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CompInversion" sheetId="1" r:id="rId2"/>
    <sheet name="DiccDatosCompInversion" sheetId="2" r:id="rId3"/>
  </sheets>
  <calcPr calcId="0" concurrentCalc="0"/>
  <pivotCaches>
    <pivotCache cacheId="5" r:id="rId4"/>
  </pivotCaches>
</workbook>
</file>

<file path=xl/calcChain.xml><?xml version="1.0" encoding="utf-8"?>
<calcChain xmlns="http://schemas.openxmlformats.org/spreadsheetml/2006/main">
  <c r="A75" i="2" l="1"/>
  <c r="A74" i="2"/>
  <c r="A73" i="2"/>
  <c r="A72" i="2"/>
  <c r="A71" i="2"/>
  <c r="A70" i="2"/>
  <c r="A69" i="2"/>
  <c r="A68" i="2"/>
  <c r="A67" i="2"/>
  <c r="A66" i="2"/>
  <c r="BM3" i="1"/>
  <c r="BN3" i="1"/>
  <c r="BO3" i="1"/>
  <c r="BP3" i="1"/>
  <c r="BQ3" i="1"/>
  <c r="BR3" i="1"/>
  <c r="BS3" i="1"/>
  <c r="BT3" i="1"/>
  <c r="BU3" i="1"/>
  <c r="BV3" i="1"/>
  <c r="BM4" i="1"/>
  <c r="BN4" i="1"/>
  <c r="BO4" i="1"/>
  <c r="BP4" i="1"/>
  <c r="BQ4" i="1"/>
  <c r="BR4" i="1"/>
  <c r="BS4" i="1"/>
  <c r="BT4" i="1"/>
  <c r="BU4" i="1"/>
  <c r="BV4" i="1"/>
  <c r="BM5" i="1"/>
  <c r="BN5" i="1"/>
  <c r="BO5" i="1"/>
  <c r="BP5" i="1"/>
  <c r="BQ5" i="1"/>
  <c r="BR5" i="1"/>
  <c r="BS5" i="1"/>
  <c r="BT5" i="1"/>
  <c r="BU5" i="1"/>
  <c r="BV5" i="1"/>
  <c r="BM6" i="1"/>
  <c r="BN6" i="1"/>
  <c r="BO6" i="1"/>
  <c r="BP6" i="1"/>
  <c r="BQ6" i="1"/>
  <c r="BR6" i="1"/>
  <c r="BS6" i="1"/>
  <c r="BT6" i="1"/>
  <c r="BU6" i="1"/>
  <c r="BV6" i="1"/>
  <c r="BM7" i="1"/>
  <c r="BN7" i="1"/>
  <c r="BO7" i="1"/>
  <c r="BP7" i="1"/>
  <c r="BQ7" i="1"/>
  <c r="BR7" i="1"/>
  <c r="BS7" i="1"/>
  <c r="BT7" i="1"/>
  <c r="BU7" i="1"/>
  <c r="BV7" i="1"/>
  <c r="BM8" i="1"/>
  <c r="BN8" i="1"/>
  <c r="BO8" i="1"/>
  <c r="BP8" i="1"/>
  <c r="BQ8" i="1"/>
  <c r="BR8" i="1"/>
  <c r="BS8" i="1"/>
  <c r="BT8" i="1"/>
  <c r="BU8" i="1"/>
  <c r="BV8" i="1"/>
  <c r="BM9" i="1"/>
  <c r="BN9" i="1"/>
  <c r="BO9" i="1"/>
  <c r="BP9" i="1"/>
  <c r="BQ9" i="1"/>
  <c r="BR9" i="1"/>
  <c r="BS9" i="1"/>
  <c r="BT9" i="1"/>
  <c r="BU9" i="1"/>
  <c r="BV9" i="1"/>
  <c r="BM10" i="1"/>
  <c r="BN10" i="1"/>
  <c r="BO10" i="1"/>
  <c r="BP10" i="1"/>
  <c r="BQ10" i="1"/>
  <c r="BR10" i="1"/>
  <c r="BS10" i="1"/>
  <c r="BT10" i="1"/>
  <c r="BU10" i="1"/>
  <c r="BV10" i="1"/>
  <c r="BM11" i="1"/>
  <c r="BN11" i="1"/>
  <c r="BO11" i="1"/>
  <c r="BP11" i="1"/>
  <c r="BQ11" i="1"/>
  <c r="BR11" i="1"/>
  <c r="BS11" i="1"/>
  <c r="BT11" i="1"/>
  <c r="BU11" i="1"/>
  <c r="BV11" i="1"/>
  <c r="BM12" i="1"/>
  <c r="BN12" i="1"/>
  <c r="BO12" i="1"/>
  <c r="BP12" i="1"/>
  <c r="BQ12" i="1"/>
  <c r="BR12" i="1"/>
  <c r="BS12" i="1"/>
  <c r="BT12" i="1"/>
  <c r="BU12" i="1"/>
  <c r="BV12" i="1"/>
  <c r="BM13" i="1"/>
  <c r="BN13" i="1"/>
  <c r="BO13" i="1"/>
  <c r="BP13" i="1"/>
  <c r="BQ13" i="1"/>
  <c r="BR13" i="1"/>
  <c r="BS13" i="1"/>
  <c r="BT13" i="1"/>
  <c r="BU13" i="1"/>
  <c r="BV13" i="1"/>
  <c r="BM14" i="1"/>
  <c r="BN14" i="1"/>
  <c r="BO14" i="1"/>
  <c r="BP14" i="1"/>
  <c r="BQ14" i="1"/>
  <c r="BR14" i="1"/>
  <c r="BS14" i="1"/>
  <c r="BT14" i="1"/>
  <c r="BU14" i="1"/>
  <c r="BV14" i="1"/>
  <c r="BM15" i="1"/>
  <c r="BN15" i="1"/>
  <c r="BO15" i="1"/>
  <c r="BP15" i="1"/>
  <c r="BQ15" i="1"/>
  <c r="BR15" i="1"/>
  <c r="BS15" i="1"/>
  <c r="BT15" i="1"/>
  <c r="BU15" i="1"/>
  <c r="BV15" i="1"/>
  <c r="BM16" i="1"/>
  <c r="BN16" i="1"/>
  <c r="BO16" i="1"/>
  <c r="BP16" i="1"/>
  <c r="BQ16" i="1"/>
  <c r="BR16" i="1"/>
  <c r="BS16" i="1"/>
  <c r="BT16" i="1"/>
  <c r="BU16" i="1"/>
  <c r="BV16" i="1"/>
  <c r="BM17" i="1"/>
  <c r="BN17" i="1"/>
  <c r="BO17" i="1"/>
  <c r="BP17" i="1"/>
  <c r="BQ17" i="1"/>
  <c r="BR17" i="1"/>
  <c r="BS17" i="1"/>
  <c r="BT17" i="1"/>
  <c r="BU17" i="1"/>
  <c r="BV17" i="1"/>
  <c r="BM18" i="1"/>
  <c r="BN18" i="1"/>
  <c r="BO18" i="1"/>
  <c r="BP18" i="1"/>
  <c r="BQ18" i="1"/>
  <c r="BR18" i="1"/>
  <c r="BS18" i="1"/>
  <c r="BT18" i="1"/>
  <c r="BU18" i="1"/>
  <c r="BV18" i="1"/>
  <c r="BM19" i="1"/>
  <c r="BN19" i="1"/>
  <c r="BO19" i="1"/>
  <c r="BP19" i="1"/>
  <c r="BQ19" i="1"/>
  <c r="BR19" i="1"/>
  <c r="BS19" i="1"/>
  <c r="BT19" i="1"/>
  <c r="BU19" i="1"/>
  <c r="BV19" i="1"/>
  <c r="BM20" i="1"/>
  <c r="BN20" i="1"/>
  <c r="BO20" i="1"/>
  <c r="BP20" i="1"/>
  <c r="BQ20" i="1"/>
  <c r="BR20" i="1"/>
  <c r="BS20" i="1"/>
  <c r="BT20" i="1"/>
  <c r="BU20" i="1"/>
  <c r="BV20" i="1"/>
  <c r="BM21" i="1"/>
  <c r="BN21" i="1"/>
  <c r="BO21" i="1"/>
  <c r="BP21" i="1"/>
  <c r="BQ21" i="1"/>
  <c r="BR21" i="1"/>
  <c r="BS21" i="1"/>
  <c r="BT21" i="1"/>
  <c r="BU21" i="1"/>
  <c r="BV21" i="1"/>
  <c r="BM22" i="1"/>
  <c r="BN22" i="1"/>
  <c r="BO22" i="1"/>
  <c r="BP22" i="1"/>
  <c r="BQ22" i="1"/>
  <c r="BR22" i="1"/>
  <c r="BS22" i="1"/>
  <c r="BT22" i="1"/>
  <c r="BU22" i="1"/>
  <c r="BV22" i="1"/>
  <c r="BM23" i="1"/>
  <c r="BN23" i="1"/>
  <c r="BO23" i="1"/>
  <c r="BP23" i="1"/>
  <c r="BQ23" i="1"/>
  <c r="BR23" i="1"/>
  <c r="BS23" i="1"/>
  <c r="BT23" i="1"/>
  <c r="BU23" i="1"/>
  <c r="BV23" i="1"/>
  <c r="BM24" i="1"/>
  <c r="BN24" i="1"/>
  <c r="BO24" i="1"/>
  <c r="BP24" i="1"/>
  <c r="BQ24" i="1"/>
  <c r="BR24" i="1"/>
  <c r="BS24" i="1"/>
  <c r="BT24" i="1"/>
  <c r="BU24" i="1"/>
  <c r="BV24" i="1"/>
  <c r="BM25" i="1"/>
  <c r="BN25" i="1"/>
  <c r="BO25" i="1"/>
  <c r="BP25" i="1"/>
  <c r="BQ25" i="1"/>
  <c r="BR25" i="1"/>
  <c r="BS25" i="1"/>
  <c r="BT25" i="1"/>
  <c r="BU25" i="1"/>
  <c r="BV25" i="1"/>
  <c r="BM26" i="1"/>
  <c r="BN26" i="1"/>
  <c r="BO26" i="1"/>
  <c r="BP26" i="1"/>
  <c r="BQ26" i="1"/>
  <c r="BR26" i="1"/>
  <c r="BS26" i="1"/>
  <c r="BT26" i="1"/>
  <c r="BU26" i="1"/>
  <c r="BV26" i="1"/>
  <c r="BM27" i="1"/>
  <c r="BN27" i="1"/>
  <c r="BO27" i="1"/>
  <c r="BP27" i="1"/>
  <c r="BQ27" i="1"/>
  <c r="BR27" i="1"/>
  <c r="BS27" i="1"/>
  <c r="BT27" i="1"/>
  <c r="BU27" i="1"/>
  <c r="BV27" i="1"/>
  <c r="BM28" i="1"/>
  <c r="BN28" i="1"/>
  <c r="BO28" i="1"/>
  <c r="BP28" i="1"/>
  <c r="BQ28" i="1"/>
  <c r="BR28" i="1"/>
  <c r="BS28" i="1"/>
  <c r="BT28" i="1"/>
  <c r="BU28" i="1"/>
  <c r="BV28" i="1"/>
  <c r="BM29" i="1"/>
  <c r="BN29" i="1"/>
  <c r="BO29" i="1"/>
  <c r="BP29" i="1"/>
  <c r="BQ29" i="1"/>
  <c r="BR29" i="1"/>
  <c r="BS29" i="1"/>
  <c r="BT29" i="1"/>
  <c r="BU29" i="1"/>
  <c r="BV29" i="1"/>
  <c r="BM30" i="1"/>
  <c r="BN30" i="1"/>
  <c r="BO30" i="1"/>
  <c r="BP30" i="1"/>
  <c r="BQ30" i="1"/>
  <c r="BR30" i="1"/>
  <c r="BS30" i="1"/>
  <c r="BT30" i="1"/>
  <c r="BU30" i="1"/>
  <c r="BV30" i="1"/>
  <c r="BM31" i="1"/>
  <c r="BN31" i="1"/>
  <c r="BO31" i="1"/>
  <c r="BP31" i="1"/>
  <c r="BQ31" i="1"/>
  <c r="BR31" i="1"/>
  <c r="BS31" i="1"/>
  <c r="BT31" i="1"/>
  <c r="BU31" i="1"/>
  <c r="BV31" i="1"/>
  <c r="BM32" i="1"/>
  <c r="BN32" i="1"/>
  <c r="BO32" i="1"/>
  <c r="BP32" i="1"/>
  <c r="BQ32" i="1"/>
  <c r="BR32" i="1"/>
  <c r="BS32" i="1"/>
  <c r="BT32" i="1"/>
  <c r="BU32" i="1"/>
  <c r="BV32" i="1"/>
  <c r="BM33" i="1"/>
  <c r="BN33" i="1"/>
  <c r="BO33" i="1"/>
  <c r="BP33" i="1"/>
  <c r="BQ33" i="1"/>
  <c r="BR33" i="1"/>
  <c r="BS33" i="1"/>
  <c r="BT33" i="1"/>
  <c r="BU33" i="1"/>
  <c r="BV33" i="1"/>
  <c r="BM34" i="1"/>
  <c r="BN34" i="1"/>
  <c r="BO34" i="1"/>
  <c r="BP34" i="1"/>
  <c r="BQ34" i="1"/>
  <c r="BR34" i="1"/>
  <c r="BS34" i="1"/>
  <c r="BT34" i="1"/>
  <c r="BU34" i="1"/>
  <c r="BV34" i="1"/>
  <c r="BM35" i="1"/>
  <c r="BN35" i="1"/>
  <c r="BO35" i="1"/>
  <c r="BP35" i="1"/>
  <c r="BQ35" i="1"/>
  <c r="BR35" i="1"/>
  <c r="BS35" i="1"/>
  <c r="BT35" i="1"/>
  <c r="BU35" i="1"/>
  <c r="BV35" i="1"/>
  <c r="BM36" i="1"/>
  <c r="BN36" i="1"/>
  <c r="BO36" i="1"/>
  <c r="BP36" i="1"/>
  <c r="BQ36" i="1"/>
  <c r="BR36" i="1"/>
  <c r="BS36" i="1"/>
  <c r="BT36" i="1"/>
  <c r="BU36" i="1"/>
  <c r="BV36" i="1"/>
  <c r="BM37" i="1"/>
  <c r="BN37" i="1"/>
  <c r="BO37" i="1"/>
  <c r="BP37" i="1"/>
  <c r="BQ37" i="1"/>
  <c r="BR37" i="1"/>
  <c r="BS37" i="1"/>
  <c r="BT37" i="1"/>
  <c r="BU37" i="1"/>
  <c r="BV37" i="1"/>
  <c r="BM38" i="1"/>
  <c r="BN38" i="1"/>
  <c r="BO38" i="1"/>
  <c r="BP38" i="1"/>
  <c r="BQ38" i="1"/>
  <c r="BR38" i="1"/>
  <c r="BS38" i="1"/>
  <c r="BT38" i="1"/>
  <c r="BU38" i="1"/>
  <c r="BV38" i="1"/>
  <c r="BM39" i="1"/>
  <c r="BN39" i="1"/>
  <c r="BO39" i="1"/>
  <c r="BP39" i="1"/>
  <c r="BQ39" i="1"/>
  <c r="BR39" i="1"/>
  <c r="BS39" i="1"/>
  <c r="BT39" i="1"/>
  <c r="BU39" i="1"/>
  <c r="BV39" i="1"/>
  <c r="BM40" i="1"/>
  <c r="BN40" i="1"/>
  <c r="BO40" i="1"/>
  <c r="BP40" i="1"/>
  <c r="BQ40" i="1"/>
  <c r="BR40" i="1"/>
  <c r="BS40" i="1"/>
  <c r="BT40" i="1"/>
  <c r="BU40" i="1"/>
  <c r="BV40" i="1"/>
  <c r="BM41" i="1"/>
  <c r="BN41" i="1"/>
  <c r="BO41" i="1"/>
  <c r="BP41" i="1"/>
  <c r="BQ41" i="1"/>
  <c r="BR41" i="1"/>
  <c r="BS41" i="1"/>
  <c r="BT41" i="1"/>
  <c r="BU41" i="1"/>
  <c r="BV41" i="1"/>
  <c r="BM42" i="1"/>
  <c r="BN42" i="1"/>
  <c r="BO42" i="1"/>
  <c r="BP42" i="1"/>
  <c r="BQ42" i="1"/>
  <c r="BR42" i="1"/>
  <c r="BS42" i="1"/>
  <c r="BT42" i="1"/>
  <c r="BU42" i="1"/>
  <c r="BV42" i="1"/>
  <c r="BM43" i="1"/>
  <c r="BN43" i="1"/>
  <c r="BO43" i="1"/>
  <c r="BP43" i="1"/>
  <c r="BQ43" i="1"/>
  <c r="BR43" i="1"/>
  <c r="BS43" i="1"/>
  <c r="BT43" i="1"/>
  <c r="BU43" i="1"/>
  <c r="BV43" i="1"/>
  <c r="BM44" i="1"/>
  <c r="BN44" i="1"/>
  <c r="BO44" i="1"/>
  <c r="BP44" i="1"/>
  <c r="BQ44" i="1"/>
  <c r="BR44" i="1"/>
  <c r="BS44" i="1"/>
  <c r="BT44" i="1"/>
  <c r="BU44" i="1"/>
  <c r="BV44" i="1"/>
  <c r="BM45" i="1"/>
  <c r="BN45" i="1"/>
  <c r="BO45" i="1"/>
  <c r="BP45" i="1"/>
  <c r="BQ45" i="1"/>
  <c r="BR45" i="1"/>
  <c r="BS45" i="1"/>
  <c r="BT45" i="1"/>
  <c r="BU45" i="1"/>
  <c r="BV45" i="1"/>
  <c r="BM46" i="1"/>
  <c r="BN46" i="1"/>
  <c r="BO46" i="1"/>
  <c r="BP46" i="1"/>
  <c r="BQ46" i="1"/>
  <c r="BR46" i="1"/>
  <c r="BS46" i="1"/>
  <c r="BT46" i="1"/>
  <c r="BU46" i="1"/>
  <c r="BV46" i="1"/>
  <c r="BM47" i="1"/>
  <c r="BN47" i="1"/>
  <c r="BO47" i="1"/>
  <c r="BP47" i="1"/>
  <c r="BQ47" i="1"/>
  <c r="BR47" i="1"/>
  <c r="BS47" i="1"/>
  <c r="BT47" i="1"/>
  <c r="BU47" i="1"/>
  <c r="BV47" i="1"/>
  <c r="BM48" i="1"/>
  <c r="BN48" i="1"/>
  <c r="BO48" i="1"/>
  <c r="BP48" i="1"/>
  <c r="BQ48" i="1"/>
  <c r="BR48" i="1"/>
  <c r="BS48" i="1"/>
  <c r="BT48" i="1"/>
  <c r="BU48" i="1"/>
  <c r="BV48" i="1"/>
  <c r="BM49" i="1"/>
  <c r="BN49" i="1"/>
  <c r="BO49" i="1"/>
  <c r="BP49" i="1"/>
  <c r="BQ49" i="1"/>
  <c r="BR49" i="1"/>
  <c r="BS49" i="1"/>
  <c r="BT49" i="1"/>
  <c r="BU49" i="1"/>
  <c r="BV49" i="1"/>
  <c r="BM50" i="1"/>
  <c r="BN50" i="1"/>
  <c r="BO50" i="1"/>
  <c r="BP50" i="1"/>
  <c r="BQ50" i="1"/>
  <c r="BR50" i="1"/>
  <c r="BS50" i="1"/>
  <c r="BT50" i="1"/>
  <c r="BU50" i="1"/>
  <c r="BV50" i="1"/>
  <c r="BM51" i="1"/>
  <c r="BN51" i="1"/>
  <c r="BO51" i="1"/>
  <c r="BP51" i="1"/>
  <c r="BQ51" i="1"/>
  <c r="BR51" i="1"/>
  <c r="BS51" i="1"/>
  <c r="BT51" i="1"/>
  <c r="BU51" i="1"/>
  <c r="BV51" i="1"/>
  <c r="BM52" i="1"/>
  <c r="BN52" i="1"/>
  <c r="BO52" i="1"/>
  <c r="BP52" i="1"/>
  <c r="BQ52" i="1"/>
  <c r="BR52" i="1"/>
  <c r="BS52" i="1"/>
  <c r="BT52" i="1"/>
  <c r="BU52" i="1"/>
  <c r="BV52" i="1"/>
  <c r="BM53" i="1"/>
  <c r="BN53" i="1"/>
  <c r="BO53" i="1"/>
  <c r="BP53" i="1"/>
  <c r="BQ53" i="1"/>
  <c r="BR53" i="1"/>
  <c r="BS53" i="1"/>
  <c r="BT53" i="1"/>
  <c r="BU53" i="1"/>
  <c r="BV53" i="1"/>
  <c r="BM54" i="1"/>
  <c r="BN54" i="1"/>
  <c r="BO54" i="1"/>
  <c r="BP54" i="1"/>
  <c r="BQ54" i="1"/>
  <c r="BR54" i="1"/>
  <c r="BS54" i="1"/>
  <c r="BT54" i="1"/>
  <c r="BU54" i="1"/>
  <c r="BV54" i="1"/>
  <c r="BM55" i="1"/>
  <c r="BN55" i="1"/>
  <c r="BO55" i="1"/>
  <c r="BP55" i="1"/>
  <c r="BQ55" i="1"/>
  <c r="BR55" i="1"/>
  <c r="BS55" i="1"/>
  <c r="BT55" i="1"/>
  <c r="BU55" i="1"/>
  <c r="BV55" i="1"/>
  <c r="BM56" i="1"/>
  <c r="BN56" i="1"/>
  <c r="BO56" i="1"/>
  <c r="BP56" i="1"/>
  <c r="BQ56" i="1"/>
  <c r="BR56" i="1"/>
  <c r="BS56" i="1"/>
  <c r="BT56" i="1"/>
  <c r="BU56" i="1"/>
  <c r="BV56" i="1"/>
  <c r="BM57" i="1"/>
  <c r="BN57" i="1"/>
  <c r="BO57" i="1"/>
  <c r="BP57" i="1"/>
  <c r="BQ57" i="1"/>
  <c r="BR57" i="1"/>
  <c r="BS57" i="1"/>
  <c r="BT57" i="1"/>
  <c r="BU57" i="1"/>
  <c r="BV57" i="1"/>
  <c r="BM58" i="1"/>
  <c r="BN58" i="1"/>
  <c r="BO58" i="1"/>
  <c r="BP58" i="1"/>
  <c r="BQ58" i="1"/>
  <c r="BR58" i="1"/>
  <c r="BS58" i="1"/>
  <c r="BT58" i="1"/>
  <c r="BU58" i="1"/>
  <c r="BV58" i="1"/>
  <c r="BM59" i="1"/>
  <c r="BN59" i="1"/>
  <c r="BO59" i="1"/>
  <c r="BP59" i="1"/>
  <c r="BQ59" i="1"/>
  <c r="BR59" i="1"/>
  <c r="BS59" i="1"/>
  <c r="BT59" i="1"/>
  <c r="BU59" i="1"/>
  <c r="BV59" i="1"/>
  <c r="BM60" i="1"/>
  <c r="BN60" i="1"/>
  <c r="BO60" i="1"/>
  <c r="BP60" i="1"/>
  <c r="BQ60" i="1"/>
  <c r="BR60" i="1"/>
  <c r="BS60" i="1"/>
  <c r="BT60" i="1"/>
  <c r="BU60" i="1"/>
  <c r="BV60" i="1"/>
  <c r="BM61" i="1"/>
  <c r="BN61" i="1"/>
  <c r="BO61" i="1"/>
  <c r="BP61" i="1"/>
  <c r="BQ61" i="1"/>
  <c r="BR61" i="1"/>
  <c r="BS61" i="1"/>
  <c r="BT61" i="1"/>
  <c r="BU61" i="1"/>
  <c r="BV61" i="1"/>
  <c r="BM62" i="1"/>
  <c r="BN62" i="1"/>
  <c r="BO62" i="1"/>
  <c r="BP62" i="1"/>
  <c r="BQ62" i="1"/>
  <c r="BR62" i="1"/>
  <c r="BS62" i="1"/>
  <c r="BT62" i="1"/>
  <c r="BU62" i="1"/>
  <c r="BV62" i="1"/>
  <c r="BM63" i="1"/>
  <c r="BN63" i="1"/>
  <c r="BO63" i="1"/>
  <c r="BP63" i="1"/>
  <c r="BQ63" i="1"/>
  <c r="BR63" i="1"/>
  <c r="BS63" i="1"/>
  <c r="BT63" i="1"/>
  <c r="BU63" i="1"/>
  <c r="BV63" i="1"/>
  <c r="BM64" i="1"/>
  <c r="BN64" i="1"/>
  <c r="BO64" i="1"/>
  <c r="BP64" i="1"/>
  <c r="BQ64" i="1"/>
  <c r="BR64" i="1"/>
  <c r="BS64" i="1"/>
  <c r="BT64" i="1"/>
  <c r="BU64" i="1"/>
  <c r="BV64" i="1"/>
  <c r="BM65" i="1"/>
  <c r="BN65" i="1"/>
  <c r="BO65" i="1"/>
  <c r="BP65" i="1"/>
  <c r="BQ65" i="1"/>
  <c r="BR65" i="1"/>
  <c r="BS65" i="1"/>
  <c r="BT65" i="1"/>
  <c r="BU65" i="1"/>
  <c r="BV65" i="1"/>
  <c r="BM66" i="1"/>
  <c r="BN66" i="1"/>
  <c r="BO66" i="1"/>
  <c r="BP66" i="1"/>
  <c r="BQ66" i="1"/>
  <c r="BR66" i="1"/>
  <c r="BS66" i="1"/>
  <c r="BT66" i="1"/>
  <c r="BU66" i="1"/>
  <c r="BV66" i="1"/>
  <c r="BM67" i="1"/>
  <c r="BN67" i="1"/>
  <c r="BO67" i="1"/>
  <c r="BP67" i="1"/>
  <c r="BQ67" i="1"/>
  <c r="BR67" i="1"/>
  <c r="BS67" i="1"/>
  <c r="BT67" i="1"/>
  <c r="BU67" i="1"/>
  <c r="BV67" i="1"/>
  <c r="BM68" i="1"/>
  <c r="BN68" i="1"/>
  <c r="BO68" i="1"/>
  <c r="BP68" i="1"/>
  <c r="BQ68" i="1"/>
  <c r="BR68" i="1"/>
  <c r="BS68" i="1"/>
  <c r="BT68" i="1"/>
  <c r="BU68" i="1"/>
  <c r="BV68" i="1"/>
  <c r="BM69" i="1"/>
  <c r="BN69" i="1"/>
  <c r="BO69" i="1"/>
  <c r="BP69" i="1"/>
  <c r="BQ69" i="1"/>
  <c r="BR69" i="1"/>
  <c r="BS69" i="1"/>
  <c r="BT69" i="1"/>
  <c r="BU69" i="1"/>
  <c r="BV69" i="1"/>
  <c r="BM70" i="1"/>
  <c r="BN70" i="1"/>
  <c r="BO70" i="1"/>
  <c r="BP70" i="1"/>
  <c r="BQ70" i="1"/>
  <c r="BR70" i="1"/>
  <c r="BS70" i="1"/>
  <c r="BT70" i="1"/>
  <c r="BU70" i="1"/>
  <c r="BV70" i="1"/>
  <c r="BM71" i="1"/>
  <c r="BN71" i="1"/>
  <c r="BO71" i="1"/>
  <c r="BP71" i="1"/>
  <c r="BQ71" i="1"/>
  <c r="BR71" i="1"/>
  <c r="BS71" i="1"/>
  <c r="BT71" i="1"/>
  <c r="BU71" i="1"/>
  <c r="BV71" i="1"/>
  <c r="BM72" i="1"/>
  <c r="BN72" i="1"/>
  <c r="BO72" i="1"/>
  <c r="BP72" i="1"/>
  <c r="BQ72" i="1"/>
  <c r="BR72" i="1"/>
  <c r="BS72" i="1"/>
  <c r="BT72" i="1"/>
  <c r="BU72" i="1"/>
  <c r="BV72" i="1"/>
  <c r="BM73" i="1"/>
  <c r="BN73" i="1"/>
  <c r="BO73" i="1"/>
  <c r="BP73" i="1"/>
  <c r="BQ73" i="1"/>
  <c r="BR73" i="1"/>
  <c r="BS73" i="1"/>
  <c r="BT73" i="1"/>
  <c r="BU73" i="1"/>
  <c r="BV73" i="1"/>
  <c r="BM74" i="1"/>
  <c r="BN74" i="1"/>
  <c r="BO74" i="1"/>
  <c r="BP74" i="1"/>
  <c r="BQ74" i="1"/>
  <c r="BR74" i="1"/>
  <c r="BS74" i="1"/>
  <c r="BT74" i="1"/>
  <c r="BU74" i="1"/>
  <c r="BV74" i="1"/>
  <c r="BM75" i="1"/>
  <c r="BN75" i="1"/>
  <c r="BO75" i="1"/>
  <c r="BP75" i="1"/>
  <c r="BQ75" i="1"/>
  <c r="BR75" i="1"/>
  <c r="BS75" i="1"/>
  <c r="BT75" i="1"/>
  <c r="BU75" i="1"/>
  <c r="BV75" i="1"/>
  <c r="BM76" i="1"/>
  <c r="BN76" i="1"/>
  <c r="BO76" i="1"/>
  <c r="BP76" i="1"/>
  <c r="BQ76" i="1"/>
  <c r="BR76" i="1"/>
  <c r="BS76" i="1"/>
  <c r="BT76" i="1"/>
  <c r="BU76" i="1"/>
  <c r="BV76" i="1"/>
  <c r="BM77" i="1"/>
  <c r="BN77" i="1"/>
  <c r="BO77" i="1"/>
  <c r="BP77" i="1"/>
  <c r="BQ77" i="1"/>
  <c r="BR77" i="1"/>
  <c r="BS77" i="1"/>
  <c r="BT77" i="1"/>
  <c r="BU77" i="1"/>
  <c r="BV77" i="1"/>
  <c r="BM78" i="1"/>
  <c r="BN78" i="1"/>
  <c r="BO78" i="1"/>
  <c r="BP78" i="1"/>
  <c r="BQ78" i="1"/>
  <c r="BR78" i="1"/>
  <c r="BS78" i="1"/>
  <c r="BT78" i="1"/>
  <c r="BU78" i="1"/>
  <c r="BV78" i="1"/>
  <c r="BM79" i="1"/>
  <c r="BN79" i="1"/>
  <c r="BO79" i="1"/>
  <c r="BP79" i="1"/>
  <c r="BQ79" i="1"/>
  <c r="BR79" i="1"/>
  <c r="BS79" i="1"/>
  <c r="BT79" i="1"/>
  <c r="BU79" i="1"/>
  <c r="BV79" i="1"/>
  <c r="BM80" i="1"/>
  <c r="BN80" i="1"/>
  <c r="BO80" i="1"/>
  <c r="BP80" i="1"/>
  <c r="BQ80" i="1"/>
  <c r="BR80" i="1"/>
  <c r="BS80" i="1"/>
  <c r="BT80" i="1"/>
  <c r="BU80" i="1"/>
  <c r="BV80" i="1"/>
  <c r="BM81" i="1"/>
  <c r="BN81" i="1"/>
  <c r="BO81" i="1"/>
  <c r="BP81" i="1"/>
  <c r="BQ81" i="1"/>
  <c r="BR81" i="1"/>
  <c r="BS81" i="1"/>
  <c r="BT81" i="1"/>
  <c r="BU81" i="1"/>
  <c r="BV81" i="1"/>
  <c r="BM82" i="1"/>
  <c r="BN82" i="1"/>
  <c r="BO82" i="1"/>
  <c r="BP82" i="1"/>
  <c r="BQ82" i="1"/>
  <c r="BR82" i="1"/>
  <c r="BS82" i="1"/>
  <c r="BT82" i="1"/>
  <c r="BU82" i="1"/>
  <c r="BV82" i="1"/>
  <c r="BM83" i="1"/>
  <c r="BN83" i="1"/>
  <c r="BO83" i="1"/>
  <c r="BP83" i="1"/>
  <c r="BQ83" i="1"/>
  <c r="BR83" i="1"/>
  <c r="BS83" i="1"/>
  <c r="BT83" i="1"/>
  <c r="BU83" i="1"/>
  <c r="BV83" i="1"/>
  <c r="BM84" i="1"/>
  <c r="BN84" i="1"/>
  <c r="BO84" i="1"/>
  <c r="BP84" i="1"/>
  <c r="BQ84" i="1"/>
  <c r="BR84" i="1"/>
  <c r="BS84" i="1"/>
  <c r="BT84" i="1"/>
  <c r="BU84" i="1"/>
  <c r="BV84" i="1"/>
  <c r="BM85" i="1"/>
  <c r="BN85" i="1"/>
  <c r="BO85" i="1"/>
  <c r="BP85" i="1"/>
  <c r="BQ85" i="1"/>
  <c r="BR85" i="1"/>
  <c r="BS85" i="1"/>
  <c r="BT85" i="1"/>
  <c r="BU85" i="1"/>
  <c r="BV85" i="1"/>
  <c r="BM86" i="1"/>
  <c r="BN86" i="1"/>
  <c r="BO86" i="1"/>
  <c r="BP86" i="1"/>
  <c r="BQ86" i="1"/>
  <c r="BR86" i="1"/>
  <c r="BS86" i="1"/>
  <c r="BT86" i="1"/>
  <c r="BU86" i="1"/>
  <c r="BV86" i="1"/>
  <c r="BM87" i="1"/>
  <c r="BN87" i="1"/>
  <c r="BO87" i="1"/>
  <c r="BP87" i="1"/>
  <c r="BQ87" i="1"/>
  <c r="BR87" i="1"/>
  <c r="BS87" i="1"/>
  <c r="BT87" i="1"/>
  <c r="BU87" i="1"/>
  <c r="BV87" i="1"/>
  <c r="BM88" i="1"/>
  <c r="BN88" i="1"/>
  <c r="BO88" i="1"/>
  <c r="BP88" i="1"/>
  <c r="BQ88" i="1"/>
  <c r="BR88" i="1"/>
  <c r="BS88" i="1"/>
  <c r="BT88" i="1"/>
  <c r="BU88" i="1"/>
  <c r="BV88" i="1"/>
  <c r="BM89" i="1"/>
  <c r="BN89" i="1"/>
  <c r="BO89" i="1"/>
  <c r="BP89" i="1"/>
  <c r="BQ89" i="1"/>
  <c r="BR89" i="1"/>
  <c r="BS89" i="1"/>
  <c r="BT89" i="1"/>
  <c r="BU89" i="1"/>
  <c r="BV89" i="1"/>
  <c r="BM90" i="1"/>
  <c r="BN90" i="1"/>
  <c r="BO90" i="1"/>
  <c r="BP90" i="1"/>
  <c r="BQ90" i="1"/>
  <c r="BR90" i="1"/>
  <c r="BS90" i="1"/>
  <c r="BT90" i="1"/>
  <c r="BU90" i="1"/>
  <c r="BV90" i="1"/>
  <c r="BM91" i="1"/>
  <c r="BN91" i="1"/>
  <c r="BO91" i="1"/>
  <c r="BP91" i="1"/>
  <c r="BQ91" i="1"/>
  <c r="BR91" i="1"/>
  <c r="BS91" i="1"/>
  <c r="BT91" i="1"/>
  <c r="BU91" i="1"/>
  <c r="BV91" i="1"/>
  <c r="BM92" i="1"/>
  <c r="BN92" i="1"/>
  <c r="BO92" i="1"/>
  <c r="BP92" i="1"/>
  <c r="BQ92" i="1"/>
  <c r="BR92" i="1"/>
  <c r="BS92" i="1"/>
  <c r="BT92" i="1"/>
  <c r="BU92" i="1"/>
  <c r="BV92" i="1"/>
  <c r="BM93" i="1"/>
  <c r="BN93" i="1"/>
  <c r="BO93" i="1"/>
  <c r="BP93" i="1"/>
  <c r="BQ93" i="1"/>
  <c r="BR93" i="1"/>
  <c r="BS93" i="1"/>
  <c r="BT93" i="1"/>
  <c r="BU93" i="1"/>
  <c r="BV93" i="1"/>
  <c r="BM94" i="1"/>
  <c r="BN94" i="1"/>
  <c r="BO94" i="1"/>
  <c r="BP94" i="1"/>
  <c r="BQ94" i="1"/>
  <c r="BR94" i="1"/>
  <c r="BS94" i="1"/>
  <c r="BT94" i="1"/>
  <c r="BU94" i="1"/>
  <c r="BV94" i="1"/>
  <c r="BM95" i="1"/>
  <c r="BN95" i="1"/>
  <c r="BO95" i="1"/>
  <c r="BP95" i="1"/>
  <c r="BQ95" i="1"/>
  <c r="BR95" i="1"/>
  <c r="BS95" i="1"/>
  <c r="BT95" i="1"/>
  <c r="BU95" i="1"/>
  <c r="BV95" i="1"/>
  <c r="BM96" i="1"/>
  <c r="BN96" i="1"/>
  <c r="BO96" i="1"/>
  <c r="BP96" i="1"/>
  <c r="BQ96" i="1"/>
  <c r="BR96" i="1"/>
  <c r="BS96" i="1"/>
  <c r="BT96" i="1"/>
  <c r="BU96" i="1"/>
  <c r="BV96" i="1"/>
  <c r="BM97" i="1"/>
  <c r="BN97" i="1"/>
  <c r="BO97" i="1"/>
  <c r="BP97" i="1"/>
  <c r="BQ97" i="1"/>
  <c r="BR97" i="1"/>
  <c r="BS97" i="1"/>
  <c r="BT97" i="1"/>
  <c r="BU97" i="1"/>
  <c r="BV97" i="1"/>
  <c r="BM98" i="1"/>
  <c r="BN98" i="1"/>
  <c r="BO98" i="1"/>
  <c r="BP98" i="1"/>
  <c r="BQ98" i="1"/>
  <c r="BR98" i="1"/>
  <c r="BS98" i="1"/>
  <c r="BT98" i="1"/>
  <c r="BU98" i="1"/>
  <c r="BV98" i="1"/>
  <c r="BM99" i="1"/>
  <c r="BN99" i="1"/>
  <c r="BO99" i="1"/>
  <c r="BP99" i="1"/>
  <c r="BQ99" i="1"/>
  <c r="BR99" i="1"/>
  <c r="BS99" i="1"/>
  <c r="BT99" i="1"/>
  <c r="BU99" i="1"/>
  <c r="BV99" i="1"/>
  <c r="BM100" i="1"/>
  <c r="BN100" i="1"/>
  <c r="BO100" i="1"/>
  <c r="BP100" i="1"/>
  <c r="BQ100" i="1"/>
  <c r="BR100" i="1"/>
  <c r="BS100" i="1"/>
  <c r="BT100" i="1"/>
  <c r="BU100" i="1"/>
  <c r="BV100" i="1"/>
  <c r="BM101" i="1"/>
  <c r="BN101" i="1"/>
  <c r="BO101" i="1"/>
  <c r="BP101" i="1"/>
  <c r="BQ101" i="1"/>
  <c r="BR101" i="1"/>
  <c r="BS101" i="1"/>
  <c r="BT101" i="1"/>
  <c r="BU101" i="1"/>
  <c r="BV101" i="1"/>
  <c r="BM102" i="1"/>
  <c r="BN102" i="1"/>
  <c r="BO102" i="1"/>
  <c r="BP102" i="1"/>
  <c r="BQ102" i="1"/>
  <c r="BR102" i="1"/>
  <c r="BS102" i="1"/>
  <c r="BT102" i="1"/>
  <c r="BU102" i="1"/>
  <c r="BV102" i="1"/>
  <c r="BM103" i="1"/>
  <c r="BN103" i="1"/>
  <c r="BO103" i="1"/>
  <c r="BP103" i="1"/>
  <c r="BQ103" i="1"/>
  <c r="BR103" i="1"/>
  <c r="BS103" i="1"/>
  <c r="BT103" i="1"/>
  <c r="BU103" i="1"/>
  <c r="BV103" i="1"/>
  <c r="BM104" i="1"/>
  <c r="BN104" i="1"/>
  <c r="BO104" i="1"/>
  <c r="BP104" i="1"/>
  <c r="BQ104" i="1"/>
  <c r="BR104" i="1"/>
  <c r="BS104" i="1"/>
  <c r="BT104" i="1"/>
  <c r="BU104" i="1"/>
  <c r="BV104" i="1"/>
  <c r="BM105" i="1"/>
  <c r="BN105" i="1"/>
  <c r="BO105" i="1"/>
  <c r="BP105" i="1"/>
  <c r="BQ105" i="1"/>
  <c r="BR105" i="1"/>
  <c r="BS105" i="1"/>
  <c r="BT105" i="1"/>
  <c r="BU105" i="1"/>
  <c r="BV105" i="1"/>
  <c r="BM106" i="1"/>
  <c r="BN106" i="1"/>
  <c r="BO106" i="1"/>
  <c r="BP106" i="1"/>
  <c r="BQ106" i="1"/>
  <c r="BR106" i="1"/>
  <c r="BS106" i="1"/>
  <c r="BT106" i="1"/>
  <c r="BU106" i="1"/>
  <c r="BV106" i="1"/>
  <c r="BM107" i="1"/>
  <c r="BN107" i="1"/>
  <c r="BO107" i="1"/>
  <c r="BP107" i="1"/>
  <c r="BQ107" i="1"/>
  <c r="BR107" i="1"/>
  <c r="BS107" i="1"/>
  <c r="BT107" i="1"/>
  <c r="BU107" i="1"/>
  <c r="BV107" i="1"/>
  <c r="BM108" i="1"/>
  <c r="BN108" i="1"/>
  <c r="BO108" i="1"/>
  <c r="BP108" i="1"/>
  <c r="BQ108" i="1"/>
  <c r="BR108" i="1"/>
  <c r="BS108" i="1"/>
  <c r="BT108" i="1"/>
  <c r="BU108" i="1"/>
  <c r="BV108" i="1"/>
  <c r="BM109" i="1"/>
  <c r="BN109" i="1"/>
  <c r="BO109" i="1"/>
  <c r="BP109" i="1"/>
  <c r="BQ109" i="1"/>
  <c r="BR109" i="1"/>
  <c r="BS109" i="1"/>
  <c r="BT109" i="1"/>
  <c r="BU109" i="1"/>
  <c r="BV109" i="1"/>
  <c r="BM110" i="1"/>
  <c r="BN110" i="1"/>
  <c r="BO110" i="1"/>
  <c r="BP110" i="1"/>
  <c r="BQ110" i="1"/>
  <c r="BR110" i="1"/>
  <c r="BS110" i="1"/>
  <c r="BT110" i="1"/>
  <c r="BU110" i="1"/>
  <c r="BV110" i="1"/>
  <c r="BM111" i="1"/>
  <c r="BN111" i="1"/>
  <c r="BO111" i="1"/>
  <c r="BP111" i="1"/>
  <c r="BQ111" i="1"/>
  <c r="BR111" i="1"/>
  <c r="BS111" i="1"/>
  <c r="BT111" i="1"/>
  <c r="BU111" i="1"/>
  <c r="BV111" i="1"/>
  <c r="BM112" i="1"/>
  <c r="BN112" i="1"/>
  <c r="BO112" i="1"/>
  <c r="BP112" i="1"/>
  <c r="BQ112" i="1"/>
  <c r="BR112" i="1"/>
  <c r="BS112" i="1"/>
  <c r="BT112" i="1"/>
  <c r="BU112" i="1"/>
  <c r="BV112" i="1"/>
  <c r="BM113" i="1"/>
  <c r="BN113" i="1"/>
  <c r="BO113" i="1"/>
  <c r="BP113" i="1"/>
  <c r="BQ113" i="1"/>
  <c r="BR113" i="1"/>
  <c r="BS113" i="1"/>
  <c r="BT113" i="1"/>
  <c r="BU113" i="1"/>
  <c r="BV113" i="1"/>
  <c r="BM114" i="1"/>
  <c r="BN114" i="1"/>
  <c r="BO114" i="1"/>
  <c r="BP114" i="1"/>
  <c r="BQ114" i="1"/>
  <c r="BR114" i="1"/>
  <c r="BS114" i="1"/>
  <c r="BT114" i="1"/>
  <c r="BU114" i="1"/>
  <c r="BV114" i="1"/>
  <c r="BM115" i="1"/>
  <c r="BN115" i="1"/>
  <c r="BO115" i="1"/>
  <c r="BP115" i="1"/>
  <c r="BQ115" i="1"/>
  <c r="BR115" i="1"/>
  <c r="BS115" i="1"/>
  <c r="BT115" i="1"/>
  <c r="BU115" i="1"/>
  <c r="BV115" i="1"/>
  <c r="BM116" i="1"/>
  <c r="BN116" i="1"/>
  <c r="BO116" i="1"/>
  <c r="BP116" i="1"/>
  <c r="BQ116" i="1"/>
  <c r="BR116" i="1"/>
  <c r="BS116" i="1"/>
  <c r="BT116" i="1"/>
  <c r="BU116" i="1"/>
  <c r="BV116" i="1"/>
  <c r="BM117" i="1"/>
  <c r="BN117" i="1"/>
  <c r="BO117" i="1"/>
  <c r="BP117" i="1"/>
  <c r="BQ117" i="1"/>
  <c r="BR117" i="1"/>
  <c r="BS117" i="1"/>
  <c r="BT117" i="1"/>
  <c r="BU117" i="1"/>
  <c r="BV117" i="1"/>
  <c r="BM118" i="1"/>
  <c r="BN118" i="1"/>
  <c r="BO118" i="1"/>
  <c r="BP118" i="1"/>
  <c r="BQ118" i="1"/>
  <c r="BR118" i="1"/>
  <c r="BS118" i="1"/>
  <c r="BT118" i="1"/>
  <c r="BU118" i="1"/>
  <c r="BV118" i="1"/>
  <c r="BM119" i="1"/>
  <c r="BN119" i="1"/>
  <c r="BO119" i="1"/>
  <c r="BP119" i="1"/>
  <c r="BQ119" i="1"/>
  <c r="BR119" i="1"/>
  <c r="BS119" i="1"/>
  <c r="BT119" i="1"/>
  <c r="BU119" i="1"/>
  <c r="BV119" i="1"/>
  <c r="BM120" i="1"/>
  <c r="BN120" i="1"/>
  <c r="BO120" i="1"/>
  <c r="BP120" i="1"/>
  <c r="BQ120" i="1"/>
  <c r="BR120" i="1"/>
  <c r="BS120" i="1"/>
  <c r="BT120" i="1"/>
  <c r="BU120" i="1"/>
  <c r="BV120" i="1"/>
  <c r="BM121" i="1"/>
  <c r="BN121" i="1"/>
  <c r="BO121" i="1"/>
  <c r="BP121" i="1"/>
  <c r="BQ121" i="1"/>
  <c r="BR121" i="1"/>
  <c r="BS121" i="1"/>
  <c r="BT121" i="1"/>
  <c r="BU121" i="1"/>
  <c r="BV121" i="1"/>
  <c r="BM122" i="1"/>
  <c r="BN122" i="1"/>
  <c r="BO122" i="1"/>
  <c r="BP122" i="1"/>
  <c r="BQ122" i="1"/>
  <c r="BR122" i="1"/>
  <c r="BS122" i="1"/>
  <c r="BT122" i="1"/>
  <c r="BU122" i="1"/>
  <c r="BV122" i="1"/>
  <c r="BM123" i="1"/>
  <c r="BN123" i="1"/>
  <c r="BO123" i="1"/>
  <c r="BP123" i="1"/>
  <c r="BQ123" i="1"/>
  <c r="BR123" i="1"/>
  <c r="BS123" i="1"/>
  <c r="BT123" i="1"/>
  <c r="BU123" i="1"/>
  <c r="BV123" i="1"/>
  <c r="BM124" i="1"/>
  <c r="BN124" i="1"/>
  <c r="BO124" i="1"/>
  <c r="BP124" i="1"/>
  <c r="BQ124" i="1"/>
  <c r="BR124" i="1"/>
  <c r="BS124" i="1"/>
  <c r="BT124" i="1"/>
  <c r="BU124" i="1"/>
  <c r="BV124" i="1"/>
  <c r="BM125" i="1"/>
  <c r="BN125" i="1"/>
  <c r="BO125" i="1"/>
  <c r="BP125" i="1"/>
  <c r="BQ125" i="1"/>
  <c r="BR125" i="1"/>
  <c r="BS125" i="1"/>
  <c r="BT125" i="1"/>
  <c r="BU125" i="1"/>
  <c r="BV125" i="1"/>
  <c r="BM126" i="1"/>
  <c r="BN126" i="1"/>
  <c r="BO126" i="1"/>
  <c r="BP126" i="1"/>
  <c r="BQ126" i="1"/>
  <c r="BR126" i="1"/>
  <c r="BS126" i="1"/>
  <c r="BT126" i="1"/>
  <c r="BU126" i="1"/>
  <c r="BV126" i="1"/>
  <c r="BM127" i="1"/>
  <c r="BN127" i="1"/>
  <c r="BO127" i="1"/>
  <c r="BP127" i="1"/>
  <c r="BQ127" i="1"/>
  <c r="BR127" i="1"/>
  <c r="BS127" i="1"/>
  <c r="BT127" i="1"/>
  <c r="BU127" i="1"/>
  <c r="BV127" i="1"/>
  <c r="BM128" i="1"/>
  <c r="BN128" i="1"/>
  <c r="BO128" i="1"/>
  <c r="BP128" i="1"/>
  <c r="BQ128" i="1"/>
  <c r="BR128" i="1"/>
  <c r="BS128" i="1"/>
  <c r="BT128" i="1"/>
  <c r="BU128" i="1"/>
  <c r="BV128" i="1"/>
  <c r="BM129" i="1"/>
  <c r="BN129" i="1"/>
  <c r="BO129" i="1"/>
  <c r="BP129" i="1"/>
  <c r="BQ129" i="1"/>
  <c r="BR129" i="1"/>
  <c r="BS129" i="1"/>
  <c r="BT129" i="1"/>
  <c r="BU129" i="1"/>
  <c r="BV129" i="1"/>
  <c r="BM130" i="1"/>
  <c r="BN130" i="1"/>
  <c r="BO130" i="1"/>
  <c r="BP130" i="1"/>
  <c r="BQ130" i="1"/>
  <c r="BR130" i="1"/>
  <c r="BS130" i="1"/>
  <c r="BT130" i="1"/>
  <c r="BU130" i="1"/>
  <c r="BV130" i="1"/>
  <c r="BM131" i="1"/>
  <c r="BN131" i="1"/>
  <c r="BO131" i="1"/>
  <c r="BP131" i="1"/>
  <c r="BQ131" i="1"/>
  <c r="BR131" i="1"/>
  <c r="BS131" i="1"/>
  <c r="BT131" i="1"/>
  <c r="BU131" i="1"/>
  <c r="BV131" i="1"/>
  <c r="BM132" i="1"/>
  <c r="BN132" i="1"/>
  <c r="BO132" i="1"/>
  <c r="BP132" i="1"/>
  <c r="BQ132" i="1"/>
  <c r="BR132" i="1"/>
  <c r="BS132" i="1"/>
  <c r="BT132" i="1"/>
  <c r="BU132" i="1"/>
  <c r="BV132" i="1"/>
  <c r="BM133" i="1"/>
  <c r="BN133" i="1"/>
  <c r="BO133" i="1"/>
  <c r="BP133" i="1"/>
  <c r="BQ133" i="1"/>
  <c r="BR133" i="1"/>
  <c r="BS133" i="1"/>
  <c r="BT133" i="1"/>
  <c r="BU133" i="1"/>
  <c r="BV133" i="1"/>
  <c r="BM134" i="1"/>
  <c r="BN134" i="1"/>
  <c r="BO134" i="1"/>
  <c r="BP134" i="1"/>
  <c r="BQ134" i="1"/>
  <c r="BR134" i="1"/>
  <c r="BS134" i="1"/>
  <c r="BT134" i="1"/>
  <c r="BU134" i="1"/>
  <c r="BV134" i="1"/>
  <c r="BM135" i="1"/>
  <c r="BN135" i="1"/>
  <c r="BO135" i="1"/>
  <c r="BP135" i="1"/>
  <c r="BQ135" i="1"/>
  <c r="BR135" i="1"/>
  <c r="BS135" i="1"/>
  <c r="BT135" i="1"/>
  <c r="BU135" i="1"/>
  <c r="BV135" i="1"/>
  <c r="BM136" i="1"/>
  <c r="BN136" i="1"/>
  <c r="BO136" i="1"/>
  <c r="BP136" i="1"/>
  <c r="BQ136" i="1"/>
  <c r="BR136" i="1"/>
  <c r="BS136" i="1"/>
  <c r="BT136" i="1"/>
  <c r="BU136" i="1"/>
  <c r="BV136" i="1"/>
  <c r="BM137" i="1"/>
  <c r="BN137" i="1"/>
  <c r="BO137" i="1"/>
  <c r="BP137" i="1"/>
  <c r="BQ137" i="1"/>
  <c r="BR137" i="1"/>
  <c r="BS137" i="1"/>
  <c r="BT137" i="1"/>
  <c r="BU137" i="1"/>
  <c r="BV137" i="1"/>
  <c r="BM138" i="1"/>
  <c r="BN138" i="1"/>
  <c r="BO138" i="1"/>
  <c r="BP138" i="1"/>
  <c r="BQ138" i="1"/>
  <c r="BR138" i="1"/>
  <c r="BS138" i="1"/>
  <c r="BT138" i="1"/>
  <c r="BU138" i="1"/>
  <c r="BV138" i="1"/>
  <c r="BM139" i="1"/>
  <c r="BN139" i="1"/>
  <c r="BO139" i="1"/>
  <c r="BP139" i="1"/>
  <c r="BQ139" i="1"/>
  <c r="BR139" i="1"/>
  <c r="BS139" i="1"/>
  <c r="BT139" i="1"/>
  <c r="BU139" i="1"/>
  <c r="BV139" i="1"/>
  <c r="BM140" i="1"/>
  <c r="BN140" i="1"/>
  <c r="BO140" i="1"/>
  <c r="BP140" i="1"/>
  <c r="BQ140" i="1"/>
  <c r="BR140" i="1"/>
  <c r="BS140" i="1"/>
  <c r="BT140" i="1"/>
  <c r="BU140" i="1"/>
  <c r="BV140" i="1"/>
  <c r="BM141" i="1"/>
  <c r="BN141" i="1"/>
  <c r="BO141" i="1"/>
  <c r="BP141" i="1"/>
  <c r="BQ141" i="1"/>
  <c r="BR141" i="1"/>
  <c r="BS141" i="1"/>
  <c r="BT141" i="1"/>
  <c r="BU141" i="1"/>
  <c r="BV141" i="1"/>
  <c r="BM142" i="1"/>
  <c r="BN142" i="1"/>
  <c r="BO142" i="1"/>
  <c r="BP142" i="1"/>
  <c r="BQ142" i="1"/>
  <c r="BR142" i="1"/>
  <c r="BS142" i="1"/>
  <c r="BT142" i="1"/>
  <c r="BU142" i="1"/>
  <c r="BV142" i="1"/>
  <c r="BM143" i="1"/>
  <c r="BN143" i="1"/>
  <c r="BO143" i="1"/>
  <c r="BP143" i="1"/>
  <c r="BQ143" i="1"/>
  <c r="BR143" i="1"/>
  <c r="BS143" i="1"/>
  <c r="BT143" i="1"/>
  <c r="BU143" i="1"/>
  <c r="BV143" i="1"/>
  <c r="BM144" i="1"/>
  <c r="BN144" i="1"/>
  <c r="BO144" i="1"/>
  <c r="BP144" i="1"/>
  <c r="BQ144" i="1"/>
  <c r="BR144" i="1"/>
  <c r="BS144" i="1"/>
  <c r="BT144" i="1"/>
  <c r="BU144" i="1"/>
  <c r="BV144" i="1"/>
  <c r="BM145" i="1"/>
  <c r="BN145" i="1"/>
  <c r="BO145" i="1"/>
  <c r="BP145" i="1"/>
  <c r="BQ145" i="1"/>
  <c r="BR145" i="1"/>
  <c r="BS145" i="1"/>
  <c r="BT145" i="1"/>
  <c r="BU145" i="1"/>
  <c r="BV145" i="1"/>
  <c r="BM146" i="1"/>
  <c r="BN146" i="1"/>
  <c r="BO146" i="1"/>
  <c r="BP146" i="1"/>
  <c r="BQ146" i="1"/>
  <c r="BR146" i="1"/>
  <c r="BS146" i="1"/>
  <c r="BT146" i="1"/>
  <c r="BU146" i="1"/>
  <c r="BV146" i="1"/>
  <c r="BM147" i="1"/>
  <c r="BN147" i="1"/>
  <c r="BO147" i="1"/>
  <c r="BP147" i="1"/>
  <c r="BQ147" i="1"/>
  <c r="BR147" i="1"/>
  <c r="BS147" i="1"/>
  <c r="BT147" i="1"/>
  <c r="BU147" i="1"/>
  <c r="BV147" i="1"/>
  <c r="BM148" i="1"/>
  <c r="BN148" i="1"/>
  <c r="BO148" i="1"/>
  <c r="BP148" i="1"/>
  <c r="BQ148" i="1"/>
  <c r="BR148" i="1"/>
  <c r="BS148" i="1"/>
  <c r="BT148" i="1"/>
  <c r="BU148" i="1"/>
  <c r="BV148" i="1"/>
  <c r="BM149" i="1"/>
  <c r="BN149" i="1"/>
  <c r="BO149" i="1"/>
  <c r="BP149" i="1"/>
  <c r="BQ149" i="1"/>
  <c r="BR149" i="1"/>
  <c r="BS149" i="1"/>
  <c r="BT149" i="1"/>
  <c r="BU149" i="1"/>
  <c r="BV149" i="1"/>
  <c r="BM150" i="1"/>
  <c r="BN150" i="1"/>
  <c r="BO150" i="1"/>
  <c r="BP150" i="1"/>
  <c r="BQ150" i="1"/>
  <c r="BR150" i="1"/>
  <c r="BS150" i="1"/>
  <c r="BT150" i="1"/>
  <c r="BU150" i="1"/>
  <c r="BV150" i="1"/>
  <c r="BM151" i="1"/>
  <c r="BN151" i="1"/>
  <c r="BO151" i="1"/>
  <c r="BP151" i="1"/>
  <c r="BQ151" i="1"/>
  <c r="BR151" i="1"/>
  <c r="BS151" i="1"/>
  <c r="BT151" i="1"/>
  <c r="BU151" i="1"/>
  <c r="BV151" i="1"/>
  <c r="BM152" i="1"/>
  <c r="BN152" i="1"/>
  <c r="BO152" i="1"/>
  <c r="BP152" i="1"/>
  <c r="BQ152" i="1"/>
  <c r="BR152" i="1"/>
  <c r="BS152" i="1"/>
  <c r="BT152" i="1"/>
  <c r="BU152" i="1"/>
  <c r="BV152" i="1"/>
  <c r="BM153" i="1"/>
  <c r="BN153" i="1"/>
  <c r="BO153" i="1"/>
  <c r="BP153" i="1"/>
  <c r="BQ153" i="1"/>
  <c r="BR153" i="1"/>
  <c r="BS153" i="1"/>
  <c r="BT153" i="1"/>
  <c r="BU153" i="1"/>
  <c r="BV153" i="1"/>
  <c r="BM154" i="1"/>
  <c r="BN154" i="1"/>
  <c r="BO154" i="1"/>
  <c r="BP154" i="1"/>
  <c r="BQ154" i="1"/>
  <c r="BR154" i="1"/>
  <c r="BS154" i="1"/>
  <c r="BT154" i="1"/>
  <c r="BU154" i="1"/>
  <c r="BV154" i="1"/>
  <c r="BM155" i="1"/>
  <c r="BN155" i="1"/>
  <c r="BO155" i="1"/>
  <c r="BP155" i="1"/>
  <c r="BQ155" i="1"/>
  <c r="BR155" i="1"/>
  <c r="BS155" i="1"/>
  <c r="BT155" i="1"/>
  <c r="BU155" i="1"/>
  <c r="BV155" i="1"/>
  <c r="BM156" i="1"/>
  <c r="BN156" i="1"/>
  <c r="BO156" i="1"/>
  <c r="BP156" i="1"/>
  <c r="BQ156" i="1"/>
  <c r="BR156" i="1"/>
  <c r="BS156" i="1"/>
  <c r="BT156" i="1"/>
  <c r="BU156" i="1"/>
  <c r="BV156" i="1"/>
  <c r="BM157" i="1"/>
  <c r="BN157" i="1"/>
  <c r="BO157" i="1"/>
  <c r="BP157" i="1"/>
  <c r="BQ157" i="1"/>
  <c r="BR157" i="1"/>
  <c r="BS157" i="1"/>
  <c r="BT157" i="1"/>
  <c r="BU157" i="1"/>
  <c r="BV157" i="1"/>
  <c r="BM158" i="1"/>
  <c r="BN158" i="1"/>
  <c r="BO158" i="1"/>
  <c r="BP158" i="1"/>
  <c r="BQ158" i="1"/>
  <c r="BR158" i="1"/>
  <c r="BS158" i="1"/>
  <c r="BT158" i="1"/>
  <c r="BU158" i="1"/>
  <c r="BV158" i="1"/>
  <c r="BM159" i="1"/>
  <c r="BN159" i="1"/>
  <c r="BO159" i="1"/>
  <c r="BP159" i="1"/>
  <c r="BQ159" i="1"/>
  <c r="BR159" i="1"/>
  <c r="BS159" i="1"/>
  <c r="BT159" i="1"/>
  <c r="BU159" i="1"/>
  <c r="BV159" i="1"/>
  <c r="BM160" i="1"/>
  <c r="BN160" i="1"/>
  <c r="BO160" i="1"/>
  <c r="BP160" i="1"/>
  <c r="BQ160" i="1"/>
  <c r="BR160" i="1"/>
  <c r="BS160" i="1"/>
  <c r="BT160" i="1"/>
  <c r="BU160" i="1"/>
  <c r="BV160" i="1"/>
  <c r="BM161" i="1"/>
  <c r="BN161" i="1"/>
  <c r="BO161" i="1"/>
  <c r="BP161" i="1"/>
  <c r="BQ161" i="1"/>
  <c r="BR161" i="1"/>
  <c r="BS161" i="1"/>
  <c r="BT161" i="1"/>
  <c r="BU161" i="1"/>
  <c r="BV161" i="1"/>
  <c r="BM162" i="1"/>
  <c r="BN162" i="1"/>
  <c r="BO162" i="1"/>
  <c r="BP162" i="1"/>
  <c r="BQ162" i="1"/>
  <c r="BR162" i="1"/>
  <c r="BS162" i="1"/>
  <c r="BT162" i="1"/>
  <c r="BU162" i="1"/>
  <c r="BV162" i="1"/>
  <c r="BM163" i="1"/>
  <c r="BN163" i="1"/>
  <c r="BO163" i="1"/>
  <c r="BP163" i="1"/>
  <c r="BQ163" i="1"/>
  <c r="BR163" i="1"/>
  <c r="BS163" i="1"/>
  <c r="BT163" i="1"/>
  <c r="BU163" i="1"/>
  <c r="BV163" i="1"/>
  <c r="BM164" i="1"/>
  <c r="BN164" i="1"/>
  <c r="BO164" i="1"/>
  <c r="BP164" i="1"/>
  <c r="BQ164" i="1"/>
  <c r="BR164" i="1"/>
  <c r="BS164" i="1"/>
  <c r="BT164" i="1"/>
  <c r="BU164" i="1"/>
  <c r="BV164" i="1"/>
  <c r="BM165" i="1"/>
  <c r="BN165" i="1"/>
  <c r="BO165" i="1"/>
  <c r="BP165" i="1"/>
  <c r="BQ165" i="1"/>
  <c r="BR165" i="1"/>
  <c r="BS165" i="1"/>
  <c r="BT165" i="1"/>
  <c r="BU165" i="1"/>
  <c r="BV165" i="1"/>
  <c r="BM166" i="1"/>
  <c r="BN166" i="1"/>
  <c r="BO166" i="1"/>
  <c r="BP166" i="1"/>
  <c r="BQ166" i="1"/>
  <c r="BR166" i="1"/>
  <c r="BS166" i="1"/>
  <c r="BT166" i="1"/>
  <c r="BU166" i="1"/>
  <c r="BV166" i="1"/>
  <c r="BM167" i="1"/>
  <c r="BN167" i="1"/>
  <c r="BO167" i="1"/>
  <c r="BP167" i="1"/>
  <c r="BQ167" i="1"/>
  <c r="BR167" i="1"/>
  <c r="BS167" i="1"/>
  <c r="BT167" i="1"/>
  <c r="BU167" i="1"/>
  <c r="BV167" i="1"/>
  <c r="BM168" i="1"/>
  <c r="BN168" i="1"/>
  <c r="BO168" i="1"/>
  <c r="BP168" i="1"/>
  <c r="BQ168" i="1"/>
  <c r="BR168" i="1"/>
  <c r="BS168" i="1"/>
  <c r="BT168" i="1"/>
  <c r="BU168" i="1"/>
  <c r="BV168" i="1"/>
  <c r="BM169" i="1"/>
  <c r="BN169" i="1"/>
  <c r="BO169" i="1"/>
  <c r="BP169" i="1"/>
  <c r="BQ169" i="1"/>
  <c r="BR169" i="1"/>
  <c r="BS169" i="1"/>
  <c r="BT169" i="1"/>
  <c r="BU169" i="1"/>
  <c r="BV169" i="1"/>
  <c r="BM170" i="1"/>
  <c r="BN170" i="1"/>
  <c r="BO170" i="1"/>
  <c r="BP170" i="1"/>
  <c r="BQ170" i="1"/>
  <c r="BR170" i="1"/>
  <c r="BS170" i="1"/>
  <c r="BT170" i="1"/>
  <c r="BU170" i="1"/>
  <c r="BV170" i="1"/>
  <c r="BM171" i="1"/>
  <c r="BN171" i="1"/>
  <c r="BO171" i="1"/>
  <c r="BP171" i="1"/>
  <c r="BQ171" i="1"/>
  <c r="BR171" i="1"/>
  <c r="BS171" i="1"/>
  <c r="BT171" i="1"/>
  <c r="BU171" i="1"/>
  <c r="BV171" i="1"/>
  <c r="BM172" i="1"/>
  <c r="BN172" i="1"/>
  <c r="BO172" i="1"/>
  <c r="BP172" i="1"/>
  <c r="BQ172" i="1"/>
  <c r="BR172" i="1"/>
  <c r="BS172" i="1"/>
  <c r="BT172" i="1"/>
  <c r="BU172" i="1"/>
  <c r="BV172" i="1"/>
  <c r="BM173" i="1"/>
  <c r="BN173" i="1"/>
  <c r="BO173" i="1"/>
  <c r="BP173" i="1"/>
  <c r="BQ173" i="1"/>
  <c r="BR173" i="1"/>
  <c r="BS173" i="1"/>
  <c r="BT173" i="1"/>
  <c r="BU173" i="1"/>
  <c r="BV173" i="1"/>
  <c r="BM174" i="1"/>
  <c r="BN174" i="1"/>
  <c r="BO174" i="1"/>
  <c r="BP174" i="1"/>
  <c r="BQ174" i="1"/>
  <c r="BR174" i="1"/>
  <c r="BS174" i="1"/>
  <c r="BT174" i="1"/>
  <c r="BU174" i="1"/>
  <c r="BV174" i="1"/>
  <c r="BM175" i="1"/>
  <c r="BN175" i="1"/>
  <c r="BO175" i="1"/>
  <c r="BP175" i="1"/>
  <c r="BQ175" i="1"/>
  <c r="BR175" i="1"/>
  <c r="BS175" i="1"/>
  <c r="BT175" i="1"/>
  <c r="BU175" i="1"/>
  <c r="BV175" i="1"/>
  <c r="BM176" i="1"/>
  <c r="BN176" i="1"/>
  <c r="BO176" i="1"/>
  <c r="BP176" i="1"/>
  <c r="BQ176" i="1"/>
  <c r="BR176" i="1"/>
  <c r="BS176" i="1"/>
  <c r="BT176" i="1"/>
  <c r="BU176" i="1"/>
  <c r="BV176" i="1"/>
  <c r="BM177" i="1"/>
  <c r="BN177" i="1"/>
  <c r="BO177" i="1"/>
  <c r="BP177" i="1"/>
  <c r="BQ177" i="1"/>
  <c r="BR177" i="1"/>
  <c r="BS177" i="1"/>
  <c r="BT177" i="1"/>
  <c r="BU177" i="1"/>
  <c r="BV177" i="1"/>
  <c r="BM178" i="1"/>
  <c r="BN178" i="1"/>
  <c r="BO178" i="1"/>
  <c r="BP178" i="1"/>
  <c r="BQ178" i="1"/>
  <c r="BR178" i="1"/>
  <c r="BS178" i="1"/>
  <c r="BT178" i="1"/>
  <c r="BU178" i="1"/>
  <c r="BV178" i="1"/>
  <c r="BM179" i="1"/>
  <c r="BN179" i="1"/>
  <c r="BO179" i="1"/>
  <c r="BP179" i="1"/>
  <c r="BQ179" i="1"/>
  <c r="BR179" i="1"/>
  <c r="BS179" i="1"/>
  <c r="BT179" i="1"/>
  <c r="BU179" i="1"/>
  <c r="BV179" i="1"/>
  <c r="BM180" i="1"/>
  <c r="BN180" i="1"/>
  <c r="BO180" i="1"/>
  <c r="BP180" i="1"/>
  <c r="BQ180" i="1"/>
  <c r="BR180" i="1"/>
  <c r="BS180" i="1"/>
  <c r="BT180" i="1"/>
  <c r="BU180" i="1"/>
  <c r="BV180" i="1"/>
  <c r="BM181" i="1"/>
  <c r="BN181" i="1"/>
  <c r="BO181" i="1"/>
  <c r="BP181" i="1"/>
  <c r="BQ181" i="1"/>
  <c r="BR181" i="1"/>
  <c r="BS181" i="1"/>
  <c r="BT181" i="1"/>
  <c r="BU181" i="1"/>
  <c r="BV181" i="1"/>
  <c r="BM182" i="1"/>
  <c r="BN182" i="1"/>
  <c r="BO182" i="1"/>
  <c r="BP182" i="1"/>
  <c r="BQ182" i="1"/>
  <c r="BR182" i="1"/>
  <c r="BS182" i="1"/>
  <c r="BT182" i="1"/>
  <c r="BU182" i="1"/>
  <c r="BV182" i="1"/>
  <c r="BM183" i="1"/>
  <c r="BN183" i="1"/>
  <c r="BO183" i="1"/>
  <c r="BP183" i="1"/>
  <c r="BQ183" i="1"/>
  <c r="BR183" i="1"/>
  <c r="BS183" i="1"/>
  <c r="BT183" i="1"/>
  <c r="BU183" i="1"/>
  <c r="BV183" i="1"/>
  <c r="BM184" i="1"/>
  <c r="BN184" i="1"/>
  <c r="BO184" i="1"/>
  <c r="BP184" i="1"/>
  <c r="BQ184" i="1"/>
  <c r="BR184" i="1"/>
  <c r="BS184" i="1"/>
  <c r="BT184" i="1"/>
  <c r="BU184" i="1"/>
  <c r="BV184" i="1"/>
  <c r="BM185" i="1"/>
  <c r="BN185" i="1"/>
  <c r="BO185" i="1"/>
  <c r="BP185" i="1"/>
  <c r="BQ185" i="1"/>
  <c r="BR185" i="1"/>
  <c r="BS185" i="1"/>
  <c r="BT185" i="1"/>
  <c r="BU185" i="1"/>
  <c r="BV185" i="1"/>
  <c r="BM186" i="1"/>
  <c r="BN186" i="1"/>
  <c r="BO186" i="1"/>
  <c r="BP186" i="1"/>
  <c r="BQ186" i="1"/>
  <c r="BR186" i="1"/>
  <c r="BS186" i="1"/>
  <c r="BT186" i="1"/>
  <c r="BU186" i="1"/>
  <c r="BV186" i="1"/>
  <c r="BM187" i="1"/>
  <c r="BN187" i="1"/>
  <c r="BO187" i="1"/>
  <c r="BP187" i="1"/>
  <c r="BQ187" i="1"/>
  <c r="BR187" i="1"/>
  <c r="BS187" i="1"/>
  <c r="BT187" i="1"/>
  <c r="BU187" i="1"/>
  <c r="BV187" i="1"/>
  <c r="BM188" i="1"/>
  <c r="BN188" i="1"/>
  <c r="BO188" i="1"/>
  <c r="BP188" i="1"/>
  <c r="BQ188" i="1"/>
  <c r="BR188" i="1"/>
  <c r="BS188" i="1"/>
  <c r="BT188" i="1"/>
  <c r="BU188" i="1"/>
  <c r="BV188" i="1"/>
  <c r="BM189" i="1"/>
  <c r="BN189" i="1"/>
  <c r="BO189" i="1"/>
  <c r="BP189" i="1"/>
  <c r="BQ189" i="1"/>
  <c r="BR189" i="1"/>
  <c r="BS189" i="1"/>
  <c r="BT189" i="1"/>
  <c r="BU189" i="1"/>
  <c r="BV189" i="1"/>
  <c r="BM190" i="1"/>
  <c r="BN190" i="1"/>
  <c r="BO190" i="1"/>
  <c r="BP190" i="1"/>
  <c r="BQ190" i="1"/>
  <c r="BR190" i="1"/>
  <c r="BS190" i="1"/>
  <c r="BT190" i="1"/>
  <c r="BU190" i="1"/>
  <c r="BV190" i="1"/>
  <c r="BM191" i="1"/>
  <c r="BN191" i="1"/>
  <c r="BO191" i="1"/>
  <c r="BP191" i="1"/>
  <c r="BQ191" i="1"/>
  <c r="BR191" i="1"/>
  <c r="BS191" i="1"/>
  <c r="BT191" i="1"/>
  <c r="BU191" i="1"/>
  <c r="BV191" i="1"/>
  <c r="BM192" i="1"/>
  <c r="BN192" i="1"/>
  <c r="BO192" i="1"/>
  <c r="BP192" i="1"/>
  <c r="BQ192" i="1"/>
  <c r="BR192" i="1"/>
  <c r="BS192" i="1"/>
  <c r="BT192" i="1"/>
  <c r="BU192" i="1"/>
  <c r="BV192" i="1"/>
  <c r="BM193" i="1"/>
  <c r="BN193" i="1"/>
  <c r="BO193" i="1"/>
  <c r="BP193" i="1"/>
  <c r="BQ193" i="1"/>
  <c r="BR193" i="1"/>
  <c r="BS193" i="1"/>
  <c r="BT193" i="1"/>
  <c r="BU193" i="1"/>
  <c r="BV193" i="1"/>
  <c r="BM194" i="1"/>
  <c r="BN194" i="1"/>
  <c r="BO194" i="1"/>
  <c r="BP194" i="1"/>
  <c r="BQ194" i="1"/>
  <c r="BR194" i="1"/>
  <c r="BS194" i="1"/>
  <c r="BT194" i="1"/>
  <c r="BU194" i="1"/>
  <c r="BV194" i="1"/>
  <c r="BM195" i="1"/>
  <c r="BN195" i="1"/>
  <c r="BO195" i="1"/>
  <c r="BP195" i="1"/>
  <c r="BQ195" i="1"/>
  <c r="BR195" i="1"/>
  <c r="BS195" i="1"/>
  <c r="BT195" i="1"/>
  <c r="BU195" i="1"/>
  <c r="BV195" i="1"/>
  <c r="BM196" i="1"/>
  <c r="BN196" i="1"/>
  <c r="BO196" i="1"/>
  <c r="BP196" i="1"/>
  <c r="BQ196" i="1"/>
  <c r="BR196" i="1"/>
  <c r="BS196" i="1"/>
  <c r="BT196" i="1"/>
  <c r="BU196" i="1"/>
  <c r="BV196" i="1"/>
  <c r="BM197" i="1"/>
  <c r="BN197" i="1"/>
  <c r="BO197" i="1"/>
  <c r="BP197" i="1"/>
  <c r="BQ197" i="1"/>
  <c r="BR197" i="1"/>
  <c r="BS197" i="1"/>
  <c r="BT197" i="1"/>
  <c r="BU197" i="1"/>
  <c r="BV197" i="1"/>
  <c r="BM198" i="1"/>
  <c r="BN198" i="1"/>
  <c r="BO198" i="1"/>
  <c r="BP198" i="1"/>
  <c r="BQ198" i="1"/>
  <c r="BR198" i="1"/>
  <c r="BS198" i="1"/>
  <c r="BT198" i="1"/>
  <c r="BU198" i="1"/>
  <c r="BV198" i="1"/>
  <c r="BM199" i="1"/>
  <c r="BN199" i="1"/>
  <c r="BO199" i="1"/>
  <c r="BP199" i="1"/>
  <c r="BQ199" i="1"/>
  <c r="BR199" i="1"/>
  <c r="BS199" i="1"/>
  <c r="BT199" i="1"/>
  <c r="BU199" i="1"/>
  <c r="BV199" i="1"/>
  <c r="BM200" i="1"/>
  <c r="BN200" i="1"/>
  <c r="BO200" i="1"/>
  <c r="BP200" i="1"/>
  <c r="BQ200" i="1"/>
  <c r="BR200" i="1"/>
  <c r="BS200" i="1"/>
  <c r="BT200" i="1"/>
  <c r="BU200" i="1"/>
  <c r="BV200" i="1"/>
  <c r="BM201" i="1"/>
  <c r="BN201" i="1"/>
  <c r="BO201" i="1"/>
  <c r="BP201" i="1"/>
  <c r="BQ201" i="1"/>
  <c r="BR201" i="1"/>
  <c r="BS201" i="1"/>
  <c r="BT201" i="1"/>
  <c r="BU201" i="1"/>
  <c r="BV201" i="1"/>
  <c r="BM202" i="1"/>
  <c r="BN202" i="1"/>
  <c r="BO202" i="1"/>
  <c r="BP202" i="1"/>
  <c r="BQ202" i="1"/>
  <c r="BR202" i="1"/>
  <c r="BS202" i="1"/>
  <c r="BT202" i="1"/>
  <c r="BU202" i="1"/>
  <c r="BV202" i="1"/>
  <c r="BM203" i="1"/>
  <c r="BN203" i="1"/>
  <c r="BO203" i="1"/>
  <c r="BP203" i="1"/>
  <c r="BQ203" i="1"/>
  <c r="BR203" i="1"/>
  <c r="BS203" i="1"/>
  <c r="BT203" i="1"/>
  <c r="BU203" i="1"/>
  <c r="BV203" i="1"/>
  <c r="BM204" i="1"/>
  <c r="BN204" i="1"/>
  <c r="BO204" i="1"/>
  <c r="BP204" i="1"/>
  <c r="BQ204" i="1"/>
  <c r="BR204" i="1"/>
  <c r="BS204" i="1"/>
  <c r="BT204" i="1"/>
  <c r="BU204" i="1"/>
  <c r="BV204" i="1"/>
  <c r="BM205" i="1"/>
  <c r="BN205" i="1"/>
  <c r="BO205" i="1"/>
  <c r="BP205" i="1"/>
  <c r="BQ205" i="1"/>
  <c r="BR205" i="1"/>
  <c r="BS205" i="1"/>
  <c r="BT205" i="1"/>
  <c r="BU205" i="1"/>
  <c r="BV205" i="1"/>
  <c r="BM206" i="1"/>
  <c r="BN206" i="1"/>
  <c r="BO206" i="1"/>
  <c r="BP206" i="1"/>
  <c r="BQ206" i="1"/>
  <c r="BR206" i="1"/>
  <c r="BS206" i="1"/>
  <c r="BT206" i="1"/>
  <c r="BU206" i="1"/>
  <c r="BV206" i="1"/>
  <c r="BM207" i="1"/>
  <c r="BN207" i="1"/>
  <c r="BO207" i="1"/>
  <c r="BP207" i="1"/>
  <c r="BQ207" i="1"/>
  <c r="BR207" i="1"/>
  <c r="BS207" i="1"/>
  <c r="BT207" i="1"/>
  <c r="BU207" i="1"/>
  <c r="BV207" i="1"/>
  <c r="BM208" i="1"/>
  <c r="BN208" i="1"/>
  <c r="BO208" i="1"/>
  <c r="BP208" i="1"/>
  <c r="BQ208" i="1"/>
  <c r="BR208" i="1"/>
  <c r="BS208" i="1"/>
  <c r="BT208" i="1"/>
  <c r="BU208" i="1"/>
  <c r="BV208" i="1"/>
  <c r="BM209" i="1"/>
  <c r="BN209" i="1"/>
  <c r="BO209" i="1"/>
  <c r="BP209" i="1"/>
  <c r="BQ209" i="1"/>
  <c r="BR209" i="1"/>
  <c r="BS209" i="1"/>
  <c r="BT209" i="1"/>
  <c r="BU209" i="1"/>
  <c r="BV209" i="1"/>
  <c r="BM210" i="1"/>
  <c r="BN210" i="1"/>
  <c r="BO210" i="1"/>
  <c r="BP210" i="1"/>
  <c r="BQ210" i="1"/>
  <c r="BR210" i="1"/>
  <c r="BS210" i="1"/>
  <c r="BT210" i="1"/>
  <c r="BU210" i="1"/>
  <c r="BV210" i="1"/>
  <c r="BM211" i="1"/>
  <c r="BN211" i="1"/>
  <c r="BO211" i="1"/>
  <c r="BP211" i="1"/>
  <c r="BQ211" i="1"/>
  <c r="BR211" i="1"/>
  <c r="BS211" i="1"/>
  <c r="BT211" i="1"/>
  <c r="BU211" i="1"/>
  <c r="BV211" i="1"/>
  <c r="BM212" i="1"/>
  <c r="BN212" i="1"/>
  <c r="BO212" i="1"/>
  <c r="BP212" i="1"/>
  <c r="BQ212" i="1"/>
  <c r="BR212" i="1"/>
  <c r="BS212" i="1"/>
  <c r="BT212" i="1"/>
  <c r="BU212" i="1"/>
  <c r="BV212" i="1"/>
  <c r="BM213" i="1"/>
  <c r="BN213" i="1"/>
  <c r="BO213" i="1"/>
  <c r="BP213" i="1"/>
  <c r="BQ213" i="1"/>
  <c r="BR213" i="1"/>
  <c r="BS213" i="1"/>
  <c r="BT213" i="1"/>
  <c r="BU213" i="1"/>
  <c r="BV213" i="1"/>
  <c r="BM214" i="1"/>
  <c r="BN214" i="1"/>
  <c r="BO214" i="1"/>
  <c r="BP214" i="1"/>
  <c r="BQ214" i="1"/>
  <c r="BR214" i="1"/>
  <c r="BS214" i="1"/>
  <c r="BT214" i="1"/>
  <c r="BU214" i="1"/>
  <c r="BV214" i="1"/>
  <c r="BM215" i="1"/>
  <c r="BN215" i="1"/>
  <c r="BO215" i="1"/>
  <c r="BP215" i="1"/>
  <c r="BQ215" i="1"/>
  <c r="BR215" i="1"/>
  <c r="BS215" i="1"/>
  <c r="BT215" i="1"/>
  <c r="BU215" i="1"/>
  <c r="BV215" i="1"/>
  <c r="BM216" i="1"/>
  <c r="BN216" i="1"/>
  <c r="BO216" i="1"/>
  <c r="BP216" i="1"/>
  <c r="BQ216" i="1"/>
  <c r="BR216" i="1"/>
  <c r="BS216" i="1"/>
  <c r="BT216" i="1"/>
  <c r="BU216" i="1"/>
  <c r="BV216" i="1"/>
  <c r="BM217" i="1"/>
  <c r="BN217" i="1"/>
  <c r="BO217" i="1"/>
  <c r="BP217" i="1"/>
  <c r="BQ217" i="1"/>
  <c r="BR217" i="1"/>
  <c r="BS217" i="1"/>
  <c r="BT217" i="1"/>
  <c r="BU217" i="1"/>
  <c r="BV217" i="1"/>
  <c r="BM218" i="1"/>
  <c r="BN218" i="1"/>
  <c r="BO218" i="1"/>
  <c r="BP218" i="1"/>
  <c r="BQ218" i="1"/>
  <c r="BR218" i="1"/>
  <c r="BS218" i="1"/>
  <c r="BT218" i="1"/>
  <c r="BU218" i="1"/>
  <c r="BV218" i="1"/>
  <c r="BM219" i="1"/>
  <c r="BN219" i="1"/>
  <c r="BO219" i="1"/>
  <c r="BP219" i="1"/>
  <c r="BQ219" i="1"/>
  <c r="BR219" i="1"/>
  <c r="BS219" i="1"/>
  <c r="BT219" i="1"/>
  <c r="BU219" i="1"/>
  <c r="BV219" i="1"/>
  <c r="BM220" i="1"/>
  <c r="BN220" i="1"/>
  <c r="BO220" i="1"/>
  <c r="BP220" i="1"/>
  <c r="BQ220" i="1"/>
  <c r="BR220" i="1"/>
  <c r="BS220" i="1"/>
  <c r="BT220" i="1"/>
  <c r="BU220" i="1"/>
  <c r="BV220" i="1"/>
  <c r="BM221" i="1"/>
  <c r="BN221" i="1"/>
  <c r="BO221" i="1"/>
  <c r="BP221" i="1"/>
  <c r="BQ221" i="1"/>
  <c r="BR221" i="1"/>
  <c r="BS221" i="1"/>
  <c r="BT221" i="1"/>
  <c r="BU221" i="1"/>
  <c r="BV221" i="1"/>
  <c r="BM222" i="1"/>
  <c r="BN222" i="1"/>
  <c r="BO222" i="1"/>
  <c r="BP222" i="1"/>
  <c r="BQ222" i="1"/>
  <c r="BR222" i="1"/>
  <c r="BS222" i="1"/>
  <c r="BT222" i="1"/>
  <c r="BU222" i="1"/>
  <c r="BV222" i="1"/>
  <c r="BM223" i="1"/>
  <c r="BN223" i="1"/>
  <c r="BO223" i="1"/>
  <c r="BP223" i="1"/>
  <c r="BQ223" i="1"/>
  <c r="BR223" i="1"/>
  <c r="BS223" i="1"/>
  <c r="BT223" i="1"/>
  <c r="BU223" i="1"/>
  <c r="BV223" i="1"/>
  <c r="BM224" i="1"/>
  <c r="BN224" i="1"/>
  <c r="BO224" i="1"/>
  <c r="BP224" i="1"/>
  <c r="BQ224" i="1"/>
  <c r="BR224" i="1"/>
  <c r="BS224" i="1"/>
  <c r="BT224" i="1"/>
  <c r="BU224" i="1"/>
  <c r="BV224" i="1"/>
  <c r="BM225" i="1"/>
  <c r="BN225" i="1"/>
  <c r="BO225" i="1"/>
  <c r="BP225" i="1"/>
  <c r="BQ225" i="1"/>
  <c r="BR225" i="1"/>
  <c r="BS225" i="1"/>
  <c r="BT225" i="1"/>
  <c r="BU225" i="1"/>
  <c r="BV225" i="1"/>
  <c r="BM226" i="1"/>
  <c r="BN226" i="1"/>
  <c r="BO226" i="1"/>
  <c r="BP226" i="1"/>
  <c r="BQ226" i="1"/>
  <c r="BR226" i="1"/>
  <c r="BS226" i="1"/>
  <c r="BT226" i="1"/>
  <c r="BU226" i="1"/>
  <c r="BV226" i="1"/>
  <c r="BM227" i="1"/>
  <c r="BN227" i="1"/>
  <c r="BO227" i="1"/>
  <c r="BP227" i="1"/>
  <c r="BQ227" i="1"/>
  <c r="BR227" i="1"/>
  <c r="BS227" i="1"/>
  <c r="BT227" i="1"/>
  <c r="BU227" i="1"/>
  <c r="BV227" i="1"/>
  <c r="BM228" i="1"/>
  <c r="BN228" i="1"/>
  <c r="BO228" i="1"/>
  <c r="BP228" i="1"/>
  <c r="BQ228" i="1"/>
  <c r="BR228" i="1"/>
  <c r="BS228" i="1"/>
  <c r="BT228" i="1"/>
  <c r="BU228" i="1"/>
  <c r="BV228" i="1"/>
  <c r="BM229" i="1"/>
  <c r="BN229" i="1"/>
  <c r="BO229" i="1"/>
  <c r="BP229" i="1"/>
  <c r="BQ229" i="1"/>
  <c r="BR229" i="1"/>
  <c r="BS229" i="1"/>
  <c r="BT229" i="1"/>
  <c r="BU229" i="1"/>
  <c r="BV229" i="1"/>
  <c r="BM230" i="1"/>
  <c r="BN230" i="1"/>
  <c r="BO230" i="1"/>
  <c r="BP230" i="1"/>
  <c r="BQ230" i="1"/>
  <c r="BR230" i="1"/>
  <c r="BS230" i="1"/>
  <c r="BT230" i="1"/>
  <c r="BU230" i="1"/>
  <c r="BV230" i="1"/>
  <c r="BM231" i="1"/>
  <c r="BN231" i="1"/>
  <c r="BO231" i="1"/>
  <c r="BP231" i="1"/>
  <c r="BQ231" i="1"/>
  <c r="BR231" i="1"/>
  <c r="BS231" i="1"/>
  <c r="BT231" i="1"/>
  <c r="BU231" i="1"/>
  <c r="BV231" i="1"/>
  <c r="BM232" i="1"/>
  <c r="BN232" i="1"/>
  <c r="BO232" i="1"/>
  <c r="BP232" i="1"/>
  <c r="BQ232" i="1"/>
  <c r="BR232" i="1"/>
  <c r="BS232" i="1"/>
  <c r="BT232" i="1"/>
  <c r="BU232" i="1"/>
  <c r="BV232" i="1"/>
  <c r="BM233" i="1"/>
  <c r="BN233" i="1"/>
  <c r="BO233" i="1"/>
  <c r="BP233" i="1"/>
  <c r="BQ233" i="1"/>
  <c r="BR233" i="1"/>
  <c r="BS233" i="1"/>
  <c r="BT233" i="1"/>
  <c r="BU233" i="1"/>
  <c r="BV233" i="1"/>
  <c r="BM234" i="1"/>
  <c r="BN234" i="1"/>
  <c r="BO234" i="1"/>
  <c r="BP234" i="1"/>
  <c r="BQ234" i="1"/>
  <c r="BR234" i="1"/>
  <c r="BS234" i="1"/>
  <c r="BT234" i="1"/>
  <c r="BU234" i="1"/>
  <c r="BV234" i="1"/>
  <c r="BM235" i="1"/>
  <c r="BN235" i="1"/>
  <c r="BO235" i="1"/>
  <c r="BP235" i="1"/>
  <c r="BQ235" i="1"/>
  <c r="BR235" i="1"/>
  <c r="BS235" i="1"/>
  <c r="BT235" i="1"/>
  <c r="BU235" i="1"/>
  <c r="BV235" i="1"/>
  <c r="BM236" i="1"/>
  <c r="BN236" i="1"/>
  <c r="BO236" i="1"/>
  <c r="BP236" i="1"/>
  <c r="BQ236" i="1"/>
  <c r="BR236" i="1"/>
  <c r="BS236" i="1"/>
  <c r="BT236" i="1"/>
  <c r="BU236" i="1"/>
  <c r="BV236" i="1"/>
  <c r="BM237" i="1"/>
  <c r="BN237" i="1"/>
  <c r="BO237" i="1"/>
  <c r="BP237" i="1"/>
  <c r="BQ237" i="1"/>
  <c r="BR237" i="1"/>
  <c r="BS237" i="1"/>
  <c r="BT237" i="1"/>
  <c r="BU237" i="1"/>
  <c r="BV237" i="1"/>
  <c r="BM238" i="1"/>
  <c r="BN238" i="1"/>
  <c r="BO238" i="1"/>
  <c r="BP238" i="1"/>
  <c r="BQ238" i="1"/>
  <c r="BR238" i="1"/>
  <c r="BS238" i="1"/>
  <c r="BT238" i="1"/>
  <c r="BU238" i="1"/>
  <c r="BV238" i="1"/>
  <c r="BM239" i="1"/>
  <c r="BN239" i="1"/>
  <c r="BO239" i="1"/>
  <c r="BP239" i="1"/>
  <c r="BQ239" i="1"/>
  <c r="BR239" i="1"/>
  <c r="BS239" i="1"/>
  <c r="BT239" i="1"/>
  <c r="BU239" i="1"/>
  <c r="BV239" i="1"/>
  <c r="BM240" i="1"/>
  <c r="BN240" i="1"/>
  <c r="BO240" i="1"/>
  <c r="BP240" i="1"/>
  <c r="BQ240" i="1"/>
  <c r="BR240" i="1"/>
  <c r="BS240" i="1"/>
  <c r="BT240" i="1"/>
  <c r="BU240" i="1"/>
  <c r="BV240" i="1"/>
  <c r="BM241" i="1"/>
  <c r="BN241" i="1"/>
  <c r="BO241" i="1"/>
  <c r="BP241" i="1"/>
  <c r="BQ241" i="1"/>
  <c r="BR241" i="1"/>
  <c r="BS241" i="1"/>
  <c r="BT241" i="1"/>
  <c r="BU241" i="1"/>
  <c r="BV241" i="1"/>
  <c r="BM242" i="1"/>
  <c r="BN242" i="1"/>
  <c r="BO242" i="1"/>
  <c r="BP242" i="1"/>
  <c r="BQ242" i="1"/>
  <c r="BR242" i="1"/>
  <c r="BS242" i="1"/>
  <c r="BT242" i="1"/>
  <c r="BU242" i="1"/>
  <c r="BV242" i="1"/>
  <c r="BM243" i="1"/>
  <c r="BN243" i="1"/>
  <c r="BO243" i="1"/>
  <c r="BP243" i="1"/>
  <c r="BQ243" i="1"/>
  <c r="BR243" i="1"/>
  <c r="BS243" i="1"/>
  <c r="BT243" i="1"/>
  <c r="BU243" i="1"/>
  <c r="BV243" i="1"/>
  <c r="BM244" i="1"/>
  <c r="BN244" i="1"/>
  <c r="BO244" i="1"/>
  <c r="BP244" i="1"/>
  <c r="BQ244" i="1"/>
  <c r="BR244" i="1"/>
  <c r="BS244" i="1"/>
  <c r="BT244" i="1"/>
  <c r="BU244" i="1"/>
  <c r="BV244" i="1"/>
  <c r="BM245" i="1"/>
  <c r="BN245" i="1"/>
  <c r="BO245" i="1"/>
  <c r="BP245" i="1"/>
  <c r="BQ245" i="1"/>
  <c r="BR245" i="1"/>
  <c r="BS245" i="1"/>
  <c r="BT245" i="1"/>
  <c r="BU245" i="1"/>
  <c r="BV245" i="1"/>
  <c r="BM246" i="1"/>
  <c r="BN246" i="1"/>
  <c r="BO246" i="1"/>
  <c r="BP246" i="1"/>
  <c r="BQ246" i="1"/>
  <c r="BR246" i="1"/>
  <c r="BS246" i="1"/>
  <c r="BT246" i="1"/>
  <c r="BU246" i="1"/>
  <c r="BV246" i="1"/>
  <c r="BM247" i="1"/>
  <c r="BN247" i="1"/>
  <c r="BO247" i="1"/>
  <c r="BP247" i="1"/>
  <c r="BQ247" i="1"/>
  <c r="BR247" i="1"/>
  <c r="BS247" i="1"/>
  <c r="BT247" i="1"/>
  <c r="BU247" i="1"/>
  <c r="BV247" i="1"/>
  <c r="BM248" i="1"/>
  <c r="BN248" i="1"/>
  <c r="BO248" i="1"/>
  <c r="BP248" i="1"/>
  <c r="BQ248" i="1"/>
  <c r="BR248" i="1"/>
  <c r="BS248" i="1"/>
  <c r="BT248" i="1"/>
  <c r="BU248" i="1"/>
  <c r="BV248" i="1"/>
  <c r="BM249" i="1"/>
  <c r="BN249" i="1"/>
  <c r="BO249" i="1"/>
  <c r="BP249" i="1"/>
  <c r="BQ249" i="1"/>
  <c r="BR249" i="1"/>
  <c r="BS249" i="1"/>
  <c r="BT249" i="1"/>
  <c r="BU249" i="1"/>
  <c r="BV249" i="1"/>
  <c r="BM250" i="1"/>
  <c r="BN250" i="1"/>
  <c r="BO250" i="1"/>
  <c r="BP250" i="1"/>
  <c r="BQ250" i="1"/>
  <c r="BR250" i="1"/>
  <c r="BS250" i="1"/>
  <c r="BT250" i="1"/>
  <c r="BU250" i="1"/>
  <c r="BV250" i="1"/>
  <c r="BM251" i="1"/>
  <c r="BN251" i="1"/>
  <c r="BO251" i="1"/>
  <c r="BP251" i="1"/>
  <c r="BQ251" i="1"/>
  <c r="BR251" i="1"/>
  <c r="BS251" i="1"/>
  <c r="BT251" i="1"/>
  <c r="BU251" i="1"/>
  <c r="BV251" i="1"/>
  <c r="BM252" i="1"/>
  <c r="BN252" i="1"/>
  <c r="BO252" i="1"/>
  <c r="BP252" i="1"/>
  <c r="BQ252" i="1"/>
  <c r="BR252" i="1"/>
  <c r="BS252" i="1"/>
  <c r="BT252" i="1"/>
  <c r="BU252" i="1"/>
  <c r="BV252" i="1"/>
  <c r="BM253" i="1"/>
  <c r="BN253" i="1"/>
  <c r="BO253" i="1"/>
  <c r="BP253" i="1"/>
  <c r="BQ253" i="1"/>
  <c r="BR253" i="1"/>
  <c r="BS253" i="1"/>
  <c r="BT253" i="1"/>
  <c r="BU253" i="1"/>
  <c r="BV253" i="1"/>
  <c r="BM254" i="1"/>
  <c r="BN254" i="1"/>
  <c r="BO254" i="1"/>
  <c r="BP254" i="1"/>
  <c r="BQ254" i="1"/>
  <c r="BR254" i="1"/>
  <c r="BS254" i="1"/>
  <c r="BT254" i="1"/>
  <c r="BU254" i="1"/>
  <c r="BV254" i="1"/>
  <c r="BM255" i="1"/>
  <c r="BN255" i="1"/>
  <c r="BO255" i="1"/>
  <c r="BP255" i="1"/>
  <c r="BQ255" i="1"/>
  <c r="BR255" i="1"/>
  <c r="BS255" i="1"/>
  <c r="BT255" i="1"/>
  <c r="BU255" i="1"/>
  <c r="BV255" i="1"/>
  <c r="BM256" i="1"/>
  <c r="BN256" i="1"/>
  <c r="BO256" i="1"/>
  <c r="BP256" i="1"/>
  <c r="BQ256" i="1"/>
  <c r="BR256" i="1"/>
  <c r="BS256" i="1"/>
  <c r="BT256" i="1"/>
  <c r="BU256" i="1"/>
  <c r="BV256" i="1"/>
  <c r="BM257" i="1"/>
  <c r="BN257" i="1"/>
  <c r="BO257" i="1"/>
  <c r="BP257" i="1"/>
  <c r="BQ257" i="1"/>
  <c r="BR257" i="1"/>
  <c r="BS257" i="1"/>
  <c r="BT257" i="1"/>
  <c r="BU257" i="1"/>
  <c r="BV257" i="1"/>
  <c r="BM258" i="1"/>
  <c r="BN258" i="1"/>
  <c r="BO258" i="1"/>
  <c r="BP258" i="1"/>
  <c r="BQ258" i="1"/>
  <c r="BR258" i="1"/>
  <c r="BS258" i="1"/>
  <c r="BT258" i="1"/>
  <c r="BU258" i="1"/>
  <c r="BV258" i="1"/>
  <c r="BM259" i="1"/>
  <c r="BN259" i="1"/>
  <c r="BO259" i="1"/>
  <c r="BP259" i="1"/>
  <c r="BQ259" i="1"/>
  <c r="BR259" i="1"/>
  <c r="BS259" i="1"/>
  <c r="BT259" i="1"/>
  <c r="BU259" i="1"/>
  <c r="BV259" i="1"/>
  <c r="BM260" i="1"/>
  <c r="BN260" i="1"/>
  <c r="BO260" i="1"/>
  <c r="BP260" i="1"/>
  <c r="BQ260" i="1"/>
  <c r="BR260" i="1"/>
  <c r="BS260" i="1"/>
  <c r="BT260" i="1"/>
  <c r="BU260" i="1"/>
  <c r="BV260" i="1"/>
  <c r="BM261" i="1"/>
  <c r="BN261" i="1"/>
  <c r="BO261" i="1"/>
  <c r="BP261" i="1"/>
  <c r="BQ261" i="1"/>
  <c r="BR261" i="1"/>
  <c r="BS261" i="1"/>
  <c r="BT261" i="1"/>
  <c r="BU261" i="1"/>
  <c r="BV261" i="1"/>
  <c r="BM262" i="1"/>
  <c r="BN262" i="1"/>
  <c r="BO262" i="1"/>
  <c r="BP262" i="1"/>
  <c r="BQ262" i="1"/>
  <c r="BR262" i="1"/>
  <c r="BS262" i="1"/>
  <c r="BT262" i="1"/>
  <c r="BU262" i="1"/>
  <c r="BV262" i="1"/>
  <c r="BM263" i="1"/>
  <c r="BN263" i="1"/>
  <c r="BO263" i="1"/>
  <c r="BP263" i="1"/>
  <c r="BQ263" i="1"/>
  <c r="BR263" i="1"/>
  <c r="BS263" i="1"/>
  <c r="BT263" i="1"/>
  <c r="BU263" i="1"/>
  <c r="BV263" i="1"/>
  <c r="BM264" i="1"/>
  <c r="BN264" i="1"/>
  <c r="BO264" i="1"/>
  <c r="BP264" i="1"/>
  <c r="BQ264" i="1"/>
  <c r="BR264" i="1"/>
  <c r="BS264" i="1"/>
  <c r="BT264" i="1"/>
  <c r="BU264" i="1"/>
  <c r="BV264" i="1"/>
  <c r="BM265" i="1"/>
  <c r="BN265" i="1"/>
  <c r="BO265" i="1"/>
  <c r="BP265" i="1"/>
  <c r="BQ265" i="1"/>
  <c r="BR265" i="1"/>
  <c r="BS265" i="1"/>
  <c r="BT265" i="1"/>
  <c r="BU265" i="1"/>
  <c r="BV265" i="1"/>
  <c r="BM266" i="1"/>
  <c r="BN266" i="1"/>
  <c r="BO266" i="1"/>
  <c r="BP266" i="1"/>
  <c r="BQ266" i="1"/>
  <c r="BR266" i="1"/>
  <c r="BS266" i="1"/>
  <c r="BT266" i="1"/>
  <c r="BU266" i="1"/>
  <c r="BV266" i="1"/>
  <c r="BM267" i="1"/>
  <c r="BN267" i="1"/>
  <c r="BO267" i="1"/>
  <c r="BP267" i="1"/>
  <c r="BQ267" i="1"/>
  <c r="BR267" i="1"/>
  <c r="BS267" i="1"/>
  <c r="BT267" i="1"/>
  <c r="BU267" i="1"/>
  <c r="BV267" i="1"/>
  <c r="BM268" i="1"/>
  <c r="BN268" i="1"/>
  <c r="BO268" i="1"/>
  <c r="BP268" i="1"/>
  <c r="BQ268" i="1"/>
  <c r="BR268" i="1"/>
  <c r="BS268" i="1"/>
  <c r="BT268" i="1"/>
  <c r="BU268" i="1"/>
  <c r="BV268" i="1"/>
  <c r="BM269" i="1"/>
  <c r="BN269" i="1"/>
  <c r="BO269" i="1"/>
  <c r="BP269" i="1"/>
  <c r="BQ269" i="1"/>
  <c r="BR269" i="1"/>
  <c r="BS269" i="1"/>
  <c r="BT269" i="1"/>
  <c r="BU269" i="1"/>
  <c r="BV269" i="1"/>
  <c r="BM270" i="1"/>
  <c r="BN270" i="1"/>
  <c r="BO270" i="1"/>
  <c r="BP270" i="1"/>
  <c r="BQ270" i="1"/>
  <c r="BR270" i="1"/>
  <c r="BS270" i="1"/>
  <c r="BT270" i="1"/>
  <c r="BU270" i="1"/>
  <c r="BV270" i="1"/>
  <c r="BM271" i="1"/>
  <c r="BN271" i="1"/>
  <c r="BO271" i="1"/>
  <c r="BP271" i="1"/>
  <c r="BQ271" i="1"/>
  <c r="BR271" i="1"/>
  <c r="BS271" i="1"/>
  <c r="BT271" i="1"/>
  <c r="BU271" i="1"/>
  <c r="BV271" i="1"/>
  <c r="BM272" i="1"/>
  <c r="BN272" i="1"/>
  <c r="BO272" i="1"/>
  <c r="BP272" i="1"/>
  <c r="BQ272" i="1"/>
  <c r="BR272" i="1"/>
  <c r="BS272" i="1"/>
  <c r="BT272" i="1"/>
  <c r="BU272" i="1"/>
  <c r="BV272" i="1"/>
  <c r="BM273" i="1"/>
  <c r="BN273" i="1"/>
  <c r="BO273" i="1"/>
  <c r="BP273" i="1"/>
  <c r="BQ273" i="1"/>
  <c r="BR273" i="1"/>
  <c r="BS273" i="1"/>
  <c r="BT273" i="1"/>
  <c r="BU273" i="1"/>
  <c r="BV273" i="1"/>
  <c r="BM274" i="1"/>
  <c r="BN274" i="1"/>
  <c r="BO274" i="1"/>
  <c r="BP274" i="1"/>
  <c r="BQ274" i="1"/>
  <c r="BR274" i="1"/>
  <c r="BS274" i="1"/>
  <c r="BT274" i="1"/>
  <c r="BU274" i="1"/>
  <c r="BV274" i="1"/>
  <c r="BM275" i="1"/>
  <c r="BN275" i="1"/>
  <c r="BO275" i="1"/>
  <c r="BP275" i="1"/>
  <c r="BQ275" i="1"/>
  <c r="BR275" i="1"/>
  <c r="BS275" i="1"/>
  <c r="BT275" i="1"/>
  <c r="BU275" i="1"/>
  <c r="BV275" i="1"/>
  <c r="BM276" i="1"/>
  <c r="BN276" i="1"/>
  <c r="BO276" i="1"/>
  <c r="BP276" i="1"/>
  <c r="BQ276" i="1"/>
  <c r="BR276" i="1"/>
  <c r="BS276" i="1"/>
  <c r="BT276" i="1"/>
  <c r="BU276" i="1"/>
  <c r="BV276" i="1"/>
  <c r="BM277" i="1"/>
  <c r="BN277" i="1"/>
  <c r="BO277" i="1"/>
  <c r="BP277" i="1"/>
  <c r="BQ277" i="1"/>
  <c r="BR277" i="1"/>
  <c r="BS277" i="1"/>
  <c r="BT277" i="1"/>
  <c r="BU277" i="1"/>
  <c r="BV277" i="1"/>
  <c r="BM278" i="1"/>
  <c r="BN278" i="1"/>
  <c r="BO278" i="1"/>
  <c r="BP278" i="1"/>
  <c r="BQ278" i="1"/>
  <c r="BR278" i="1"/>
  <c r="BS278" i="1"/>
  <c r="BT278" i="1"/>
  <c r="BU278" i="1"/>
  <c r="BV278" i="1"/>
  <c r="BM279" i="1"/>
  <c r="BN279" i="1"/>
  <c r="BO279" i="1"/>
  <c r="BP279" i="1"/>
  <c r="BQ279" i="1"/>
  <c r="BR279" i="1"/>
  <c r="BS279" i="1"/>
  <c r="BT279" i="1"/>
  <c r="BU279" i="1"/>
  <c r="BV279" i="1"/>
  <c r="BM280" i="1"/>
  <c r="BN280" i="1"/>
  <c r="BO280" i="1"/>
  <c r="BP280" i="1"/>
  <c r="BQ280" i="1"/>
  <c r="BR280" i="1"/>
  <c r="BS280" i="1"/>
  <c r="BT280" i="1"/>
  <c r="BU280" i="1"/>
  <c r="BV280" i="1"/>
  <c r="BM281" i="1"/>
  <c r="BN281" i="1"/>
  <c r="BO281" i="1"/>
  <c r="BP281" i="1"/>
  <c r="BQ281" i="1"/>
  <c r="BR281" i="1"/>
  <c r="BS281" i="1"/>
  <c r="BT281" i="1"/>
  <c r="BU281" i="1"/>
  <c r="BV281" i="1"/>
  <c r="BM282" i="1"/>
  <c r="BN282" i="1"/>
  <c r="BO282" i="1"/>
  <c r="BP282" i="1"/>
  <c r="BQ282" i="1"/>
  <c r="BR282" i="1"/>
  <c r="BS282" i="1"/>
  <c r="BT282" i="1"/>
  <c r="BU282" i="1"/>
  <c r="BV282" i="1"/>
  <c r="BM283" i="1"/>
  <c r="BN283" i="1"/>
  <c r="BO283" i="1"/>
  <c r="BP283" i="1"/>
  <c r="BQ283" i="1"/>
  <c r="BR283" i="1"/>
  <c r="BS283" i="1"/>
  <c r="BT283" i="1"/>
  <c r="BU283" i="1"/>
  <c r="BV283" i="1"/>
  <c r="BM284" i="1"/>
  <c r="BN284" i="1"/>
  <c r="BO284" i="1"/>
  <c r="BP284" i="1"/>
  <c r="BQ284" i="1"/>
  <c r="BR284" i="1"/>
  <c r="BS284" i="1"/>
  <c r="BT284" i="1"/>
  <c r="BU284" i="1"/>
  <c r="BV284" i="1"/>
  <c r="BM285" i="1"/>
  <c r="BN285" i="1"/>
  <c r="BO285" i="1"/>
  <c r="BP285" i="1"/>
  <c r="BQ285" i="1"/>
  <c r="BR285" i="1"/>
  <c r="BS285" i="1"/>
  <c r="BT285" i="1"/>
  <c r="BU285" i="1"/>
  <c r="BV285" i="1"/>
  <c r="BM286" i="1"/>
  <c r="BN286" i="1"/>
  <c r="BO286" i="1"/>
  <c r="BP286" i="1"/>
  <c r="BQ286" i="1"/>
  <c r="BR286" i="1"/>
  <c r="BS286" i="1"/>
  <c r="BT286" i="1"/>
  <c r="BU286" i="1"/>
  <c r="BV286" i="1"/>
  <c r="BM287" i="1"/>
  <c r="BN287" i="1"/>
  <c r="BO287" i="1"/>
  <c r="BP287" i="1"/>
  <c r="BQ287" i="1"/>
  <c r="BR287" i="1"/>
  <c r="BS287" i="1"/>
  <c r="BT287" i="1"/>
  <c r="BU287" i="1"/>
  <c r="BV287" i="1"/>
  <c r="BM288" i="1"/>
  <c r="BN288" i="1"/>
  <c r="BO288" i="1"/>
  <c r="BP288" i="1"/>
  <c r="BQ288" i="1"/>
  <c r="BR288" i="1"/>
  <c r="BS288" i="1"/>
  <c r="BT288" i="1"/>
  <c r="BU288" i="1"/>
  <c r="BV288" i="1"/>
  <c r="BM289" i="1"/>
  <c r="BN289" i="1"/>
  <c r="BO289" i="1"/>
  <c r="BP289" i="1"/>
  <c r="BQ289" i="1"/>
  <c r="BR289" i="1"/>
  <c r="BS289" i="1"/>
  <c r="BT289" i="1"/>
  <c r="BU289" i="1"/>
  <c r="BV289" i="1"/>
  <c r="BM290" i="1"/>
  <c r="BN290" i="1"/>
  <c r="BO290" i="1"/>
  <c r="BP290" i="1"/>
  <c r="BQ290" i="1"/>
  <c r="BR290" i="1"/>
  <c r="BS290" i="1"/>
  <c r="BT290" i="1"/>
  <c r="BU290" i="1"/>
  <c r="BV290" i="1"/>
  <c r="BM291" i="1"/>
  <c r="BN291" i="1"/>
  <c r="BO291" i="1"/>
  <c r="BP291" i="1"/>
  <c r="BQ291" i="1"/>
  <c r="BR291" i="1"/>
  <c r="BS291" i="1"/>
  <c r="BT291" i="1"/>
  <c r="BU291" i="1"/>
  <c r="BV291" i="1"/>
  <c r="BM292" i="1"/>
  <c r="BN292" i="1"/>
  <c r="BO292" i="1"/>
  <c r="BP292" i="1"/>
  <c r="BQ292" i="1"/>
  <c r="BR292" i="1"/>
  <c r="BS292" i="1"/>
  <c r="BT292" i="1"/>
  <c r="BU292" i="1"/>
  <c r="BV292" i="1"/>
  <c r="BM293" i="1"/>
  <c r="BN293" i="1"/>
  <c r="BO293" i="1"/>
  <c r="BP293" i="1"/>
  <c r="BQ293" i="1"/>
  <c r="BR293" i="1"/>
  <c r="BS293" i="1"/>
  <c r="BT293" i="1"/>
  <c r="BU293" i="1"/>
  <c r="BV293" i="1"/>
  <c r="BM294" i="1"/>
  <c r="BN294" i="1"/>
  <c r="BO294" i="1"/>
  <c r="BP294" i="1"/>
  <c r="BQ294" i="1"/>
  <c r="BR294" i="1"/>
  <c r="BS294" i="1"/>
  <c r="BT294" i="1"/>
  <c r="BU294" i="1"/>
  <c r="BV294" i="1"/>
  <c r="BM295" i="1"/>
  <c r="BN295" i="1"/>
  <c r="BO295" i="1"/>
  <c r="BP295" i="1"/>
  <c r="BQ295" i="1"/>
  <c r="BR295" i="1"/>
  <c r="BS295" i="1"/>
  <c r="BT295" i="1"/>
  <c r="BU295" i="1"/>
  <c r="BV295" i="1"/>
  <c r="BM296" i="1"/>
  <c r="BN296" i="1"/>
  <c r="BO296" i="1"/>
  <c r="BP296" i="1"/>
  <c r="BQ296" i="1"/>
  <c r="BR296" i="1"/>
  <c r="BS296" i="1"/>
  <c r="BT296" i="1"/>
  <c r="BU296" i="1"/>
  <c r="BV296" i="1"/>
  <c r="BM297" i="1"/>
  <c r="BN297" i="1"/>
  <c r="BO297" i="1"/>
  <c r="BP297" i="1"/>
  <c r="BQ297" i="1"/>
  <c r="BR297" i="1"/>
  <c r="BS297" i="1"/>
  <c r="BT297" i="1"/>
  <c r="BU297" i="1"/>
  <c r="BV297" i="1"/>
  <c r="BM298" i="1"/>
  <c r="BN298" i="1"/>
  <c r="BO298" i="1"/>
  <c r="BP298" i="1"/>
  <c r="BQ298" i="1"/>
  <c r="BR298" i="1"/>
  <c r="BS298" i="1"/>
  <c r="BT298" i="1"/>
  <c r="BU298" i="1"/>
  <c r="BV298" i="1"/>
  <c r="BM299" i="1"/>
  <c r="BN299" i="1"/>
  <c r="BO299" i="1"/>
  <c r="BP299" i="1"/>
  <c r="BQ299" i="1"/>
  <c r="BR299" i="1"/>
  <c r="BS299" i="1"/>
  <c r="BT299" i="1"/>
  <c r="BU299" i="1"/>
  <c r="BV299" i="1"/>
  <c r="BM300" i="1"/>
  <c r="BN300" i="1"/>
  <c r="BO300" i="1"/>
  <c r="BP300" i="1"/>
  <c r="BQ300" i="1"/>
  <c r="BR300" i="1"/>
  <c r="BS300" i="1"/>
  <c r="BT300" i="1"/>
  <c r="BU300" i="1"/>
  <c r="BV300" i="1"/>
  <c r="BM301" i="1"/>
  <c r="BN301" i="1"/>
  <c r="BO301" i="1"/>
  <c r="BP301" i="1"/>
  <c r="BQ301" i="1"/>
  <c r="BR301" i="1"/>
  <c r="BS301" i="1"/>
  <c r="BT301" i="1"/>
  <c r="BU301" i="1"/>
  <c r="BV301" i="1"/>
  <c r="BM302" i="1"/>
  <c r="BN302" i="1"/>
  <c r="BO302" i="1"/>
  <c r="BP302" i="1"/>
  <c r="BQ302" i="1"/>
  <c r="BR302" i="1"/>
  <c r="BS302" i="1"/>
  <c r="BT302" i="1"/>
  <c r="BU302" i="1"/>
  <c r="BV302" i="1"/>
  <c r="BM303" i="1"/>
  <c r="BN303" i="1"/>
  <c r="BO303" i="1"/>
  <c r="BP303" i="1"/>
  <c r="BQ303" i="1"/>
  <c r="BR303" i="1"/>
  <c r="BS303" i="1"/>
  <c r="BT303" i="1"/>
  <c r="BU303" i="1"/>
  <c r="BV303" i="1"/>
  <c r="BM304" i="1"/>
  <c r="BN304" i="1"/>
  <c r="BO304" i="1"/>
  <c r="BP304" i="1"/>
  <c r="BQ304" i="1"/>
  <c r="BR304" i="1"/>
  <c r="BS304" i="1"/>
  <c r="BT304" i="1"/>
  <c r="BU304" i="1"/>
  <c r="BV304" i="1"/>
  <c r="BM305" i="1"/>
  <c r="BN305" i="1"/>
  <c r="BO305" i="1"/>
  <c r="BP305" i="1"/>
  <c r="BQ305" i="1"/>
  <c r="BR305" i="1"/>
  <c r="BS305" i="1"/>
  <c r="BT305" i="1"/>
  <c r="BU305" i="1"/>
  <c r="BV305" i="1"/>
  <c r="BM306" i="1"/>
  <c r="BN306" i="1"/>
  <c r="BO306" i="1"/>
  <c r="BP306" i="1"/>
  <c r="BQ306" i="1"/>
  <c r="BR306" i="1"/>
  <c r="BS306" i="1"/>
  <c r="BT306" i="1"/>
  <c r="BU306" i="1"/>
  <c r="BV306" i="1"/>
  <c r="BM307" i="1"/>
  <c r="BN307" i="1"/>
  <c r="BO307" i="1"/>
  <c r="BP307" i="1"/>
  <c r="BQ307" i="1"/>
  <c r="BR307" i="1"/>
  <c r="BS307" i="1"/>
  <c r="BT307" i="1"/>
  <c r="BU307" i="1"/>
  <c r="BV307" i="1"/>
  <c r="BM308" i="1"/>
  <c r="BN308" i="1"/>
  <c r="BO308" i="1"/>
  <c r="BP308" i="1"/>
  <c r="BQ308" i="1"/>
  <c r="BR308" i="1"/>
  <c r="BS308" i="1"/>
  <c r="BT308" i="1"/>
  <c r="BU308" i="1"/>
  <c r="BV308" i="1"/>
  <c r="BM309" i="1"/>
  <c r="BN309" i="1"/>
  <c r="BO309" i="1"/>
  <c r="BP309" i="1"/>
  <c r="BQ309" i="1"/>
  <c r="BR309" i="1"/>
  <c r="BS309" i="1"/>
  <c r="BT309" i="1"/>
  <c r="BU309" i="1"/>
  <c r="BV309" i="1"/>
  <c r="BM310" i="1"/>
  <c r="BN310" i="1"/>
  <c r="BO310" i="1"/>
  <c r="BP310" i="1"/>
  <c r="BQ310" i="1"/>
  <c r="BR310" i="1"/>
  <c r="BS310" i="1"/>
  <c r="BT310" i="1"/>
  <c r="BU310" i="1"/>
  <c r="BV310" i="1"/>
  <c r="BM311" i="1"/>
  <c r="BN311" i="1"/>
  <c r="BO311" i="1"/>
  <c r="BP311" i="1"/>
  <c r="BQ311" i="1"/>
  <c r="BR311" i="1"/>
  <c r="BS311" i="1"/>
  <c r="BT311" i="1"/>
  <c r="BU311" i="1"/>
  <c r="BV311" i="1"/>
  <c r="BM312" i="1"/>
  <c r="BN312" i="1"/>
  <c r="BO312" i="1"/>
  <c r="BP312" i="1"/>
  <c r="BQ312" i="1"/>
  <c r="BR312" i="1"/>
  <c r="BS312" i="1"/>
  <c r="BT312" i="1"/>
  <c r="BU312" i="1"/>
  <c r="BV312" i="1"/>
  <c r="BM313" i="1"/>
  <c r="BN313" i="1"/>
  <c r="BO313" i="1"/>
  <c r="BP313" i="1"/>
  <c r="BQ313" i="1"/>
  <c r="BR313" i="1"/>
  <c r="BS313" i="1"/>
  <c r="BT313" i="1"/>
  <c r="BU313" i="1"/>
  <c r="BV313" i="1"/>
  <c r="BM314" i="1"/>
  <c r="BN314" i="1"/>
  <c r="BO314" i="1"/>
  <c r="BP314" i="1"/>
  <c r="BQ314" i="1"/>
  <c r="BR314" i="1"/>
  <c r="BS314" i="1"/>
  <c r="BT314" i="1"/>
  <c r="BU314" i="1"/>
  <c r="BV314" i="1"/>
  <c r="BM315" i="1"/>
  <c r="BN315" i="1"/>
  <c r="BO315" i="1"/>
  <c r="BP315" i="1"/>
  <c r="BQ315" i="1"/>
  <c r="BR315" i="1"/>
  <c r="BS315" i="1"/>
  <c r="BT315" i="1"/>
  <c r="BU315" i="1"/>
  <c r="BV315" i="1"/>
  <c r="BM316" i="1"/>
  <c r="BN316" i="1"/>
  <c r="BO316" i="1"/>
  <c r="BP316" i="1"/>
  <c r="BQ316" i="1"/>
  <c r="BR316" i="1"/>
  <c r="BS316" i="1"/>
  <c r="BT316" i="1"/>
  <c r="BU316" i="1"/>
  <c r="BV316" i="1"/>
  <c r="BM317" i="1"/>
  <c r="BN317" i="1"/>
  <c r="BO317" i="1"/>
  <c r="BP317" i="1"/>
  <c r="BQ317" i="1"/>
  <c r="BR317" i="1"/>
  <c r="BS317" i="1"/>
  <c r="BT317" i="1"/>
  <c r="BU317" i="1"/>
  <c r="BV317" i="1"/>
  <c r="BM318" i="1"/>
  <c r="BN318" i="1"/>
  <c r="BO318" i="1"/>
  <c r="BP318" i="1"/>
  <c r="BQ318" i="1"/>
  <c r="BR318" i="1"/>
  <c r="BS318" i="1"/>
  <c r="BT318" i="1"/>
  <c r="BU318" i="1"/>
  <c r="BV318" i="1"/>
  <c r="BM319" i="1"/>
  <c r="BN319" i="1"/>
  <c r="BO319" i="1"/>
  <c r="BP319" i="1"/>
  <c r="BQ319" i="1"/>
  <c r="BR319" i="1"/>
  <c r="BS319" i="1"/>
  <c r="BT319" i="1"/>
  <c r="BU319" i="1"/>
  <c r="BV319" i="1"/>
  <c r="BM320" i="1"/>
  <c r="BN320" i="1"/>
  <c r="BO320" i="1"/>
  <c r="BP320" i="1"/>
  <c r="BQ320" i="1"/>
  <c r="BR320" i="1"/>
  <c r="BS320" i="1"/>
  <c r="BT320" i="1"/>
  <c r="BU320" i="1"/>
  <c r="BV320" i="1"/>
  <c r="BM321" i="1"/>
  <c r="BN321" i="1"/>
  <c r="BO321" i="1"/>
  <c r="BP321" i="1"/>
  <c r="BQ321" i="1"/>
  <c r="BR321" i="1"/>
  <c r="BS321" i="1"/>
  <c r="BT321" i="1"/>
  <c r="BU321" i="1"/>
  <c r="BV321" i="1"/>
  <c r="BM322" i="1"/>
  <c r="BN322" i="1"/>
  <c r="BO322" i="1"/>
  <c r="BP322" i="1"/>
  <c r="BQ322" i="1"/>
  <c r="BR322" i="1"/>
  <c r="BS322" i="1"/>
  <c r="BT322" i="1"/>
  <c r="BU322" i="1"/>
  <c r="BV322" i="1"/>
  <c r="BM323" i="1"/>
  <c r="BN323" i="1"/>
  <c r="BO323" i="1"/>
  <c r="BP323" i="1"/>
  <c r="BQ323" i="1"/>
  <c r="BR323" i="1"/>
  <c r="BS323" i="1"/>
  <c r="BT323" i="1"/>
  <c r="BU323" i="1"/>
  <c r="BV323" i="1"/>
  <c r="BM324" i="1"/>
  <c r="BN324" i="1"/>
  <c r="BO324" i="1"/>
  <c r="BP324" i="1"/>
  <c r="BQ324" i="1"/>
  <c r="BR324" i="1"/>
  <c r="BS324" i="1"/>
  <c r="BT324" i="1"/>
  <c r="BU324" i="1"/>
  <c r="BV324" i="1"/>
  <c r="BM325" i="1"/>
  <c r="BN325" i="1"/>
  <c r="BO325" i="1"/>
  <c r="BP325" i="1"/>
  <c r="BQ325" i="1"/>
  <c r="BR325" i="1"/>
  <c r="BS325" i="1"/>
  <c r="BT325" i="1"/>
  <c r="BU325" i="1"/>
  <c r="BV325" i="1"/>
  <c r="BM326" i="1"/>
  <c r="BN326" i="1"/>
  <c r="BO326" i="1"/>
  <c r="BP326" i="1"/>
  <c r="BQ326" i="1"/>
  <c r="BR326" i="1"/>
  <c r="BS326" i="1"/>
  <c r="BT326" i="1"/>
  <c r="BU326" i="1"/>
  <c r="BV326" i="1"/>
  <c r="BM327" i="1"/>
  <c r="BN327" i="1"/>
  <c r="BO327" i="1"/>
  <c r="BP327" i="1"/>
  <c r="BQ327" i="1"/>
  <c r="BR327" i="1"/>
  <c r="BS327" i="1"/>
  <c r="BT327" i="1"/>
  <c r="BU327" i="1"/>
  <c r="BV327" i="1"/>
  <c r="BM328" i="1"/>
  <c r="BN328" i="1"/>
  <c r="BO328" i="1"/>
  <c r="BP328" i="1"/>
  <c r="BQ328" i="1"/>
  <c r="BR328" i="1"/>
  <c r="BS328" i="1"/>
  <c r="BT328" i="1"/>
  <c r="BU328" i="1"/>
  <c r="BV328" i="1"/>
  <c r="BM329" i="1"/>
  <c r="BN329" i="1"/>
  <c r="BO329" i="1"/>
  <c r="BP329" i="1"/>
  <c r="BQ329" i="1"/>
  <c r="BR329" i="1"/>
  <c r="BS329" i="1"/>
  <c r="BT329" i="1"/>
  <c r="BU329" i="1"/>
  <c r="BV329" i="1"/>
  <c r="BM330" i="1"/>
  <c r="BN330" i="1"/>
  <c r="BO330" i="1"/>
  <c r="BP330" i="1"/>
  <c r="BQ330" i="1"/>
  <c r="BR330" i="1"/>
  <c r="BS330" i="1"/>
  <c r="BT330" i="1"/>
  <c r="BU330" i="1"/>
  <c r="BV330" i="1"/>
  <c r="BM331" i="1"/>
  <c r="BN331" i="1"/>
  <c r="BO331" i="1"/>
  <c r="BP331" i="1"/>
  <c r="BQ331" i="1"/>
  <c r="BR331" i="1"/>
  <c r="BS331" i="1"/>
  <c r="BT331" i="1"/>
  <c r="BU331" i="1"/>
  <c r="BV331" i="1"/>
  <c r="BM332" i="1"/>
  <c r="BN332" i="1"/>
  <c r="BO332" i="1"/>
  <c r="BP332" i="1"/>
  <c r="BQ332" i="1"/>
  <c r="BR332" i="1"/>
  <c r="BS332" i="1"/>
  <c r="BT332" i="1"/>
  <c r="BU332" i="1"/>
  <c r="BV332" i="1"/>
  <c r="BM333" i="1"/>
  <c r="BN333" i="1"/>
  <c r="BO333" i="1"/>
  <c r="BP333" i="1"/>
  <c r="BQ333" i="1"/>
  <c r="BR333" i="1"/>
  <c r="BS333" i="1"/>
  <c r="BT333" i="1"/>
  <c r="BU333" i="1"/>
  <c r="BV333" i="1"/>
  <c r="BM334" i="1"/>
  <c r="BN334" i="1"/>
  <c r="BO334" i="1"/>
  <c r="BP334" i="1"/>
  <c r="BQ334" i="1"/>
  <c r="BR334" i="1"/>
  <c r="BS334" i="1"/>
  <c r="BT334" i="1"/>
  <c r="BU334" i="1"/>
  <c r="BV334" i="1"/>
  <c r="BM335" i="1"/>
  <c r="BN335" i="1"/>
  <c r="BO335" i="1"/>
  <c r="BP335" i="1"/>
  <c r="BQ335" i="1"/>
  <c r="BR335" i="1"/>
  <c r="BS335" i="1"/>
  <c r="BT335" i="1"/>
  <c r="BU335" i="1"/>
  <c r="BV335" i="1"/>
  <c r="BM336" i="1"/>
  <c r="BN336" i="1"/>
  <c r="BO336" i="1"/>
  <c r="BP336" i="1"/>
  <c r="BQ336" i="1"/>
  <c r="BR336" i="1"/>
  <c r="BS336" i="1"/>
  <c r="BT336" i="1"/>
  <c r="BU336" i="1"/>
  <c r="BV336" i="1"/>
  <c r="BM337" i="1"/>
  <c r="BN337" i="1"/>
  <c r="BO337" i="1"/>
  <c r="BP337" i="1"/>
  <c r="BQ337" i="1"/>
  <c r="BR337" i="1"/>
  <c r="BS337" i="1"/>
  <c r="BT337" i="1"/>
  <c r="BU337" i="1"/>
  <c r="BV337" i="1"/>
  <c r="BM338" i="1"/>
  <c r="BN338" i="1"/>
  <c r="BO338" i="1"/>
  <c r="BP338" i="1"/>
  <c r="BQ338" i="1"/>
  <c r="BR338" i="1"/>
  <c r="BS338" i="1"/>
  <c r="BT338" i="1"/>
  <c r="BU338" i="1"/>
  <c r="BV338" i="1"/>
  <c r="BM339" i="1"/>
  <c r="BN339" i="1"/>
  <c r="BO339" i="1"/>
  <c r="BP339" i="1"/>
  <c r="BQ339" i="1"/>
  <c r="BR339" i="1"/>
  <c r="BS339" i="1"/>
  <c r="BT339" i="1"/>
  <c r="BU339" i="1"/>
  <c r="BV339" i="1"/>
  <c r="BM340" i="1"/>
  <c r="BN340" i="1"/>
  <c r="BO340" i="1"/>
  <c r="BP340" i="1"/>
  <c r="BQ340" i="1"/>
  <c r="BR340" i="1"/>
  <c r="BS340" i="1"/>
  <c r="BT340" i="1"/>
  <c r="BU340" i="1"/>
  <c r="BV340" i="1"/>
  <c r="BM341" i="1"/>
  <c r="BN341" i="1"/>
  <c r="BO341" i="1"/>
  <c r="BP341" i="1"/>
  <c r="BQ341" i="1"/>
  <c r="BR341" i="1"/>
  <c r="BS341" i="1"/>
  <c r="BT341" i="1"/>
  <c r="BU341" i="1"/>
  <c r="BV341" i="1"/>
  <c r="BM342" i="1"/>
  <c r="BN342" i="1"/>
  <c r="BO342" i="1"/>
  <c r="BP342" i="1"/>
  <c r="BQ342" i="1"/>
  <c r="BR342" i="1"/>
  <c r="BS342" i="1"/>
  <c r="BT342" i="1"/>
  <c r="BU342" i="1"/>
  <c r="BV342" i="1"/>
  <c r="BM343" i="1"/>
  <c r="BN343" i="1"/>
  <c r="BO343" i="1"/>
  <c r="BP343" i="1"/>
  <c r="BQ343" i="1"/>
  <c r="BR343" i="1"/>
  <c r="BS343" i="1"/>
  <c r="BT343" i="1"/>
  <c r="BU343" i="1"/>
  <c r="BV343" i="1"/>
  <c r="BM344" i="1"/>
  <c r="BN344" i="1"/>
  <c r="BO344" i="1"/>
  <c r="BP344" i="1"/>
  <c r="BQ344" i="1"/>
  <c r="BR344" i="1"/>
  <c r="BS344" i="1"/>
  <c r="BT344" i="1"/>
  <c r="BU344" i="1"/>
  <c r="BV344" i="1"/>
  <c r="BM345" i="1"/>
  <c r="BN345" i="1"/>
  <c r="BO345" i="1"/>
  <c r="BP345" i="1"/>
  <c r="BQ345" i="1"/>
  <c r="BR345" i="1"/>
  <c r="BS345" i="1"/>
  <c r="BT345" i="1"/>
  <c r="BU345" i="1"/>
  <c r="BV345" i="1"/>
  <c r="BM346" i="1"/>
  <c r="BN346" i="1"/>
  <c r="BO346" i="1"/>
  <c r="BP346" i="1"/>
  <c r="BQ346" i="1"/>
  <c r="BR346" i="1"/>
  <c r="BS346" i="1"/>
  <c r="BT346" i="1"/>
  <c r="BU346" i="1"/>
  <c r="BV346" i="1"/>
  <c r="BM347" i="1"/>
  <c r="BN347" i="1"/>
  <c r="BO347" i="1"/>
  <c r="BP347" i="1"/>
  <c r="BQ347" i="1"/>
  <c r="BR347" i="1"/>
  <c r="BS347" i="1"/>
  <c r="BT347" i="1"/>
  <c r="BU347" i="1"/>
  <c r="BV347" i="1"/>
  <c r="BM348" i="1"/>
  <c r="BN348" i="1"/>
  <c r="BO348" i="1"/>
  <c r="BP348" i="1"/>
  <c r="BQ348" i="1"/>
  <c r="BR348" i="1"/>
  <c r="BS348" i="1"/>
  <c r="BT348" i="1"/>
  <c r="BU348" i="1"/>
  <c r="BV348" i="1"/>
  <c r="BM349" i="1"/>
  <c r="BN349" i="1"/>
  <c r="BO349" i="1"/>
  <c r="BP349" i="1"/>
  <c r="BQ349" i="1"/>
  <c r="BR349" i="1"/>
  <c r="BS349" i="1"/>
  <c r="BT349" i="1"/>
  <c r="BU349" i="1"/>
  <c r="BV349" i="1"/>
  <c r="BM350" i="1"/>
  <c r="BN350" i="1"/>
  <c r="BO350" i="1"/>
  <c r="BP350" i="1"/>
  <c r="BQ350" i="1"/>
  <c r="BR350" i="1"/>
  <c r="BS350" i="1"/>
  <c r="BT350" i="1"/>
  <c r="BU350" i="1"/>
  <c r="BV350" i="1"/>
  <c r="BM351" i="1"/>
  <c r="BN351" i="1"/>
  <c r="BO351" i="1"/>
  <c r="BP351" i="1"/>
  <c r="BQ351" i="1"/>
  <c r="BR351" i="1"/>
  <c r="BS351" i="1"/>
  <c r="BT351" i="1"/>
  <c r="BU351" i="1"/>
  <c r="BV351" i="1"/>
  <c r="BM352" i="1"/>
  <c r="BN352" i="1"/>
  <c r="BO352" i="1"/>
  <c r="BP352" i="1"/>
  <c r="BQ352" i="1"/>
  <c r="BR352" i="1"/>
  <c r="BS352" i="1"/>
  <c r="BT352" i="1"/>
  <c r="BU352" i="1"/>
  <c r="BV352" i="1"/>
  <c r="BM353" i="1"/>
  <c r="BN353" i="1"/>
  <c r="BO353" i="1"/>
  <c r="BP353" i="1"/>
  <c r="BQ353" i="1"/>
  <c r="BR353" i="1"/>
  <c r="BS353" i="1"/>
  <c r="BT353" i="1"/>
  <c r="BU353" i="1"/>
  <c r="BV353" i="1"/>
  <c r="BM354" i="1"/>
  <c r="BN354" i="1"/>
  <c r="BO354" i="1"/>
  <c r="BP354" i="1"/>
  <c r="BQ354" i="1"/>
  <c r="BR354" i="1"/>
  <c r="BS354" i="1"/>
  <c r="BT354" i="1"/>
  <c r="BU354" i="1"/>
  <c r="BV354" i="1"/>
  <c r="BM355" i="1"/>
  <c r="BN355" i="1"/>
  <c r="BO355" i="1"/>
  <c r="BP355" i="1"/>
  <c r="BQ355" i="1"/>
  <c r="BR355" i="1"/>
  <c r="BS355" i="1"/>
  <c r="BT355" i="1"/>
  <c r="BU355" i="1"/>
  <c r="BV355" i="1"/>
  <c r="BM356" i="1"/>
  <c r="BN356" i="1"/>
  <c r="BO356" i="1"/>
  <c r="BP356" i="1"/>
  <c r="BQ356" i="1"/>
  <c r="BR356" i="1"/>
  <c r="BS356" i="1"/>
  <c r="BT356" i="1"/>
  <c r="BU356" i="1"/>
  <c r="BV356" i="1"/>
  <c r="BM357" i="1"/>
  <c r="BN357" i="1"/>
  <c r="BO357" i="1"/>
  <c r="BP357" i="1"/>
  <c r="BQ357" i="1"/>
  <c r="BR357" i="1"/>
  <c r="BS357" i="1"/>
  <c r="BT357" i="1"/>
  <c r="BU357" i="1"/>
  <c r="BV357" i="1"/>
  <c r="BM358" i="1"/>
  <c r="BN358" i="1"/>
  <c r="BO358" i="1"/>
  <c r="BP358" i="1"/>
  <c r="BQ358" i="1"/>
  <c r="BR358" i="1"/>
  <c r="BS358" i="1"/>
  <c r="BT358" i="1"/>
  <c r="BU358" i="1"/>
  <c r="BV358" i="1"/>
  <c r="BM359" i="1"/>
  <c r="BN359" i="1"/>
  <c r="BO359" i="1"/>
  <c r="BP359" i="1"/>
  <c r="BQ359" i="1"/>
  <c r="BR359" i="1"/>
  <c r="BS359" i="1"/>
  <c r="BT359" i="1"/>
  <c r="BU359" i="1"/>
  <c r="BV359" i="1"/>
  <c r="BM360" i="1"/>
  <c r="BN360" i="1"/>
  <c r="BO360" i="1"/>
  <c r="BP360" i="1"/>
  <c r="BQ360" i="1"/>
  <c r="BR360" i="1"/>
  <c r="BS360" i="1"/>
  <c r="BT360" i="1"/>
  <c r="BU360" i="1"/>
  <c r="BV360" i="1"/>
  <c r="BM361" i="1"/>
  <c r="BN361" i="1"/>
  <c r="BO361" i="1"/>
  <c r="BP361" i="1"/>
  <c r="BQ361" i="1"/>
  <c r="BR361" i="1"/>
  <c r="BS361" i="1"/>
  <c r="BT361" i="1"/>
  <c r="BU361" i="1"/>
  <c r="BV361" i="1"/>
  <c r="BM362" i="1"/>
  <c r="BN362" i="1"/>
  <c r="BO362" i="1"/>
  <c r="BP362" i="1"/>
  <c r="BQ362" i="1"/>
  <c r="BR362" i="1"/>
  <c r="BS362" i="1"/>
  <c r="BT362" i="1"/>
  <c r="BU362" i="1"/>
  <c r="BV362" i="1"/>
  <c r="BM363" i="1"/>
  <c r="BN363" i="1"/>
  <c r="BO363" i="1"/>
  <c r="BP363" i="1"/>
  <c r="BQ363" i="1"/>
  <c r="BR363" i="1"/>
  <c r="BS363" i="1"/>
  <c r="BT363" i="1"/>
  <c r="BU363" i="1"/>
  <c r="BV363" i="1"/>
  <c r="BM364" i="1"/>
  <c r="BN364" i="1"/>
  <c r="BO364" i="1"/>
  <c r="BP364" i="1"/>
  <c r="BQ364" i="1"/>
  <c r="BR364" i="1"/>
  <c r="BS364" i="1"/>
  <c r="BT364" i="1"/>
  <c r="BU364" i="1"/>
  <c r="BV364" i="1"/>
  <c r="BM365" i="1"/>
  <c r="BN365" i="1"/>
  <c r="BO365" i="1"/>
  <c r="BP365" i="1"/>
  <c r="BQ365" i="1"/>
  <c r="BR365" i="1"/>
  <c r="BS365" i="1"/>
  <c r="BT365" i="1"/>
  <c r="BU365" i="1"/>
  <c r="BV365" i="1"/>
  <c r="BM366" i="1"/>
  <c r="BN366" i="1"/>
  <c r="BO366" i="1"/>
  <c r="BP366" i="1"/>
  <c r="BQ366" i="1"/>
  <c r="BR366" i="1"/>
  <c r="BS366" i="1"/>
  <c r="BT366" i="1"/>
  <c r="BU366" i="1"/>
  <c r="BV366" i="1"/>
  <c r="BM367" i="1"/>
  <c r="BN367" i="1"/>
  <c r="BO367" i="1"/>
  <c r="BP367" i="1"/>
  <c r="BQ367" i="1"/>
  <c r="BR367" i="1"/>
  <c r="BS367" i="1"/>
  <c r="BT367" i="1"/>
  <c r="BU367" i="1"/>
  <c r="BV367" i="1"/>
  <c r="BM368" i="1"/>
  <c r="BN368" i="1"/>
  <c r="BO368" i="1"/>
  <c r="BP368" i="1"/>
  <c r="BQ368" i="1"/>
  <c r="BR368" i="1"/>
  <c r="BS368" i="1"/>
  <c r="BT368" i="1"/>
  <c r="BU368" i="1"/>
  <c r="BV368" i="1"/>
  <c r="BM369" i="1"/>
  <c r="BN369" i="1"/>
  <c r="BO369" i="1"/>
  <c r="BP369" i="1"/>
  <c r="BQ369" i="1"/>
  <c r="BR369" i="1"/>
  <c r="BS369" i="1"/>
  <c r="BT369" i="1"/>
  <c r="BU369" i="1"/>
  <c r="BV369" i="1"/>
  <c r="BM370" i="1"/>
  <c r="BN370" i="1"/>
  <c r="BO370" i="1"/>
  <c r="BP370" i="1"/>
  <c r="BQ370" i="1"/>
  <c r="BR370" i="1"/>
  <c r="BS370" i="1"/>
  <c r="BT370" i="1"/>
  <c r="BU370" i="1"/>
  <c r="BV370" i="1"/>
  <c r="BM371" i="1"/>
  <c r="BN371" i="1"/>
  <c r="BO371" i="1"/>
  <c r="BP371" i="1"/>
  <c r="BQ371" i="1"/>
  <c r="BR371" i="1"/>
  <c r="BS371" i="1"/>
  <c r="BT371" i="1"/>
  <c r="BU371" i="1"/>
  <c r="BV371" i="1"/>
  <c r="BM372" i="1"/>
  <c r="BN372" i="1"/>
  <c r="BO372" i="1"/>
  <c r="BP372" i="1"/>
  <c r="BQ372" i="1"/>
  <c r="BR372" i="1"/>
  <c r="BS372" i="1"/>
  <c r="BT372" i="1"/>
  <c r="BU372" i="1"/>
  <c r="BV372" i="1"/>
  <c r="BM373" i="1"/>
  <c r="BN373" i="1"/>
  <c r="BO373" i="1"/>
  <c r="BP373" i="1"/>
  <c r="BQ373" i="1"/>
  <c r="BR373" i="1"/>
  <c r="BS373" i="1"/>
  <c r="BT373" i="1"/>
  <c r="BU373" i="1"/>
  <c r="BV373" i="1"/>
  <c r="BM374" i="1"/>
  <c r="BN374" i="1"/>
  <c r="BO374" i="1"/>
  <c r="BP374" i="1"/>
  <c r="BQ374" i="1"/>
  <c r="BR374" i="1"/>
  <c r="BS374" i="1"/>
  <c r="BT374" i="1"/>
  <c r="BU374" i="1"/>
  <c r="BV374" i="1"/>
  <c r="BM375" i="1"/>
  <c r="BN375" i="1"/>
  <c r="BO375" i="1"/>
  <c r="BP375" i="1"/>
  <c r="BQ375" i="1"/>
  <c r="BR375" i="1"/>
  <c r="BS375" i="1"/>
  <c r="BT375" i="1"/>
  <c r="BU375" i="1"/>
  <c r="BV375" i="1"/>
  <c r="BM376" i="1"/>
  <c r="BN376" i="1"/>
  <c r="BO376" i="1"/>
  <c r="BP376" i="1"/>
  <c r="BQ376" i="1"/>
  <c r="BR376" i="1"/>
  <c r="BS376" i="1"/>
  <c r="BT376" i="1"/>
  <c r="BU376" i="1"/>
  <c r="BV376" i="1"/>
  <c r="BM377" i="1"/>
  <c r="BN377" i="1"/>
  <c r="BO377" i="1"/>
  <c r="BP377" i="1"/>
  <c r="BQ377" i="1"/>
  <c r="BR377" i="1"/>
  <c r="BS377" i="1"/>
  <c r="BT377" i="1"/>
  <c r="BU377" i="1"/>
  <c r="BV377" i="1"/>
  <c r="BM378" i="1"/>
  <c r="BN378" i="1"/>
  <c r="BO378" i="1"/>
  <c r="BP378" i="1"/>
  <c r="BQ378" i="1"/>
  <c r="BR378" i="1"/>
  <c r="BS378" i="1"/>
  <c r="BT378" i="1"/>
  <c r="BU378" i="1"/>
  <c r="BV378" i="1"/>
  <c r="BM379" i="1"/>
  <c r="BN379" i="1"/>
  <c r="BO379" i="1"/>
  <c r="BP379" i="1"/>
  <c r="BQ379" i="1"/>
  <c r="BR379" i="1"/>
  <c r="BS379" i="1"/>
  <c r="BT379" i="1"/>
  <c r="BU379" i="1"/>
  <c r="BV379" i="1"/>
  <c r="BM380" i="1"/>
  <c r="BN380" i="1"/>
  <c r="BO380" i="1"/>
  <c r="BP380" i="1"/>
  <c r="BQ380" i="1"/>
  <c r="BR380" i="1"/>
  <c r="BS380" i="1"/>
  <c r="BT380" i="1"/>
  <c r="BU380" i="1"/>
  <c r="BV380" i="1"/>
  <c r="BM381" i="1"/>
  <c r="BN381" i="1"/>
  <c r="BO381" i="1"/>
  <c r="BP381" i="1"/>
  <c r="BQ381" i="1"/>
  <c r="BR381" i="1"/>
  <c r="BS381" i="1"/>
  <c r="BT381" i="1"/>
  <c r="BU381" i="1"/>
  <c r="BV381" i="1"/>
  <c r="BM382" i="1"/>
  <c r="BN382" i="1"/>
  <c r="BO382" i="1"/>
  <c r="BP382" i="1"/>
  <c r="BQ382" i="1"/>
  <c r="BR382" i="1"/>
  <c r="BS382" i="1"/>
  <c r="BT382" i="1"/>
  <c r="BU382" i="1"/>
  <c r="BV382" i="1"/>
  <c r="BM383" i="1"/>
  <c r="BN383" i="1"/>
  <c r="BO383" i="1"/>
  <c r="BP383" i="1"/>
  <c r="BQ383" i="1"/>
  <c r="BR383" i="1"/>
  <c r="BS383" i="1"/>
  <c r="BT383" i="1"/>
  <c r="BU383" i="1"/>
  <c r="BV383" i="1"/>
  <c r="BM384" i="1"/>
  <c r="BN384" i="1"/>
  <c r="BO384" i="1"/>
  <c r="BP384" i="1"/>
  <c r="BQ384" i="1"/>
  <c r="BR384" i="1"/>
  <c r="BS384" i="1"/>
  <c r="BT384" i="1"/>
  <c r="BU384" i="1"/>
  <c r="BV384" i="1"/>
  <c r="BM385" i="1"/>
  <c r="BN385" i="1"/>
  <c r="BO385" i="1"/>
  <c r="BP385" i="1"/>
  <c r="BQ385" i="1"/>
  <c r="BR385" i="1"/>
  <c r="BS385" i="1"/>
  <c r="BT385" i="1"/>
  <c r="BU385" i="1"/>
  <c r="BV385" i="1"/>
  <c r="BM386" i="1"/>
  <c r="BN386" i="1"/>
  <c r="BO386" i="1"/>
  <c r="BP386" i="1"/>
  <c r="BQ386" i="1"/>
  <c r="BR386" i="1"/>
  <c r="BS386" i="1"/>
  <c r="BT386" i="1"/>
  <c r="BU386" i="1"/>
  <c r="BV386" i="1"/>
  <c r="BM387" i="1"/>
  <c r="BN387" i="1"/>
  <c r="BO387" i="1"/>
  <c r="BP387" i="1"/>
  <c r="BQ387" i="1"/>
  <c r="BR387" i="1"/>
  <c r="BS387" i="1"/>
  <c r="BT387" i="1"/>
  <c r="BU387" i="1"/>
  <c r="BV387" i="1"/>
  <c r="BM388" i="1"/>
  <c r="BN388" i="1"/>
  <c r="BO388" i="1"/>
  <c r="BP388" i="1"/>
  <c r="BQ388" i="1"/>
  <c r="BR388" i="1"/>
  <c r="BS388" i="1"/>
  <c r="BT388" i="1"/>
  <c r="BU388" i="1"/>
  <c r="BV388" i="1"/>
  <c r="BM389" i="1"/>
  <c r="BN389" i="1"/>
  <c r="BO389" i="1"/>
  <c r="BP389" i="1"/>
  <c r="BQ389" i="1"/>
  <c r="BR389" i="1"/>
  <c r="BS389" i="1"/>
  <c r="BT389" i="1"/>
  <c r="BU389" i="1"/>
  <c r="BV389" i="1"/>
  <c r="BM390" i="1"/>
  <c r="BN390" i="1"/>
  <c r="BO390" i="1"/>
  <c r="BP390" i="1"/>
  <c r="BQ390" i="1"/>
  <c r="BR390" i="1"/>
  <c r="BS390" i="1"/>
  <c r="BT390" i="1"/>
  <c r="BU390" i="1"/>
  <c r="BV390" i="1"/>
  <c r="BM391" i="1"/>
  <c r="BN391" i="1"/>
  <c r="BO391" i="1"/>
  <c r="BP391" i="1"/>
  <c r="BQ391" i="1"/>
  <c r="BR391" i="1"/>
  <c r="BS391" i="1"/>
  <c r="BT391" i="1"/>
  <c r="BU391" i="1"/>
  <c r="BV391" i="1"/>
  <c r="BM392" i="1"/>
  <c r="BN392" i="1"/>
  <c r="BO392" i="1"/>
  <c r="BP392" i="1"/>
  <c r="BQ392" i="1"/>
  <c r="BR392" i="1"/>
  <c r="BS392" i="1"/>
  <c r="BT392" i="1"/>
  <c r="BU392" i="1"/>
  <c r="BV392" i="1"/>
  <c r="BM393" i="1"/>
  <c r="BN393" i="1"/>
  <c r="BO393" i="1"/>
  <c r="BP393" i="1"/>
  <c r="BQ393" i="1"/>
  <c r="BR393" i="1"/>
  <c r="BS393" i="1"/>
  <c r="BT393" i="1"/>
  <c r="BU393" i="1"/>
  <c r="BV393" i="1"/>
  <c r="BM394" i="1"/>
  <c r="BN394" i="1"/>
  <c r="BO394" i="1"/>
  <c r="BP394" i="1"/>
  <c r="BQ394" i="1"/>
  <c r="BR394" i="1"/>
  <c r="BS394" i="1"/>
  <c r="BT394" i="1"/>
  <c r="BU394" i="1"/>
  <c r="BV394" i="1"/>
  <c r="BM395" i="1"/>
  <c r="BN395" i="1"/>
  <c r="BO395" i="1"/>
  <c r="BP395" i="1"/>
  <c r="BQ395" i="1"/>
  <c r="BR395" i="1"/>
  <c r="BS395" i="1"/>
  <c r="BT395" i="1"/>
  <c r="BU395" i="1"/>
  <c r="BV395" i="1"/>
  <c r="BM396" i="1"/>
  <c r="BN396" i="1"/>
  <c r="BO396" i="1"/>
  <c r="BP396" i="1"/>
  <c r="BQ396" i="1"/>
  <c r="BR396" i="1"/>
  <c r="BS396" i="1"/>
  <c r="BT396" i="1"/>
  <c r="BU396" i="1"/>
  <c r="BV396" i="1"/>
  <c r="BM397" i="1"/>
  <c r="BN397" i="1"/>
  <c r="BO397" i="1"/>
  <c r="BP397" i="1"/>
  <c r="BQ397" i="1"/>
  <c r="BR397" i="1"/>
  <c r="BS397" i="1"/>
  <c r="BT397" i="1"/>
  <c r="BU397" i="1"/>
  <c r="BV397" i="1"/>
  <c r="BM398" i="1"/>
  <c r="BN398" i="1"/>
  <c r="BO398" i="1"/>
  <c r="BP398" i="1"/>
  <c r="BQ398" i="1"/>
  <c r="BR398" i="1"/>
  <c r="BS398" i="1"/>
  <c r="BT398" i="1"/>
  <c r="BU398" i="1"/>
  <c r="BV398" i="1"/>
  <c r="BM399" i="1"/>
  <c r="BN399" i="1"/>
  <c r="BO399" i="1"/>
  <c r="BP399" i="1"/>
  <c r="BQ399" i="1"/>
  <c r="BR399" i="1"/>
  <c r="BS399" i="1"/>
  <c r="BT399" i="1"/>
  <c r="BU399" i="1"/>
  <c r="BV399" i="1"/>
  <c r="BM400" i="1"/>
  <c r="BN400" i="1"/>
  <c r="BO400" i="1"/>
  <c r="BP400" i="1"/>
  <c r="BQ400" i="1"/>
  <c r="BR400" i="1"/>
  <c r="BS400" i="1"/>
  <c r="BT400" i="1"/>
  <c r="BU400" i="1"/>
  <c r="BV400" i="1"/>
  <c r="BM401" i="1"/>
  <c r="BN401" i="1"/>
  <c r="BO401" i="1"/>
  <c r="BP401" i="1"/>
  <c r="BQ401" i="1"/>
  <c r="BR401" i="1"/>
  <c r="BS401" i="1"/>
  <c r="BT401" i="1"/>
  <c r="BU401" i="1"/>
  <c r="BV401" i="1"/>
  <c r="BM402" i="1"/>
  <c r="BN402" i="1"/>
  <c r="BO402" i="1"/>
  <c r="BP402" i="1"/>
  <c r="BQ402" i="1"/>
  <c r="BR402" i="1"/>
  <c r="BS402" i="1"/>
  <c r="BT402" i="1"/>
  <c r="BU402" i="1"/>
  <c r="BV402" i="1"/>
  <c r="BM403" i="1"/>
  <c r="BN403" i="1"/>
  <c r="BO403" i="1"/>
  <c r="BP403" i="1"/>
  <c r="BQ403" i="1"/>
  <c r="BR403" i="1"/>
  <c r="BS403" i="1"/>
  <c r="BT403" i="1"/>
  <c r="BU403" i="1"/>
  <c r="BV403" i="1"/>
  <c r="BM404" i="1"/>
  <c r="BN404" i="1"/>
  <c r="BO404" i="1"/>
  <c r="BP404" i="1"/>
  <c r="BQ404" i="1"/>
  <c r="BR404" i="1"/>
  <c r="BS404" i="1"/>
  <c r="BT404" i="1"/>
  <c r="BU404" i="1"/>
  <c r="BV404" i="1"/>
  <c r="BM405" i="1"/>
  <c r="BN405" i="1"/>
  <c r="BO405" i="1"/>
  <c r="BP405" i="1"/>
  <c r="BQ405" i="1"/>
  <c r="BR405" i="1"/>
  <c r="BS405" i="1"/>
  <c r="BT405" i="1"/>
  <c r="BU405" i="1"/>
  <c r="BV405" i="1"/>
  <c r="BM406" i="1"/>
  <c r="BN406" i="1"/>
  <c r="BO406" i="1"/>
  <c r="BP406" i="1"/>
  <c r="BQ406" i="1"/>
  <c r="BR406" i="1"/>
  <c r="BS406" i="1"/>
  <c r="BT406" i="1"/>
  <c r="BU406" i="1"/>
  <c r="BV406" i="1"/>
  <c r="BM407" i="1"/>
  <c r="BN407" i="1"/>
  <c r="BO407" i="1"/>
  <c r="BP407" i="1"/>
  <c r="BQ407" i="1"/>
  <c r="BR407" i="1"/>
  <c r="BS407" i="1"/>
  <c r="BT407" i="1"/>
  <c r="BU407" i="1"/>
  <c r="BV407" i="1"/>
  <c r="BM408" i="1"/>
  <c r="BN408" i="1"/>
  <c r="BO408" i="1"/>
  <c r="BP408" i="1"/>
  <c r="BQ408" i="1"/>
  <c r="BR408" i="1"/>
  <c r="BS408" i="1"/>
  <c r="BT408" i="1"/>
  <c r="BU408" i="1"/>
  <c r="BV408" i="1"/>
  <c r="BM409" i="1"/>
  <c r="BN409" i="1"/>
  <c r="BO409" i="1"/>
  <c r="BP409" i="1"/>
  <c r="BQ409" i="1"/>
  <c r="BR409" i="1"/>
  <c r="BS409" i="1"/>
  <c r="BT409" i="1"/>
  <c r="BU409" i="1"/>
  <c r="BV409" i="1"/>
  <c r="BM410" i="1"/>
  <c r="BN410" i="1"/>
  <c r="BO410" i="1"/>
  <c r="BP410" i="1"/>
  <c r="BQ410" i="1"/>
  <c r="BR410" i="1"/>
  <c r="BS410" i="1"/>
  <c r="BT410" i="1"/>
  <c r="BU410" i="1"/>
  <c r="BV410" i="1"/>
  <c r="BM411" i="1"/>
  <c r="BN411" i="1"/>
  <c r="BO411" i="1"/>
  <c r="BP411" i="1"/>
  <c r="BQ411" i="1"/>
  <c r="BR411" i="1"/>
  <c r="BS411" i="1"/>
  <c r="BT411" i="1"/>
  <c r="BU411" i="1"/>
  <c r="BV411" i="1"/>
  <c r="BM412" i="1"/>
  <c r="BN412" i="1"/>
  <c r="BO412" i="1"/>
  <c r="BP412" i="1"/>
  <c r="BQ412" i="1"/>
  <c r="BR412" i="1"/>
  <c r="BS412" i="1"/>
  <c r="BT412" i="1"/>
  <c r="BU412" i="1"/>
  <c r="BV412" i="1"/>
  <c r="BM413" i="1"/>
  <c r="BN413" i="1"/>
  <c r="BO413" i="1"/>
  <c r="BP413" i="1"/>
  <c r="BQ413" i="1"/>
  <c r="BR413" i="1"/>
  <c r="BS413" i="1"/>
  <c r="BT413" i="1"/>
  <c r="BU413" i="1"/>
  <c r="BV413" i="1"/>
  <c r="BM414" i="1"/>
  <c r="BN414" i="1"/>
  <c r="BO414" i="1"/>
  <c r="BP414" i="1"/>
  <c r="BQ414" i="1"/>
  <c r="BR414" i="1"/>
  <c r="BS414" i="1"/>
  <c r="BT414" i="1"/>
  <c r="BU414" i="1"/>
  <c r="BV414" i="1"/>
  <c r="BM415" i="1"/>
  <c r="BN415" i="1"/>
  <c r="BO415" i="1"/>
  <c r="BP415" i="1"/>
  <c r="BQ415" i="1"/>
  <c r="BR415" i="1"/>
  <c r="BS415" i="1"/>
  <c r="BT415" i="1"/>
  <c r="BU415" i="1"/>
  <c r="BV415" i="1"/>
  <c r="BM416" i="1"/>
  <c r="BN416" i="1"/>
  <c r="BO416" i="1"/>
  <c r="BP416" i="1"/>
  <c r="BQ416" i="1"/>
  <c r="BR416" i="1"/>
  <c r="BS416" i="1"/>
  <c r="BT416" i="1"/>
  <c r="BU416" i="1"/>
  <c r="BV416" i="1"/>
  <c r="BM417" i="1"/>
  <c r="BN417" i="1"/>
  <c r="BO417" i="1"/>
  <c r="BP417" i="1"/>
  <c r="BQ417" i="1"/>
  <c r="BR417" i="1"/>
  <c r="BS417" i="1"/>
  <c r="BT417" i="1"/>
  <c r="BU417" i="1"/>
  <c r="BV417" i="1"/>
  <c r="BM418" i="1"/>
  <c r="BN418" i="1"/>
  <c r="BO418" i="1"/>
  <c r="BP418" i="1"/>
  <c r="BQ418" i="1"/>
  <c r="BR418" i="1"/>
  <c r="BS418" i="1"/>
  <c r="BT418" i="1"/>
  <c r="BU418" i="1"/>
  <c r="BV418" i="1"/>
  <c r="BM419" i="1"/>
  <c r="BN419" i="1"/>
  <c r="BO419" i="1"/>
  <c r="BP419" i="1"/>
  <c r="BQ419" i="1"/>
  <c r="BR419" i="1"/>
  <c r="BS419" i="1"/>
  <c r="BT419" i="1"/>
  <c r="BU419" i="1"/>
  <c r="BV419" i="1"/>
  <c r="BM420" i="1"/>
  <c r="BN420" i="1"/>
  <c r="BO420" i="1"/>
  <c r="BP420" i="1"/>
  <c r="BQ420" i="1"/>
  <c r="BR420" i="1"/>
  <c r="BS420" i="1"/>
  <c r="BT420" i="1"/>
  <c r="BU420" i="1"/>
  <c r="BV420" i="1"/>
  <c r="BM421" i="1"/>
  <c r="BN421" i="1"/>
  <c r="BO421" i="1"/>
  <c r="BP421" i="1"/>
  <c r="BQ421" i="1"/>
  <c r="BR421" i="1"/>
  <c r="BS421" i="1"/>
  <c r="BT421" i="1"/>
  <c r="BU421" i="1"/>
  <c r="BV421" i="1"/>
  <c r="BM422" i="1"/>
  <c r="BN422" i="1"/>
  <c r="BO422" i="1"/>
  <c r="BP422" i="1"/>
  <c r="BQ422" i="1"/>
  <c r="BR422" i="1"/>
  <c r="BS422" i="1"/>
  <c r="BT422" i="1"/>
  <c r="BU422" i="1"/>
  <c r="BV422" i="1"/>
  <c r="BM423" i="1"/>
  <c r="BN423" i="1"/>
  <c r="BO423" i="1"/>
  <c r="BP423" i="1"/>
  <c r="BQ423" i="1"/>
  <c r="BR423" i="1"/>
  <c r="BS423" i="1"/>
  <c r="BT423" i="1"/>
  <c r="BU423" i="1"/>
  <c r="BV423" i="1"/>
  <c r="BM424" i="1"/>
  <c r="BN424" i="1"/>
  <c r="BO424" i="1"/>
  <c r="BP424" i="1"/>
  <c r="BQ424" i="1"/>
  <c r="BR424" i="1"/>
  <c r="BS424" i="1"/>
  <c r="BT424" i="1"/>
  <c r="BU424" i="1"/>
  <c r="BV424" i="1"/>
  <c r="BM425" i="1"/>
  <c r="BN425" i="1"/>
  <c r="BO425" i="1"/>
  <c r="BP425" i="1"/>
  <c r="BQ425" i="1"/>
  <c r="BR425" i="1"/>
  <c r="BS425" i="1"/>
  <c r="BT425" i="1"/>
  <c r="BU425" i="1"/>
  <c r="BV425" i="1"/>
  <c r="BM426" i="1"/>
  <c r="BN426" i="1"/>
  <c r="BO426" i="1"/>
  <c r="BP426" i="1"/>
  <c r="BQ426" i="1"/>
  <c r="BR426" i="1"/>
  <c r="BS426" i="1"/>
  <c r="BT426" i="1"/>
  <c r="BU426" i="1"/>
  <c r="BV426" i="1"/>
  <c r="BM427" i="1"/>
  <c r="BN427" i="1"/>
  <c r="BO427" i="1"/>
  <c r="BP427" i="1"/>
  <c r="BQ427" i="1"/>
  <c r="BR427" i="1"/>
  <c r="BS427" i="1"/>
  <c r="BT427" i="1"/>
  <c r="BU427" i="1"/>
  <c r="BV427" i="1"/>
  <c r="BM428" i="1"/>
  <c r="BN428" i="1"/>
  <c r="BO428" i="1"/>
  <c r="BP428" i="1"/>
  <c r="BQ428" i="1"/>
  <c r="BR428" i="1"/>
  <c r="BS428" i="1"/>
  <c r="BT428" i="1"/>
  <c r="BU428" i="1"/>
  <c r="BV428" i="1"/>
  <c r="BM429" i="1"/>
  <c r="BN429" i="1"/>
  <c r="BO429" i="1"/>
  <c r="BP429" i="1"/>
  <c r="BQ429" i="1"/>
  <c r="BR429" i="1"/>
  <c r="BS429" i="1"/>
  <c r="BT429" i="1"/>
  <c r="BU429" i="1"/>
  <c r="BV429" i="1"/>
  <c r="BM430" i="1"/>
  <c r="BN430" i="1"/>
  <c r="BO430" i="1"/>
  <c r="BP430" i="1"/>
  <c r="BQ430" i="1"/>
  <c r="BR430" i="1"/>
  <c r="BS430" i="1"/>
  <c r="BT430" i="1"/>
  <c r="BU430" i="1"/>
  <c r="BV430" i="1"/>
  <c r="BM431" i="1"/>
  <c r="BN431" i="1"/>
  <c r="BO431" i="1"/>
  <c r="BP431" i="1"/>
  <c r="BQ431" i="1"/>
  <c r="BR431" i="1"/>
  <c r="BS431" i="1"/>
  <c r="BT431" i="1"/>
  <c r="BU431" i="1"/>
  <c r="BV431" i="1"/>
  <c r="BM432" i="1"/>
  <c r="BN432" i="1"/>
  <c r="BO432" i="1"/>
  <c r="BP432" i="1"/>
  <c r="BQ432" i="1"/>
  <c r="BR432" i="1"/>
  <c r="BS432" i="1"/>
  <c r="BT432" i="1"/>
  <c r="BU432" i="1"/>
  <c r="BV432" i="1"/>
  <c r="BM433" i="1"/>
  <c r="BN433" i="1"/>
  <c r="BO433" i="1"/>
  <c r="BP433" i="1"/>
  <c r="BQ433" i="1"/>
  <c r="BR433" i="1"/>
  <c r="BS433" i="1"/>
  <c r="BT433" i="1"/>
  <c r="BU433" i="1"/>
  <c r="BV433" i="1"/>
  <c r="BM434" i="1"/>
  <c r="BN434" i="1"/>
  <c r="BO434" i="1"/>
  <c r="BP434" i="1"/>
  <c r="BQ434" i="1"/>
  <c r="BR434" i="1"/>
  <c r="BS434" i="1"/>
  <c r="BT434" i="1"/>
  <c r="BU434" i="1"/>
  <c r="BV434" i="1"/>
  <c r="BM435" i="1"/>
  <c r="BN435" i="1"/>
  <c r="BO435" i="1"/>
  <c r="BP435" i="1"/>
  <c r="BQ435" i="1"/>
  <c r="BR435" i="1"/>
  <c r="BS435" i="1"/>
  <c r="BT435" i="1"/>
  <c r="BU435" i="1"/>
  <c r="BV435" i="1"/>
  <c r="BM436" i="1"/>
  <c r="BN436" i="1"/>
  <c r="BO436" i="1"/>
  <c r="BP436" i="1"/>
  <c r="BQ436" i="1"/>
  <c r="BR436" i="1"/>
  <c r="BS436" i="1"/>
  <c r="BT436" i="1"/>
  <c r="BU436" i="1"/>
  <c r="BV436" i="1"/>
  <c r="BM437" i="1"/>
  <c r="BN437" i="1"/>
  <c r="BO437" i="1"/>
  <c r="BP437" i="1"/>
  <c r="BQ437" i="1"/>
  <c r="BR437" i="1"/>
  <c r="BS437" i="1"/>
  <c r="BT437" i="1"/>
  <c r="BU437" i="1"/>
  <c r="BV437" i="1"/>
  <c r="BM438" i="1"/>
  <c r="BN438" i="1"/>
  <c r="BO438" i="1"/>
  <c r="BP438" i="1"/>
  <c r="BQ438" i="1"/>
  <c r="BR438" i="1"/>
  <c r="BS438" i="1"/>
  <c r="BT438" i="1"/>
  <c r="BU438" i="1"/>
  <c r="BV438" i="1"/>
  <c r="BM439" i="1"/>
  <c r="BN439" i="1"/>
  <c r="BO439" i="1"/>
  <c r="BP439" i="1"/>
  <c r="BQ439" i="1"/>
  <c r="BR439" i="1"/>
  <c r="BS439" i="1"/>
  <c r="BT439" i="1"/>
  <c r="BU439" i="1"/>
  <c r="BV439" i="1"/>
  <c r="BM440" i="1"/>
  <c r="BN440" i="1"/>
  <c r="BO440" i="1"/>
  <c r="BP440" i="1"/>
  <c r="BQ440" i="1"/>
  <c r="BR440" i="1"/>
  <c r="BS440" i="1"/>
  <c r="BT440" i="1"/>
  <c r="BU440" i="1"/>
  <c r="BV440" i="1"/>
  <c r="BM441" i="1"/>
  <c r="BN441" i="1"/>
  <c r="BO441" i="1"/>
  <c r="BP441" i="1"/>
  <c r="BQ441" i="1"/>
  <c r="BR441" i="1"/>
  <c r="BS441" i="1"/>
  <c r="BT441" i="1"/>
  <c r="BU441" i="1"/>
  <c r="BV441" i="1"/>
  <c r="BM442" i="1"/>
  <c r="BN442" i="1"/>
  <c r="BO442" i="1"/>
  <c r="BP442" i="1"/>
  <c r="BQ442" i="1"/>
  <c r="BR442" i="1"/>
  <c r="BS442" i="1"/>
  <c r="BT442" i="1"/>
  <c r="BU442" i="1"/>
  <c r="BV442" i="1"/>
  <c r="BM443" i="1"/>
  <c r="BN443" i="1"/>
  <c r="BO443" i="1"/>
  <c r="BP443" i="1"/>
  <c r="BQ443" i="1"/>
  <c r="BR443" i="1"/>
  <c r="BS443" i="1"/>
  <c r="BT443" i="1"/>
  <c r="BU443" i="1"/>
  <c r="BV443" i="1"/>
  <c r="BM444" i="1"/>
  <c r="BN444" i="1"/>
  <c r="BO444" i="1"/>
  <c r="BP444" i="1"/>
  <c r="BQ444" i="1"/>
  <c r="BR444" i="1"/>
  <c r="BS444" i="1"/>
  <c r="BT444" i="1"/>
  <c r="BU444" i="1"/>
  <c r="BV444" i="1"/>
  <c r="BM445" i="1"/>
  <c r="BN445" i="1"/>
  <c r="BO445" i="1"/>
  <c r="BP445" i="1"/>
  <c r="BQ445" i="1"/>
  <c r="BR445" i="1"/>
  <c r="BS445" i="1"/>
  <c r="BT445" i="1"/>
  <c r="BU445" i="1"/>
  <c r="BV445" i="1"/>
  <c r="BM446" i="1"/>
  <c r="BN446" i="1"/>
  <c r="BO446" i="1"/>
  <c r="BP446" i="1"/>
  <c r="BQ446" i="1"/>
  <c r="BR446" i="1"/>
  <c r="BS446" i="1"/>
  <c r="BT446" i="1"/>
  <c r="BU446" i="1"/>
  <c r="BV446" i="1"/>
  <c r="BM447" i="1"/>
  <c r="BN447" i="1"/>
  <c r="BO447" i="1"/>
  <c r="BP447" i="1"/>
  <c r="BQ447" i="1"/>
  <c r="BR447" i="1"/>
  <c r="BS447" i="1"/>
  <c r="BT447" i="1"/>
  <c r="BU447" i="1"/>
  <c r="BV447" i="1"/>
  <c r="BM448" i="1"/>
  <c r="BN448" i="1"/>
  <c r="BO448" i="1"/>
  <c r="BP448" i="1"/>
  <c r="BQ448" i="1"/>
  <c r="BR448" i="1"/>
  <c r="BS448" i="1"/>
  <c r="BT448" i="1"/>
  <c r="BU448" i="1"/>
  <c r="BV448" i="1"/>
  <c r="BM449" i="1"/>
  <c r="BN449" i="1"/>
  <c r="BO449" i="1"/>
  <c r="BP449" i="1"/>
  <c r="BQ449" i="1"/>
  <c r="BR449" i="1"/>
  <c r="BS449" i="1"/>
  <c r="BT449" i="1"/>
  <c r="BU449" i="1"/>
  <c r="BV449" i="1"/>
  <c r="BM450" i="1"/>
  <c r="BN450" i="1"/>
  <c r="BO450" i="1"/>
  <c r="BP450" i="1"/>
  <c r="BQ450" i="1"/>
  <c r="BR450" i="1"/>
  <c r="BS450" i="1"/>
  <c r="BT450" i="1"/>
  <c r="BU450" i="1"/>
  <c r="BV450" i="1"/>
  <c r="BM451" i="1"/>
  <c r="BN451" i="1"/>
  <c r="BO451" i="1"/>
  <c r="BP451" i="1"/>
  <c r="BQ451" i="1"/>
  <c r="BR451" i="1"/>
  <c r="BS451" i="1"/>
  <c r="BT451" i="1"/>
  <c r="BU451" i="1"/>
  <c r="BV451" i="1"/>
  <c r="BM452" i="1"/>
  <c r="BN452" i="1"/>
  <c r="BO452" i="1"/>
  <c r="BP452" i="1"/>
  <c r="BQ452" i="1"/>
  <c r="BR452" i="1"/>
  <c r="BS452" i="1"/>
  <c r="BT452" i="1"/>
  <c r="BU452" i="1"/>
  <c r="BV452" i="1"/>
  <c r="BM453" i="1"/>
  <c r="BN453" i="1"/>
  <c r="BO453" i="1"/>
  <c r="BP453" i="1"/>
  <c r="BQ453" i="1"/>
  <c r="BR453" i="1"/>
  <c r="BS453" i="1"/>
  <c r="BT453" i="1"/>
  <c r="BU453" i="1"/>
  <c r="BV453" i="1"/>
  <c r="BM454" i="1"/>
  <c r="BN454" i="1"/>
  <c r="BO454" i="1"/>
  <c r="BP454" i="1"/>
  <c r="BQ454" i="1"/>
  <c r="BR454" i="1"/>
  <c r="BS454" i="1"/>
  <c r="BT454" i="1"/>
  <c r="BU454" i="1"/>
  <c r="BV454" i="1"/>
  <c r="BM455" i="1"/>
  <c r="BN455" i="1"/>
  <c r="BO455" i="1"/>
  <c r="BP455" i="1"/>
  <c r="BQ455" i="1"/>
  <c r="BR455" i="1"/>
  <c r="BS455" i="1"/>
  <c r="BT455" i="1"/>
  <c r="BU455" i="1"/>
  <c r="BV455" i="1"/>
  <c r="BM456" i="1"/>
  <c r="BN456" i="1"/>
  <c r="BO456" i="1"/>
  <c r="BP456" i="1"/>
  <c r="BQ456" i="1"/>
  <c r="BR456" i="1"/>
  <c r="BS456" i="1"/>
  <c r="BT456" i="1"/>
  <c r="BU456" i="1"/>
  <c r="BV456" i="1"/>
  <c r="BM457" i="1"/>
  <c r="BN457" i="1"/>
  <c r="BO457" i="1"/>
  <c r="BP457" i="1"/>
  <c r="BQ457" i="1"/>
  <c r="BR457" i="1"/>
  <c r="BS457" i="1"/>
  <c r="BT457" i="1"/>
  <c r="BU457" i="1"/>
  <c r="BV457" i="1"/>
  <c r="BM458" i="1"/>
  <c r="BN458" i="1"/>
  <c r="BO458" i="1"/>
  <c r="BP458" i="1"/>
  <c r="BQ458" i="1"/>
  <c r="BR458" i="1"/>
  <c r="BS458" i="1"/>
  <c r="BT458" i="1"/>
  <c r="BU458" i="1"/>
  <c r="BV458" i="1"/>
  <c r="BM459" i="1"/>
  <c r="BN459" i="1"/>
  <c r="BO459" i="1"/>
  <c r="BP459" i="1"/>
  <c r="BQ459" i="1"/>
  <c r="BR459" i="1"/>
  <c r="BS459" i="1"/>
  <c r="BT459" i="1"/>
  <c r="BU459" i="1"/>
  <c r="BV459" i="1"/>
  <c r="BM460" i="1"/>
  <c r="BN460" i="1"/>
  <c r="BO460" i="1"/>
  <c r="BP460" i="1"/>
  <c r="BQ460" i="1"/>
  <c r="BR460" i="1"/>
  <c r="BS460" i="1"/>
  <c r="BT460" i="1"/>
  <c r="BU460" i="1"/>
  <c r="BV460" i="1"/>
  <c r="BM461" i="1"/>
  <c r="BN461" i="1"/>
  <c r="BO461" i="1"/>
  <c r="BP461" i="1"/>
  <c r="BQ461" i="1"/>
  <c r="BR461" i="1"/>
  <c r="BS461" i="1"/>
  <c r="BT461" i="1"/>
  <c r="BU461" i="1"/>
  <c r="BV461" i="1"/>
  <c r="BM462" i="1"/>
  <c r="BN462" i="1"/>
  <c r="BO462" i="1"/>
  <c r="BP462" i="1"/>
  <c r="BQ462" i="1"/>
  <c r="BR462" i="1"/>
  <c r="BS462" i="1"/>
  <c r="BT462" i="1"/>
  <c r="BU462" i="1"/>
  <c r="BV462" i="1"/>
  <c r="BM463" i="1"/>
  <c r="BN463" i="1"/>
  <c r="BO463" i="1"/>
  <c r="BP463" i="1"/>
  <c r="BQ463" i="1"/>
  <c r="BR463" i="1"/>
  <c r="BS463" i="1"/>
  <c r="BT463" i="1"/>
  <c r="BU463" i="1"/>
  <c r="BV463" i="1"/>
  <c r="BM464" i="1"/>
  <c r="BN464" i="1"/>
  <c r="BO464" i="1"/>
  <c r="BP464" i="1"/>
  <c r="BQ464" i="1"/>
  <c r="BR464" i="1"/>
  <c r="BS464" i="1"/>
  <c r="BT464" i="1"/>
  <c r="BU464" i="1"/>
  <c r="BV464" i="1"/>
  <c r="BM465" i="1"/>
  <c r="BN465" i="1"/>
  <c r="BO465" i="1"/>
  <c r="BP465" i="1"/>
  <c r="BQ465" i="1"/>
  <c r="BR465" i="1"/>
  <c r="BS465" i="1"/>
  <c r="BT465" i="1"/>
  <c r="BU465" i="1"/>
  <c r="BV465" i="1"/>
  <c r="BM466" i="1"/>
  <c r="BN466" i="1"/>
  <c r="BO466" i="1"/>
  <c r="BP466" i="1"/>
  <c r="BQ466" i="1"/>
  <c r="BR466" i="1"/>
  <c r="BS466" i="1"/>
  <c r="BT466" i="1"/>
  <c r="BU466" i="1"/>
  <c r="BV466" i="1"/>
  <c r="BM467" i="1"/>
  <c r="BN467" i="1"/>
  <c r="BO467" i="1"/>
  <c r="BP467" i="1"/>
  <c r="BQ467" i="1"/>
  <c r="BR467" i="1"/>
  <c r="BS467" i="1"/>
  <c r="BT467" i="1"/>
  <c r="BU467" i="1"/>
  <c r="BV467" i="1"/>
  <c r="BM468" i="1"/>
  <c r="BN468" i="1"/>
  <c r="BO468" i="1"/>
  <c r="BP468" i="1"/>
  <c r="BQ468" i="1"/>
  <c r="BR468" i="1"/>
  <c r="BS468" i="1"/>
  <c r="BT468" i="1"/>
  <c r="BU468" i="1"/>
  <c r="BV468" i="1"/>
  <c r="BM469" i="1"/>
  <c r="BN469" i="1"/>
  <c r="BO469" i="1"/>
  <c r="BP469" i="1"/>
  <c r="BQ469" i="1"/>
  <c r="BR469" i="1"/>
  <c r="BS469" i="1"/>
  <c r="BT469" i="1"/>
  <c r="BU469" i="1"/>
  <c r="BV469" i="1"/>
  <c r="BM470" i="1"/>
  <c r="BN470" i="1"/>
  <c r="BO470" i="1"/>
  <c r="BP470" i="1"/>
  <c r="BQ470" i="1"/>
  <c r="BR470" i="1"/>
  <c r="BS470" i="1"/>
  <c r="BT470" i="1"/>
  <c r="BU470" i="1"/>
  <c r="BV470" i="1"/>
  <c r="BM471" i="1"/>
  <c r="BN471" i="1"/>
  <c r="BO471" i="1"/>
  <c r="BP471" i="1"/>
  <c r="BQ471" i="1"/>
  <c r="BR471" i="1"/>
  <c r="BS471" i="1"/>
  <c r="BT471" i="1"/>
  <c r="BU471" i="1"/>
  <c r="BV471" i="1"/>
  <c r="BM472" i="1"/>
  <c r="BN472" i="1"/>
  <c r="BO472" i="1"/>
  <c r="BP472" i="1"/>
  <c r="BQ472" i="1"/>
  <c r="BR472" i="1"/>
  <c r="BS472" i="1"/>
  <c r="BT472" i="1"/>
  <c r="BU472" i="1"/>
  <c r="BV472" i="1"/>
  <c r="BM473" i="1"/>
  <c r="BN473" i="1"/>
  <c r="BO473" i="1"/>
  <c r="BP473" i="1"/>
  <c r="BQ473" i="1"/>
  <c r="BR473" i="1"/>
  <c r="BS473" i="1"/>
  <c r="BT473" i="1"/>
  <c r="BU473" i="1"/>
  <c r="BV473" i="1"/>
  <c r="BM474" i="1"/>
  <c r="BN474" i="1"/>
  <c r="BO474" i="1"/>
  <c r="BP474" i="1"/>
  <c r="BQ474" i="1"/>
  <c r="BR474" i="1"/>
  <c r="BS474" i="1"/>
  <c r="BT474" i="1"/>
  <c r="BU474" i="1"/>
  <c r="BV474" i="1"/>
  <c r="BM475" i="1"/>
  <c r="BN475" i="1"/>
  <c r="BO475" i="1"/>
  <c r="BP475" i="1"/>
  <c r="BQ475" i="1"/>
  <c r="BR475" i="1"/>
  <c r="BS475" i="1"/>
  <c r="BT475" i="1"/>
  <c r="BU475" i="1"/>
  <c r="BV475" i="1"/>
  <c r="BM476" i="1"/>
  <c r="BN476" i="1"/>
  <c r="BO476" i="1"/>
  <c r="BP476" i="1"/>
  <c r="BQ476" i="1"/>
  <c r="BR476" i="1"/>
  <c r="BS476" i="1"/>
  <c r="BT476" i="1"/>
  <c r="BU476" i="1"/>
  <c r="BV476" i="1"/>
  <c r="BM477" i="1"/>
  <c r="BN477" i="1"/>
  <c r="BO477" i="1"/>
  <c r="BP477" i="1"/>
  <c r="BQ477" i="1"/>
  <c r="BR477" i="1"/>
  <c r="BS477" i="1"/>
  <c r="BT477" i="1"/>
  <c r="BU477" i="1"/>
  <c r="BV477" i="1"/>
  <c r="BM478" i="1"/>
  <c r="BN478" i="1"/>
  <c r="BO478" i="1"/>
  <c r="BP478" i="1"/>
  <c r="BQ478" i="1"/>
  <c r="BR478" i="1"/>
  <c r="BS478" i="1"/>
  <c r="BT478" i="1"/>
  <c r="BU478" i="1"/>
  <c r="BV478" i="1"/>
  <c r="BM479" i="1"/>
  <c r="BN479" i="1"/>
  <c r="BO479" i="1"/>
  <c r="BP479" i="1"/>
  <c r="BQ479" i="1"/>
  <c r="BR479" i="1"/>
  <c r="BS479" i="1"/>
  <c r="BT479" i="1"/>
  <c r="BU479" i="1"/>
  <c r="BV479" i="1"/>
  <c r="BM480" i="1"/>
  <c r="BN480" i="1"/>
  <c r="BO480" i="1"/>
  <c r="BP480" i="1"/>
  <c r="BQ480" i="1"/>
  <c r="BR480" i="1"/>
  <c r="BS480" i="1"/>
  <c r="BT480" i="1"/>
  <c r="BU480" i="1"/>
  <c r="BV480" i="1"/>
  <c r="BM481" i="1"/>
  <c r="BN481" i="1"/>
  <c r="BO481" i="1"/>
  <c r="BP481" i="1"/>
  <c r="BQ481" i="1"/>
  <c r="BR481" i="1"/>
  <c r="BS481" i="1"/>
  <c r="BT481" i="1"/>
  <c r="BU481" i="1"/>
  <c r="BV481" i="1"/>
  <c r="BM482" i="1"/>
  <c r="BN482" i="1"/>
  <c r="BO482" i="1"/>
  <c r="BP482" i="1"/>
  <c r="BQ482" i="1"/>
  <c r="BR482" i="1"/>
  <c r="BS482" i="1"/>
  <c r="BT482" i="1"/>
  <c r="BU482" i="1"/>
  <c r="BV482" i="1"/>
  <c r="BM483" i="1"/>
  <c r="BN483" i="1"/>
  <c r="BO483" i="1"/>
  <c r="BP483" i="1"/>
  <c r="BQ483" i="1"/>
  <c r="BR483" i="1"/>
  <c r="BS483" i="1"/>
  <c r="BT483" i="1"/>
  <c r="BU483" i="1"/>
  <c r="BV483" i="1"/>
  <c r="BM484" i="1"/>
  <c r="BN484" i="1"/>
  <c r="BO484" i="1"/>
  <c r="BP484" i="1"/>
  <c r="BQ484" i="1"/>
  <c r="BR484" i="1"/>
  <c r="BS484" i="1"/>
  <c r="BT484" i="1"/>
  <c r="BU484" i="1"/>
  <c r="BV484" i="1"/>
  <c r="BM485" i="1"/>
  <c r="BN485" i="1"/>
  <c r="BO485" i="1"/>
  <c r="BP485" i="1"/>
  <c r="BQ485" i="1"/>
  <c r="BR485" i="1"/>
  <c r="BS485" i="1"/>
  <c r="BT485" i="1"/>
  <c r="BU485" i="1"/>
  <c r="BV485" i="1"/>
  <c r="BM486" i="1"/>
  <c r="BN486" i="1"/>
  <c r="BO486" i="1"/>
  <c r="BP486" i="1"/>
  <c r="BQ486" i="1"/>
  <c r="BR486" i="1"/>
  <c r="BS486" i="1"/>
  <c r="BT486" i="1"/>
  <c r="BU486" i="1"/>
  <c r="BV486" i="1"/>
  <c r="BM487" i="1"/>
  <c r="BN487" i="1"/>
  <c r="BO487" i="1"/>
  <c r="BP487" i="1"/>
  <c r="BQ487" i="1"/>
  <c r="BR487" i="1"/>
  <c r="BS487" i="1"/>
  <c r="BT487" i="1"/>
  <c r="BU487" i="1"/>
  <c r="BV487" i="1"/>
  <c r="BM488" i="1"/>
  <c r="BN488" i="1"/>
  <c r="BO488" i="1"/>
  <c r="BP488" i="1"/>
  <c r="BQ488" i="1"/>
  <c r="BR488" i="1"/>
  <c r="BS488" i="1"/>
  <c r="BT488" i="1"/>
  <c r="BU488" i="1"/>
  <c r="BV488" i="1"/>
  <c r="BM489" i="1"/>
  <c r="BN489" i="1"/>
  <c r="BO489" i="1"/>
  <c r="BP489" i="1"/>
  <c r="BQ489" i="1"/>
  <c r="BR489" i="1"/>
  <c r="BS489" i="1"/>
  <c r="BT489" i="1"/>
  <c r="BU489" i="1"/>
  <c r="BV489" i="1"/>
  <c r="BM490" i="1"/>
  <c r="BN490" i="1"/>
  <c r="BO490" i="1"/>
  <c r="BP490" i="1"/>
  <c r="BQ490" i="1"/>
  <c r="BR490" i="1"/>
  <c r="BS490" i="1"/>
  <c r="BT490" i="1"/>
  <c r="BU490" i="1"/>
  <c r="BV490" i="1"/>
  <c r="BM491" i="1"/>
  <c r="BN491" i="1"/>
  <c r="BO491" i="1"/>
  <c r="BP491" i="1"/>
  <c r="BQ491" i="1"/>
  <c r="BR491" i="1"/>
  <c r="BS491" i="1"/>
  <c r="BT491" i="1"/>
  <c r="BU491" i="1"/>
  <c r="BV491" i="1"/>
  <c r="BM492" i="1"/>
  <c r="BN492" i="1"/>
  <c r="BO492" i="1"/>
  <c r="BP492" i="1"/>
  <c r="BQ492" i="1"/>
  <c r="BR492" i="1"/>
  <c r="BS492" i="1"/>
  <c r="BT492" i="1"/>
  <c r="BU492" i="1"/>
  <c r="BV492" i="1"/>
  <c r="BM493" i="1"/>
  <c r="BN493" i="1"/>
  <c r="BO493" i="1"/>
  <c r="BP493" i="1"/>
  <c r="BQ493" i="1"/>
  <c r="BR493" i="1"/>
  <c r="BS493" i="1"/>
  <c r="BT493" i="1"/>
  <c r="BU493" i="1"/>
  <c r="BV493" i="1"/>
  <c r="BM494" i="1"/>
  <c r="BN494" i="1"/>
  <c r="BO494" i="1"/>
  <c r="BP494" i="1"/>
  <c r="BQ494" i="1"/>
  <c r="BR494" i="1"/>
  <c r="BS494" i="1"/>
  <c r="BT494" i="1"/>
  <c r="BU494" i="1"/>
  <c r="BV494" i="1"/>
  <c r="BM495" i="1"/>
  <c r="BN495" i="1"/>
  <c r="BO495" i="1"/>
  <c r="BP495" i="1"/>
  <c r="BQ495" i="1"/>
  <c r="BR495" i="1"/>
  <c r="BS495" i="1"/>
  <c r="BT495" i="1"/>
  <c r="BU495" i="1"/>
  <c r="BV495" i="1"/>
  <c r="BM496" i="1"/>
  <c r="BN496" i="1"/>
  <c r="BO496" i="1"/>
  <c r="BP496" i="1"/>
  <c r="BQ496" i="1"/>
  <c r="BR496" i="1"/>
  <c r="BS496" i="1"/>
  <c r="BT496" i="1"/>
  <c r="BU496" i="1"/>
  <c r="BV496" i="1"/>
  <c r="BM497" i="1"/>
  <c r="BN497" i="1"/>
  <c r="BO497" i="1"/>
  <c r="BP497" i="1"/>
  <c r="BQ497" i="1"/>
  <c r="BR497" i="1"/>
  <c r="BS497" i="1"/>
  <c r="BT497" i="1"/>
  <c r="BU497" i="1"/>
  <c r="BV497" i="1"/>
  <c r="BM498" i="1"/>
  <c r="BN498" i="1"/>
  <c r="BO498" i="1"/>
  <c r="BP498" i="1"/>
  <c r="BQ498" i="1"/>
  <c r="BR498" i="1"/>
  <c r="BS498" i="1"/>
  <c r="BT498" i="1"/>
  <c r="BU498" i="1"/>
  <c r="BV498" i="1"/>
  <c r="BM499" i="1"/>
  <c r="BN499" i="1"/>
  <c r="BO499" i="1"/>
  <c r="BP499" i="1"/>
  <c r="BQ499" i="1"/>
  <c r="BR499" i="1"/>
  <c r="BS499" i="1"/>
  <c r="BT499" i="1"/>
  <c r="BU499" i="1"/>
  <c r="BV499" i="1"/>
  <c r="BM500" i="1"/>
  <c r="BN500" i="1"/>
  <c r="BO500" i="1"/>
  <c r="BP500" i="1"/>
  <c r="BQ500" i="1"/>
  <c r="BR500" i="1"/>
  <c r="BS500" i="1"/>
  <c r="BT500" i="1"/>
  <c r="BU500" i="1"/>
  <c r="BV500" i="1"/>
  <c r="BM501" i="1"/>
  <c r="BN501" i="1"/>
  <c r="BO501" i="1"/>
  <c r="BP501" i="1"/>
  <c r="BQ501" i="1"/>
  <c r="BR501" i="1"/>
  <c r="BS501" i="1"/>
  <c r="BT501" i="1"/>
  <c r="BU501" i="1"/>
  <c r="BV501" i="1"/>
  <c r="BM502" i="1"/>
  <c r="BN502" i="1"/>
  <c r="BO502" i="1"/>
  <c r="BP502" i="1"/>
  <c r="BQ502" i="1"/>
  <c r="BR502" i="1"/>
  <c r="BS502" i="1"/>
  <c r="BT502" i="1"/>
  <c r="BU502" i="1"/>
  <c r="BV502" i="1"/>
  <c r="BM503" i="1"/>
  <c r="BN503" i="1"/>
  <c r="BO503" i="1"/>
  <c r="BP503" i="1"/>
  <c r="BQ503" i="1"/>
  <c r="BR503" i="1"/>
  <c r="BS503" i="1"/>
  <c r="BT503" i="1"/>
  <c r="BU503" i="1"/>
  <c r="BV503" i="1"/>
  <c r="BM504" i="1"/>
  <c r="BN504" i="1"/>
  <c r="BO504" i="1"/>
  <c r="BP504" i="1"/>
  <c r="BQ504" i="1"/>
  <c r="BR504" i="1"/>
  <c r="BS504" i="1"/>
  <c r="BT504" i="1"/>
  <c r="BU504" i="1"/>
  <c r="BV504" i="1"/>
  <c r="BM505" i="1"/>
  <c r="BN505" i="1"/>
  <c r="BO505" i="1"/>
  <c r="BP505" i="1"/>
  <c r="BQ505" i="1"/>
  <c r="BR505" i="1"/>
  <c r="BS505" i="1"/>
  <c r="BT505" i="1"/>
  <c r="BU505" i="1"/>
  <c r="BV505" i="1"/>
  <c r="BM506" i="1"/>
  <c r="BN506" i="1"/>
  <c r="BO506" i="1"/>
  <c r="BP506" i="1"/>
  <c r="BQ506" i="1"/>
  <c r="BR506" i="1"/>
  <c r="BS506" i="1"/>
  <c r="BT506" i="1"/>
  <c r="BU506" i="1"/>
  <c r="BV506" i="1"/>
  <c r="BM507" i="1"/>
  <c r="BN507" i="1"/>
  <c r="BO507" i="1"/>
  <c r="BP507" i="1"/>
  <c r="BQ507" i="1"/>
  <c r="BR507" i="1"/>
  <c r="BS507" i="1"/>
  <c r="BT507" i="1"/>
  <c r="BU507" i="1"/>
  <c r="BV507" i="1"/>
  <c r="BM508" i="1"/>
  <c r="BN508" i="1"/>
  <c r="BO508" i="1"/>
  <c r="BP508" i="1"/>
  <c r="BQ508" i="1"/>
  <c r="BR508" i="1"/>
  <c r="BS508" i="1"/>
  <c r="BT508" i="1"/>
  <c r="BU508" i="1"/>
  <c r="BV508" i="1"/>
  <c r="BM509" i="1"/>
  <c r="BN509" i="1"/>
  <c r="BO509" i="1"/>
  <c r="BP509" i="1"/>
  <c r="BQ509" i="1"/>
  <c r="BR509" i="1"/>
  <c r="BS509" i="1"/>
  <c r="BT509" i="1"/>
  <c r="BU509" i="1"/>
  <c r="BV509" i="1"/>
  <c r="BM510" i="1"/>
  <c r="BN510" i="1"/>
  <c r="BO510" i="1"/>
  <c r="BP510" i="1"/>
  <c r="BQ510" i="1"/>
  <c r="BR510" i="1"/>
  <c r="BS510" i="1"/>
  <c r="BT510" i="1"/>
  <c r="BU510" i="1"/>
  <c r="BV510" i="1"/>
  <c r="BM511" i="1"/>
  <c r="BN511" i="1"/>
  <c r="BO511" i="1"/>
  <c r="BP511" i="1"/>
  <c r="BQ511" i="1"/>
  <c r="BR511" i="1"/>
  <c r="BS511" i="1"/>
  <c r="BT511" i="1"/>
  <c r="BU511" i="1"/>
  <c r="BV511" i="1"/>
  <c r="BM512" i="1"/>
  <c r="BN512" i="1"/>
  <c r="BO512" i="1"/>
  <c r="BP512" i="1"/>
  <c r="BQ512" i="1"/>
  <c r="BR512" i="1"/>
  <c r="BS512" i="1"/>
  <c r="BT512" i="1"/>
  <c r="BU512" i="1"/>
  <c r="BV512" i="1"/>
  <c r="BM513" i="1"/>
  <c r="BN513" i="1"/>
  <c r="BO513" i="1"/>
  <c r="BP513" i="1"/>
  <c r="BQ513" i="1"/>
  <c r="BR513" i="1"/>
  <c r="BS513" i="1"/>
  <c r="BT513" i="1"/>
  <c r="BU513" i="1"/>
  <c r="BV513" i="1"/>
  <c r="BM514" i="1"/>
  <c r="BN514" i="1"/>
  <c r="BO514" i="1"/>
  <c r="BP514" i="1"/>
  <c r="BQ514" i="1"/>
  <c r="BR514" i="1"/>
  <c r="BS514" i="1"/>
  <c r="BT514" i="1"/>
  <c r="BU514" i="1"/>
  <c r="BV514" i="1"/>
  <c r="BM515" i="1"/>
  <c r="BN515" i="1"/>
  <c r="BO515" i="1"/>
  <c r="BP515" i="1"/>
  <c r="BQ515" i="1"/>
  <c r="BR515" i="1"/>
  <c r="BS515" i="1"/>
  <c r="BT515" i="1"/>
  <c r="BU515" i="1"/>
  <c r="BV515" i="1"/>
  <c r="BM516" i="1"/>
  <c r="BN516" i="1"/>
  <c r="BO516" i="1"/>
  <c r="BP516" i="1"/>
  <c r="BQ516" i="1"/>
  <c r="BR516" i="1"/>
  <c r="BS516" i="1"/>
  <c r="BT516" i="1"/>
  <c r="BU516" i="1"/>
  <c r="BV516" i="1"/>
  <c r="BM517" i="1"/>
  <c r="BN517" i="1"/>
  <c r="BO517" i="1"/>
  <c r="BP517" i="1"/>
  <c r="BQ517" i="1"/>
  <c r="BR517" i="1"/>
  <c r="BS517" i="1"/>
  <c r="BT517" i="1"/>
  <c r="BU517" i="1"/>
  <c r="BV517" i="1"/>
  <c r="BM518" i="1"/>
  <c r="BN518" i="1"/>
  <c r="BO518" i="1"/>
  <c r="BP518" i="1"/>
  <c r="BQ518" i="1"/>
  <c r="BR518" i="1"/>
  <c r="BS518" i="1"/>
  <c r="BT518" i="1"/>
  <c r="BU518" i="1"/>
  <c r="BV518" i="1"/>
  <c r="BM519" i="1"/>
  <c r="BN519" i="1"/>
  <c r="BO519" i="1"/>
  <c r="BP519" i="1"/>
  <c r="BQ519" i="1"/>
  <c r="BR519" i="1"/>
  <c r="BS519" i="1"/>
  <c r="BT519" i="1"/>
  <c r="BU519" i="1"/>
  <c r="BV519" i="1"/>
  <c r="BM520" i="1"/>
  <c r="BN520" i="1"/>
  <c r="BO520" i="1"/>
  <c r="BP520" i="1"/>
  <c r="BQ520" i="1"/>
  <c r="BR520" i="1"/>
  <c r="BS520" i="1"/>
  <c r="BT520" i="1"/>
  <c r="BU520" i="1"/>
  <c r="BV520" i="1"/>
  <c r="BM521" i="1"/>
  <c r="BN521" i="1"/>
  <c r="BO521" i="1"/>
  <c r="BP521" i="1"/>
  <c r="BQ521" i="1"/>
  <c r="BR521" i="1"/>
  <c r="BS521" i="1"/>
  <c r="BT521" i="1"/>
  <c r="BU521" i="1"/>
  <c r="BV521" i="1"/>
  <c r="BM522" i="1"/>
  <c r="BN522" i="1"/>
  <c r="BO522" i="1"/>
  <c r="BP522" i="1"/>
  <c r="BQ522" i="1"/>
  <c r="BR522" i="1"/>
  <c r="BS522" i="1"/>
  <c r="BT522" i="1"/>
  <c r="BU522" i="1"/>
  <c r="BV522" i="1"/>
  <c r="BM523" i="1"/>
  <c r="BN523" i="1"/>
  <c r="BO523" i="1"/>
  <c r="BP523" i="1"/>
  <c r="BQ523" i="1"/>
  <c r="BR523" i="1"/>
  <c r="BS523" i="1"/>
  <c r="BT523" i="1"/>
  <c r="BU523" i="1"/>
  <c r="BV523" i="1"/>
  <c r="BM524" i="1"/>
  <c r="BN524" i="1"/>
  <c r="BO524" i="1"/>
  <c r="BP524" i="1"/>
  <c r="BQ524" i="1"/>
  <c r="BR524" i="1"/>
  <c r="BS524" i="1"/>
  <c r="BT524" i="1"/>
  <c r="BU524" i="1"/>
  <c r="BV524" i="1"/>
  <c r="BM525" i="1"/>
  <c r="BN525" i="1"/>
  <c r="BO525" i="1"/>
  <c r="BP525" i="1"/>
  <c r="BQ525" i="1"/>
  <c r="BR525" i="1"/>
  <c r="BS525" i="1"/>
  <c r="BT525" i="1"/>
  <c r="BU525" i="1"/>
  <c r="BV525" i="1"/>
  <c r="BM526" i="1"/>
  <c r="BN526" i="1"/>
  <c r="BO526" i="1"/>
  <c r="BP526" i="1"/>
  <c r="BQ526" i="1"/>
  <c r="BR526" i="1"/>
  <c r="BS526" i="1"/>
  <c r="BT526" i="1"/>
  <c r="BU526" i="1"/>
  <c r="BV526" i="1"/>
  <c r="BM527" i="1"/>
  <c r="BN527" i="1"/>
  <c r="BO527" i="1"/>
  <c r="BP527" i="1"/>
  <c r="BQ527" i="1"/>
  <c r="BR527" i="1"/>
  <c r="BS527" i="1"/>
  <c r="BT527" i="1"/>
  <c r="BU527" i="1"/>
  <c r="BV527" i="1"/>
  <c r="BM528" i="1"/>
  <c r="BN528" i="1"/>
  <c r="BO528" i="1"/>
  <c r="BP528" i="1"/>
  <c r="BQ528" i="1"/>
  <c r="BR528" i="1"/>
  <c r="BS528" i="1"/>
  <c r="BT528" i="1"/>
  <c r="BU528" i="1"/>
  <c r="BV528" i="1"/>
  <c r="BM529" i="1"/>
  <c r="BN529" i="1"/>
  <c r="BO529" i="1"/>
  <c r="BP529" i="1"/>
  <c r="BQ529" i="1"/>
  <c r="BR529" i="1"/>
  <c r="BS529" i="1"/>
  <c r="BT529" i="1"/>
  <c r="BU529" i="1"/>
  <c r="BV529" i="1"/>
  <c r="BM530" i="1"/>
  <c r="BN530" i="1"/>
  <c r="BO530" i="1"/>
  <c r="BP530" i="1"/>
  <c r="BQ530" i="1"/>
  <c r="BR530" i="1"/>
  <c r="BS530" i="1"/>
  <c r="BT530" i="1"/>
  <c r="BU530" i="1"/>
  <c r="BV530" i="1"/>
  <c r="BM531" i="1"/>
  <c r="BN531" i="1"/>
  <c r="BO531" i="1"/>
  <c r="BP531" i="1"/>
  <c r="BQ531" i="1"/>
  <c r="BR531" i="1"/>
  <c r="BS531" i="1"/>
  <c r="BT531" i="1"/>
  <c r="BU531" i="1"/>
  <c r="BV531" i="1"/>
  <c r="BM532" i="1"/>
  <c r="BN532" i="1"/>
  <c r="BO532" i="1"/>
  <c r="BP532" i="1"/>
  <c r="BQ532" i="1"/>
  <c r="BR532" i="1"/>
  <c r="BS532" i="1"/>
  <c r="BT532" i="1"/>
  <c r="BU532" i="1"/>
  <c r="BV532" i="1"/>
  <c r="BM533" i="1"/>
  <c r="BN533" i="1"/>
  <c r="BO533" i="1"/>
  <c r="BP533" i="1"/>
  <c r="BQ533" i="1"/>
  <c r="BR533" i="1"/>
  <c r="BS533" i="1"/>
  <c r="BT533" i="1"/>
  <c r="BU533" i="1"/>
  <c r="BV533" i="1"/>
  <c r="BM534" i="1"/>
  <c r="BN534" i="1"/>
  <c r="BO534" i="1"/>
  <c r="BP534" i="1"/>
  <c r="BQ534" i="1"/>
  <c r="BR534" i="1"/>
  <c r="BS534" i="1"/>
  <c r="BT534" i="1"/>
  <c r="BU534" i="1"/>
  <c r="BV534" i="1"/>
  <c r="BM535" i="1"/>
  <c r="BN535" i="1"/>
  <c r="BO535" i="1"/>
  <c r="BP535" i="1"/>
  <c r="BQ535" i="1"/>
  <c r="BR535" i="1"/>
  <c r="BS535" i="1"/>
  <c r="BT535" i="1"/>
  <c r="BU535" i="1"/>
  <c r="BV535" i="1"/>
  <c r="BM536" i="1"/>
  <c r="BN536" i="1"/>
  <c r="BO536" i="1"/>
  <c r="BP536" i="1"/>
  <c r="BQ536" i="1"/>
  <c r="BR536" i="1"/>
  <c r="BS536" i="1"/>
  <c r="BT536" i="1"/>
  <c r="BU536" i="1"/>
  <c r="BV536" i="1"/>
  <c r="BM537" i="1"/>
  <c r="BN537" i="1"/>
  <c r="BO537" i="1"/>
  <c r="BP537" i="1"/>
  <c r="BQ537" i="1"/>
  <c r="BR537" i="1"/>
  <c r="BS537" i="1"/>
  <c r="BT537" i="1"/>
  <c r="BU537" i="1"/>
  <c r="BV537" i="1"/>
  <c r="BM538" i="1"/>
  <c r="BN538" i="1"/>
  <c r="BO538" i="1"/>
  <c r="BP538" i="1"/>
  <c r="BQ538" i="1"/>
  <c r="BR538" i="1"/>
  <c r="BS538" i="1"/>
  <c r="BT538" i="1"/>
  <c r="BU538" i="1"/>
  <c r="BV538" i="1"/>
  <c r="BM539" i="1"/>
  <c r="BN539" i="1"/>
  <c r="BO539" i="1"/>
  <c r="BP539" i="1"/>
  <c r="BQ539" i="1"/>
  <c r="BR539" i="1"/>
  <c r="BS539" i="1"/>
  <c r="BT539" i="1"/>
  <c r="BU539" i="1"/>
  <c r="BV539" i="1"/>
  <c r="BM540" i="1"/>
  <c r="BN540" i="1"/>
  <c r="BO540" i="1"/>
  <c r="BP540" i="1"/>
  <c r="BQ540" i="1"/>
  <c r="BR540" i="1"/>
  <c r="BS540" i="1"/>
  <c r="BT540" i="1"/>
  <c r="BU540" i="1"/>
  <c r="BV540" i="1"/>
  <c r="BM541" i="1"/>
  <c r="BN541" i="1"/>
  <c r="BO541" i="1"/>
  <c r="BP541" i="1"/>
  <c r="BQ541" i="1"/>
  <c r="BR541" i="1"/>
  <c r="BS541" i="1"/>
  <c r="BT541" i="1"/>
  <c r="BU541" i="1"/>
  <c r="BV541" i="1"/>
  <c r="BM542" i="1"/>
  <c r="BN542" i="1"/>
  <c r="BO542" i="1"/>
  <c r="BP542" i="1"/>
  <c r="BQ542" i="1"/>
  <c r="BR542" i="1"/>
  <c r="BS542" i="1"/>
  <c r="BT542" i="1"/>
  <c r="BU542" i="1"/>
  <c r="BV542" i="1"/>
  <c r="BM543" i="1"/>
  <c r="BN543" i="1"/>
  <c r="BO543" i="1"/>
  <c r="BP543" i="1"/>
  <c r="BQ543" i="1"/>
  <c r="BR543" i="1"/>
  <c r="BS543" i="1"/>
  <c r="BT543" i="1"/>
  <c r="BU543" i="1"/>
  <c r="BV543" i="1"/>
  <c r="BM544" i="1"/>
  <c r="BN544" i="1"/>
  <c r="BO544" i="1"/>
  <c r="BP544" i="1"/>
  <c r="BQ544" i="1"/>
  <c r="BR544" i="1"/>
  <c r="BS544" i="1"/>
  <c r="BT544" i="1"/>
  <c r="BU544" i="1"/>
  <c r="BV544" i="1"/>
  <c r="BM545" i="1"/>
  <c r="BN545" i="1"/>
  <c r="BO545" i="1"/>
  <c r="BP545" i="1"/>
  <c r="BQ545" i="1"/>
  <c r="BR545" i="1"/>
  <c r="BS545" i="1"/>
  <c r="BT545" i="1"/>
  <c r="BU545" i="1"/>
  <c r="BV545" i="1"/>
  <c r="BM546" i="1"/>
  <c r="BN546" i="1"/>
  <c r="BO546" i="1"/>
  <c r="BP546" i="1"/>
  <c r="BQ546" i="1"/>
  <c r="BR546" i="1"/>
  <c r="BS546" i="1"/>
  <c r="BT546" i="1"/>
  <c r="BU546" i="1"/>
  <c r="BV546" i="1"/>
  <c r="BM547" i="1"/>
  <c r="BN547" i="1"/>
  <c r="BO547" i="1"/>
  <c r="BP547" i="1"/>
  <c r="BQ547" i="1"/>
  <c r="BR547" i="1"/>
  <c r="BS547" i="1"/>
  <c r="BT547" i="1"/>
  <c r="BU547" i="1"/>
  <c r="BV547" i="1"/>
  <c r="BM548" i="1"/>
  <c r="BN548" i="1"/>
  <c r="BO548" i="1"/>
  <c r="BP548" i="1"/>
  <c r="BQ548" i="1"/>
  <c r="BR548" i="1"/>
  <c r="BS548" i="1"/>
  <c r="BT548" i="1"/>
  <c r="BU548" i="1"/>
  <c r="BV548" i="1"/>
  <c r="BM549" i="1"/>
  <c r="BN549" i="1"/>
  <c r="BO549" i="1"/>
  <c r="BP549" i="1"/>
  <c r="BQ549" i="1"/>
  <c r="BR549" i="1"/>
  <c r="BS549" i="1"/>
  <c r="BT549" i="1"/>
  <c r="BU549" i="1"/>
  <c r="BV549" i="1"/>
  <c r="BM550" i="1"/>
  <c r="BN550" i="1"/>
  <c r="BO550" i="1"/>
  <c r="BP550" i="1"/>
  <c r="BQ550" i="1"/>
  <c r="BR550" i="1"/>
  <c r="BS550" i="1"/>
  <c r="BT550" i="1"/>
  <c r="BU550" i="1"/>
  <c r="BV550" i="1"/>
  <c r="BM551" i="1"/>
  <c r="BN551" i="1"/>
  <c r="BO551" i="1"/>
  <c r="BP551" i="1"/>
  <c r="BQ551" i="1"/>
  <c r="BR551" i="1"/>
  <c r="BS551" i="1"/>
  <c r="BT551" i="1"/>
  <c r="BU551" i="1"/>
  <c r="BV551" i="1"/>
  <c r="BM552" i="1"/>
  <c r="BN552" i="1"/>
  <c r="BO552" i="1"/>
  <c r="BP552" i="1"/>
  <c r="BQ552" i="1"/>
  <c r="BR552" i="1"/>
  <c r="BS552" i="1"/>
  <c r="BT552" i="1"/>
  <c r="BU552" i="1"/>
  <c r="BV552" i="1"/>
  <c r="BM553" i="1"/>
  <c r="BN553" i="1"/>
  <c r="BO553" i="1"/>
  <c r="BP553" i="1"/>
  <c r="BQ553" i="1"/>
  <c r="BR553" i="1"/>
  <c r="BS553" i="1"/>
  <c r="BT553" i="1"/>
  <c r="BU553" i="1"/>
  <c r="BV553" i="1"/>
  <c r="BM554" i="1"/>
  <c r="BN554" i="1"/>
  <c r="BO554" i="1"/>
  <c r="BP554" i="1"/>
  <c r="BQ554" i="1"/>
  <c r="BR554" i="1"/>
  <c r="BS554" i="1"/>
  <c r="BT554" i="1"/>
  <c r="BU554" i="1"/>
  <c r="BV554" i="1"/>
  <c r="BM555" i="1"/>
  <c r="BN555" i="1"/>
  <c r="BO555" i="1"/>
  <c r="BP555" i="1"/>
  <c r="BQ555" i="1"/>
  <c r="BR555" i="1"/>
  <c r="BS555" i="1"/>
  <c r="BT555" i="1"/>
  <c r="BU555" i="1"/>
  <c r="BV555" i="1"/>
  <c r="BM556" i="1"/>
  <c r="BN556" i="1"/>
  <c r="BO556" i="1"/>
  <c r="BP556" i="1"/>
  <c r="BQ556" i="1"/>
  <c r="BR556" i="1"/>
  <c r="BS556" i="1"/>
  <c r="BT556" i="1"/>
  <c r="BU556" i="1"/>
  <c r="BV556" i="1"/>
  <c r="BM557" i="1"/>
  <c r="BN557" i="1"/>
  <c r="BO557" i="1"/>
  <c r="BP557" i="1"/>
  <c r="BQ557" i="1"/>
  <c r="BR557" i="1"/>
  <c r="BS557" i="1"/>
  <c r="BT557" i="1"/>
  <c r="BU557" i="1"/>
  <c r="BV557" i="1"/>
  <c r="BM558" i="1"/>
  <c r="BN558" i="1"/>
  <c r="BO558" i="1"/>
  <c r="BP558" i="1"/>
  <c r="BQ558" i="1"/>
  <c r="BR558" i="1"/>
  <c r="BS558" i="1"/>
  <c r="BT558" i="1"/>
  <c r="BU558" i="1"/>
  <c r="BV558" i="1"/>
  <c r="BM559" i="1"/>
  <c r="BN559" i="1"/>
  <c r="BO559" i="1"/>
  <c r="BP559" i="1"/>
  <c r="BQ559" i="1"/>
  <c r="BR559" i="1"/>
  <c r="BS559" i="1"/>
  <c r="BT559" i="1"/>
  <c r="BU559" i="1"/>
  <c r="BV559" i="1"/>
  <c r="BM560" i="1"/>
  <c r="BN560" i="1"/>
  <c r="BO560" i="1"/>
  <c r="BP560" i="1"/>
  <c r="BQ560" i="1"/>
  <c r="BR560" i="1"/>
  <c r="BS560" i="1"/>
  <c r="BT560" i="1"/>
  <c r="BU560" i="1"/>
  <c r="BV560" i="1"/>
  <c r="BM561" i="1"/>
  <c r="BN561" i="1"/>
  <c r="BO561" i="1"/>
  <c r="BP561" i="1"/>
  <c r="BQ561" i="1"/>
  <c r="BR561" i="1"/>
  <c r="BS561" i="1"/>
  <c r="BT561" i="1"/>
  <c r="BU561" i="1"/>
  <c r="BV561" i="1"/>
  <c r="BM562" i="1"/>
  <c r="BN562" i="1"/>
  <c r="BO562" i="1"/>
  <c r="BP562" i="1"/>
  <c r="BQ562" i="1"/>
  <c r="BR562" i="1"/>
  <c r="BS562" i="1"/>
  <c r="BT562" i="1"/>
  <c r="BU562" i="1"/>
  <c r="BV562" i="1"/>
  <c r="BM563" i="1"/>
  <c r="BN563" i="1"/>
  <c r="BO563" i="1"/>
  <c r="BP563" i="1"/>
  <c r="BQ563" i="1"/>
  <c r="BR563" i="1"/>
  <c r="BS563" i="1"/>
  <c r="BT563" i="1"/>
  <c r="BU563" i="1"/>
  <c r="BV563" i="1"/>
  <c r="BM564" i="1"/>
  <c r="BN564" i="1"/>
  <c r="BO564" i="1"/>
  <c r="BP564" i="1"/>
  <c r="BQ564" i="1"/>
  <c r="BR564" i="1"/>
  <c r="BS564" i="1"/>
  <c r="BT564" i="1"/>
  <c r="BU564" i="1"/>
  <c r="BV564" i="1"/>
  <c r="BM565" i="1"/>
  <c r="BN565" i="1"/>
  <c r="BO565" i="1"/>
  <c r="BP565" i="1"/>
  <c r="BQ565" i="1"/>
  <c r="BR565" i="1"/>
  <c r="BS565" i="1"/>
  <c r="BT565" i="1"/>
  <c r="BU565" i="1"/>
  <c r="BV565" i="1"/>
  <c r="BM566" i="1"/>
  <c r="BN566" i="1"/>
  <c r="BO566" i="1"/>
  <c r="BP566" i="1"/>
  <c r="BQ566" i="1"/>
  <c r="BR566" i="1"/>
  <c r="BS566" i="1"/>
  <c r="BT566" i="1"/>
  <c r="BU566" i="1"/>
  <c r="BV566" i="1"/>
  <c r="BM567" i="1"/>
  <c r="BN567" i="1"/>
  <c r="BO567" i="1"/>
  <c r="BP567" i="1"/>
  <c r="BQ567" i="1"/>
  <c r="BR567" i="1"/>
  <c r="BS567" i="1"/>
  <c r="BT567" i="1"/>
  <c r="BU567" i="1"/>
  <c r="BV567" i="1"/>
  <c r="BM568" i="1"/>
  <c r="BN568" i="1"/>
  <c r="BO568" i="1"/>
  <c r="BP568" i="1"/>
  <c r="BQ568" i="1"/>
  <c r="BR568" i="1"/>
  <c r="BS568" i="1"/>
  <c r="BT568" i="1"/>
  <c r="BU568" i="1"/>
  <c r="BV568" i="1"/>
  <c r="BM569" i="1"/>
  <c r="BN569" i="1"/>
  <c r="BO569" i="1"/>
  <c r="BP569" i="1"/>
  <c r="BQ569" i="1"/>
  <c r="BR569" i="1"/>
  <c r="BS569" i="1"/>
  <c r="BT569" i="1"/>
  <c r="BU569" i="1"/>
  <c r="BV569" i="1"/>
  <c r="BM570" i="1"/>
  <c r="BN570" i="1"/>
  <c r="BO570" i="1"/>
  <c r="BP570" i="1"/>
  <c r="BQ570" i="1"/>
  <c r="BR570" i="1"/>
  <c r="BS570" i="1"/>
  <c r="BT570" i="1"/>
  <c r="BU570" i="1"/>
  <c r="BV570" i="1"/>
  <c r="BM571" i="1"/>
  <c r="BN571" i="1"/>
  <c r="BO571" i="1"/>
  <c r="BP571" i="1"/>
  <c r="BQ571" i="1"/>
  <c r="BR571" i="1"/>
  <c r="BS571" i="1"/>
  <c r="BT571" i="1"/>
  <c r="BU571" i="1"/>
  <c r="BV571" i="1"/>
  <c r="BM572" i="1"/>
  <c r="BN572" i="1"/>
  <c r="BO572" i="1"/>
  <c r="BP572" i="1"/>
  <c r="BQ572" i="1"/>
  <c r="BR572" i="1"/>
  <c r="BS572" i="1"/>
  <c r="BT572" i="1"/>
  <c r="BU572" i="1"/>
  <c r="BV572" i="1"/>
  <c r="BM573" i="1"/>
  <c r="BN573" i="1"/>
  <c r="BO573" i="1"/>
  <c r="BP573" i="1"/>
  <c r="BQ573" i="1"/>
  <c r="BR573" i="1"/>
  <c r="BS573" i="1"/>
  <c r="BT573" i="1"/>
  <c r="BU573" i="1"/>
  <c r="BV573" i="1"/>
  <c r="BM574" i="1"/>
  <c r="BN574" i="1"/>
  <c r="BO574" i="1"/>
  <c r="BP574" i="1"/>
  <c r="BQ574" i="1"/>
  <c r="BR574" i="1"/>
  <c r="BS574" i="1"/>
  <c r="BT574" i="1"/>
  <c r="BU574" i="1"/>
  <c r="BV574" i="1"/>
  <c r="BM575" i="1"/>
  <c r="BN575" i="1"/>
  <c r="BO575" i="1"/>
  <c r="BP575" i="1"/>
  <c r="BQ575" i="1"/>
  <c r="BR575" i="1"/>
  <c r="BS575" i="1"/>
  <c r="BT575" i="1"/>
  <c r="BU575" i="1"/>
  <c r="BV575" i="1"/>
  <c r="BM576" i="1"/>
  <c r="BN576" i="1"/>
  <c r="BO576" i="1"/>
  <c r="BP576" i="1"/>
  <c r="BQ576" i="1"/>
  <c r="BR576" i="1"/>
  <c r="BS576" i="1"/>
  <c r="BT576" i="1"/>
  <c r="BU576" i="1"/>
  <c r="BV576" i="1"/>
  <c r="BM577" i="1"/>
  <c r="BN577" i="1"/>
  <c r="BO577" i="1"/>
  <c r="BP577" i="1"/>
  <c r="BQ577" i="1"/>
  <c r="BR577" i="1"/>
  <c r="BS577" i="1"/>
  <c r="BT577" i="1"/>
  <c r="BU577" i="1"/>
  <c r="BV577" i="1"/>
  <c r="BM578" i="1"/>
  <c r="BN578" i="1"/>
  <c r="BO578" i="1"/>
  <c r="BP578" i="1"/>
  <c r="BQ578" i="1"/>
  <c r="BR578" i="1"/>
  <c r="BS578" i="1"/>
  <c r="BT578" i="1"/>
  <c r="BU578" i="1"/>
  <c r="BV578" i="1"/>
  <c r="BM579" i="1"/>
  <c r="BN579" i="1"/>
  <c r="BO579" i="1"/>
  <c r="BP579" i="1"/>
  <c r="BQ579" i="1"/>
  <c r="BR579" i="1"/>
  <c r="BS579" i="1"/>
  <c r="BT579" i="1"/>
  <c r="BU579" i="1"/>
  <c r="BV579" i="1"/>
  <c r="BM580" i="1"/>
  <c r="BN580" i="1"/>
  <c r="BO580" i="1"/>
  <c r="BP580" i="1"/>
  <c r="BQ580" i="1"/>
  <c r="BR580" i="1"/>
  <c r="BS580" i="1"/>
  <c r="BT580" i="1"/>
  <c r="BU580" i="1"/>
  <c r="BV580" i="1"/>
  <c r="BM581" i="1"/>
  <c r="BN581" i="1"/>
  <c r="BO581" i="1"/>
  <c r="BP581" i="1"/>
  <c r="BQ581" i="1"/>
  <c r="BR581" i="1"/>
  <c r="BS581" i="1"/>
  <c r="BT581" i="1"/>
  <c r="BU581" i="1"/>
  <c r="BV581" i="1"/>
  <c r="BM582" i="1"/>
  <c r="BN582" i="1"/>
  <c r="BO582" i="1"/>
  <c r="BP582" i="1"/>
  <c r="BQ582" i="1"/>
  <c r="BR582" i="1"/>
  <c r="BS582" i="1"/>
  <c r="BT582" i="1"/>
  <c r="BU582" i="1"/>
  <c r="BV582" i="1"/>
  <c r="BM583" i="1"/>
  <c r="BN583" i="1"/>
  <c r="BO583" i="1"/>
  <c r="BP583" i="1"/>
  <c r="BQ583" i="1"/>
  <c r="BR583" i="1"/>
  <c r="BS583" i="1"/>
  <c r="BT583" i="1"/>
  <c r="BU583" i="1"/>
  <c r="BV583" i="1"/>
  <c r="BM584" i="1"/>
  <c r="BN584" i="1"/>
  <c r="BO584" i="1"/>
  <c r="BP584" i="1"/>
  <c r="BQ584" i="1"/>
  <c r="BR584" i="1"/>
  <c r="BS584" i="1"/>
  <c r="BT584" i="1"/>
  <c r="BU584" i="1"/>
  <c r="BV584" i="1"/>
  <c r="BM585" i="1"/>
  <c r="BN585" i="1"/>
  <c r="BO585" i="1"/>
  <c r="BP585" i="1"/>
  <c r="BQ585" i="1"/>
  <c r="BR585" i="1"/>
  <c r="BS585" i="1"/>
  <c r="BT585" i="1"/>
  <c r="BU585" i="1"/>
  <c r="BV585" i="1"/>
  <c r="BM586" i="1"/>
  <c r="BN586" i="1"/>
  <c r="BO586" i="1"/>
  <c r="BP586" i="1"/>
  <c r="BQ586" i="1"/>
  <c r="BR586" i="1"/>
  <c r="BS586" i="1"/>
  <c r="BT586" i="1"/>
  <c r="BU586" i="1"/>
  <c r="BV586" i="1"/>
  <c r="BM587" i="1"/>
  <c r="BN587" i="1"/>
  <c r="BO587" i="1"/>
  <c r="BP587" i="1"/>
  <c r="BQ587" i="1"/>
  <c r="BR587" i="1"/>
  <c r="BS587" i="1"/>
  <c r="BT587" i="1"/>
  <c r="BU587" i="1"/>
  <c r="BV587" i="1"/>
  <c r="BM588" i="1"/>
  <c r="BN588" i="1"/>
  <c r="BO588" i="1"/>
  <c r="BP588" i="1"/>
  <c r="BQ588" i="1"/>
  <c r="BR588" i="1"/>
  <c r="BS588" i="1"/>
  <c r="BT588" i="1"/>
  <c r="BU588" i="1"/>
  <c r="BV588" i="1"/>
  <c r="BM589" i="1"/>
  <c r="BN589" i="1"/>
  <c r="BO589" i="1"/>
  <c r="BP589" i="1"/>
  <c r="BQ589" i="1"/>
  <c r="BR589" i="1"/>
  <c r="BS589" i="1"/>
  <c r="BT589" i="1"/>
  <c r="BU589" i="1"/>
  <c r="BV589" i="1"/>
  <c r="BM590" i="1"/>
  <c r="BN590" i="1"/>
  <c r="BO590" i="1"/>
  <c r="BP590" i="1"/>
  <c r="BQ590" i="1"/>
  <c r="BR590" i="1"/>
  <c r="BS590" i="1"/>
  <c r="BT590" i="1"/>
  <c r="BU590" i="1"/>
  <c r="BV590" i="1"/>
  <c r="BM591" i="1"/>
  <c r="BN591" i="1"/>
  <c r="BO591" i="1"/>
  <c r="BP591" i="1"/>
  <c r="BQ591" i="1"/>
  <c r="BR591" i="1"/>
  <c r="BS591" i="1"/>
  <c r="BT591" i="1"/>
  <c r="BU591" i="1"/>
  <c r="BV591" i="1"/>
  <c r="BM592" i="1"/>
  <c r="BN592" i="1"/>
  <c r="BO592" i="1"/>
  <c r="BP592" i="1"/>
  <c r="BQ592" i="1"/>
  <c r="BR592" i="1"/>
  <c r="BS592" i="1"/>
  <c r="BT592" i="1"/>
  <c r="BU592" i="1"/>
  <c r="BV592" i="1"/>
  <c r="BM593" i="1"/>
  <c r="BN593" i="1"/>
  <c r="BO593" i="1"/>
  <c r="BP593" i="1"/>
  <c r="BQ593" i="1"/>
  <c r="BR593" i="1"/>
  <c r="BS593" i="1"/>
  <c r="BT593" i="1"/>
  <c r="BU593" i="1"/>
  <c r="BV593" i="1"/>
  <c r="BM594" i="1"/>
  <c r="BN594" i="1"/>
  <c r="BO594" i="1"/>
  <c r="BP594" i="1"/>
  <c r="BQ594" i="1"/>
  <c r="BR594" i="1"/>
  <c r="BS594" i="1"/>
  <c r="BT594" i="1"/>
  <c r="BU594" i="1"/>
  <c r="BV594" i="1"/>
  <c r="BM595" i="1"/>
  <c r="BN595" i="1"/>
  <c r="BO595" i="1"/>
  <c r="BP595" i="1"/>
  <c r="BQ595" i="1"/>
  <c r="BR595" i="1"/>
  <c r="BS595" i="1"/>
  <c r="BT595" i="1"/>
  <c r="BU595" i="1"/>
  <c r="BV595" i="1"/>
  <c r="BM596" i="1"/>
  <c r="BN596" i="1"/>
  <c r="BO596" i="1"/>
  <c r="BP596" i="1"/>
  <c r="BQ596" i="1"/>
  <c r="BR596" i="1"/>
  <c r="BS596" i="1"/>
  <c r="BT596" i="1"/>
  <c r="BU596" i="1"/>
  <c r="BV596" i="1"/>
  <c r="BM597" i="1"/>
  <c r="BN597" i="1"/>
  <c r="BO597" i="1"/>
  <c r="BP597" i="1"/>
  <c r="BQ597" i="1"/>
  <c r="BR597" i="1"/>
  <c r="BS597" i="1"/>
  <c r="BT597" i="1"/>
  <c r="BU597" i="1"/>
  <c r="BV597" i="1"/>
  <c r="BM598" i="1"/>
  <c r="BN598" i="1"/>
  <c r="BO598" i="1"/>
  <c r="BP598" i="1"/>
  <c r="BQ598" i="1"/>
  <c r="BR598" i="1"/>
  <c r="BS598" i="1"/>
  <c r="BT598" i="1"/>
  <c r="BU598" i="1"/>
  <c r="BV598" i="1"/>
  <c r="BM599" i="1"/>
  <c r="BN599" i="1"/>
  <c r="BO599" i="1"/>
  <c r="BP599" i="1"/>
  <c r="BQ599" i="1"/>
  <c r="BR599" i="1"/>
  <c r="BS599" i="1"/>
  <c r="BT599" i="1"/>
  <c r="BU599" i="1"/>
  <c r="BV599" i="1"/>
  <c r="BM600" i="1"/>
  <c r="BN600" i="1"/>
  <c r="BO600" i="1"/>
  <c r="BP600" i="1"/>
  <c r="BQ600" i="1"/>
  <c r="BR600" i="1"/>
  <c r="BS600" i="1"/>
  <c r="BT600" i="1"/>
  <c r="BU600" i="1"/>
  <c r="BV600" i="1"/>
  <c r="BM601" i="1"/>
  <c r="BN601" i="1"/>
  <c r="BO601" i="1"/>
  <c r="BP601" i="1"/>
  <c r="BQ601" i="1"/>
  <c r="BR601" i="1"/>
  <c r="BS601" i="1"/>
  <c r="BT601" i="1"/>
  <c r="BU601" i="1"/>
  <c r="BV601" i="1"/>
  <c r="BM602" i="1"/>
  <c r="BN602" i="1"/>
  <c r="BO602" i="1"/>
  <c r="BP602" i="1"/>
  <c r="BQ602" i="1"/>
  <c r="BR602" i="1"/>
  <c r="BS602" i="1"/>
  <c r="BT602" i="1"/>
  <c r="BU602" i="1"/>
  <c r="BV602" i="1"/>
  <c r="BM603" i="1"/>
  <c r="BN603" i="1"/>
  <c r="BO603" i="1"/>
  <c r="BP603" i="1"/>
  <c r="BQ603" i="1"/>
  <c r="BR603" i="1"/>
  <c r="BS603" i="1"/>
  <c r="BT603" i="1"/>
  <c r="BU603" i="1"/>
  <c r="BV603" i="1"/>
  <c r="BM604" i="1"/>
  <c r="BN604" i="1"/>
  <c r="BO604" i="1"/>
  <c r="BP604" i="1"/>
  <c r="BQ604" i="1"/>
  <c r="BR604" i="1"/>
  <c r="BS604" i="1"/>
  <c r="BT604" i="1"/>
  <c r="BU604" i="1"/>
  <c r="BV604" i="1"/>
  <c r="BM605" i="1"/>
  <c r="BN605" i="1"/>
  <c r="BO605" i="1"/>
  <c r="BP605" i="1"/>
  <c r="BQ605" i="1"/>
  <c r="BR605" i="1"/>
  <c r="BS605" i="1"/>
  <c r="BT605" i="1"/>
  <c r="BU605" i="1"/>
  <c r="BV605" i="1"/>
  <c r="BM606" i="1"/>
  <c r="BN606" i="1"/>
  <c r="BO606" i="1"/>
  <c r="BP606" i="1"/>
  <c r="BQ606" i="1"/>
  <c r="BR606" i="1"/>
  <c r="BS606" i="1"/>
  <c r="BT606" i="1"/>
  <c r="BU606" i="1"/>
  <c r="BV606" i="1"/>
  <c r="BM607" i="1"/>
  <c r="BN607" i="1"/>
  <c r="BO607" i="1"/>
  <c r="BP607" i="1"/>
  <c r="BQ607" i="1"/>
  <c r="BR607" i="1"/>
  <c r="BS607" i="1"/>
  <c r="BT607" i="1"/>
  <c r="BU607" i="1"/>
  <c r="BV607" i="1"/>
  <c r="BM608" i="1"/>
  <c r="BN608" i="1"/>
  <c r="BO608" i="1"/>
  <c r="BP608" i="1"/>
  <c r="BQ608" i="1"/>
  <c r="BR608" i="1"/>
  <c r="BS608" i="1"/>
  <c r="BT608" i="1"/>
  <c r="BU608" i="1"/>
  <c r="BV608" i="1"/>
  <c r="BM609" i="1"/>
  <c r="BN609" i="1"/>
  <c r="BO609" i="1"/>
  <c r="BP609" i="1"/>
  <c r="BQ609" i="1"/>
  <c r="BR609" i="1"/>
  <c r="BS609" i="1"/>
  <c r="BT609" i="1"/>
  <c r="BU609" i="1"/>
  <c r="BV609" i="1"/>
  <c r="BM610" i="1"/>
  <c r="BN610" i="1"/>
  <c r="BO610" i="1"/>
  <c r="BP610" i="1"/>
  <c r="BQ610" i="1"/>
  <c r="BR610" i="1"/>
  <c r="BS610" i="1"/>
  <c r="BT610" i="1"/>
  <c r="BU610" i="1"/>
  <c r="BV610" i="1"/>
  <c r="BM611" i="1"/>
  <c r="BN611" i="1"/>
  <c r="BO611" i="1"/>
  <c r="BP611" i="1"/>
  <c r="BQ611" i="1"/>
  <c r="BR611" i="1"/>
  <c r="BS611" i="1"/>
  <c r="BT611" i="1"/>
  <c r="BU611" i="1"/>
  <c r="BV611" i="1"/>
  <c r="BM612" i="1"/>
  <c r="BN612" i="1"/>
  <c r="BO612" i="1"/>
  <c r="BP612" i="1"/>
  <c r="BQ612" i="1"/>
  <c r="BR612" i="1"/>
  <c r="BS612" i="1"/>
  <c r="BT612" i="1"/>
  <c r="BU612" i="1"/>
  <c r="BV612" i="1"/>
  <c r="BM613" i="1"/>
  <c r="BN613" i="1"/>
  <c r="BO613" i="1"/>
  <c r="BP613" i="1"/>
  <c r="BQ613" i="1"/>
  <c r="BR613" i="1"/>
  <c r="BS613" i="1"/>
  <c r="BT613" i="1"/>
  <c r="BU613" i="1"/>
  <c r="BV613" i="1"/>
  <c r="BM614" i="1"/>
  <c r="BN614" i="1"/>
  <c r="BO614" i="1"/>
  <c r="BP614" i="1"/>
  <c r="BQ614" i="1"/>
  <c r="BR614" i="1"/>
  <c r="BS614" i="1"/>
  <c r="BT614" i="1"/>
  <c r="BU614" i="1"/>
  <c r="BV614" i="1"/>
  <c r="BM615" i="1"/>
  <c r="BN615" i="1"/>
  <c r="BO615" i="1"/>
  <c r="BP615" i="1"/>
  <c r="BQ615" i="1"/>
  <c r="BR615" i="1"/>
  <c r="BS615" i="1"/>
  <c r="BT615" i="1"/>
  <c r="BU615" i="1"/>
  <c r="BV615" i="1"/>
  <c r="BM616" i="1"/>
  <c r="BN616" i="1"/>
  <c r="BO616" i="1"/>
  <c r="BP616" i="1"/>
  <c r="BQ616" i="1"/>
  <c r="BR616" i="1"/>
  <c r="BS616" i="1"/>
  <c r="BT616" i="1"/>
  <c r="BU616" i="1"/>
  <c r="BV616" i="1"/>
  <c r="BM617" i="1"/>
  <c r="BN617" i="1"/>
  <c r="BO617" i="1"/>
  <c r="BP617" i="1"/>
  <c r="BQ617" i="1"/>
  <c r="BR617" i="1"/>
  <c r="BS617" i="1"/>
  <c r="BT617" i="1"/>
  <c r="BU617" i="1"/>
  <c r="BV617" i="1"/>
  <c r="BM618" i="1"/>
  <c r="BN618" i="1"/>
  <c r="BO618" i="1"/>
  <c r="BP618" i="1"/>
  <c r="BQ618" i="1"/>
  <c r="BR618" i="1"/>
  <c r="BS618" i="1"/>
  <c r="BT618" i="1"/>
  <c r="BU618" i="1"/>
  <c r="BV618" i="1"/>
  <c r="BM619" i="1"/>
  <c r="BN619" i="1"/>
  <c r="BO619" i="1"/>
  <c r="BP619" i="1"/>
  <c r="BQ619" i="1"/>
  <c r="BR619" i="1"/>
  <c r="BS619" i="1"/>
  <c r="BT619" i="1"/>
  <c r="BU619" i="1"/>
  <c r="BV619" i="1"/>
  <c r="BM620" i="1"/>
  <c r="BN620" i="1"/>
  <c r="BO620" i="1"/>
  <c r="BP620" i="1"/>
  <c r="BQ620" i="1"/>
  <c r="BR620" i="1"/>
  <c r="BS620" i="1"/>
  <c r="BT620" i="1"/>
  <c r="BU620" i="1"/>
  <c r="BV620" i="1"/>
  <c r="BM621" i="1"/>
  <c r="BN621" i="1"/>
  <c r="BO621" i="1"/>
  <c r="BP621" i="1"/>
  <c r="BQ621" i="1"/>
  <c r="BR621" i="1"/>
  <c r="BS621" i="1"/>
  <c r="BT621" i="1"/>
  <c r="BU621" i="1"/>
  <c r="BV621" i="1"/>
  <c r="BM622" i="1"/>
  <c r="BN622" i="1"/>
  <c r="BO622" i="1"/>
  <c r="BP622" i="1"/>
  <c r="BQ622" i="1"/>
  <c r="BR622" i="1"/>
  <c r="BS622" i="1"/>
  <c r="BT622" i="1"/>
  <c r="BU622" i="1"/>
  <c r="BV622" i="1"/>
  <c r="BM623" i="1"/>
  <c r="BN623" i="1"/>
  <c r="BO623" i="1"/>
  <c r="BP623" i="1"/>
  <c r="BQ623" i="1"/>
  <c r="BR623" i="1"/>
  <c r="BS623" i="1"/>
  <c r="BT623" i="1"/>
  <c r="BU623" i="1"/>
  <c r="BV623" i="1"/>
  <c r="BM624" i="1"/>
  <c r="BN624" i="1"/>
  <c r="BO624" i="1"/>
  <c r="BP624" i="1"/>
  <c r="BQ624" i="1"/>
  <c r="BR624" i="1"/>
  <c r="BS624" i="1"/>
  <c r="BT624" i="1"/>
  <c r="BU624" i="1"/>
  <c r="BV624" i="1"/>
  <c r="BM625" i="1"/>
  <c r="BN625" i="1"/>
  <c r="BO625" i="1"/>
  <c r="BP625" i="1"/>
  <c r="BQ625" i="1"/>
  <c r="BR625" i="1"/>
  <c r="BS625" i="1"/>
  <c r="BT625" i="1"/>
  <c r="BU625" i="1"/>
  <c r="BV625" i="1"/>
  <c r="BM626" i="1"/>
  <c r="BN626" i="1"/>
  <c r="BO626" i="1"/>
  <c r="BP626" i="1"/>
  <c r="BQ626" i="1"/>
  <c r="BR626" i="1"/>
  <c r="BS626" i="1"/>
  <c r="BT626" i="1"/>
  <c r="BU626" i="1"/>
  <c r="BV626" i="1"/>
  <c r="BM627" i="1"/>
  <c r="BN627" i="1"/>
  <c r="BO627" i="1"/>
  <c r="BP627" i="1"/>
  <c r="BQ627" i="1"/>
  <c r="BR627" i="1"/>
  <c r="BS627" i="1"/>
  <c r="BT627" i="1"/>
  <c r="BU627" i="1"/>
  <c r="BV627" i="1"/>
  <c r="BM628" i="1"/>
  <c r="BN628" i="1"/>
  <c r="BO628" i="1"/>
  <c r="BP628" i="1"/>
  <c r="BQ628" i="1"/>
  <c r="BR628" i="1"/>
  <c r="BS628" i="1"/>
  <c r="BT628" i="1"/>
  <c r="BU628" i="1"/>
  <c r="BV628" i="1"/>
  <c r="BM629" i="1"/>
  <c r="BN629" i="1"/>
  <c r="BO629" i="1"/>
  <c r="BP629" i="1"/>
  <c r="BQ629" i="1"/>
  <c r="BR629" i="1"/>
  <c r="BS629" i="1"/>
  <c r="BT629" i="1"/>
  <c r="BU629" i="1"/>
  <c r="BV629" i="1"/>
  <c r="BM630" i="1"/>
  <c r="BN630" i="1"/>
  <c r="BO630" i="1"/>
  <c r="BP630" i="1"/>
  <c r="BQ630" i="1"/>
  <c r="BR630" i="1"/>
  <c r="BS630" i="1"/>
  <c r="BT630" i="1"/>
  <c r="BU630" i="1"/>
  <c r="BV630" i="1"/>
  <c r="BM631" i="1"/>
  <c r="BN631" i="1"/>
  <c r="BO631" i="1"/>
  <c r="BP631" i="1"/>
  <c r="BQ631" i="1"/>
  <c r="BR631" i="1"/>
  <c r="BS631" i="1"/>
  <c r="BT631" i="1"/>
  <c r="BU631" i="1"/>
  <c r="BV631" i="1"/>
  <c r="BM632" i="1"/>
  <c r="BN632" i="1"/>
  <c r="BO632" i="1"/>
  <c r="BP632" i="1"/>
  <c r="BQ632" i="1"/>
  <c r="BR632" i="1"/>
  <c r="BS632" i="1"/>
  <c r="BT632" i="1"/>
  <c r="BU632" i="1"/>
  <c r="BV632" i="1"/>
  <c r="BM633" i="1"/>
  <c r="BN633" i="1"/>
  <c r="BO633" i="1"/>
  <c r="BP633" i="1"/>
  <c r="BQ633" i="1"/>
  <c r="BR633" i="1"/>
  <c r="BS633" i="1"/>
  <c r="BT633" i="1"/>
  <c r="BU633" i="1"/>
  <c r="BV633" i="1"/>
  <c r="BM634" i="1"/>
  <c r="BN634" i="1"/>
  <c r="BO634" i="1"/>
  <c r="BP634" i="1"/>
  <c r="BQ634" i="1"/>
  <c r="BR634" i="1"/>
  <c r="BS634" i="1"/>
  <c r="BT634" i="1"/>
  <c r="BU634" i="1"/>
  <c r="BV634" i="1"/>
  <c r="BM635" i="1"/>
  <c r="BN635" i="1"/>
  <c r="BO635" i="1"/>
  <c r="BP635" i="1"/>
  <c r="BQ635" i="1"/>
  <c r="BR635" i="1"/>
  <c r="BS635" i="1"/>
  <c r="BT635" i="1"/>
  <c r="BU635" i="1"/>
  <c r="BV635" i="1"/>
  <c r="BM636" i="1"/>
  <c r="BN636" i="1"/>
  <c r="BO636" i="1"/>
  <c r="BP636" i="1"/>
  <c r="BQ636" i="1"/>
  <c r="BR636" i="1"/>
  <c r="BS636" i="1"/>
  <c r="BT636" i="1"/>
  <c r="BU636" i="1"/>
  <c r="BV636" i="1"/>
  <c r="BM637" i="1"/>
  <c r="BN637" i="1"/>
  <c r="BO637" i="1"/>
  <c r="BP637" i="1"/>
  <c r="BQ637" i="1"/>
  <c r="BR637" i="1"/>
  <c r="BS637" i="1"/>
  <c r="BT637" i="1"/>
  <c r="BU637" i="1"/>
  <c r="BV637" i="1"/>
  <c r="BM638" i="1"/>
  <c r="BN638" i="1"/>
  <c r="BO638" i="1"/>
  <c r="BP638" i="1"/>
  <c r="BQ638" i="1"/>
  <c r="BR638" i="1"/>
  <c r="BS638" i="1"/>
  <c r="BT638" i="1"/>
  <c r="BU638" i="1"/>
  <c r="BV638" i="1"/>
  <c r="BM639" i="1"/>
  <c r="BN639" i="1"/>
  <c r="BO639" i="1"/>
  <c r="BP639" i="1"/>
  <c r="BQ639" i="1"/>
  <c r="BR639" i="1"/>
  <c r="BS639" i="1"/>
  <c r="BT639" i="1"/>
  <c r="BU639" i="1"/>
  <c r="BV639" i="1"/>
  <c r="BM640" i="1"/>
  <c r="BN640" i="1"/>
  <c r="BO640" i="1"/>
  <c r="BP640" i="1"/>
  <c r="BQ640" i="1"/>
  <c r="BR640" i="1"/>
  <c r="BS640" i="1"/>
  <c r="BT640" i="1"/>
  <c r="BU640" i="1"/>
  <c r="BV640" i="1"/>
  <c r="BM641" i="1"/>
  <c r="BN641" i="1"/>
  <c r="BO641" i="1"/>
  <c r="BP641" i="1"/>
  <c r="BQ641" i="1"/>
  <c r="BR641" i="1"/>
  <c r="BS641" i="1"/>
  <c r="BT641" i="1"/>
  <c r="BU641" i="1"/>
  <c r="BV641" i="1"/>
  <c r="BM642" i="1"/>
  <c r="BN642" i="1"/>
  <c r="BO642" i="1"/>
  <c r="BP642" i="1"/>
  <c r="BQ642" i="1"/>
  <c r="BR642" i="1"/>
  <c r="BS642" i="1"/>
  <c r="BT642" i="1"/>
  <c r="BU642" i="1"/>
  <c r="BV642" i="1"/>
  <c r="BM643" i="1"/>
  <c r="BN643" i="1"/>
  <c r="BO643" i="1"/>
  <c r="BP643" i="1"/>
  <c r="BQ643" i="1"/>
  <c r="BR643" i="1"/>
  <c r="BS643" i="1"/>
  <c r="BT643" i="1"/>
  <c r="BU643" i="1"/>
  <c r="BV643" i="1"/>
  <c r="BM644" i="1"/>
  <c r="BN644" i="1"/>
  <c r="BO644" i="1"/>
  <c r="BP644" i="1"/>
  <c r="BQ644" i="1"/>
  <c r="BR644" i="1"/>
  <c r="BS644" i="1"/>
  <c r="BT644" i="1"/>
  <c r="BU644" i="1"/>
  <c r="BV644" i="1"/>
  <c r="BM645" i="1"/>
  <c r="BN645" i="1"/>
  <c r="BO645" i="1"/>
  <c r="BP645" i="1"/>
  <c r="BQ645" i="1"/>
  <c r="BR645" i="1"/>
  <c r="BS645" i="1"/>
  <c r="BT645" i="1"/>
  <c r="BU645" i="1"/>
  <c r="BV645" i="1"/>
  <c r="BM646" i="1"/>
  <c r="BN646" i="1"/>
  <c r="BO646" i="1"/>
  <c r="BP646" i="1"/>
  <c r="BQ646" i="1"/>
  <c r="BR646" i="1"/>
  <c r="BS646" i="1"/>
  <c r="BT646" i="1"/>
  <c r="BU646" i="1"/>
  <c r="BV646" i="1"/>
  <c r="BM647" i="1"/>
  <c r="BN647" i="1"/>
  <c r="BO647" i="1"/>
  <c r="BP647" i="1"/>
  <c r="BQ647" i="1"/>
  <c r="BR647" i="1"/>
  <c r="BS647" i="1"/>
  <c r="BT647" i="1"/>
  <c r="BU647" i="1"/>
  <c r="BV647" i="1"/>
  <c r="BM648" i="1"/>
  <c r="BN648" i="1"/>
  <c r="BO648" i="1"/>
  <c r="BP648" i="1"/>
  <c r="BQ648" i="1"/>
  <c r="BR648" i="1"/>
  <c r="BS648" i="1"/>
  <c r="BT648" i="1"/>
  <c r="BU648" i="1"/>
  <c r="BV648" i="1"/>
  <c r="BM649" i="1"/>
  <c r="BN649" i="1"/>
  <c r="BO649" i="1"/>
  <c r="BP649" i="1"/>
  <c r="BQ649" i="1"/>
  <c r="BR649" i="1"/>
  <c r="BS649" i="1"/>
  <c r="BT649" i="1"/>
  <c r="BU649" i="1"/>
  <c r="BV649" i="1"/>
  <c r="BM650" i="1"/>
  <c r="BN650" i="1"/>
  <c r="BO650" i="1"/>
  <c r="BP650" i="1"/>
  <c r="BQ650" i="1"/>
  <c r="BR650" i="1"/>
  <c r="BS650" i="1"/>
  <c r="BT650" i="1"/>
  <c r="BU650" i="1"/>
  <c r="BV650" i="1"/>
  <c r="BM651" i="1"/>
  <c r="BN651" i="1"/>
  <c r="BO651" i="1"/>
  <c r="BP651" i="1"/>
  <c r="BQ651" i="1"/>
  <c r="BR651" i="1"/>
  <c r="BS651" i="1"/>
  <c r="BT651" i="1"/>
  <c r="BU651" i="1"/>
  <c r="BV651" i="1"/>
  <c r="BM652" i="1"/>
  <c r="BN652" i="1"/>
  <c r="BO652" i="1"/>
  <c r="BP652" i="1"/>
  <c r="BQ652" i="1"/>
  <c r="BR652" i="1"/>
  <c r="BS652" i="1"/>
  <c r="BT652" i="1"/>
  <c r="BU652" i="1"/>
  <c r="BV652" i="1"/>
  <c r="BM653" i="1"/>
  <c r="BN653" i="1"/>
  <c r="BO653" i="1"/>
  <c r="BP653" i="1"/>
  <c r="BQ653" i="1"/>
  <c r="BR653" i="1"/>
  <c r="BS653" i="1"/>
  <c r="BT653" i="1"/>
  <c r="BU653" i="1"/>
  <c r="BV653" i="1"/>
  <c r="BM654" i="1"/>
  <c r="BN654" i="1"/>
  <c r="BO654" i="1"/>
  <c r="BP654" i="1"/>
  <c r="BQ654" i="1"/>
  <c r="BR654" i="1"/>
  <c r="BS654" i="1"/>
  <c r="BT654" i="1"/>
  <c r="BU654" i="1"/>
  <c r="BV654" i="1"/>
  <c r="BM655" i="1"/>
  <c r="BN655" i="1"/>
  <c r="BO655" i="1"/>
  <c r="BP655" i="1"/>
  <c r="BQ655" i="1"/>
  <c r="BR655" i="1"/>
  <c r="BS655" i="1"/>
  <c r="BT655" i="1"/>
  <c r="BU655" i="1"/>
  <c r="BV655" i="1"/>
  <c r="BM656" i="1"/>
  <c r="BN656" i="1"/>
  <c r="BO656" i="1"/>
  <c r="BP656" i="1"/>
  <c r="BQ656" i="1"/>
  <c r="BR656" i="1"/>
  <c r="BS656" i="1"/>
  <c r="BT656" i="1"/>
  <c r="BU656" i="1"/>
  <c r="BV656" i="1"/>
  <c r="BM657" i="1"/>
  <c r="BN657" i="1"/>
  <c r="BO657" i="1"/>
  <c r="BP657" i="1"/>
  <c r="BQ657" i="1"/>
  <c r="BR657" i="1"/>
  <c r="BS657" i="1"/>
  <c r="BT657" i="1"/>
  <c r="BU657" i="1"/>
  <c r="BV657" i="1"/>
  <c r="BM658" i="1"/>
  <c r="BN658" i="1"/>
  <c r="BO658" i="1"/>
  <c r="BP658" i="1"/>
  <c r="BQ658" i="1"/>
  <c r="BR658" i="1"/>
  <c r="BS658" i="1"/>
  <c r="BT658" i="1"/>
  <c r="BU658" i="1"/>
  <c r="BV658" i="1"/>
  <c r="BM659" i="1"/>
  <c r="BN659" i="1"/>
  <c r="BO659" i="1"/>
  <c r="BP659" i="1"/>
  <c r="BQ659" i="1"/>
  <c r="BR659" i="1"/>
  <c r="BS659" i="1"/>
  <c r="BT659" i="1"/>
  <c r="BU659" i="1"/>
  <c r="BV659" i="1"/>
  <c r="BM660" i="1"/>
  <c r="BN660" i="1"/>
  <c r="BO660" i="1"/>
  <c r="BP660" i="1"/>
  <c r="BQ660" i="1"/>
  <c r="BR660" i="1"/>
  <c r="BS660" i="1"/>
  <c r="BT660" i="1"/>
  <c r="BU660" i="1"/>
  <c r="BV660" i="1"/>
  <c r="BM661" i="1"/>
  <c r="BN661" i="1"/>
  <c r="BO661" i="1"/>
  <c r="BP661" i="1"/>
  <c r="BQ661" i="1"/>
  <c r="BR661" i="1"/>
  <c r="BS661" i="1"/>
  <c r="BT661" i="1"/>
  <c r="BU661" i="1"/>
  <c r="BV661" i="1"/>
  <c r="BM662" i="1"/>
  <c r="BN662" i="1"/>
  <c r="BO662" i="1"/>
  <c r="BP662" i="1"/>
  <c r="BQ662" i="1"/>
  <c r="BR662" i="1"/>
  <c r="BS662" i="1"/>
  <c r="BT662" i="1"/>
  <c r="BU662" i="1"/>
  <c r="BV662" i="1"/>
  <c r="BM663" i="1"/>
  <c r="BN663" i="1"/>
  <c r="BO663" i="1"/>
  <c r="BP663" i="1"/>
  <c r="BQ663" i="1"/>
  <c r="BR663" i="1"/>
  <c r="BS663" i="1"/>
  <c r="BT663" i="1"/>
  <c r="BU663" i="1"/>
  <c r="BV663" i="1"/>
  <c r="BM664" i="1"/>
  <c r="BN664" i="1"/>
  <c r="BO664" i="1"/>
  <c r="BP664" i="1"/>
  <c r="BQ664" i="1"/>
  <c r="BR664" i="1"/>
  <c r="BS664" i="1"/>
  <c r="BT664" i="1"/>
  <c r="BU664" i="1"/>
  <c r="BV664" i="1"/>
  <c r="BM665" i="1"/>
  <c r="BN665" i="1"/>
  <c r="BO665" i="1"/>
  <c r="BP665" i="1"/>
  <c r="BQ665" i="1"/>
  <c r="BR665" i="1"/>
  <c r="BS665" i="1"/>
  <c r="BT665" i="1"/>
  <c r="BU665" i="1"/>
  <c r="BV665" i="1"/>
  <c r="BM666" i="1"/>
  <c r="BN666" i="1"/>
  <c r="BO666" i="1"/>
  <c r="BP666" i="1"/>
  <c r="BQ666" i="1"/>
  <c r="BR666" i="1"/>
  <c r="BS666" i="1"/>
  <c r="BT666" i="1"/>
  <c r="BU666" i="1"/>
  <c r="BV666" i="1"/>
  <c r="BM667" i="1"/>
  <c r="BN667" i="1"/>
  <c r="BO667" i="1"/>
  <c r="BP667" i="1"/>
  <c r="BQ667" i="1"/>
  <c r="BR667" i="1"/>
  <c r="BS667" i="1"/>
  <c r="BT667" i="1"/>
  <c r="BU667" i="1"/>
  <c r="BV667" i="1"/>
  <c r="BM668" i="1"/>
  <c r="BN668" i="1"/>
  <c r="BO668" i="1"/>
  <c r="BP668" i="1"/>
  <c r="BQ668" i="1"/>
  <c r="BR668" i="1"/>
  <c r="BS668" i="1"/>
  <c r="BT668" i="1"/>
  <c r="BU668" i="1"/>
  <c r="BV668" i="1"/>
  <c r="BM669" i="1"/>
  <c r="BN669" i="1"/>
  <c r="BO669" i="1"/>
  <c r="BP669" i="1"/>
  <c r="BQ669" i="1"/>
  <c r="BR669" i="1"/>
  <c r="BS669" i="1"/>
  <c r="BT669" i="1"/>
  <c r="BU669" i="1"/>
  <c r="BV669" i="1"/>
  <c r="BM670" i="1"/>
  <c r="BN670" i="1"/>
  <c r="BO670" i="1"/>
  <c r="BP670" i="1"/>
  <c r="BQ670" i="1"/>
  <c r="BR670" i="1"/>
  <c r="BS670" i="1"/>
  <c r="BT670" i="1"/>
  <c r="BU670" i="1"/>
  <c r="BV670" i="1"/>
  <c r="BM671" i="1"/>
  <c r="BN671" i="1"/>
  <c r="BO671" i="1"/>
  <c r="BP671" i="1"/>
  <c r="BQ671" i="1"/>
  <c r="BR671" i="1"/>
  <c r="BS671" i="1"/>
  <c r="BT671" i="1"/>
  <c r="BU671" i="1"/>
  <c r="BV671" i="1"/>
  <c r="BM672" i="1"/>
  <c r="BN672" i="1"/>
  <c r="BO672" i="1"/>
  <c r="BP672" i="1"/>
  <c r="BQ672" i="1"/>
  <c r="BR672" i="1"/>
  <c r="BS672" i="1"/>
  <c r="BT672" i="1"/>
  <c r="BU672" i="1"/>
  <c r="BV672" i="1"/>
  <c r="BM673" i="1"/>
  <c r="BN673" i="1"/>
  <c r="BO673" i="1"/>
  <c r="BP673" i="1"/>
  <c r="BQ673" i="1"/>
  <c r="BR673" i="1"/>
  <c r="BS673" i="1"/>
  <c r="BT673" i="1"/>
  <c r="BU673" i="1"/>
  <c r="BV673" i="1"/>
  <c r="BM674" i="1"/>
  <c r="BN674" i="1"/>
  <c r="BO674" i="1"/>
  <c r="BP674" i="1"/>
  <c r="BQ674" i="1"/>
  <c r="BR674" i="1"/>
  <c r="BS674" i="1"/>
  <c r="BT674" i="1"/>
  <c r="BU674" i="1"/>
  <c r="BV674" i="1"/>
  <c r="BM675" i="1"/>
  <c r="BN675" i="1"/>
  <c r="BO675" i="1"/>
  <c r="BP675" i="1"/>
  <c r="BQ675" i="1"/>
  <c r="BR675" i="1"/>
  <c r="BS675" i="1"/>
  <c r="BT675" i="1"/>
  <c r="BU675" i="1"/>
  <c r="BV675" i="1"/>
  <c r="BM676" i="1"/>
  <c r="BN676" i="1"/>
  <c r="BO676" i="1"/>
  <c r="BP676" i="1"/>
  <c r="BQ676" i="1"/>
  <c r="BR676" i="1"/>
  <c r="BS676" i="1"/>
  <c r="BT676" i="1"/>
  <c r="BU676" i="1"/>
  <c r="BV676" i="1"/>
  <c r="BM677" i="1"/>
  <c r="BN677" i="1"/>
  <c r="BO677" i="1"/>
  <c r="BP677" i="1"/>
  <c r="BQ677" i="1"/>
  <c r="BR677" i="1"/>
  <c r="BS677" i="1"/>
  <c r="BT677" i="1"/>
  <c r="BU677" i="1"/>
  <c r="BV677" i="1"/>
  <c r="BM678" i="1"/>
  <c r="BN678" i="1"/>
  <c r="BO678" i="1"/>
  <c r="BP678" i="1"/>
  <c r="BQ678" i="1"/>
  <c r="BR678" i="1"/>
  <c r="BS678" i="1"/>
  <c r="BT678" i="1"/>
  <c r="BU678" i="1"/>
  <c r="BV678" i="1"/>
  <c r="BM679" i="1"/>
  <c r="BN679" i="1"/>
  <c r="BO679" i="1"/>
  <c r="BP679" i="1"/>
  <c r="BQ679" i="1"/>
  <c r="BR679" i="1"/>
  <c r="BS679" i="1"/>
  <c r="BT679" i="1"/>
  <c r="BU679" i="1"/>
  <c r="BV679" i="1"/>
  <c r="BM680" i="1"/>
  <c r="BN680" i="1"/>
  <c r="BO680" i="1"/>
  <c r="BP680" i="1"/>
  <c r="BQ680" i="1"/>
  <c r="BR680" i="1"/>
  <c r="BS680" i="1"/>
  <c r="BT680" i="1"/>
  <c r="BU680" i="1"/>
  <c r="BV680" i="1"/>
  <c r="BM681" i="1"/>
  <c r="BN681" i="1"/>
  <c r="BO681" i="1"/>
  <c r="BP681" i="1"/>
  <c r="BQ681" i="1"/>
  <c r="BR681" i="1"/>
  <c r="BS681" i="1"/>
  <c r="BT681" i="1"/>
  <c r="BU681" i="1"/>
  <c r="BV681" i="1"/>
  <c r="BM682" i="1"/>
  <c r="BN682" i="1"/>
  <c r="BO682" i="1"/>
  <c r="BP682" i="1"/>
  <c r="BQ682" i="1"/>
  <c r="BR682" i="1"/>
  <c r="BS682" i="1"/>
  <c r="BT682" i="1"/>
  <c r="BU682" i="1"/>
  <c r="BV682" i="1"/>
  <c r="BM683" i="1"/>
  <c r="BN683" i="1"/>
  <c r="BO683" i="1"/>
  <c r="BP683" i="1"/>
  <c r="BQ683" i="1"/>
  <c r="BR683" i="1"/>
  <c r="BS683" i="1"/>
  <c r="BT683" i="1"/>
  <c r="BU683" i="1"/>
  <c r="BV683" i="1"/>
  <c r="BM684" i="1"/>
  <c r="BN684" i="1"/>
  <c r="BO684" i="1"/>
  <c r="BP684" i="1"/>
  <c r="BQ684" i="1"/>
  <c r="BR684" i="1"/>
  <c r="BS684" i="1"/>
  <c r="BT684" i="1"/>
  <c r="BU684" i="1"/>
  <c r="BV684" i="1"/>
  <c r="BM685" i="1"/>
  <c r="BN685" i="1"/>
  <c r="BO685" i="1"/>
  <c r="BP685" i="1"/>
  <c r="BQ685" i="1"/>
  <c r="BR685" i="1"/>
  <c r="BS685" i="1"/>
  <c r="BT685" i="1"/>
  <c r="BU685" i="1"/>
  <c r="BV685" i="1"/>
  <c r="BM686" i="1"/>
  <c r="BN686" i="1"/>
  <c r="BO686" i="1"/>
  <c r="BP686" i="1"/>
  <c r="BQ686" i="1"/>
  <c r="BR686" i="1"/>
  <c r="BS686" i="1"/>
  <c r="BT686" i="1"/>
  <c r="BU686" i="1"/>
  <c r="BV686" i="1"/>
  <c r="BM687" i="1"/>
  <c r="BN687" i="1"/>
  <c r="BO687" i="1"/>
  <c r="BP687" i="1"/>
  <c r="BQ687" i="1"/>
  <c r="BR687" i="1"/>
  <c r="BS687" i="1"/>
  <c r="BT687" i="1"/>
  <c r="BU687" i="1"/>
  <c r="BV687" i="1"/>
  <c r="BM688" i="1"/>
  <c r="BN688" i="1"/>
  <c r="BO688" i="1"/>
  <c r="BP688" i="1"/>
  <c r="BQ688" i="1"/>
  <c r="BR688" i="1"/>
  <c r="BS688" i="1"/>
  <c r="BT688" i="1"/>
  <c r="BU688" i="1"/>
  <c r="BV688" i="1"/>
  <c r="BM689" i="1"/>
  <c r="BN689" i="1"/>
  <c r="BO689" i="1"/>
  <c r="BP689" i="1"/>
  <c r="BQ689" i="1"/>
  <c r="BR689" i="1"/>
  <c r="BS689" i="1"/>
  <c r="BT689" i="1"/>
  <c r="BU689" i="1"/>
  <c r="BV689" i="1"/>
  <c r="BM690" i="1"/>
  <c r="BN690" i="1"/>
  <c r="BO690" i="1"/>
  <c r="BP690" i="1"/>
  <c r="BQ690" i="1"/>
  <c r="BR690" i="1"/>
  <c r="BS690" i="1"/>
  <c r="BT690" i="1"/>
  <c r="BU690" i="1"/>
  <c r="BV690" i="1"/>
  <c r="BM691" i="1"/>
  <c r="BN691" i="1"/>
  <c r="BO691" i="1"/>
  <c r="BP691" i="1"/>
  <c r="BQ691" i="1"/>
  <c r="BR691" i="1"/>
  <c r="BS691" i="1"/>
  <c r="BT691" i="1"/>
  <c r="BU691" i="1"/>
  <c r="BV691" i="1"/>
  <c r="BM692" i="1"/>
  <c r="BN692" i="1"/>
  <c r="BO692" i="1"/>
  <c r="BP692" i="1"/>
  <c r="BQ692" i="1"/>
  <c r="BR692" i="1"/>
  <c r="BS692" i="1"/>
  <c r="BT692" i="1"/>
  <c r="BU692" i="1"/>
  <c r="BV692" i="1"/>
  <c r="BM693" i="1"/>
  <c r="BN693" i="1"/>
  <c r="BO693" i="1"/>
  <c r="BP693" i="1"/>
  <c r="BQ693" i="1"/>
  <c r="BR693" i="1"/>
  <c r="BS693" i="1"/>
  <c r="BT693" i="1"/>
  <c r="BU693" i="1"/>
  <c r="BV693" i="1"/>
  <c r="BM694" i="1"/>
  <c r="BN694" i="1"/>
  <c r="BO694" i="1"/>
  <c r="BP694" i="1"/>
  <c r="BQ694" i="1"/>
  <c r="BR694" i="1"/>
  <c r="BS694" i="1"/>
  <c r="BT694" i="1"/>
  <c r="BU694" i="1"/>
  <c r="BV694" i="1"/>
  <c r="BM695" i="1"/>
  <c r="BN695" i="1"/>
  <c r="BO695" i="1"/>
  <c r="BP695" i="1"/>
  <c r="BQ695" i="1"/>
  <c r="BR695" i="1"/>
  <c r="BS695" i="1"/>
  <c r="BT695" i="1"/>
  <c r="BU695" i="1"/>
  <c r="BV695" i="1"/>
  <c r="BM696" i="1"/>
  <c r="BN696" i="1"/>
  <c r="BO696" i="1"/>
  <c r="BP696" i="1"/>
  <c r="BQ696" i="1"/>
  <c r="BR696" i="1"/>
  <c r="BS696" i="1"/>
  <c r="BT696" i="1"/>
  <c r="BU696" i="1"/>
  <c r="BV696" i="1"/>
  <c r="BM697" i="1"/>
  <c r="BN697" i="1"/>
  <c r="BO697" i="1"/>
  <c r="BP697" i="1"/>
  <c r="BQ697" i="1"/>
  <c r="BR697" i="1"/>
  <c r="BS697" i="1"/>
  <c r="BT697" i="1"/>
  <c r="BU697" i="1"/>
  <c r="BV697" i="1"/>
  <c r="BM698" i="1"/>
  <c r="BN698" i="1"/>
  <c r="BO698" i="1"/>
  <c r="BP698" i="1"/>
  <c r="BQ698" i="1"/>
  <c r="BR698" i="1"/>
  <c r="BS698" i="1"/>
  <c r="BT698" i="1"/>
  <c r="BU698" i="1"/>
  <c r="BV698" i="1"/>
  <c r="BM699" i="1"/>
  <c r="BN699" i="1"/>
  <c r="BO699" i="1"/>
  <c r="BP699" i="1"/>
  <c r="BQ699" i="1"/>
  <c r="BR699" i="1"/>
  <c r="BS699" i="1"/>
  <c r="BT699" i="1"/>
  <c r="BU699" i="1"/>
  <c r="BV699" i="1"/>
  <c r="BM700" i="1"/>
  <c r="BN700" i="1"/>
  <c r="BO700" i="1"/>
  <c r="BP700" i="1"/>
  <c r="BQ700" i="1"/>
  <c r="BR700" i="1"/>
  <c r="BS700" i="1"/>
  <c r="BT700" i="1"/>
  <c r="BU700" i="1"/>
  <c r="BV700" i="1"/>
  <c r="BM701" i="1"/>
  <c r="BN701" i="1"/>
  <c r="BO701" i="1"/>
  <c r="BP701" i="1"/>
  <c r="BQ701" i="1"/>
  <c r="BR701" i="1"/>
  <c r="BS701" i="1"/>
  <c r="BT701" i="1"/>
  <c r="BU701" i="1"/>
  <c r="BV701" i="1"/>
  <c r="BM702" i="1"/>
  <c r="BN702" i="1"/>
  <c r="BO702" i="1"/>
  <c r="BP702" i="1"/>
  <c r="BQ702" i="1"/>
  <c r="BR702" i="1"/>
  <c r="BS702" i="1"/>
  <c r="BT702" i="1"/>
  <c r="BU702" i="1"/>
  <c r="BV702" i="1"/>
  <c r="BM703" i="1"/>
  <c r="BN703" i="1"/>
  <c r="BO703" i="1"/>
  <c r="BP703" i="1"/>
  <c r="BQ703" i="1"/>
  <c r="BR703" i="1"/>
  <c r="BS703" i="1"/>
  <c r="BT703" i="1"/>
  <c r="BU703" i="1"/>
  <c r="BV703" i="1"/>
  <c r="BM704" i="1"/>
  <c r="BN704" i="1"/>
  <c r="BO704" i="1"/>
  <c r="BP704" i="1"/>
  <c r="BQ704" i="1"/>
  <c r="BR704" i="1"/>
  <c r="BS704" i="1"/>
  <c r="BT704" i="1"/>
  <c r="BU704" i="1"/>
  <c r="BV704" i="1"/>
  <c r="BM705" i="1"/>
  <c r="BN705" i="1"/>
  <c r="BO705" i="1"/>
  <c r="BP705" i="1"/>
  <c r="BQ705" i="1"/>
  <c r="BR705" i="1"/>
  <c r="BS705" i="1"/>
  <c r="BT705" i="1"/>
  <c r="BU705" i="1"/>
  <c r="BV705" i="1"/>
  <c r="BM706" i="1"/>
  <c r="BN706" i="1"/>
  <c r="BO706" i="1"/>
  <c r="BP706" i="1"/>
  <c r="BQ706" i="1"/>
  <c r="BR706" i="1"/>
  <c r="BS706" i="1"/>
  <c r="BT706" i="1"/>
  <c r="BU706" i="1"/>
  <c r="BV706" i="1"/>
  <c r="BM707" i="1"/>
  <c r="BN707" i="1"/>
  <c r="BO707" i="1"/>
  <c r="BP707" i="1"/>
  <c r="BQ707" i="1"/>
  <c r="BR707" i="1"/>
  <c r="BS707" i="1"/>
  <c r="BT707" i="1"/>
  <c r="BU707" i="1"/>
  <c r="BV707" i="1"/>
  <c r="BM708" i="1"/>
  <c r="BN708" i="1"/>
  <c r="BO708" i="1"/>
  <c r="BP708" i="1"/>
  <c r="BQ708" i="1"/>
  <c r="BR708" i="1"/>
  <c r="BS708" i="1"/>
  <c r="BT708" i="1"/>
  <c r="BU708" i="1"/>
  <c r="BV708" i="1"/>
  <c r="BM709" i="1"/>
  <c r="BN709" i="1"/>
  <c r="BO709" i="1"/>
  <c r="BP709" i="1"/>
  <c r="BQ709" i="1"/>
  <c r="BR709" i="1"/>
  <c r="BS709" i="1"/>
  <c r="BT709" i="1"/>
  <c r="BU709" i="1"/>
  <c r="BV709" i="1"/>
  <c r="BM710" i="1"/>
  <c r="BN710" i="1"/>
  <c r="BO710" i="1"/>
  <c r="BP710" i="1"/>
  <c r="BQ710" i="1"/>
  <c r="BR710" i="1"/>
  <c r="BS710" i="1"/>
  <c r="BT710" i="1"/>
  <c r="BU710" i="1"/>
  <c r="BV710" i="1"/>
  <c r="BM711" i="1"/>
  <c r="BN711" i="1"/>
  <c r="BO711" i="1"/>
  <c r="BP711" i="1"/>
  <c r="BQ711" i="1"/>
  <c r="BR711" i="1"/>
  <c r="BS711" i="1"/>
  <c r="BT711" i="1"/>
  <c r="BU711" i="1"/>
  <c r="BV711" i="1"/>
  <c r="BM712" i="1"/>
  <c r="BN712" i="1"/>
  <c r="BO712" i="1"/>
  <c r="BP712" i="1"/>
  <c r="BQ712" i="1"/>
  <c r="BR712" i="1"/>
  <c r="BS712" i="1"/>
  <c r="BT712" i="1"/>
  <c r="BU712" i="1"/>
  <c r="BV712" i="1"/>
  <c r="BM713" i="1"/>
  <c r="BN713" i="1"/>
  <c r="BO713" i="1"/>
  <c r="BP713" i="1"/>
  <c r="BQ713" i="1"/>
  <c r="BR713" i="1"/>
  <c r="BS713" i="1"/>
  <c r="BT713" i="1"/>
  <c r="BU713" i="1"/>
  <c r="BV713" i="1"/>
  <c r="BM714" i="1"/>
  <c r="BN714" i="1"/>
  <c r="BO714" i="1"/>
  <c r="BP714" i="1"/>
  <c r="BQ714" i="1"/>
  <c r="BR714" i="1"/>
  <c r="BS714" i="1"/>
  <c r="BT714" i="1"/>
  <c r="BU714" i="1"/>
  <c r="BV714" i="1"/>
  <c r="BM715" i="1"/>
  <c r="BN715" i="1"/>
  <c r="BO715" i="1"/>
  <c r="BP715" i="1"/>
  <c r="BQ715" i="1"/>
  <c r="BR715" i="1"/>
  <c r="BS715" i="1"/>
  <c r="BT715" i="1"/>
  <c r="BU715" i="1"/>
  <c r="BV715" i="1"/>
  <c r="BM716" i="1"/>
  <c r="BN716" i="1"/>
  <c r="BO716" i="1"/>
  <c r="BP716" i="1"/>
  <c r="BQ716" i="1"/>
  <c r="BR716" i="1"/>
  <c r="BS716" i="1"/>
  <c r="BT716" i="1"/>
  <c r="BU716" i="1"/>
  <c r="BV716" i="1"/>
  <c r="BM717" i="1"/>
  <c r="BN717" i="1"/>
  <c r="BO717" i="1"/>
  <c r="BP717" i="1"/>
  <c r="BQ717" i="1"/>
  <c r="BR717" i="1"/>
  <c r="BS717" i="1"/>
  <c r="BT717" i="1"/>
  <c r="BU717" i="1"/>
  <c r="BV717" i="1"/>
  <c r="BM718" i="1"/>
  <c r="BN718" i="1"/>
  <c r="BO718" i="1"/>
  <c r="BP718" i="1"/>
  <c r="BQ718" i="1"/>
  <c r="BR718" i="1"/>
  <c r="BS718" i="1"/>
  <c r="BT718" i="1"/>
  <c r="BU718" i="1"/>
  <c r="BV718" i="1"/>
  <c r="BM719" i="1"/>
  <c r="BN719" i="1"/>
  <c r="BO719" i="1"/>
  <c r="BP719" i="1"/>
  <c r="BQ719" i="1"/>
  <c r="BR719" i="1"/>
  <c r="BS719" i="1"/>
  <c r="BT719" i="1"/>
  <c r="BU719" i="1"/>
  <c r="BV719" i="1"/>
  <c r="BM720" i="1"/>
  <c r="BN720" i="1"/>
  <c r="BO720" i="1"/>
  <c r="BP720" i="1"/>
  <c r="BQ720" i="1"/>
  <c r="BR720" i="1"/>
  <c r="BS720" i="1"/>
  <c r="BT720" i="1"/>
  <c r="BU720" i="1"/>
  <c r="BV720" i="1"/>
  <c r="BM721" i="1"/>
  <c r="BN721" i="1"/>
  <c r="BO721" i="1"/>
  <c r="BP721" i="1"/>
  <c r="BQ721" i="1"/>
  <c r="BR721" i="1"/>
  <c r="BS721" i="1"/>
  <c r="BT721" i="1"/>
  <c r="BU721" i="1"/>
  <c r="BV721" i="1"/>
  <c r="BM722" i="1"/>
  <c r="BN722" i="1"/>
  <c r="BO722" i="1"/>
  <c r="BP722" i="1"/>
  <c r="BQ722" i="1"/>
  <c r="BR722" i="1"/>
  <c r="BS722" i="1"/>
  <c r="BT722" i="1"/>
  <c r="BU722" i="1"/>
  <c r="BV722" i="1"/>
  <c r="BM723" i="1"/>
  <c r="BN723" i="1"/>
  <c r="BO723" i="1"/>
  <c r="BP723" i="1"/>
  <c r="BQ723" i="1"/>
  <c r="BR723" i="1"/>
  <c r="BS723" i="1"/>
  <c r="BT723" i="1"/>
  <c r="BU723" i="1"/>
  <c r="BV723" i="1"/>
  <c r="BM724" i="1"/>
  <c r="BN724" i="1"/>
  <c r="BO724" i="1"/>
  <c r="BP724" i="1"/>
  <c r="BQ724" i="1"/>
  <c r="BR724" i="1"/>
  <c r="BS724" i="1"/>
  <c r="BT724" i="1"/>
  <c r="BU724" i="1"/>
  <c r="BV724" i="1"/>
  <c r="BM725" i="1"/>
  <c r="BN725" i="1"/>
  <c r="BO725" i="1"/>
  <c r="BP725" i="1"/>
  <c r="BQ725" i="1"/>
  <c r="BR725" i="1"/>
  <c r="BS725" i="1"/>
  <c r="BT725" i="1"/>
  <c r="BU725" i="1"/>
  <c r="BV725" i="1"/>
  <c r="BM726" i="1"/>
  <c r="BN726" i="1"/>
  <c r="BO726" i="1"/>
  <c r="BP726" i="1"/>
  <c r="BQ726" i="1"/>
  <c r="BR726" i="1"/>
  <c r="BS726" i="1"/>
  <c r="BT726" i="1"/>
  <c r="BU726" i="1"/>
  <c r="BV726" i="1"/>
  <c r="BM727" i="1"/>
  <c r="BN727" i="1"/>
  <c r="BO727" i="1"/>
  <c r="BP727" i="1"/>
  <c r="BQ727" i="1"/>
  <c r="BR727" i="1"/>
  <c r="BS727" i="1"/>
  <c r="BT727" i="1"/>
  <c r="BU727" i="1"/>
  <c r="BV727" i="1"/>
  <c r="BM728" i="1"/>
  <c r="BN728" i="1"/>
  <c r="BO728" i="1"/>
  <c r="BP728" i="1"/>
  <c r="BQ728" i="1"/>
  <c r="BR728" i="1"/>
  <c r="BS728" i="1"/>
  <c r="BT728" i="1"/>
  <c r="BU728" i="1"/>
  <c r="BV728" i="1"/>
  <c r="BM729" i="1"/>
  <c r="BN729" i="1"/>
  <c r="BO729" i="1"/>
  <c r="BP729" i="1"/>
  <c r="BQ729" i="1"/>
  <c r="BR729" i="1"/>
  <c r="BS729" i="1"/>
  <c r="BT729" i="1"/>
  <c r="BU729" i="1"/>
  <c r="BV729" i="1"/>
  <c r="BM730" i="1"/>
  <c r="BN730" i="1"/>
  <c r="BO730" i="1"/>
  <c r="BP730" i="1"/>
  <c r="BQ730" i="1"/>
  <c r="BR730" i="1"/>
  <c r="BS730" i="1"/>
  <c r="BT730" i="1"/>
  <c r="BU730" i="1"/>
  <c r="BV730" i="1"/>
  <c r="BM731" i="1"/>
  <c r="BN731" i="1"/>
  <c r="BO731" i="1"/>
  <c r="BP731" i="1"/>
  <c r="BQ731" i="1"/>
  <c r="BR731" i="1"/>
  <c r="BS731" i="1"/>
  <c r="BT731" i="1"/>
  <c r="BU731" i="1"/>
  <c r="BV731" i="1"/>
  <c r="BM732" i="1"/>
  <c r="BN732" i="1"/>
  <c r="BO732" i="1"/>
  <c r="BP732" i="1"/>
  <c r="BQ732" i="1"/>
  <c r="BR732" i="1"/>
  <c r="BS732" i="1"/>
  <c r="BT732" i="1"/>
  <c r="BU732" i="1"/>
  <c r="BV732" i="1"/>
  <c r="BM733" i="1"/>
  <c r="BN733" i="1"/>
  <c r="BO733" i="1"/>
  <c r="BP733" i="1"/>
  <c r="BQ733" i="1"/>
  <c r="BR733" i="1"/>
  <c r="BS733" i="1"/>
  <c r="BT733" i="1"/>
  <c r="BU733" i="1"/>
  <c r="BV733" i="1"/>
  <c r="BM734" i="1"/>
  <c r="BN734" i="1"/>
  <c r="BO734" i="1"/>
  <c r="BP734" i="1"/>
  <c r="BQ734" i="1"/>
  <c r="BR734" i="1"/>
  <c r="BS734" i="1"/>
  <c r="BT734" i="1"/>
  <c r="BU734" i="1"/>
  <c r="BV734" i="1"/>
  <c r="BM735" i="1"/>
  <c r="BN735" i="1"/>
  <c r="BO735" i="1"/>
  <c r="BP735" i="1"/>
  <c r="BQ735" i="1"/>
  <c r="BR735" i="1"/>
  <c r="BS735" i="1"/>
  <c r="BT735" i="1"/>
  <c r="BU735" i="1"/>
  <c r="BV735" i="1"/>
  <c r="BM736" i="1"/>
  <c r="BN736" i="1"/>
  <c r="BO736" i="1"/>
  <c r="BP736" i="1"/>
  <c r="BQ736" i="1"/>
  <c r="BR736" i="1"/>
  <c r="BS736" i="1"/>
  <c r="BT736" i="1"/>
  <c r="BU736" i="1"/>
  <c r="BV736" i="1"/>
  <c r="BM737" i="1"/>
  <c r="BN737" i="1"/>
  <c r="BO737" i="1"/>
  <c r="BP737" i="1"/>
  <c r="BQ737" i="1"/>
  <c r="BR737" i="1"/>
  <c r="BS737" i="1"/>
  <c r="BT737" i="1"/>
  <c r="BU737" i="1"/>
  <c r="BV737" i="1"/>
  <c r="BM738" i="1"/>
  <c r="BN738" i="1"/>
  <c r="BO738" i="1"/>
  <c r="BP738" i="1"/>
  <c r="BQ738" i="1"/>
  <c r="BR738" i="1"/>
  <c r="BS738" i="1"/>
  <c r="BT738" i="1"/>
  <c r="BU738" i="1"/>
  <c r="BV738" i="1"/>
  <c r="BM739" i="1"/>
  <c r="BN739" i="1"/>
  <c r="BO739" i="1"/>
  <c r="BP739" i="1"/>
  <c r="BQ739" i="1"/>
  <c r="BR739" i="1"/>
  <c r="BS739" i="1"/>
  <c r="BT739" i="1"/>
  <c r="BU739" i="1"/>
  <c r="BV739" i="1"/>
  <c r="BM740" i="1"/>
  <c r="BN740" i="1"/>
  <c r="BO740" i="1"/>
  <c r="BP740" i="1"/>
  <c r="BQ740" i="1"/>
  <c r="BR740" i="1"/>
  <c r="BS740" i="1"/>
  <c r="BT740" i="1"/>
  <c r="BU740" i="1"/>
  <c r="BV740" i="1"/>
  <c r="BM741" i="1"/>
  <c r="BN741" i="1"/>
  <c r="BO741" i="1"/>
  <c r="BP741" i="1"/>
  <c r="BQ741" i="1"/>
  <c r="BR741" i="1"/>
  <c r="BS741" i="1"/>
  <c r="BT741" i="1"/>
  <c r="BU741" i="1"/>
  <c r="BV741" i="1"/>
  <c r="BM742" i="1"/>
  <c r="BN742" i="1"/>
  <c r="BO742" i="1"/>
  <c r="BP742" i="1"/>
  <c r="BQ742" i="1"/>
  <c r="BR742" i="1"/>
  <c r="BS742" i="1"/>
  <c r="BT742" i="1"/>
  <c r="BU742" i="1"/>
  <c r="BV742" i="1"/>
  <c r="BM743" i="1"/>
  <c r="BN743" i="1"/>
  <c r="BO743" i="1"/>
  <c r="BP743" i="1"/>
  <c r="BQ743" i="1"/>
  <c r="BR743" i="1"/>
  <c r="BS743" i="1"/>
  <c r="BT743" i="1"/>
  <c r="BU743" i="1"/>
  <c r="BV743" i="1"/>
  <c r="BM744" i="1"/>
  <c r="BN744" i="1"/>
  <c r="BO744" i="1"/>
  <c r="BP744" i="1"/>
  <c r="BQ744" i="1"/>
  <c r="BR744" i="1"/>
  <c r="BS744" i="1"/>
  <c r="BT744" i="1"/>
  <c r="BU744" i="1"/>
  <c r="BV744" i="1"/>
  <c r="BM745" i="1"/>
  <c r="BN745" i="1"/>
  <c r="BO745" i="1"/>
  <c r="BP745" i="1"/>
  <c r="BQ745" i="1"/>
  <c r="BR745" i="1"/>
  <c r="BS745" i="1"/>
  <c r="BT745" i="1"/>
  <c r="BU745" i="1"/>
  <c r="BV745" i="1"/>
  <c r="BM746" i="1"/>
  <c r="BN746" i="1"/>
  <c r="BO746" i="1"/>
  <c r="BP746" i="1"/>
  <c r="BQ746" i="1"/>
  <c r="BR746" i="1"/>
  <c r="BS746" i="1"/>
  <c r="BT746" i="1"/>
  <c r="BU746" i="1"/>
  <c r="BV746" i="1"/>
  <c r="BM747" i="1"/>
  <c r="BN747" i="1"/>
  <c r="BO747" i="1"/>
  <c r="BP747" i="1"/>
  <c r="BQ747" i="1"/>
  <c r="BR747" i="1"/>
  <c r="BS747" i="1"/>
  <c r="BT747" i="1"/>
  <c r="BU747" i="1"/>
  <c r="BV747" i="1"/>
  <c r="BM748" i="1"/>
  <c r="BN748" i="1"/>
  <c r="BO748" i="1"/>
  <c r="BP748" i="1"/>
  <c r="BQ748" i="1"/>
  <c r="BR748" i="1"/>
  <c r="BS748" i="1"/>
  <c r="BT748" i="1"/>
  <c r="BU748" i="1"/>
  <c r="BV748" i="1"/>
  <c r="BM749" i="1"/>
  <c r="BN749" i="1"/>
  <c r="BO749" i="1"/>
  <c r="BP749" i="1"/>
  <c r="BQ749" i="1"/>
  <c r="BR749" i="1"/>
  <c r="BS749" i="1"/>
  <c r="BT749" i="1"/>
  <c r="BU749" i="1"/>
  <c r="BV749" i="1"/>
  <c r="BM750" i="1"/>
  <c r="BN750" i="1"/>
  <c r="BO750" i="1"/>
  <c r="BP750" i="1"/>
  <c r="BQ750" i="1"/>
  <c r="BR750" i="1"/>
  <c r="BS750" i="1"/>
  <c r="BT750" i="1"/>
  <c r="BU750" i="1"/>
  <c r="BV750" i="1"/>
  <c r="BM751" i="1"/>
  <c r="BN751" i="1"/>
  <c r="BO751" i="1"/>
  <c r="BP751" i="1"/>
  <c r="BQ751" i="1"/>
  <c r="BR751" i="1"/>
  <c r="BS751" i="1"/>
  <c r="BT751" i="1"/>
  <c r="BU751" i="1"/>
  <c r="BV751" i="1"/>
  <c r="BM752" i="1"/>
  <c r="BN752" i="1"/>
  <c r="BO752" i="1"/>
  <c r="BP752" i="1"/>
  <c r="BQ752" i="1"/>
  <c r="BR752" i="1"/>
  <c r="BS752" i="1"/>
  <c r="BT752" i="1"/>
  <c r="BU752" i="1"/>
  <c r="BV752" i="1"/>
  <c r="BM753" i="1"/>
  <c r="BN753" i="1"/>
  <c r="BO753" i="1"/>
  <c r="BP753" i="1"/>
  <c r="BQ753" i="1"/>
  <c r="BR753" i="1"/>
  <c r="BS753" i="1"/>
  <c r="BT753" i="1"/>
  <c r="BU753" i="1"/>
  <c r="BV753" i="1"/>
  <c r="BM754" i="1"/>
  <c r="BN754" i="1"/>
  <c r="BO754" i="1"/>
  <c r="BP754" i="1"/>
  <c r="BQ754" i="1"/>
  <c r="BR754" i="1"/>
  <c r="BS754" i="1"/>
  <c r="BT754" i="1"/>
  <c r="BU754" i="1"/>
  <c r="BV754" i="1"/>
  <c r="BM755" i="1"/>
  <c r="BN755" i="1"/>
  <c r="BO755" i="1"/>
  <c r="BP755" i="1"/>
  <c r="BQ755" i="1"/>
  <c r="BR755" i="1"/>
  <c r="BS755" i="1"/>
  <c r="BT755" i="1"/>
  <c r="BU755" i="1"/>
  <c r="BV755" i="1"/>
  <c r="BM756" i="1"/>
  <c r="BN756" i="1"/>
  <c r="BO756" i="1"/>
  <c r="BP756" i="1"/>
  <c r="BQ756" i="1"/>
  <c r="BR756" i="1"/>
  <c r="BS756" i="1"/>
  <c r="BT756" i="1"/>
  <c r="BU756" i="1"/>
  <c r="BV756" i="1"/>
  <c r="BM757" i="1"/>
  <c r="BN757" i="1"/>
  <c r="BO757" i="1"/>
  <c r="BP757" i="1"/>
  <c r="BQ757" i="1"/>
  <c r="BR757" i="1"/>
  <c r="BS757" i="1"/>
  <c r="BT757" i="1"/>
  <c r="BU757" i="1"/>
  <c r="BV757" i="1"/>
  <c r="BM758" i="1"/>
  <c r="BN758" i="1"/>
  <c r="BO758" i="1"/>
  <c r="BP758" i="1"/>
  <c r="BQ758" i="1"/>
  <c r="BR758" i="1"/>
  <c r="BS758" i="1"/>
  <c r="BT758" i="1"/>
  <c r="BU758" i="1"/>
  <c r="BV758" i="1"/>
  <c r="BM759" i="1"/>
  <c r="BN759" i="1"/>
  <c r="BO759" i="1"/>
  <c r="BP759" i="1"/>
  <c r="BQ759" i="1"/>
  <c r="BR759" i="1"/>
  <c r="BS759" i="1"/>
  <c r="BT759" i="1"/>
  <c r="BU759" i="1"/>
  <c r="BV759" i="1"/>
  <c r="BM760" i="1"/>
  <c r="BN760" i="1"/>
  <c r="BO760" i="1"/>
  <c r="BP760" i="1"/>
  <c r="BQ760" i="1"/>
  <c r="BR760" i="1"/>
  <c r="BS760" i="1"/>
  <c r="BT760" i="1"/>
  <c r="BU760" i="1"/>
  <c r="BV760" i="1"/>
  <c r="BM761" i="1"/>
  <c r="BN761" i="1"/>
  <c r="BO761" i="1"/>
  <c r="BP761" i="1"/>
  <c r="BQ761" i="1"/>
  <c r="BR761" i="1"/>
  <c r="BS761" i="1"/>
  <c r="BT761" i="1"/>
  <c r="BU761" i="1"/>
  <c r="BV761" i="1"/>
  <c r="BM762" i="1"/>
  <c r="BN762" i="1"/>
  <c r="BO762" i="1"/>
  <c r="BP762" i="1"/>
  <c r="BQ762" i="1"/>
  <c r="BR762" i="1"/>
  <c r="BS762" i="1"/>
  <c r="BT762" i="1"/>
  <c r="BU762" i="1"/>
  <c r="BV762" i="1"/>
  <c r="BM763" i="1"/>
  <c r="BN763" i="1"/>
  <c r="BO763" i="1"/>
  <c r="BP763" i="1"/>
  <c r="BQ763" i="1"/>
  <c r="BR763" i="1"/>
  <c r="BS763" i="1"/>
  <c r="BT763" i="1"/>
  <c r="BU763" i="1"/>
  <c r="BV763" i="1"/>
  <c r="BM764" i="1"/>
  <c r="BN764" i="1"/>
  <c r="BO764" i="1"/>
  <c r="BP764" i="1"/>
  <c r="BQ764" i="1"/>
  <c r="BR764" i="1"/>
  <c r="BS764" i="1"/>
  <c r="BT764" i="1"/>
  <c r="BU764" i="1"/>
  <c r="BV764" i="1"/>
  <c r="BM765" i="1"/>
  <c r="BN765" i="1"/>
  <c r="BO765" i="1"/>
  <c r="BP765" i="1"/>
  <c r="BQ765" i="1"/>
  <c r="BR765" i="1"/>
  <c r="BS765" i="1"/>
  <c r="BT765" i="1"/>
  <c r="BU765" i="1"/>
  <c r="BV765" i="1"/>
  <c r="BM766" i="1"/>
  <c r="BN766" i="1"/>
  <c r="BO766" i="1"/>
  <c r="BP766" i="1"/>
  <c r="BQ766" i="1"/>
  <c r="BR766" i="1"/>
  <c r="BS766" i="1"/>
  <c r="BT766" i="1"/>
  <c r="BU766" i="1"/>
  <c r="BV766" i="1"/>
  <c r="BM767" i="1"/>
  <c r="BN767" i="1"/>
  <c r="BO767" i="1"/>
  <c r="BP767" i="1"/>
  <c r="BQ767" i="1"/>
  <c r="BR767" i="1"/>
  <c r="BS767" i="1"/>
  <c r="BT767" i="1"/>
  <c r="BU767" i="1"/>
  <c r="BV767" i="1"/>
  <c r="BM768" i="1"/>
  <c r="BN768" i="1"/>
  <c r="BO768" i="1"/>
  <c r="BP768" i="1"/>
  <c r="BQ768" i="1"/>
  <c r="BR768" i="1"/>
  <c r="BS768" i="1"/>
  <c r="BT768" i="1"/>
  <c r="BU768" i="1"/>
  <c r="BV768" i="1"/>
  <c r="BM769" i="1"/>
  <c r="BN769" i="1"/>
  <c r="BO769" i="1"/>
  <c r="BP769" i="1"/>
  <c r="BQ769" i="1"/>
  <c r="BR769" i="1"/>
  <c r="BS769" i="1"/>
  <c r="BT769" i="1"/>
  <c r="BU769" i="1"/>
  <c r="BV769" i="1"/>
  <c r="BM770" i="1"/>
  <c r="BN770" i="1"/>
  <c r="BO770" i="1"/>
  <c r="BP770" i="1"/>
  <c r="BQ770" i="1"/>
  <c r="BR770" i="1"/>
  <c r="BS770" i="1"/>
  <c r="BT770" i="1"/>
  <c r="BU770" i="1"/>
  <c r="BV770" i="1"/>
  <c r="BM771" i="1"/>
  <c r="BN771" i="1"/>
  <c r="BO771" i="1"/>
  <c r="BP771" i="1"/>
  <c r="BQ771" i="1"/>
  <c r="BR771" i="1"/>
  <c r="BS771" i="1"/>
  <c r="BT771" i="1"/>
  <c r="BU771" i="1"/>
  <c r="BV771" i="1"/>
  <c r="BM772" i="1"/>
  <c r="BN772" i="1"/>
  <c r="BO772" i="1"/>
  <c r="BP772" i="1"/>
  <c r="BQ772" i="1"/>
  <c r="BR772" i="1"/>
  <c r="BS772" i="1"/>
  <c r="BT772" i="1"/>
  <c r="BU772" i="1"/>
  <c r="BV772" i="1"/>
  <c r="BM773" i="1"/>
  <c r="BN773" i="1"/>
  <c r="BO773" i="1"/>
  <c r="BP773" i="1"/>
  <c r="BQ773" i="1"/>
  <c r="BR773" i="1"/>
  <c r="BS773" i="1"/>
  <c r="BT773" i="1"/>
  <c r="BU773" i="1"/>
  <c r="BV773" i="1"/>
  <c r="BM774" i="1"/>
  <c r="BN774" i="1"/>
  <c r="BO774" i="1"/>
  <c r="BP774" i="1"/>
  <c r="BQ774" i="1"/>
  <c r="BR774" i="1"/>
  <c r="BS774" i="1"/>
  <c r="BT774" i="1"/>
  <c r="BU774" i="1"/>
  <c r="BV774" i="1"/>
  <c r="BM775" i="1"/>
  <c r="BN775" i="1"/>
  <c r="BO775" i="1"/>
  <c r="BP775" i="1"/>
  <c r="BQ775" i="1"/>
  <c r="BR775" i="1"/>
  <c r="BS775" i="1"/>
  <c r="BT775" i="1"/>
  <c r="BU775" i="1"/>
  <c r="BV775" i="1"/>
  <c r="BM776" i="1"/>
  <c r="BN776" i="1"/>
  <c r="BO776" i="1"/>
  <c r="BP776" i="1"/>
  <c r="BQ776" i="1"/>
  <c r="BR776" i="1"/>
  <c r="BS776" i="1"/>
  <c r="BT776" i="1"/>
  <c r="BU776" i="1"/>
  <c r="BV776" i="1"/>
  <c r="BM777" i="1"/>
  <c r="BN777" i="1"/>
  <c r="BO777" i="1"/>
  <c r="BP777" i="1"/>
  <c r="BQ777" i="1"/>
  <c r="BR777" i="1"/>
  <c r="BS777" i="1"/>
  <c r="BT777" i="1"/>
  <c r="BU777" i="1"/>
  <c r="BV777" i="1"/>
  <c r="BM778" i="1"/>
  <c r="BN778" i="1"/>
  <c r="BO778" i="1"/>
  <c r="BP778" i="1"/>
  <c r="BQ778" i="1"/>
  <c r="BR778" i="1"/>
  <c r="BS778" i="1"/>
  <c r="BT778" i="1"/>
  <c r="BU778" i="1"/>
  <c r="BV778" i="1"/>
  <c r="BM779" i="1"/>
  <c r="BN779" i="1"/>
  <c r="BO779" i="1"/>
  <c r="BP779" i="1"/>
  <c r="BQ779" i="1"/>
  <c r="BR779" i="1"/>
  <c r="BS779" i="1"/>
  <c r="BT779" i="1"/>
  <c r="BU779" i="1"/>
  <c r="BV779" i="1"/>
  <c r="BM780" i="1"/>
  <c r="BN780" i="1"/>
  <c r="BO780" i="1"/>
  <c r="BP780" i="1"/>
  <c r="BQ780" i="1"/>
  <c r="BR780" i="1"/>
  <c r="BS780" i="1"/>
  <c r="BT780" i="1"/>
  <c r="BU780" i="1"/>
  <c r="BV780" i="1"/>
  <c r="BM781" i="1"/>
  <c r="BN781" i="1"/>
  <c r="BO781" i="1"/>
  <c r="BP781" i="1"/>
  <c r="BQ781" i="1"/>
  <c r="BR781" i="1"/>
  <c r="BS781" i="1"/>
  <c r="BT781" i="1"/>
  <c r="BU781" i="1"/>
  <c r="BV781" i="1"/>
  <c r="BM782" i="1"/>
  <c r="BN782" i="1"/>
  <c r="BO782" i="1"/>
  <c r="BP782" i="1"/>
  <c r="BQ782" i="1"/>
  <c r="BR782" i="1"/>
  <c r="BS782" i="1"/>
  <c r="BT782" i="1"/>
  <c r="BU782" i="1"/>
  <c r="BV782" i="1"/>
  <c r="BM783" i="1"/>
  <c r="BN783" i="1"/>
  <c r="BO783" i="1"/>
  <c r="BP783" i="1"/>
  <c r="BQ783" i="1"/>
  <c r="BR783" i="1"/>
  <c r="BS783" i="1"/>
  <c r="BT783" i="1"/>
  <c r="BU783" i="1"/>
  <c r="BV783" i="1"/>
  <c r="BM784" i="1"/>
  <c r="BN784" i="1"/>
  <c r="BO784" i="1"/>
  <c r="BP784" i="1"/>
  <c r="BQ784" i="1"/>
  <c r="BR784" i="1"/>
  <c r="BS784" i="1"/>
  <c r="BT784" i="1"/>
  <c r="BU784" i="1"/>
  <c r="BV784" i="1"/>
  <c r="BM785" i="1"/>
  <c r="BN785" i="1"/>
  <c r="BO785" i="1"/>
  <c r="BP785" i="1"/>
  <c r="BQ785" i="1"/>
  <c r="BR785" i="1"/>
  <c r="BS785" i="1"/>
  <c r="BT785" i="1"/>
  <c r="BU785" i="1"/>
  <c r="BV785" i="1"/>
  <c r="BM786" i="1"/>
  <c r="BN786" i="1"/>
  <c r="BO786" i="1"/>
  <c r="BP786" i="1"/>
  <c r="BQ786" i="1"/>
  <c r="BR786" i="1"/>
  <c r="BS786" i="1"/>
  <c r="BT786" i="1"/>
  <c r="BU786" i="1"/>
  <c r="BV786" i="1"/>
  <c r="BM787" i="1"/>
  <c r="BN787" i="1"/>
  <c r="BO787" i="1"/>
  <c r="BP787" i="1"/>
  <c r="BQ787" i="1"/>
  <c r="BR787" i="1"/>
  <c r="BS787" i="1"/>
  <c r="BT787" i="1"/>
  <c r="BU787" i="1"/>
  <c r="BV787" i="1"/>
  <c r="BM788" i="1"/>
  <c r="BN788" i="1"/>
  <c r="BO788" i="1"/>
  <c r="BP788" i="1"/>
  <c r="BQ788" i="1"/>
  <c r="BR788" i="1"/>
  <c r="BS788" i="1"/>
  <c r="BT788" i="1"/>
  <c r="BU788" i="1"/>
  <c r="BV788" i="1"/>
  <c r="BM789" i="1"/>
  <c r="BN789" i="1"/>
  <c r="BO789" i="1"/>
  <c r="BP789" i="1"/>
  <c r="BQ789" i="1"/>
  <c r="BR789" i="1"/>
  <c r="BS789" i="1"/>
  <c r="BT789" i="1"/>
  <c r="BU789" i="1"/>
  <c r="BV789" i="1"/>
  <c r="BM790" i="1"/>
  <c r="BN790" i="1"/>
  <c r="BO790" i="1"/>
  <c r="BP790" i="1"/>
  <c r="BQ790" i="1"/>
  <c r="BR790" i="1"/>
  <c r="BS790" i="1"/>
  <c r="BT790" i="1"/>
  <c r="BU790" i="1"/>
  <c r="BV790" i="1"/>
  <c r="BM791" i="1"/>
  <c r="BN791" i="1"/>
  <c r="BO791" i="1"/>
  <c r="BP791" i="1"/>
  <c r="BQ791" i="1"/>
  <c r="BR791" i="1"/>
  <c r="BS791" i="1"/>
  <c r="BT791" i="1"/>
  <c r="BU791" i="1"/>
  <c r="BV791" i="1"/>
  <c r="BM792" i="1"/>
  <c r="BN792" i="1"/>
  <c r="BO792" i="1"/>
  <c r="BP792" i="1"/>
  <c r="BQ792" i="1"/>
  <c r="BR792" i="1"/>
  <c r="BS792" i="1"/>
  <c r="BT792" i="1"/>
  <c r="BU792" i="1"/>
  <c r="BV792" i="1"/>
  <c r="BM793" i="1"/>
  <c r="BN793" i="1"/>
  <c r="BO793" i="1"/>
  <c r="BP793" i="1"/>
  <c r="BQ793" i="1"/>
  <c r="BR793" i="1"/>
  <c r="BS793" i="1"/>
  <c r="BT793" i="1"/>
  <c r="BU793" i="1"/>
  <c r="BV793" i="1"/>
  <c r="BM794" i="1"/>
  <c r="BN794" i="1"/>
  <c r="BO794" i="1"/>
  <c r="BP794" i="1"/>
  <c r="BQ794" i="1"/>
  <c r="BR794" i="1"/>
  <c r="BS794" i="1"/>
  <c r="BT794" i="1"/>
  <c r="BU794" i="1"/>
  <c r="BV794" i="1"/>
  <c r="BM795" i="1"/>
  <c r="BN795" i="1"/>
  <c r="BO795" i="1"/>
  <c r="BP795" i="1"/>
  <c r="BQ795" i="1"/>
  <c r="BR795" i="1"/>
  <c r="BS795" i="1"/>
  <c r="BT795" i="1"/>
  <c r="BU795" i="1"/>
  <c r="BV795" i="1"/>
  <c r="BM796" i="1"/>
  <c r="BN796" i="1"/>
  <c r="BO796" i="1"/>
  <c r="BP796" i="1"/>
  <c r="BQ796" i="1"/>
  <c r="BR796" i="1"/>
  <c r="BS796" i="1"/>
  <c r="BT796" i="1"/>
  <c r="BU796" i="1"/>
  <c r="BV796" i="1"/>
  <c r="BM797" i="1"/>
  <c r="BN797" i="1"/>
  <c r="BO797" i="1"/>
  <c r="BP797" i="1"/>
  <c r="BQ797" i="1"/>
  <c r="BR797" i="1"/>
  <c r="BS797" i="1"/>
  <c r="BT797" i="1"/>
  <c r="BU797" i="1"/>
  <c r="BV797" i="1"/>
  <c r="BM798" i="1"/>
  <c r="BN798" i="1"/>
  <c r="BO798" i="1"/>
  <c r="BP798" i="1"/>
  <c r="BQ798" i="1"/>
  <c r="BR798" i="1"/>
  <c r="BS798" i="1"/>
  <c r="BT798" i="1"/>
  <c r="BU798" i="1"/>
  <c r="BV798" i="1"/>
  <c r="BM799" i="1"/>
  <c r="BN799" i="1"/>
  <c r="BO799" i="1"/>
  <c r="BP799" i="1"/>
  <c r="BQ799" i="1"/>
  <c r="BR799" i="1"/>
  <c r="BS799" i="1"/>
  <c r="BT799" i="1"/>
  <c r="BU799" i="1"/>
  <c r="BV799" i="1"/>
  <c r="BM800" i="1"/>
  <c r="BN800" i="1"/>
  <c r="BO800" i="1"/>
  <c r="BP800" i="1"/>
  <c r="BQ800" i="1"/>
  <c r="BR800" i="1"/>
  <c r="BS800" i="1"/>
  <c r="BT800" i="1"/>
  <c r="BU800" i="1"/>
  <c r="BV800" i="1"/>
  <c r="BM801" i="1"/>
  <c r="BN801" i="1"/>
  <c r="BO801" i="1"/>
  <c r="BP801" i="1"/>
  <c r="BQ801" i="1"/>
  <c r="BR801" i="1"/>
  <c r="BS801" i="1"/>
  <c r="BT801" i="1"/>
  <c r="BU801" i="1"/>
  <c r="BV801" i="1"/>
  <c r="BM802" i="1"/>
  <c r="BN802" i="1"/>
  <c r="BO802" i="1"/>
  <c r="BP802" i="1"/>
  <c r="BQ802" i="1"/>
  <c r="BR802" i="1"/>
  <c r="BS802" i="1"/>
  <c r="BT802" i="1"/>
  <c r="BU802" i="1"/>
  <c r="BV802" i="1"/>
  <c r="BM803" i="1"/>
  <c r="BN803" i="1"/>
  <c r="BO803" i="1"/>
  <c r="BP803" i="1"/>
  <c r="BQ803" i="1"/>
  <c r="BR803" i="1"/>
  <c r="BS803" i="1"/>
  <c r="BT803" i="1"/>
  <c r="BU803" i="1"/>
  <c r="BV803" i="1"/>
  <c r="BM804" i="1"/>
  <c r="BN804" i="1"/>
  <c r="BO804" i="1"/>
  <c r="BP804" i="1"/>
  <c r="BQ804" i="1"/>
  <c r="BR804" i="1"/>
  <c r="BS804" i="1"/>
  <c r="BT804" i="1"/>
  <c r="BU804" i="1"/>
  <c r="BV804" i="1"/>
  <c r="BM805" i="1"/>
  <c r="BN805" i="1"/>
  <c r="BO805" i="1"/>
  <c r="BP805" i="1"/>
  <c r="BQ805" i="1"/>
  <c r="BR805" i="1"/>
  <c r="BS805" i="1"/>
  <c r="BT805" i="1"/>
  <c r="BU805" i="1"/>
  <c r="BV805" i="1"/>
  <c r="BM806" i="1"/>
  <c r="BN806" i="1"/>
  <c r="BO806" i="1"/>
  <c r="BP806" i="1"/>
  <c r="BQ806" i="1"/>
  <c r="BR806" i="1"/>
  <c r="BS806" i="1"/>
  <c r="BT806" i="1"/>
  <c r="BU806" i="1"/>
  <c r="BV806" i="1"/>
  <c r="BM807" i="1"/>
  <c r="BN807" i="1"/>
  <c r="BO807" i="1"/>
  <c r="BP807" i="1"/>
  <c r="BQ807" i="1"/>
  <c r="BR807" i="1"/>
  <c r="BS807" i="1"/>
  <c r="BT807" i="1"/>
  <c r="BU807" i="1"/>
  <c r="BV807" i="1"/>
  <c r="BM808" i="1"/>
  <c r="BN808" i="1"/>
  <c r="BO808" i="1"/>
  <c r="BP808" i="1"/>
  <c r="BQ808" i="1"/>
  <c r="BR808" i="1"/>
  <c r="BS808" i="1"/>
  <c r="BT808" i="1"/>
  <c r="BU808" i="1"/>
  <c r="BV808" i="1"/>
  <c r="BM809" i="1"/>
  <c r="BN809" i="1"/>
  <c r="BO809" i="1"/>
  <c r="BP809" i="1"/>
  <c r="BQ809" i="1"/>
  <c r="BR809" i="1"/>
  <c r="BS809" i="1"/>
  <c r="BT809" i="1"/>
  <c r="BU809" i="1"/>
  <c r="BV809" i="1"/>
  <c r="BM810" i="1"/>
  <c r="BN810" i="1"/>
  <c r="BO810" i="1"/>
  <c r="BP810" i="1"/>
  <c r="BQ810" i="1"/>
  <c r="BR810" i="1"/>
  <c r="BS810" i="1"/>
  <c r="BT810" i="1"/>
  <c r="BU810" i="1"/>
  <c r="BV810" i="1"/>
  <c r="BM811" i="1"/>
  <c r="BN811" i="1"/>
  <c r="BO811" i="1"/>
  <c r="BP811" i="1"/>
  <c r="BQ811" i="1"/>
  <c r="BR811" i="1"/>
  <c r="BS811" i="1"/>
  <c r="BT811" i="1"/>
  <c r="BU811" i="1"/>
  <c r="BV811" i="1"/>
  <c r="BM812" i="1"/>
  <c r="BN812" i="1"/>
  <c r="BO812" i="1"/>
  <c r="BP812" i="1"/>
  <c r="BQ812" i="1"/>
  <c r="BR812" i="1"/>
  <c r="BS812" i="1"/>
  <c r="BT812" i="1"/>
  <c r="BU812" i="1"/>
  <c r="BV812" i="1"/>
  <c r="BM813" i="1"/>
  <c r="BN813" i="1"/>
  <c r="BO813" i="1"/>
  <c r="BP813" i="1"/>
  <c r="BQ813" i="1"/>
  <c r="BR813" i="1"/>
  <c r="BS813" i="1"/>
  <c r="BT813" i="1"/>
  <c r="BU813" i="1"/>
  <c r="BV813" i="1"/>
  <c r="BM814" i="1"/>
  <c r="BN814" i="1"/>
  <c r="BO814" i="1"/>
  <c r="BP814" i="1"/>
  <c r="BQ814" i="1"/>
  <c r="BR814" i="1"/>
  <c r="BS814" i="1"/>
  <c r="BT814" i="1"/>
  <c r="BU814" i="1"/>
  <c r="BV814" i="1"/>
  <c r="BM815" i="1"/>
  <c r="BN815" i="1"/>
  <c r="BO815" i="1"/>
  <c r="BP815" i="1"/>
  <c r="BQ815" i="1"/>
  <c r="BR815" i="1"/>
  <c r="BS815" i="1"/>
  <c r="BT815" i="1"/>
  <c r="BU815" i="1"/>
  <c r="BV815" i="1"/>
  <c r="BM816" i="1"/>
  <c r="BN816" i="1"/>
  <c r="BO816" i="1"/>
  <c r="BP816" i="1"/>
  <c r="BQ816" i="1"/>
  <c r="BR816" i="1"/>
  <c r="BS816" i="1"/>
  <c r="BT816" i="1"/>
  <c r="BU816" i="1"/>
  <c r="BV816" i="1"/>
  <c r="BM817" i="1"/>
  <c r="BN817" i="1"/>
  <c r="BO817" i="1"/>
  <c r="BP817" i="1"/>
  <c r="BQ817" i="1"/>
  <c r="BR817" i="1"/>
  <c r="BS817" i="1"/>
  <c r="BT817" i="1"/>
  <c r="BU817" i="1"/>
  <c r="BV817" i="1"/>
  <c r="BM818" i="1"/>
  <c r="BN818" i="1"/>
  <c r="BO818" i="1"/>
  <c r="BP818" i="1"/>
  <c r="BQ818" i="1"/>
  <c r="BR818" i="1"/>
  <c r="BS818" i="1"/>
  <c r="BT818" i="1"/>
  <c r="BU818" i="1"/>
  <c r="BV818" i="1"/>
  <c r="BM819" i="1"/>
  <c r="BN819" i="1"/>
  <c r="BO819" i="1"/>
  <c r="BP819" i="1"/>
  <c r="BQ819" i="1"/>
  <c r="BR819" i="1"/>
  <c r="BS819" i="1"/>
  <c r="BT819" i="1"/>
  <c r="BU819" i="1"/>
  <c r="BV819" i="1"/>
  <c r="BM820" i="1"/>
  <c r="BN820" i="1"/>
  <c r="BO820" i="1"/>
  <c r="BP820" i="1"/>
  <c r="BQ820" i="1"/>
  <c r="BR820" i="1"/>
  <c r="BS820" i="1"/>
  <c r="BT820" i="1"/>
  <c r="BU820" i="1"/>
  <c r="BV820" i="1"/>
  <c r="BM821" i="1"/>
  <c r="BN821" i="1"/>
  <c r="BO821" i="1"/>
  <c r="BP821" i="1"/>
  <c r="BQ821" i="1"/>
  <c r="BR821" i="1"/>
  <c r="BS821" i="1"/>
  <c r="BT821" i="1"/>
  <c r="BU821" i="1"/>
  <c r="BV821" i="1"/>
  <c r="BM822" i="1"/>
  <c r="BN822" i="1"/>
  <c r="BO822" i="1"/>
  <c r="BP822" i="1"/>
  <c r="BQ822" i="1"/>
  <c r="BR822" i="1"/>
  <c r="BS822" i="1"/>
  <c r="BT822" i="1"/>
  <c r="BU822" i="1"/>
  <c r="BV822" i="1"/>
  <c r="BM823" i="1"/>
  <c r="BN823" i="1"/>
  <c r="BO823" i="1"/>
  <c r="BP823" i="1"/>
  <c r="BQ823" i="1"/>
  <c r="BR823" i="1"/>
  <c r="BS823" i="1"/>
  <c r="BT823" i="1"/>
  <c r="BU823" i="1"/>
  <c r="BV823" i="1"/>
  <c r="BM824" i="1"/>
  <c r="BN824" i="1"/>
  <c r="BO824" i="1"/>
  <c r="BP824" i="1"/>
  <c r="BQ824" i="1"/>
  <c r="BR824" i="1"/>
  <c r="BS824" i="1"/>
  <c r="BT824" i="1"/>
  <c r="BU824" i="1"/>
  <c r="BV824" i="1"/>
  <c r="BM825" i="1"/>
  <c r="BN825" i="1"/>
  <c r="BO825" i="1"/>
  <c r="BP825" i="1"/>
  <c r="BQ825" i="1"/>
  <c r="BR825" i="1"/>
  <c r="BS825" i="1"/>
  <c r="BT825" i="1"/>
  <c r="BU825" i="1"/>
  <c r="BV825" i="1"/>
  <c r="BM826" i="1"/>
  <c r="BN826" i="1"/>
  <c r="BO826" i="1"/>
  <c r="BP826" i="1"/>
  <c r="BQ826" i="1"/>
  <c r="BR826" i="1"/>
  <c r="BS826" i="1"/>
  <c r="BT826" i="1"/>
  <c r="BU826" i="1"/>
  <c r="BV826" i="1"/>
  <c r="BM827" i="1"/>
  <c r="BN827" i="1"/>
  <c r="BO827" i="1"/>
  <c r="BP827" i="1"/>
  <c r="BQ827" i="1"/>
  <c r="BR827" i="1"/>
  <c r="BS827" i="1"/>
  <c r="BT827" i="1"/>
  <c r="BU827" i="1"/>
  <c r="BV827" i="1"/>
  <c r="BM828" i="1"/>
  <c r="BN828" i="1"/>
  <c r="BO828" i="1"/>
  <c r="BP828" i="1"/>
  <c r="BQ828" i="1"/>
  <c r="BR828" i="1"/>
  <c r="BS828" i="1"/>
  <c r="BT828" i="1"/>
  <c r="BU828" i="1"/>
  <c r="BV828" i="1"/>
  <c r="BM829" i="1"/>
  <c r="BN829" i="1"/>
  <c r="BO829" i="1"/>
  <c r="BP829" i="1"/>
  <c r="BQ829" i="1"/>
  <c r="BR829" i="1"/>
  <c r="BS829" i="1"/>
  <c r="BT829" i="1"/>
  <c r="BU829" i="1"/>
  <c r="BV829" i="1"/>
  <c r="BM830" i="1"/>
  <c r="BN830" i="1"/>
  <c r="BO830" i="1"/>
  <c r="BP830" i="1"/>
  <c r="BQ830" i="1"/>
  <c r="BR830" i="1"/>
  <c r="BS830" i="1"/>
  <c r="BT830" i="1"/>
  <c r="BU830" i="1"/>
  <c r="BV830" i="1"/>
  <c r="BM831" i="1"/>
  <c r="BN831" i="1"/>
  <c r="BO831" i="1"/>
  <c r="BP831" i="1"/>
  <c r="BQ831" i="1"/>
  <c r="BR831" i="1"/>
  <c r="BS831" i="1"/>
  <c r="BT831" i="1"/>
  <c r="BU831" i="1"/>
  <c r="BV831" i="1"/>
  <c r="BM832" i="1"/>
  <c r="BN832" i="1"/>
  <c r="BO832" i="1"/>
  <c r="BP832" i="1"/>
  <c r="BQ832" i="1"/>
  <c r="BR832" i="1"/>
  <c r="BS832" i="1"/>
  <c r="BT832" i="1"/>
  <c r="BU832" i="1"/>
  <c r="BV832" i="1"/>
  <c r="BM833" i="1"/>
  <c r="BN833" i="1"/>
  <c r="BO833" i="1"/>
  <c r="BP833" i="1"/>
  <c r="BQ833" i="1"/>
  <c r="BR833" i="1"/>
  <c r="BS833" i="1"/>
  <c r="BT833" i="1"/>
  <c r="BU833" i="1"/>
  <c r="BV833" i="1"/>
  <c r="BM834" i="1"/>
  <c r="BN834" i="1"/>
  <c r="BO834" i="1"/>
  <c r="BP834" i="1"/>
  <c r="BQ834" i="1"/>
  <c r="BR834" i="1"/>
  <c r="BS834" i="1"/>
  <c r="BT834" i="1"/>
  <c r="BU834" i="1"/>
  <c r="BV834" i="1"/>
  <c r="BM835" i="1"/>
  <c r="BN835" i="1"/>
  <c r="BO835" i="1"/>
  <c r="BP835" i="1"/>
  <c r="BQ835" i="1"/>
  <c r="BR835" i="1"/>
  <c r="BS835" i="1"/>
  <c r="BT835" i="1"/>
  <c r="BU835" i="1"/>
  <c r="BV835" i="1"/>
  <c r="BM836" i="1"/>
  <c r="BN836" i="1"/>
  <c r="BO836" i="1"/>
  <c r="BP836" i="1"/>
  <c r="BQ836" i="1"/>
  <c r="BR836" i="1"/>
  <c r="BS836" i="1"/>
  <c r="BT836" i="1"/>
  <c r="BU836" i="1"/>
  <c r="BV836" i="1"/>
  <c r="BM837" i="1"/>
  <c r="BN837" i="1"/>
  <c r="BO837" i="1"/>
  <c r="BP837" i="1"/>
  <c r="BQ837" i="1"/>
  <c r="BR837" i="1"/>
  <c r="BS837" i="1"/>
  <c r="BT837" i="1"/>
  <c r="BU837" i="1"/>
  <c r="BV837" i="1"/>
  <c r="BM838" i="1"/>
  <c r="BN838" i="1"/>
  <c r="BO838" i="1"/>
  <c r="BP838" i="1"/>
  <c r="BQ838" i="1"/>
  <c r="BR838" i="1"/>
  <c r="BS838" i="1"/>
  <c r="BT838" i="1"/>
  <c r="BU838" i="1"/>
  <c r="BV838" i="1"/>
  <c r="BM839" i="1"/>
  <c r="BN839" i="1"/>
  <c r="BO839" i="1"/>
  <c r="BP839" i="1"/>
  <c r="BQ839" i="1"/>
  <c r="BR839" i="1"/>
  <c r="BS839" i="1"/>
  <c r="BT839" i="1"/>
  <c r="BU839" i="1"/>
  <c r="BV839" i="1"/>
  <c r="BM840" i="1"/>
  <c r="BN840" i="1"/>
  <c r="BO840" i="1"/>
  <c r="BP840" i="1"/>
  <c r="BQ840" i="1"/>
  <c r="BR840" i="1"/>
  <c r="BS840" i="1"/>
  <c r="BT840" i="1"/>
  <c r="BU840" i="1"/>
  <c r="BV840" i="1"/>
  <c r="BM841" i="1"/>
  <c r="BN841" i="1"/>
  <c r="BO841" i="1"/>
  <c r="BP841" i="1"/>
  <c r="BQ841" i="1"/>
  <c r="BR841" i="1"/>
  <c r="BS841" i="1"/>
  <c r="BT841" i="1"/>
  <c r="BU841" i="1"/>
  <c r="BV841" i="1"/>
  <c r="BM842" i="1"/>
  <c r="BN842" i="1"/>
  <c r="BO842" i="1"/>
  <c r="BP842" i="1"/>
  <c r="BQ842" i="1"/>
  <c r="BR842" i="1"/>
  <c r="BS842" i="1"/>
  <c r="BT842" i="1"/>
  <c r="BU842" i="1"/>
  <c r="BV842" i="1"/>
  <c r="BM843" i="1"/>
  <c r="BN843" i="1"/>
  <c r="BO843" i="1"/>
  <c r="BP843" i="1"/>
  <c r="BQ843" i="1"/>
  <c r="BR843" i="1"/>
  <c r="BS843" i="1"/>
  <c r="BT843" i="1"/>
  <c r="BU843" i="1"/>
  <c r="BV843" i="1"/>
  <c r="BM844" i="1"/>
  <c r="BN844" i="1"/>
  <c r="BO844" i="1"/>
  <c r="BP844" i="1"/>
  <c r="BQ844" i="1"/>
  <c r="BR844" i="1"/>
  <c r="BS844" i="1"/>
  <c r="BT844" i="1"/>
  <c r="BU844" i="1"/>
  <c r="BV844" i="1"/>
  <c r="BM845" i="1"/>
  <c r="BN845" i="1"/>
  <c r="BO845" i="1"/>
  <c r="BP845" i="1"/>
  <c r="BQ845" i="1"/>
  <c r="BR845" i="1"/>
  <c r="BS845" i="1"/>
  <c r="BT845" i="1"/>
  <c r="BU845" i="1"/>
  <c r="BV845" i="1"/>
  <c r="BM846" i="1"/>
  <c r="BN846" i="1"/>
  <c r="BO846" i="1"/>
  <c r="BP846" i="1"/>
  <c r="BQ846" i="1"/>
  <c r="BR846" i="1"/>
  <c r="BS846" i="1"/>
  <c r="BT846" i="1"/>
  <c r="BU846" i="1"/>
  <c r="BV846" i="1"/>
  <c r="BM847" i="1"/>
  <c r="BN847" i="1"/>
  <c r="BO847" i="1"/>
  <c r="BP847" i="1"/>
  <c r="BQ847" i="1"/>
  <c r="BR847" i="1"/>
  <c r="BS847" i="1"/>
  <c r="BT847" i="1"/>
  <c r="BU847" i="1"/>
  <c r="BV847" i="1"/>
  <c r="BM848" i="1"/>
  <c r="BN848" i="1"/>
  <c r="BO848" i="1"/>
  <c r="BP848" i="1"/>
  <c r="BQ848" i="1"/>
  <c r="BR848" i="1"/>
  <c r="BS848" i="1"/>
  <c r="BT848" i="1"/>
  <c r="BU848" i="1"/>
  <c r="BV848" i="1"/>
  <c r="BM849" i="1"/>
  <c r="BN849" i="1"/>
  <c r="BO849" i="1"/>
  <c r="BP849" i="1"/>
  <c r="BQ849" i="1"/>
  <c r="BR849" i="1"/>
  <c r="BS849" i="1"/>
  <c r="BT849" i="1"/>
  <c r="BU849" i="1"/>
  <c r="BV849" i="1"/>
  <c r="BM850" i="1"/>
  <c r="BN850" i="1"/>
  <c r="BO850" i="1"/>
  <c r="BP850" i="1"/>
  <c r="BQ850" i="1"/>
  <c r="BR850" i="1"/>
  <c r="BS850" i="1"/>
  <c r="BT850" i="1"/>
  <c r="BU850" i="1"/>
  <c r="BV850" i="1"/>
  <c r="BM851" i="1"/>
  <c r="BN851" i="1"/>
  <c r="BO851" i="1"/>
  <c r="BP851" i="1"/>
  <c r="BQ851" i="1"/>
  <c r="BR851" i="1"/>
  <c r="BS851" i="1"/>
  <c r="BT851" i="1"/>
  <c r="BU851" i="1"/>
  <c r="BV851" i="1"/>
  <c r="BM852" i="1"/>
  <c r="BN852" i="1"/>
  <c r="BO852" i="1"/>
  <c r="BP852" i="1"/>
  <c r="BQ852" i="1"/>
  <c r="BR852" i="1"/>
  <c r="BS852" i="1"/>
  <c r="BT852" i="1"/>
  <c r="BU852" i="1"/>
  <c r="BV852" i="1"/>
  <c r="BM853" i="1"/>
  <c r="BN853" i="1"/>
  <c r="BO853" i="1"/>
  <c r="BP853" i="1"/>
  <c r="BQ853" i="1"/>
  <c r="BR853" i="1"/>
  <c r="BS853" i="1"/>
  <c r="BT853" i="1"/>
  <c r="BU853" i="1"/>
  <c r="BV853" i="1"/>
  <c r="BM854" i="1"/>
  <c r="BN854" i="1"/>
  <c r="BO854" i="1"/>
  <c r="BP854" i="1"/>
  <c r="BQ854" i="1"/>
  <c r="BR854" i="1"/>
  <c r="BS854" i="1"/>
  <c r="BT854" i="1"/>
  <c r="BU854" i="1"/>
  <c r="BV854" i="1"/>
  <c r="BM855" i="1"/>
  <c r="BN855" i="1"/>
  <c r="BO855" i="1"/>
  <c r="BP855" i="1"/>
  <c r="BQ855" i="1"/>
  <c r="BR855" i="1"/>
  <c r="BS855" i="1"/>
  <c r="BT855" i="1"/>
  <c r="BU855" i="1"/>
  <c r="BV855" i="1"/>
  <c r="BM856" i="1"/>
  <c r="BN856" i="1"/>
  <c r="BO856" i="1"/>
  <c r="BP856" i="1"/>
  <c r="BQ856" i="1"/>
  <c r="BR856" i="1"/>
  <c r="BS856" i="1"/>
  <c r="BT856" i="1"/>
  <c r="BU856" i="1"/>
  <c r="BV856" i="1"/>
  <c r="BM857" i="1"/>
  <c r="BN857" i="1"/>
  <c r="BO857" i="1"/>
  <c r="BP857" i="1"/>
  <c r="BQ857" i="1"/>
  <c r="BR857" i="1"/>
  <c r="BS857" i="1"/>
  <c r="BT857" i="1"/>
  <c r="BU857" i="1"/>
  <c r="BV857" i="1"/>
  <c r="BM858" i="1"/>
  <c r="BN858" i="1"/>
  <c r="BO858" i="1"/>
  <c r="BP858" i="1"/>
  <c r="BQ858" i="1"/>
  <c r="BR858" i="1"/>
  <c r="BS858" i="1"/>
  <c r="BT858" i="1"/>
  <c r="BU858" i="1"/>
  <c r="BV858" i="1"/>
  <c r="BM859" i="1"/>
  <c r="BN859" i="1"/>
  <c r="BO859" i="1"/>
  <c r="BP859" i="1"/>
  <c r="BQ859" i="1"/>
  <c r="BR859" i="1"/>
  <c r="BS859" i="1"/>
  <c r="BT859" i="1"/>
  <c r="BU859" i="1"/>
  <c r="BV859" i="1"/>
  <c r="BM860" i="1"/>
  <c r="BN860" i="1"/>
  <c r="BO860" i="1"/>
  <c r="BP860" i="1"/>
  <c r="BQ860" i="1"/>
  <c r="BR860" i="1"/>
  <c r="BS860" i="1"/>
  <c r="BT860" i="1"/>
  <c r="BU860" i="1"/>
  <c r="BV860" i="1"/>
  <c r="BM861" i="1"/>
  <c r="BN861" i="1"/>
  <c r="BO861" i="1"/>
  <c r="BP861" i="1"/>
  <c r="BQ861" i="1"/>
  <c r="BR861" i="1"/>
  <c r="BS861" i="1"/>
  <c r="BT861" i="1"/>
  <c r="BU861" i="1"/>
  <c r="BV861" i="1"/>
  <c r="BM862" i="1"/>
  <c r="BN862" i="1"/>
  <c r="BO862" i="1"/>
  <c r="BP862" i="1"/>
  <c r="BQ862" i="1"/>
  <c r="BR862" i="1"/>
  <c r="BS862" i="1"/>
  <c r="BT862" i="1"/>
  <c r="BU862" i="1"/>
  <c r="BV862" i="1"/>
  <c r="BM863" i="1"/>
  <c r="BN863" i="1"/>
  <c r="BO863" i="1"/>
  <c r="BP863" i="1"/>
  <c r="BQ863" i="1"/>
  <c r="BR863" i="1"/>
  <c r="BS863" i="1"/>
  <c r="BT863" i="1"/>
  <c r="BU863" i="1"/>
  <c r="BV863" i="1"/>
  <c r="BM864" i="1"/>
  <c r="BN864" i="1"/>
  <c r="BO864" i="1"/>
  <c r="BP864" i="1"/>
  <c r="BQ864" i="1"/>
  <c r="BR864" i="1"/>
  <c r="BS864" i="1"/>
  <c r="BT864" i="1"/>
  <c r="BU864" i="1"/>
  <c r="BV864" i="1"/>
  <c r="BM865" i="1"/>
  <c r="BN865" i="1"/>
  <c r="BO865" i="1"/>
  <c r="BP865" i="1"/>
  <c r="BQ865" i="1"/>
  <c r="BR865" i="1"/>
  <c r="BS865" i="1"/>
  <c r="BT865" i="1"/>
  <c r="BU865" i="1"/>
  <c r="BV865" i="1"/>
  <c r="BM866" i="1"/>
  <c r="BN866" i="1"/>
  <c r="BO866" i="1"/>
  <c r="BP866" i="1"/>
  <c r="BQ866" i="1"/>
  <c r="BR866" i="1"/>
  <c r="BS866" i="1"/>
  <c r="BT866" i="1"/>
  <c r="BU866" i="1"/>
  <c r="BV866" i="1"/>
  <c r="BM867" i="1"/>
  <c r="BN867" i="1"/>
  <c r="BO867" i="1"/>
  <c r="BP867" i="1"/>
  <c r="BQ867" i="1"/>
  <c r="BR867" i="1"/>
  <c r="BS867" i="1"/>
  <c r="BT867" i="1"/>
  <c r="BU867" i="1"/>
  <c r="BV867" i="1"/>
  <c r="BM868" i="1"/>
  <c r="BN868" i="1"/>
  <c r="BO868" i="1"/>
  <c r="BP868" i="1"/>
  <c r="BQ868" i="1"/>
  <c r="BR868" i="1"/>
  <c r="BS868" i="1"/>
  <c r="BT868" i="1"/>
  <c r="BU868" i="1"/>
  <c r="BV868" i="1"/>
  <c r="BM869" i="1"/>
  <c r="BN869" i="1"/>
  <c r="BO869" i="1"/>
  <c r="BP869" i="1"/>
  <c r="BQ869" i="1"/>
  <c r="BR869" i="1"/>
  <c r="BS869" i="1"/>
  <c r="BT869" i="1"/>
  <c r="BU869" i="1"/>
  <c r="BV869" i="1"/>
  <c r="BM870" i="1"/>
  <c r="BN870" i="1"/>
  <c r="BO870" i="1"/>
  <c r="BP870" i="1"/>
  <c r="BQ870" i="1"/>
  <c r="BR870" i="1"/>
  <c r="BS870" i="1"/>
  <c r="BT870" i="1"/>
  <c r="BU870" i="1"/>
  <c r="BV870" i="1"/>
  <c r="BM871" i="1"/>
  <c r="BN871" i="1"/>
  <c r="BO871" i="1"/>
  <c r="BP871" i="1"/>
  <c r="BQ871" i="1"/>
  <c r="BR871" i="1"/>
  <c r="BS871" i="1"/>
  <c r="BT871" i="1"/>
  <c r="BU871" i="1"/>
  <c r="BV871" i="1"/>
  <c r="BM872" i="1"/>
  <c r="BN872" i="1"/>
  <c r="BO872" i="1"/>
  <c r="BP872" i="1"/>
  <c r="BQ872" i="1"/>
  <c r="BR872" i="1"/>
  <c r="BS872" i="1"/>
  <c r="BT872" i="1"/>
  <c r="BU872" i="1"/>
  <c r="BV872" i="1"/>
  <c r="BM873" i="1"/>
  <c r="BN873" i="1"/>
  <c r="BO873" i="1"/>
  <c r="BP873" i="1"/>
  <c r="BQ873" i="1"/>
  <c r="BR873" i="1"/>
  <c r="BS873" i="1"/>
  <c r="BT873" i="1"/>
  <c r="BU873" i="1"/>
  <c r="BV873" i="1"/>
  <c r="BM874" i="1"/>
  <c r="BN874" i="1"/>
  <c r="BO874" i="1"/>
  <c r="BP874" i="1"/>
  <c r="BQ874" i="1"/>
  <c r="BR874" i="1"/>
  <c r="BS874" i="1"/>
  <c r="BT874" i="1"/>
  <c r="BU874" i="1"/>
  <c r="BV874" i="1"/>
  <c r="BM875" i="1"/>
  <c r="BN875" i="1"/>
  <c r="BO875" i="1"/>
  <c r="BP875" i="1"/>
  <c r="BQ875" i="1"/>
  <c r="BR875" i="1"/>
  <c r="BS875" i="1"/>
  <c r="BT875" i="1"/>
  <c r="BU875" i="1"/>
  <c r="BV875" i="1"/>
  <c r="BM876" i="1"/>
  <c r="BN876" i="1"/>
  <c r="BO876" i="1"/>
  <c r="BP876" i="1"/>
  <c r="BQ876" i="1"/>
  <c r="BR876" i="1"/>
  <c r="BS876" i="1"/>
  <c r="BT876" i="1"/>
  <c r="BU876" i="1"/>
  <c r="BV876" i="1"/>
  <c r="BM877" i="1"/>
  <c r="BN877" i="1"/>
  <c r="BO877" i="1"/>
  <c r="BP877" i="1"/>
  <c r="BQ877" i="1"/>
  <c r="BR877" i="1"/>
  <c r="BS877" i="1"/>
  <c r="BT877" i="1"/>
  <c r="BU877" i="1"/>
  <c r="BV877" i="1"/>
  <c r="BM878" i="1"/>
  <c r="BN878" i="1"/>
  <c r="BO878" i="1"/>
  <c r="BP878" i="1"/>
  <c r="BQ878" i="1"/>
  <c r="BR878" i="1"/>
  <c r="BS878" i="1"/>
  <c r="BT878" i="1"/>
  <c r="BU878" i="1"/>
  <c r="BV878" i="1"/>
  <c r="BM879" i="1"/>
  <c r="BN879" i="1"/>
  <c r="BO879" i="1"/>
  <c r="BP879" i="1"/>
  <c r="BQ879" i="1"/>
  <c r="BR879" i="1"/>
  <c r="BS879" i="1"/>
  <c r="BT879" i="1"/>
  <c r="BU879" i="1"/>
  <c r="BV879" i="1"/>
  <c r="BM880" i="1"/>
  <c r="BN880" i="1"/>
  <c r="BO880" i="1"/>
  <c r="BP880" i="1"/>
  <c r="BQ880" i="1"/>
  <c r="BR880" i="1"/>
  <c r="BS880" i="1"/>
  <c r="BT880" i="1"/>
  <c r="BU880" i="1"/>
  <c r="BV880" i="1"/>
  <c r="BM881" i="1"/>
  <c r="BN881" i="1"/>
  <c r="BO881" i="1"/>
  <c r="BP881" i="1"/>
  <c r="BQ881" i="1"/>
  <c r="BR881" i="1"/>
  <c r="BS881" i="1"/>
  <c r="BT881" i="1"/>
  <c r="BU881" i="1"/>
  <c r="BV881" i="1"/>
  <c r="BM882" i="1"/>
  <c r="BN882" i="1"/>
  <c r="BO882" i="1"/>
  <c r="BP882" i="1"/>
  <c r="BQ882" i="1"/>
  <c r="BR882" i="1"/>
  <c r="BS882" i="1"/>
  <c r="BT882" i="1"/>
  <c r="BU882" i="1"/>
  <c r="BV882" i="1"/>
  <c r="BM883" i="1"/>
  <c r="BN883" i="1"/>
  <c r="BO883" i="1"/>
  <c r="BP883" i="1"/>
  <c r="BQ883" i="1"/>
  <c r="BR883" i="1"/>
  <c r="BS883" i="1"/>
  <c r="BT883" i="1"/>
  <c r="BU883" i="1"/>
  <c r="BV883" i="1"/>
  <c r="BM884" i="1"/>
  <c r="BN884" i="1"/>
  <c r="BO884" i="1"/>
  <c r="BP884" i="1"/>
  <c r="BQ884" i="1"/>
  <c r="BR884" i="1"/>
  <c r="BS884" i="1"/>
  <c r="BT884" i="1"/>
  <c r="BU884" i="1"/>
  <c r="BV884" i="1"/>
  <c r="BM885" i="1"/>
  <c r="BN885" i="1"/>
  <c r="BO885" i="1"/>
  <c r="BP885" i="1"/>
  <c r="BQ885" i="1"/>
  <c r="BR885" i="1"/>
  <c r="BS885" i="1"/>
  <c r="BT885" i="1"/>
  <c r="BU885" i="1"/>
  <c r="BV885" i="1"/>
  <c r="BM886" i="1"/>
  <c r="BN886" i="1"/>
  <c r="BO886" i="1"/>
  <c r="BP886" i="1"/>
  <c r="BQ886" i="1"/>
  <c r="BR886" i="1"/>
  <c r="BS886" i="1"/>
  <c r="BT886" i="1"/>
  <c r="BU886" i="1"/>
  <c r="BV886" i="1"/>
  <c r="BM887" i="1"/>
  <c r="BN887" i="1"/>
  <c r="BO887" i="1"/>
  <c r="BP887" i="1"/>
  <c r="BQ887" i="1"/>
  <c r="BR887" i="1"/>
  <c r="BS887" i="1"/>
  <c r="BT887" i="1"/>
  <c r="BU887" i="1"/>
  <c r="BV887" i="1"/>
  <c r="BM888" i="1"/>
  <c r="BN888" i="1"/>
  <c r="BO888" i="1"/>
  <c r="BP888" i="1"/>
  <c r="BQ888" i="1"/>
  <c r="BR888" i="1"/>
  <c r="BS888" i="1"/>
  <c r="BT888" i="1"/>
  <c r="BU888" i="1"/>
  <c r="BV888" i="1"/>
  <c r="BM889" i="1"/>
  <c r="BN889" i="1"/>
  <c r="BO889" i="1"/>
  <c r="BP889" i="1"/>
  <c r="BQ889" i="1"/>
  <c r="BR889" i="1"/>
  <c r="BS889" i="1"/>
  <c r="BT889" i="1"/>
  <c r="BU889" i="1"/>
  <c r="BV889" i="1"/>
  <c r="BM890" i="1"/>
  <c r="BN890" i="1"/>
  <c r="BO890" i="1"/>
  <c r="BP890" i="1"/>
  <c r="BQ890" i="1"/>
  <c r="BR890" i="1"/>
  <c r="BS890" i="1"/>
  <c r="BT890" i="1"/>
  <c r="BU890" i="1"/>
  <c r="BV890" i="1"/>
  <c r="BM891" i="1"/>
  <c r="BN891" i="1"/>
  <c r="BO891" i="1"/>
  <c r="BP891" i="1"/>
  <c r="BQ891" i="1"/>
  <c r="BR891" i="1"/>
  <c r="BS891" i="1"/>
  <c r="BT891" i="1"/>
  <c r="BU891" i="1"/>
  <c r="BV891" i="1"/>
  <c r="BM892" i="1"/>
  <c r="BN892" i="1"/>
  <c r="BO892" i="1"/>
  <c r="BP892" i="1"/>
  <c r="BQ892" i="1"/>
  <c r="BR892" i="1"/>
  <c r="BS892" i="1"/>
  <c r="BT892" i="1"/>
  <c r="BU892" i="1"/>
  <c r="BV892" i="1"/>
  <c r="BM893" i="1"/>
  <c r="BN893" i="1"/>
  <c r="BO893" i="1"/>
  <c r="BP893" i="1"/>
  <c r="BQ893" i="1"/>
  <c r="BR893" i="1"/>
  <c r="BS893" i="1"/>
  <c r="BT893" i="1"/>
  <c r="BU893" i="1"/>
  <c r="BV893" i="1"/>
  <c r="BM894" i="1"/>
  <c r="BN894" i="1"/>
  <c r="BO894" i="1"/>
  <c r="BP894" i="1"/>
  <c r="BQ894" i="1"/>
  <c r="BR894" i="1"/>
  <c r="BS894" i="1"/>
  <c r="BT894" i="1"/>
  <c r="BU894" i="1"/>
  <c r="BV894" i="1"/>
  <c r="BM895" i="1"/>
  <c r="BN895" i="1"/>
  <c r="BO895" i="1"/>
  <c r="BP895" i="1"/>
  <c r="BQ895" i="1"/>
  <c r="BR895" i="1"/>
  <c r="BS895" i="1"/>
  <c r="BT895" i="1"/>
  <c r="BU895" i="1"/>
  <c r="BV895" i="1"/>
  <c r="BM896" i="1"/>
  <c r="BN896" i="1"/>
  <c r="BO896" i="1"/>
  <c r="BP896" i="1"/>
  <c r="BQ896" i="1"/>
  <c r="BR896" i="1"/>
  <c r="BS896" i="1"/>
  <c r="BT896" i="1"/>
  <c r="BU896" i="1"/>
  <c r="BV896" i="1"/>
  <c r="BM897" i="1"/>
  <c r="BN897" i="1"/>
  <c r="BO897" i="1"/>
  <c r="BP897" i="1"/>
  <c r="BQ897" i="1"/>
  <c r="BR897" i="1"/>
  <c r="BS897" i="1"/>
  <c r="BT897" i="1"/>
  <c r="BU897" i="1"/>
  <c r="BV897" i="1"/>
  <c r="BM898" i="1"/>
  <c r="BN898" i="1"/>
  <c r="BO898" i="1"/>
  <c r="BP898" i="1"/>
  <c r="BQ898" i="1"/>
  <c r="BR898" i="1"/>
  <c r="BS898" i="1"/>
  <c r="BT898" i="1"/>
  <c r="BU898" i="1"/>
  <c r="BV898" i="1"/>
  <c r="BM899" i="1"/>
  <c r="BN899" i="1"/>
  <c r="BO899" i="1"/>
  <c r="BP899" i="1"/>
  <c r="BQ899" i="1"/>
  <c r="BR899" i="1"/>
  <c r="BS899" i="1"/>
  <c r="BT899" i="1"/>
  <c r="BU899" i="1"/>
  <c r="BV899" i="1"/>
  <c r="BM900" i="1"/>
  <c r="BN900" i="1"/>
  <c r="BO900" i="1"/>
  <c r="BP900" i="1"/>
  <c r="BQ900" i="1"/>
  <c r="BR900" i="1"/>
  <c r="BS900" i="1"/>
  <c r="BT900" i="1"/>
  <c r="BU900" i="1"/>
  <c r="BV900" i="1"/>
  <c r="BM901" i="1"/>
  <c r="BN901" i="1"/>
  <c r="BO901" i="1"/>
  <c r="BP901" i="1"/>
  <c r="BQ901" i="1"/>
  <c r="BR901" i="1"/>
  <c r="BS901" i="1"/>
  <c r="BT901" i="1"/>
  <c r="BU901" i="1"/>
  <c r="BV901" i="1"/>
  <c r="BM902" i="1"/>
  <c r="BN902" i="1"/>
  <c r="BO902" i="1"/>
  <c r="BP902" i="1"/>
  <c r="BQ902" i="1"/>
  <c r="BR902" i="1"/>
  <c r="BS902" i="1"/>
  <c r="BT902" i="1"/>
  <c r="BU902" i="1"/>
  <c r="BV902" i="1"/>
  <c r="BM903" i="1"/>
  <c r="BN903" i="1"/>
  <c r="BO903" i="1"/>
  <c r="BP903" i="1"/>
  <c r="BQ903" i="1"/>
  <c r="BR903" i="1"/>
  <c r="BS903" i="1"/>
  <c r="BT903" i="1"/>
  <c r="BU903" i="1"/>
  <c r="BV903" i="1"/>
  <c r="BM904" i="1"/>
  <c r="BN904" i="1"/>
  <c r="BO904" i="1"/>
  <c r="BP904" i="1"/>
  <c r="BQ904" i="1"/>
  <c r="BR904" i="1"/>
  <c r="BS904" i="1"/>
  <c r="BT904" i="1"/>
  <c r="BU904" i="1"/>
  <c r="BV904" i="1"/>
  <c r="BM905" i="1"/>
  <c r="BN905" i="1"/>
  <c r="BO905" i="1"/>
  <c r="BP905" i="1"/>
  <c r="BQ905" i="1"/>
  <c r="BR905" i="1"/>
  <c r="BS905" i="1"/>
  <c r="BT905" i="1"/>
  <c r="BU905" i="1"/>
  <c r="BV905" i="1"/>
  <c r="BM906" i="1"/>
  <c r="BN906" i="1"/>
  <c r="BO906" i="1"/>
  <c r="BP906" i="1"/>
  <c r="BQ906" i="1"/>
  <c r="BR906" i="1"/>
  <c r="BS906" i="1"/>
  <c r="BT906" i="1"/>
  <c r="BU906" i="1"/>
  <c r="BV906" i="1"/>
  <c r="BM907" i="1"/>
  <c r="BN907" i="1"/>
  <c r="BO907" i="1"/>
  <c r="BP907" i="1"/>
  <c r="BQ907" i="1"/>
  <c r="BR907" i="1"/>
  <c r="BS907" i="1"/>
  <c r="BT907" i="1"/>
  <c r="BU907" i="1"/>
  <c r="BV907" i="1"/>
  <c r="BM908" i="1"/>
  <c r="BN908" i="1"/>
  <c r="BO908" i="1"/>
  <c r="BP908" i="1"/>
  <c r="BQ908" i="1"/>
  <c r="BR908" i="1"/>
  <c r="BS908" i="1"/>
  <c r="BT908" i="1"/>
  <c r="BU908" i="1"/>
  <c r="BV908" i="1"/>
  <c r="BM909" i="1"/>
  <c r="BN909" i="1"/>
  <c r="BO909" i="1"/>
  <c r="BP909" i="1"/>
  <c r="BQ909" i="1"/>
  <c r="BR909" i="1"/>
  <c r="BS909" i="1"/>
  <c r="BT909" i="1"/>
  <c r="BU909" i="1"/>
  <c r="BV909" i="1"/>
  <c r="BM910" i="1"/>
  <c r="BN910" i="1"/>
  <c r="BO910" i="1"/>
  <c r="BP910" i="1"/>
  <c r="BQ910" i="1"/>
  <c r="BR910" i="1"/>
  <c r="BS910" i="1"/>
  <c r="BT910" i="1"/>
  <c r="BU910" i="1"/>
  <c r="BV910" i="1"/>
  <c r="BM911" i="1"/>
  <c r="BN911" i="1"/>
  <c r="BO911" i="1"/>
  <c r="BP911" i="1"/>
  <c r="BQ911" i="1"/>
  <c r="BR911" i="1"/>
  <c r="BS911" i="1"/>
  <c r="BT911" i="1"/>
  <c r="BU911" i="1"/>
  <c r="BV911" i="1"/>
  <c r="BM912" i="1"/>
  <c r="BN912" i="1"/>
  <c r="BO912" i="1"/>
  <c r="BP912" i="1"/>
  <c r="BQ912" i="1"/>
  <c r="BR912" i="1"/>
  <c r="BS912" i="1"/>
  <c r="BT912" i="1"/>
  <c r="BU912" i="1"/>
  <c r="BV912" i="1"/>
  <c r="BM913" i="1"/>
  <c r="BN913" i="1"/>
  <c r="BO913" i="1"/>
  <c r="BP913" i="1"/>
  <c r="BQ913" i="1"/>
  <c r="BR913" i="1"/>
  <c r="BS913" i="1"/>
  <c r="BT913" i="1"/>
  <c r="BU913" i="1"/>
  <c r="BV913" i="1"/>
  <c r="BM914" i="1"/>
  <c r="BN914" i="1"/>
  <c r="BO914" i="1"/>
  <c r="BP914" i="1"/>
  <c r="BQ914" i="1"/>
  <c r="BR914" i="1"/>
  <c r="BS914" i="1"/>
  <c r="BT914" i="1"/>
  <c r="BU914" i="1"/>
  <c r="BV914" i="1"/>
  <c r="BM915" i="1"/>
  <c r="BN915" i="1"/>
  <c r="BO915" i="1"/>
  <c r="BP915" i="1"/>
  <c r="BQ915" i="1"/>
  <c r="BR915" i="1"/>
  <c r="BS915" i="1"/>
  <c r="BT915" i="1"/>
  <c r="BU915" i="1"/>
  <c r="BV915" i="1"/>
  <c r="BM916" i="1"/>
  <c r="BN916" i="1"/>
  <c r="BO916" i="1"/>
  <c r="BP916" i="1"/>
  <c r="BQ916" i="1"/>
  <c r="BR916" i="1"/>
  <c r="BS916" i="1"/>
  <c r="BT916" i="1"/>
  <c r="BU916" i="1"/>
  <c r="BV916" i="1"/>
  <c r="BM917" i="1"/>
  <c r="BN917" i="1"/>
  <c r="BO917" i="1"/>
  <c r="BP917" i="1"/>
  <c r="BQ917" i="1"/>
  <c r="BR917" i="1"/>
  <c r="BS917" i="1"/>
  <c r="BT917" i="1"/>
  <c r="BU917" i="1"/>
  <c r="BV917" i="1"/>
  <c r="BM918" i="1"/>
  <c r="BN918" i="1"/>
  <c r="BO918" i="1"/>
  <c r="BP918" i="1"/>
  <c r="BQ918" i="1"/>
  <c r="BR918" i="1"/>
  <c r="BS918" i="1"/>
  <c r="BT918" i="1"/>
  <c r="BU918" i="1"/>
  <c r="BV918" i="1"/>
  <c r="BM919" i="1"/>
  <c r="BN919" i="1"/>
  <c r="BO919" i="1"/>
  <c r="BP919" i="1"/>
  <c r="BQ919" i="1"/>
  <c r="BR919" i="1"/>
  <c r="BS919" i="1"/>
  <c r="BT919" i="1"/>
  <c r="BU919" i="1"/>
  <c r="BV919" i="1"/>
  <c r="BM920" i="1"/>
  <c r="BN920" i="1"/>
  <c r="BO920" i="1"/>
  <c r="BP920" i="1"/>
  <c r="BQ920" i="1"/>
  <c r="BR920" i="1"/>
  <c r="BS920" i="1"/>
  <c r="BT920" i="1"/>
  <c r="BU920" i="1"/>
  <c r="BV920" i="1"/>
  <c r="BM921" i="1"/>
  <c r="BN921" i="1"/>
  <c r="BO921" i="1"/>
  <c r="BP921" i="1"/>
  <c r="BQ921" i="1"/>
  <c r="BR921" i="1"/>
  <c r="BS921" i="1"/>
  <c r="BT921" i="1"/>
  <c r="BU921" i="1"/>
  <c r="BV921" i="1"/>
  <c r="BM922" i="1"/>
  <c r="BN922" i="1"/>
  <c r="BO922" i="1"/>
  <c r="BP922" i="1"/>
  <c r="BQ922" i="1"/>
  <c r="BR922" i="1"/>
  <c r="BS922" i="1"/>
  <c r="BT922" i="1"/>
  <c r="BU922" i="1"/>
  <c r="BV922" i="1"/>
  <c r="BM923" i="1"/>
  <c r="BN923" i="1"/>
  <c r="BO923" i="1"/>
  <c r="BP923" i="1"/>
  <c r="BQ923" i="1"/>
  <c r="BR923" i="1"/>
  <c r="BS923" i="1"/>
  <c r="BT923" i="1"/>
  <c r="BU923" i="1"/>
  <c r="BV923" i="1"/>
  <c r="BM924" i="1"/>
  <c r="BN924" i="1"/>
  <c r="BO924" i="1"/>
  <c r="BP924" i="1"/>
  <c r="BQ924" i="1"/>
  <c r="BR924" i="1"/>
  <c r="BS924" i="1"/>
  <c r="BT924" i="1"/>
  <c r="BU924" i="1"/>
  <c r="BV924" i="1"/>
  <c r="BM925" i="1"/>
  <c r="BN925" i="1"/>
  <c r="BO925" i="1"/>
  <c r="BP925" i="1"/>
  <c r="BQ925" i="1"/>
  <c r="BR925" i="1"/>
  <c r="BS925" i="1"/>
  <c r="BT925" i="1"/>
  <c r="BU925" i="1"/>
  <c r="BV925" i="1"/>
  <c r="BM926" i="1"/>
  <c r="BN926" i="1"/>
  <c r="BO926" i="1"/>
  <c r="BP926" i="1"/>
  <c r="BQ926" i="1"/>
  <c r="BR926" i="1"/>
  <c r="BS926" i="1"/>
  <c r="BT926" i="1"/>
  <c r="BU926" i="1"/>
  <c r="BV926" i="1"/>
  <c r="BM927" i="1"/>
  <c r="BN927" i="1"/>
  <c r="BO927" i="1"/>
  <c r="BP927" i="1"/>
  <c r="BQ927" i="1"/>
  <c r="BR927" i="1"/>
  <c r="BS927" i="1"/>
  <c r="BT927" i="1"/>
  <c r="BU927" i="1"/>
  <c r="BV927" i="1"/>
  <c r="BM928" i="1"/>
  <c r="BN928" i="1"/>
  <c r="BO928" i="1"/>
  <c r="BP928" i="1"/>
  <c r="BQ928" i="1"/>
  <c r="BR928" i="1"/>
  <c r="BS928" i="1"/>
  <c r="BT928" i="1"/>
  <c r="BU928" i="1"/>
  <c r="BV928" i="1"/>
  <c r="BM929" i="1"/>
  <c r="BN929" i="1"/>
  <c r="BO929" i="1"/>
  <c r="BP929" i="1"/>
  <c r="BQ929" i="1"/>
  <c r="BR929" i="1"/>
  <c r="BS929" i="1"/>
  <c r="BT929" i="1"/>
  <c r="BU929" i="1"/>
  <c r="BV929" i="1"/>
  <c r="BM930" i="1"/>
  <c r="BN930" i="1"/>
  <c r="BO930" i="1"/>
  <c r="BP930" i="1"/>
  <c r="BQ930" i="1"/>
  <c r="BR930" i="1"/>
  <c r="BS930" i="1"/>
  <c r="BT930" i="1"/>
  <c r="BU930" i="1"/>
  <c r="BV930" i="1"/>
  <c r="BM931" i="1"/>
  <c r="BN931" i="1"/>
  <c r="BO931" i="1"/>
  <c r="BP931" i="1"/>
  <c r="BQ931" i="1"/>
  <c r="BR931" i="1"/>
  <c r="BS931" i="1"/>
  <c r="BT931" i="1"/>
  <c r="BU931" i="1"/>
  <c r="BV931" i="1"/>
  <c r="BM932" i="1"/>
  <c r="BN932" i="1"/>
  <c r="BO932" i="1"/>
  <c r="BP932" i="1"/>
  <c r="BQ932" i="1"/>
  <c r="BR932" i="1"/>
  <c r="BS932" i="1"/>
  <c r="BT932" i="1"/>
  <c r="BU932" i="1"/>
  <c r="BV932" i="1"/>
  <c r="BM933" i="1"/>
  <c r="BN933" i="1"/>
  <c r="BO933" i="1"/>
  <c r="BP933" i="1"/>
  <c r="BQ933" i="1"/>
  <c r="BR933" i="1"/>
  <c r="BS933" i="1"/>
  <c r="BT933" i="1"/>
  <c r="BU933" i="1"/>
  <c r="BV933" i="1"/>
  <c r="BM934" i="1"/>
  <c r="BN934" i="1"/>
  <c r="BO934" i="1"/>
  <c r="BP934" i="1"/>
  <c r="BQ934" i="1"/>
  <c r="BR934" i="1"/>
  <c r="BS934" i="1"/>
  <c r="BT934" i="1"/>
  <c r="BU934" i="1"/>
  <c r="BV934" i="1"/>
  <c r="BM935" i="1"/>
  <c r="BN935" i="1"/>
  <c r="BO935" i="1"/>
  <c r="BP935" i="1"/>
  <c r="BQ935" i="1"/>
  <c r="BR935" i="1"/>
  <c r="BS935" i="1"/>
  <c r="BT935" i="1"/>
  <c r="BU935" i="1"/>
  <c r="BV935" i="1"/>
  <c r="BM936" i="1"/>
  <c r="BN936" i="1"/>
  <c r="BO936" i="1"/>
  <c r="BP936" i="1"/>
  <c r="BQ936" i="1"/>
  <c r="BR936" i="1"/>
  <c r="BS936" i="1"/>
  <c r="BT936" i="1"/>
  <c r="BU936" i="1"/>
  <c r="BV936" i="1"/>
  <c r="BM937" i="1"/>
  <c r="BN937" i="1"/>
  <c r="BO937" i="1"/>
  <c r="BP937" i="1"/>
  <c r="BQ937" i="1"/>
  <c r="BR937" i="1"/>
  <c r="BS937" i="1"/>
  <c r="BT937" i="1"/>
  <c r="BU937" i="1"/>
  <c r="BV937" i="1"/>
  <c r="BM938" i="1"/>
  <c r="BN938" i="1"/>
  <c r="BO938" i="1"/>
  <c r="BP938" i="1"/>
  <c r="BQ938" i="1"/>
  <c r="BR938" i="1"/>
  <c r="BS938" i="1"/>
  <c r="BT938" i="1"/>
  <c r="BU938" i="1"/>
  <c r="BV938" i="1"/>
  <c r="BM939" i="1"/>
  <c r="BN939" i="1"/>
  <c r="BO939" i="1"/>
  <c r="BP939" i="1"/>
  <c r="BQ939" i="1"/>
  <c r="BR939" i="1"/>
  <c r="BS939" i="1"/>
  <c r="BT939" i="1"/>
  <c r="BU939" i="1"/>
  <c r="BV939" i="1"/>
  <c r="BM940" i="1"/>
  <c r="BN940" i="1"/>
  <c r="BO940" i="1"/>
  <c r="BP940" i="1"/>
  <c r="BQ940" i="1"/>
  <c r="BR940" i="1"/>
  <c r="BS940" i="1"/>
  <c r="BT940" i="1"/>
  <c r="BU940" i="1"/>
  <c r="BV940" i="1"/>
  <c r="BM941" i="1"/>
  <c r="BN941" i="1"/>
  <c r="BO941" i="1"/>
  <c r="BP941" i="1"/>
  <c r="BQ941" i="1"/>
  <c r="BR941" i="1"/>
  <c r="BS941" i="1"/>
  <c r="BT941" i="1"/>
  <c r="BU941" i="1"/>
  <c r="BV941" i="1"/>
  <c r="BM942" i="1"/>
  <c r="BN942" i="1"/>
  <c r="BO942" i="1"/>
  <c r="BP942" i="1"/>
  <c r="BQ942" i="1"/>
  <c r="BR942" i="1"/>
  <c r="BS942" i="1"/>
  <c r="BT942" i="1"/>
  <c r="BU942" i="1"/>
  <c r="BV942" i="1"/>
  <c r="BM943" i="1"/>
  <c r="BN943" i="1"/>
  <c r="BO943" i="1"/>
  <c r="BP943" i="1"/>
  <c r="BQ943" i="1"/>
  <c r="BR943" i="1"/>
  <c r="BS943" i="1"/>
  <c r="BT943" i="1"/>
  <c r="BU943" i="1"/>
  <c r="BV943" i="1"/>
  <c r="BM944" i="1"/>
  <c r="BN944" i="1"/>
  <c r="BO944" i="1"/>
  <c r="BP944" i="1"/>
  <c r="BQ944" i="1"/>
  <c r="BR944" i="1"/>
  <c r="BS944" i="1"/>
  <c r="BT944" i="1"/>
  <c r="BU944" i="1"/>
  <c r="BV944" i="1"/>
  <c r="BM945" i="1"/>
  <c r="BN945" i="1"/>
  <c r="BO945" i="1"/>
  <c r="BP945" i="1"/>
  <c r="BQ945" i="1"/>
  <c r="BR945" i="1"/>
  <c r="BS945" i="1"/>
  <c r="BT945" i="1"/>
  <c r="BU945" i="1"/>
  <c r="BV945" i="1"/>
  <c r="BM946" i="1"/>
  <c r="BN946" i="1"/>
  <c r="BO946" i="1"/>
  <c r="BP946" i="1"/>
  <c r="BQ946" i="1"/>
  <c r="BR946" i="1"/>
  <c r="BS946" i="1"/>
  <c r="BT946" i="1"/>
  <c r="BU946" i="1"/>
  <c r="BV946" i="1"/>
  <c r="BM947" i="1"/>
  <c r="BN947" i="1"/>
  <c r="BO947" i="1"/>
  <c r="BP947" i="1"/>
  <c r="BQ947" i="1"/>
  <c r="BR947" i="1"/>
  <c r="BS947" i="1"/>
  <c r="BT947" i="1"/>
  <c r="BU947" i="1"/>
  <c r="BV947" i="1"/>
  <c r="BM948" i="1"/>
  <c r="BN948" i="1"/>
  <c r="BO948" i="1"/>
  <c r="BP948" i="1"/>
  <c r="BQ948" i="1"/>
  <c r="BR948" i="1"/>
  <c r="BS948" i="1"/>
  <c r="BT948" i="1"/>
  <c r="BU948" i="1"/>
  <c r="BV948" i="1"/>
  <c r="BM949" i="1"/>
  <c r="BN949" i="1"/>
  <c r="BO949" i="1"/>
  <c r="BP949" i="1"/>
  <c r="BQ949" i="1"/>
  <c r="BR949" i="1"/>
  <c r="BS949" i="1"/>
  <c r="BT949" i="1"/>
  <c r="BU949" i="1"/>
  <c r="BV949" i="1"/>
  <c r="BM950" i="1"/>
  <c r="BN950" i="1"/>
  <c r="BO950" i="1"/>
  <c r="BP950" i="1"/>
  <c r="BQ950" i="1"/>
  <c r="BR950" i="1"/>
  <c r="BS950" i="1"/>
  <c r="BT950" i="1"/>
  <c r="BU950" i="1"/>
  <c r="BV950" i="1"/>
  <c r="BM951" i="1"/>
  <c r="BN951" i="1"/>
  <c r="BO951" i="1"/>
  <c r="BP951" i="1"/>
  <c r="BQ951" i="1"/>
  <c r="BR951" i="1"/>
  <c r="BS951" i="1"/>
  <c r="BT951" i="1"/>
  <c r="BU951" i="1"/>
  <c r="BV951" i="1"/>
  <c r="BM952" i="1"/>
  <c r="BN952" i="1"/>
  <c r="BO952" i="1"/>
  <c r="BP952" i="1"/>
  <c r="BQ952" i="1"/>
  <c r="BR952" i="1"/>
  <c r="BS952" i="1"/>
  <c r="BT952" i="1"/>
  <c r="BU952" i="1"/>
  <c r="BV952" i="1"/>
  <c r="BM953" i="1"/>
  <c r="BN953" i="1"/>
  <c r="BO953" i="1"/>
  <c r="BP953" i="1"/>
  <c r="BQ953" i="1"/>
  <c r="BR953" i="1"/>
  <c r="BS953" i="1"/>
  <c r="BT953" i="1"/>
  <c r="BU953" i="1"/>
  <c r="BV953" i="1"/>
  <c r="BM954" i="1"/>
  <c r="BN954" i="1"/>
  <c r="BO954" i="1"/>
  <c r="BP954" i="1"/>
  <c r="BQ954" i="1"/>
  <c r="BR954" i="1"/>
  <c r="BS954" i="1"/>
  <c r="BT954" i="1"/>
  <c r="BU954" i="1"/>
  <c r="BV954" i="1"/>
  <c r="BM955" i="1"/>
  <c r="BN955" i="1"/>
  <c r="BO955" i="1"/>
  <c r="BP955" i="1"/>
  <c r="BQ955" i="1"/>
  <c r="BR955" i="1"/>
  <c r="BS955" i="1"/>
  <c r="BT955" i="1"/>
  <c r="BU955" i="1"/>
  <c r="BV955" i="1"/>
  <c r="BM956" i="1"/>
  <c r="BN956" i="1"/>
  <c r="BO956" i="1"/>
  <c r="BP956" i="1"/>
  <c r="BQ956" i="1"/>
  <c r="BR956" i="1"/>
  <c r="BS956" i="1"/>
  <c r="BT956" i="1"/>
  <c r="BU956" i="1"/>
  <c r="BV956" i="1"/>
  <c r="BM957" i="1"/>
  <c r="BN957" i="1"/>
  <c r="BO957" i="1"/>
  <c r="BP957" i="1"/>
  <c r="BQ957" i="1"/>
  <c r="BR957" i="1"/>
  <c r="BS957" i="1"/>
  <c r="BT957" i="1"/>
  <c r="BU957" i="1"/>
  <c r="BV957" i="1"/>
  <c r="BM958" i="1"/>
  <c r="BN958" i="1"/>
  <c r="BO958" i="1"/>
  <c r="BP958" i="1"/>
  <c r="BQ958" i="1"/>
  <c r="BR958" i="1"/>
  <c r="BS958" i="1"/>
  <c r="BT958" i="1"/>
  <c r="BU958" i="1"/>
  <c r="BV958" i="1"/>
  <c r="BM959" i="1"/>
  <c r="BN959" i="1"/>
  <c r="BO959" i="1"/>
  <c r="BP959" i="1"/>
  <c r="BQ959" i="1"/>
  <c r="BR959" i="1"/>
  <c r="BS959" i="1"/>
  <c r="BT959" i="1"/>
  <c r="BU959" i="1"/>
  <c r="BV959" i="1"/>
  <c r="BM960" i="1"/>
  <c r="BN960" i="1"/>
  <c r="BO960" i="1"/>
  <c r="BP960" i="1"/>
  <c r="BQ960" i="1"/>
  <c r="BR960" i="1"/>
  <c r="BS960" i="1"/>
  <c r="BT960" i="1"/>
  <c r="BU960" i="1"/>
  <c r="BV960" i="1"/>
  <c r="BM961" i="1"/>
  <c r="BN961" i="1"/>
  <c r="BO961" i="1"/>
  <c r="BP961" i="1"/>
  <c r="BQ961" i="1"/>
  <c r="BR961" i="1"/>
  <c r="BS961" i="1"/>
  <c r="BT961" i="1"/>
  <c r="BU961" i="1"/>
  <c r="BV961" i="1"/>
  <c r="BM962" i="1"/>
  <c r="BN962" i="1"/>
  <c r="BO962" i="1"/>
  <c r="BP962" i="1"/>
  <c r="BQ962" i="1"/>
  <c r="BR962" i="1"/>
  <c r="BS962" i="1"/>
  <c r="BT962" i="1"/>
  <c r="BU962" i="1"/>
  <c r="BV962" i="1"/>
  <c r="BM963" i="1"/>
  <c r="BN963" i="1"/>
  <c r="BO963" i="1"/>
  <c r="BP963" i="1"/>
  <c r="BQ963" i="1"/>
  <c r="BR963" i="1"/>
  <c r="BS963" i="1"/>
  <c r="BT963" i="1"/>
  <c r="BU963" i="1"/>
  <c r="BV963" i="1"/>
  <c r="BM964" i="1"/>
  <c r="BN964" i="1"/>
  <c r="BO964" i="1"/>
  <c r="BP964" i="1"/>
  <c r="BQ964" i="1"/>
  <c r="BR964" i="1"/>
  <c r="BS964" i="1"/>
  <c r="BT964" i="1"/>
  <c r="BU964" i="1"/>
  <c r="BV964" i="1"/>
  <c r="BM965" i="1"/>
  <c r="BN965" i="1"/>
  <c r="BO965" i="1"/>
  <c r="BP965" i="1"/>
  <c r="BQ965" i="1"/>
  <c r="BR965" i="1"/>
  <c r="BS965" i="1"/>
  <c r="BT965" i="1"/>
  <c r="BU965" i="1"/>
  <c r="BV965" i="1"/>
  <c r="BM966" i="1"/>
  <c r="BN966" i="1"/>
  <c r="BO966" i="1"/>
  <c r="BP966" i="1"/>
  <c r="BQ966" i="1"/>
  <c r="BR966" i="1"/>
  <c r="BS966" i="1"/>
  <c r="BT966" i="1"/>
  <c r="BU966" i="1"/>
  <c r="BV966" i="1"/>
  <c r="BM967" i="1"/>
  <c r="BN967" i="1"/>
  <c r="BO967" i="1"/>
  <c r="BP967" i="1"/>
  <c r="BQ967" i="1"/>
  <c r="BR967" i="1"/>
  <c r="BS967" i="1"/>
  <c r="BT967" i="1"/>
  <c r="BU967" i="1"/>
  <c r="BV967" i="1"/>
  <c r="BM968" i="1"/>
  <c r="BN968" i="1"/>
  <c r="BO968" i="1"/>
  <c r="BP968" i="1"/>
  <c r="BQ968" i="1"/>
  <c r="BR968" i="1"/>
  <c r="BS968" i="1"/>
  <c r="BT968" i="1"/>
  <c r="BU968" i="1"/>
  <c r="BV968" i="1"/>
  <c r="BM969" i="1"/>
  <c r="BN969" i="1"/>
  <c r="BO969" i="1"/>
  <c r="BP969" i="1"/>
  <c r="BQ969" i="1"/>
  <c r="BR969" i="1"/>
  <c r="BS969" i="1"/>
  <c r="BT969" i="1"/>
  <c r="BU969" i="1"/>
  <c r="BV969" i="1"/>
  <c r="BM970" i="1"/>
  <c r="BN970" i="1"/>
  <c r="BO970" i="1"/>
  <c r="BP970" i="1"/>
  <c r="BQ970" i="1"/>
  <c r="BR970" i="1"/>
  <c r="BS970" i="1"/>
  <c r="BT970" i="1"/>
  <c r="BU970" i="1"/>
  <c r="BV970" i="1"/>
  <c r="BM971" i="1"/>
  <c r="BN971" i="1"/>
  <c r="BO971" i="1"/>
  <c r="BP971" i="1"/>
  <c r="BQ971" i="1"/>
  <c r="BR971" i="1"/>
  <c r="BS971" i="1"/>
  <c r="BT971" i="1"/>
  <c r="BU971" i="1"/>
  <c r="BV971" i="1"/>
  <c r="BM972" i="1"/>
  <c r="BN972" i="1"/>
  <c r="BO972" i="1"/>
  <c r="BP972" i="1"/>
  <c r="BQ972" i="1"/>
  <c r="BR972" i="1"/>
  <c r="BS972" i="1"/>
  <c r="BT972" i="1"/>
  <c r="BU972" i="1"/>
  <c r="BV972" i="1"/>
  <c r="BM973" i="1"/>
  <c r="BN973" i="1"/>
  <c r="BO973" i="1"/>
  <c r="BP973" i="1"/>
  <c r="BQ973" i="1"/>
  <c r="BR973" i="1"/>
  <c r="BS973" i="1"/>
  <c r="BT973" i="1"/>
  <c r="BU973" i="1"/>
  <c r="BV973" i="1"/>
  <c r="BM974" i="1"/>
  <c r="BN974" i="1"/>
  <c r="BO974" i="1"/>
  <c r="BP974" i="1"/>
  <c r="BQ974" i="1"/>
  <c r="BR974" i="1"/>
  <c r="BS974" i="1"/>
  <c r="BT974" i="1"/>
  <c r="BU974" i="1"/>
  <c r="BV974" i="1"/>
  <c r="BM975" i="1"/>
  <c r="BN975" i="1"/>
  <c r="BO975" i="1"/>
  <c r="BP975" i="1"/>
  <c r="BQ975" i="1"/>
  <c r="BR975" i="1"/>
  <c r="BS975" i="1"/>
  <c r="BT975" i="1"/>
  <c r="BU975" i="1"/>
  <c r="BV975" i="1"/>
  <c r="BM976" i="1"/>
  <c r="BN976" i="1"/>
  <c r="BO976" i="1"/>
  <c r="BP976" i="1"/>
  <c r="BQ976" i="1"/>
  <c r="BR976" i="1"/>
  <c r="BS976" i="1"/>
  <c r="BT976" i="1"/>
  <c r="BU976" i="1"/>
  <c r="BV976" i="1"/>
  <c r="BM977" i="1"/>
  <c r="BN977" i="1"/>
  <c r="BO977" i="1"/>
  <c r="BP977" i="1"/>
  <c r="BQ977" i="1"/>
  <c r="BR977" i="1"/>
  <c r="BS977" i="1"/>
  <c r="BT977" i="1"/>
  <c r="BU977" i="1"/>
  <c r="BV977" i="1"/>
  <c r="BM978" i="1"/>
  <c r="BN978" i="1"/>
  <c r="BO978" i="1"/>
  <c r="BP978" i="1"/>
  <c r="BQ978" i="1"/>
  <c r="BR978" i="1"/>
  <c r="BS978" i="1"/>
  <c r="BT978" i="1"/>
  <c r="BU978" i="1"/>
  <c r="BV978" i="1"/>
  <c r="BM979" i="1"/>
  <c r="BN979" i="1"/>
  <c r="BO979" i="1"/>
  <c r="BP979" i="1"/>
  <c r="BQ979" i="1"/>
  <c r="BR979" i="1"/>
  <c r="BS979" i="1"/>
  <c r="BT979" i="1"/>
  <c r="BU979" i="1"/>
  <c r="BV979" i="1"/>
  <c r="BM980" i="1"/>
  <c r="BN980" i="1"/>
  <c r="BO980" i="1"/>
  <c r="BP980" i="1"/>
  <c r="BQ980" i="1"/>
  <c r="BR980" i="1"/>
  <c r="BS980" i="1"/>
  <c r="BT980" i="1"/>
  <c r="BU980" i="1"/>
  <c r="BV980" i="1"/>
  <c r="BM981" i="1"/>
  <c r="BN981" i="1"/>
  <c r="BO981" i="1"/>
  <c r="BP981" i="1"/>
  <c r="BQ981" i="1"/>
  <c r="BR981" i="1"/>
  <c r="BS981" i="1"/>
  <c r="BT981" i="1"/>
  <c r="BU981" i="1"/>
  <c r="BV981" i="1"/>
  <c r="BM982" i="1"/>
  <c r="BN982" i="1"/>
  <c r="BO982" i="1"/>
  <c r="BP982" i="1"/>
  <c r="BQ982" i="1"/>
  <c r="BR982" i="1"/>
  <c r="BS982" i="1"/>
  <c r="BT982" i="1"/>
  <c r="BU982" i="1"/>
  <c r="BV982" i="1"/>
  <c r="BM983" i="1"/>
  <c r="BN983" i="1"/>
  <c r="BO983" i="1"/>
  <c r="BP983" i="1"/>
  <c r="BQ983" i="1"/>
  <c r="BR983" i="1"/>
  <c r="BS983" i="1"/>
  <c r="BT983" i="1"/>
  <c r="BU983" i="1"/>
  <c r="BV983" i="1"/>
  <c r="BM984" i="1"/>
  <c r="BN984" i="1"/>
  <c r="BO984" i="1"/>
  <c r="BP984" i="1"/>
  <c r="BQ984" i="1"/>
  <c r="BR984" i="1"/>
  <c r="BS984" i="1"/>
  <c r="BT984" i="1"/>
  <c r="BU984" i="1"/>
  <c r="BV984" i="1"/>
  <c r="BM985" i="1"/>
  <c r="BN985" i="1"/>
  <c r="BO985" i="1"/>
  <c r="BP985" i="1"/>
  <c r="BQ985" i="1"/>
  <c r="BR985" i="1"/>
  <c r="BS985" i="1"/>
  <c r="BT985" i="1"/>
  <c r="BU985" i="1"/>
  <c r="BV985" i="1"/>
  <c r="BM986" i="1"/>
  <c r="BN986" i="1"/>
  <c r="BO986" i="1"/>
  <c r="BP986" i="1"/>
  <c r="BQ986" i="1"/>
  <c r="BR986" i="1"/>
  <c r="BS986" i="1"/>
  <c r="BT986" i="1"/>
  <c r="BU986" i="1"/>
  <c r="BV986" i="1"/>
  <c r="BM987" i="1"/>
  <c r="BN987" i="1"/>
  <c r="BO987" i="1"/>
  <c r="BP987" i="1"/>
  <c r="BQ987" i="1"/>
  <c r="BR987" i="1"/>
  <c r="BS987" i="1"/>
  <c r="BT987" i="1"/>
  <c r="BU987" i="1"/>
  <c r="BV987" i="1"/>
  <c r="BM988" i="1"/>
  <c r="BN988" i="1"/>
  <c r="BO988" i="1"/>
  <c r="BP988" i="1"/>
  <c r="BQ988" i="1"/>
  <c r="BR988" i="1"/>
  <c r="BS988" i="1"/>
  <c r="BT988" i="1"/>
  <c r="BU988" i="1"/>
  <c r="BV988" i="1"/>
  <c r="BM989" i="1"/>
  <c r="BN989" i="1"/>
  <c r="BO989" i="1"/>
  <c r="BP989" i="1"/>
  <c r="BQ989" i="1"/>
  <c r="BR989" i="1"/>
  <c r="BS989" i="1"/>
  <c r="BT989" i="1"/>
  <c r="BU989" i="1"/>
  <c r="BV989" i="1"/>
  <c r="BM990" i="1"/>
  <c r="BN990" i="1"/>
  <c r="BO990" i="1"/>
  <c r="BP990" i="1"/>
  <c r="BQ990" i="1"/>
  <c r="BR990" i="1"/>
  <c r="BS990" i="1"/>
  <c r="BT990" i="1"/>
  <c r="BU990" i="1"/>
  <c r="BV990" i="1"/>
  <c r="BM991" i="1"/>
  <c r="BN991" i="1"/>
  <c r="BO991" i="1"/>
  <c r="BP991" i="1"/>
  <c r="BQ991" i="1"/>
  <c r="BR991" i="1"/>
  <c r="BS991" i="1"/>
  <c r="BT991" i="1"/>
  <c r="BU991" i="1"/>
  <c r="BV991" i="1"/>
  <c r="BM992" i="1"/>
  <c r="BN992" i="1"/>
  <c r="BO992" i="1"/>
  <c r="BP992" i="1"/>
  <c r="BQ992" i="1"/>
  <c r="BR992" i="1"/>
  <c r="BS992" i="1"/>
  <c r="BT992" i="1"/>
  <c r="BU992" i="1"/>
  <c r="BV992" i="1"/>
  <c r="BM993" i="1"/>
  <c r="BN993" i="1"/>
  <c r="BO993" i="1"/>
  <c r="BP993" i="1"/>
  <c r="BQ993" i="1"/>
  <c r="BR993" i="1"/>
  <c r="BS993" i="1"/>
  <c r="BT993" i="1"/>
  <c r="BU993" i="1"/>
  <c r="BV993" i="1"/>
  <c r="BM994" i="1"/>
  <c r="BN994" i="1"/>
  <c r="BO994" i="1"/>
  <c r="BP994" i="1"/>
  <c r="BQ994" i="1"/>
  <c r="BR994" i="1"/>
  <c r="BS994" i="1"/>
  <c r="BT994" i="1"/>
  <c r="BU994" i="1"/>
  <c r="BV994" i="1"/>
  <c r="BM995" i="1"/>
  <c r="BN995" i="1"/>
  <c r="BO995" i="1"/>
  <c r="BP995" i="1"/>
  <c r="BQ995" i="1"/>
  <c r="BR995" i="1"/>
  <c r="BS995" i="1"/>
  <c r="BT995" i="1"/>
  <c r="BU995" i="1"/>
  <c r="BV995" i="1"/>
  <c r="BM996" i="1"/>
  <c r="BN996" i="1"/>
  <c r="BO996" i="1"/>
  <c r="BP996" i="1"/>
  <c r="BQ996" i="1"/>
  <c r="BR996" i="1"/>
  <c r="BS996" i="1"/>
  <c r="BT996" i="1"/>
  <c r="BU996" i="1"/>
  <c r="BV996" i="1"/>
  <c r="BM997" i="1"/>
  <c r="BN997" i="1"/>
  <c r="BO997" i="1"/>
  <c r="BP997" i="1"/>
  <c r="BQ997" i="1"/>
  <c r="BR997" i="1"/>
  <c r="BS997" i="1"/>
  <c r="BT997" i="1"/>
  <c r="BU997" i="1"/>
  <c r="BV997" i="1"/>
  <c r="BM998" i="1"/>
  <c r="BN998" i="1"/>
  <c r="BO998" i="1"/>
  <c r="BP998" i="1"/>
  <c r="BQ998" i="1"/>
  <c r="BR998" i="1"/>
  <c r="BS998" i="1"/>
  <c r="BT998" i="1"/>
  <c r="BU998" i="1"/>
  <c r="BV998" i="1"/>
  <c r="BM999" i="1"/>
  <c r="BN999" i="1"/>
  <c r="BO999" i="1"/>
  <c r="BP999" i="1"/>
  <c r="BQ999" i="1"/>
  <c r="BR999" i="1"/>
  <c r="BS999" i="1"/>
  <c r="BT999" i="1"/>
  <c r="BU999" i="1"/>
  <c r="BV999" i="1"/>
  <c r="BM1000" i="1"/>
  <c r="BN1000" i="1"/>
  <c r="BO1000" i="1"/>
  <c r="BP1000" i="1"/>
  <c r="BQ1000" i="1"/>
  <c r="BR1000" i="1"/>
  <c r="BS1000" i="1"/>
  <c r="BT1000" i="1"/>
  <c r="BU1000" i="1"/>
  <c r="BV1000" i="1"/>
  <c r="BM1001" i="1"/>
  <c r="BN1001" i="1"/>
  <c r="BO1001" i="1"/>
  <c r="BP1001" i="1"/>
  <c r="BQ1001" i="1"/>
  <c r="BR1001" i="1"/>
  <c r="BS1001" i="1"/>
  <c r="BT1001" i="1"/>
  <c r="BU1001" i="1"/>
  <c r="BV1001" i="1"/>
  <c r="BM1002" i="1"/>
  <c r="BN1002" i="1"/>
  <c r="BO1002" i="1"/>
  <c r="BP1002" i="1"/>
  <c r="BQ1002" i="1"/>
  <c r="BR1002" i="1"/>
  <c r="BS1002" i="1"/>
  <c r="BT1002" i="1"/>
  <c r="BU1002" i="1"/>
  <c r="BV1002" i="1"/>
  <c r="BM1003" i="1"/>
  <c r="BN1003" i="1"/>
  <c r="BO1003" i="1"/>
  <c r="BP1003" i="1"/>
  <c r="BQ1003" i="1"/>
  <c r="BR1003" i="1"/>
  <c r="BS1003" i="1"/>
  <c r="BT1003" i="1"/>
  <c r="BU1003" i="1"/>
  <c r="BV1003" i="1"/>
  <c r="BM1004" i="1"/>
  <c r="BN1004" i="1"/>
  <c r="BO1004" i="1"/>
  <c r="BP1004" i="1"/>
  <c r="BQ1004" i="1"/>
  <c r="BR1004" i="1"/>
  <c r="BS1004" i="1"/>
  <c r="BT1004" i="1"/>
  <c r="BU1004" i="1"/>
  <c r="BV1004" i="1"/>
  <c r="BM1005" i="1"/>
  <c r="BN1005" i="1"/>
  <c r="BO1005" i="1"/>
  <c r="BP1005" i="1"/>
  <c r="BQ1005" i="1"/>
  <c r="BR1005" i="1"/>
  <c r="BS1005" i="1"/>
  <c r="BT1005" i="1"/>
  <c r="BU1005" i="1"/>
  <c r="BV1005" i="1"/>
  <c r="BM1006" i="1"/>
  <c r="BN1006" i="1"/>
  <c r="BO1006" i="1"/>
  <c r="BP1006" i="1"/>
  <c r="BQ1006" i="1"/>
  <c r="BR1006" i="1"/>
  <c r="BS1006" i="1"/>
  <c r="BT1006" i="1"/>
  <c r="BU1006" i="1"/>
  <c r="BV1006" i="1"/>
  <c r="BM1007" i="1"/>
  <c r="BN1007" i="1"/>
  <c r="BO1007" i="1"/>
  <c r="BP1007" i="1"/>
  <c r="BQ1007" i="1"/>
  <c r="BR1007" i="1"/>
  <c r="BS1007" i="1"/>
  <c r="BT1007" i="1"/>
  <c r="BU1007" i="1"/>
  <c r="BV1007" i="1"/>
  <c r="BM1008" i="1"/>
  <c r="BN1008" i="1"/>
  <c r="BO1008" i="1"/>
  <c r="BP1008" i="1"/>
  <c r="BQ1008" i="1"/>
  <c r="BR1008" i="1"/>
  <c r="BS1008" i="1"/>
  <c r="BT1008" i="1"/>
  <c r="BU1008" i="1"/>
  <c r="BV1008" i="1"/>
  <c r="BM1009" i="1"/>
  <c r="BN1009" i="1"/>
  <c r="BO1009" i="1"/>
  <c r="BP1009" i="1"/>
  <c r="BQ1009" i="1"/>
  <c r="BR1009" i="1"/>
  <c r="BS1009" i="1"/>
  <c r="BT1009" i="1"/>
  <c r="BU1009" i="1"/>
  <c r="BV1009" i="1"/>
  <c r="BM1010" i="1"/>
  <c r="BN1010" i="1"/>
  <c r="BO1010" i="1"/>
  <c r="BP1010" i="1"/>
  <c r="BQ1010" i="1"/>
  <c r="BR1010" i="1"/>
  <c r="BS1010" i="1"/>
  <c r="BT1010" i="1"/>
  <c r="BU1010" i="1"/>
  <c r="BV1010" i="1"/>
  <c r="BM1011" i="1"/>
  <c r="BN1011" i="1"/>
  <c r="BO1011" i="1"/>
  <c r="BP1011" i="1"/>
  <c r="BQ1011" i="1"/>
  <c r="BR1011" i="1"/>
  <c r="BS1011" i="1"/>
  <c r="BT1011" i="1"/>
  <c r="BU1011" i="1"/>
  <c r="BV1011" i="1"/>
  <c r="BM1012" i="1"/>
  <c r="BN1012" i="1"/>
  <c r="BO1012" i="1"/>
  <c r="BP1012" i="1"/>
  <c r="BQ1012" i="1"/>
  <c r="BR1012" i="1"/>
  <c r="BS1012" i="1"/>
  <c r="BT1012" i="1"/>
  <c r="BU1012" i="1"/>
  <c r="BV1012" i="1"/>
  <c r="BM1013" i="1"/>
  <c r="BN1013" i="1"/>
  <c r="BO1013" i="1"/>
  <c r="BP1013" i="1"/>
  <c r="BQ1013" i="1"/>
  <c r="BR1013" i="1"/>
  <c r="BS1013" i="1"/>
  <c r="BT1013" i="1"/>
  <c r="BU1013" i="1"/>
  <c r="BV1013" i="1"/>
  <c r="BM1014" i="1"/>
  <c r="BN1014" i="1"/>
  <c r="BO1014" i="1"/>
  <c r="BP1014" i="1"/>
  <c r="BQ1014" i="1"/>
  <c r="BR1014" i="1"/>
  <c r="BS1014" i="1"/>
  <c r="BT1014" i="1"/>
  <c r="BU1014" i="1"/>
  <c r="BV1014" i="1"/>
  <c r="BM1015" i="1"/>
  <c r="BN1015" i="1"/>
  <c r="BO1015" i="1"/>
  <c r="BP1015" i="1"/>
  <c r="BQ1015" i="1"/>
  <c r="BR1015" i="1"/>
  <c r="BS1015" i="1"/>
  <c r="BT1015" i="1"/>
  <c r="BU1015" i="1"/>
  <c r="BV1015" i="1"/>
  <c r="BM1016" i="1"/>
  <c r="BN1016" i="1"/>
  <c r="BO1016" i="1"/>
  <c r="BP1016" i="1"/>
  <c r="BQ1016" i="1"/>
  <c r="BR1016" i="1"/>
  <c r="BS1016" i="1"/>
  <c r="BT1016" i="1"/>
  <c r="BU1016" i="1"/>
  <c r="BV1016" i="1"/>
  <c r="BM1017" i="1"/>
  <c r="BN1017" i="1"/>
  <c r="BO1017" i="1"/>
  <c r="BP1017" i="1"/>
  <c r="BQ1017" i="1"/>
  <c r="BR1017" i="1"/>
  <c r="BS1017" i="1"/>
  <c r="BT1017" i="1"/>
  <c r="BU1017" i="1"/>
  <c r="BV1017" i="1"/>
  <c r="BM1018" i="1"/>
  <c r="BN1018" i="1"/>
  <c r="BO1018" i="1"/>
  <c r="BP1018" i="1"/>
  <c r="BQ1018" i="1"/>
  <c r="BR1018" i="1"/>
  <c r="BS1018" i="1"/>
  <c r="BT1018" i="1"/>
  <c r="BU1018" i="1"/>
  <c r="BV1018" i="1"/>
  <c r="BM1019" i="1"/>
  <c r="BN1019" i="1"/>
  <c r="BO1019" i="1"/>
  <c r="BP1019" i="1"/>
  <c r="BQ1019" i="1"/>
  <c r="BR1019" i="1"/>
  <c r="BS1019" i="1"/>
  <c r="BT1019" i="1"/>
  <c r="BU1019" i="1"/>
  <c r="BV1019" i="1"/>
  <c r="BM1020" i="1"/>
  <c r="BN1020" i="1"/>
  <c r="BO1020" i="1"/>
  <c r="BP1020" i="1"/>
  <c r="BQ1020" i="1"/>
  <c r="BR1020" i="1"/>
  <c r="BS1020" i="1"/>
  <c r="BT1020" i="1"/>
  <c r="BU1020" i="1"/>
  <c r="BV1020" i="1"/>
  <c r="BM1021" i="1"/>
  <c r="BN1021" i="1"/>
  <c r="BO1021" i="1"/>
  <c r="BP1021" i="1"/>
  <c r="BQ1021" i="1"/>
  <c r="BR1021" i="1"/>
  <c r="BS1021" i="1"/>
  <c r="BT1021" i="1"/>
  <c r="BU1021" i="1"/>
  <c r="BV1021" i="1"/>
  <c r="BM1022" i="1"/>
  <c r="BN1022" i="1"/>
  <c r="BO1022" i="1"/>
  <c r="BP1022" i="1"/>
  <c r="BQ1022" i="1"/>
  <c r="BR1022" i="1"/>
  <c r="BS1022" i="1"/>
  <c r="BT1022" i="1"/>
  <c r="BU1022" i="1"/>
  <c r="BV1022" i="1"/>
  <c r="BM1023" i="1"/>
  <c r="BN1023" i="1"/>
  <c r="BO1023" i="1"/>
  <c r="BP1023" i="1"/>
  <c r="BQ1023" i="1"/>
  <c r="BR1023" i="1"/>
  <c r="BS1023" i="1"/>
  <c r="BT1023" i="1"/>
  <c r="BU1023" i="1"/>
  <c r="BV1023" i="1"/>
  <c r="BM1024" i="1"/>
  <c r="BN1024" i="1"/>
  <c r="BO1024" i="1"/>
  <c r="BP1024" i="1"/>
  <c r="BQ1024" i="1"/>
  <c r="BR1024" i="1"/>
  <c r="BS1024" i="1"/>
  <c r="BT1024" i="1"/>
  <c r="BU1024" i="1"/>
  <c r="BV1024" i="1"/>
  <c r="BM1025" i="1"/>
  <c r="BN1025" i="1"/>
  <c r="BO1025" i="1"/>
  <c r="BP1025" i="1"/>
  <c r="BQ1025" i="1"/>
  <c r="BR1025" i="1"/>
  <c r="BS1025" i="1"/>
  <c r="BT1025" i="1"/>
  <c r="BU1025" i="1"/>
  <c r="BV1025" i="1"/>
  <c r="BM1026" i="1"/>
  <c r="BN1026" i="1"/>
  <c r="BO1026" i="1"/>
  <c r="BP1026" i="1"/>
  <c r="BQ1026" i="1"/>
  <c r="BR1026" i="1"/>
  <c r="BS1026" i="1"/>
  <c r="BT1026" i="1"/>
  <c r="BU1026" i="1"/>
  <c r="BV1026" i="1"/>
  <c r="BM1027" i="1"/>
  <c r="BN1027" i="1"/>
  <c r="BO1027" i="1"/>
  <c r="BP1027" i="1"/>
  <c r="BQ1027" i="1"/>
  <c r="BR1027" i="1"/>
  <c r="BS1027" i="1"/>
  <c r="BT1027" i="1"/>
  <c r="BU1027" i="1"/>
  <c r="BV1027" i="1"/>
  <c r="BM1028" i="1"/>
  <c r="BN1028" i="1"/>
  <c r="BO1028" i="1"/>
  <c r="BP1028" i="1"/>
  <c r="BQ1028" i="1"/>
  <c r="BR1028" i="1"/>
  <c r="BS1028" i="1"/>
  <c r="BT1028" i="1"/>
  <c r="BU1028" i="1"/>
  <c r="BV1028" i="1"/>
  <c r="BM1029" i="1"/>
  <c r="BN1029" i="1"/>
  <c r="BO1029" i="1"/>
  <c r="BP1029" i="1"/>
  <c r="BQ1029" i="1"/>
  <c r="BR1029" i="1"/>
  <c r="BS1029" i="1"/>
  <c r="BT1029" i="1"/>
  <c r="BU1029" i="1"/>
  <c r="BV1029" i="1"/>
  <c r="BM1030" i="1"/>
  <c r="BN1030" i="1"/>
  <c r="BO1030" i="1"/>
  <c r="BP1030" i="1"/>
  <c r="BQ1030" i="1"/>
  <c r="BR1030" i="1"/>
  <c r="BS1030" i="1"/>
  <c r="BT1030" i="1"/>
  <c r="BU1030" i="1"/>
  <c r="BV1030" i="1"/>
  <c r="BM1031" i="1"/>
  <c r="BN1031" i="1"/>
  <c r="BO1031" i="1"/>
  <c r="BP1031" i="1"/>
  <c r="BQ1031" i="1"/>
  <c r="BR1031" i="1"/>
  <c r="BS1031" i="1"/>
  <c r="BT1031" i="1"/>
  <c r="BU1031" i="1"/>
  <c r="BV1031" i="1"/>
  <c r="BM1032" i="1"/>
  <c r="BN1032" i="1"/>
  <c r="BO1032" i="1"/>
  <c r="BP1032" i="1"/>
  <c r="BQ1032" i="1"/>
  <c r="BR1032" i="1"/>
  <c r="BS1032" i="1"/>
  <c r="BT1032" i="1"/>
  <c r="BU1032" i="1"/>
  <c r="BV1032" i="1"/>
  <c r="BM1033" i="1"/>
  <c r="BN1033" i="1"/>
  <c r="BO1033" i="1"/>
  <c r="BP1033" i="1"/>
  <c r="BQ1033" i="1"/>
  <c r="BR1033" i="1"/>
  <c r="BS1033" i="1"/>
  <c r="BT1033" i="1"/>
  <c r="BU1033" i="1"/>
  <c r="BV1033" i="1"/>
  <c r="BM1034" i="1"/>
  <c r="BN1034" i="1"/>
  <c r="BO1034" i="1"/>
  <c r="BP1034" i="1"/>
  <c r="BQ1034" i="1"/>
  <c r="BR1034" i="1"/>
  <c r="BS1034" i="1"/>
  <c r="BT1034" i="1"/>
  <c r="BU1034" i="1"/>
  <c r="BV1034" i="1"/>
  <c r="BM1035" i="1"/>
  <c r="BN1035" i="1"/>
  <c r="BO1035" i="1"/>
  <c r="BP1035" i="1"/>
  <c r="BQ1035" i="1"/>
  <c r="BR1035" i="1"/>
  <c r="BS1035" i="1"/>
  <c r="BT1035" i="1"/>
  <c r="BU1035" i="1"/>
  <c r="BV1035" i="1"/>
  <c r="BM1036" i="1"/>
  <c r="BN1036" i="1"/>
  <c r="BO1036" i="1"/>
  <c r="BP1036" i="1"/>
  <c r="BQ1036" i="1"/>
  <c r="BR1036" i="1"/>
  <c r="BS1036" i="1"/>
  <c r="BT1036" i="1"/>
  <c r="BU1036" i="1"/>
  <c r="BV1036" i="1"/>
  <c r="BM1037" i="1"/>
  <c r="BN1037" i="1"/>
  <c r="BO1037" i="1"/>
  <c r="BP1037" i="1"/>
  <c r="BQ1037" i="1"/>
  <c r="BR1037" i="1"/>
  <c r="BS1037" i="1"/>
  <c r="BT1037" i="1"/>
  <c r="BU1037" i="1"/>
  <c r="BV1037" i="1"/>
  <c r="BM1038" i="1"/>
  <c r="BN1038" i="1"/>
  <c r="BO1038" i="1"/>
  <c r="BP1038" i="1"/>
  <c r="BQ1038" i="1"/>
  <c r="BR1038" i="1"/>
  <c r="BS1038" i="1"/>
  <c r="BT1038" i="1"/>
  <c r="BU1038" i="1"/>
  <c r="BV1038" i="1"/>
  <c r="BM1039" i="1"/>
  <c r="BN1039" i="1"/>
  <c r="BO1039" i="1"/>
  <c r="BP1039" i="1"/>
  <c r="BQ1039" i="1"/>
  <c r="BR1039" i="1"/>
  <c r="BS1039" i="1"/>
  <c r="BT1039" i="1"/>
  <c r="BU1039" i="1"/>
  <c r="BV1039" i="1"/>
  <c r="BM1040" i="1"/>
  <c r="BN1040" i="1"/>
  <c r="BO1040" i="1"/>
  <c r="BP1040" i="1"/>
  <c r="BQ1040" i="1"/>
  <c r="BR1040" i="1"/>
  <c r="BS1040" i="1"/>
  <c r="BT1040" i="1"/>
  <c r="BU1040" i="1"/>
  <c r="BV1040" i="1"/>
  <c r="BM1041" i="1"/>
  <c r="BN1041" i="1"/>
  <c r="BO1041" i="1"/>
  <c r="BP1041" i="1"/>
  <c r="BQ1041" i="1"/>
  <c r="BR1041" i="1"/>
  <c r="BS1041" i="1"/>
  <c r="BT1041" i="1"/>
  <c r="BU1041" i="1"/>
  <c r="BV1041" i="1"/>
  <c r="BM1042" i="1"/>
  <c r="BN1042" i="1"/>
  <c r="BO1042" i="1"/>
  <c r="BP1042" i="1"/>
  <c r="BQ1042" i="1"/>
  <c r="BR1042" i="1"/>
  <c r="BS1042" i="1"/>
  <c r="BT1042" i="1"/>
  <c r="BU1042" i="1"/>
  <c r="BV1042" i="1"/>
  <c r="BM1043" i="1"/>
  <c r="BN1043" i="1"/>
  <c r="BO1043" i="1"/>
  <c r="BP1043" i="1"/>
  <c r="BQ1043" i="1"/>
  <c r="BR1043" i="1"/>
  <c r="BS1043" i="1"/>
  <c r="BT1043" i="1"/>
  <c r="BU1043" i="1"/>
  <c r="BV1043" i="1"/>
  <c r="BM1044" i="1"/>
  <c r="BN1044" i="1"/>
  <c r="BO1044" i="1"/>
  <c r="BP1044" i="1"/>
  <c r="BQ1044" i="1"/>
  <c r="BR1044" i="1"/>
  <c r="BS1044" i="1"/>
  <c r="BT1044" i="1"/>
  <c r="BU1044" i="1"/>
  <c r="BV1044" i="1"/>
  <c r="BM1045" i="1"/>
  <c r="BN1045" i="1"/>
  <c r="BO1045" i="1"/>
  <c r="BP1045" i="1"/>
  <c r="BQ1045" i="1"/>
  <c r="BR1045" i="1"/>
  <c r="BS1045" i="1"/>
  <c r="BT1045" i="1"/>
  <c r="BU1045" i="1"/>
  <c r="BV1045" i="1"/>
  <c r="BM1046" i="1"/>
  <c r="BN1046" i="1"/>
  <c r="BO1046" i="1"/>
  <c r="BP1046" i="1"/>
  <c r="BQ1046" i="1"/>
  <c r="BR1046" i="1"/>
  <c r="BS1046" i="1"/>
  <c r="BT1046" i="1"/>
  <c r="BU1046" i="1"/>
  <c r="BV1046" i="1"/>
  <c r="BM1047" i="1"/>
  <c r="BN1047" i="1"/>
  <c r="BO1047" i="1"/>
  <c r="BP1047" i="1"/>
  <c r="BQ1047" i="1"/>
  <c r="BR1047" i="1"/>
  <c r="BS1047" i="1"/>
  <c r="BT1047" i="1"/>
  <c r="BU1047" i="1"/>
  <c r="BV1047" i="1"/>
  <c r="BM1048" i="1"/>
  <c r="BN1048" i="1"/>
  <c r="BO1048" i="1"/>
  <c r="BP1048" i="1"/>
  <c r="BQ1048" i="1"/>
  <c r="BR1048" i="1"/>
  <c r="BS1048" i="1"/>
  <c r="BT1048" i="1"/>
  <c r="BU1048" i="1"/>
  <c r="BV1048" i="1"/>
  <c r="BM1049" i="1"/>
  <c r="BN1049" i="1"/>
  <c r="BO1049" i="1"/>
  <c r="BP1049" i="1"/>
  <c r="BQ1049" i="1"/>
  <c r="BR1049" i="1"/>
  <c r="BS1049" i="1"/>
  <c r="BT1049" i="1"/>
  <c r="BU1049" i="1"/>
  <c r="BV1049" i="1"/>
  <c r="BM1050" i="1"/>
  <c r="BN1050" i="1"/>
  <c r="BO1050" i="1"/>
  <c r="BP1050" i="1"/>
  <c r="BQ1050" i="1"/>
  <c r="BR1050" i="1"/>
  <c r="BS1050" i="1"/>
  <c r="BT1050" i="1"/>
  <c r="BU1050" i="1"/>
  <c r="BV1050" i="1"/>
  <c r="BM1051" i="1"/>
  <c r="BN1051" i="1"/>
  <c r="BO1051" i="1"/>
  <c r="BP1051" i="1"/>
  <c r="BQ1051" i="1"/>
  <c r="BR1051" i="1"/>
  <c r="BS1051" i="1"/>
  <c r="BT1051" i="1"/>
  <c r="BU1051" i="1"/>
  <c r="BV1051" i="1"/>
  <c r="BM1052" i="1"/>
  <c r="BN1052" i="1"/>
  <c r="BO1052" i="1"/>
  <c r="BP1052" i="1"/>
  <c r="BQ1052" i="1"/>
  <c r="BR1052" i="1"/>
  <c r="BS1052" i="1"/>
  <c r="BT1052" i="1"/>
  <c r="BU1052" i="1"/>
  <c r="BV1052" i="1"/>
  <c r="BM1053" i="1"/>
  <c r="BN1053" i="1"/>
  <c r="BO1053" i="1"/>
  <c r="BP1053" i="1"/>
  <c r="BQ1053" i="1"/>
  <c r="BR1053" i="1"/>
  <c r="BS1053" i="1"/>
  <c r="BT1053" i="1"/>
  <c r="BU1053" i="1"/>
  <c r="BV1053" i="1"/>
  <c r="BM1054" i="1"/>
  <c r="BN1054" i="1"/>
  <c r="BO1054" i="1"/>
  <c r="BP1054" i="1"/>
  <c r="BQ1054" i="1"/>
  <c r="BR1054" i="1"/>
  <c r="BS1054" i="1"/>
  <c r="BT1054" i="1"/>
  <c r="BU1054" i="1"/>
  <c r="BV1054" i="1"/>
  <c r="BM1055" i="1"/>
  <c r="BN1055" i="1"/>
  <c r="BO1055" i="1"/>
  <c r="BP1055" i="1"/>
  <c r="BQ1055" i="1"/>
  <c r="BR1055" i="1"/>
  <c r="BS1055" i="1"/>
  <c r="BT1055" i="1"/>
  <c r="BU1055" i="1"/>
  <c r="BV1055" i="1"/>
  <c r="BM1056" i="1"/>
  <c r="BN1056" i="1"/>
  <c r="BO1056" i="1"/>
  <c r="BP1056" i="1"/>
  <c r="BQ1056" i="1"/>
  <c r="BR1056" i="1"/>
  <c r="BS1056" i="1"/>
  <c r="BT1056" i="1"/>
  <c r="BU1056" i="1"/>
  <c r="BV1056" i="1"/>
  <c r="BM1057" i="1"/>
  <c r="BN1057" i="1"/>
  <c r="BO1057" i="1"/>
  <c r="BP1057" i="1"/>
  <c r="BQ1057" i="1"/>
  <c r="BR1057" i="1"/>
  <c r="BS1057" i="1"/>
  <c r="BT1057" i="1"/>
  <c r="BU1057" i="1"/>
  <c r="BV1057" i="1"/>
  <c r="BM1058" i="1"/>
  <c r="BN1058" i="1"/>
  <c r="BO1058" i="1"/>
  <c r="BP1058" i="1"/>
  <c r="BQ1058" i="1"/>
  <c r="BR1058" i="1"/>
  <c r="BS1058" i="1"/>
  <c r="BT1058" i="1"/>
  <c r="BU1058" i="1"/>
  <c r="BV1058" i="1"/>
  <c r="BM1059" i="1"/>
  <c r="BN1059" i="1"/>
  <c r="BO1059" i="1"/>
  <c r="BP1059" i="1"/>
  <c r="BQ1059" i="1"/>
  <c r="BR1059" i="1"/>
  <c r="BS1059" i="1"/>
  <c r="BT1059" i="1"/>
  <c r="BU1059" i="1"/>
  <c r="BV1059" i="1"/>
  <c r="BM1060" i="1"/>
  <c r="BN1060" i="1"/>
  <c r="BO1060" i="1"/>
  <c r="BP1060" i="1"/>
  <c r="BQ1060" i="1"/>
  <c r="BR1060" i="1"/>
  <c r="BS1060" i="1"/>
  <c r="BT1060" i="1"/>
  <c r="BU1060" i="1"/>
  <c r="BV1060" i="1"/>
  <c r="BM1061" i="1"/>
  <c r="BN1061" i="1"/>
  <c r="BO1061" i="1"/>
  <c r="BP1061" i="1"/>
  <c r="BQ1061" i="1"/>
  <c r="BR1061" i="1"/>
  <c r="BS1061" i="1"/>
  <c r="BT1061" i="1"/>
  <c r="BU1061" i="1"/>
  <c r="BV1061" i="1"/>
  <c r="BM1062" i="1"/>
  <c r="BN1062" i="1"/>
  <c r="BO1062" i="1"/>
  <c r="BP1062" i="1"/>
  <c r="BQ1062" i="1"/>
  <c r="BR1062" i="1"/>
  <c r="BS1062" i="1"/>
  <c r="BT1062" i="1"/>
  <c r="BU1062" i="1"/>
  <c r="BV1062" i="1"/>
  <c r="BM1063" i="1"/>
  <c r="BN1063" i="1"/>
  <c r="BO1063" i="1"/>
  <c r="BP1063" i="1"/>
  <c r="BQ1063" i="1"/>
  <c r="BR1063" i="1"/>
  <c r="BS1063" i="1"/>
  <c r="BT1063" i="1"/>
  <c r="BU1063" i="1"/>
  <c r="BV1063" i="1"/>
  <c r="BM1064" i="1"/>
  <c r="BN1064" i="1"/>
  <c r="BO1064" i="1"/>
  <c r="BP1064" i="1"/>
  <c r="BQ1064" i="1"/>
  <c r="BR1064" i="1"/>
  <c r="BS1064" i="1"/>
  <c r="BT1064" i="1"/>
  <c r="BU1064" i="1"/>
  <c r="BV1064" i="1"/>
  <c r="BM1065" i="1"/>
  <c r="BN1065" i="1"/>
  <c r="BO1065" i="1"/>
  <c r="BP1065" i="1"/>
  <c r="BQ1065" i="1"/>
  <c r="BR1065" i="1"/>
  <c r="BS1065" i="1"/>
  <c r="BT1065" i="1"/>
  <c r="BU1065" i="1"/>
  <c r="BV1065" i="1"/>
  <c r="BM1066" i="1"/>
  <c r="BN1066" i="1"/>
  <c r="BO1066" i="1"/>
  <c r="BP1066" i="1"/>
  <c r="BQ1066" i="1"/>
  <c r="BR1066" i="1"/>
  <c r="BS1066" i="1"/>
  <c r="BT1066" i="1"/>
  <c r="BU1066" i="1"/>
  <c r="BV1066" i="1"/>
  <c r="BM1067" i="1"/>
  <c r="BN1067" i="1"/>
  <c r="BO1067" i="1"/>
  <c r="BP1067" i="1"/>
  <c r="BQ1067" i="1"/>
  <c r="BR1067" i="1"/>
  <c r="BS1067" i="1"/>
  <c r="BT1067" i="1"/>
  <c r="BU1067" i="1"/>
  <c r="BV1067" i="1"/>
  <c r="BM1068" i="1"/>
  <c r="BN1068" i="1"/>
  <c r="BO1068" i="1"/>
  <c r="BP1068" i="1"/>
  <c r="BQ1068" i="1"/>
  <c r="BR1068" i="1"/>
  <c r="BS1068" i="1"/>
  <c r="BT1068" i="1"/>
  <c r="BU1068" i="1"/>
  <c r="BV1068" i="1"/>
  <c r="BM1069" i="1"/>
  <c r="BN1069" i="1"/>
  <c r="BO1069" i="1"/>
  <c r="BP1069" i="1"/>
  <c r="BQ1069" i="1"/>
  <c r="BR1069" i="1"/>
  <c r="BS1069" i="1"/>
  <c r="BT1069" i="1"/>
  <c r="BU1069" i="1"/>
  <c r="BV1069" i="1"/>
  <c r="BM1070" i="1"/>
  <c r="BN1070" i="1"/>
  <c r="BO1070" i="1"/>
  <c r="BP1070" i="1"/>
  <c r="BQ1070" i="1"/>
  <c r="BR1070" i="1"/>
  <c r="BS1070" i="1"/>
  <c r="BT1070" i="1"/>
  <c r="BU1070" i="1"/>
  <c r="BV1070" i="1"/>
  <c r="BM1071" i="1"/>
  <c r="BN1071" i="1"/>
  <c r="BO1071" i="1"/>
  <c r="BP1071" i="1"/>
  <c r="BQ1071" i="1"/>
  <c r="BR1071" i="1"/>
  <c r="BS1071" i="1"/>
  <c r="BT1071" i="1"/>
  <c r="BU1071" i="1"/>
  <c r="BV1071" i="1"/>
  <c r="BM1072" i="1"/>
  <c r="BN1072" i="1"/>
  <c r="BO1072" i="1"/>
  <c r="BP1072" i="1"/>
  <c r="BQ1072" i="1"/>
  <c r="BR1072" i="1"/>
  <c r="BS1072" i="1"/>
  <c r="BT1072" i="1"/>
  <c r="BU1072" i="1"/>
  <c r="BV1072" i="1"/>
  <c r="BM1073" i="1"/>
  <c r="BN1073" i="1"/>
  <c r="BO1073" i="1"/>
  <c r="BP1073" i="1"/>
  <c r="BQ1073" i="1"/>
  <c r="BR1073" i="1"/>
  <c r="BS1073" i="1"/>
  <c r="BT1073" i="1"/>
  <c r="BU1073" i="1"/>
  <c r="BV1073" i="1"/>
  <c r="BM1074" i="1"/>
  <c r="BN1074" i="1"/>
  <c r="BO1074" i="1"/>
  <c r="BP1074" i="1"/>
  <c r="BQ1074" i="1"/>
  <c r="BR1074" i="1"/>
  <c r="BS1074" i="1"/>
  <c r="BT1074" i="1"/>
  <c r="BU1074" i="1"/>
  <c r="BV1074" i="1"/>
  <c r="BM1075" i="1"/>
  <c r="BN1075" i="1"/>
  <c r="BO1075" i="1"/>
  <c r="BP1075" i="1"/>
  <c r="BQ1075" i="1"/>
  <c r="BR1075" i="1"/>
  <c r="BS1075" i="1"/>
  <c r="BT1075" i="1"/>
  <c r="BU1075" i="1"/>
  <c r="BV1075" i="1"/>
  <c r="BM1076" i="1"/>
  <c r="BN1076" i="1"/>
  <c r="BO1076" i="1"/>
  <c r="BP1076" i="1"/>
  <c r="BQ1076" i="1"/>
  <c r="BR1076" i="1"/>
  <c r="BS1076" i="1"/>
  <c r="BT1076" i="1"/>
  <c r="BU1076" i="1"/>
  <c r="BV1076" i="1"/>
  <c r="BM1077" i="1"/>
  <c r="BN1077" i="1"/>
  <c r="BO1077" i="1"/>
  <c r="BP1077" i="1"/>
  <c r="BQ1077" i="1"/>
  <c r="BR1077" i="1"/>
  <c r="BS1077" i="1"/>
  <c r="BT1077" i="1"/>
  <c r="BU1077" i="1"/>
  <c r="BV1077" i="1"/>
  <c r="BM1078" i="1"/>
  <c r="BN1078" i="1"/>
  <c r="BO1078" i="1"/>
  <c r="BP1078" i="1"/>
  <c r="BQ1078" i="1"/>
  <c r="BR1078" i="1"/>
  <c r="BS1078" i="1"/>
  <c r="BT1078" i="1"/>
  <c r="BU1078" i="1"/>
  <c r="BV1078" i="1"/>
  <c r="BM1079" i="1"/>
  <c r="BN1079" i="1"/>
  <c r="BO1079" i="1"/>
  <c r="BP1079" i="1"/>
  <c r="BQ1079" i="1"/>
  <c r="BR1079" i="1"/>
  <c r="BS1079" i="1"/>
  <c r="BT1079" i="1"/>
  <c r="BU1079" i="1"/>
  <c r="BV1079" i="1"/>
  <c r="BM1080" i="1"/>
  <c r="BN1080" i="1"/>
  <c r="BO1080" i="1"/>
  <c r="BP1080" i="1"/>
  <c r="BQ1080" i="1"/>
  <c r="BR1080" i="1"/>
  <c r="BS1080" i="1"/>
  <c r="BT1080" i="1"/>
  <c r="BU1080" i="1"/>
  <c r="BV1080" i="1"/>
  <c r="BM1081" i="1"/>
  <c r="BN1081" i="1"/>
  <c r="BO1081" i="1"/>
  <c r="BP1081" i="1"/>
  <c r="BQ1081" i="1"/>
  <c r="BR1081" i="1"/>
  <c r="BS1081" i="1"/>
  <c r="BT1081" i="1"/>
  <c r="BU1081" i="1"/>
  <c r="BV1081" i="1"/>
  <c r="BM1082" i="1"/>
  <c r="BN1082" i="1"/>
  <c r="BO1082" i="1"/>
  <c r="BP1082" i="1"/>
  <c r="BQ1082" i="1"/>
  <c r="BR1082" i="1"/>
  <c r="BS1082" i="1"/>
  <c r="BT1082" i="1"/>
  <c r="BU1082" i="1"/>
  <c r="BV1082" i="1"/>
  <c r="BM1083" i="1"/>
  <c r="BN1083" i="1"/>
  <c r="BO1083" i="1"/>
  <c r="BP1083" i="1"/>
  <c r="BQ1083" i="1"/>
  <c r="BR1083" i="1"/>
  <c r="BS1083" i="1"/>
  <c r="BT1083" i="1"/>
  <c r="BU1083" i="1"/>
  <c r="BV1083" i="1"/>
  <c r="BM1084" i="1"/>
  <c r="BN1084" i="1"/>
  <c r="BO1084" i="1"/>
  <c r="BP1084" i="1"/>
  <c r="BQ1084" i="1"/>
  <c r="BR1084" i="1"/>
  <c r="BS1084" i="1"/>
  <c r="BT1084" i="1"/>
  <c r="BU1084" i="1"/>
  <c r="BV1084" i="1"/>
  <c r="BM1085" i="1"/>
  <c r="BN1085" i="1"/>
  <c r="BO1085" i="1"/>
  <c r="BP1085" i="1"/>
  <c r="BQ1085" i="1"/>
  <c r="BR1085" i="1"/>
  <c r="BS1085" i="1"/>
  <c r="BT1085" i="1"/>
  <c r="BU1085" i="1"/>
  <c r="BV1085" i="1"/>
  <c r="BM1086" i="1"/>
  <c r="BN1086" i="1"/>
  <c r="BO1086" i="1"/>
  <c r="BP1086" i="1"/>
  <c r="BQ1086" i="1"/>
  <c r="BR1086" i="1"/>
  <c r="BS1086" i="1"/>
  <c r="BT1086" i="1"/>
  <c r="BU1086" i="1"/>
  <c r="BV1086" i="1"/>
  <c r="BM1087" i="1"/>
  <c r="BN1087" i="1"/>
  <c r="BO1087" i="1"/>
  <c r="BP1087" i="1"/>
  <c r="BQ1087" i="1"/>
  <c r="BR1087" i="1"/>
  <c r="BS1087" i="1"/>
  <c r="BT1087" i="1"/>
  <c r="BU1087" i="1"/>
  <c r="BV1087" i="1"/>
  <c r="BM1088" i="1"/>
  <c r="BN1088" i="1"/>
  <c r="BO1088" i="1"/>
  <c r="BP1088" i="1"/>
  <c r="BQ1088" i="1"/>
  <c r="BR1088" i="1"/>
  <c r="BS1088" i="1"/>
  <c r="BT1088" i="1"/>
  <c r="BU1088" i="1"/>
  <c r="BV1088" i="1"/>
  <c r="BM1089" i="1"/>
  <c r="BN1089" i="1"/>
  <c r="BO1089" i="1"/>
  <c r="BP1089" i="1"/>
  <c r="BQ1089" i="1"/>
  <c r="BR1089" i="1"/>
  <c r="BS1089" i="1"/>
  <c r="BT1089" i="1"/>
  <c r="BU1089" i="1"/>
  <c r="BV1089" i="1"/>
  <c r="BM1090" i="1"/>
  <c r="BN1090" i="1"/>
  <c r="BO1090" i="1"/>
  <c r="BP1090" i="1"/>
  <c r="BQ1090" i="1"/>
  <c r="BR1090" i="1"/>
  <c r="BS1090" i="1"/>
  <c r="BT1090" i="1"/>
  <c r="BU1090" i="1"/>
  <c r="BV1090" i="1"/>
  <c r="BM1091" i="1"/>
  <c r="BN1091" i="1"/>
  <c r="BO1091" i="1"/>
  <c r="BP1091" i="1"/>
  <c r="BQ1091" i="1"/>
  <c r="BR1091" i="1"/>
  <c r="BS1091" i="1"/>
  <c r="BT1091" i="1"/>
  <c r="BU1091" i="1"/>
  <c r="BV1091" i="1"/>
  <c r="BM1092" i="1"/>
  <c r="BN1092" i="1"/>
  <c r="BO1092" i="1"/>
  <c r="BP1092" i="1"/>
  <c r="BQ1092" i="1"/>
  <c r="BR1092" i="1"/>
  <c r="BS1092" i="1"/>
  <c r="BT1092" i="1"/>
  <c r="BU1092" i="1"/>
  <c r="BV1092" i="1"/>
  <c r="BM1093" i="1"/>
  <c r="BN1093" i="1"/>
  <c r="BO1093" i="1"/>
  <c r="BP1093" i="1"/>
  <c r="BQ1093" i="1"/>
  <c r="BR1093" i="1"/>
  <c r="BS1093" i="1"/>
  <c r="BT1093" i="1"/>
  <c r="BU1093" i="1"/>
  <c r="BV1093" i="1"/>
  <c r="BM1094" i="1"/>
  <c r="BN1094" i="1"/>
  <c r="BO1094" i="1"/>
  <c r="BP1094" i="1"/>
  <c r="BQ1094" i="1"/>
  <c r="BR1094" i="1"/>
  <c r="BS1094" i="1"/>
  <c r="BT1094" i="1"/>
  <c r="BU1094" i="1"/>
  <c r="BV1094" i="1"/>
  <c r="BM1095" i="1"/>
  <c r="BN1095" i="1"/>
  <c r="BO1095" i="1"/>
  <c r="BP1095" i="1"/>
  <c r="BQ1095" i="1"/>
  <c r="BR1095" i="1"/>
  <c r="BS1095" i="1"/>
  <c r="BT1095" i="1"/>
  <c r="BU1095" i="1"/>
  <c r="BV1095" i="1"/>
  <c r="BM1096" i="1"/>
  <c r="BN1096" i="1"/>
  <c r="BO1096" i="1"/>
  <c r="BP1096" i="1"/>
  <c r="BQ1096" i="1"/>
  <c r="BR1096" i="1"/>
  <c r="BS1096" i="1"/>
  <c r="BT1096" i="1"/>
  <c r="BU1096" i="1"/>
  <c r="BV1096" i="1"/>
  <c r="BM1097" i="1"/>
  <c r="BN1097" i="1"/>
  <c r="BO1097" i="1"/>
  <c r="BP1097" i="1"/>
  <c r="BQ1097" i="1"/>
  <c r="BR1097" i="1"/>
  <c r="BS1097" i="1"/>
  <c r="BT1097" i="1"/>
  <c r="BU1097" i="1"/>
  <c r="BV1097" i="1"/>
  <c r="BM1098" i="1"/>
  <c r="BN1098" i="1"/>
  <c r="BO1098" i="1"/>
  <c r="BP1098" i="1"/>
  <c r="BQ1098" i="1"/>
  <c r="BR1098" i="1"/>
  <c r="BS1098" i="1"/>
  <c r="BT1098" i="1"/>
  <c r="BU1098" i="1"/>
  <c r="BV1098" i="1"/>
  <c r="BM1099" i="1"/>
  <c r="BN1099" i="1"/>
  <c r="BO1099" i="1"/>
  <c r="BP1099" i="1"/>
  <c r="BQ1099" i="1"/>
  <c r="BR1099" i="1"/>
  <c r="BS1099" i="1"/>
  <c r="BT1099" i="1"/>
  <c r="BU1099" i="1"/>
  <c r="BV1099" i="1"/>
  <c r="BM1100" i="1"/>
  <c r="BN1100" i="1"/>
  <c r="BO1100" i="1"/>
  <c r="BP1100" i="1"/>
  <c r="BQ1100" i="1"/>
  <c r="BR1100" i="1"/>
  <c r="BS1100" i="1"/>
  <c r="BT1100" i="1"/>
  <c r="BU1100" i="1"/>
  <c r="BV1100" i="1"/>
  <c r="BM1101" i="1"/>
  <c r="BN1101" i="1"/>
  <c r="BO1101" i="1"/>
  <c r="BP1101" i="1"/>
  <c r="BQ1101" i="1"/>
  <c r="BR1101" i="1"/>
  <c r="BS1101" i="1"/>
  <c r="BT1101" i="1"/>
  <c r="BU1101" i="1"/>
  <c r="BV1101" i="1"/>
  <c r="BM1102" i="1"/>
  <c r="BN1102" i="1"/>
  <c r="BO1102" i="1"/>
  <c r="BP1102" i="1"/>
  <c r="BQ1102" i="1"/>
  <c r="BR1102" i="1"/>
  <c r="BS1102" i="1"/>
  <c r="BT1102" i="1"/>
  <c r="BU1102" i="1"/>
  <c r="BV1102" i="1"/>
  <c r="BM1103" i="1"/>
  <c r="BN1103" i="1"/>
  <c r="BO1103" i="1"/>
  <c r="BP1103" i="1"/>
  <c r="BQ1103" i="1"/>
  <c r="BR1103" i="1"/>
  <c r="BS1103" i="1"/>
  <c r="BT1103" i="1"/>
  <c r="BU1103" i="1"/>
  <c r="BV1103" i="1"/>
  <c r="BM1104" i="1"/>
  <c r="BN1104" i="1"/>
  <c r="BO1104" i="1"/>
  <c r="BP1104" i="1"/>
  <c r="BQ1104" i="1"/>
  <c r="BR1104" i="1"/>
  <c r="BS1104" i="1"/>
  <c r="BT1104" i="1"/>
  <c r="BU1104" i="1"/>
  <c r="BV1104" i="1"/>
  <c r="BM1105" i="1"/>
  <c r="BN1105" i="1"/>
  <c r="BO1105" i="1"/>
  <c r="BP1105" i="1"/>
  <c r="BQ1105" i="1"/>
  <c r="BR1105" i="1"/>
  <c r="BS1105" i="1"/>
  <c r="BT1105" i="1"/>
  <c r="BU1105" i="1"/>
  <c r="BV1105" i="1"/>
  <c r="BM1106" i="1"/>
  <c r="BN1106" i="1"/>
  <c r="BO1106" i="1"/>
  <c r="BP1106" i="1"/>
  <c r="BQ1106" i="1"/>
  <c r="BR1106" i="1"/>
  <c r="BS1106" i="1"/>
  <c r="BT1106" i="1"/>
  <c r="BU1106" i="1"/>
  <c r="BV1106" i="1"/>
  <c r="BM1107" i="1"/>
  <c r="BN1107" i="1"/>
  <c r="BO1107" i="1"/>
  <c r="BP1107" i="1"/>
  <c r="BQ1107" i="1"/>
  <c r="BR1107" i="1"/>
  <c r="BS1107" i="1"/>
  <c r="BT1107" i="1"/>
  <c r="BU1107" i="1"/>
  <c r="BV1107" i="1"/>
  <c r="BM1108" i="1"/>
  <c r="BN1108" i="1"/>
  <c r="BO1108" i="1"/>
  <c r="BP1108" i="1"/>
  <c r="BQ1108" i="1"/>
  <c r="BR1108" i="1"/>
  <c r="BS1108" i="1"/>
  <c r="BT1108" i="1"/>
  <c r="BU1108" i="1"/>
  <c r="BV1108" i="1"/>
  <c r="BM1109" i="1"/>
  <c r="BN1109" i="1"/>
  <c r="BO1109" i="1"/>
  <c r="BP1109" i="1"/>
  <c r="BQ1109" i="1"/>
  <c r="BR1109" i="1"/>
  <c r="BS1109" i="1"/>
  <c r="BT1109" i="1"/>
  <c r="BU1109" i="1"/>
  <c r="BV1109" i="1"/>
  <c r="BM1110" i="1"/>
  <c r="BN1110" i="1"/>
  <c r="BO1110" i="1"/>
  <c r="BP1110" i="1"/>
  <c r="BQ1110" i="1"/>
  <c r="BR1110" i="1"/>
  <c r="BS1110" i="1"/>
  <c r="BT1110" i="1"/>
  <c r="BU1110" i="1"/>
  <c r="BV1110" i="1"/>
  <c r="BM1111" i="1"/>
  <c r="BN1111" i="1"/>
  <c r="BO1111" i="1"/>
  <c r="BP1111" i="1"/>
  <c r="BQ1111" i="1"/>
  <c r="BR1111" i="1"/>
  <c r="BS1111" i="1"/>
  <c r="BT1111" i="1"/>
  <c r="BU1111" i="1"/>
  <c r="BV1111" i="1"/>
  <c r="BM1112" i="1"/>
  <c r="BN1112" i="1"/>
  <c r="BO1112" i="1"/>
  <c r="BP1112" i="1"/>
  <c r="BQ1112" i="1"/>
  <c r="BR1112" i="1"/>
  <c r="BS1112" i="1"/>
  <c r="BT1112" i="1"/>
  <c r="BU1112" i="1"/>
  <c r="BV1112" i="1"/>
  <c r="BM1113" i="1"/>
  <c r="BN1113" i="1"/>
  <c r="BO1113" i="1"/>
  <c r="BP1113" i="1"/>
  <c r="BQ1113" i="1"/>
  <c r="BR1113" i="1"/>
  <c r="BS1113" i="1"/>
  <c r="BT1113" i="1"/>
  <c r="BU1113" i="1"/>
  <c r="BV1113" i="1"/>
  <c r="BM1114" i="1"/>
  <c r="BN1114" i="1"/>
  <c r="BO1114" i="1"/>
  <c r="BP1114" i="1"/>
  <c r="BQ1114" i="1"/>
  <c r="BR1114" i="1"/>
  <c r="BS1114" i="1"/>
  <c r="BT1114" i="1"/>
  <c r="BU1114" i="1"/>
  <c r="BV1114" i="1"/>
  <c r="BM1115" i="1"/>
  <c r="BN1115" i="1"/>
  <c r="BO1115" i="1"/>
  <c r="BP1115" i="1"/>
  <c r="BQ1115" i="1"/>
  <c r="BR1115" i="1"/>
  <c r="BS1115" i="1"/>
  <c r="BT1115" i="1"/>
  <c r="BU1115" i="1"/>
  <c r="BV1115" i="1"/>
  <c r="BM1116" i="1"/>
  <c r="BN1116" i="1"/>
  <c r="BO1116" i="1"/>
  <c r="BP1116" i="1"/>
  <c r="BQ1116" i="1"/>
  <c r="BR1116" i="1"/>
  <c r="BS1116" i="1"/>
  <c r="BT1116" i="1"/>
  <c r="BU1116" i="1"/>
  <c r="BV1116" i="1"/>
  <c r="BM1117" i="1"/>
  <c r="BN1117" i="1"/>
  <c r="BO1117" i="1"/>
  <c r="BP1117" i="1"/>
  <c r="BQ1117" i="1"/>
  <c r="BR1117" i="1"/>
  <c r="BS1117" i="1"/>
  <c r="BT1117" i="1"/>
  <c r="BU1117" i="1"/>
  <c r="BV1117" i="1"/>
  <c r="BM1118" i="1"/>
  <c r="BN1118" i="1"/>
  <c r="BO1118" i="1"/>
  <c r="BP1118" i="1"/>
  <c r="BQ1118" i="1"/>
  <c r="BR1118" i="1"/>
  <c r="BS1118" i="1"/>
  <c r="BT1118" i="1"/>
  <c r="BU1118" i="1"/>
  <c r="BV1118" i="1"/>
  <c r="BM1119" i="1"/>
  <c r="BN1119" i="1"/>
  <c r="BO1119" i="1"/>
  <c r="BP1119" i="1"/>
  <c r="BQ1119" i="1"/>
  <c r="BR1119" i="1"/>
  <c r="BS1119" i="1"/>
  <c r="BT1119" i="1"/>
  <c r="BU1119" i="1"/>
  <c r="BV1119" i="1"/>
  <c r="BM1120" i="1"/>
  <c r="BN1120" i="1"/>
  <c r="BO1120" i="1"/>
  <c r="BP1120" i="1"/>
  <c r="BQ1120" i="1"/>
  <c r="BR1120" i="1"/>
  <c r="BS1120" i="1"/>
  <c r="BT1120" i="1"/>
  <c r="BU1120" i="1"/>
  <c r="BV1120" i="1"/>
  <c r="BM1121" i="1"/>
  <c r="BN1121" i="1"/>
  <c r="BO1121" i="1"/>
  <c r="BP1121" i="1"/>
  <c r="BQ1121" i="1"/>
  <c r="BR1121" i="1"/>
  <c r="BS1121" i="1"/>
  <c r="BT1121" i="1"/>
  <c r="BU1121" i="1"/>
  <c r="BV1121" i="1"/>
  <c r="BM1122" i="1"/>
  <c r="BN1122" i="1"/>
  <c r="BO1122" i="1"/>
  <c r="BP1122" i="1"/>
  <c r="BQ1122" i="1"/>
  <c r="BR1122" i="1"/>
  <c r="BS1122" i="1"/>
  <c r="BT1122" i="1"/>
  <c r="BU1122" i="1"/>
  <c r="BV1122" i="1"/>
  <c r="BM1123" i="1"/>
  <c r="BN1123" i="1"/>
  <c r="BO1123" i="1"/>
  <c r="BP1123" i="1"/>
  <c r="BQ1123" i="1"/>
  <c r="BR1123" i="1"/>
  <c r="BS1123" i="1"/>
  <c r="BT1123" i="1"/>
  <c r="BU1123" i="1"/>
  <c r="BV1123" i="1"/>
  <c r="BM1124" i="1"/>
  <c r="BN1124" i="1"/>
  <c r="BO1124" i="1"/>
  <c r="BP1124" i="1"/>
  <c r="BQ1124" i="1"/>
  <c r="BR1124" i="1"/>
  <c r="BS1124" i="1"/>
  <c r="BT1124" i="1"/>
  <c r="BU1124" i="1"/>
  <c r="BV1124" i="1"/>
  <c r="BM1125" i="1"/>
  <c r="BN1125" i="1"/>
  <c r="BO1125" i="1"/>
  <c r="BP1125" i="1"/>
  <c r="BQ1125" i="1"/>
  <c r="BR1125" i="1"/>
  <c r="BS1125" i="1"/>
  <c r="BT1125" i="1"/>
  <c r="BU1125" i="1"/>
  <c r="BV1125" i="1"/>
  <c r="BM1126" i="1"/>
  <c r="BN1126" i="1"/>
  <c r="BO1126" i="1"/>
  <c r="BP1126" i="1"/>
  <c r="BQ1126" i="1"/>
  <c r="BR1126" i="1"/>
  <c r="BS1126" i="1"/>
  <c r="BT1126" i="1"/>
  <c r="BU1126" i="1"/>
  <c r="BV1126" i="1"/>
  <c r="BM1127" i="1"/>
  <c r="BN1127" i="1"/>
  <c r="BO1127" i="1"/>
  <c r="BP1127" i="1"/>
  <c r="BQ1127" i="1"/>
  <c r="BR1127" i="1"/>
  <c r="BS1127" i="1"/>
  <c r="BT1127" i="1"/>
  <c r="BU1127" i="1"/>
  <c r="BV1127" i="1"/>
  <c r="BM1128" i="1"/>
  <c r="BN1128" i="1"/>
  <c r="BO1128" i="1"/>
  <c r="BP1128" i="1"/>
  <c r="BQ1128" i="1"/>
  <c r="BR1128" i="1"/>
  <c r="BS1128" i="1"/>
  <c r="BT1128" i="1"/>
  <c r="BU1128" i="1"/>
  <c r="BV1128" i="1"/>
  <c r="BM1129" i="1"/>
  <c r="BN1129" i="1"/>
  <c r="BO1129" i="1"/>
  <c r="BP1129" i="1"/>
  <c r="BQ1129" i="1"/>
  <c r="BR1129" i="1"/>
  <c r="BS1129" i="1"/>
  <c r="BT1129" i="1"/>
  <c r="BU1129" i="1"/>
  <c r="BV1129" i="1"/>
  <c r="BM1130" i="1"/>
  <c r="BN1130" i="1"/>
  <c r="BO1130" i="1"/>
  <c r="BP1130" i="1"/>
  <c r="BQ1130" i="1"/>
  <c r="BR1130" i="1"/>
  <c r="BS1130" i="1"/>
  <c r="BT1130" i="1"/>
  <c r="BU1130" i="1"/>
  <c r="BV1130" i="1"/>
  <c r="BM1131" i="1"/>
  <c r="BN1131" i="1"/>
  <c r="BO1131" i="1"/>
  <c r="BP1131" i="1"/>
  <c r="BQ1131" i="1"/>
  <c r="BR1131" i="1"/>
  <c r="BS1131" i="1"/>
  <c r="BT1131" i="1"/>
  <c r="BU1131" i="1"/>
  <c r="BV1131" i="1"/>
  <c r="BM1132" i="1"/>
  <c r="BN1132" i="1"/>
  <c r="BO1132" i="1"/>
  <c r="BP1132" i="1"/>
  <c r="BQ1132" i="1"/>
  <c r="BR1132" i="1"/>
  <c r="BS1132" i="1"/>
  <c r="BT1132" i="1"/>
  <c r="BU1132" i="1"/>
  <c r="BV1132" i="1"/>
  <c r="BM1133" i="1"/>
  <c r="BN1133" i="1"/>
  <c r="BO1133" i="1"/>
  <c r="BP1133" i="1"/>
  <c r="BQ1133" i="1"/>
  <c r="BR1133" i="1"/>
  <c r="BS1133" i="1"/>
  <c r="BT1133" i="1"/>
  <c r="BU1133" i="1"/>
  <c r="BV1133" i="1"/>
  <c r="BM1134" i="1"/>
  <c r="BN1134" i="1"/>
  <c r="BO1134" i="1"/>
  <c r="BP1134" i="1"/>
  <c r="BQ1134" i="1"/>
  <c r="BR1134" i="1"/>
  <c r="BS1134" i="1"/>
  <c r="BT1134" i="1"/>
  <c r="BU1134" i="1"/>
  <c r="BV1134" i="1"/>
  <c r="BM1135" i="1"/>
  <c r="BN1135" i="1"/>
  <c r="BO1135" i="1"/>
  <c r="BP1135" i="1"/>
  <c r="BQ1135" i="1"/>
  <c r="BR1135" i="1"/>
  <c r="BS1135" i="1"/>
  <c r="BT1135" i="1"/>
  <c r="BU1135" i="1"/>
  <c r="BV1135" i="1"/>
  <c r="BM1136" i="1"/>
  <c r="BN1136" i="1"/>
  <c r="BO1136" i="1"/>
  <c r="BP1136" i="1"/>
  <c r="BQ1136" i="1"/>
  <c r="BR1136" i="1"/>
  <c r="BS1136" i="1"/>
  <c r="BT1136" i="1"/>
  <c r="BU1136" i="1"/>
  <c r="BV1136" i="1"/>
  <c r="BM1137" i="1"/>
  <c r="BN1137" i="1"/>
  <c r="BO1137" i="1"/>
  <c r="BP1137" i="1"/>
  <c r="BQ1137" i="1"/>
  <c r="BR1137" i="1"/>
  <c r="BS1137" i="1"/>
  <c r="BT1137" i="1"/>
  <c r="BU1137" i="1"/>
  <c r="BV1137" i="1"/>
  <c r="BM1138" i="1"/>
  <c r="BN1138" i="1"/>
  <c r="BO1138" i="1"/>
  <c r="BP1138" i="1"/>
  <c r="BQ1138" i="1"/>
  <c r="BR1138" i="1"/>
  <c r="BS1138" i="1"/>
  <c r="BT1138" i="1"/>
  <c r="BU1138" i="1"/>
  <c r="BV1138" i="1"/>
  <c r="BM1139" i="1"/>
  <c r="BN1139" i="1"/>
  <c r="BO1139" i="1"/>
  <c r="BP1139" i="1"/>
  <c r="BQ1139" i="1"/>
  <c r="BR1139" i="1"/>
  <c r="BS1139" i="1"/>
  <c r="BT1139" i="1"/>
  <c r="BU1139" i="1"/>
  <c r="BV1139" i="1"/>
  <c r="BM1140" i="1"/>
  <c r="BN1140" i="1"/>
  <c r="BO1140" i="1"/>
  <c r="BP1140" i="1"/>
  <c r="BQ1140" i="1"/>
  <c r="BR1140" i="1"/>
  <c r="BS1140" i="1"/>
  <c r="BT1140" i="1"/>
  <c r="BU1140" i="1"/>
  <c r="BV1140" i="1"/>
  <c r="BM1141" i="1"/>
  <c r="BN1141" i="1"/>
  <c r="BO1141" i="1"/>
  <c r="BP1141" i="1"/>
  <c r="BQ1141" i="1"/>
  <c r="BR1141" i="1"/>
  <c r="BS1141" i="1"/>
  <c r="BT1141" i="1"/>
  <c r="BU1141" i="1"/>
  <c r="BV1141" i="1"/>
  <c r="BM1142" i="1"/>
  <c r="BN1142" i="1"/>
  <c r="BO1142" i="1"/>
  <c r="BP1142" i="1"/>
  <c r="BQ1142" i="1"/>
  <c r="BR1142" i="1"/>
  <c r="BS1142" i="1"/>
  <c r="BT1142" i="1"/>
  <c r="BU1142" i="1"/>
  <c r="BV1142" i="1"/>
  <c r="BM1143" i="1"/>
  <c r="BN1143" i="1"/>
  <c r="BO1143" i="1"/>
  <c r="BP1143" i="1"/>
  <c r="BQ1143" i="1"/>
  <c r="BR1143" i="1"/>
  <c r="BS1143" i="1"/>
  <c r="BT1143" i="1"/>
  <c r="BU1143" i="1"/>
  <c r="BV1143" i="1"/>
  <c r="BM1144" i="1"/>
  <c r="BN1144" i="1"/>
  <c r="BO1144" i="1"/>
  <c r="BP1144" i="1"/>
  <c r="BQ1144" i="1"/>
  <c r="BR1144" i="1"/>
  <c r="BS1144" i="1"/>
  <c r="BT1144" i="1"/>
  <c r="BU1144" i="1"/>
  <c r="BV1144" i="1"/>
  <c r="BM1145" i="1"/>
  <c r="BN1145" i="1"/>
  <c r="BO1145" i="1"/>
  <c r="BP1145" i="1"/>
  <c r="BQ1145" i="1"/>
  <c r="BR1145" i="1"/>
  <c r="BS1145" i="1"/>
  <c r="BT1145" i="1"/>
  <c r="BU1145" i="1"/>
  <c r="BV1145" i="1"/>
  <c r="BM1146" i="1"/>
  <c r="BN1146" i="1"/>
  <c r="BO1146" i="1"/>
  <c r="BP1146" i="1"/>
  <c r="BQ1146" i="1"/>
  <c r="BR1146" i="1"/>
  <c r="BS1146" i="1"/>
  <c r="BT1146" i="1"/>
  <c r="BU1146" i="1"/>
  <c r="BV1146" i="1"/>
  <c r="BM1147" i="1"/>
  <c r="BN1147" i="1"/>
  <c r="BO1147" i="1"/>
  <c r="BP1147" i="1"/>
  <c r="BQ1147" i="1"/>
  <c r="BR1147" i="1"/>
  <c r="BS1147" i="1"/>
  <c r="BT1147" i="1"/>
  <c r="BU1147" i="1"/>
  <c r="BV1147" i="1"/>
  <c r="BM1148" i="1"/>
  <c r="BN1148" i="1"/>
  <c r="BO1148" i="1"/>
  <c r="BP1148" i="1"/>
  <c r="BQ1148" i="1"/>
  <c r="BR1148" i="1"/>
  <c r="BS1148" i="1"/>
  <c r="BT1148" i="1"/>
  <c r="BU1148" i="1"/>
  <c r="BV1148" i="1"/>
  <c r="BM1149" i="1"/>
  <c r="BN1149" i="1"/>
  <c r="BO1149" i="1"/>
  <c r="BP1149" i="1"/>
  <c r="BQ1149" i="1"/>
  <c r="BR1149" i="1"/>
  <c r="BS1149" i="1"/>
  <c r="BT1149" i="1"/>
  <c r="BU1149" i="1"/>
  <c r="BV1149" i="1"/>
  <c r="BM1150" i="1"/>
  <c r="BN1150" i="1"/>
  <c r="BO1150" i="1"/>
  <c r="BP1150" i="1"/>
  <c r="BQ1150" i="1"/>
  <c r="BR1150" i="1"/>
  <c r="BS1150" i="1"/>
  <c r="BT1150" i="1"/>
  <c r="BU1150" i="1"/>
  <c r="BV1150" i="1"/>
  <c r="BM1151" i="1"/>
  <c r="BN1151" i="1"/>
  <c r="BO1151" i="1"/>
  <c r="BP1151" i="1"/>
  <c r="BQ1151" i="1"/>
  <c r="BR1151" i="1"/>
  <c r="BS1151" i="1"/>
  <c r="BT1151" i="1"/>
  <c r="BU1151" i="1"/>
  <c r="BV1151" i="1"/>
  <c r="BM1152" i="1"/>
  <c r="BN1152" i="1"/>
  <c r="BO1152" i="1"/>
  <c r="BP1152" i="1"/>
  <c r="BQ1152" i="1"/>
  <c r="BR1152" i="1"/>
  <c r="BS1152" i="1"/>
  <c r="BT1152" i="1"/>
  <c r="BU1152" i="1"/>
  <c r="BV1152" i="1"/>
  <c r="BM1153" i="1"/>
  <c r="BN1153" i="1"/>
  <c r="BO1153" i="1"/>
  <c r="BP1153" i="1"/>
  <c r="BQ1153" i="1"/>
  <c r="BR1153" i="1"/>
  <c r="BS1153" i="1"/>
  <c r="BT1153" i="1"/>
  <c r="BU1153" i="1"/>
  <c r="BV1153" i="1"/>
  <c r="BM1154" i="1"/>
  <c r="BN1154" i="1"/>
  <c r="BO1154" i="1"/>
  <c r="BP1154" i="1"/>
  <c r="BQ1154" i="1"/>
  <c r="BR1154" i="1"/>
  <c r="BS1154" i="1"/>
  <c r="BT1154" i="1"/>
  <c r="BU1154" i="1"/>
  <c r="BV1154" i="1"/>
  <c r="BM1155" i="1"/>
  <c r="BN1155" i="1"/>
  <c r="BO1155" i="1"/>
  <c r="BP1155" i="1"/>
  <c r="BQ1155" i="1"/>
  <c r="BR1155" i="1"/>
  <c r="BS1155" i="1"/>
  <c r="BT1155" i="1"/>
  <c r="BU1155" i="1"/>
  <c r="BV1155" i="1"/>
  <c r="BM1156" i="1"/>
  <c r="BN1156" i="1"/>
  <c r="BO1156" i="1"/>
  <c r="BP1156" i="1"/>
  <c r="BQ1156" i="1"/>
  <c r="BR1156" i="1"/>
  <c r="BS1156" i="1"/>
  <c r="BT1156" i="1"/>
  <c r="BU1156" i="1"/>
  <c r="BV1156" i="1"/>
  <c r="BM1157" i="1"/>
  <c r="BN1157" i="1"/>
  <c r="BO1157" i="1"/>
  <c r="BP1157" i="1"/>
  <c r="BQ1157" i="1"/>
  <c r="BR1157" i="1"/>
  <c r="BS1157" i="1"/>
  <c r="BT1157" i="1"/>
  <c r="BU1157" i="1"/>
  <c r="BV1157" i="1"/>
  <c r="BM1158" i="1"/>
  <c r="BN1158" i="1"/>
  <c r="BO1158" i="1"/>
  <c r="BP1158" i="1"/>
  <c r="BQ1158" i="1"/>
  <c r="BR1158" i="1"/>
  <c r="BS1158" i="1"/>
  <c r="BT1158" i="1"/>
  <c r="BU1158" i="1"/>
  <c r="BV1158" i="1"/>
  <c r="BM1159" i="1"/>
  <c r="BN1159" i="1"/>
  <c r="BO1159" i="1"/>
  <c r="BP1159" i="1"/>
  <c r="BQ1159" i="1"/>
  <c r="BR1159" i="1"/>
  <c r="BS1159" i="1"/>
  <c r="BT1159" i="1"/>
  <c r="BU1159" i="1"/>
  <c r="BV1159" i="1"/>
  <c r="BM1160" i="1"/>
  <c r="BN1160" i="1"/>
  <c r="BO1160" i="1"/>
  <c r="BP1160" i="1"/>
  <c r="BQ1160" i="1"/>
  <c r="BR1160" i="1"/>
  <c r="BS1160" i="1"/>
  <c r="BT1160" i="1"/>
  <c r="BU1160" i="1"/>
  <c r="BV1160" i="1"/>
  <c r="BM1161" i="1"/>
  <c r="BN1161" i="1"/>
  <c r="BO1161" i="1"/>
  <c r="BP1161" i="1"/>
  <c r="BQ1161" i="1"/>
  <c r="BR1161" i="1"/>
  <c r="BS1161" i="1"/>
  <c r="BT1161" i="1"/>
  <c r="BU1161" i="1"/>
  <c r="BV1161" i="1"/>
  <c r="BM1162" i="1"/>
  <c r="BN1162" i="1"/>
  <c r="BO1162" i="1"/>
  <c r="BP1162" i="1"/>
  <c r="BQ1162" i="1"/>
  <c r="BR1162" i="1"/>
  <c r="BS1162" i="1"/>
  <c r="BT1162" i="1"/>
  <c r="BU1162" i="1"/>
  <c r="BV1162" i="1"/>
  <c r="BM1163" i="1"/>
  <c r="BN1163" i="1"/>
  <c r="BO1163" i="1"/>
  <c r="BP1163" i="1"/>
  <c r="BQ1163" i="1"/>
  <c r="BR1163" i="1"/>
  <c r="BS1163" i="1"/>
  <c r="BT1163" i="1"/>
  <c r="BU1163" i="1"/>
  <c r="BV1163" i="1"/>
  <c r="BM1164" i="1"/>
  <c r="BN1164" i="1"/>
  <c r="BO1164" i="1"/>
  <c r="BP1164" i="1"/>
  <c r="BQ1164" i="1"/>
  <c r="BR1164" i="1"/>
  <c r="BS1164" i="1"/>
  <c r="BT1164" i="1"/>
  <c r="BU1164" i="1"/>
  <c r="BV1164" i="1"/>
  <c r="BM1165" i="1"/>
  <c r="BN1165" i="1"/>
  <c r="BO1165" i="1"/>
  <c r="BP1165" i="1"/>
  <c r="BQ1165" i="1"/>
  <c r="BR1165" i="1"/>
  <c r="BS1165" i="1"/>
  <c r="BT1165" i="1"/>
  <c r="BU1165" i="1"/>
  <c r="BV1165" i="1"/>
  <c r="BM1166" i="1"/>
  <c r="BN1166" i="1"/>
  <c r="BO1166" i="1"/>
  <c r="BP1166" i="1"/>
  <c r="BQ1166" i="1"/>
  <c r="BR1166" i="1"/>
  <c r="BS1166" i="1"/>
  <c r="BT1166" i="1"/>
  <c r="BU1166" i="1"/>
  <c r="BV1166" i="1"/>
  <c r="BM1167" i="1"/>
  <c r="BN1167" i="1"/>
  <c r="BO1167" i="1"/>
  <c r="BP1167" i="1"/>
  <c r="BQ1167" i="1"/>
  <c r="BR1167" i="1"/>
  <c r="BS1167" i="1"/>
  <c r="BT1167" i="1"/>
  <c r="BU1167" i="1"/>
  <c r="BV1167" i="1"/>
  <c r="BM1168" i="1"/>
  <c r="BN1168" i="1"/>
  <c r="BO1168" i="1"/>
  <c r="BP1168" i="1"/>
  <c r="BQ1168" i="1"/>
  <c r="BR1168" i="1"/>
  <c r="BS1168" i="1"/>
  <c r="BT1168" i="1"/>
  <c r="BU1168" i="1"/>
  <c r="BV1168" i="1"/>
  <c r="BM1169" i="1"/>
  <c r="BN1169" i="1"/>
  <c r="BO1169" i="1"/>
  <c r="BP1169" i="1"/>
  <c r="BQ1169" i="1"/>
  <c r="BR1169" i="1"/>
  <c r="BS1169" i="1"/>
  <c r="BT1169" i="1"/>
  <c r="BU1169" i="1"/>
  <c r="BV1169" i="1"/>
  <c r="BM1170" i="1"/>
  <c r="BN1170" i="1"/>
  <c r="BO1170" i="1"/>
  <c r="BP1170" i="1"/>
  <c r="BQ1170" i="1"/>
  <c r="BR1170" i="1"/>
  <c r="BS1170" i="1"/>
  <c r="BT1170" i="1"/>
  <c r="BU1170" i="1"/>
  <c r="BV1170" i="1"/>
  <c r="BM1171" i="1"/>
  <c r="BN1171" i="1"/>
  <c r="BO1171" i="1"/>
  <c r="BP1171" i="1"/>
  <c r="BQ1171" i="1"/>
  <c r="BR1171" i="1"/>
  <c r="BS1171" i="1"/>
  <c r="BT1171" i="1"/>
  <c r="BU1171" i="1"/>
  <c r="BV1171" i="1"/>
  <c r="BM1172" i="1"/>
  <c r="BN1172" i="1"/>
  <c r="BO1172" i="1"/>
  <c r="BP1172" i="1"/>
  <c r="BQ1172" i="1"/>
  <c r="BR1172" i="1"/>
  <c r="BS1172" i="1"/>
  <c r="BT1172" i="1"/>
  <c r="BU1172" i="1"/>
  <c r="BV1172" i="1"/>
  <c r="BM1173" i="1"/>
  <c r="BN1173" i="1"/>
  <c r="BO1173" i="1"/>
  <c r="BP1173" i="1"/>
  <c r="BQ1173" i="1"/>
  <c r="BR1173" i="1"/>
  <c r="BS1173" i="1"/>
  <c r="BT1173" i="1"/>
  <c r="BU1173" i="1"/>
  <c r="BV1173" i="1"/>
  <c r="BM1174" i="1"/>
  <c r="BN1174" i="1"/>
  <c r="BO1174" i="1"/>
  <c r="BP1174" i="1"/>
  <c r="BQ1174" i="1"/>
  <c r="BR1174" i="1"/>
  <c r="BS1174" i="1"/>
  <c r="BT1174" i="1"/>
  <c r="BU1174" i="1"/>
  <c r="BV1174" i="1"/>
  <c r="BM1175" i="1"/>
  <c r="BN1175" i="1"/>
  <c r="BO1175" i="1"/>
  <c r="BP1175" i="1"/>
  <c r="BQ1175" i="1"/>
  <c r="BR1175" i="1"/>
  <c r="BS1175" i="1"/>
  <c r="BT1175" i="1"/>
  <c r="BU1175" i="1"/>
  <c r="BV1175" i="1"/>
  <c r="BM1176" i="1"/>
  <c r="BN1176" i="1"/>
  <c r="BO1176" i="1"/>
  <c r="BP1176" i="1"/>
  <c r="BQ1176" i="1"/>
  <c r="BR1176" i="1"/>
  <c r="BS1176" i="1"/>
  <c r="BT1176" i="1"/>
  <c r="BU1176" i="1"/>
  <c r="BV1176" i="1"/>
  <c r="BM1177" i="1"/>
  <c r="BN1177" i="1"/>
  <c r="BO1177" i="1"/>
  <c r="BP1177" i="1"/>
  <c r="BQ1177" i="1"/>
  <c r="BR1177" i="1"/>
  <c r="BS1177" i="1"/>
  <c r="BT1177" i="1"/>
  <c r="BU1177" i="1"/>
  <c r="BV1177" i="1"/>
  <c r="BM1178" i="1"/>
  <c r="BN1178" i="1"/>
  <c r="BO1178" i="1"/>
  <c r="BP1178" i="1"/>
  <c r="BQ1178" i="1"/>
  <c r="BR1178" i="1"/>
  <c r="BS1178" i="1"/>
  <c r="BT1178" i="1"/>
  <c r="BU1178" i="1"/>
  <c r="BV1178" i="1"/>
  <c r="BM1179" i="1"/>
  <c r="BN1179" i="1"/>
  <c r="BO1179" i="1"/>
  <c r="BP1179" i="1"/>
  <c r="BQ1179" i="1"/>
  <c r="BR1179" i="1"/>
  <c r="BS1179" i="1"/>
  <c r="BT1179" i="1"/>
  <c r="BU1179" i="1"/>
  <c r="BV1179" i="1"/>
  <c r="BM1180" i="1"/>
  <c r="BN1180" i="1"/>
  <c r="BO1180" i="1"/>
  <c r="BP1180" i="1"/>
  <c r="BQ1180" i="1"/>
  <c r="BR1180" i="1"/>
  <c r="BS1180" i="1"/>
  <c r="BT1180" i="1"/>
  <c r="BU1180" i="1"/>
  <c r="BV1180" i="1"/>
  <c r="BM1181" i="1"/>
  <c r="BN1181" i="1"/>
  <c r="BO1181" i="1"/>
  <c r="BP1181" i="1"/>
  <c r="BQ1181" i="1"/>
  <c r="BR1181" i="1"/>
  <c r="BS1181" i="1"/>
  <c r="BT1181" i="1"/>
  <c r="BU1181" i="1"/>
  <c r="BV1181" i="1"/>
  <c r="BM1182" i="1"/>
  <c r="BN1182" i="1"/>
  <c r="BO1182" i="1"/>
  <c r="BP1182" i="1"/>
  <c r="BQ1182" i="1"/>
  <c r="BR1182" i="1"/>
  <c r="BS1182" i="1"/>
  <c r="BT1182" i="1"/>
  <c r="BU1182" i="1"/>
  <c r="BV1182" i="1"/>
  <c r="BM1183" i="1"/>
  <c r="BN1183" i="1"/>
  <c r="BO1183" i="1"/>
  <c r="BP1183" i="1"/>
  <c r="BQ1183" i="1"/>
  <c r="BR1183" i="1"/>
  <c r="BS1183" i="1"/>
  <c r="BT1183" i="1"/>
  <c r="BU1183" i="1"/>
  <c r="BV1183" i="1"/>
  <c r="BM1184" i="1"/>
  <c r="BN1184" i="1"/>
  <c r="BO1184" i="1"/>
  <c r="BP1184" i="1"/>
  <c r="BQ1184" i="1"/>
  <c r="BR1184" i="1"/>
  <c r="BS1184" i="1"/>
  <c r="BT1184" i="1"/>
  <c r="BU1184" i="1"/>
  <c r="BV1184" i="1"/>
  <c r="BM1185" i="1"/>
  <c r="BN1185" i="1"/>
  <c r="BO1185" i="1"/>
  <c r="BP1185" i="1"/>
  <c r="BQ1185" i="1"/>
  <c r="BR1185" i="1"/>
  <c r="BS1185" i="1"/>
  <c r="BT1185" i="1"/>
  <c r="BU1185" i="1"/>
  <c r="BV1185" i="1"/>
  <c r="BM1186" i="1"/>
  <c r="BN1186" i="1"/>
  <c r="BO1186" i="1"/>
  <c r="BP1186" i="1"/>
  <c r="BQ1186" i="1"/>
  <c r="BR1186" i="1"/>
  <c r="BS1186" i="1"/>
  <c r="BT1186" i="1"/>
  <c r="BU1186" i="1"/>
  <c r="BV1186" i="1"/>
  <c r="BM1187" i="1"/>
  <c r="BN1187" i="1"/>
  <c r="BO1187" i="1"/>
  <c r="BP1187" i="1"/>
  <c r="BQ1187" i="1"/>
  <c r="BR1187" i="1"/>
  <c r="BS1187" i="1"/>
  <c r="BT1187" i="1"/>
  <c r="BU1187" i="1"/>
  <c r="BV1187" i="1"/>
  <c r="BM1188" i="1"/>
  <c r="BN1188" i="1"/>
  <c r="BO1188" i="1"/>
  <c r="BP1188" i="1"/>
  <c r="BQ1188" i="1"/>
  <c r="BR1188" i="1"/>
  <c r="BS1188" i="1"/>
  <c r="BT1188" i="1"/>
  <c r="BU1188" i="1"/>
  <c r="BV1188" i="1"/>
  <c r="BM1189" i="1"/>
  <c r="BN1189" i="1"/>
  <c r="BO1189" i="1"/>
  <c r="BP1189" i="1"/>
  <c r="BQ1189" i="1"/>
  <c r="BR1189" i="1"/>
  <c r="BS1189" i="1"/>
  <c r="BT1189" i="1"/>
  <c r="BU1189" i="1"/>
  <c r="BV1189" i="1"/>
  <c r="BM1190" i="1"/>
  <c r="BN1190" i="1"/>
  <c r="BO1190" i="1"/>
  <c r="BP1190" i="1"/>
  <c r="BQ1190" i="1"/>
  <c r="BR1190" i="1"/>
  <c r="BS1190" i="1"/>
  <c r="BT1190" i="1"/>
  <c r="BU1190" i="1"/>
  <c r="BV1190" i="1"/>
  <c r="BM1191" i="1"/>
  <c r="BN1191" i="1"/>
  <c r="BO1191" i="1"/>
  <c r="BP1191" i="1"/>
  <c r="BQ1191" i="1"/>
  <c r="BR1191" i="1"/>
  <c r="BS1191" i="1"/>
  <c r="BT1191" i="1"/>
  <c r="BU1191" i="1"/>
  <c r="BV1191" i="1"/>
  <c r="BM1192" i="1"/>
  <c r="BN1192" i="1"/>
  <c r="BO1192" i="1"/>
  <c r="BP1192" i="1"/>
  <c r="BQ1192" i="1"/>
  <c r="BR1192" i="1"/>
  <c r="BS1192" i="1"/>
  <c r="BT1192" i="1"/>
  <c r="BU1192" i="1"/>
  <c r="BV1192" i="1"/>
  <c r="BM1193" i="1"/>
  <c r="BN1193" i="1"/>
  <c r="BO1193" i="1"/>
  <c r="BP1193" i="1"/>
  <c r="BQ1193" i="1"/>
  <c r="BR1193" i="1"/>
  <c r="BS1193" i="1"/>
  <c r="BT1193" i="1"/>
  <c r="BU1193" i="1"/>
  <c r="BV1193" i="1"/>
  <c r="BM1194" i="1"/>
  <c r="BN1194" i="1"/>
  <c r="BO1194" i="1"/>
  <c r="BP1194" i="1"/>
  <c r="BQ1194" i="1"/>
  <c r="BR1194" i="1"/>
  <c r="BS1194" i="1"/>
  <c r="BT1194" i="1"/>
  <c r="BU1194" i="1"/>
  <c r="BV1194" i="1"/>
  <c r="BM1195" i="1"/>
  <c r="BN1195" i="1"/>
  <c r="BO1195" i="1"/>
  <c r="BP1195" i="1"/>
  <c r="BQ1195" i="1"/>
  <c r="BR1195" i="1"/>
  <c r="BS1195" i="1"/>
  <c r="BT1195" i="1"/>
  <c r="BU1195" i="1"/>
  <c r="BV1195" i="1"/>
  <c r="BM1196" i="1"/>
  <c r="BN1196" i="1"/>
  <c r="BO1196" i="1"/>
  <c r="BP1196" i="1"/>
  <c r="BQ1196" i="1"/>
  <c r="BR1196" i="1"/>
  <c r="BS1196" i="1"/>
  <c r="BT1196" i="1"/>
  <c r="BU1196" i="1"/>
  <c r="BV1196" i="1"/>
  <c r="BM1197" i="1"/>
  <c r="BN1197" i="1"/>
  <c r="BO1197" i="1"/>
  <c r="BP1197" i="1"/>
  <c r="BQ1197" i="1"/>
  <c r="BR1197" i="1"/>
  <c r="BS1197" i="1"/>
  <c r="BT1197" i="1"/>
  <c r="BU1197" i="1"/>
  <c r="BV1197" i="1"/>
  <c r="BM1198" i="1"/>
  <c r="BN1198" i="1"/>
  <c r="BO1198" i="1"/>
  <c r="BP1198" i="1"/>
  <c r="BQ1198" i="1"/>
  <c r="BR1198" i="1"/>
  <c r="BS1198" i="1"/>
  <c r="BT1198" i="1"/>
  <c r="BU1198" i="1"/>
  <c r="BV1198" i="1"/>
  <c r="BM1199" i="1"/>
  <c r="BN1199" i="1"/>
  <c r="BO1199" i="1"/>
  <c r="BP1199" i="1"/>
  <c r="BQ1199" i="1"/>
  <c r="BR1199" i="1"/>
  <c r="BS1199" i="1"/>
  <c r="BT1199" i="1"/>
  <c r="BU1199" i="1"/>
  <c r="BV1199" i="1"/>
  <c r="BM1200" i="1"/>
  <c r="BN1200" i="1"/>
  <c r="BO1200" i="1"/>
  <c r="BP1200" i="1"/>
  <c r="BQ1200" i="1"/>
  <c r="BR1200" i="1"/>
  <c r="BS1200" i="1"/>
  <c r="BT1200" i="1"/>
  <c r="BU1200" i="1"/>
  <c r="BV1200" i="1"/>
  <c r="BM1201" i="1"/>
  <c r="BN1201" i="1"/>
  <c r="BO1201" i="1"/>
  <c r="BP1201" i="1"/>
  <c r="BQ1201" i="1"/>
  <c r="BR1201" i="1"/>
  <c r="BS1201" i="1"/>
  <c r="BT1201" i="1"/>
  <c r="BU1201" i="1"/>
  <c r="BV1201" i="1"/>
  <c r="BM1202" i="1"/>
  <c r="BN1202" i="1"/>
  <c r="BO1202" i="1"/>
  <c r="BP1202" i="1"/>
  <c r="BQ1202" i="1"/>
  <c r="BR1202" i="1"/>
  <c r="BS1202" i="1"/>
  <c r="BT1202" i="1"/>
  <c r="BU1202" i="1"/>
  <c r="BV1202" i="1"/>
  <c r="BM1203" i="1"/>
  <c r="BN1203" i="1"/>
  <c r="BO1203" i="1"/>
  <c r="BP1203" i="1"/>
  <c r="BQ1203" i="1"/>
  <c r="BR1203" i="1"/>
  <c r="BS1203" i="1"/>
  <c r="BT1203" i="1"/>
  <c r="BU1203" i="1"/>
  <c r="BV1203" i="1"/>
  <c r="BM1204" i="1"/>
  <c r="BN1204" i="1"/>
  <c r="BO1204" i="1"/>
  <c r="BP1204" i="1"/>
  <c r="BQ1204" i="1"/>
  <c r="BR1204" i="1"/>
  <c r="BS1204" i="1"/>
  <c r="BT1204" i="1"/>
  <c r="BU1204" i="1"/>
  <c r="BV1204" i="1"/>
  <c r="BM1205" i="1"/>
  <c r="BN1205" i="1"/>
  <c r="BO1205" i="1"/>
  <c r="BP1205" i="1"/>
  <c r="BQ1205" i="1"/>
  <c r="BR1205" i="1"/>
  <c r="BS1205" i="1"/>
  <c r="BT1205" i="1"/>
  <c r="BU1205" i="1"/>
  <c r="BV1205" i="1"/>
  <c r="BM1206" i="1"/>
  <c r="BN1206" i="1"/>
  <c r="BO1206" i="1"/>
  <c r="BP1206" i="1"/>
  <c r="BQ1206" i="1"/>
  <c r="BR1206" i="1"/>
  <c r="BS1206" i="1"/>
  <c r="BT1206" i="1"/>
  <c r="BU1206" i="1"/>
  <c r="BV1206" i="1"/>
  <c r="BM1207" i="1"/>
  <c r="BN1207" i="1"/>
  <c r="BO1207" i="1"/>
  <c r="BP1207" i="1"/>
  <c r="BQ1207" i="1"/>
  <c r="BR1207" i="1"/>
  <c r="BS1207" i="1"/>
  <c r="BT1207" i="1"/>
  <c r="BU1207" i="1"/>
  <c r="BV1207" i="1"/>
  <c r="BM1208" i="1"/>
  <c r="BN1208" i="1"/>
  <c r="BO1208" i="1"/>
  <c r="BP1208" i="1"/>
  <c r="BQ1208" i="1"/>
  <c r="BR1208" i="1"/>
  <c r="BS1208" i="1"/>
  <c r="BT1208" i="1"/>
  <c r="BU1208" i="1"/>
  <c r="BV1208" i="1"/>
  <c r="BM1209" i="1"/>
  <c r="BN1209" i="1"/>
  <c r="BO1209" i="1"/>
  <c r="BP1209" i="1"/>
  <c r="BQ1209" i="1"/>
  <c r="BR1209" i="1"/>
  <c r="BS1209" i="1"/>
  <c r="BT1209" i="1"/>
  <c r="BU1209" i="1"/>
  <c r="BV1209" i="1"/>
  <c r="BM1210" i="1"/>
  <c r="BN1210" i="1"/>
  <c r="BO1210" i="1"/>
  <c r="BP1210" i="1"/>
  <c r="BQ1210" i="1"/>
  <c r="BR1210" i="1"/>
  <c r="BS1210" i="1"/>
  <c r="BT1210" i="1"/>
  <c r="BU1210" i="1"/>
  <c r="BV1210" i="1"/>
  <c r="BM1211" i="1"/>
  <c r="BN1211" i="1"/>
  <c r="BO1211" i="1"/>
  <c r="BP1211" i="1"/>
  <c r="BQ1211" i="1"/>
  <c r="BR1211" i="1"/>
  <c r="BS1211" i="1"/>
  <c r="BT1211" i="1"/>
  <c r="BU1211" i="1"/>
  <c r="BV1211" i="1"/>
  <c r="BM1212" i="1"/>
  <c r="BN1212" i="1"/>
  <c r="BO1212" i="1"/>
  <c r="BP1212" i="1"/>
  <c r="BQ1212" i="1"/>
  <c r="BR1212" i="1"/>
  <c r="BS1212" i="1"/>
  <c r="BT1212" i="1"/>
  <c r="BU1212" i="1"/>
  <c r="BV1212" i="1"/>
  <c r="BM1213" i="1"/>
  <c r="BN1213" i="1"/>
  <c r="BO1213" i="1"/>
  <c r="BP1213" i="1"/>
  <c r="BQ1213" i="1"/>
  <c r="BR1213" i="1"/>
  <c r="BS1213" i="1"/>
  <c r="BT1213" i="1"/>
  <c r="BU1213" i="1"/>
  <c r="BV1213" i="1"/>
  <c r="BM1214" i="1"/>
  <c r="BN1214" i="1"/>
  <c r="BO1214" i="1"/>
  <c r="BP1214" i="1"/>
  <c r="BQ1214" i="1"/>
  <c r="BR1214" i="1"/>
  <c r="BS1214" i="1"/>
  <c r="BT1214" i="1"/>
  <c r="BU1214" i="1"/>
  <c r="BV1214" i="1"/>
  <c r="BM1215" i="1"/>
  <c r="BN1215" i="1"/>
  <c r="BO1215" i="1"/>
  <c r="BP1215" i="1"/>
  <c r="BQ1215" i="1"/>
  <c r="BR1215" i="1"/>
  <c r="BS1215" i="1"/>
  <c r="BT1215" i="1"/>
  <c r="BU1215" i="1"/>
  <c r="BV1215" i="1"/>
  <c r="BM1216" i="1"/>
  <c r="BN1216" i="1"/>
  <c r="BO1216" i="1"/>
  <c r="BP1216" i="1"/>
  <c r="BQ1216" i="1"/>
  <c r="BR1216" i="1"/>
  <c r="BS1216" i="1"/>
  <c r="BT1216" i="1"/>
  <c r="BU1216" i="1"/>
  <c r="BV1216" i="1"/>
  <c r="BM1217" i="1"/>
  <c r="BN1217" i="1"/>
  <c r="BO1217" i="1"/>
  <c r="BP1217" i="1"/>
  <c r="BQ1217" i="1"/>
  <c r="BR1217" i="1"/>
  <c r="BS1217" i="1"/>
  <c r="BT1217" i="1"/>
  <c r="BU1217" i="1"/>
  <c r="BV1217" i="1"/>
  <c r="BM1218" i="1"/>
  <c r="BN1218" i="1"/>
  <c r="BO1218" i="1"/>
  <c r="BP1218" i="1"/>
  <c r="BQ1218" i="1"/>
  <c r="BR1218" i="1"/>
  <c r="BS1218" i="1"/>
  <c r="BT1218" i="1"/>
  <c r="BU1218" i="1"/>
  <c r="BV1218" i="1"/>
  <c r="BM1219" i="1"/>
  <c r="BN1219" i="1"/>
  <c r="BO1219" i="1"/>
  <c r="BP1219" i="1"/>
  <c r="BQ1219" i="1"/>
  <c r="BR1219" i="1"/>
  <c r="BS1219" i="1"/>
  <c r="BT1219" i="1"/>
  <c r="BU1219" i="1"/>
  <c r="BV1219" i="1"/>
  <c r="BM1220" i="1"/>
  <c r="BN1220" i="1"/>
  <c r="BO1220" i="1"/>
  <c r="BP1220" i="1"/>
  <c r="BQ1220" i="1"/>
  <c r="BR1220" i="1"/>
  <c r="BS1220" i="1"/>
  <c r="BT1220" i="1"/>
  <c r="BU1220" i="1"/>
  <c r="BV1220" i="1"/>
  <c r="BM1221" i="1"/>
  <c r="BN1221" i="1"/>
  <c r="BO1221" i="1"/>
  <c r="BP1221" i="1"/>
  <c r="BQ1221" i="1"/>
  <c r="BR1221" i="1"/>
  <c r="BS1221" i="1"/>
  <c r="BT1221" i="1"/>
  <c r="BU1221" i="1"/>
  <c r="BV1221" i="1"/>
  <c r="BM1222" i="1"/>
  <c r="BN1222" i="1"/>
  <c r="BO1222" i="1"/>
  <c r="BP1222" i="1"/>
  <c r="BQ1222" i="1"/>
  <c r="BR1222" i="1"/>
  <c r="BS1222" i="1"/>
  <c r="BT1222" i="1"/>
  <c r="BU1222" i="1"/>
  <c r="BV1222" i="1"/>
  <c r="BM1223" i="1"/>
  <c r="BN1223" i="1"/>
  <c r="BO1223" i="1"/>
  <c r="BP1223" i="1"/>
  <c r="BQ1223" i="1"/>
  <c r="BR1223" i="1"/>
  <c r="BS1223" i="1"/>
  <c r="BT1223" i="1"/>
  <c r="BU1223" i="1"/>
  <c r="BV1223" i="1"/>
  <c r="BM1224" i="1"/>
  <c r="BN1224" i="1"/>
  <c r="BO1224" i="1"/>
  <c r="BP1224" i="1"/>
  <c r="BQ1224" i="1"/>
  <c r="BR1224" i="1"/>
  <c r="BS1224" i="1"/>
  <c r="BT1224" i="1"/>
  <c r="BU1224" i="1"/>
  <c r="BV1224" i="1"/>
  <c r="BM1225" i="1"/>
  <c r="BN1225" i="1"/>
  <c r="BO1225" i="1"/>
  <c r="BP1225" i="1"/>
  <c r="BQ1225" i="1"/>
  <c r="BR1225" i="1"/>
  <c r="BS1225" i="1"/>
  <c r="BT1225" i="1"/>
  <c r="BU1225" i="1"/>
  <c r="BV1225" i="1"/>
  <c r="BM1226" i="1"/>
  <c r="BN1226" i="1"/>
  <c r="BO1226" i="1"/>
  <c r="BP1226" i="1"/>
  <c r="BQ1226" i="1"/>
  <c r="BR1226" i="1"/>
  <c r="BS1226" i="1"/>
  <c r="BT1226" i="1"/>
  <c r="BU1226" i="1"/>
  <c r="BV1226" i="1"/>
  <c r="BM1227" i="1"/>
  <c r="BN1227" i="1"/>
  <c r="BO1227" i="1"/>
  <c r="BP1227" i="1"/>
  <c r="BQ1227" i="1"/>
  <c r="BR1227" i="1"/>
  <c r="BS1227" i="1"/>
  <c r="BT1227" i="1"/>
  <c r="BU1227" i="1"/>
  <c r="BV1227" i="1"/>
  <c r="BM1228" i="1"/>
  <c r="BN1228" i="1"/>
  <c r="BO1228" i="1"/>
  <c r="BP1228" i="1"/>
  <c r="BQ1228" i="1"/>
  <c r="BR1228" i="1"/>
  <c r="BS1228" i="1"/>
  <c r="BT1228" i="1"/>
  <c r="BU1228" i="1"/>
  <c r="BV1228" i="1"/>
  <c r="BM1229" i="1"/>
  <c r="BN1229" i="1"/>
  <c r="BO1229" i="1"/>
  <c r="BP1229" i="1"/>
  <c r="BQ1229" i="1"/>
  <c r="BR1229" i="1"/>
  <c r="BS1229" i="1"/>
  <c r="BT1229" i="1"/>
  <c r="BU1229" i="1"/>
  <c r="BV1229" i="1"/>
  <c r="BM1230" i="1"/>
  <c r="BN1230" i="1"/>
  <c r="BO1230" i="1"/>
  <c r="BP1230" i="1"/>
  <c r="BQ1230" i="1"/>
  <c r="BR1230" i="1"/>
  <c r="BS1230" i="1"/>
  <c r="BT1230" i="1"/>
  <c r="BU1230" i="1"/>
  <c r="BV1230" i="1"/>
  <c r="BM1231" i="1"/>
  <c r="BN1231" i="1"/>
  <c r="BO1231" i="1"/>
  <c r="BP1231" i="1"/>
  <c r="BQ1231" i="1"/>
  <c r="BR1231" i="1"/>
  <c r="BS1231" i="1"/>
  <c r="BT1231" i="1"/>
  <c r="BU1231" i="1"/>
  <c r="BV1231" i="1"/>
  <c r="BM1232" i="1"/>
  <c r="BN1232" i="1"/>
  <c r="BO1232" i="1"/>
  <c r="BP1232" i="1"/>
  <c r="BQ1232" i="1"/>
  <c r="BR1232" i="1"/>
  <c r="BS1232" i="1"/>
  <c r="BT1232" i="1"/>
  <c r="BU1232" i="1"/>
  <c r="BV1232" i="1"/>
  <c r="BM1233" i="1"/>
  <c r="BN1233" i="1"/>
  <c r="BO1233" i="1"/>
  <c r="BP1233" i="1"/>
  <c r="BQ1233" i="1"/>
  <c r="BR1233" i="1"/>
  <c r="BS1233" i="1"/>
  <c r="BT1233" i="1"/>
  <c r="BU1233" i="1"/>
  <c r="BV1233" i="1"/>
  <c r="BM1234" i="1"/>
  <c r="BN1234" i="1"/>
  <c r="BO1234" i="1"/>
  <c r="BP1234" i="1"/>
  <c r="BQ1234" i="1"/>
  <c r="BR1234" i="1"/>
  <c r="BS1234" i="1"/>
  <c r="BT1234" i="1"/>
  <c r="BU1234" i="1"/>
  <c r="BV1234" i="1"/>
  <c r="BM1235" i="1"/>
  <c r="BN1235" i="1"/>
  <c r="BO1235" i="1"/>
  <c r="BP1235" i="1"/>
  <c r="BQ1235" i="1"/>
  <c r="BR1235" i="1"/>
  <c r="BS1235" i="1"/>
  <c r="BT1235" i="1"/>
  <c r="BU1235" i="1"/>
  <c r="BV1235" i="1"/>
  <c r="BM1236" i="1"/>
  <c r="BN1236" i="1"/>
  <c r="BO1236" i="1"/>
  <c r="BP1236" i="1"/>
  <c r="BQ1236" i="1"/>
  <c r="BR1236" i="1"/>
  <c r="BS1236" i="1"/>
  <c r="BT1236" i="1"/>
  <c r="BU1236" i="1"/>
  <c r="BV1236" i="1"/>
  <c r="BM1237" i="1"/>
  <c r="BN1237" i="1"/>
  <c r="BO1237" i="1"/>
  <c r="BP1237" i="1"/>
  <c r="BQ1237" i="1"/>
  <c r="BR1237" i="1"/>
  <c r="BS1237" i="1"/>
  <c r="BT1237" i="1"/>
  <c r="BU1237" i="1"/>
  <c r="BV1237" i="1"/>
  <c r="BM1238" i="1"/>
  <c r="BN1238" i="1"/>
  <c r="BO1238" i="1"/>
  <c r="BP1238" i="1"/>
  <c r="BQ1238" i="1"/>
  <c r="BR1238" i="1"/>
  <c r="BS1238" i="1"/>
  <c r="BT1238" i="1"/>
  <c r="BU1238" i="1"/>
  <c r="BV1238" i="1"/>
  <c r="BM1239" i="1"/>
  <c r="BN1239" i="1"/>
  <c r="BO1239" i="1"/>
  <c r="BP1239" i="1"/>
  <c r="BQ1239" i="1"/>
  <c r="BR1239" i="1"/>
  <c r="BS1239" i="1"/>
  <c r="BT1239" i="1"/>
  <c r="BU1239" i="1"/>
  <c r="BV1239" i="1"/>
  <c r="BM1240" i="1"/>
  <c r="BN1240" i="1"/>
  <c r="BO1240" i="1"/>
  <c r="BP1240" i="1"/>
  <c r="BQ1240" i="1"/>
  <c r="BR1240" i="1"/>
  <c r="BS1240" i="1"/>
  <c r="BT1240" i="1"/>
  <c r="BU1240" i="1"/>
  <c r="BV1240" i="1"/>
  <c r="BM1241" i="1"/>
  <c r="BN1241" i="1"/>
  <c r="BO1241" i="1"/>
  <c r="BP1241" i="1"/>
  <c r="BQ1241" i="1"/>
  <c r="BR1241" i="1"/>
  <c r="BS1241" i="1"/>
  <c r="BT1241" i="1"/>
  <c r="BU1241" i="1"/>
  <c r="BV1241" i="1"/>
  <c r="BM1242" i="1"/>
  <c r="BN1242" i="1"/>
  <c r="BO1242" i="1"/>
  <c r="BP1242" i="1"/>
  <c r="BQ1242" i="1"/>
  <c r="BR1242" i="1"/>
  <c r="BS1242" i="1"/>
  <c r="BT1242" i="1"/>
  <c r="BU1242" i="1"/>
  <c r="BV1242" i="1"/>
  <c r="BM1243" i="1"/>
  <c r="BN1243" i="1"/>
  <c r="BO1243" i="1"/>
  <c r="BP1243" i="1"/>
  <c r="BQ1243" i="1"/>
  <c r="BR1243" i="1"/>
  <c r="BS1243" i="1"/>
  <c r="BT1243" i="1"/>
  <c r="BU1243" i="1"/>
  <c r="BV1243" i="1"/>
  <c r="BM1244" i="1"/>
  <c r="BN1244" i="1"/>
  <c r="BO1244" i="1"/>
  <c r="BP1244" i="1"/>
  <c r="BQ1244" i="1"/>
  <c r="BR1244" i="1"/>
  <c r="BS1244" i="1"/>
  <c r="BT1244" i="1"/>
  <c r="BU1244" i="1"/>
  <c r="BV1244" i="1"/>
  <c r="BM1245" i="1"/>
  <c r="BN1245" i="1"/>
  <c r="BO1245" i="1"/>
  <c r="BP1245" i="1"/>
  <c r="BQ1245" i="1"/>
  <c r="BR1245" i="1"/>
  <c r="BS1245" i="1"/>
  <c r="BT1245" i="1"/>
  <c r="BU1245" i="1"/>
  <c r="BV1245" i="1"/>
  <c r="BM1246" i="1"/>
  <c r="BN1246" i="1"/>
  <c r="BO1246" i="1"/>
  <c r="BP1246" i="1"/>
  <c r="BQ1246" i="1"/>
  <c r="BR1246" i="1"/>
  <c r="BS1246" i="1"/>
  <c r="BT1246" i="1"/>
  <c r="BU1246" i="1"/>
  <c r="BV1246" i="1"/>
  <c r="BM1247" i="1"/>
  <c r="BN1247" i="1"/>
  <c r="BO1247" i="1"/>
  <c r="BP1247" i="1"/>
  <c r="BQ1247" i="1"/>
  <c r="BR1247" i="1"/>
  <c r="BS1247" i="1"/>
  <c r="BT1247" i="1"/>
  <c r="BU1247" i="1"/>
  <c r="BV1247" i="1"/>
  <c r="BM1248" i="1"/>
  <c r="BN1248" i="1"/>
  <c r="BO1248" i="1"/>
  <c r="BP1248" i="1"/>
  <c r="BQ1248" i="1"/>
  <c r="BR1248" i="1"/>
  <c r="BS1248" i="1"/>
  <c r="BT1248" i="1"/>
  <c r="BU1248" i="1"/>
  <c r="BV1248" i="1"/>
  <c r="BM1249" i="1"/>
  <c r="BN1249" i="1"/>
  <c r="BO1249" i="1"/>
  <c r="BP1249" i="1"/>
  <c r="BQ1249" i="1"/>
  <c r="BR1249" i="1"/>
  <c r="BS1249" i="1"/>
  <c r="BT1249" i="1"/>
  <c r="BU1249" i="1"/>
  <c r="BV1249" i="1"/>
  <c r="BM1250" i="1"/>
  <c r="BN1250" i="1"/>
  <c r="BO1250" i="1"/>
  <c r="BP1250" i="1"/>
  <c r="BQ1250" i="1"/>
  <c r="BR1250" i="1"/>
  <c r="BS1250" i="1"/>
  <c r="BT1250" i="1"/>
  <c r="BU1250" i="1"/>
  <c r="BV1250" i="1"/>
  <c r="BM1251" i="1"/>
  <c r="BN1251" i="1"/>
  <c r="BO1251" i="1"/>
  <c r="BP1251" i="1"/>
  <c r="BQ1251" i="1"/>
  <c r="BR1251" i="1"/>
  <c r="BS1251" i="1"/>
  <c r="BT1251" i="1"/>
  <c r="BU1251" i="1"/>
  <c r="BV1251" i="1"/>
  <c r="BM1252" i="1"/>
  <c r="BN1252" i="1"/>
  <c r="BO1252" i="1"/>
  <c r="BP1252" i="1"/>
  <c r="BQ1252" i="1"/>
  <c r="BR1252" i="1"/>
  <c r="BS1252" i="1"/>
  <c r="BT1252" i="1"/>
  <c r="BU1252" i="1"/>
  <c r="BV1252" i="1"/>
  <c r="BM1253" i="1"/>
  <c r="BN1253" i="1"/>
  <c r="BO1253" i="1"/>
  <c r="BP1253" i="1"/>
  <c r="BQ1253" i="1"/>
  <c r="BR1253" i="1"/>
  <c r="BS1253" i="1"/>
  <c r="BT1253" i="1"/>
  <c r="BU1253" i="1"/>
  <c r="BV1253" i="1"/>
  <c r="BM1254" i="1"/>
  <c r="BN1254" i="1"/>
  <c r="BO1254" i="1"/>
  <c r="BP1254" i="1"/>
  <c r="BQ1254" i="1"/>
  <c r="BR1254" i="1"/>
  <c r="BS1254" i="1"/>
  <c r="BT1254" i="1"/>
  <c r="BU1254" i="1"/>
  <c r="BV1254" i="1"/>
  <c r="BM1255" i="1"/>
  <c r="BN1255" i="1"/>
  <c r="BO1255" i="1"/>
  <c r="BP1255" i="1"/>
  <c r="BQ1255" i="1"/>
  <c r="BR1255" i="1"/>
  <c r="BS1255" i="1"/>
  <c r="BT1255" i="1"/>
  <c r="BU1255" i="1"/>
  <c r="BV1255" i="1"/>
  <c r="BM1256" i="1"/>
  <c r="BN1256" i="1"/>
  <c r="BO1256" i="1"/>
  <c r="BP1256" i="1"/>
  <c r="BQ1256" i="1"/>
  <c r="BR1256" i="1"/>
  <c r="BS1256" i="1"/>
  <c r="BT1256" i="1"/>
  <c r="BU1256" i="1"/>
  <c r="BV1256" i="1"/>
  <c r="BM1257" i="1"/>
  <c r="BN1257" i="1"/>
  <c r="BO1257" i="1"/>
  <c r="BP1257" i="1"/>
  <c r="BQ1257" i="1"/>
  <c r="BR1257" i="1"/>
  <c r="BS1257" i="1"/>
  <c r="BT1257" i="1"/>
  <c r="BU1257" i="1"/>
  <c r="BV1257" i="1"/>
  <c r="BM1258" i="1"/>
  <c r="BN1258" i="1"/>
  <c r="BO1258" i="1"/>
  <c r="BP1258" i="1"/>
  <c r="BQ1258" i="1"/>
  <c r="BR1258" i="1"/>
  <c r="BS1258" i="1"/>
  <c r="BT1258" i="1"/>
  <c r="BU1258" i="1"/>
  <c r="BV1258" i="1"/>
  <c r="BM1259" i="1"/>
  <c r="BN1259" i="1"/>
  <c r="BO1259" i="1"/>
  <c r="BP1259" i="1"/>
  <c r="BQ1259" i="1"/>
  <c r="BR1259" i="1"/>
  <c r="BS1259" i="1"/>
  <c r="BT1259" i="1"/>
  <c r="BU1259" i="1"/>
  <c r="BV1259" i="1"/>
  <c r="BM1260" i="1"/>
  <c r="BN1260" i="1"/>
  <c r="BO1260" i="1"/>
  <c r="BP1260" i="1"/>
  <c r="BQ1260" i="1"/>
  <c r="BR1260" i="1"/>
  <c r="BS1260" i="1"/>
  <c r="BT1260" i="1"/>
  <c r="BU1260" i="1"/>
  <c r="BV1260" i="1"/>
  <c r="BM1261" i="1"/>
  <c r="BN1261" i="1"/>
  <c r="BO1261" i="1"/>
  <c r="BP1261" i="1"/>
  <c r="BQ1261" i="1"/>
  <c r="BR1261" i="1"/>
  <c r="BS1261" i="1"/>
  <c r="BT1261" i="1"/>
  <c r="BU1261" i="1"/>
  <c r="BV1261" i="1"/>
  <c r="BM1262" i="1"/>
  <c r="BN1262" i="1"/>
  <c r="BO1262" i="1"/>
  <c r="BP1262" i="1"/>
  <c r="BQ1262" i="1"/>
  <c r="BR1262" i="1"/>
  <c r="BS1262" i="1"/>
  <c r="BT1262" i="1"/>
  <c r="BU1262" i="1"/>
  <c r="BV1262" i="1"/>
  <c r="BM1263" i="1"/>
  <c r="BN1263" i="1"/>
  <c r="BO1263" i="1"/>
  <c r="BP1263" i="1"/>
  <c r="BQ1263" i="1"/>
  <c r="BR1263" i="1"/>
  <c r="BS1263" i="1"/>
  <c r="BT1263" i="1"/>
  <c r="BU1263" i="1"/>
  <c r="BV1263" i="1"/>
  <c r="BM1264" i="1"/>
  <c r="BN1264" i="1"/>
  <c r="BO1264" i="1"/>
  <c r="BP1264" i="1"/>
  <c r="BQ1264" i="1"/>
  <c r="BR1264" i="1"/>
  <c r="BS1264" i="1"/>
  <c r="BT1264" i="1"/>
  <c r="BU1264" i="1"/>
  <c r="BV1264" i="1"/>
  <c r="BM1265" i="1"/>
  <c r="BN1265" i="1"/>
  <c r="BO1265" i="1"/>
  <c r="BP1265" i="1"/>
  <c r="BQ1265" i="1"/>
  <c r="BR1265" i="1"/>
  <c r="BS1265" i="1"/>
  <c r="BT1265" i="1"/>
  <c r="BU1265" i="1"/>
  <c r="BV1265" i="1"/>
  <c r="BM1266" i="1"/>
  <c r="BN1266" i="1"/>
  <c r="BO1266" i="1"/>
  <c r="BP1266" i="1"/>
  <c r="BQ1266" i="1"/>
  <c r="BR1266" i="1"/>
  <c r="BS1266" i="1"/>
  <c r="BT1266" i="1"/>
  <c r="BU1266" i="1"/>
  <c r="BV1266" i="1"/>
  <c r="BM1267" i="1"/>
  <c r="BN1267" i="1"/>
  <c r="BO1267" i="1"/>
  <c r="BP1267" i="1"/>
  <c r="BQ1267" i="1"/>
  <c r="BR1267" i="1"/>
  <c r="BS1267" i="1"/>
  <c r="BT1267" i="1"/>
  <c r="BU1267" i="1"/>
  <c r="BV1267" i="1"/>
  <c r="BM1268" i="1"/>
  <c r="BN1268" i="1"/>
  <c r="BO1268" i="1"/>
  <c r="BP1268" i="1"/>
  <c r="BQ1268" i="1"/>
  <c r="BR1268" i="1"/>
  <c r="BS1268" i="1"/>
  <c r="BT1268" i="1"/>
  <c r="BU1268" i="1"/>
  <c r="BV1268" i="1"/>
  <c r="BM1269" i="1"/>
  <c r="BN1269" i="1"/>
  <c r="BO1269" i="1"/>
  <c r="BP1269" i="1"/>
  <c r="BQ1269" i="1"/>
  <c r="BR1269" i="1"/>
  <c r="BS1269" i="1"/>
  <c r="BT1269" i="1"/>
  <c r="BU1269" i="1"/>
  <c r="BV1269" i="1"/>
  <c r="BM1270" i="1"/>
  <c r="BN1270" i="1"/>
  <c r="BO1270" i="1"/>
  <c r="BP1270" i="1"/>
  <c r="BQ1270" i="1"/>
  <c r="BR1270" i="1"/>
  <c r="BS1270" i="1"/>
  <c r="BT1270" i="1"/>
  <c r="BU1270" i="1"/>
  <c r="BV1270" i="1"/>
  <c r="BM1271" i="1"/>
  <c r="BN1271" i="1"/>
  <c r="BO1271" i="1"/>
  <c r="BP1271" i="1"/>
  <c r="BQ1271" i="1"/>
  <c r="BR1271" i="1"/>
  <c r="BS1271" i="1"/>
  <c r="BT1271" i="1"/>
  <c r="BU1271" i="1"/>
  <c r="BV1271" i="1"/>
  <c r="BM1272" i="1"/>
  <c r="BN1272" i="1"/>
  <c r="BO1272" i="1"/>
  <c r="BP1272" i="1"/>
  <c r="BQ1272" i="1"/>
  <c r="BR1272" i="1"/>
  <c r="BS1272" i="1"/>
  <c r="BT1272" i="1"/>
  <c r="BU1272" i="1"/>
  <c r="BV1272" i="1"/>
  <c r="BM1273" i="1"/>
  <c r="BN1273" i="1"/>
  <c r="BO1273" i="1"/>
  <c r="BP1273" i="1"/>
  <c r="BQ1273" i="1"/>
  <c r="BR1273" i="1"/>
  <c r="BS1273" i="1"/>
  <c r="BT1273" i="1"/>
  <c r="BU1273" i="1"/>
  <c r="BV1273" i="1"/>
  <c r="BM1274" i="1"/>
  <c r="BN1274" i="1"/>
  <c r="BO1274" i="1"/>
  <c r="BP1274" i="1"/>
  <c r="BQ1274" i="1"/>
  <c r="BR1274" i="1"/>
  <c r="BS1274" i="1"/>
  <c r="BT1274" i="1"/>
  <c r="BU1274" i="1"/>
  <c r="BV1274" i="1"/>
  <c r="BM1275" i="1"/>
  <c r="BN1275" i="1"/>
  <c r="BO1275" i="1"/>
  <c r="BP1275" i="1"/>
  <c r="BQ1275" i="1"/>
  <c r="BR1275" i="1"/>
  <c r="BS1275" i="1"/>
  <c r="BT1275" i="1"/>
  <c r="BU1275" i="1"/>
  <c r="BV1275" i="1"/>
  <c r="BM1276" i="1"/>
  <c r="BN1276" i="1"/>
  <c r="BO1276" i="1"/>
  <c r="BP1276" i="1"/>
  <c r="BQ1276" i="1"/>
  <c r="BR1276" i="1"/>
  <c r="BS1276" i="1"/>
  <c r="BT1276" i="1"/>
  <c r="BU1276" i="1"/>
  <c r="BV1276" i="1"/>
  <c r="BM1277" i="1"/>
  <c r="BN1277" i="1"/>
  <c r="BO1277" i="1"/>
  <c r="BP1277" i="1"/>
  <c r="BQ1277" i="1"/>
  <c r="BR1277" i="1"/>
  <c r="BS1277" i="1"/>
  <c r="BT1277" i="1"/>
  <c r="BU1277" i="1"/>
  <c r="BV1277" i="1"/>
  <c r="BM1278" i="1"/>
  <c r="BN1278" i="1"/>
  <c r="BO1278" i="1"/>
  <c r="BP1278" i="1"/>
  <c r="BQ1278" i="1"/>
  <c r="BR1278" i="1"/>
  <c r="BS1278" i="1"/>
  <c r="BT1278" i="1"/>
  <c r="BU1278" i="1"/>
  <c r="BV1278" i="1"/>
  <c r="BM1279" i="1"/>
  <c r="BN1279" i="1"/>
  <c r="BO1279" i="1"/>
  <c r="BP1279" i="1"/>
  <c r="BQ1279" i="1"/>
  <c r="BR1279" i="1"/>
  <c r="BS1279" i="1"/>
  <c r="BT1279" i="1"/>
  <c r="BU1279" i="1"/>
  <c r="BV1279" i="1"/>
  <c r="BM1280" i="1"/>
  <c r="BN1280" i="1"/>
  <c r="BO1280" i="1"/>
  <c r="BP1280" i="1"/>
  <c r="BQ1280" i="1"/>
  <c r="BR1280" i="1"/>
  <c r="BS1280" i="1"/>
  <c r="BT1280" i="1"/>
  <c r="BU1280" i="1"/>
  <c r="BV1280" i="1"/>
  <c r="BM1281" i="1"/>
  <c r="BN1281" i="1"/>
  <c r="BO1281" i="1"/>
  <c r="BP1281" i="1"/>
  <c r="BQ1281" i="1"/>
  <c r="BR1281" i="1"/>
  <c r="BS1281" i="1"/>
  <c r="BT1281" i="1"/>
  <c r="BU1281" i="1"/>
  <c r="BV1281" i="1"/>
  <c r="BM1282" i="1"/>
  <c r="BN1282" i="1"/>
  <c r="BO1282" i="1"/>
  <c r="BP1282" i="1"/>
  <c r="BQ1282" i="1"/>
  <c r="BR1282" i="1"/>
  <c r="BS1282" i="1"/>
  <c r="BT1282" i="1"/>
  <c r="BU1282" i="1"/>
  <c r="BV1282" i="1"/>
  <c r="BM1283" i="1"/>
  <c r="BN1283" i="1"/>
  <c r="BO1283" i="1"/>
  <c r="BP1283" i="1"/>
  <c r="BQ1283" i="1"/>
  <c r="BR1283" i="1"/>
  <c r="BS1283" i="1"/>
  <c r="BT1283" i="1"/>
  <c r="BU1283" i="1"/>
  <c r="BV1283" i="1"/>
  <c r="BM1284" i="1"/>
  <c r="BN1284" i="1"/>
  <c r="BO1284" i="1"/>
  <c r="BP1284" i="1"/>
  <c r="BQ1284" i="1"/>
  <c r="BR1284" i="1"/>
  <c r="BS1284" i="1"/>
  <c r="BT1284" i="1"/>
  <c r="BU1284" i="1"/>
  <c r="BV1284" i="1"/>
  <c r="BM1285" i="1"/>
  <c r="BN1285" i="1"/>
  <c r="BO1285" i="1"/>
  <c r="BP1285" i="1"/>
  <c r="BQ1285" i="1"/>
  <c r="BR1285" i="1"/>
  <c r="BS1285" i="1"/>
  <c r="BT1285" i="1"/>
  <c r="BU1285" i="1"/>
  <c r="BV1285" i="1"/>
  <c r="BM1286" i="1"/>
  <c r="BN1286" i="1"/>
  <c r="BO1286" i="1"/>
  <c r="BP1286" i="1"/>
  <c r="BQ1286" i="1"/>
  <c r="BR1286" i="1"/>
  <c r="BS1286" i="1"/>
  <c r="BT1286" i="1"/>
  <c r="BU1286" i="1"/>
  <c r="BV1286" i="1"/>
  <c r="BM1287" i="1"/>
  <c r="BN1287" i="1"/>
  <c r="BO1287" i="1"/>
  <c r="BP1287" i="1"/>
  <c r="BQ1287" i="1"/>
  <c r="BR1287" i="1"/>
  <c r="BS1287" i="1"/>
  <c r="BT1287" i="1"/>
  <c r="BU1287" i="1"/>
  <c r="BV1287" i="1"/>
  <c r="BM1288" i="1"/>
  <c r="BN1288" i="1"/>
  <c r="BO1288" i="1"/>
  <c r="BP1288" i="1"/>
  <c r="BQ1288" i="1"/>
  <c r="BR1288" i="1"/>
  <c r="BS1288" i="1"/>
  <c r="BT1288" i="1"/>
  <c r="BU1288" i="1"/>
  <c r="BV1288" i="1"/>
  <c r="BM1289" i="1"/>
  <c r="BN1289" i="1"/>
  <c r="BO1289" i="1"/>
  <c r="BP1289" i="1"/>
  <c r="BQ1289" i="1"/>
  <c r="BR1289" i="1"/>
  <c r="BS1289" i="1"/>
  <c r="BT1289" i="1"/>
  <c r="BU1289" i="1"/>
  <c r="BV1289" i="1"/>
  <c r="BM1290" i="1"/>
  <c r="BN1290" i="1"/>
  <c r="BO1290" i="1"/>
  <c r="BP1290" i="1"/>
  <c r="BQ1290" i="1"/>
  <c r="BR1290" i="1"/>
  <c r="BS1290" i="1"/>
  <c r="BT1290" i="1"/>
  <c r="BU1290" i="1"/>
  <c r="BV1290" i="1"/>
  <c r="BM1291" i="1"/>
  <c r="BN1291" i="1"/>
  <c r="BO1291" i="1"/>
  <c r="BP1291" i="1"/>
  <c r="BQ1291" i="1"/>
  <c r="BR1291" i="1"/>
  <c r="BS1291" i="1"/>
  <c r="BT1291" i="1"/>
  <c r="BU1291" i="1"/>
  <c r="BV1291" i="1"/>
  <c r="BM1292" i="1"/>
  <c r="BN1292" i="1"/>
  <c r="BO1292" i="1"/>
  <c r="BP1292" i="1"/>
  <c r="BQ1292" i="1"/>
  <c r="BR1292" i="1"/>
  <c r="BS1292" i="1"/>
  <c r="BT1292" i="1"/>
  <c r="BU1292" i="1"/>
  <c r="BV1292" i="1"/>
  <c r="BM1293" i="1"/>
  <c r="BN1293" i="1"/>
  <c r="BO1293" i="1"/>
  <c r="BP1293" i="1"/>
  <c r="BQ1293" i="1"/>
  <c r="BR1293" i="1"/>
  <c r="BS1293" i="1"/>
  <c r="BT1293" i="1"/>
  <c r="BU1293" i="1"/>
  <c r="BV1293" i="1"/>
  <c r="BM1294" i="1"/>
  <c r="BN1294" i="1"/>
  <c r="BO1294" i="1"/>
  <c r="BP1294" i="1"/>
  <c r="BQ1294" i="1"/>
  <c r="BR1294" i="1"/>
  <c r="BS1294" i="1"/>
  <c r="BT1294" i="1"/>
  <c r="BU1294" i="1"/>
  <c r="BV1294" i="1"/>
  <c r="BM1295" i="1"/>
  <c r="BN1295" i="1"/>
  <c r="BO1295" i="1"/>
  <c r="BP1295" i="1"/>
  <c r="BQ1295" i="1"/>
  <c r="BR1295" i="1"/>
  <c r="BS1295" i="1"/>
  <c r="BT1295" i="1"/>
  <c r="BU1295" i="1"/>
  <c r="BV1295" i="1"/>
  <c r="BM1296" i="1"/>
  <c r="BN1296" i="1"/>
  <c r="BO1296" i="1"/>
  <c r="BP1296" i="1"/>
  <c r="BQ1296" i="1"/>
  <c r="BR1296" i="1"/>
  <c r="BS1296" i="1"/>
  <c r="BT1296" i="1"/>
  <c r="BU1296" i="1"/>
  <c r="BV1296" i="1"/>
  <c r="BM1297" i="1"/>
  <c r="BN1297" i="1"/>
  <c r="BO1297" i="1"/>
  <c r="BP1297" i="1"/>
  <c r="BQ1297" i="1"/>
  <c r="BR1297" i="1"/>
  <c r="BS1297" i="1"/>
  <c r="BT1297" i="1"/>
  <c r="BU1297" i="1"/>
  <c r="BV1297" i="1"/>
  <c r="BM1298" i="1"/>
  <c r="BN1298" i="1"/>
  <c r="BO1298" i="1"/>
  <c r="BP1298" i="1"/>
  <c r="BQ1298" i="1"/>
  <c r="BR1298" i="1"/>
  <c r="BS1298" i="1"/>
  <c r="BT1298" i="1"/>
  <c r="BU1298" i="1"/>
  <c r="BV1298" i="1"/>
  <c r="BM1299" i="1"/>
  <c r="BN1299" i="1"/>
  <c r="BO1299" i="1"/>
  <c r="BP1299" i="1"/>
  <c r="BQ1299" i="1"/>
  <c r="BR1299" i="1"/>
  <c r="BS1299" i="1"/>
  <c r="BT1299" i="1"/>
  <c r="BU1299" i="1"/>
  <c r="BV1299" i="1"/>
  <c r="BM1300" i="1"/>
  <c r="BN1300" i="1"/>
  <c r="BO1300" i="1"/>
  <c r="BP1300" i="1"/>
  <c r="BQ1300" i="1"/>
  <c r="BR1300" i="1"/>
  <c r="BS1300" i="1"/>
  <c r="BT1300" i="1"/>
  <c r="BU1300" i="1"/>
  <c r="BV1300" i="1"/>
  <c r="BM1301" i="1"/>
  <c r="BN1301" i="1"/>
  <c r="BO1301" i="1"/>
  <c r="BP1301" i="1"/>
  <c r="BQ1301" i="1"/>
  <c r="BR1301" i="1"/>
  <c r="BS1301" i="1"/>
  <c r="BT1301" i="1"/>
  <c r="BU1301" i="1"/>
  <c r="BV1301" i="1"/>
  <c r="BM1302" i="1"/>
  <c r="BN1302" i="1"/>
  <c r="BO1302" i="1"/>
  <c r="BP1302" i="1"/>
  <c r="BQ1302" i="1"/>
  <c r="BR1302" i="1"/>
  <c r="BS1302" i="1"/>
  <c r="BT1302" i="1"/>
  <c r="BU1302" i="1"/>
  <c r="BV1302" i="1"/>
  <c r="BM1303" i="1"/>
  <c r="BN1303" i="1"/>
  <c r="BO1303" i="1"/>
  <c r="BP1303" i="1"/>
  <c r="BQ1303" i="1"/>
  <c r="BR1303" i="1"/>
  <c r="BS1303" i="1"/>
  <c r="BT1303" i="1"/>
  <c r="BU1303" i="1"/>
  <c r="BV1303" i="1"/>
  <c r="BM1304" i="1"/>
  <c r="BN1304" i="1"/>
  <c r="BO1304" i="1"/>
  <c r="BP1304" i="1"/>
  <c r="BQ1304" i="1"/>
  <c r="BR1304" i="1"/>
  <c r="BS1304" i="1"/>
  <c r="BT1304" i="1"/>
  <c r="BU1304" i="1"/>
  <c r="BV1304" i="1"/>
  <c r="BM1305" i="1"/>
  <c r="BN1305" i="1"/>
  <c r="BO1305" i="1"/>
  <c r="BP1305" i="1"/>
  <c r="BQ1305" i="1"/>
  <c r="BR1305" i="1"/>
  <c r="BS1305" i="1"/>
  <c r="BT1305" i="1"/>
  <c r="BU1305" i="1"/>
  <c r="BV1305" i="1"/>
  <c r="BM1306" i="1"/>
  <c r="BN1306" i="1"/>
  <c r="BO1306" i="1"/>
  <c r="BP1306" i="1"/>
  <c r="BQ1306" i="1"/>
  <c r="BR1306" i="1"/>
  <c r="BS1306" i="1"/>
  <c r="BT1306" i="1"/>
  <c r="BU1306" i="1"/>
  <c r="BV1306" i="1"/>
  <c r="BM1307" i="1"/>
  <c r="BN1307" i="1"/>
  <c r="BO1307" i="1"/>
  <c r="BP1307" i="1"/>
  <c r="BQ1307" i="1"/>
  <c r="BR1307" i="1"/>
  <c r="BS1307" i="1"/>
  <c r="BT1307" i="1"/>
  <c r="BU1307" i="1"/>
  <c r="BV1307" i="1"/>
  <c r="BM1308" i="1"/>
  <c r="BN1308" i="1"/>
  <c r="BO1308" i="1"/>
  <c r="BP1308" i="1"/>
  <c r="BQ1308" i="1"/>
  <c r="BR1308" i="1"/>
  <c r="BS1308" i="1"/>
  <c r="BT1308" i="1"/>
  <c r="BU1308" i="1"/>
  <c r="BV1308" i="1"/>
  <c r="BM1309" i="1"/>
  <c r="BN1309" i="1"/>
  <c r="BO1309" i="1"/>
  <c r="BP1309" i="1"/>
  <c r="BQ1309" i="1"/>
  <c r="BR1309" i="1"/>
  <c r="BS1309" i="1"/>
  <c r="BT1309" i="1"/>
  <c r="BU1309" i="1"/>
  <c r="BV1309" i="1"/>
  <c r="BM1310" i="1"/>
  <c r="BN1310" i="1"/>
  <c r="BO1310" i="1"/>
  <c r="BP1310" i="1"/>
  <c r="BQ1310" i="1"/>
  <c r="BR1310" i="1"/>
  <c r="BS1310" i="1"/>
  <c r="BT1310" i="1"/>
  <c r="BU1310" i="1"/>
  <c r="BV1310" i="1"/>
  <c r="BM1311" i="1"/>
  <c r="BN1311" i="1"/>
  <c r="BO1311" i="1"/>
  <c r="BP1311" i="1"/>
  <c r="BQ1311" i="1"/>
  <c r="BR1311" i="1"/>
  <c r="BS1311" i="1"/>
  <c r="BT1311" i="1"/>
  <c r="BU1311" i="1"/>
  <c r="BV1311" i="1"/>
  <c r="BM1312" i="1"/>
  <c r="BN1312" i="1"/>
  <c r="BO1312" i="1"/>
  <c r="BP1312" i="1"/>
  <c r="BQ1312" i="1"/>
  <c r="BR1312" i="1"/>
  <c r="BS1312" i="1"/>
  <c r="BT1312" i="1"/>
  <c r="BU1312" i="1"/>
  <c r="BV1312" i="1"/>
  <c r="BM1313" i="1"/>
  <c r="BN1313" i="1"/>
  <c r="BO1313" i="1"/>
  <c r="BP1313" i="1"/>
  <c r="BQ1313" i="1"/>
  <c r="BR1313" i="1"/>
  <c r="BS1313" i="1"/>
  <c r="BT1313" i="1"/>
  <c r="BU1313" i="1"/>
  <c r="BV1313" i="1"/>
  <c r="BM1314" i="1"/>
  <c r="BN1314" i="1"/>
  <c r="BO1314" i="1"/>
  <c r="BP1314" i="1"/>
  <c r="BQ1314" i="1"/>
  <c r="BR1314" i="1"/>
  <c r="BS1314" i="1"/>
  <c r="BT1314" i="1"/>
  <c r="BU1314" i="1"/>
  <c r="BV1314" i="1"/>
  <c r="BM1315" i="1"/>
  <c r="BN1315" i="1"/>
  <c r="BO1315" i="1"/>
  <c r="BP1315" i="1"/>
  <c r="BQ1315" i="1"/>
  <c r="BR1315" i="1"/>
  <c r="BS1315" i="1"/>
  <c r="BT1315" i="1"/>
  <c r="BU1315" i="1"/>
  <c r="BV1315" i="1"/>
  <c r="BM1316" i="1"/>
  <c r="BN1316" i="1"/>
  <c r="BO1316" i="1"/>
  <c r="BP1316" i="1"/>
  <c r="BQ1316" i="1"/>
  <c r="BR1316" i="1"/>
  <c r="BS1316" i="1"/>
  <c r="BT1316" i="1"/>
  <c r="BU1316" i="1"/>
  <c r="BV1316" i="1"/>
  <c r="BM1317" i="1"/>
  <c r="BN1317" i="1"/>
  <c r="BO1317" i="1"/>
  <c r="BP1317" i="1"/>
  <c r="BQ1317" i="1"/>
  <c r="BR1317" i="1"/>
  <c r="BS1317" i="1"/>
  <c r="BT1317" i="1"/>
  <c r="BU1317" i="1"/>
  <c r="BV1317" i="1"/>
  <c r="BM1318" i="1"/>
  <c r="BN1318" i="1"/>
  <c r="BO1318" i="1"/>
  <c r="BP1318" i="1"/>
  <c r="BQ1318" i="1"/>
  <c r="BR1318" i="1"/>
  <c r="BS1318" i="1"/>
  <c r="BT1318" i="1"/>
  <c r="BU1318" i="1"/>
  <c r="BV1318" i="1"/>
  <c r="BM1319" i="1"/>
  <c r="BN1319" i="1"/>
  <c r="BO1319" i="1"/>
  <c r="BP1319" i="1"/>
  <c r="BQ1319" i="1"/>
  <c r="BR1319" i="1"/>
  <c r="BS1319" i="1"/>
  <c r="BT1319" i="1"/>
  <c r="BU1319" i="1"/>
  <c r="BV1319" i="1"/>
  <c r="BM1320" i="1"/>
  <c r="BN1320" i="1"/>
  <c r="BO1320" i="1"/>
  <c r="BP1320" i="1"/>
  <c r="BQ1320" i="1"/>
  <c r="BR1320" i="1"/>
  <c r="BS1320" i="1"/>
  <c r="BT1320" i="1"/>
  <c r="BU1320" i="1"/>
  <c r="BV1320" i="1"/>
  <c r="BM1321" i="1"/>
  <c r="BN1321" i="1"/>
  <c r="BO1321" i="1"/>
  <c r="BP1321" i="1"/>
  <c r="BQ1321" i="1"/>
  <c r="BR1321" i="1"/>
  <c r="BS1321" i="1"/>
  <c r="BT1321" i="1"/>
  <c r="BU1321" i="1"/>
  <c r="BV1321" i="1"/>
  <c r="BM1322" i="1"/>
  <c r="BN1322" i="1"/>
  <c r="BO1322" i="1"/>
  <c r="BP1322" i="1"/>
  <c r="BQ1322" i="1"/>
  <c r="BR1322" i="1"/>
  <c r="BS1322" i="1"/>
  <c r="BT1322" i="1"/>
  <c r="BU1322" i="1"/>
  <c r="BV1322" i="1"/>
  <c r="BM1323" i="1"/>
  <c r="BN1323" i="1"/>
  <c r="BO1323" i="1"/>
  <c r="BP1323" i="1"/>
  <c r="BQ1323" i="1"/>
  <c r="BR1323" i="1"/>
  <c r="BS1323" i="1"/>
  <c r="BT1323" i="1"/>
  <c r="BU1323" i="1"/>
  <c r="BV1323" i="1"/>
  <c r="BM1324" i="1"/>
  <c r="BN1324" i="1"/>
  <c r="BO1324" i="1"/>
  <c r="BP1324" i="1"/>
  <c r="BQ1324" i="1"/>
  <c r="BR1324" i="1"/>
  <c r="BS1324" i="1"/>
  <c r="BT1324" i="1"/>
  <c r="BU1324" i="1"/>
  <c r="BV1324" i="1"/>
  <c r="BM1325" i="1"/>
  <c r="BN1325" i="1"/>
  <c r="BO1325" i="1"/>
  <c r="BP1325" i="1"/>
  <c r="BQ1325" i="1"/>
  <c r="BR1325" i="1"/>
  <c r="BS1325" i="1"/>
  <c r="BT1325" i="1"/>
  <c r="BU1325" i="1"/>
  <c r="BV1325" i="1"/>
  <c r="BM1326" i="1"/>
  <c r="BN1326" i="1"/>
  <c r="BO1326" i="1"/>
  <c r="BP1326" i="1"/>
  <c r="BQ1326" i="1"/>
  <c r="BR1326" i="1"/>
  <c r="BS1326" i="1"/>
  <c r="BT1326" i="1"/>
  <c r="BU1326" i="1"/>
  <c r="BV1326" i="1"/>
  <c r="BM1327" i="1"/>
  <c r="BN1327" i="1"/>
  <c r="BO1327" i="1"/>
  <c r="BP1327" i="1"/>
  <c r="BQ1327" i="1"/>
  <c r="BR1327" i="1"/>
  <c r="BS1327" i="1"/>
  <c r="BT1327" i="1"/>
  <c r="BU1327" i="1"/>
  <c r="BV1327" i="1"/>
  <c r="BM1328" i="1"/>
  <c r="BN1328" i="1"/>
  <c r="BO1328" i="1"/>
  <c r="BP1328" i="1"/>
  <c r="BQ1328" i="1"/>
  <c r="BR1328" i="1"/>
  <c r="BS1328" i="1"/>
  <c r="BT1328" i="1"/>
  <c r="BU1328" i="1"/>
  <c r="BV1328" i="1"/>
  <c r="BM1329" i="1"/>
  <c r="BN1329" i="1"/>
  <c r="BO1329" i="1"/>
  <c r="BP1329" i="1"/>
  <c r="BQ1329" i="1"/>
  <c r="BR1329" i="1"/>
  <c r="BS1329" i="1"/>
  <c r="BT1329" i="1"/>
  <c r="BU1329" i="1"/>
  <c r="BV1329" i="1"/>
  <c r="BM1330" i="1"/>
  <c r="BN1330" i="1"/>
  <c r="BO1330" i="1"/>
  <c r="BP1330" i="1"/>
  <c r="BQ1330" i="1"/>
  <c r="BR1330" i="1"/>
  <c r="BS1330" i="1"/>
  <c r="BT1330" i="1"/>
  <c r="BU1330" i="1"/>
  <c r="BV1330" i="1"/>
  <c r="BM1331" i="1"/>
  <c r="BN1331" i="1"/>
  <c r="BO1331" i="1"/>
  <c r="BP1331" i="1"/>
  <c r="BQ1331" i="1"/>
  <c r="BR1331" i="1"/>
  <c r="BS1331" i="1"/>
  <c r="BT1331" i="1"/>
  <c r="BU1331" i="1"/>
  <c r="BV1331" i="1"/>
  <c r="BM1332" i="1"/>
  <c r="BN1332" i="1"/>
  <c r="BO1332" i="1"/>
  <c r="BP1332" i="1"/>
  <c r="BQ1332" i="1"/>
  <c r="BR1332" i="1"/>
  <c r="BS1332" i="1"/>
  <c r="BT1332" i="1"/>
  <c r="BU1332" i="1"/>
  <c r="BV1332" i="1"/>
  <c r="BM1333" i="1"/>
  <c r="BN1333" i="1"/>
  <c r="BO1333" i="1"/>
  <c r="BP1333" i="1"/>
  <c r="BQ1333" i="1"/>
  <c r="BR1333" i="1"/>
  <c r="BS1333" i="1"/>
  <c r="BT1333" i="1"/>
  <c r="BU1333" i="1"/>
  <c r="BV1333" i="1"/>
  <c r="BM1334" i="1"/>
  <c r="BN1334" i="1"/>
  <c r="BO1334" i="1"/>
  <c r="BP1334" i="1"/>
  <c r="BQ1334" i="1"/>
  <c r="BR1334" i="1"/>
  <c r="BS1334" i="1"/>
  <c r="BT1334" i="1"/>
  <c r="BU1334" i="1"/>
  <c r="BV1334" i="1"/>
  <c r="BM1335" i="1"/>
  <c r="BN1335" i="1"/>
  <c r="BO1335" i="1"/>
  <c r="BP1335" i="1"/>
  <c r="BQ1335" i="1"/>
  <c r="BR1335" i="1"/>
  <c r="BS1335" i="1"/>
  <c r="BT1335" i="1"/>
  <c r="BU1335" i="1"/>
  <c r="BV1335" i="1"/>
  <c r="BM1336" i="1"/>
  <c r="BN1336" i="1"/>
  <c r="BO1336" i="1"/>
  <c r="BP1336" i="1"/>
  <c r="BQ1336" i="1"/>
  <c r="BR1336" i="1"/>
  <c r="BS1336" i="1"/>
  <c r="BT1336" i="1"/>
  <c r="BU1336" i="1"/>
  <c r="BV1336" i="1"/>
  <c r="BM1337" i="1"/>
  <c r="BN1337" i="1"/>
  <c r="BO1337" i="1"/>
  <c r="BP1337" i="1"/>
  <c r="BQ1337" i="1"/>
  <c r="BR1337" i="1"/>
  <c r="BS1337" i="1"/>
  <c r="BT1337" i="1"/>
  <c r="BU1337" i="1"/>
  <c r="BV1337" i="1"/>
  <c r="BM1338" i="1"/>
  <c r="BN1338" i="1"/>
  <c r="BO1338" i="1"/>
  <c r="BP1338" i="1"/>
  <c r="BQ1338" i="1"/>
  <c r="BR1338" i="1"/>
  <c r="BS1338" i="1"/>
  <c r="BT1338" i="1"/>
  <c r="BU1338" i="1"/>
  <c r="BV1338" i="1"/>
  <c r="BM1339" i="1"/>
  <c r="BN1339" i="1"/>
  <c r="BO1339" i="1"/>
  <c r="BP1339" i="1"/>
  <c r="BQ1339" i="1"/>
  <c r="BR1339" i="1"/>
  <c r="BS1339" i="1"/>
  <c r="BT1339" i="1"/>
  <c r="BU1339" i="1"/>
  <c r="BV1339" i="1"/>
  <c r="BM1340" i="1"/>
  <c r="BN1340" i="1"/>
  <c r="BO1340" i="1"/>
  <c r="BP1340" i="1"/>
  <c r="BQ1340" i="1"/>
  <c r="BR1340" i="1"/>
  <c r="BS1340" i="1"/>
  <c r="BT1340" i="1"/>
  <c r="BU1340" i="1"/>
  <c r="BV1340" i="1"/>
  <c r="BM1341" i="1"/>
  <c r="BN1341" i="1"/>
  <c r="BO1341" i="1"/>
  <c r="BP1341" i="1"/>
  <c r="BQ1341" i="1"/>
  <c r="BR1341" i="1"/>
  <c r="BS1341" i="1"/>
  <c r="BT1341" i="1"/>
  <c r="BU1341" i="1"/>
  <c r="BV1341" i="1"/>
  <c r="BM1342" i="1"/>
  <c r="BN1342" i="1"/>
  <c r="BO1342" i="1"/>
  <c r="BP1342" i="1"/>
  <c r="BQ1342" i="1"/>
  <c r="BR1342" i="1"/>
  <c r="BS1342" i="1"/>
  <c r="BT1342" i="1"/>
  <c r="BU1342" i="1"/>
  <c r="BV1342" i="1"/>
  <c r="BM1343" i="1"/>
  <c r="BN1343" i="1"/>
  <c r="BO1343" i="1"/>
  <c r="BP1343" i="1"/>
  <c r="BQ1343" i="1"/>
  <c r="BR1343" i="1"/>
  <c r="BS1343" i="1"/>
  <c r="BT1343" i="1"/>
  <c r="BU1343" i="1"/>
  <c r="BV1343" i="1"/>
  <c r="BM1344" i="1"/>
  <c r="BN1344" i="1"/>
  <c r="BO1344" i="1"/>
  <c r="BP1344" i="1"/>
  <c r="BQ1344" i="1"/>
  <c r="BR1344" i="1"/>
  <c r="BS1344" i="1"/>
  <c r="BT1344" i="1"/>
  <c r="BU1344" i="1"/>
  <c r="BV1344" i="1"/>
  <c r="BM1345" i="1"/>
  <c r="BN1345" i="1"/>
  <c r="BO1345" i="1"/>
  <c r="BP1345" i="1"/>
  <c r="BQ1345" i="1"/>
  <c r="BR1345" i="1"/>
  <c r="BS1345" i="1"/>
  <c r="BT1345" i="1"/>
  <c r="BU1345" i="1"/>
  <c r="BV1345" i="1"/>
  <c r="BM1346" i="1"/>
  <c r="BN1346" i="1"/>
  <c r="BO1346" i="1"/>
  <c r="BP1346" i="1"/>
  <c r="BQ1346" i="1"/>
  <c r="BR1346" i="1"/>
  <c r="BS1346" i="1"/>
  <c r="BT1346" i="1"/>
  <c r="BU1346" i="1"/>
  <c r="BV1346" i="1"/>
  <c r="BM1347" i="1"/>
  <c r="BN1347" i="1"/>
  <c r="BO1347" i="1"/>
  <c r="BP1347" i="1"/>
  <c r="BQ1347" i="1"/>
  <c r="BR1347" i="1"/>
  <c r="BS1347" i="1"/>
  <c r="BT1347" i="1"/>
  <c r="BU1347" i="1"/>
  <c r="BV1347" i="1"/>
  <c r="BM1348" i="1"/>
  <c r="BN1348" i="1"/>
  <c r="BO1348" i="1"/>
  <c r="BP1348" i="1"/>
  <c r="BQ1348" i="1"/>
  <c r="BR1348" i="1"/>
  <c r="BS1348" i="1"/>
  <c r="BT1348" i="1"/>
  <c r="BU1348" i="1"/>
  <c r="BV1348" i="1"/>
  <c r="BM1349" i="1"/>
  <c r="BN1349" i="1"/>
  <c r="BO1349" i="1"/>
  <c r="BP1349" i="1"/>
  <c r="BQ1349" i="1"/>
  <c r="BR1349" i="1"/>
  <c r="BS1349" i="1"/>
  <c r="BT1349" i="1"/>
  <c r="BU1349" i="1"/>
  <c r="BV1349" i="1"/>
  <c r="BM1350" i="1"/>
  <c r="BN1350" i="1"/>
  <c r="BO1350" i="1"/>
  <c r="BP1350" i="1"/>
  <c r="BQ1350" i="1"/>
  <c r="BR1350" i="1"/>
  <c r="BS1350" i="1"/>
  <c r="BT1350" i="1"/>
  <c r="BU1350" i="1"/>
  <c r="BV1350" i="1"/>
  <c r="BM1351" i="1"/>
  <c r="BN1351" i="1"/>
  <c r="BO1351" i="1"/>
  <c r="BP1351" i="1"/>
  <c r="BQ1351" i="1"/>
  <c r="BR1351" i="1"/>
  <c r="BS1351" i="1"/>
  <c r="BT1351" i="1"/>
  <c r="BU1351" i="1"/>
  <c r="BV1351" i="1"/>
  <c r="BM1352" i="1"/>
  <c r="BN1352" i="1"/>
  <c r="BO1352" i="1"/>
  <c r="BP1352" i="1"/>
  <c r="BQ1352" i="1"/>
  <c r="BR1352" i="1"/>
  <c r="BS1352" i="1"/>
  <c r="BT1352" i="1"/>
  <c r="BU1352" i="1"/>
  <c r="BV1352" i="1"/>
  <c r="BM1353" i="1"/>
  <c r="BN1353" i="1"/>
  <c r="BO1353" i="1"/>
  <c r="BP1353" i="1"/>
  <c r="BQ1353" i="1"/>
  <c r="BR1353" i="1"/>
  <c r="BS1353" i="1"/>
  <c r="BT1353" i="1"/>
  <c r="BU1353" i="1"/>
  <c r="BV1353" i="1"/>
  <c r="BM1354" i="1"/>
  <c r="BN1354" i="1"/>
  <c r="BO1354" i="1"/>
  <c r="BP1354" i="1"/>
  <c r="BQ1354" i="1"/>
  <c r="BR1354" i="1"/>
  <c r="BS1354" i="1"/>
  <c r="BT1354" i="1"/>
  <c r="BU1354" i="1"/>
  <c r="BV1354" i="1"/>
  <c r="BM1355" i="1"/>
  <c r="BN1355" i="1"/>
  <c r="BO1355" i="1"/>
  <c r="BP1355" i="1"/>
  <c r="BQ1355" i="1"/>
  <c r="BR1355" i="1"/>
  <c r="BS1355" i="1"/>
  <c r="BT1355" i="1"/>
  <c r="BU1355" i="1"/>
  <c r="BV1355" i="1"/>
  <c r="BM1356" i="1"/>
  <c r="BN1356" i="1"/>
  <c r="BO1356" i="1"/>
  <c r="BP1356" i="1"/>
  <c r="BQ1356" i="1"/>
  <c r="BR1356" i="1"/>
  <c r="BS1356" i="1"/>
  <c r="BT1356" i="1"/>
  <c r="BU1356" i="1"/>
  <c r="BV1356" i="1"/>
  <c r="BM1357" i="1"/>
  <c r="BN1357" i="1"/>
  <c r="BO1357" i="1"/>
  <c r="BP1357" i="1"/>
  <c r="BQ1357" i="1"/>
  <c r="BR1357" i="1"/>
  <c r="BS1357" i="1"/>
  <c r="BT1357" i="1"/>
  <c r="BU1357" i="1"/>
  <c r="BV1357" i="1"/>
  <c r="BM1358" i="1"/>
  <c r="BN1358" i="1"/>
  <c r="BO1358" i="1"/>
  <c r="BP1358" i="1"/>
  <c r="BQ1358" i="1"/>
  <c r="BR1358" i="1"/>
  <c r="BS1358" i="1"/>
  <c r="BT1358" i="1"/>
  <c r="BU1358" i="1"/>
  <c r="BV1358" i="1"/>
  <c r="BM1359" i="1"/>
  <c r="BN1359" i="1"/>
  <c r="BO1359" i="1"/>
  <c r="BP1359" i="1"/>
  <c r="BQ1359" i="1"/>
  <c r="BR1359" i="1"/>
  <c r="BS1359" i="1"/>
  <c r="BT1359" i="1"/>
  <c r="BU1359" i="1"/>
  <c r="BV1359" i="1"/>
  <c r="BM1360" i="1"/>
  <c r="BN1360" i="1"/>
  <c r="BO1360" i="1"/>
  <c r="BP1360" i="1"/>
  <c r="BQ1360" i="1"/>
  <c r="BR1360" i="1"/>
  <c r="BS1360" i="1"/>
  <c r="BT1360" i="1"/>
  <c r="BU1360" i="1"/>
  <c r="BV1360" i="1"/>
  <c r="BM1361" i="1"/>
  <c r="BN1361" i="1"/>
  <c r="BO1361" i="1"/>
  <c r="BP1361" i="1"/>
  <c r="BQ1361" i="1"/>
  <c r="BR1361" i="1"/>
  <c r="BS1361" i="1"/>
  <c r="BT1361" i="1"/>
  <c r="BU1361" i="1"/>
  <c r="BV1361" i="1"/>
  <c r="BM1362" i="1"/>
  <c r="BN1362" i="1"/>
  <c r="BO1362" i="1"/>
  <c r="BP1362" i="1"/>
  <c r="BQ1362" i="1"/>
  <c r="BR1362" i="1"/>
  <c r="BS1362" i="1"/>
  <c r="BT1362" i="1"/>
  <c r="BU1362" i="1"/>
  <c r="BV1362" i="1"/>
  <c r="BM1363" i="1"/>
  <c r="BN1363" i="1"/>
  <c r="BO1363" i="1"/>
  <c r="BP1363" i="1"/>
  <c r="BQ1363" i="1"/>
  <c r="BR1363" i="1"/>
  <c r="BS1363" i="1"/>
  <c r="BT1363" i="1"/>
  <c r="BU1363" i="1"/>
  <c r="BV1363" i="1"/>
  <c r="BM1364" i="1"/>
  <c r="BN1364" i="1"/>
  <c r="BO1364" i="1"/>
  <c r="BP1364" i="1"/>
  <c r="BQ1364" i="1"/>
  <c r="BR1364" i="1"/>
  <c r="BS1364" i="1"/>
  <c r="BT1364" i="1"/>
  <c r="BU1364" i="1"/>
  <c r="BV1364" i="1"/>
  <c r="BM1365" i="1"/>
  <c r="BN1365" i="1"/>
  <c r="BO1365" i="1"/>
  <c r="BP1365" i="1"/>
  <c r="BQ1365" i="1"/>
  <c r="BR1365" i="1"/>
  <c r="BS1365" i="1"/>
  <c r="BT1365" i="1"/>
  <c r="BU1365" i="1"/>
  <c r="BV1365" i="1"/>
  <c r="BM1366" i="1"/>
  <c r="BN1366" i="1"/>
  <c r="BO1366" i="1"/>
  <c r="BP1366" i="1"/>
  <c r="BQ1366" i="1"/>
  <c r="BR1366" i="1"/>
  <c r="BS1366" i="1"/>
  <c r="BT1366" i="1"/>
  <c r="BU1366" i="1"/>
  <c r="BV1366" i="1"/>
  <c r="BM1367" i="1"/>
  <c r="BN1367" i="1"/>
  <c r="BO1367" i="1"/>
  <c r="BP1367" i="1"/>
  <c r="BQ1367" i="1"/>
  <c r="BR1367" i="1"/>
  <c r="BS1367" i="1"/>
  <c r="BT1367" i="1"/>
  <c r="BU1367" i="1"/>
  <c r="BV1367" i="1"/>
  <c r="BM1368" i="1"/>
  <c r="BN1368" i="1"/>
  <c r="BO1368" i="1"/>
  <c r="BP1368" i="1"/>
  <c r="BQ1368" i="1"/>
  <c r="BR1368" i="1"/>
  <c r="BS1368" i="1"/>
  <c r="BT1368" i="1"/>
  <c r="BU1368" i="1"/>
  <c r="BV1368" i="1"/>
  <c r="BM1369" i="1"/>
  <c r="BN1369" i="1"/>
  <c r="BO1369" i="1"/>
  <c r="BP1369" i="1"/>
  <c r="BQ1369" i="1"/>
  <c r="BR1369" i="1"/>
  <c r="BS1369" i="1"/>
  <c r="BT1369" i="1"/>
  <c r="BU1369" i="1"/>
  <c r="BV1369" i="1"/>
  <c r="BM1370" i="1"/>
  <c r="BN1370" i="1"/>
  <c r="BO1370" i="1"/>
  <c r="BP1370" i="1"/>
  <c r="BQ1370" i="1"/>
  <c r="BR1370" i="1"/>
  <c r="BS1370" i="1"/>
  <c r="BT1370" i="1"/>
  <c r="BU1370" i="1"/>
  <c r="BV1370" i="1"/>
  <c r="BM1371" i="1"/>
  <c r="BN1371" i="1"/>
  <c r="BO1371" i="1"/>
  <c r="BP1371" i="1"/>
  <c r="BQ1371" i="1"/>
  <c r="BR1371" i="1"/>
  <c r="BS1371" i="1"/>
  <c r="BT1371" i="1"/>
  <c r="BU1371" i="1"/>
  <c r="BV1371" i="1"/>
  <c r="BM1372" i="1"/>
  <c r="BN1372" i="1"/>
  <c r="BO1372" i="1"/>
  <c r="BP1372" i="1"/>
  <c r="BQ1372" i="1"/>
  <c r="BR1372" i="1"/>
  <c r="BS1372" i="1"/>
  <c r="BT1372" i="1"/>
  <c r="BU1372" i="1"/>
  <c r="BV1372" i="1"/>
  <c r="BM1373" i="1"/>
  <c r="BN1373" i="1"/>
  <c r="BO1373" i="1"/>
  <c r="BP1373" i="1"/>
  <c r="BQ1373" i="1"/>
  <c r="BR1373" i="1"/>
  <c r="BS1373" i="1"/>
  <c r="BT1373" i="1"/>
  <c r="BU1373" i="1"/>
  <c r="BV1373" i="1"/>
  <c r="BM1374" i="1"/>
  <c r="BN1374" i="1"/>
  <c r="BO1374" i="1"/>
  <c r="BP1374" i="1"/>
  <c r="BQ1374" i="1"/>
  <c r="BR1374" i="1"/>
  <c r="BS1374" i="1"/>
  <c r="BT1374" i="1"/>
  <c r="BU1374" i="1"/>
  <c r="BV1374" i="1"/>
  <c r="BM1375" i="1"/>
  <c r="BN1375" i="1"/>
  <c r="BO1375" i="1"/>
  <c r="BP1375" i="1"/>
  <c r="BQ1375" i="1"/>
  <c r="BR1375" i="1"/>
  <c r="BS1375" i="1"/>
  <c r="BT1375" i="1"/>
  <c r="BU1375" i="1"/>
  <c r="BV1375" i="1"/>
  <c r="BM1376" i="1"/>
  <c r="BN1376" i="1"/>
  <c r="BO1376" i="1"/>
  <c r="BP1376" i="1"/>
  <c r="BQ1376" i="1"/>
  <c r="BR1376" i="1"/>
  <c r="BS1376" i="1"/>
  <c r="BT1376" i="1"/>
  <c r="BU1376" i="1"/>
  <c r="BV1376" i="1"/>
  <c r="BM1377" i="1"/>
  <c r="BN1377" i="1"/>
  <c r="BO1377" i="1"/>
  <c r="BP1377" i="1"/>
  <c r="BQ1377" i="1"/>
  <c r="BR1377" i="1"/>
  <c r="BS1377" i="1"/>
  <c r="BT1377" i="1"/>
  <c r="BU1377" i="1"/>
  <c r="BV1377" i="1"/>
  <c r="BM1378" i="1"/>
  <c r="BN1378" i="1"/>
  <c r="BO1378" i="1"/>
  <c r="BP1378" i="1"/>
  <c r="BQ1378" i="1"/>
  <c r="BR1378" i="1"/>
  <c r="BS1378" i="1"/>
  <c r="BT1378" i="1"/>
  <c r="BU1378" i="1"/>
  <c r="BV1378" i="1"/>
  <c r="BM1379" i="1"/>
  <c r="BN1379" i="1"/>
  <c r="BO1379" i="1"/>
  <c r="BP1379" i="1"/>
  <c r="BQ1379" i="1"/>
  <c r="BR1379" i="1"/>
  <c r="BS1379" i="1"/>
  <c r="BT1379" i="1"/>
  <c r="BU1379" i="1"/>
  <c r="BV1379" i="1"/>
  <c r="BM1380" i="1"/>
  <c r="BN1380" i="1"/>
  <c r="BO1380" i="1"/>
  <c r="BP1380" i="1"/>
  <c r="BQ1380" i="1"/>
  <c r="BR1380" i="1"/>
  <c r="BS1380" i="1"/>
  <c r="BT1380" i="1"/>
  <c r="BU1380" i="1"/>
  <c r="BV1380" i="1"/>
  <c r="BM1381" i="1"/>
  <c r="BN1381" i="1"/>
  <c r="BO1381" i="1"/>
  <c r="BP1381" i="1"/>
  <c r="BQ1381" i="1"/>
  <c r="BR1381" i="1"/>
  <c r="BS1381" i="1"/>
  <c r="BT1381" i="1"/>
  <c r="BU1381" i="1"/>
  <c r="BV1381" i="1"/>
  <c r="BM1382" i="1"/>
  <c r="BN1382" i="1"/>
  <c r="BO1382" i="1"/>
  <c r="BP1382" i="1"/>
  <c r="BQ1382" i="1"/>
  <c r="BR1382" i="1"/>
  <c r="BS1382" i="1"/>
  <c r="BT1382" i="1"/>
  <c r="BU1382" i="1"/>
  <c r="BV1382" i="1"/>
  <c r="BM1383" i="1"/>
  <c r="BN1383" i="1"/>
  <c r="BO1383" i="1"/>
  <c r="BP1383" i="1"/>
  <c r="BQ1383" i="1"/>
  <c r="BR1383" i="1"/>
  <c r="BS1383" i="1"/>
  <c r="BT1383" i="1"/>
  <c r="BU1383" i="1"/>
  <c r="BV1383" i="1"/>
  <c r="BM1384" i="1"/>
  <c r="BN1384" i="1"/>
  <c r="BO1384" i="1"/>
  <c r="BP1384" i="1"/>
  <c r="BQ1384" i="1"/>
  <c r="BR1384" i="1"/>
  <c r="BS1384" i="1"/>
  <c r="BT1384" i="1"/>
  <c r="BU1384" i="1"/>
  <c r="BV1384" i="1"/>
  <c r="BM1385" i="1"/>
  <c r="BN1385" i="1"/>
  <c r="BO1385" i="1"/>
  <c r="BP1385" i="1"/>
  <c r="BQ1385" i="1"/>
  <c r="BR1385" i="1"/>
  <c r="BS1385" i="1"/>
  <c r="BT1385" i="1"/>
  <c r="BU1385" i="1"/>
  <c r="BV1385" i="1"/>
  <c r="BM1386" i="1"/>
  <c r="BN1386" i="1"/>
  <c r="BO1386" i="1"/>
  <c r="BP1386" i="1"/>
  <c r="BQ1386" i="1"/>
  <c r="BR1386" i="1"/>
  <c r="BS1386" i="1"/>
  <c r="BT1386" i="1"/>
  <c r="BU1386" i="1"/>
  <c r="BV1386" i="1"/>
  <c r="BM1387" i="1"/>
  <c r="BN1387" i="1"/>
  <c r="BO1387" i="1"/>
  <c r="BP1387" i="1"/>
  <c r="BQ1387" i="1"/>
  <c r="BR1387" i="1"/>
  <c r="BS1387" i="1"/>
  <c r="BT1387" i="1"/>
  <c r="BU1387" i="1"/>
  <c r="BV1387" i="1"/>
  <c r="BM1388" i="1"/>
  <c r="BN1388" i="1"/>
  <c r="BO1388" i="1"/>
  <c r="BP1388" i="1"/>
  <c r="BQ1388" i="1"/>
  <c r="BR1388" i="1"/>
  <c r="BS1388" i="1"/>
  <c r="BT1388" i="1"/>
  <c r="BU1388" i="1"/>
  <c r="BV1388" i="1"/>
  <c r="BM1389" i="1"/>
  <c r="BN1389" i="1"/>
  <c r="BO1389" i="1"/>
  <c r="BP1389" i="1"/>
  <c r="BQ1389" i="1"/>
  <c r="BR1389" i="1"/>
  <c r="BS1389" i="1"/>
  <c r="BT1389" i="1"/>
  <c r="BU1389" i="1"/>
  <c r="BV1389" i="1"/>
  <c r="BM1390" i="1"/>
  <c r="BN1390" i="1"/>
  <c r="BO1390" i="1"/>
  <c r="BP1390" i="1"/>
  <c r="BQ1390" i="1"/>
  <c r="BR1390" i="1"/>
  <c r="BS1390" i="1"/>
  <c r="BT1390" i="1"/>
  <c r="BU1390" i="1"/>
  <c r="BV1390" i="1"/>
  <c r="BM1391" i="1"/>
  <c r="BN1391" i="1"/>
  <c r="BO1391" i="1"/>
  <c r="BP1391" i="1"/>
  <c r="BQ1391" i="1"/>
  <c r="BR1391" i="1"/>
  <c r="BS1391" i="1"/>
  <c r="BT1391" i="1"/>
  <c r="BU1391" i="1"/>
  <c r="BV1391" i="1"/>
  <c r="BM1392" i="1"/>
  <c r="BN1392" i="1"/>
  <c r="BO1392" i="1"/>
  <c r="BP1392" i="1"/>
  <c r="BQ1392" i="1"/>
  <c r="BR1392" i="1"/>
  <c r="BS1392" i="1"/>
  <c r="BT1392" i="1"/>
  <c r="BU1392" i="1"/>
  <c r="BV1392" i="1"/>
  <c r="BM1393" i="1"/>
  <c r="BN1393" i="1"/>
  <c r="BO1393" i="1"/>
  <c r="BP1393" i="1"/>
  <c r="BQ1393" i="1"/>
  <c r="BR1393" i="1"/>
  <c r="BS1393" i="1"/>
  <c r="BT1393" i="1"/>
  <c r="BU1393" i="1"/>
  <c r="BV1393" i="1"/>
  <c r="BM1394" i="1"/>
  <c r="BN1394" i="1"/>
  <c r="BO1394" i="1"/>
  <c r="BP1394" i="1"/>
  <c r="BQ1394" i="1"/>
  <c r="BR1394" i="1"/>
  <c r="BS1394" i="1"/>
  <c r="BT1394" i="1"/>
  <c r="BU1394" i="1"/>
  <c r="BV1394" i="1"/>
  <c r="BM1395" i="1"/>
  <c r="BN1395" i="1"/>
  <c r="BO1395" i="1"/>
  <c r="BP1395" i="1"/>
  <c r="BQ1395" i="1"/>
  <c r="BR1395" i="1"/>
  <c r="BS1395" i="1"/>
  <c r="BT1395" i="1"/>
  <c r="BU1395" i="1"/>
  <c r="BV1395" i="1"/>
  <c r="BM1396" i="1"/>
  <c r="BN1396" i="1"/>
  <c r="BO1396" i="1"/>
  <c r="BP1396" i="1"/>
  <c r="BQ1396" i="1"/>
  <c r="BR1396" i="1"/>
  <c r="BS1396" i="1"/>
  <c r="BT1396" i="1"/>
  <c r="BU1396" i="1"/>
  <c r="BV1396" i="1"/>
  <c r="BM1397" i="1"/>
  <c r="BN1397" i="1"/>
  <c r="BO1397" i="1"/>
  <c r="BP1397" i="1"/>
  <c r="BQ1397" i="1"/>
  <c r="BR1397" i="1"/>
  <c r="BS1397" i="1"/>
  <c r="BT1397" i="1"/>
  <c r="BU1397" i="1"/>
  <c r="BV1397" i="1"/>
  <c r="BM1398" i="1"/>
  <c r="BN1398" i="1"/>
  <c r="BO1398" i="1"/>
  <c r="BP1398" i="1"/>
  <c r="BQ1398" i="1"/>
  <c r="BR1398" i="1"/>
  <c r="BS1398" i="1"/>
  <c r="BT1398" i="1"/>
  <c r="BU1398" i="1"/>
  <c r="BV1398" i="1"/>
  <c r="BM1399" i="1"/>
  <c r="BN1399" i="1"/>
  <c r="BO1399" i="1"/>
  <c r="BP1399" i="1"/>
  <c r="BQ1399" i="1"/>
  <c r="BR1399" i="1"/>
  <c r="BS1399" i="1"/>
  <c r="BT1399" i="1"/>
  <c r="BU1399" i="1"/>
  <c r="BV1399" i="1"/>
  <c r="BM1400" i="1"/>
  <c r="BN1400" i="1"/>
  <c r="BO1400" i="1"/>
  <c r="BP1400" i="1"/>
  <c r="BQ1400" i="1"/>
  <c r="BR1400" i="1"/>
  <c r="BS1400" i="1"/>
  <c r="BT1400" i="1"/>
  <c r="BU1400" i="1"/>
  <c r="BV1400" i="1"/>
  <c r="BM1401" i="1"/>
  <c r="BN1401" i="1"/>
  <c r="BO1401" i="1"/>
  <c r="BP1401" i="1"/>
  <c r="BQ1401" i="1"/>
  <c r="BR1401" i="1"/>
  <c r="BS1401" i="1"/>
  <c r="BT1401" i="1"/>
  <c r="BU1401" i="1"/>
  <c r="BV1401" i="1"/>
  <c r="BM1402" i="1"/>
  <c r="BN1402" i="1"/>
  <c r="BO1402" i="1"/>
  <c r="BP1402" i="1"/>
  <c r="BQ1402" i="1"/>
  <c r="BR1402" i="1"/>
  <c r="BS1402" i="1"/>
  <c r="BT1402" i="1"/>
  <c r="BU1402" i="1"/>
  <c r="BV1402" i="1"/>
  <c r="BM1403" i="1"/>
  <c r="BN1403" i="1"/>
  <c r="BO1403" i="1"/>
  <c r="BP1403" i="1"/>
  <c r="BQ1403" i="1"/>
  <c r="BR1403" i="1"/>
  <c r="BS1403" i="1"/>
  <c r="BT1403" i="1"/>
  <c r="BU1403" i="1"/>
  <c r="BV1403" i="1"/>
  <c r="BM1404" i="1"/>
  <c r="BN1404" i="1"/>
  <c r="BO1404" i="1"/>
  <c r="BP1404" i="1"/>
  <c r="BQ1404" i="1"/>
  <c r="BR1404" i="1"/>
  <c r="BS1404" i="1"/>
  <c r="BT1404" i="1"/>
  <c r="BU1404" i="1"/>
  <c r="BV1404" i="1"/>
  <c r="BM1405" i="1"/>
  <c r="BN1405" i="1"/>
  <c r="BO1405" i="1"/>
  <c r="BP1405" i="1"/>
  <c r="BQ1405" i="1"/>
  <c r="BR1405" i="1"/>
  <c r="BS1405" i="1"/>
  <c r="BT1405" i="1"/>
  <c r="BU1405" i="1"/>
  <c r="BV1405" i="1"/>
  <c r="BM1406" i="1"/>
  <c r="BN1406" i="1"/>
  <c r="BO1406" i="1"/>
  <c r="BP1406" i="1"/>
  <c r="BQ1406" i="1"/>
  <c r="BR1406" i="1"/>
  <c r="BS1406" i="1"/>
  <c r="BT1406" i="1"/>
  <c r="BU1406" i="1"/>
  <c r="BV1406" i="1"/>
  <c r="BM1407" i="1"/>
  <c r="BN1407" i="1"/>
  <c r="BO1407" i="1"/>
  <c r="BP1407" i="1"/>
  <c r="BQ1407" i="1"/>
  <c r="BR1407" i="1"/>
  <c r="BS1407" i="1"/>
  <c r="BT1407" i="1"/>
  <c r="BU1407" i="1"/>
  <c r="BV1407" i="1"/>
  <c r="BM1408" i="1"/>
  <c r="BN1408" i="1"/>
  <c r="BO1408" i="1"/>
  <c r="BP1408" i="1"/>
  <c r="BQ1408" i="1"/>
  <c r="BR1408" i="1"/>
  <c r="BS1408" i="1"/>
  <c r="BT1408" i="1"/>
  <c r="BU1408" i="1"/>
  <c r="BV1408" i="1"/>
  <c r="BM1409" i="1"/>
  <c r="BN1409" i="1"/>
  <c r="BO1409" i="1"/>
  <c r="BP1409" i="1"/>
  <c r="BQ1409" i="1"/>
  <c r="BR1409" i="1"/>
  <c r="BS1409" i="1"/>
  <c r="BT1409" i="1"/>
  <c r="BU1409" i="1"/>
  <c r="BV1409" i="1"/>
  <c r="BM1410" i="1"/>
  <c r="BN1410" i="1"/>
  <c r="BO1410" i="1"/>
  <c r="BP1410" i="1"/>
  <c r="BQ1410" i="1"/>
  <c r="BR1410" i="1"/>
  <c r="BS1410" i="1"/>
  <c r="BT1410" i="1"/>
  <c r="BU1410" i="1"/>
  <c r="BV1410" i="1"/>
  <c r="BM1411" i="1"/>
  <c r="BN1411" i="1"/>
  <c r="BO1411" i="1"/>
  <c r="BP1411" i="1"/>
  <c r="BQ1411" i="1"/>
  <c r="BR1411" i="1"/>
  <c r="BS1411" i="1"/>
  <c r="BT1411" i="1"/>
  <c r="BU1411" i="1"/>
  <c r="BV1411" i="1"/>
  <c r="BM1412" i="1"/>
  <c r="BN1412" i="1"/>
  <c r="BO1412" i="1"/>
  <c r="BP1412" i="1"/>
  <c r="BQ1412" i="1"/>
  <c r="BR1412" i="1"/>
  <c r="BS1412" i="1"/>
  <c r="BT1412" i="1"/>
  <c r="BU1412" i="1"/>
  <c r="BV1412" i="1"/>
  <c r="BM1413" i="1"/>
  <c r="BN1413" i="1"/>
  <c r="BO1413" i="1"/>
  <c r="BP1413" i="1"/>
  <c r="BQ1413" i="1"/>
  <c r="BR1413" i="1"/>
  <c r="BS1413" i="1"/>
  <c r="BT1413" i="1"/>
  <c r="BU1413" i="1"/>
  <c r="BV1413" i="1"/>
  <c r="BM1414" i="1"/>
  <c r="BN1414" i="1"/>
  <c r="BO1414" i="1"/>
  <c r="BP1414" i="1"/>
  <c r="BQ1414" i="1"/>
  <c r="BR1414" i="1"/>
  <c r="BS1414" i="1"/>
  <c r="BT1414" i="1"/>
  <c r="BU1414" i="1"/>
  <c r="BV1414" i="1"/>
  <c r="BM1415" i="1"/>
  <c r="BN1415" i="1"/>
  <c r="BO1415" i="1"/>
  <c r="BP1415" i="1"/>
  <c r="BQ1415" i="1"/>
  <c r="BR1415" i="1"/>
  <c r="BS1415" i="1"/>
  <c r="BT1415" i="1"/>
  <c r="BU1415" i="1"/>
  <c r="BV1415" i="1"/>
  <c r="BM1416" i="1"/>
  <c r="BN1416" i="1"/>
  <c r="BO1416" i="1"/>
  <c r="BP1416" i="1"/>
  <c r="BQ1416" i="1"/>
  <c r="BR1416" i="1"/>
  <c r="BS1416" i="1"/>
  <c r="BT1416" i="1"/>
  <c r="BU1416" i="1"/>
  <c r="BV1416" i="1"/>
  <c r="BM1417" i="1"/>
  <c r="BN1417" i="1"/>
  <c r="BO1417" i="1"/>
  <c r="BP1417" i="1"/>
  <c r="BQ1417" i="1"/>
  <c r="BR1417" i="1"/>
  <c r="BS1417" i="1"/>
  <c r="BT1417" i="1"/>
  <c r="BU1417" i="1"/>
  <c r="BV1417" i="1"/>
  <c r="BM1418" i="1"/>
  <c r="BN1418" i="1"/>
  <c r="BO1418" i="1"/>
  <c r="BP1418" i="1"/>
  <c r="BQ1418" i="1"/>
  <c r="BR1418" i="1"/>
  <c r="BS1418" i="1"/>
  <c r="BT1418" i="1"/>
  <c r="BU1418" i="1"/>
  <c r="BV1418" i="1"/>
  <c r="BM1419" i="1"/>
  <c r="BN1419" i="1"/>
  <c r="BO1419" i="1"/>
  <c r="BP1419" i="1"/>
  <c r="BQ1419" i="1"/>
  <c r="BR1419" i="1"/>
  <c r="BS1419" i="1"/>
  <c r="BT1419" i="1"/>
  <c r="BU1419" i="1"/>
  <c r="BV1419" i="1"/>
  <c r="BM1420" i="1"/>
  <c r="BN1420" i="1"/>
  <c r="BO1420" i="1"/>
  <c r="BP1420" i="1"/>
  <c r="BQ1420" i="1"/>
  <c r="BR1420" i="1"/>
  <c r="BS1420" i="1"/>
  <c r="BT1420" i="1"/>
  <c r="BU1420" i="1"/>
  <c r="BV1420" i="1"/>
  <c r="BM1421" i="1"/>
  <c r="BN1421" i="1"/>
  <c r="BO1421" i="1"/>
  <c r="BP1421" i="1"/>
  <c r="BQ1421" i="1"/>
  <c r="BR1421" i="1"/>
  <c r="BS1421" i="1"/>
  <c r="BT1421" i="1"/>
  <c r="BU1421" i="1"/>
  <c r="BV1421" i="1"/>
  <c r="BM1422" i="1"/>
  <c r="BN1422" i="1"/>
  <c r="BO1422" i="1"/>
  <c r="BP1422" i="1"/>
  <c r="BQ1422" i="1"/>
  <c r="BR1422" i="1"/>
  <c r="BS1422" i="1"/>
  <c r="BT1422" i="1"/>
  <c r="BU1422" i="1"/>
  <c r="BV1422" i="1"/>
  <c r="BM1423" i="1"/>
  <c r="BN1423" i="1"/>
  <c r="BO1423" i="1"/>
  <c r="BP1423" i="1"/>
  <c r="BQ1423" i="1"/>
  <c r="BR1423" i="1"/>
  <c r="BS1423" i="1"/>
  <c r="BT1423" i="1"/>
  <c r="BU1423" i="1"/>
  <c r="BV1423" i="1"/>
  <c r="BM1424" i="1"/>
  <c r="BN1424" i="1"/>
  <c r="BO1424" i="1"/>
  <c r="BP1424" i="1"/>
  <c r="BQ1424" i="1"/>
  <c r="BR1424" i="1"/>
  <c r="BS1424" i="1"/>
  <c r="BT1424" i="1"/>
  <c r="BU1424" i="1"/>
  <c r="BV1424" i="1"/>
  <c r="BM1425" i="1"/>
  <c r="BN1425" i="1"/>
  <c r="BO1425" i="1"/>
  <c r="BP1425" i="1"/>
  <c r="BQ1425" i="1"/>
  <c r="BR1425" i="1"/>
  <c r="BS1425" i="1"/>
  <c r="BT1425" i="1"/>
  <c r="BU1425" i="1"/>
  <c r="BV1425" i="1"/>
  <c r="BM1426" i="1"/>
  <c r="BN1426" i="1"/>
  <c r="BO1426" i="1"/>
  <c r="BP1426" i="1"/>
  <c r="BQ1426" i="1"/>
  <c r="BR1426" i="1"/>
  <c r="BS1426" i="1"/>
  <c r="BT1426" i="1"/>
  <c r="BU1426" i="1"/>
  <c r="BV1426" i="1"/>
  <c r="BM1427" i="1"/>
  <c r="BN1427" i="1"/>
  <c r="BO1427" i="1"/>
  <c r="BP1427" i="1"/>
  <c r="BQ1427" i="1"/>
  <c r="BR1427" i="1"/>
  <c r="BS1427" i="1"/>
  <c r="BT1427" i="1"/>
  <c r="BU1427" i="1"/>
  <c r="BV1427" i="1"/>
  <c r="BM1428" i="1"/>
  <c r="BN1428" i="1"/>
  <c r="BO1428" i="1"/>
  <c r="BP1428" i="1"/>
  <c r="BQ1428" i="1"/>
  <c r="BR1428" i="1"/>
  <c r="BS1428" i="1"/>
  <c r="BT1428" i="1"/>
  <c r="BU1428" i="1"/>
  <c r="BV1428" i="1"/>
  <c r="BM1429" i="1"/>
  <c r="BN1429" i="1"/>
  <c r="BO1429" i="1"/>
  <c r="BP1429" i="1"/>
  <c r="BQ1429" i="1"/>
  <c r="BR1429" i="1"/>
  <c r="BS1429" i="1"/>
  <c r="BT1429" i="1"/>
  <c r="BU1429" i="1"/>
  <c r="BV1429" i="1"/>
  <c r="BM1430" i="1"/>
  <c r="BN1430" i="1"/>
  <c r="BO1430" i="1"/>
  <c r="BP1430" i="1"/>
  <c r="BQ1430" i="1"/>
  <c r="BR1430" i="1"/>
  <c r="BS1430" i="1"/>
  <c r="BT1430" i="1"/>
  <c r="BU1430" i="1"/>
  <c r="BV1430" i="1"/>
  <c r="BM1431" i="1"/>
  <c r="BN1431" i="1"/>
  <c r="BO1431" i="1"/>
  <c r="BP1431" i="1"/>
  <c r="BQ1431" i="1"/>
  <c r="BR1431" i="1"/>
  <c r="BS1431" i="1"/>
  <c r="BT1431" i="1"/>
  <c r="BU1431" i="1"/>
  <c r="BV1431" i="1"/>
  <c r="BM1432" i="1"/>
  <c r="BN1432" i="1"/>
  <c r="BO1432" i="1"/>
  <c r="BP1432" i="1"/>
  <c r="BQ1432" i="1"/>
  <c r="BR1432" i="1"/>
  <c r="BS1432" i="1"/>
  <c r="BT1432" i="1"/>
  <c r="BU1432" i="1"/>
  <c r="BV1432" i="1"/>
  <c r="BM1433" i="1"/>
  <c r="BN1433" i="1"/>
  <c r="BO1433" i="1"/>
  <c r="BP1433" i="1"/>
  <c r="BQ1433" i="1"/>
  <c r="BR1433" i="1"/>
  <c r="BS1433" i="1"/>
  <c r="BT1433" i="1"/>
  <c r="BU1433" i="1"/>
  <c r="BV1433" i="1"/>
  <c r="BM1434" i="1"/>
  <c r="BN1434" i="1"/>
  <c r="BO1434" i="1"/>
  <c r="BP1434" i="1"/>
  <c r="BQ1434" i="1"/>
  <c r="BR1434" i="1"/>
  <c r="BS1434" i="1"/>
  <c r="BT1434" i="1"/>
  <c r="BU1434" i="1"/>
  <c r="BV1434" i="1"/>
  <c r="BM1435" i="1"/>
  <c r="BN1435" i="1"/>
  <c r="BO1435" i="1"/>
  <c r="BP1435" i="1"/>
  <c r="BQ1435" i="1"/>
  <c r="BR1435" i="1"/>
  <c r="BS1435" i="1"/>
  <c r="BT1435" i="1"/>
  <c r="BU1435" i="1"/>
  <c r="BV1435" i="1"/>
  <c r="BM1436" i="1"/>
  <c r="BN1436" i="1"/>
  <c r="BO1436" i="1"/>
  <c r="BP1436" i="1"/>
  <c r="BQ1436" i="1"/>
  <c r="BR1436" i="1"/>
  <c r="BS1436" i="1"/>
  <c r="BT1436" i="1"/>
  <c r="BU1436" i="1"/>
  <c r="BV1436" i="1"/>
  <c r="BM1437" i="1"/>
  <c r="BN1437" i="1"/>
  <c r="BO1437" i="1"/>
  <c r="BP1437" i="1"/>
  <c r="BQ1437" i="1"/>
  <c r="BR1437" i="1"/>
  <c r="BS1437" i="1"/>
  <c r="BT1437" i="1"/>
  <c r="BU1437" i="1"/>
  <c r="BV1437" i="1"/>
  <c r="BM1438" i="1"/>
  <c r="BN1438" i="1"/>
  <c r="BO1438" i="1"/>
  <c r="BP1438" i="1"/>
  <c r="BQ1438" i="1"/>
  <c r="BR1438" i="1"/>
  <c r="BS1438" i="1"/>
  <c r="BT1438" i="1"/>
  <c r="BU1438" i="1"/>
  <c r="BV1438" i="1"/>
  <c r="BM1439" i="1"/>
  <c r="BN1439" i="1"/>
  <c r="BO1439" i="1"/>
  <c r="BP1439" i="1"/>
  <c r="BQ1439" i="1"/>
  <c r="BR1439" i="1"/>
  <c r="BS1439" i="1"/>
  <c r="BT1439" i="1"/>
  <c r="BU1439" i="1"/>
  <c r="BV1439" i="1"/>
  <c r="BM1440" i="1"/>
  <c r="BN1440" i="1"/>
  <c r="BO1440" i="1"/>
  <c r="BP1440" i="1"/>
  <c r="BQ1440" i="1"/>
  <c r="BR1440" i="1"/>
  <c r="BS1440" i="1"/>
  <c r="BT1440" i="1"/>
  <c r="BU1440" i="1"/>
  <c r="BV1440" i="1"/>
  <c r="BM1441" i="1"/>
  <c r="BN1441" i="1"/>
  <c r="BO1441" i="1"/>
  <c r="BP1441" i="1"/>
  <c r="BQ1441" i="1"/>
  <c r="BR1441" i="1"/>
  <c r="BS1441" i="1"/>
  <c r="BT1441" i="1"/>
  <c r="BU1441" i="1"/>
  <c r="BV1441" i="1"/>
  <c r="BM1442" i="1"/>
  <c r="BN1442" i="1"/>
  <c r="BO1442" i="1"/>
  <c r="BP1442" i="1"/>
  <c r="BQ1442" i="1"/>
  <c r="BR1442" i="1"/>
  <c r="BS1442" i="1"/>
  <c r="BT1442" i="1"/>
  <c r="BU1442" i="1"/>
  <c r="BV1442" i="1"/>
  <c r="BM1443" i="1"/>
  <c r="BN1443" i="1"/>
  <c r="BO1443" i="1"/>
  <c r="BP1443" i="1"/>
  <c r="BQ1443" i="1"/>
  <c r="BR1443" i="1"/>
  <c r="BS1443" i="1"/>
  <c r="BT1443" i="1"/>
  <c r="BU1443" i="1"/>
  <c r="BV1443" i="1"/>
  <c r="BM1444" i="1"/>
  <c r="BN1444" i="1"/>
  <c r="BO1444" i="1"/>
  <c r="BP1444" i="1"/>
  <c r="BQ1444" i="1"/>
  <c r="BR1444" i="1"/>
  <c r="BS1444" i="1"/>
  <c r="BT1444" i="1"/>
  <c r="BU1444" i="1"/>
  <c r="BV1444" i="1"/>
  <c r="BM1445" i="1"/>
  <c r="BN1445" i="1"/>
  <c r="BO1445" i="1"/>
  <c r="BP1445" i="1"/>
  <c r="BQ1445" i="1"/>
  <c r="BR1445" i="1"/>
  <c r="BS1445" i="1"/>
  <c r="BT1445" i="1"/>
  <c r="BU1445" i="1"/>
  <c r="BV1445" i="1"/>
  <c r="BM1446" i="1"/>
  <c r="BN1446" i="1"/>
  <c r="BO1446" i="1"/>
  <c r="BP1446" i="1"/>
  <c r="BQ1446" i="1"/>
  <c r="BR1446" i="1"/>
  <c r="BS1446" i="1"/>
  <c r="BT1446" i="1"/>
  <c r="BU1446" i="1"/>
  <c r="BV1446" i="1"/>
  <c r="BM1447" i="1"/>
  <c r="BN1447" i="1"/>
  <c r="BO1447" i="1"/>
  <c r="BP1447" i="1"/>
  <c r="BQ1447" i="1"/>
  <c r="BR1447" i="1"/>
  <c r="BS1447" i="1"/>
  <c r="BT1447" i="1"/>
  <c r="BU1447" i="1"/>
  <c r="BV1447" i="1"/>
  <c r="BM1448" i="1"/>
  <c r="BN1448" i="1"/>
  <c r="BO1448" i="1"/>
  <c r="BP1448" i="1"/>
  <c r="BQ1448" i="1"/>
  <c r="BR1448" i="1"/>
  <c r="BS1448" i="1"/>
  <c r="BT1448" i="1"/>
  <c r="BU1448" i="1"/>
  <c r="BV1448" i="1"/>
  <c r="BM1449" i="1"/>
  <c r="BN1449" i="1"/>
  <c r="BO1449" i="1"/>
  <c r="BP1449" i="1"/>
  <c r="BQ1449" i="1"/>
  <c r="BR1449" i="1"/>
  <c r="BS1449" i="1"/>
  <c r="BT1449" i="1"/>
  <c r="BU1449" i="1"/>
  <c r="BV1449" i="1"/>
  <c r="BM1450" i="1"/>
  <c r="BN1450" i="1"/>
  <c r="BO1450" i="1"/>
  <c r="BP1450" i="1"/>
  <c r="BQ1450" i="1"/>
  <c r="BR1450" i="1"/>
  <c r="BS1450" i="1"/>
  <c r="BT1450" i="1"/>
  <c r="BU1450" i="1"/>
  <c r="BV1450" i="1"/>
  <c r="BM1451" i="1"/>
  <c r="BN1451" i="1"/>
  <c r="BO1451" i="1"/>
  <c r="BP1451" i="1"/>
  <c r="BQ1451" i="1"/>
  <c r="BR1451" i="1"/>
  <c r="BS1451" i="1"/>
  <c r="BT1451" i="1"/>
  <c r="BU1451" i="1"/>
  <c r="BV1451" i="1"/>
  <c r="BM1452" i="1"/>
  <c r="BN1452" i="1"/>
  <c r="BO1452" i="1"/>
  <c r="BP1452" i="1"/>
  <c r="BQ1452" i="1"/>
  <c r="BR1452" i="1"/>
  <c r="BS1452" i="1"/>
  <c r="BT1452" i="1"/>
  <c r="BU1452" i="1"/>
  <c r="BV1452" i="1"/>
  <c r="BM1453" i="1"/>
  <c r="BN1453" i="1"/>
  <c r="BO1453" i="1"/>
  <c r="BP1453" i="1"/>
  <c r="BQ1453" i="1"/>
  <c r="BR1453" i="1"/>
  <c r="BS1453" i="1"/>
  <c r="BT1453" i="1"/>
  <c r="BU1453" i="1"/>
  <c r="BV1453" i="1"/>
  <c r="BM1454" i="1"/>
  <c r="BN1454" i="1"/>
  <c r="BO1454" i="1"/>
  <c r="BP1454" i="1"/>
  <c r="BQ1454" i="1"/>
  <c r="BR1454" i="1"/>
  <c r="BS1454" i="1"/>
  <c r="BT1454" i="1"/>
  <c r="BU1454" i="1"/>
  <c r="BV1454" i="1"/>
  <c r="BM1455" i="1"/>
  <c r="BN1455" i="1"/>
  <c r="BO1455" i="1"/>
  <c r="BP1455" i="1"/>
  <c r="BQ1455" i="1"/>
  <c r="BR1455" i="1"/>
  <c r="BS1455" i="1"/>
  <c r="BT1455" i="1"/>
  <c r="BU1455" i="1"/>
  <c r="BV1455" i="1"/>
  <c r="BM1456" i="1"/>
  <c r="BN1456" i="1"/>
  <c r="BO1456" i="1"/>
  <c r="BP1456" i="1"/>
  <c r="BQ1456" i="1"/>
  <c r="BR1456" i="1"/>
  <c r="BS1456" i="1"/>
  <c r="BT1456" i="1"/>
  <c r="BU1456" i="1"/>
  <c r="BV1456" i="1"/>
  <c r="BM1457" i="1"/>
  <c r="BN1457" i="1"/>
  <c r="BO1457" i="1"/>
  <c r="BP1457" i="1"/>
  <c r="BQ1457" i="1"/>
  <c r="BR1457" i="1"/>
  <c r="BS1457" i="1"/>
  <c r="BT1457" i="1"/>
  <c r="BU1457" i="1"/>
  <c r="BV1457" i="1"/>
  <c r="BM1458" i="1"/>
  <c r="BN1458" i="1"/>
  <c r="BO1458" i="1"/>
  <c r="BP1458" i="1"/>
  <c r="BQ1458" i="1"/>
  <c r="BR1458" i="1"/>
  <c r="BS1458" i="1"/>
  <c r="BT1458" i="1"/>
  <c r="BU1458" i="1"/>
  <c r="BV1458" i="1"/>
  <c r="BM1459" i="1"/>
  <c r="BN1459" i="1"/>
  <c r="BO1459" i="1"/>
  <c r="BP1459" i="1"/>
  <c r="BQ1459" i="1"/>
  <c r="BR1459" i="1"/>
  <c r="BS1459" i="1"/>
  <c r="BT1459" i="1"/>
  <c r="BU1459" i="1"/>
  <c r="BV1459" i="1"/>
  <c r="BM1460" i="1"/>
  <c r="BN1460" i="1"/>
  <c r="BO1460" i="1"/>
  <c r="BP1460" i="1"/>
  <c r="BQ1460" i="1"/>
  <c r="BR1460" i="1"/>
  <c r="BS1460" i="1"/>
  <c r="BT1460" i="1"/>
  <c r="BU1460" i="1"/>
  <c r="BV1460" i="1"/>
  <c r="BM1461" i="1"/>
  <c r="BN1461" i="1"/>
  <c r="BO1461" i="1"/>
  <c r="BP1461" i="1"/>
  <c r="BQ1461" i="1"/>
  <c r="BR1461" i="1"/>
  <c r="BS1461" i="1"/>
  <c r="BT1461" i="1"/>
  <c r="BU1461" i="1"/>
  <c r="BV1461" i="1"/>
  <c r="BM1462" i="1"/>
  <c r="BN1462" i="1"/>
  <c r="BO1462" i="1"/>
  <c r="BP1462" i="1"/>
  <c r="BQ1462" i="1"/>
  <c r="BR1462" i="1"/>
  <c r="BS1462" i="1"/>
  <c r="BT1462" i="1"/>
  <c r="BU1462" i="1"/>
  <c r="BV1462" i="1"/>
  <c r="BM1463" i="1"/>
  <c r="BN1463" i="1"/>
  <c r="BO1463" i="1"/>
  <c r="BP1463" i="1"/>
  <c r="BQ1463" i="1"/>
  <c r="BR1463" i="1"/>
  <c r="BS1463" i="1"/>
  <c r="BT1463" i="1"/>
  <c r="BU1463" i="1"/>
  <c r="BV1463" i="1"/>
  <c r="BM1464" i="1"/>
  <c r="BN1464" i="1"/>
  <c r="BO1464" i="1"/>
  <c r="BP1464" i="1"/>
  <c r="BQ1464" i="1"/>
  <c r="BR1464" i="1"/>
  <c r="BS1464" i="1"/>
  <c r="BT1464" i="1"/>
  <c r="BU1464" i="1"/>
  <c r="BV1464" i="1"/>
  <c r="BM1465" i="1"/>
  <c r="BN1465" i="1"/>
  <c r="BO1465" i="1"/>
  <c r="BP1465" i="1"/>
  <c r="BQ1465" i="1"/>
  <c r="BR1465" i="1"/>
  <c r="BS1465" i="1"/>
  <c r="BT1465" i="1"/>
  <c r="BU1465" i="1"/>
  <c r="BV1465" i="1"/>
  <c r="BM1466" i="1"/>
  <c r="BN1466" i="1"/>
  <c r="BO1466" i="1"/>
  <c r="BP1466" i="1"/>
  <c r="BQ1466" i="1"/>
  <c r="BR1466" i="1"/>
  <c r="BS1466" i="1"/>
  <c r="BT1466" i="1"/>
  <c r="BU1466" i="1"/>
  <c r="BV1466" i="1"/>
  <c r="BM1467" i="1"/>
  <c r="BN1467" i="1"/>
  <c r="BO1467" i="1"/>
  <c r="BP1467" i="1"/>
  <c r="BQ1467" i="1"/>
  <c r="BR1467" i="1"/>
  <c r="BS1467" i="1"/>
  <c r="BT1467" i="1"/>
  <c r="BU1467" i="1"/>
  <c r="BV1467" i="1"/>
  <c r="BM1468" i="1"/>
  <c r="BN1468" i="1"/>
  <c r="BO1468" i="1"/>
  <c r="BP1468" i="1"/>
  <c r="BQ1468" i="1"/>
  <c r="BR1468" i="1"/>
  <c r="BS1468" i="1"/>
  <c r="BT1468" i="1"/>
  <c r="BU1468" i="1"/>
  <c r="BV1468" i="1"/>
  <c r="BM1469" i="1"/>
  <c r="BN1469" i="1"/>
  <c r="BO1469" i="1"/>
  <c r="BP1469" i="1"/>
  <c r="BQ1469" i="1"/>
  <c r="BR1469" i="1"/>
  <c r="BS1469" i="1"/>
  <c r="BT1469" i="1"/>
  <c r="BU1469" i="1"/>
  <c r="BV1469" i="1"/>
  <c r="BM1470" i="1"/>
  <c r="BN1470" i="1"/>
  <c r="BO1470" i="1"/>
  <c r="BP1470" i="1"/>
  <c r="BQ1470" i="1"/>
  <c r="BR1470" i="1"/>
  <c r="BS1470" i="1"/>
  <c r="BT1470" i="1"/>
  <c r="BU1470" i="1"/>
  <c r="BV1470" i="1"/>
  <c r="BM1471" i="1"/>
  <c r="BN1471" i="1"/>
  <c r="BO1471" i="1"/>
  <c r="BP1471" i="1"/>
  <c r="BQ1471" i="1"/>
  <c r="BR1471" i="1"/>
  <c r="BS1471" i="1"/>
  <c r="BT1471" i="1"/>
  <c r="BU1471" i="1"/>
  <c r="BV1471" i="1"/>
  <c r="BM1472" i="1"/>
  <c r="BN1472" i="1"/>
  <c r="BO1472" i="1"/>
  <c r="BP1472" i="1"/>
  <c r="BQ1472" i="1"/>
  <c r="BR1472" i="1"/>
  <c r="BS1472" i="1"/>
  <c r="BT1472" i="1"/>
  <c r="BU1472" i="1"/>
  <c r="BV1472" i="1"/>
  <c r="BM1473" i="1"/>
  <c r="BN1473" i="1"/>
  <c r="BO1473" i="1"/>
  <c r="BP1473" i="1"/>
  <c r="BQ1473" i="1"/>
  <c r="BR1473" i="1"/>
  <c r="BS1473" i="1"/>
  <c r="BT1473" i="1"/>
  <c r="BU1473" i="1"/>
  <c r="BV1473" i="1"/>
  <c r="BM1474" i="1"/>
  <c r="BN1474" i="1"/>
  <c r="BO1474" i="1"/>
  <c r="BP1474" i="1"/>
  <c r="BQ1474" i="1"/>
  <c r="BR1474" i="1"/>
  <c r="BS1474" i="1"/>
  <c r="BT1474" i="1"/>
  <c r="BU1474" i="1"/>
  <c r="BV1474" i="1"/>
  <c r="BM1475" i="1"/>
  <c r="BN1475" i="1"/>
  <c r="BO1475" i="1"/>
  <c r="BP1475" i="1"/>
  <c r="BQ1475" i="1"/>
  <c r="BR1475" i="1"/>
  <c r="BS1475" i="1"/>
  <c r="BT1475" i="1"/>
  <c r="BU1475" i="1"/>
  <c r="BV1475" i="1"/>
  <c r="BM1476" i="1"/>
  <c r="BN1476" i="1"/>
  <c r="BO1476" i="1"/>
  <c r="BP1476" i="1"/>
  <c r="BQ1476" i="1"/>
  <c r="BR1476" i="1"/>
  <c r="BS1476" i="1"/>
  <c r="BT1476" i="1"/>
  <c r="BU1476" i="1"/>
  <c r="BV1476" i="1"/>
  <c r="BM1477" i="1"/>
  <c r="BN1477" i="1"/>
  <c r="BO1477" i="1"/>
  <c r="BP1477" i="1"/>
  <c r="BQ1477" i="1"/>
  <c r="BR1477" i="1"/>
  <c r="BS1477" i="1"/>
  <c r="BT1477" i="1"/>
  <c r="BU1477" i="1"/>
  <c r="BV1477" i="1"/>
  <c r="BM1478" i="1"/>
  <c r="BN1478" i="1"/>
  <c r="BO1478" i="1"/>
  <c r="BP1478" i="1"/>
  <c r="BQ1478" i="1"/>
  <c r="BR1478" i="1"/>
  <c r="BS1478" i="1"/>
  <c r="BT1478" i="1"/>
  <c r="BU1478" i="1"/>
  <c r="BV1478" i="1"/>
  <c r="BM1479" i="1"/>
  <c r="BN1479" i="1"/>
  <c r="BO1479" i="1"/>
  <c r="BP1479" i="1"/>
  <c r="BQ1479" i="1"/>
  <c r="BR1479" i="1"/>
  <c r="BS1479" i="1"/>
  <c r="BT1479" i="1"/>
  <c r="BU1479" i="1"/>
  <c r="BV1479" i="1"/>
  <c r="BM1480" i="1"/>
  <c r="BN1480" i="1"/>
  <c r="BO1480" i="1"/>
  <c r="BP1480" i="1"/>
  <c r="BQ1480" i="1"/>
  <c r="BR1480" i="1"/>
  <c r="BS1480" i="1"/>
  <c r="BT1480" i="1"/>
  <c r="BU1480" i="1"/>
  <c r="BV1480" i="1"/>
  <c r="BM1481" i="1"/>
  <c r="BN1481" i="1"/>
  <c r="BO1481" i="1"/>
  <c r="BP1481" i="1"/>
  <c r="BQ1481" i="1"/>
  <c r="BR1481" i="1"/>
  <c r="BS1481" i="1"/>
  <c r="BT1481" i="1"/>
  <c r="BU1481" i="1"/>
  <c r="BV1481" i="1"/>
  <c r="BM1482" i="1"/>
  <c r="BN1482" i="1"/>
  <c r="BO1482" i="1"/>
  <c r="BP1482" i="1"/>
  <c r="BQ1482" i="1"/>
  <c r="BR1482" i="1"/>
  <c r="BS1482" i="1"/>
  <c r="BT1482" i="1"/>
  <c r="BU1482" i="1"/>
  <c r="BV1482" i="1"/>
  <c r="BM1483" i="1"/>
  <c r="BN1483" i="1"/>
  <c r="BO1483" i="1"/>
  <c r="BP1483" i="1"/>
  <c r="BQ1483" i="1"/>
  <c r="BR1483" i="1"/>
  <c r="BS1483" i="1"/>
  <c r="BT1483" i="1"/>
  <c r="BU1483" i="1"/>
  <c r="BV1483" i="1"/>
  <c r="BM1484" i="1"/>
  <c r="BN1484" i="1"/>
  <c r="BO1484" i="1"/>
  <c r="BP1484" i="1"/>
  <c r="BQ1484" i="1"/>
  <c r="BR1484" i="1"/>
  <c r="BS1484" i="1"/>
  <c r="BT1484" i="1"/>
  <c r="BU1484" i="1"/>
  <c r="BV1484" i="1"/>
  <c r="BM1485" i="1"/>
  <c r="BN1485" i="1"/>
  <c r="BO1485" i="1"/>
  <c r="BP1485" i="1"/>
  <c r="BQ1485" i="1"/>
  <c r="BR1485" i="1"/>
  <c r="BS1485" i="1"/>
  <c r="BT1485" i="1"/>
  <c r="BU1485" i="1"/>
  <c r="BV1485" i="1"/>
  <c r="BM1486" i="1"/>
  <c r="BN1486" i="1"/>
  <c r="BO1486" i="1"/>
  <c r="BP1486" i="1"/>
  <c r="BQ1486" i="1"/>
  <c r="BR1486" i="1"/>
  <c r="BS1486" i="1"/>
  <c r="BT1486" i="1"/>
  <c r="BU1486" i="1"/>
  <c r="BV1486" i="1"/>
  <c r="BM1487" i="1"/>
  <c r="BN1487" i="1"/>
  <c r="BO1487" i="1"/>
  <c r="BP1487" i="1"/>
  <c r="BQ1487" i="1"/>
  <c r="BR1487" i="1"/>
  <c r="BS1487" i="1"/>
  <c r="BT1487" i="1"/>
  <c r="BU1487" i="1"/>
  <c r="BV1487" i="1"/>
  <c r="BM1488" i="1"/>
  <c r="BN1488" i="1"/>
  <c r="BO1488" i="1"/>
  <c r="BP1488" i="1"/>
  <c r="BQ1488" i="1"/>
  <c r="BR1488" i="1"/>
  <c r="BS1488" i="1"/>
  <c r="BT1488" i="1"/>
  <c r="BU1488" i="1"/>
  <c r="BV1488" i="1"/>
  <c r="BM1489" i="1"/>
  <c r="BN1489" i="1"/>
  <c r="BO1489" i="1"/>
  <c r="BP1489" i="1"/>
  <c r="BQ1489" i="1"/>
  <c r="BR1489" i="1"/>
  <c r="BS1489" i="1"/>
  <c r="BT1489" i="1"/>
  <c r="BU1489" i="1"/>
  <c r="BV1489" i="1"/>
  <c r="BM1490" i="1"/>
  <c r="BN1490" i="1"/>
  <c r="BO1490" i="1"/>
  <c r="BP1490" i="1"/>
  <c r="BQ1490" i="1"/>
  <c r="BR1490" i="1"/>
  <c r="BS1490" i="1"/>
  <c r="BT1490" i="1"/>
  <c r="BU1490" i="1"/>
  <c r="BV1490" i="1"/>
  <c r="BM1491" i="1"/>
  <c r="BN1491" i="1"/>
  <c r="BO1491" i="1"/>
  <c r="BP1491" i="1"/>
  <c r="BQ1491" i="1"/>
  <c r="BR1491" i="1"/>
  <c r="BS1491" i="1"/>
  <c r="BT1491" i="1"/>
  <c r="BU1491" i="1"/>
  <c r="BV1491" i="1"/>
  <c r="BM1492" i="1"/>
  <c r="BN1492" i="1"/>
  <c r="BO1492" i="1"/>
  <c r="BP1492" i="1"/>
  <c r="BQ1492" i="1"/>
  <c r="BR1492" i="1"/>
  <c r="BS1492" i="1"/>
  <c r="BT1492" i="1"/>
  <c r="BU1492" i="1"/>
  <c r="BV1492" i="1"/>
  <c r="BM1493" i="1"/>
  <c r="BN1493" i="1"/>
  <c r="BO1493" i="1"/>
  <c r="BP1493" i="1"/>
  <c r="BQ1493" i="1"/>
  <c r="BR1493" i="1"/>
  <c r="BS1493" i="1"/>
  <c r="BT1493" i="1"/>
  <c r="BU1493" i="1"/>
  <c r="BV1493" i="1"/>
  <c r="BM1494" i="1"/>
  <c r="BN1494" i="1"/>
  <c r="BO1494" i="1"/>
  <c r="BP1494" i="1"/>
  <c r="BQ1494" i="1"/>
  <c r="BR1494" i="1"/>
  <c r="BS1494" i="1"/>
  <c r="BT1494" i="1"/>
  <c r="BU1494" i="1"/>
  <c r="BV1494" i="1"/>
  <c r="BM1495" i="1"/>
  <c r="BN1495" i="1"/>
  <c r="BO1495" i="1"/>
  <c r="BP1495" i="1"/>
  <c r="BQ1495" i="1"/>
  <c r="BR1495" i="1"/>
  <c r="BS1495" i="1"/>
  <c r="BT1495" i="1"/>
  <c r="BU1495" i="1"/>
  <c r="BV1495" i="1"/>
  <c r="BM1496" i="1"/>
  <c r="BN1496" i="1"/>
  <c r="BO1496" i="1"/>
  <c r="BP1496" i="1"/>
  <c r="BQ1496" i="1"/>
  <c r="BR1496" i="1"/>
  <c r="BS1496" i="1"/>
  <c r="BT1496" i="1"/>
  <c r="BU1496" i="1"/>
  <c r="BV1496" i="1"/>
  <c r="BM1497" i="1"/>
  <c r="BN1497" i="1"/>
  <c r="BO1497" i="1"/>
  <c r="BP1497" i="1"/>
  <c r="BQ1497" i="1"/>
  <c r="BR1497" i="1"/>
  <c r="BS1497" i="1"/>
  <c r="BT1497" i="1"/>
  <c r="BU1497" i="1"/>
  <c r="BV1497" i="1"/>
  <c r="BM1498" i="1"/>
  <c r="BN1498" i="1"/>
  <c r="BO1498" i="1"/>
  <c r="BP1498" i="1"/>
  <c r="BQ1498" i="1"/>
  <c r="BR1498" i="1"/>
  <c r="BS1498" i="1"/>
  <c r="BT1498" i="1"/>
  <c r="BU1498" i="1"/>
  <c r="BV1498" i="1"/>
  <c r="BM1499" i="1"/>
  <c r="BN1499" i="1"/>
  <c r="BO1499" i="1"/>
  <c r="BP1499" i="1"/>
  <c r="BQ1499" i="1"/>
  <c r="BR1499" i="1"/>
  <c r="BS1499" i="1"/>
  <c r="BT1499" i="1"/>
  <c r="BU1499" i="1"/>
  <c r="BV1499" i="1"/>
  <c r="BM1500" i="1"/>
  <c r="BN1500" i="1"/>
  <c r="BO1500" i="1"/>
  <c r="BP1500" i="1"/>
  <c r="BQ1500" i="1"/>
  <c r="BR1500" i="1"/>
  <c r="BS1500" i="1"/>
  <c r="BT1500" i="1"/>
  <c r="BU1500" i="1"/>
  <c r="BV1500" i="1"/>
  <c r="BM1501" i="1"/>
  <c r="BN1501" i="1"/>
  <c r="BO1501" i="1"/>
  <c r="BP1501" i="1"/>
  <c r="BQ1501" i="1"/>
  <c r="BR1501" i="1"/>
  <c r="BS1501" i="1"/>
  <c r="BT1501" i="1"/>
  <c r="BU1501" i="1"/>
  <c r="BV1501" i="1"/>
  <c r="BM1502" i="1"/>
  <c r="BN1502" i="1"/>
  <c r="BO1502" i="1"/>
  <c r="BP1502" i="1"/>
  <c r="BQ1502" i="1"/>
  <c r="BR1502" i="1"/>
  <c r="BS1502" i="1"/>
  <c r="BT1502" i="1"/>
  <c r="BU1502" i="1"/>
  <c r="BV1502" i="1"/>
  <c r="BM1503" i="1"/>
  <c r="BN1503" i="1"/>
  <c r="BO1503" i="1"/>
  <c r="BP1503" i="1"/>
  <c r="BQ1503" i="1"/>
  <c r="BR1503" i="1"/>
  <c r="BS1503" i="1"/>
  <c r="BT1503" i="1"/>
  <c r="BU1503" i="1"/>
  <c r="BV1503" i="1"/>
  <c r="BM1504" i="1"/>
  <c r="BN1504" i="1"/>
  <c r="BO1504" i="1"/>
  <c r="BP1504" i="1"/>
  <c r="BQ1504" i="1"/>
  <c r="BR1504" i="1"/>
  <c r="BS1504" i="1"/>
  <c r="BT1504" i="1"/>
  <c r="BU1504" i="1"/>
  <c r="BV1504" i="1"/>
  <c r="BM1505" i="1"/>
  <c r="BN1505" i="1"/>
  <c r="BO1505" i="1"/>
  <c r="BP1505" i="1"/>
  <c r="BQ1505" i="1"/>
  <c r="BR1505" i="1"/>
  <c r="BS1505" i="1"/>
  <c r="BT1505" i="1"/>
  <c r="BU1505" i="1"/>
  <c r="BV1505" i="1"/>
  <c r="BM1506" i="1"/>
  <c r="BN1506" i="1"/>
  <c r="BO1506" i="1"/>
  <c r="BP1506" i="1"/>
  <c r="BQ1506" i="1"/>
  <c r="BR1506" i="1"/>
  <c r="BS1506" i="1"/>
  <c r="BT1506" i="1"/>
  <c r="BU1506" i="1"/>
  <c r="BV1506" i="1"/>
  <c r="BM1507" i="1"/>
  <c r="BN1507" i="1"/>
  <c r="BO1507" i="1"/>
  <c r="BP1507" i="1"/>
  <c r="BQ1507" i="1"/>
  <c r="BR1507" i="1"/>
  <c r="BS1507" i="1"/>
  <c r="BT1507" i="1"/>
  <c r="BU1507" i="1"/>
  <c r="BV1507" i="1"/>
  <c r="BM1508" i="1"/>
  <c r="BN1508" i="1"/>
  <c r="BO1508" i="1"/>
  <c r="BP1508" i="1"/>
  <c r="BQ1508" i="1"/>
  <c r="BR1508" i="1"/>
  <c r="BS1508" i="1"/>
  <c r="BT1508" i="1"/>
  <c r="BU1508" i="1"/>
  <c r="BV1508" i="1"/>
  <c r="BM1509" i="1"/>
  <c r="BN1509" i="1"/>
  <c r="BO1509" i="1"/>
  <c r="BP1509" i="1"/>
  <c r="BQ1509" i="1"/>
  <c r="BR1509" i="1"/>
  <c r="BS1509" i="1"/>
  <c r="BT1509" i="1"/>
  <c r="BU1509" i="1"/>
  <c r="BV1509" i="1"/>
  <c r="BM1510" i="1"/>
  <c r="BN1510" i="1"/>
  <c r="BO1510" i="1"/>
  <c r="BP1510" i="1"/>
  <c r="BQ1510" i="1"/>
  <c r="BR1510" i="1"/>
  <c r="BS1510" i="1"/>
  <c r="BT1510" i="1"/>
  <c r="BU1510" i="1"/>
  <c r="BV1510" i="1"/>
  <c r="BM1511" i="1"/>
  <c r="BN1511" i="1"/>
  <c r="BO1511" i="1"/>
  <c r="BP1511" i="1"/>
  <c r="BQ1511" i="1"/>
  <c r="BR1511" i="1"/>
  <c r="BS1511" i="1"/>
  <c r="BT1511" i="1"/>
  <c r="BU1511" i="1"/>
  <c r="BV1511" i="1"/>
  <c r="BM1512" i="1"/>
  <c r="BN1512" i="1"/>
  <c r="BO1512" i="1"/>
  <c r="BP1512" i="1"/>
  <c r="BQ1512" i="1"/>
  <c r="BR1512" i="1"/>
  <c r="BS1512" i="1"/>
  <c r="BT1512" i="1"/>
  <c r="BU1512" i="1"/>
  <c r="BV1512" i="1"/>
  <c r="BM1513" i="1"/>
  <c r="BN1513" i="1"/>
  <c r="BO1513" i="1"/>
  <c r="BP1513" i="1"/>
  <c r="BQ1513" i="1"/>
  <c r="BR1513" i="1"/>
  <c r="BS1513" i="1"/>
  <c r="BT1513" i="1"/>
  <c r="BU1513" i="1"/>
  <c r="BV1513" i="1"/>
  <c r="BM1514" i="1"/>
  <c r="BN1514" i="1"/>
  <c r="BO1514" i="1"/>
  <c r="BP1514" i="1"/>
  <c r="BQ1514" i="1"/>
  <c r="BR1514" i="1"/>
  <c r="BS1514" i="1"/>
  <c r="BT1514" i="1"/>
  <c r="BU1514" i="1"/>
  <c r="BV1514" i="1"/>
  <c r="BM1515" i="1"/>
  <c r="BN1515" i="1"/>
  <c r="BO1515" i="1"/>
  <c r="BP1515" i="1"/>
  <c r="BQ1515" i="1"/>
  <c r="BR1515" i="1"/>
  <c r="BS1515" i="1"/>
  <c r="BT1515" i="1"/>
  <c r="BU1515" i="1"/>
  <c r="BV1515" i="1"/>
  <c r="BM1516" i="1"/>
  <c r="BN1516" i="1"/>
  <c r="BO1516" i="1"/>
  <c r="BP1516" i="1"/>
  <c r="BQ1516" i="1"/>
  <c r="BR1516" i="1"/>
  <c r="BS1516" i="1"/>
  <c r="BT1516" i="1"/>
  <c r="BU1516" i="1"/>
  <c r="BV1516" i="1"/>
  <c r="BM1517" i="1"/>
  <c r="BN1517" i="1"/>
  <c r="BO1517" i="1"/>
  <c r="BP1517" i="1"/>
  <c r="BQ1517" i="1"/>
  <c r="BR1517" i="1"/>
  <c r="BS1517" i="1"/>
  <c r="BT1517" i="1"/>
  <c r="BU1517" i="1"/>
  <c r="BV1517" i="1"/>
  <c r="BM1518" i="1"/>
  <c r="BN1518" i="1"/>
  <c r="BO1518" i="1"/>
  <c r="BP1518" i="1"/>
  <c r="BQ1518" i="1"/>
  <c r="BR1518" i="1"/>
  <c r="BS1518" i="1"/>
  <c r="BT1518" i="1"/>
  <c r="BU1518" i="1"/>
  <c r="BV1518" i="1"/>
  <c r="BM1519" i="1"/>
  <c r="BN1519" i="1"/>
  <c r="BO1519" i="1"/>
  <c r="BP1519" i="1"/>
  <c r="BQ1519" i="1"/>
  <c r="BR1519" i="1"/>
  <c r="BS1519" i="1"/>
  <c r="BT1519" i="1"/>
  <c r="BU1519" i="1"/>
  <c r="BV1519" i="1"/>
  <c r="BM1520" i="1"/>
  <c r="BN1520" i="1"/>
  <c r="BO1520" i="1"/>
  <c r="BP1520" i="1"/>
  <c r="BQ1520" i="1"/>
  <c r="BR1520" i="1"/>
  <c r="BS1520" i="1"/>
  <c r="BT1520" i="1"/>
  <c r="BU1520" i="1"/>
  <c r="BV1520" i="1"/>
  <c r="BM1521" i="1"/>
  <c r="BN1521" i="1"/>
  <c r="BO1521" i="1"/>
  <c r="BP1521" i="1"/>
  <c r="BQ1521" i="1"/>
  <c r="BR1521" i="1"/>
  <c r="BS1521" i="1"/>
  <c r="BT1521" i="1"/>
  <c r="BU1521" i="1"/>
  <c r="BV1521" i="1"/>
  <c r="BM1522" i="1"/>
  <c r="BN1522" i="1"/>
  <c r="BO1522" i="1"/>
  <c r="BP1522" i="1"/>
  <c r="BQ1522" i="1"/>
  <c r="BR1522" i="1"/>
  <c r="BS1522" i="1"/>
  <c r="BT1522" i="1"/>
  <c r="BU1522" i="1"/>
  <c r="BV1522" i="1"/>
  <c r="BM1523" i="1"/>
  <c r="BN1523" i="1"/>
  <c r="BO1523" i="1"/>
  <c r="BP1523" i="1"/>
  <c r="BQ1523" i="1"/>
  <c r="BR1523" i="1"/>
  <c r="BS1523" i="1"/>
  <c r="BT1523" i="1"/>
  <c r="BU1523" i="1"/>
  <c r="BV1523" i="1"/>
  <c r="BM1524" i="1"/>
  <c r="BN1524" i="1"/>
  <c r="BO1524" i="1"/>
  <c r="BP1524" i="1"/>
  <c r="BQ1524" i="1"/>
  <c r="BR1524" i="1"/>
  <c r="BS1524" i="1"/>
  <c r="BT1524" i="1"/>
  <c r="BU1524" i="1"/>
  <c r="BV1524" i="1"/>
  <c r="BM1525" i="1"/>
  <c r="BN1525" i="1"/>
  <c r="BO1525" i="1"/>
  <c r="BP1525" i="1"/>
  <c r="BQ1525" i="1"/>
  <c r="BR1525" i="1"/>
  <c r="BS1525" i="1"/>
  <c r="BT1525" i="1"/>
  <c r="BU1525" i="1"/>
  <c r="BV1525" i="1"/>
  <c r="BM1526" i="1"/>
  <c r="BN1526" i="1"/>
  <c r="BO1526" i="1"/>
  <c r="BP1526" i="1"/>
  <c r="BQ1526" i="1"/>
  <c r="BR1526" i="1"/>
  <c r="BS1526" i="1"/>
  <c r="BT1526" i="1"/>
  <c r="BU1526" i="1"/>
  <c r="BV1526" i="1"/>
  <c r="BM1527" i="1"/>
  <c r="BN1527" i="1"/>
  <c r="BO1527" i="1"/>
  <c r="BP1527" i="1"/>
  <c r="BQ1527" i="1"/>
  <c r="BR1527" i="1"/>
  <c r="BS1527" i="1"/>
  <c r="BT1527" i="1"/>
  <c r="BU1527" i="1"/>
  <c r="BV1527" i="1"/>
  <c r="BM1528" i="1"/>
  <c r="BN1528" i="1"/>
  <c r="BO1528" i="1"/>
  <c r="BP1528" i="1"/>
  <c r="BQ1528" i="1"/>
  <c r="BR1528" i="1"/>
  <c r="BS1528" i="1"/>
  <c r="BT1528" i="1"/>
  <c r="BU1528" i="1"/>
  <c r="BV1528" i="1"/>
  <c r="BM1529" i="1"/>
  <c r="BN1529" i="1"/>
  <c r="BO1529" i="1"/>
  <c r="BP1529" i="1"/>
  <c r="BQ1529" i="1"/>
  <c r="BR1529" i="1"/>
  <c r="BS1529" i="1"/>
  <c r="BT1529" i="1"/>
  <c r="BU1529" i="1"/>
  <c r="BV1529" i="1"/>
  <c r="BM1530" i="1"/>
  <c r="BN1530" i="1"/>
  <c r="BO1530" i="1"/>
  <c r="BP1530" i="1"/>
  <c r="BQ1530" i="1"/>
  <c r="BR1530" i="1"/>
  <c r="BS1530" i="1"/>
  <c r="BT1530" i="1"/>
  <c r="BU1530" i="1"/>
  <c r="BV1530" i="1"/>
  <c r="BM1531" i="1"/>
  <c r="BN1531" i="1"/>
  <c r="BO1531" i="1"/>
  <c r="BP1531" i="1"/>
  <c r="BQ1531" i="1"/>
  <c r="BR1531" i="1"/>
  <c r="BS1531" i="1"/>
  <c r="BT1531" i="1"/>
  <c r="BU1531" i="1"/>
  <c r="BV1531" i="1"/>
  <c r="BM1532" i="1"/>
  <c r="BN1532" i="1"/>
  <c r="BO1532" i="1"/>
  <c r="BP1532" i="1"/>
  <c r="BQ1532" i="1"/>
  <c r="BR1532" i="1"/>
  <c r="BS1532" i="1"/>
  <c r="BT1532" i="1"/>
  <c r="BU1532" i="1"/>
  <c r="BV1532" i="1"/>
  <c r="BM1533" i="1"/>
  <c r="BN1533" i="1"/>
  <c r="BO1533" i="1"/>
  <c r="BP1533" i="1"/>
  <c r="BQ1533" i="1"/>
  <c r="BR1533" i="1"/>
  <c r="BS1533" i="1"/>
  <c r="BT1533" i="1"/>
  <c r="BU1533" i="1"/>
  <c r="BV1533" i="1"/>
  <c r="BM1534" i="1"/>
  <c r="BN1534" i="1"/>
  <c r="BO1534" i="1"/>
  <c r="BP1534" i="1"/>
  <c r="BQ1534" i="1"/>
  <c r="BR1534" i="1"/>
  <c r="BS1534" i="1"/>
  <c r="BT1534" i="1"/>
  <c r="BU1534" i="1"/>
  <c r="BV1534" i="1"/>
  <c r="BM1535" i="1"/>
  <c r="BN1535" i="1"/>
  <c r="BO1535" i="1"/>
  <c r="BP1535" i="1"/>
  <c r="BQ1535" i="1"/>
  <c r="BR1535" i="1"/>
  <c r="BS1535" i="1"/>
  <c r="BT1535" i="1"/>
  <c r="BU1535" i="1"/>
  <c r="BV1535" i="1"/>
  <c r="BM1536" i="1"/>
  <c r="BN1536" i="1"/>
  <c r="BO1536" i="1"/>
  <c r="BP1536" i="1"/>
  <c r="BQ1536" i="1"/>
  <c r="BR1536" i="1"/>
  <c r="BS1536" i="1"/>
  <c r="BT1536" i="1"/>
  <c r="BU1536" i="1"/>
  <c r="BV1536" i="1"/>
  <c r="BM1537" i="1"/>
  <c r="BN1537" i="1"/>
  <c r="BO1537" i="1"/>
  <c r="BP1537" i="1"/>
  <c r="BQ1537" i="1"/>
  <c r="BR1537" i="1"/>
  <c r="BS1537" i="1"/>
  <c r="BT1537" i="1"/>
  <c r="BU1537" i="1"/>
  <c r="BV1537" i="1"/>
  <c r="BM1538" i="1"/>
  <c r="BN1538" i="1"/>
  <c r="BO1538" i="1"/>
  <c r="BP1538" i="1"/>
  <c r="BQ1538" i="1"/>
  <c r="BR1538" i="1"/>
  <c r="BS1538" i="1"/>
  <c r="BT1538" i="1"/>
  <c r="BU1538" i="1"/>
  <c r="BV1538" i="1"/>
  <c r="BM1539" i="1"/>
  <c r="BN1539" i="1"/>
  <c r="BO1539" i="1"/>
  <c r="BP1539" i="1"/>
  <c r="BQ1539" i="1"/>
  <c r="BR1539" i="1"/>
  <c r="BS1539" i="1"/>
  <c r="BT1539" i="1"/>
  <c r="BU1539" i="1"/>
  <c r="BV1539" i="1"/>
  <c r="BM1540" i="1"/>
  <c r="BN1540" i="1"/>
  <c r="BO1540" i="1"/>
  <c r="BP1540" i="1"/>
  <c r="BQ1540" i="1"/>
  <c r="BR1540" i="1"/>
  <c r="BS1540" i="1"/>
  <c r="BT1540" i="1"/>
  <c r="BU1540" i="1"/>
  <c r="BV1540" i="1"/>
  <c r="BM1541" i="1"/>
  <c r="BN1541" i="1"/>
  <c r="BO1541" i="1"/>
  <c r="BP1541" i="1"/>
  <c r="BQ1541" i="1"/>
  <c r="BR1541" i="1"/>
  <c r="BS1541" i="1"/>
  <c r="BT1541" i="1"/>
  <c r="BU1541" i="1"/>
  <c r="BV1541" i="1"/>
  <c r="BM1542" i="1"/>
  <c r="BN1542" i="1"/>
  <c r="BO1542" i="1"/>
  <c r="BP1542" i="1"/>
  <c r="BQ1542" i="1"/>
  <c r="BR1542" i="1"/>
  <c r="BS1542" i="1"/>
  <c r="BT1542" i="1"/>
  <c r="BU1542" i="1"/>
  <c r="BV1542" i="1"/>
  <c r="BM1543" i="1"/>
  <c r="BN1543" i="1"/>
  <c r="BO1543" i="1"/>
  <c r="BP1543" i="1"/>
  <c r="BQ1543" i="1"/>
  <c r="BR1543" i="1"/>
  <c r="BS1543" i="1"/>
  <c r="BT1543" i="1"/>
  <c r="BU1543" i="1"/>
  <c r="BV1543" i="1"/>
  <c r="BM1544" i="1"/>
  <c r="BN1544" i="1"/>
  <c r="BO1544" i="1"/>
  <c r="BP1544" i="1"/>
  <c r="BQ1544" i="1"/>
  <c r="BR1544" i="1"/>
  <c r="BS1544" i="1"/>
  <c r="BT1544" i="1"/>
  <c r="BU1544" i="1"/>
  <c r="BV1544" i="1"/>
  <c r="BM1545" i="1"/>
  <c r="BN1545" i="1"/>
  <c r="BO1545" i="1"/>
  <c r="BP1545" i="1"/>
  <c r="BQ1545" i="1"/>
  <c r="BR1545" i="1"/>
  <c r="BS1545" i="1"/>
  <c r="BT1545" i="1"/>
  <c r="BU1545" i="1"/>
  <c r="BV1545" i="1"/>
  <c r="BM1546" i="1"/>
  <c r="BN1546" i="1"/>
  <c r="BO1546" i="1"/>
  <c r="BP1546" i="1"/>
  <c r="BQ1546" i="1"/>
  <c r="BR1546" i="1"/>
  <c r="BS1546" i="1"/>
  <c r="BT1546" i="1"/>
  <c r="BU1546" i="1"/>
  <c r="BV1546" i="1"/>
  <c r="BM1547" i="1"/>
  <c r="BN1547" i="1"/>
  <c r="BO1547" i="1"/>
  <c r="BP1547" i="1"/>
  <c r="BQ1547" i="1"/>
  <c r="BR1547" i="1"/>
  <c r="BS1547" i="1"/>
  <c r="BT1547" i="1"/>
  <c r="BU1547" i="1"/>
  <c r="BV1547" i="1"/>
  <c r="BM1548" i="1"/>
  <c r="BN1548" i="1"/>
  <c r="BO1548" i="1"/>
  <c r="BP1548" i="1"/>
  <c r="BQ1548" i="1"/>
  <c r="BR1548" i="1"/>
  <c r="BS1548" i="1"/>
  <c r="BT1548" i="1"/>
  <c r="BU1548" i="1"/>
  <c r="BV1548" i="1"/>
  <c r="BM1549" i="1"/>
  <c r="BN1549" i="1"/>
  <c r="BO1549" i="1"/>
  <c r="BP1549" i="1"/>
  <c r="BQ1549" i="1"/>
  <c r="BR1549" i="1"/>
  <c r="BS1549" i="1"/>
  <c r="BT1549" i="1"/>
  <c r="BU1549" i="1"/>
  <c r="BV1549" i="1"/>
  <c r="BM1550" i="1"/>
  <c r="BN1550" i="1"/>
  <c r="BO1550" i="1"/>
  <c r="BP1550" i="1"/>
  <c r="BQ1550" i="1"/>
  <c r="BR1550" i="1"/>
  <c r="BS1550" i="1"/>
  <c r="BT1550" i="1"/>
  <c r="BU1550" i="1"/>
  <c r="BV1550" i="1"/>
  <c r="BM1551" i="1"/>
  <c r="BN1551" i="1"/>
  <c r="BO1551" i="1"/>
  <c r="BP1551" i="1"/>
  <c r="BQ1551" i="1"/>
  <c r="BR1551" i="1"/>
  <c r="BS1551" i="1"/>
  <c r="BT1551" i="1"/>
  <c r="BU1551" i="1"/>
  <c r="BV1551" i="1"/>
  <c r="BM1552" i="1"/>
  <c r="BN1552" i="1"/>
  <c r="BO1552" i="1"/>
  <c r="BP1552" i="1"/>
  <c r="BQ1552" i="1"/>
  <c r="BR1552" i="1"/>
  <c r="BS1552" i="1"/>
  <c r="BT1552" i="1"/>
  <c r="BU1552" i="1"/>
  <c r="BV1552" i="1"/>
  <c r="BM1553" i="1"/>
  <c r="BN1553" i="1"/>
  <c r="BO1553" i="1"/>
  <c r="BP1553" i="1"/>
  <c r="BQ1553" i="1"/>
  <c r="BR1553" i="1"/>
  <c r="BS1553" i="1"/>
  <c r="BT1553" i="1"/>
  <c r="BU1553" i="1"/>
  <c r="BV1553" i="1"/>
  <c r="BM1554" i="1"/>
  <c r="BN1554" i="1"/>
  <c r="BO1554" i="1"/>
  <c r="BP1554" i="1"/>
  <c r="BQ1554" i="1"/>
  <c r="BR1554" i="1"/>
  <c r="BS1554" i="1"/>
  <c r="BT1554" i="1"/>
  <c r="BU1554" i="1"/>
  <c r="BV1554" i="1"/>
  <c r="BM1555" i="1"/>
  <c r="BN1555" i="1"/>
  <c r="BO1555" i="1"/>
  <c r="BP1555" i="1"/>
  <c r="BQ1555" i="1"/>
  <c r="BR1555" i="1"/>
  <c r="BS1555" i="1"/>
  <c r="BT1555" i="1"/>
  <c r="BU1555" i="1"/>
  <c r="BV1555" i="1"/>
  <c r="BM1556" i="1"/>
  <c r="BN1556" i="1"/>
  <c r="BO1556" i="1"/>
  <c r="BP1556" i="1"/>
  <c r="BQ1556" i="1"/>
  <c r="BR1556" i="1"/>
  <c r="BS1556" i="1"/>
  <c r="BT1556" i="1"/>
  <c r="BU1556" i="1"/>
  <c r="BV1556" i="1"/>
  <c r="BM1557" i="1"/>
  <c r="BN1557" i="1"/>
  <c r="BO1557" i="1"/>
  <c r="BP1557" i="1"/>
  <c r="BQ1557" i="1"/>
  <c r="BR1557" i="1"/>
  <c r="BS1557" i="1"/>
  <c r="BT1557" i="1"/>
  <c r="BU1557" i="1"/>
  <c r="BV1557" i="1"/>
  <c r="BM1558" i="1"/>
  <c r="BN1558" i="1"/>
  <c r="BO1558" i="1"/>
  <c r="BP1558" i="1"/>
  <c r="BQ1558" i="1"/>
  <c r="BR1558" i="1"/>
  <c r="BS1558" i="1"/>
  <c r="BT1558" i="1"/>
  <c r="BU1558" i="1"/>
  <c r="BV1558" i="1"/>
  <c r="BM1559" i="1"/>
  <c r="BN1559" i="1"/>
  <c r="BO1559" i="1"/>
  <c r="BP1559" i="1"/>
  <c r="BQ1559" i="1"/>
  <c r="BR1559" i="1"/>
  <c r="BS1559" i="1"/>
  <c r="BT1559" i="1"/>
  <c r="BU1559" i="1"/>
  <c r="BV1559" i="1"/>
  <c r="BM1560" i="1"/>
  <c r="BN1560" i="1"/>
  <c r="BO1560" i="1"/>
  <c r="BP1560" i="1"/>
  <c r="BQ1560" i="1"/>
  <c r="BR1560" i="1"/>
  <c r="BS1560" i="1"/>
  <c r="BT1560" i="1"/>
  <c r="BU1560" i="1"/>
  <c r="BV1560" i="1"/>
  <c r="BM1561" i="1"/>
  <c r="BN1561" i="1"/>
  <c r="BO1561" i="1"/>
  <c r="BP1561" i="1"/>
  <c r="BQ1561" i="1"/>
  <c r="BR1561" i="1"/>
  <c r="BS1561" i="1"/>
  <c r="BT1561" i="1"/>
  <c r="BU1561" i="1"/>
  <c r="BV1561" i="1"/>
  <c r="BM1562" i="1"/>
  <c r="BN1562" i="1"/>
  <c r="BO1562" i="1"/>
  <c r="BP1562" i="1"/>
  <c r="BQ1562" i="1"/>
  <c r="BR1562" i="1"/>
  <c r="BS1562" i="1"/>
  <c r="BT1562" i="1"/>
  <c r="BU1562" i="1"/>
  <c r="BV1562" i="1"/>
  <c r="BM1563" i="1"/>
  <c r="BN1563" i="1"/>
  <c r="BO1563" i="1"/>
  <c r="BP1563" i="1"/>
  <c r="BQ1563" i="1"/>
  <c r="BR1563" i="1"/>
  <c r="BS1563" i="1"/>
  <c r="BT1563" i="1"/>
  <c r="BU1563" i="1"/>
  <c r="BV1563" i="1"/>
  <c r="BM1564" i="1"/>
  <c r="BN1564" i="1"/>
  <c r="BO1564" i="1"/>
  <c r="BP1564" i="1"/>
  <c r="BQ1564" i="1"/>
  <c r="BR1564" i="1"/>
  <c r="BS1564" i="1"/>
  <c r="BT1564" i="1"/>
  <c r="BU1564" i="1"/>
  <c r="BV1564" i="1"/>
  <c r="BM1565" i="1"/>
  <c r="BN1565" i="1"/>
  <c r="BO1565" i="1"/>
  <c r="BP1565" i="1"/>
  <c r="BQ1565" i="1"/>
  <c r="BR1565" i="1"/>
  <c r="BS1565" i="1"/>
  <c r="BT1565" i="1"/>
  <c r="BU1565" i="1"/>
  <c r="BV1565" i="1"/>
  <c r="BM1566" i="1"/>
  <c r="BN1566" i="1"/>
  <c r="BO1566" i="1"/>
  <c r="BP1566" i="1"/>
  <c r="BQ1566" i="1"/>
  <c r="BR1566" i="1"/>
  <c r="BS1566" i="1"/>
  <c r="BT1566" i="1"/>
  <c r="BU1566" i="1"/>
  <c r="BV1566" i="1"/>
  <c r="BM1567" i="1"/>
  <c r="BN1567" i="1"/>
  <c r="BO1567" i="1"/>
  <c r="BP1567" i="1"/>
  <c r="BQ1567" i="1"/>
  <c r="BR1567" i="1"/>
  <c r="BS1567" i="1"/>
  <c r="BT1567" i="1"/>
  <c r="BU1567" i="1"/>
  <c r="BV1567" i="1"/>
  <c r="BM1568" i="1"/>
  <c r="BN1568" i="1"/>
  <c r="BO1568" i="1"/>
  <c r="BP1568" i="1"/>
  <c r="BQ1568" i="1"/>
  <c r="BR1568" i="1"/>
  <c r="BS1568" i="1"/>
  <c r="BT1568" i="1"/>
  <c r="BU1568" i="1"/>
  <c r="BV1568" i="1"/>
  <c r="BM1569" i="1"/>
  <c r="BN1569" i="1"/>
  <c r="BO1569" i="1"/>
  <c r="BP1569" i="1"/>
  <c r="BQ1569" i="1"/>
  <c r="BR1569" i="1"/>
  <c r="BS1569" i="1"/>
  <c r="BT1569" i="1"/>
  <c r="BU1569" i="1"/>
  <c r="BV1569" i="1"/>
  <c r="BM1570" i="1"/>
  <c r="BN1570" i="1"/>
  <c r="BO1570" i="1"/>
  <c r="BP1570" i="1"/>
  <c r="BQ1570" i="1"/>
  <c r="BR1570" i="1"/>
  <c r="BS1570" i="1"/>
  <c r="BT1570" i="1"/>
  <c r="BU1570" i="1"/>
  <c r="BV1570" i="1"/>
  <c r="BM1571" i="1"/>
  <c r="BN1571" i="1"/>
  <c r="BO1571" i="1"/>
  <c r="BP1571" i="1"/>
  <c r="BQ1571" i="1"/>
  <c r="BR1571" i="1"/>
  <c r="BS1571" i="1"/>
  <c r="BT1571" i="1"/>
  <c r="BU1571" i="1"/>
  <c r="BV1571" i="1"/>
  <c r="BM1572" i="1"/>
  <c r="BN1572" i="1"/>
  <c r="BO1572" i="1"/>
  <c r="BP1572" i="1"/>
  <c r="BQ1572" i="1"/>
  <c r="BR1572" i="1"/>
  <c r="BS1572" i="1"/>
  <c r="BT1572" i="1"/>
  <c r="BU1572" i="1"/>
  <c r="BV1572" i="1"/>
  <c r="BM1573" i="1"/>
  <c r="BN1573" i="1"/>
  <c r="BO1573" i="1"/>
  <c r="BP1573" i="1"/>
  <c r="BQ1573" i="1"/>
  <c r="BR1573" i="1"/>
  <c r="BS1573" i="1"/>
  <c r="BT1573" i="1"/>
  <c r="BU1573" i="1"/>
  <c r="BV1573" i="1"/>
  <c r="BM1574" i="1"/>
  <c r="BN1574" i="1"/>
  <c r="BO1574" i="1"/>
  <c r="BP1574" i="1"/>
  <c r="BQ1574" i="1"/>
  <c r="BR1574" i="1"/>
  <c r="BS1574" i="1"/>
  <c r="BT1574" i="1"/>
  <c r="BU1574" i="1"/>
  <c r="BV1574" i="1"/>
  <c r="BM1575" i="1"/>
  <c r="BN1575" i="1"/>
  <c r="BO1575" i="1"/>
  <c r="BP1575" i="1"/>
  <c r="BQ1575" i="1"/>
  <c r="BR1575" i="1"/>
  <c r="BS1575" i="1"/>
  <c r="BT1575" i="1"/>
  <c r="BU1575" i="1"/>
  <c r="BV1575" i="1"/>
  <c r="BM1576" i="1"/>
  <c r="BN1576" i="1"/>
  <c r="BO1576" i="1"/>
  <c r="BP1576" i="1"/>
  <c r="BQ1576" i="1"/>
  <c r="BR1576" i="1"/>
  <c r="BS1576" i="1"/>
  <c r="BT1576" i="1"/>
  <c r="BU1576" i="1"/>
  <c r="BV1576" i="1"/>
  <c r="BM1577" i="1"/>
  <c r="BN1577" i="1"/>
  <c r="BO1577" i="1"/>
  <c r="BP1577" i="1"/>
  <c r="BQ1577" i="1"/>
  <c r="BR1577" i="1"/>
  <c r="BS1577" i="1"/>
  <c r="BT1577" i="1"/>
  <c r="BU1577" i="1"/>
  <c r="BV1577" i="1"/>
  <c r="BM1578" i="1"/>
  <c r="BN1578" i="1"/>
  <c r="BO1578" i="1"/>
  <c r="BP1578" i="1"/>
  <c r="BQ1578" i="1"/>
  <c r="BR1578" i="1"/>
  <c r="BS1578" i="1"/>
  <c r="BT1578" i="1"/>
  <c r="BU1578" i="1"/>
  <c r="BV1578" i="1"/>
  <c r="BM1579" i="1"/>
  <c r="BN1579" i="1"/>
  <c r="BO1579" i="1"/>
  <c r="BP1579" i="1"/>
  <c r="BQ1579" i="1"/>
  <c r="BR1579" i="1"/>
  <c r="BS1579" i="1"/>
  <c r="BT1579" i="1"/>
  <c r="BU1579" i="1"/>
  <c r="BV1579" i="1"/>
  <c r="BM1580" i="1"/>
  <c r="BN1580" i="1"/>
  <c r="BO1580" i="1"/>
  <c r="BP1580" i="1"/>
  <c r="BQ1580" i="1"/>
  <c r="BR1580" i="1"/>
  <c r="BS1580" i="1"/>
  <c r="BT1580" i="1"/>
  <c r="BU1580" i="1"/>
  <c r="BV1580" i="1"/>
  <c r="BM1581" i="1"/>
  <c r="BN1581" i="1"/>
  <c r="BO1581" i="1"/>
  <c r="BP1581" i="1"/>
  <c r="BQ1581" i="1"/>
  <c r="BR1581" i="1"/>
  <c r="BS1581" i="1"/>
  <c r="BT1581" i="1"/>
  <c r="BU1581" i="1"/>
  <c r="BV1581" i="1"/>
  <c r="BM1582" i="1"/>
  <c r="BN1582" i="1"/>
  <c r="BO1582" i="1"/>
  <c r="BP1582" i="1"/>
  <c r="BQ1582" i="1"/>
  <c r="BR1582" i="1"/>
  <c r="BS1582" i="1"/>
  <c r="BT1582" i="1"/>
  <c r="BU1582" i="1"/>
  <c r="BV1582" i="1"/>
  <c r="BM1583" i="1"/>
  <c r="BN1583" i="1"/>
  <c r="BO1583" i="1"/>
  <c r="BP1583" i="1"/>
  <c r="BQ1583" i="1"/>
  <c r="BR1583" i="1"/>
  <c r="BS1583" i="1"/>
  <c r="BT1583" i="1"/>
  <c r="BU1583" i="1"/>
  <c r="BV1583" i="1"/>
  <c r="BM1584" i="1"/>
  <c r="BN1584" i="1"/>
  <c r="BO1584" i="1"/>
  <c r="BP1584" i="1"/>
  <c r="BQ1584" i="1"/>
  <c r="BR1584" i="1"/>
  <c r="BS1584" i="1"/>
  <c r="BT1584" i="1"/>
  <c r="BU1584" i="1"/>
  <c r="BV1584" i="1"/>
  <c r="BM1585" i="1"/>
  <c r="BN1585" i="1"/>
  <c r="BO1585" i="1"/>
  <c r="BP1585" i="1"/>
  <c r="BQ1585" i="1"/>
  <c r="BR1585" i="1"/>
  <c r="BS1585" i="1"/>
  <c r="BT1585" i="1"/>
  <c r="BU1585" i="1"/>
  <c r="BV1585" i="1"/>
  <c r="BM1586" i="1"/>
  <c r="BN1586" i="1"/>
  <c r="BO1586" i="1"/>
  <c r="BP1586" i="1"/>
  <c r="BQ1586" i="1"/>
  <c r="BR1586" i="1"/>
  <c r="BS1586" i="1"/>
  <c r="BT1586" i="1"/>
  <c r="BU1586" i="1"/>
  <c r="BV1586" i="1"/>
  <c r="BM1587" i="1"/>
  <c r="BN1587" i="1"/>
  <c r="BO1587" i="1"/>
  <c r="BP1587" i="1"/>
  <c r="BQ1587" i="1"/>
  <c r="BR1587" i="1"/>
  <c r="BS1587" i="1"/>
  <c r="BT1587" i="1"/>
  <c r="BU1587" i="1"/>
  <c r="BV1587" i="1"/>
  <c r="BM1588" i="1"/>
  <c r="BN1588" i="1"/>
  <c r="BO1588" i="1"/>
  <c r="BP1588" i="1"/>
  <c r="BQ1588" i="1"/>
  <c r="BR1588" i="1"/>
  <c r="BS1588" i="1"/>
  <c r="BT1588" i="1"/>
  <c r="BU1588" i="1"/>
  <c r="BV1588" i="1"/>
  <c r="BM1589" i="1"/>
  <c r="BN1589" i="1"/>
  <c r="BO1589" i="1"/>
  <c r="BP1589" i="1"/>
  <c r="BQ1589" i="1"/>
  <c r="BR1589" i="1"/>
  <c r="BS1589" i="1"/>
  <c r="BT1589" i="1"/>
  <c r="BU1589" i="1"/>
  <c r="BV1589" i="1"/>
  <c r="BM1590" i="1"/>
  <c r="BN1590" i="1"/>
  <c r="BO1590" i="1"/>
  <c r="BP1590" i="1"/>
  <c r="BQ1590" i="1"/>
  <c r="BR1590" i="1"/>
  <c r="BS1590" i="1"/>
  <c r="BT1590" i="1"/>
  <c r="BU1590" i="1"/>
  <c r="BV1590" i="1"/>
  <c r="BM1591" i="1"/>
  <c r="BN1591" i="1"/>
  <c r="BO1591" i="1"/>
  <c r="BP1591" i="1"/>
  <c r="BQ1591" i="1"/>
  <c r="BR1591" i="1"/>
  <c r="BS1591" i="1"/>
  <c r="BT1591" i="1"/>
  <c r="BU1591" i="1"/>
  <c r="BV1591" i="1"/>
  <c r="BM1592" i="1"/>
  <c r="BN1592" i="1"/>
  <c r="BO1592" i="1"/>
  <c r="BP1592" i="1"/>
  <c r="BQ1592" i="1"/>
  <c r="BR1592" i="1"/>
  <c r="BS1592" i="1"/>
  <c r="BT1592" i="1"/>
  <c r="BU1592" i="1"/>
  <c r="BV1592" i="1"/>
  <c r="BM1593" i="1"/>
  <c r="BN1593" i="1"/>
  <c r="BO1593" i="1"/>
  <c r="BP1593" i="1"/>
  <c r="BQ1593" i="1"/>
  <c r="BR1593" i="1"/>
  <c r="BS1593" i="1"/>
  <c r="BT1593" i="1"/>
  <c r="BU1593" i="1"/>
  <c r="BV1593" i="1"/>
  <c r="BM1594" i="1"/>
  <c r="BN1594" i="1"/>
  <c r="BO1594" i="1"/>
  <c r="BP1594" i="1"/>
  <c r="BQ1594" i="1"/>
  <c r="BR1594" i="1"/>
  <c r="BS1594" i="1"/>
  <c r="BT1594" i="1"/>
  <c r="BU1594" i="1"/>
  <c r="BV1594" i="1"/>
  <c r="BM1595" i="1"/>
  <c r="BN1595" i="1"/>
  <c r="BO1595" i="1"/>
  <c r="BP1595" i="1"/>
  <c r="BQ1595" i="1"/>
  <c r="BR1595" i="1"/>
  <c r="BS1595" i="1"/>
  <c r="BT1595" i="1"/>
  <c r="BU1595" i="1"/>
  <c r="BV1595" i="1"/>
  <c r="BM1596" i="1"/>
  <c r="BN1596" i="1"/>
  <c r="BO1596" i="1"/>
  <c r="BP1596" i="1"/>
  <c r="BQ1596" i="1"/>
  <c r="BR1596" i="1"/>
  <c r="BS1596" i="1"/>
  <c r="BT1596" i="1"/>
  <c r="BU1596" i="1"/>
  <c r="BV1596" i="1"/>
  <c r="BM1597" i="1"/>
  <c r="BN1597" i="1"/>
  <c r="BO1597" i="1"/>
  <c r="BP1597" i="1"/>
  <c r="BQ1597" i="1"/>
  <c r="BR1597" i="1"/>
  <c r="BS1597" i="1"/>
  <c r="BT1597" i="1"/>
  <c r="BU1597" i="1"/>
  <c r="BV1597" i="1"/>
  <c r="BM1598" i="1"/>
  <c r="BN1598" i="1"/>
  <c r="BO1598" i="1"/>
  <c r="BP1598" i="1"/>
  <c r="BQ1598" i="1"/>
  <c r="BR1598" i="1"/>
  <c r="BS1598" i="1"/>
  <c r="BT1598" i="1"/>
  <c r="BU1598" i="1"/>
  <c r="BV1598" i="1"/>
  <c r="BM1599" i="1"/>
  <c r="BN1599" i="1"/>
  <c r="BO1599" i="1"/>
  <c r="BP1599" i="1"/>
  <c r="BQ1599" i="1"/>
  <c r="BR1599" i="1"/>
  <c r="BS1599" i="1"/>
  <c r="BT1599" i="1"/>
  <c r="BU1599" i="1"/>
  <c r="BV1599" i="1"/>
  <c r="BM1600" i="1"/>
  <c r="BN1600" i="1"/>
  <c r="BO1600" i="1"/>
  <c r="BP1600" i="1"/>
  <c r="BQ1600" i="1"/>
  <c r="BR1600" i="1"/>
  <c r="BS1600" i="1"/>
  <c r="BT1600" i="1"/>
  <c r="BU1600" i="1"/>
  <c r="BV1600" i="1"/>
  <c r="BM1601" i="1"/>
  <c r="BN1601" i="1"/>
  <c r="BO1601" i="1"/>
  <c r="BP1601" i="1"/>
  <c r="BQ1601" i="1"/>
  <c r="BR1601" i="1"/>
  <c r="BS1601" i="1"/>
  <c r="BT1601" i="1"/>
  <c r="BU1601" i="1"/>
  <c r="BV1601" i="1"/>
  <c r="BM1602" i="1"/>
  <c r="BN1602" i="1"/>
  <c r="BO1602" i="1"/>
  <c r="BP1602" i="1"/>
  <c r="BQ1602" i="1"/>
  <c r="BR1602" i="1"/>
  <c r="BS1602" i="1"/>
  <c r="BT1602" i="1"/>
  <c r="BU1602" i="1"/>
  <c r="BV1602" i="1"/>
  <c r="BM1603" i="1"/>
  <c r="BN1603" i="1"/>
  <c r="BO1603" i="1"/>
  <c r="BP1603" i="1"/>
  <c r="BQ1603" i="1"/>
  <c r="BR1603" i="1"/>
  <c r="BS1603" i="1"/>
  <c r="BT1603" i="1"/>
  <c r="BU1603" i="1"/>
  <c r="BV1603" i="1"/>
  <c r="BM1604" i="1"/>
  <c r="BN1604" i="1"/>
  <c r="BO1604" i="1"/>
  <c r="BP1604" i="1"/>
  <c r="BQ1604" i="1"/>
  <c r="BR1604" i="1"/>
  <c r="BS1604" i="1"/>
  <c r="BT1604" i="1"/>
  <c r="BU1604" i="1"/>
  <c r="BV1604" i="1"/>
  <c r="BM1605" i="1"/>
  <c r="BN1605" i="1"/>
  <c r="BO1605" i="1"/>
  <c r="BP1605" i="1"/>
  <c r="BQ1605" i="1"/>
  <c r="BR1605" i="1"/>
  <c r="BS1605" i="1"/>
  <c r="BT1605" i="1"/>
  <c r="BU1605" i="1"/>
  <c r="BV1605" i="1"/>
  <c r="BM1606" i="1"/>
  <c r="BN1606" i="1"/>
  <c r="BO1606" i="1"/>
  <c r="BP1606" i="1"/>
  <c r="BQ1606" i="1"/>
  <c r="BR1606" i="1"/>
  <c r="BS1606" i="1"/>
  <c r="BT1606" i="1"/>
  <c r="BU1606" i="1"/>
  <c r="BV1606" i="1"/>
  <c r="BM1607" i="1"/>
  <c r="BN1607" i="1"/>
  <c r="BO1607" i="1"/>
  <c r="BP1607" i="1"/>
  <c r="BQ1607" i="1"/>
  <c r="BR1607" i="1"/>
  <c r="BS1607" i="1"/>
  <c r="BT1607" i="1"/>
  <c r="BU1607" i="1"/>
  <c r="BV1607" i="1"/>
  <c r="BM1608" i="1"/>
  <c r="BN1608" i="1"/>
  <c r="BO1608" i="1"/>
  <c r="BP1608" i="1"/>
  <c r="BQ1608" i="1"/>
  <c r="BR1608" i="1"/>
  <c r="BS1608" i="1"/>
  <c r="BT1608" i="1"/>
  <c r="BU1608" i="1"/>
  <c r="BV1608" i="1"/>
  <c r="BM1609" i="1"/>
  <c r="BN1609" i="1"/>
  <c r="BO1609" i="1"/>
  <c r="BP1609" i="1"/>
  <c r="BQ1609" i="1"/>
  <c r="BR1609" i="1"/>
  <c r="BS1609" i="1"/>
  <c r="BT1609" i="1"/>
  <c r="BU1609" i="1"/>
  <c r="BV1609" i="1"/>
  <c r="BM1610" i="1"/>
  <c r="BN1610" i="1"/>
  <c r="BO1610" i="1"/>
  <c r="BP1610" i="1"/>
  <c r="BQ1610" i="1"/>
  <c r="BR1610" i="1"/>
  <c r="BS1610" i="1"/>
  <c r="BT1610" i="1"/>
  <c r="BU1610" i="1"/>
  <c r="BV1610" i="1"/>
  <c r="BM1611" i="1"/>
  <c r="BN1611" i="1"/>
  <c r="BO1611" i="1"/>
  <c r="BP1611" i="1"/>
  <c r="BQ1611" i="1"/>
  <c r="BR1611" i="1"/>
  <c r="BS1611" i="1"/>
  <c r="BT1611" i="1"/>
  <c r="BU1611" i="1"/>
  <c r="BV1611" i="1"/>
  <c r="BM1612" i="1"/>
  <c r="BN1612" i="1"/>
  <c r="BO1612" i="1"/>
  <c r="BP1612" i="1"/>
  <c r="BQ1612" i="1"/>
  <c r="BR1612" i="1"/>
  <c r="BS1612" i="1"/>
  <c r="BT1612" i="1"/>
  <c r="BU1612" i="1"/>
  <c r="BV1612" i="1"/>
  <c r="BM1613" i="1"/>
  <c r="BN1613" i="1"/>
  <c r="BO1613" i="1"/>
  <c r="BP1613" i="1"/>
  <c r="BQ1613" i="1"/>
  <c r="BR1613" i="1"/>
  <c r="BS1613" i="1"/>
  <c r="BT1613" i="1"/>
  <c r="BU1613" i="1"/>
  <c r="BV1613" i="1"/>
  <c r="BM1614" i="1"/>
  <c r="BN1614" i="1"/>
  <c r="BO1614" i="1"/>
  <c r="BP1614" i="1"/>
  <c r="BQ1614" i="1"/>
  <c r="BR1614" i="1"/>
  <c r="BS1614" i="1"/>
  <c r="BT1614" i="1"/>
  <c r="BU1614" i="1"/>
  <c r="BV1614" i="1"/>
  <c r="BM1615" i="1"/>
  <c r="BN1615" i="1"/>
  <c r="BO1615" i="1"/>
  <c r="BP1615" i="1"/>
  <c r="BQ1615" i="1"/>
  <c r="BR1615" i="1"/>
  <c r="BS1615" i="1"/>
  <c r="BT1615" i="1"/>
  <c r="BU1615" i="1"/>
  <c r="BV1615" i="1"/>
  <c r="BM1616" i="1"/>
  <c r="BN1616" i="1"/>
  <c r="BO1616" i="1"/>
  <c r="BP1616" i="1"/>
  <c r="BQ1616" i="1"/>
  <c r="BR1616" i="1"/>
  <c r="BS1616" i="1"/>
  <c r="BT1616" i="1"/>
  <c r="BU1616" i="1"/>
  <c r="BV1616" i="1"/>
  <c r="BM1617" i="1"/>
  <c r="BN1617" i="1"/>
  <c r="BO1617" i="1"/>
  <c r="BP1617" i="1"/>
  <c r="BQ1617" i="1"/>
  <c r="BR1617" i="1"/>
  <c r="BS1617" i="1"/>
  <c r="BT1617" i="1"/>
  <c r="BU1617" i="1"/>
  <c r="BV1617" i="1"/>
  <c r="BM1618" i="1"/>
  <c r="BN1618" i="1"/>
  <c r="BO1618" i="1"/>
  <c r="BP1618" i="1"/>
  <c r="BQ1618" i="1"/>
  <c r="BR1618" i="1"/>
  <c r="BS1618" i="1"/>
  <c r="BT1618" i="1"/>
  <c r="BU1618" i="1"/>
  <c r="BV1618" i="1"/>
  <c r="BM1619" i="1"/>
  <c r="BN1619" i="1"/>
  <c r="BO1619" i="1"/>
  <c r="BP1619" i="1"/>
  <c r="BQ1619" i="1"/>
  <c r="BR1619" i="1"/>
  <c r="BS1619" i="1"/>
  <c r="BT1619" i="1"/>
  <c r="BU1619" i="1"/>
  <c r="BV1619" i="1"/>
  <c r="BM1620" i="1"/>
  <c r="BN1620" i="1"/>
  <c r="BO1620" i="1"/>
  <c r="BP1620" i="1"/>
  <c r="BQ1620" i="1"/>
  <c r="BR1620" i="1"/>
  <c r="BS1620" i="1"/>
  <c r="BT1620" i="1"/>
  <c r="BU1620" i="1"/>
  <c r="BV1620" i="1"/>
  <c r="BM1621" i="1"/>
  <c r="BN1621" i="1"/>
  <c r="BO1621" i="1"/>
  <c r="BP1621" i="1"/>
  <c r="BQ1621" i="1"/>
  <c r="BR1621" i="1"/>
  <c r="BS1621" i="1"/>
  <c r="BT1621" i="1"/>
  <c r="BU1621" i="1"/>
  <c r="BV1621" i="1"/>
  <c r="BM1622" i="1"/>
  <c r="BN1622" i="1"/>
  <c r="BO1622" i="1"/>
  <c r="BP1622" i="1"/>
  <c r="BQ1622" i="1"/>
  <c r="BR1622" i="1"/>
  <c r="BS1622" i="1"/>
  <c r="BT1622" i="1"/>
  <c r="BU1622" i="1"/>
  <c r="BV1622" i="1"/>
  <c r="BM1623" i="1"/>
  <c r="BN1623" i="1"/>
  <c r="BO1623" i="1"/>
  <c r="BP1623" i="1"/>
  <c r="BQ1623" i="1"/>
  <c r="BR1623" i="1"/>
  <c r="BS1623" i="1"/>
  <c r="BT1623" i="1"/>
  <c r="BU1623" i="1"/>
  <c r="BV1623" i="1"/>
  <c r="BM1624" i="1"/>
  <c r="BN1624" i="1"/>
  <c r="BO1624" i="1"/>
  <c r="BP1624" i="1"/>
  <c r="BQ1624" i="1"/>
  <c r="BR1624" i="1"/>
  <c r="BS1624" i="1"/>
  <c r="BT1624" i="1"/>
  <c r="BU1624" i="1"/>
  <c r="BV1624" i="1"/>
  <c r="BM1625" i="1"/>
  <c r="BN1625" i="1"/>
  <c r="BO1625" i="1"/>
  <c r="BP1625" i="1"/>
  <c r="BQ1625" i="1"/>
  <c r="BR1625" i="1"/>
  <c r="BS1625" i="1"/>
  <c r="BT1625" i="1"/>
  <c r="BU1625" i="1"/>
  <c r="BV1625" i="1"/>
  <c r="BM1626" i="1"/>
  <c r="BN1626" i="1"/>
  <c r="BO1626" i="1"/>
  <c r="BP1626" i="1"/>
  <c r="BQ1626" i="1"/>
  <c r="BR1626" i="1"/>
  <c r="BS1626" i="1"/>
  <c r="BT1626" i="1"/>
  <c r="BU1626" i="1"/>
  <c r="BV1626" i="1"/>
  <c r="BM1627" i="1"/>
  <c r="BN1627" i="1"/>
  <c r="BO1627" i="1"/>
  <c r="BP1627" i="1"/>
  <c r="BQ1627" i="1"/>
  <c r="BR1627" i="1"/>
  <c r="BS1627" i="1"/>
  <c r="BT1627" i="1"/>
  <c r="BU1627" i="1"/>
  <c r="BV1627" i="1"/>
  <c r="BM1628" i="1"/>
  <c r="BN1628" i="1"/>
  <c r="BO1628" i="1"/>
  <c r="BP1628" i="1"/>
  <c r="BQ1628" i="1"/>
  <c r="BR1628" i="1"/>
  <c r="BS1628" i="1"/>
  <c r="BT1628" i="1"/>
  <c r="BU1628" i="1"/>
  <c r="BV1628" i="1"/>
  <c r="BM1629" i="1"/>
  <c r="BN1629" i="1"/>
  <c r="BO1629" i="1"/>
  <c r="BP1629" i="1"/>
  <c r="BQ1629" i="1"/>
  <c r="BR1629" i="1"/>
  <c r="BS1629" i="1"/>
  <c r="BT1629" i="1"/>
  <c r="BU1629" i="1"/>
  <c r="BV1629" i="1"/>
  <c r="BM1630" i="1"/>
  <c r="BN1630" i="1"/>
  <c r="BO1630" i="1"/>
  <c r="BP1630" i="1"/>
  <c r="BQ1630" i="1"/>
  <c r="BR1630" i="1"/>
  <c r="BS1630" i="1"/>
  <c r="BT1630" i="1"/>
  <c r="BU1630" i="1"/>
  <c r="BV1630" i="1"/>
  <c r="BM1631" i="1"/>
  <c r="BN1631" i="1"/>
  <c r="BO1631" i="1"/>
  <c r="BP1631" i="1"/>
  <c r="BQ1631" i="1"/>
  <c r="BR1631" i="1"/>
  <c r="BS1631" i="1"/>
  <c r="BT1631" i="1"/>
  <c r="BU1631" i="1"/>
  <c r="BV1631" i="1"/>
  <c r="BM1632" i="1"/>
  <c r="BN1632" i="1"/>
  <c r="BO1632" i="1"/>
  <c r="BP1632" i="1"/>
  <c r="BQ1632" i="1"/>
  <c r="BR1632" i="1"/>
  <c r="BS1632" i="1"/>
  <c r="BT1632" i="1"/>
  <c r="BU1632" i="1"/>
  <c r="BV1632" i="1"/>
  <c r="BM1633" i="1"/>
  <c r="BN1633" i="1"/>
  <c r="BO1633" i="1"/>
  <c r="BP1633" i="1"/>
  <c r="BQ1633" i="1"/>
  <c r="BR1633" i="1"/>
  <c r="BS1633" i="1"/>
  <c r="BT1633" i="1"/>
  <c r="BU1633" i="1"/>
  <c r="BV1633" i="1"/>
  <c r="BM1634" i="1"/>
  <c r="BN1634" i="1"/>
  <c r="BO1634" i="1"/>
  <c r="BP1634" i="1"/>
  <c r="BQ1634" i="1"/>
  <c r="BR1634" i="1"/>
  <c r="BS1634" i="1"/>
  <c r="BT1634" i="1"/>
  <c r="BU1634" i="1"/>
  <c r="BV1634" i="1"/>
  <c r="BM1635" i="1"/>
  <c r="BN1635" i="1"/>
  <c r="BO1635" i="1"/>
  <c r="BP1635" i="1"/>
  <c r="BQ1635" i="1"/>
  <c r="BR1635" i="1"/>
  <c r="BS1635" i="1"/>
  <c r="BT1635" i="1"/>
  <c r="BU1635" i="1"/>
  <c r="BV1635" i="1"/>
  <c r="BM1636" i="1"/>
  <c r="BN1636" i="1"/>
  <c r="BO1636" i="1"/>
  <c r="BP1636" i="1"/>
  <c r="BQ1636" i="1"/>
  <c r="BR1636" i="1"/>
  <c r="BS1636" i="1"/>
  <c r="BT1636" i="1"/>
  <c r="BU1636" i="1"/>
  <c r="BV1636" i="1"/>
  <c r="BM1637" i="1"/>
  <c r="BN1637" i="1"/>
  <c r="BO1637" i="1"/>
  <c r="BP1637" i="1"/>
  <c r="BQ1637" i="1"/>
  <c r="BR1637" i="1"/>
  <c r="BS1637" i="1"/>
  <c r="BT1637" i="1"/>
  <c r="BU1637" i="1"/>
  <c r="BV1637" i="1"/>
  <c r="BM1638" i="1"/>
  <c r="BN1638" i="1"/>
  <c r="BO1638" i="1"/>
  <c r="BP1638" i="1"/>
  <c r="BQ1638" i="1"/>
  <c r="BR1638" i="1"/>
  <c r="BS1638" i="1"/>
  <c r="BT1638" i="1"/>
  <c r="BU1638" i="1"/>
  <c r="BV1638" i="1"/>
  <c r="BM1639" i="1"/>
  <c r="BN1639" i="1"/>
  <c r="BO1639" i="1"/>
  <c r="BP1639" i="1"/>
  <c r="BQ1639" i="1"/>
  <c r="BR1639" i="1"/>
  <c r="BS1639" i="1"/>
  <c r="BT1639" i="1"/>
  <c r="BU1639" i="1"/>
  <c r="BV1639" i="1"/>
  <c r="BM1640" i="1"/>
  <c r="BN1640" i="1"/>
  <c r="BO1640" i="1"/>
  <c r="BP1640" i="1"/>
  <c r="BQ1640" i="1"/>
  <c r="BR1640" i="1"/>
  <c r="BS1640" i="1"/>
  <c r="BT1640" i="1"/>
  <c r="BU1640" i="1"/>
  <c r="BV1640" i="1"/>
  <c r="BM1641" i="1"/>
  <c r="BN1641" i="1"/>
  <c r="BO1641" i="1"/>
  <c r="BP1641" i="1"/>
  <c r="BQ1641" i="1"/>
  <c r="BR1641" i="1"/>
  <c r="BS1641" i="1"/>
  <c r="BT1641" i="1"/>
  <c r="BU1641" i="1"/>
  <c r="BV1641" i="1"/>
  <c r="BM1642" i="1"/>
  <c r="BN1642" i="1"/>
  <c r="BO1642" i="1"/>
  <c r="BP1642" i="1"/>
  <c r="BQ1642" i="1"/>
  <c r="BR1642" i="1"/>
  <c r="BS1642" i="1"/>
  <c r="BT1642" i="1"/>
  <c r="BU1642" i="1"/>
  <c r="BV1642" i="1"/>
  <c r="BM1643" i="1"/>
  <c r="BN1643" i="1"/>
  <c r="BO1643" i="1"/>
  <c r="BP1643" i="1"/>
  <c r="BQ1643" i="1"/>
  <c r="BR1643" i="1"/>
  <c r="BS1643" i="1"/>
  <c r="BT1643" i="1"/>
  <c r="BU1643" i="1"/>
  <c r="BV1643" i="1"/>
  <c r="BM1644" i="1"/>
  <c r="BN1644" i="1"/>
  <c r="BO1644" i="1"/>
  <c r="BP1644" i="1"/>
  <c r="BQ1644" i="1"/>
  <c r="BR1644" i="1"/>
  <c r="BS1644" i="1"/>
  <c r="BT1644" i="1"/>
  <c r="BU1644" i="1"/>
  <c r="BV1644" i="1"/>
  <c r="BM1645" i="1"/>
  <c r="BN1645" i="1"/>
  <c r="BO1645" i="1"/>
  <c r="BP1645" i="1"/>
  <c r="BQ1645" i="1"/>
  <c r="BR1645" i="1"/>
  <c r="BS1645" i="1"/>
  <c r="BT1645" i="1"/>
  <c r="BU1645" i="1"/>
  <c r="BV1645" i="1"/>
  <c r="BM1646" i="1"/>
  <c r="BN1646" i="1"/>
  <c r="BO1646" i="1"/>
  <c r="BP1646" i="1"/>
  <c r="BQ1646" i="1"/>
  <c r="BR1646" i="1"/>
  <c r="BS1646" i="1"/>
  <c r="BT1646" i="1"/>
  <c r="BU1646" i="1"/>
  <c r="BV1646" i="1"/>
  <c r="BM1647" i="1"/>
  <c r="BN1647" i="1"/>
  <c r="BO1647" i="1"/>
  <c r="BP1647" i="1"/>
  <c r="BQ1647" i="1"/>
  <c r="BR1647" i="1"/>
  <c r="BS1647" i="1"/>
  <c r="BT1647" i="1"/>
  <c r="BU1647" i="1"/>
  <c r="BV1647" i="1"/>
  <c r="BM1648" i="1"/>
  <c r="BN1648" i="1"/>
  <c r="BO1648" i="1"/>
  <c r="BP1648" i="1"/>
  <c r="BQ1648" i="1"/>
  <c r="BR1648" i="1"/>
  <c r="BS1648" i="1"/>
  <c r="BT1648" i="1"/>
  <c r="BU1648" i="1"/>
  <c r="BV1648" i="1"/>
  <c r="BM1649" i="1"/>
  <c r="BN1649" i="1"/>
  <c r="BO1649" i="1"/>
  <c r="BP1649" i="1"/>
  <c r="BQ1649" i="1"/>
  <c r="BR1649" i="1"/>
  <c r="BS1649" i="1"/>
  <c r="BT1649" i="1"/>
  <c r="BU1649" i="1"/>
  <c r="BV1649" i="1"/>
  <c r="BM1650" i="1"/>
  <c r="BN1650" i="1"/>
  <c r="BO1650" i="1"/>
  <c r="BP1650" i="1"/>
  <c r="BQ1650" i="1"/>
  <c r="BR1650" i="1"/>
  <c r="BS1650" i="1"/>
  <c r="BT1650" i="1"/>
  <c r="BU1650" i="1"/>
  <c r="BV1650" i="1"/>
  <c r="BM1651" i="1"/>
  <c r="BN1651" i="1"/>
  <c r="BO1651" i="1"/>
  <c r="BP1651" i="1"/>
  <c r="BQ1651" i="1"/>
  <c r="BR1651" i="1"/>
  <c r="BS1651" i="1"/>
  <c r="BT1651" i="1"/>
  <c r="BU1651" i="1"/>
  <c r="BV1651" i="1"/>
  <c r="BM1652" i="1"/>
  <c r="BN1652" i="1"/>
  <c r="BO1652" i="1"/>
  <c r="BP1652" i="1"/>
  <c r="BQ1652" i="1"/>
  <c r="BR1652" i="1"/>
  <c r="BS1652" i="1"/>
  <c r="BT1652" i="1"/>
  <c r="BU1652" i="1"/>
  <c r="BV1652" i="1"/>
  <c r="BM1653" i="1"/>
  <c r="BN1653" i="1"/>
  <c r="BO1653" i="1"/>
  <c r="BP1653" i="1"/>
  <c r="BQ1653" i="1"/>
  <c r="BR1653" i="1"/>
  <c r="BS1653" i="1"/>
  <c r="BT1653" i="1"/>
  <c r="BU1653" i="1"/>
  <c r="BV1653" i="1"/>
  <c r="BM1654" i="1"/>
  <c r="BN1654" i="1"/>
  <c r="BO1654" i="1"/>
  <c r="BP1654" i="1"/>
  <c r="BQ1654" i="1"/>
  <c r="BR1654" i="1"/>
  <c r="BS1654" i="1"/>
  <c r="BT1654" i="1"/>
  <c r="BU1654" i="1"/>
  <c r="BV1654" i="1"/>
  <c r="BM1655" i="1"/>
  <c r="BN1655" i="1"/>
  <c r="BO1655" i="1"/>
  <c r="BP1655" i="1"/>
  <c r="BQ1655" i="1"/>
  <c r="BR1655" i="1"/>
  <c r="BS1655" i="1"/>
  <c r="BT1655" i="1"/>
  <c r="BU1655" i="1"/>
  <c r="BV1655" i="1"/>
  <c r="BM1656" i="1"/>
  <c r="BN1656" i="1"/>
  <c r="BO1656" i="1"/>
  <c r="BP1656" i="1"/>
  <c r="BQ1656" i="1"/>
  <c r="BR1656" i="1"/>
  <c r="BS1656" i="1"/>
  <c r="BT1656" i="1"/>
  <c r="BU1656" i="1"/>
  <c r="BV1656" i="1"/>
  <c r="BM1657" i="1"/>
  <c r="BN1657" i="1"/>
  <c r="BO1657" i="1"/>
  <c r="BP1657" i="1"/>
  <c r="BQ1657" i="1"/>
  <c r="BR1657" i="1"/>
  <c r="BS1657" i="1"/>
  <c r="BT1657" i="1"/>
  <c r="BU1657" i="1"/>
  <c r="BV1657" i="1"/>
  <c r="BM1658" i="1"/>
  <c r="BN1658" i="1"/>
  <c r="BO1658" i="1"/>
  <c r="BP1658" i="1"/>
  <c r="BQ1658" i="1"/>
  <c r="BR1658" i="1"/>
  <c r="BS1658" i="1"/>
  <c r="BT1658" i="1"/>
  <c r="BU1658" i="1"/>
  <c r="BV1658" i="1"/>
  <c r="BM1659" i="1"/>
  <c r="BN1659" i="1"/>
  <c r="BO1659" i="1"/>
  <c r="BP1659" i="1"/>
  <c r="BQ1659" i="1"/>
  <c r="BR1659" i="1"/>
  <c r="BS1659" i="1"/>
  <c r="BT1659" i="1"/>
  <c r="BU1659" i="1"/>
  <c r="BV1659" i="1"/>
  <c r="BM1660" i="1"/>
  <c r="BN1660" i="1"/>
  <c r="BO1660" i="1"/>
  <c r="BP1660" i="1"/>
  <c r="BQ1660" i="1"/>
  <c r="BR1660" i="1"/>
  <c r="BS1660" i="1"/>
  <c r="BT1660" i="1"/>
  <c r="BU1660" i="1"/>
  <c r="BV1660" i="1"/>
  <c r="BM1661" i="1"/>
  <c r="BN1661" i="1"/>
  <c r="BO1661" i="1"/>
  <c r="BP1661" i="1"/>
  <c r="BQ1661" i="1"/>
  <c r="BR1661" i="1"/>
  <c r="BS1661" i="1"/>
  <c r="BT1661" i="1"/>
  <c r="BU1661" i="1"/>
  <c r="BV1661" i="1"/>
  <c r="BM1662" i="1"/>
  <c r="BN1662" i="1"/>
  <c r="BO1662" i="1"/>
  <c r="BP1662" i="1"/>
  <c r="BQ1662" i="1"/>
  <c r="BR1662" i="1"/>
  <c r="BS1662" i="1"/>
  <c r="BT1662" i="1"/>
  <c r="BU1662" i="1"/>
  <c r="BV1662" i="1"/>
  <c r="BM1663" i="1"/>
  <c r="BN1663" i="1"/>
  <c r="BO1663" i="1"/>
  <c r="BP1663" i="1"/>
  <c r="BQ1663" i="1"/>
  <c r="BR1663" i="1"/>
  <c r="BS1663" i="1"/>
  <c r="BT1663" i="1"/>
  <c r="BU1663" i="1"/>
  <c r="BV1663" i="1"/>
  <c r="BM1664" i="1"/>
  <c r="BN1664" i="1"/>
  <c r="BO1664" i="1"/>
  <c r="BP1664" i="1"/>
  <c r="BQ1664" i="1"/>
  <c r="BR1664" i="1"/>
  <c r="BS1664" i="1"/>
  <c r="BT1664" i="1"/>
  <c r="BU1664" i="1"/>
  <c r="BV1664" i="1"/>
  <c r="BM1665" i="1"/>
  <c r="BN1665" i="1"/>
  <c r="BO1665" i="1"/>
  <c r="BP1665" i="1"/>
  <c r="BQ1665" i="1"/>
  <c r="BR1665" i="1"/>
  <c r="BS1665" i="1"/>
  <c r="BT1665" i="1"/>
  <c r="BU1665" i="1"/>
  <c r="BV1665" i="1"/>
  <c r="BM1666" i="1"/>
  <c r="BN1666" i="1"/>
  <c r="BO1666" i="1"/>
  <c r="BP1666" i="1"/>
  <c r="BQ1666" i="1"/>
  <c r="BR1666" i="1"/>
  <c r="BS1666" i="1"/>
  <c r="BT1666" i="1"/>
  <c r="BU1666" i="1"/>
  <c r="BV1666" i="1"/>
  <c r="BM1667" i="1"/>
  <c r="BN1667" i="1"/>
  <c r="BO1667" i="1"/>
  <c r="BP1667" i="1"/>
  <c r="BQ1667" i="1"/>
  <c r="BR1667" i="1"/>
  <c r="BS1667" i="1"/>
  <c r="BT1667" i="1"/>
  <c r="BU1667" i="1"/>
  <c r="BV1667" i="1"/>
  <c r="BM1668" i="1"/>
  <c r="BN1668" i="1"/>
  <c r="BO1668" i="1"/>
  <c r="BP1668" i="1"/>
  <c r="BQ1668" i="1"/>
  <c r="BR1668" i="1"/>
  <c r="BS1668" i="1"/>
  <c r="BT1668" i="1"/>
  <c r="BU1668" i="1"/>
  <c r="BV1668" i="1"/>
  <c r="BM1669" i="1"/>
  <c r="BN1669" i="1"/>
  <c r="BO1669" i="1"/>
  <c r="BP1669" i="1"/>
  <c r="BQ1669" i="1"/>
  <c r="BR1669" i="1"/>
  <c r="BS1669" i="1"/>
  <c r="BT1669" i="1"/>
  <c r="BU1669" i="1"/>
  <c r="BV1669" i="1"/>
  <c r="BM1670" i="1"/>
  <c r="BN1670" i="1"/>
  <c r="BO1670" i="1"/>
  <c r="BP1670" i="1"/>
  <c r="BQ1670" i="1"/>
  <c r="BR1670" i="1"/>
  <c r="BS1670" i="1"/>
  <c r="BT1670" i="1"/>
  <c r="BU1670" i="1"/>
  <c r="BV1670" i="1"/>
  <c r="BM1671" i="1"/>
  <c r="BN1671" i="1"/>
  <c r="BO1671" i="1"/>
  <c r="BP1671" i="1"/>
  <c r="BQ1671" i="1"/>
  <c r="BR1671" i="1"/>
  <c r="BS1671" i="1"/>
  <c r="BT1671" i="1"/>
  <c r="BU1671" i="1"/>
  <c r="BV1671" i="1"/>
  <c r="BM1672" i="1"/>
  <c r="BN1672" i="1"/>
  <c r="BO1672" i="1"/>
  <c r="BP1672" i="1"/>
  <c r="BQ1672" i="1"/>
  <c r="BR1672" i="1"/>
  <c r="BS1672" i="1"/>
  <c r="BT1672" i="1"/>
  <c r="BU1672" i="1"/>
  <c r="BV1672" i="1"/>
  <c r="BM1673" i="1"/>
  <c r="BN1673" i="1"/>
  <c r="BO1673" i="1"/>
  <c r="BP1673" i="1"/>
  <c r="BQ1673" i="1"/>
  <c r="BR1673" i="1"/>
  <c r="BS1673" i="1"/>
  <c r="BT1673" i="1"/>
  <c r="BU1673" i="1"/>
  <c r="BV1673" i="1"/>
  <c r="BM1674" i="1"/>
  <c r="BN1674" i="1"/>
  <c r="BO1674" i="1"/>
  <c r="BP1674" i="1"/>
  <c r="BQ1674" i="1"/>
  <c r="BR1674" i="1"/>
  <c r="BS1674" i="1"/>
  <c r="BT1674" i="1"/>
  <c r="BU1674" i="1"/>
  <c r="BV1674" i="1"/>
  <c r="BM1675" i="1"/>
  <c r="BN1675" i="1"/>
  <c r="BO1675" i="1"/>
  <c r="BP1675" i="1"/>
  <c r="BQ1675" i="1"/>
  <c r="BR1675" i="1"/>
  <c r="BS1675" i="1"/>
  <c r="BT1675" i="1"/>
  <c r="BU1675" i="1"/>
  <c r="BV1675" i="1"/>
  <c r="BM1676" i="1"/>
  <c r="BN1676" i="1"/>
  <c r="BO1676" i="1"/>
  <c r="BP1676" i="1"/>
  <c r="BQ1676" i="1"/>
  <c r="BR1676" i="1"/>
  <c r="BS1676" i="1"/>
  <c r="BT1676" i="1"/>
  <c r="BU1676" i="1"/>
  <c r="BV1676" i="1"/>
  <c r="BM1677" i="1"/>
  <c r="BN1677" i="1"/>
  <c r="BO1677" i="1"/>
  <c r="BP1677" i="1"/>
  <c r="BQ1677" i="1"/>
  <c r="BR1677" i="1"/>
  <c r="BS1677" i="1"/>
  <c r="BT1677" i="1"/>
  <c r="BU1677" i="1"/>
  <c r="BV1677" i="1"/>
  <c r="BM1678" i="1"/>
  <c r="BN1678" i="1"/>
  <c r="BO1678" i="1"/>
  <c r="BP1678" i="1"/>
  <c r="BQ1678" i="1"/>
  <c r="BR1678" i="1"/>
  <c r="BS1678" i="1"/>
  <c r="BT1678" i="1"/>
  <c r="BU1678" i="1"/>
  <c r="BV1678" i="1"/>
  <c r="BM1679" i="1"/>
  <c r="BN1679" i="1"/>
  <c r="BO1679" i="1"/>
  <c r="BP1679" i="1"/>
  <c r="BQ1679" i="1"/>
  <c r="BR1679" i="1"/>
  <c r="BS1679" i="1"/>
  <c r="BT1679" i="1"/>
  <c r="BU1679" i="1"/>
  <c r="BV1679" i="1"/>
  <c r="BM1680" i="1"/>
  <c r="BN1680" i="1"/>
  <c r="BO1680" i="1"/>
  <c r="BP1680" i="1"/>
  <c r="BQ1680" i="1"/>
  <c r="BR1680" i="1"/>
  <c r="BS1680" i="1"/>
  <c r="BT1680" i="1"/>
  <c r="BU1680" i="1"/>
  <c r="BV1680" i="1"/>
  <c r="BM1681" i="1"/>
  <c r="BN1681" i="1"/>
  <c r="BO1681" i="1"/>
  <c r="BP1681" i="1"/>
  <c r="BQ1681" i="1"/>
  <c r="BR1681" i="1"/>
  <c r="BS1681" i="1"/>
  <c r="BT1681" i="1"/>
  <c r="BU1681" i="1"/>
  <c r="BV1681" i="1"/>
  <c r="BM1682" i="1"/>
  <c r="BN1682" i="1"/>
  <c r="BO1682" i="1"/>
  <c r="BP1682" i="1"/>
  <c r="BQ1682" i="1"/>
  <c r="BR1682" i="1"/>
  <c r="BS1682" i="1"/>
  <c r="BT1682" i="1"/>
  <c r="BU1682" i="1"/>
  <c r="BV1682" i="1"/>
  <c r="BM1683" i="1"/>
  <c r="BN1683" i="1"/>
  <c r="BO1683" i="1"/>
  <c r="BP1683" i="1"/>
  <c r="BQ1683" i="1"/>
  <c r="BR1683" i="1"/>
  <c r="BS1683" i="1"/>
  <c r="BT1683" i="1"/>
  <c r="BU1683" i="1"/>
  <c r="BV1683" i="1"/>
  <c r="BM1684" i="1"/>
  <c r="BN1684" i="1"/>
  <c r="BO1684" i="1"/>
  <c r="BP1684" i="1"/>
  <c r="BQ1684" i="1"/>
  <c r="BR1684" i="1"/>
  <c r="BS1684" i="1"/>
  <c r="BT1684" i="1"/>
  <c r="BU1684" i="1"/>
  <c r="BV1684" i="1"/>
  <c r="BM1685" i="1"/>
  <c r="BN1685" i="1"/>
  <c r="BO1685" i="1"/>
  <c r="BP1685" i="1"/>
  <c r="BQ1685" i="1"/>
  <c r="BR1685" i="1"/>
  <c r="BS1685" i="1"/>
  <c r="BT1685" i="1"/>
  <c r="BU1685" i="1"/>
  <c r="BV1685" i="1"/>
  <c r="BM1686" i="1"/>
  <c r="BN1686" i="1"/>
  <c r="BO1686" i="1"/>
  <c r="BP1686" i="1"/>
  <c r="BQ1686" i="1"/>
  <c r="BR1686" i="1"/>
  <c r="BS1686" i="1"/>
  <c r="BT1686" i="1"/>
  <c r="BU1686" i="1"/>
  <c r="BV1686" i="1"/>
  <c r="BM1687" i="1"/>
  <c r="BN1687" i="1"/>
  <c r="BO1687" i="1"/>
  <c r="BP1687" i="1"/>
  <c r="BQ1687" i="1"/>
  <c r="BR1687" i="1"/>
  <c r="BS1687" i="1"/>
  <c r="BT1687" i="1"/>
  <c r="BU1687" i="1"/>
  <c r="BV1687" i="1"/>
  <c r="BM1688" i="1"/>
  <c r="BN1688" i="1"/>
  <c r="BO1688" i="1"/>
  <c r="BP1688" i="1"/>
  <c r="BQ1688" i="1"/>
  <c r="BR1688" i="1"/>
  <c r="BS1688" i="1"/>
  <c r="BT1688" i="1"/>
  <c r="BU1688" i="1"/>
  <c r="BV1688" i="1"/>
  <c r="BM1689" i="1"/>
  <c r="BN1689" i="1"/>
  <c r="BO1689" i="1"/>
  <c r="BP1689" i="1"/>
  <c r="BQ1689" i="1"/>
  <c r="BR1689" i="1"/>
  <c r="BS1689" i="1"/>
  <c r="BT1689" i="1"/>
  <c r="BU1689" i="1"/>
  <c r="BV1689" i="1"/>
  <c r="BM1690" i="1"/>
  <c r="BN1690" i="1"/>
  <c r="BO1690" i="1"/>
  <c r="BP1690" i="1"/>
  <c r="BQ1690" i="1"/>
  <c r="BR1690" i="1"/>
  <c r="BS1690" i="1"/>
  <c r="BT1690" i="1"/>
  <c r="BU1690" i="1"/>
  <c r="BV1690" i="1"/>
  <c r="BM1691" i="1"/>
  <c r="BN1691" i="1"/>
  <c r="BO1691" i="1"/>
  <c r="BP1691" i="1"/>
  <c r="BQ1691" i="1"/>
  <c r="BR1691" i="1"/>
  <c r="BS1691" i="1"/>
  <c r="BT1691" i="1"/>
  <c r="BU1691" i="1"/>
  <c r="BV1691" i="1"/>
  <c r="BM1692" i="1"/>
  <c r="BN1692" i="1"/>
  <c r="BO1692" i="1"/>
  <c r="BP1692" i="1"/>
  <c r="BQ1692" i="1"/>
  <c r="BR1692" i="1"/>
  <c r="BS1692" i="1"/>
  <c r="BT1692" i="1"/>
  <c r="BU1692" i="1"/>
  <c r="BV1692" i="1"/>
  <c r="BM1693" i="1"/>
  <c r="BN1693" i="1"/>
  <c r="BO1693" i="1"/>
  <c r="BP1693" i="1"/>
  <c r="BQ1693" i="1"/>
  <c r="BR1693" i="1"/>
  <c r="BS1693" i="1"/>
  <c r="BT1693" i="1"/>
  <c r="BU1693" i="1"/>
  <c r="BV1693" i="1"/>
  <c r="BM1694" i="1"/>
  <c r="BN1694" i="1"/>
  <c r="BO1694" i="1"/>
  <c r="BP1694" i="1"/>
  <c r="BQ1694" i="1"/>
  <c r="BR1694" i="1"/>
  <c r="BS1694" i="1"/>
  <c r="BT1694" i="1"/>
  <c r="BU1694" i="1"/>
  <c r="BV1694" i="1"/>
  <c r="BM1695" i="1"/>
  <c r="BN1695" i="1"/>
  <c r="BO1695" i="1"/>
  <c r="BP1695" i="1"/>
  <c r="BQ1695" i="1"/>
  <c r="BR1695" i="1"/>
  <c r="BS1695" i="1"/>
  <c r="BT1695" i="1"/>
  <c r="BU1695" i="1"/>
  <c r="BV1695" i="1"/>
  <c r="BM1696" i="1"/>
  <c r="BN1696" i="1"/>
  <c r="BO1696" i="1"/>
  <c r="BP1696" i="1"/>
  <c r="BQ1696" i="1"/>
  <c r="BR1696" i="1"/>
  <c r="BS1696" i="1"/>
  <c r="BT1696" i="1"/>
  <c r="BU1696" i="1"/>
  <c r="BV1696" i="1"/>
  <c r="BM1697" i="1"/>
  <c r="BN1697" i="1"/>
  <c r="BO1697" i="1"/>
  <c r="BP1697" i="1"/>
  <c r="BQ1697" i="1"/>
  <c r="BR1697" i="1"/>
  <c r="BS1697" i="1"/>
  <c r="BT1697" i="1"/>
  <c r="BU1697" i="1"/>
  <c r="BV1697" i="1"/>
  <c r="BM1698" i="1"/>
  <c r="BN1698" i="1"/>
  <c r="BO1698" i="1"/>
  <c r="BP1698" i="1"/>
  <c r="BQ1698" i="1"/>
  <c r="BR1698" i="1"/>
  <c r="BS1698" i="1"/>
  <c r="BT1698" i="1"/>
  <c r="BU1698" i="1"/>
  <c r="BV1698" i="1"/>
  <c r="BM1699" i="1"/>
  <c r="BN1699" i="1"/>
  <c r="BO1699" i="1"/>
  <c r="BP1699" i="1"/>
  <c r="BQ1699" i="1"/>
  <c r="BR1699" i="1"/>
  <c r="BS1699" i="1"/>
  <c r="BT1699" i="1"/>
  <c r="BU1699" i="1"/>
  <c r="BV1699" i="1"/>
  <c r="BM1700" i="1"/>
  <c r="BN1700" i="1"/>
  <c r="BO1700" i="1"/>
  <c r="BP1700" i="1"/>
  <c r="BQ1700" i="1"/>
  <c r="BR1700" i="1"/>
  <c r="BS1700" i="1"/>
  <c r="BT1700" i="1"/>
  <c r="BU1700" i="1"/>
  <c r="BV1700" i="1"/>
  <c r="BM1701" i="1"/>
  <c r="BN1701" i="1"/>
  <c r="BO1701" i="1"/>
  <c r="BP1701" i="1"/>
  <c r="BQ1701" i="1"/>
  <c r="BR1701" i="1"/>
  <c r="BS1701" i="1"/>
  <c r="BT1701" i="1"/>
  <c r="BU1701" i="1"/>
  <c r="BV1701" i="1"/>
  <c r="BM1702" i="1"/>
  <c r="BN1702" i="1"/>
  <c r="BO1702" i="1"/>
  <c r="BP1702" i="1"/>
  <c r="BQ1702" i="1"/>
  <c r="BR1702" i="1"/>
  <c r="BS1702" i="1"/>
  <c r="BT1702" i="1"/>
  <c r="BU1702" i="1"/>
  <c r="BV1702" i="1"/>
  <c r="BM1703" i="1"/>
  <c r="BN1703" i="1"/>
  <c r="BO1703" i="1"/>
  <c r="BP1703" i="1"/>
  <c r="BQ1703" i="1"/>
  <c r="BR1703" i="1"/>
  <c r="BS1703" i="1"/>
  <c r="BT1703" i="1"/>
  <c r="BU1703" i="1"/>
  <c r="BV1703" i="1"/>
  <c r="BM1704" i="1"/>
  <c r="BN1704" i="1"/>
  <c r="BO1704" i="1"/>
  <c r="BP1704" i="1"/>
  <c r="BQ1704" i="1"/>
  <c r="BR1704" i="1"/>
  <c r="BS1704" i="1"/>
  <c r="BT1704" i="1"/>
  <c r="BU1704" i="1"/>
  <c r="BV1704" i="1"/>
  <c r="BM1705" i="1"/>
  <c r="BN1705" i="1"/>
  <c r="BO1705" i="1"/>
  <c r="BP1705" i="1"/>
  <c r="BQ1705" i="1"/>
  <c r="BR1705" i="1"/>
  <c r="BS1705" i="1"/>
  <c r="BT1705" i="1"/>
  <c r="BU1705" i="1"/>
  <c r="BV1705" i="1"/>
  <c r="BM1706" i="1"/>
  <c r="BN1706" i="1"/>
  <c r="BO1706" i="1"/>
  <c r="BP1706" i="1"/>
  <c r="BQ1706" i="1"/>
  <c r="BR1706" i="1"/>
  <c r="BS1706" i="1"/>
  <c r="BT1706" i="1"/>
  <c r="BU1706" i="1"/>
  <c r="BV1706" i="1"/>
  <c r="BM1707" i="1"/>
  <c r="BN1707" i="1"/>
  <c r="BO1707" i="1"/>
  <c r="BP1707" i="1"/>
  <c r="BQ1707" i="1"/>
  <c r="BR1707" i="1"/>
  <c r="BS1707" i="1"/>
  <c r="BT1707" i="1"/>
  <c r="BU1707" i="1"/>
  <c r="BV1707" i="1"/>
  <c r="BM1708" i="1"/>
  <c r="BN1708" i="1"/>
  <c r="BO1708" i="1"/>
  <c r="BP1708" i="1"/>
  <c r="BQ1708" i="1"/>
  <c r="BR1708" i="1"/>
  <c r="BS1708" i="1"/>
  <c r="BT1708" i="1"/>
  <c r="BU1708" i="1"/>
  <c r="BV1708" i="1"/>
  <c r="BM1709" i="1"/>
  <c r="BN1709" i="1"/>
  <c r="BO1709" i="1"/>
  <c r="BP1709" i="1"/>
  <c r="BQ1709" i="1"/>
  <c r="BR1709" i="1"/>
  <c r="BS1709" i="1"/>
  <c r="BT1709" i="1"/>
  <c r="BU1709" i="1"/>
  <c r="BV1709" i="1"/>
  <c r="BM1710" i="1"/>
  <c r="BN1710" i="1"/>
  <c r="BO1710" i="1"/>
  <c r="BP1710" i="1"/>
  <c r="BQ1710" i="1"/>
  <c r="BR1710" i="1"/>
  <c r="BS1710" i="1"/>
  <c r="BT1710" i="1"/>
  <c r="BU1710" i="1"/>
  <c r="BV1710" i="1"/>
  <c r="BM1711" i="1"/>
  <c r="BN1711" i="1"/>
  <c r="BO1711" i="1"/>
  <c r="BP1711" i="1"/>
  <c r="BQ1711" i="1"/>
  <c r="BR1711" i="1"/>
  <c r="BS1711" i="1"/>
  <c r="BT1711" i="1"/>
  <c r="BU1711" i="1"/>
  <c r="BV1711" i="1"/>
  <c r="BM1712" i="1"/>
  <c r="BN1712" i="1"/>
  <c r="BO1712" i="1"/>
  <c r="BP1712" i="1"/>
  <c r="BQ1712" i="1"/>
  <c r="BR1712" i="1"/>
  <c r="BS1712" i="1"/>
  <c r="BT1712" i="1"/>
  <c r="BU1712" i="1"/>
  <c r="BV1712" i="1"/>
  <c r="BM1713" i="1"/>
  <c r="BN1713" i="1"/>
  <c r="BO1713" i="1"/>
  <c r="BP1713" i="1"/>
  <c r="BQ1713" i="1"/>
  <c r="BR1713" i="1"/>
  <c r="BS1713" i="1"/>
  <c r="BT1713" i="1"/>
  <c r="BU1713" i="1"/>
  <c r="BV1713" i="1"/>
  <c r="BM1714" i="1"/>
  <c r="BN1714" i="1"/>
  <c r="BO1714" i="1"/>
  <c r="BP1714" i="1"/>
  <c r="BQ1714" i="1"/>
  <c r="BR1714" i="1"/>
  <c r="BS1714" i="1"/>
  <c r="BT1714" i="1"/>
  <c r="BU1714" i="1"/>
  <c r="BV1714" i="1"/>
  <c r="BM1715" i="1"/>
  <c r="BN1715" i="1"/>
  <c r="BO1715" i="1"/>
  <c r="BP1715" i="1"/>
  <c r="BQ1715" i="1"/>
  <c r="BR1715" i="1"/>
  <c r="BS1715" i="1"/>
  <c r="BT1715" i="1"/>
  <c r="BU1715" i="1"/>
  <c r="BV1715" i="1"/>
  <c r="BM1716" i="1"/>
  <c r="BN1716" i="1"/>
  <c r="BO1716" i="1"/>
  <c r="BP1716" i="1"/>
  <c r="BQ1716" i="1"/>
  <c r="BR1716" i="1"/>
  <c r="BS1716" i="1"/>
  <c r="BT1716" i="1"/>
  <c r="BU1716" i="1"/>
  <c r="BV1716" i="1"/>
  <c r="BM1717" i="1"/>
  <c r="BN1717" i="1"/>
  <c r="BO1717" i="1"/>
  <c r="BP1717" i="1"/>
  <c r="BQ1717" i="1"/>
  <c r="BR1717" i="1"/>
  <c r="BS1717" i="1"/>
  <c r="BT1717" i="1"/>
  <c r="BU1717" i="1"/>
  <c r="BV1717" i="1"/>
  <c r="BM1718" i="1"/>
  <c r="BN1718" i="1"/>
  <c r="BO1718" i="1"/>
  <c r="BP1718" i="1"/>
  <c r="BQ1718" i="1"/>
  <c r="BR1718" i="1"/>
  <c r="BS1718" i="1"/>
  <c r="BT1718" i="1"/>
  <c r="BU1718" i="1"/>
  <c r="BV1718" i="1"/>
  <c r="BM1719" i="1"/>
  <c r="BN1719" i="1"/>
  <c r="BO1719" i="1"/>
  <c r="BP1719" i="1"/>
  <c r="BQ1719" i="1"/>
  <c r="BR1719" i="1"/>
  <c r="BS1719" i="1"/>
  <c r="BT1719" i="1"/>
  <c r="BU1719" i="1"/>
  <c r="BV1719" i="1"/>
  <c r="BM1720" i="1"/>
  <c r="BN1720" i="1"/>
  <c r="BO1720" i="1"/>
  <c r="BP1720" i="1"/>
  <c r="BQ1720" i="1"/>
  <c r="BR1720" i="1"/>
  <c r="BS1720" i="1"/>
  <c r="BT1720" i="1"/>
  <c r="BU1720" i="1"/>
  <c r="BV1720" i="1"/>
  <c r="BM1721" i="1"/>
  <c r="BN1721" i="1"/>
  <c r="BO1721" i="1"/>
  <c r="BP1721" i="1"/>
  <c r="BQ1721" i="1"/>
  <c r="BR1721" i="1"/>
  <c r="BS1721" i="1"/>
  <c r="BT1721" i="1"/>
  <c r="BU1721" i="1"/>
  <c r="BV1721" i="1"/>
  <c r="BM1722" i="1"/>
  <c r="BN1722" i="1"/>
  <c r="BO1722" i="1"/>
  <c r="BP1722" i="1"/>
  <c r="BQ1722" i="1"/>
  <c r="BR1722" i="1"/>
  <c r="BS1722" i="1"/>
  <c r="BT1722" i="1"/>
  <c r="BU1722" i="1"/>
  <c r="BV1722" i="1"/>
  <c r="BM1723" i="1"/>
  <c r="BN1723" i="1"/>
  <c r="BO1723" i="1"/>
  <c r="BP1723" i="1"/>
  <c r="BQ1723" i="1"/>
  <c r="BR1723" i="1"/>
  <c r="BS1723" i="1"/>
  <c r="BT1723" i="1"/>
  <c r="BU1723" i="1"/>
  <c r="BV1723" i="1"/>
  <c r="BM1724" i="1"/>
  <c r="BN1724" i="1"/>
  <c r="BO1724" i="1"/>
  <c r="BP1724" i="1"/>
  <c r="BQ1724" i="1"/>
  <c r="BR1724" i="1"/>
  <c r="BS1724" i="1"/>
  <c r="BT1724" i="1"/>
  <c r="BU1724" i="1"/>
  <c r="BV1724" i="1"/>
  <c r="BM1725" i="1"/>
  <c r="BN1725" i="1"/>
  <c r="BO1725" i="1"/>
  <c r="BP1725" i="1"/>
  <c r="BQ1725" i="1"/>
  <c r="BR1725" i="1"/>
  <c r="BS1725" i="1"/>
  <c r="BT1725" i="1"/>
  <c r="BU1725" i="1"/>
  <c r="BV1725" i="1"/>
  <c r="BM1726" i="1"/>
  <c r="BN1726" i="1"/>
  <c r="BO1726" i="1"/>
  <c r="BP1726" i="1"/>
  <c r="BQ1726" i="1"/>
  <c r="BR1726" i="1"/>
  <c r="BS1726" i="1"/>
  <c r="BT1726" i="1"/>
  <c r="BU1726" i="1"/>
  <c r="BV1726" i="1"/>
  <c r="BM1727" i="1"/>
  <c r="BN1727" i="1"/>
  <c r="BO1727" i="1"/>
  <c r="BP1727" i="1"/>
  <c r="BQ1727" i="1"/>
  <c r="BR1727" i="1"/>
  <c r="BS1727" i="1"/>
  <c r="BT1727" i="1"/>
  <c r="BU1727" i="1"/>
  <c r="BV1727" i="1"/>
  <c r="BM1728" i="1"/>
  <c r="BN1728" i="1"/>
  <c r="BO1728" i="1"/>
  <c r="BP1728" i="1"/>
  <c r="BQ1728" i="1"/>
  <c r="BR1728" i="1"/>
  <c r="BS1728" i="1"/>
  <c r="BT1728" i="1"/>
  <c r="BU1728" i="1"/>
  <c r="BV1728" i="1"/>
  <c r="BM1729" i="1"/>
  <c r="BN1729" i="1"/>
  <c r="BO1729" i="1"/>
  <c r="BP1729" i="1"/>
  <c r="BQ1729" i="1"/>
  <c r="BR1729" i="1"/>
  <c r="BS1729" i="1"/>
  <c r="BT1729" i="1"/>
  <c r="BU1729" i="1"/>
  <c r="BV1729" i="1"/>
  <c r="BM1730" i="1"/>
  <c r="BN1730" i="1"/>
  <c r="BO1730" i="1"/>
  <c r="BP1730" i="1"/>
  <c r="BQ1730" i="1"/>
  <c r="BR1730" i="1"/>
  <c r="BS1730" i="1"/>
  <c r="BT1730" i="1"/>
  <c r="BU1730" i="1"/>
  <c r="BV1730" i="1"/>
  <c r="BM1731" i="1"/>
  <c r="BN1731" i="1"/>
  <c r="BO1731" i="1"/>
  <c r="BP1731" i="1"/>
  <c r="BQ1731" i="1"/>
  <c r="BR1731" i="1"/>
  <c r="BS1731" i="1"/>
  <c r="BT1731" i="1"/>
  <c r="BU1731" i="1"/>
  <c r="BV1731" i="1"/>
  <c r="BM1732" i="1"/>
  <c r="BN1732" i="1"/>
  <c r="BO1732" i="1"/>
  <c r="BP1732" i="1"/>
  <c r="BQ1732" i="1"/>
  <c r="BR1732" i="1"/>
  <c r="BS1732" i="1"/>
  <c r="BT1732" i="1"/>
  <c r="BU1732" i="1"/>
  <c r="BV1732" i="1"/>
  <c r="BM1733" i="1"/>
  <c r="BN1733" i="1"/>
  <c r="BO1733" i="1"/>
  <c r="BP1733" i="1"/>
  <c r="BQ1733" i="1"/>
  <c r="BR1733" i="1"/>
  <c r="BS1733" i="1"/>
  <c r="BT1733" i="1"/>
  <c r="BU1733" i="1"/>
  <c r="BV1733" i="1"/>
  <c r="BM1734" i="1"/>
  <c r="BN1734" i="1"/>
  <c r="BO1734" i="1"/>
  <c r="BP1734" i="1"/>
  <c r="BQ1734" i="1"/>
  <c r="BR1734" i="1"/>
  <c r="BS1734" i="1"/>
  <c r="BT1734" i="1"/>
  <c r="BU1734" i="1"/>
  <c r="BV1734" i="1"/>
  <c r="BM1735" i="1"/>
  <c r="BN1735" i="1"/>
  <c r="BO1735" i="1"/>
  <c r="BP1735" i="1"/>
  <c r="BQ1735" i="1"/>
  <c r="BR1735" i="1"/>
  <c r="BS1735" i="1"/>
  <c r="BT1735" i="1"/>
  <c r="BU1735" i="1"/>
  <c r="BV1735" i="1"/>
  <c r="BM1736" i="1"/>
  <c r="BN1736" i="1"/>
  <c r="BO1736" i="1"/>
  <c r="BP1736" i="1"/>
  <c r="BQ1736" i="1"/>
  <c r="BR1736" i="1"/>
  <c r="BS1736" i="1"/>
  <c r="BT1736" i="1"/>
  <c r="BU1736" i="1"/>
  <c r="BV1736" i="1"/>
  <c r="BM1737" i="1"/>
  <c r="BN1737" i="1"/>
  <c r="BO1737" i="1"/>
  <c r="BP1737" i="1"/>
  <c r="BQ1737" i="1"/>
  <c r="BR1737" i="1"/>
  <c r="BS1737" i="1"/>
  <c r="BT1737" i="1"/>
  <c r="BU1737" i="1"/>
  <c r="BV1737" i="1"/>
  <c r="BM1738" i="1"/>
  <c r="BN1738" i="1"/>
  <c r="BO1738" i="1"/>
  <c r="BP1738" i="1"/>
  <c r="BQ1738" i="1"/>
  <c r="BR1738" i="1"/>
  <c r="BS1738" i="1"/>
  <c r="BT1738" i="1"/>
  <c r="BU1738" i="1"/>
  <c r="BV1738" i="1"/>
  <c r="BM1739" i="1"/>
  <c r="BN1739" i="1"/>
  <c r="BO1739" i="1"/>
  <c r="BP1739" i="1"/>
  <c r="BQ1739" i="1"/>
  <c r="BR1739" i="1"/>
  <c r="BS1739" i="1"/>
  <c r="BT1739" i="1"/>
  <c r="BU1739" i="1"/>
  <c r="BV1739" i="1"/>
  <c r="BM1740" i="1"/>
  <c r="BN1740" i="1"/>
  <c r="BO1740" i="1"/>
  <c r="BP1740" i="1"/>
  <c r="BQ1740" i="1"/>
  <c r="BR1740" i="1"/>
  <c r="BS1740" i="1"/>
  <c r="BT1740" i="1"/>
  <c r="BU1740" i="1"/>
  <c r="BV1740" i="1"/>
  <c r="BM1741" i="1"/>
  <c r="BN1741" i="1"/>
  <c r="BO1741" i="1"/>
  <c r="BP1741" i="1"/>
  <c r="BQ1741" i="1"/>
  <c r="BR1741" i="1"/>
  <c r="BS1741" i="1"/>
  <c r="BT1741" i="1"/>
  <c r="BU1741" i="1"/>
  <c r="BV1741" i="1"/>
  <c r="BM1742" i="1"/>
  <c r="BN1742" i="1"/>
  <c r="BO1742" i="1"/>
  <c r="BP1742" i="1"/>
  <c r="BQ1742" i="1"/>
  <c r="BR1742" i="1"/>
  <c r="BS1742" i="1"/>
  <c r="BT1742" i="1"/>
  <c r="BU1742" i="1"/>
  <c r="BV1742" i="1"/>
  <c r="BM1743" i="1"/>
  <c r="BN1743" i="1"/>
  <c r="BO1743" i="1"/>
  <c r="BP1743" i="1"/>
  <c r="BQ1743" i="1"/>
  <c r="BR1743" i="1"/>
  <c r="BS1743" i="1"/>
  <c r="BT1743" i="1"/>
  <c r="BU1743" i="1"/>
  <c r="BV1743" i="1"/>
  <c r="BM1744" i="1"/>
  <c r="BN1744" i="1"/>
  <c r="BO1744" i="1"/>
  <c r="BP1744" i="1"/>
  <c r="BQ1744" i="1"/>
  <c r="BR1744" i="1"/>
  <c r="BS1744" i="1"/>
  <c r="BT1744" i="1"/>
  <c r="BU1744" i="1"/>
  <c r="BV1744" i="1"/>
  <c r="BM1745" i="1"/>
  <c r="BN1745" i="1"/>
  <c r="BO1745" i="1"/>
  <c r="BP1745" i="1"/>
  <c r="BQ1745" i="1"/>
  <c r="BR1745" i="1"/>
  <c r="BS1745" i="1"/>
  <c r="BT1745" i="1"/>
  <c r="BU1745" i="1"/>
  <c r="BV1745" i="1"/>
  <c r="BM1746" i="1"/>
  <c r="BN1746" i="1"/>
  <c r="BO1746" i="1"/>
  <c r="BP1746" i="1"/>
  <c r="BQ1746" i="1"/>
  <c r="BR1746" i="1"/>
  <c r="BS1746" i="1"/>
  <c r="BT1746" i="1"/>
  <c r="BU1746" i="1"/>
  <c r="BV1746" i="1"/>
  <c r="BM1747" i="1"/>
  <c r="BN1747" i="1"/>
  <c r="BO1747" i="1"/>
  <c r="BP1747" i="1"/>
  <c r="BQ1747" i="1"/>
  <c r="BR1747" i="1"/>
  <c r="BS1747" i="1"/>
  <c r="BT1747" i="1"/>
  <c r="BU1747" i="1"/>
  <c r="BV1747" i="1"/>
  <c r="BM1748" i="1"/>
  <c r="BN1748" i="1"/>
  <c r="BO1748" i="1"/>
  <c r="BP1748" i="1"/>
  <c r="BQ1748" i="1"/>
  <c r="BR1748" i="1"/>
  <c r="BS1748" i="1"/>
  <c r="BT1748" i="1"/>
  <c r="BU1748" i="1"/>
  <c r="BV1748" i="1"/>
  <c r="BM1749" i="1"/>
  <c r="BN1749" i="1"/>
  <c r="BO1749" i="1"/>
  <c r="BP1749" i="1"/>
  <c r="BQ1749" i="1"/>
  <c r="BR1749" i="1"/>
  <c r="BS1749" i="1"/>
  <c r="BT1749" i="1"/>
  <c r="BU1749" i="1"/>
  <c r="BV1749" i="1"/>
  <c r="BM1750" i="1"/>
  <c r="BN1750" i="1"/>
  <c r="BO1750" i="1"/>
  <c r="BP1750" i="1"/>
  <c r="BQ1750" i="1"/>
  <c r="BR1750" i="1"/>
  <c r="BS1750" i="1"/>
  <c r="BT1750" i="1"/>
  <c r="BU1750" i="1"/>
  <c r="BV1750" i="1"/>
  <c r="BM1751" i="1"/>
  <c r="BN1751" i="1"/>
  <c r="BO1751" i="1"/>
  <c r="BP1751" i="1"/>
  <c r="BQ1751" i="1"/>
  <c r="BR1751" i="1"/>
  <c r="BS1751" i="1"/>
  <c r="BT1751" i="1"/>
  <c r="BU1751" i="1"/>
  <c r="BV1751" i="1"/>
  <c r="BM1752" i="1"/>
  <c r="BN1752" i="1"/>
  <c r="BO1752" i="1"/>
  <c r="BP1752" i="1"/>
  <c r="BQ1752" i="1"/>
  <c r="BR1752" i="1"/>
  <c r="BS1752" i="1"/>
  <c r="BT1752" i="1"/>
  <c r="BU1752" i="1"/>
  <c r="BV1752" i="1"/>
  <c r="BM1753" i="1"/>
  <c r="BN1753" i="1"/>
  <c r="BO1753" i="1"/>
  <c r="BP1753" i="1"/>
  <c r="BQ1753" i="1"/>
  <c r="BR1753" i="1"/>
  <c r="BS1753" i="1"/>
  <c r="BT1753" i="1"/>
  <c r="BU1753" i="1"/>
  <c r="BV1753" i="1"/>
  <c r="BM1754" i="1"/>
  <c r="BN1754" i="1"/>
  <c r="BO1754" i="1"/>
  <c r="BP1754" i="1"/>
  <c r="BQ1754" i="1"/>
  <c r="BR1754" i="1"/>
  <c r="BS1754" i="1"/>
  <c r="BT1754" i="1"/>
  <c r="BU1754" i="1"/>
  <c r="BV1754" i="1"/>
  <c r="BM1755" i="1"/>
  <c r="BN1755" i="1"/>
  <c r="BO1755" i="1"/>
  <c r="BP1755" i="1"/>
  <c r="BQ1755" i="1"/>
  <c r="BR1755" i="1"/>
  <c r="BS1755" i="1"/>
  <c r="BT1755" i="1"/>
  <c r="BU1755" i="1"/>
  <c r="BV1755" i="1"/>
  <c r="BM1756" i="1"/>
  <c r="BN1756" i="1"/>
  <c r="BO1756" i="1"/>
  <c r="BP1756" i="1"/>
  <c r="BQ1756" i="1"/>
  <c r="BR1756" i="1"/>
  <c r="BS1756" i="1"/>
  <c r="BT1756" i="1"/>
  <c r="BU1756" i="1"/>
  <c r="BV1756" i="1"/>
  <c r="BM1757" i="1"/>
  <c r="BN1757" i="1"/>
  <c r="BO1757" i="1"/>
  <c r="BP1757" i="1"/>
  <c r="BQ1757" i="1"/>
  <c r="BR1757" i="1"/>
  <c r="BS1757" i="1"/>
  <c r="BT1757" i="1"/>
  <c r="BU1757" i="1"/>
  <c r="BV1757" i="1"/>
  <c r="BM1758" i="1"/>
  <c r="BN1758" i="1"/>
  <c r="BO1758" i="1"/>
  <c r="BP1758" i="1"/>
  <c r="BQ1758" i="1"/>
  <c r="BR1758" i="1"/>
  <c r="BS1758" i="1"/>
  <c r="BT1758" i="1"/>
  <c r="BU1758" i="1"/>
  <c r="BV1758" i="1"/>
  <c r="BM1759" i="1"/>
  <c r="BN1759" i="1"/>
  <c r="BO1759" i="1"/>
  <c r="BP1759" i="1"/>
  <c r="BQ1759" i="1"/>
  <c r="BR1759" i="1"/>
  <c r="BS1759" i="1"/>
  <c r="BT1759" i="1"/>
  <c r="BU1759" i="1"/>
  <c r="BV1759" i="1"/>
  <c r="BM1760" i="1"/>
  <c r="BN1760" i="1"/>
  <c r="BO1760" i="1"/>
  <c r="BP1760" i="1"/>
  <c r="BQ1760" i="1"/>
  <c r="BR1760" i="1"/>
  <c r="BS1760" i="1"/>
  <c r="BT1760" i="1"/>
  <c r="BU1760" i="1"/>
  <c r="BV1760" i="1"/>
  <c r="BM1761" i="1"/>
  <c r="BN1761" i="1"/>
  <c r="BO1761" i="1"/>
  <c r="BP1761" i="1"/>
  <c r="BQ1761" i="1"/>
  <c r="BR1761" i="1"/>
  <c r="BS1761" i="1"/>
  <c r="BT1761" i="1"/>
  <c r="BU1761" i="1"/>
  <c r="BV1761" i="1"/>
  <c r="BM1762" i="1"/>
  <c r="BN1762" i="1"/>
  <c r="BO1762" i="1"/>
  <c r="BP1762" i="1"/>
  <c r="BQ1762" i="1"/>
  <c r="BR1762" i="1"/>
  <c r="BS1762" i="1"/>
  <c r="BT1762" i="1"/>
  <c r="BU1762" i="1"/>
  <c r="BV1762" i="1"/>
  <c r="BM1763" i="1"/>
  <c r="BN1763" i="1"/>
  <c r="BO1763" i="1"/>
  <c r="BP1763" i="1"/>
  <c r="BQ1763" i="1"/>
  <c r="BR1763" i="1"/>
  <c r="BS1763" i="1"/>
  <c r="BT1763" i="1"/>
  <c r="BU1763" i="1"/>
  <c r="BV1763" i="1"/>
  <c r="BM1764" i="1"/>
  <c r="BN1764" i="1"/>
  <c r="BO1764" i="1"/>
  <c r="BP1764" i="1"/>
  <c r="BQ1764" i="1"/>
  <c r="BR1764" i="1"/>
  <c r="BS1764" i="1"/>
  <c r="BT1764" i="1"/>
  <c r="BU1764" i="1"/>
  <c r="BV1764" i="1"/>
  <c r="BM1765" i="1"/>
  <c r="BN1765" i="1"/>
  <c r="BO1765" i="1"/>
  <c r="BP1765" i="1"/>
  <c r="BQ1765" i="1"/>
  <c r="BR1765" i="1"/>
  <c r="BS1765" i="1"/>
  <c r="BT1765" i="1"/>
  <c r="BU1765" i="1"/>
  <c r="BV1765" i="1"/>
  <c r="BM1766" i="1"/>
  <c r="BN1766" i="1"/>
  <c r="BO1766" i="1"/>
  <c r="BP1766" i="1"/>
  <c r="BQ1766" i="1"/>
  <c r="BR1766" i="1"/>
  <c r="BS1766" i="1"/>
  <c r="BT1766" i="1"/>
  <c r="BU1766" i="1"/>
  <c r="BV1766" i="1"/>
  <c r="BM1767" i="1"/>
  <c r="BN1767" i="1"/>
  <c r="BO1767" i="1"/>
  <c r="BP1767" i="1"/>
  <c r="BQ1767" i="1"/>
  <c r="BR1767" i="1"/>
  <c r="BS1767" i="1"/>
  <c r="BT1767" i="1"/>
  <c r="BU1767" i="1"/>
  <c r="BV1767" i="1"/>
  <c r="BM1768" i="1"/>
  <c r="BN1768" i="1"/>
  <c r="BO1768" i="1"/>
  <c r="BP1768" i="1"/>
  <c r="BQ1768" i="1"/>
  <c r="BR1768" i="1"/>
  <c r="BS1768" i="1"/>
  <c r="BT1768" i="1"/>
  <c r="BU1768" i="1"/>
  <c r="BV1768" i="1"/>
  <c r="BM1769" i="1"/>
  <c r="BN1769" i="1"/>
  <c r="BO1769" i="1"/>
  <c r="BP1769" i="1"/>
  <c r="BQ1769" i="1"/>
  <c r="BR1769" i="1"/>
  <c r="BS1769" i="1"/>
  <c r="BT1769" i="1"/>
  <c r="BU1769" i="1"/>
  <c r="BV1769" i="1"/>
  <c r="BM1770" i="1"/>
  <c r="BN1770" i="1"/>
  <c r="BO1770" i="1"/>
  <c r="BP1770" i="1"/>
  <c r="BQ1770" i="1"/>
  <c r="BR1770" i="1"/>
  <c r="BS1770" i="1"/>
  <c r="BT1770" i="1"/>
  <c r="BU1770" i="1"/>
  <c r="BV1770" i="1"/>
  <c r="BM1771" i="1"/>
  <c r="BN1771" i="1"/>
  <c r="BO1771" i="1"/>
  <c r="BP1771" i="1"/>
  <c r="BQ1771" i="1"/>
  <c r="BR1771" i="1"/>
  <c r="BS1771" i="1"/>
  <c r="BT1771" i="1"/>
  <c r="BU1771" i="1"/>
  <c r="BV1771" i="1"/>
  <c r="BM1772" i="1"/>
  <c r="BN1772" i="1"/>
  <c r="BO1772" i="1"/>
  <c r="BP1772" i="1"/>
  <c r="BQ1772" i="1"/>
  <c r="BR1772" i="1"/>
  <c r="BS1772" i="1"/>
  <c r="BT1772" i="1"/>
  <c r="BU1772" i="1"/>
  <c r="BV1772" i="1"/>
  <c r="BM1773" i="1"/>
  <c r="BN1773" i="1"/>
  <c r="BO1773" i="1"/>
  <c r="BP1773" i="1"/>
  <c r="BQ1773" i="1"/>
  <c r="BR1773" i="1"/>
  <c r="BS1773" i="1"/>
  <c r="BT1773" i="1"/>
  <c r="BU1773" i="1"/>
  <c r="BV1773" i="1"/>
  <c r="BM1774" i="1"/>
  <c r="BN1774" i="1"/>
  <c r="BO1774" i="1"/>
  <c r="BP1774" i="1"/>
  <c r="BQ1774" i="1"/>
  <c r="BR1774" i="1"/>
  <c r="BS1774" i="1"/>
  <c r="BT1774" i="1"/>
  <c r="BU1774" i="1"/>
  <c r="BV1774" i="1"/>
  <c r="BM1775" i="1"/>
  <c r="BN1775" i="1"/>
  <c r="BO1775" i="1"/>
  <c r="BP1775" i="1"/>
  <c r="BQ1775" i="1"/>
  <c r="BR1775" i="1"/>
  <c r="BS1775" i="1"/>
  <c r="BT1775" i="1"/>
  <c r="BU1775" i="1"/>
  <c r="BV1775" i="1"/>
  <c r="BM1776" i="1"/>
  <c r="BN1776" i="1"/>
  <c r="BO1776" i="1"/>
  <c r="BP1776" i="1"/>
  <c r="BQ1776" i="1"/>
  <c r="BR1776" i="1"/>
  <c r="BS1776" i="1"/>
  <c r="BT1776" i="1"/>
  <c r="BU1776" i="1"/>
  <c r="BV1776" i="1"/>
  <c r="BM1777" i="1"/>
  <c r="BN1777" i="1"/>
  <c r="BO1777" i="1"/>
  <c r="BP1777" i="1"/>
  <c r="BQ1777" i="1"/>
  <c r="BR1777" i="1"/>
  <c r="BS1777" i="1"/>
  <c r="BT1777" i="1"/>
  <c r="BU1777" i="1"/>
  <c r="BV1777" i="1"/>
  <c r="BM1778" i="1"/>
  <c r="BN1778" i="1"/>
  <c r="BO1778" i="1"/>
  <c r="BP1778" i="1"/>
  <c r="BQ1778" i="1"/>
  <c r="BR1778" i="1"/>
  <c r="BS1778" i="1"/>
  <c r="BT1778" i="1"/>
  <c r="BU1778" i="1"/>
  <c r="BV1778" i="1"/>
  <c r="BM1779" i="1"/>
  <c r="BN1779" i="1"/>
  <c r="BO1779" i="1"/>
  <c r="BP1779" i="1"/>
  <c r="BQ1779" i="1"/>
  <c r="BR1779" i="1"/>
  <c r="BS1779" i="1"/>
  <c r="BT1779" i="1"/>
  <c r="BU1779" i="1"/>
  <c r="BV1779" i="1"/>
  <c r="BM1780" i="1"/>
  <c r="BN1780" i="1"/>
  <c r="BO1780" i="1"/>
  <c r="BP1780" i="1"/>
  <c r="BQ1780" i="1"/>
  <c r="BR1780" i="1"/>
  <c r="BS1780" i="1"/>
  <c r="BT1780" i="1"/>
  <c r="BU1780" i="1"/>
  <c r="BV1780" i="1"/>
  <c r="BM1781" i="1"/>
  <c r="BN1781" i="1"/>
  <c r="BO1781" i="1"/>
  <c r="BP1781" i="1"/>
  <c r="BQ1781" i="1"/>
  <c r="BR1781" i="1"/>
  <c r="BS1781" i="1"/>
  <c r="BT1781" i="1"/>
  <c r="BU1781" i="1"/>
  <c r="BV1781" i="1"/>
  <c r="BM1782" i="1"/>
  <c r="BN1782" i="1"/>
  <c r="BO1782" i="1"/>
  <c r="BP1782" i="1"/>
  <c r="BQ1782" i="1"/>
  <c r="BR1782" i="1"/>
  <c r="BS1782" i="1"/>
  <c r="BT1782" i="1"/>
  <c r="BU1782" i="1"/>
  <c r="BV1782" i="1"/>
  <c r="BM1783" i="1"/>
  <c r="BN1783" i="1"/>
  <c r="BO1783" i="1"/>
  <c r="BP1783" i="1"/>
  <c r="BQ1783" i="1"/>
  <c r="BR1783" i="1"/>
  <c r="BS1783" i="1"/>
  <c r="BT1783" i="1"/>
  <c r="BU1783" i="1"/>
  <c r="BV1783" i="1"/>
  <c r="BM1784" i="1"/>
  <c r="BN1784" i="1"/>
  <c r="BO1784" i="1"/>
  <c r="BP1784" i="1"/>
  <c r="BQ1784" i="1"/>
  <c r="BR1784" i="1"/>
  <c r="BS1784" i="1"/>
  <c r="BT1784" i="1"/>
  <c r="BU1784" i="1"/>
  <c r="BV1784" i="1"/>
  <c r="BM1785" i="1"/>
  <c r="BN1785" i="1"/>
  <c r="BO1785" i="1"/>
  <c r="BP1785" i="1"/>
  <c r="BQ1785" i="1"/>
  <c r="BR1785" i="1"/>
  <c r="BS1785" i="1"/>
  <c r="BT1785" i="1"/>
  <c r="BU1785" i="1"/>
  <c r="BV1785" i="1"/>
  <c r="BM1786" i="1"/>
  <c r="BN1786" i="1"/>
  <c r="BO1786" i="1"/>
  <c r="BP1786" i="1"/>
  <c r="BQ1786" i="1"/>
  <c r="BR1786" i="1"/>
  <c r="BS1786" i="1"/>
  <c r="BT1786" i="1"/>
  <c r="BU1786" i="1"/>
  <c r="BV1786" i="1"/>
  <c r="BM1787" i="1"/>
  <c r="BN1787" i="1"/>
  <c r="BO1787" i="1"/>
  <c r="BP1787" i="1"/>
  <c r="BQ1787" i="1"/>
  <c r="BR1787" i="1"/>
  <c r="BS1787" i="1"/>
  <c r="BT1787" i="1"/>
  <c r="BU1787" i="1"/>
  <c r="BV1787" i="1"/>
  <c r="BM1788" i="1"/>
  <c r="BN1788" i="1"/>
  <c r="BO1788" i="1"/>
  <c r="BP1788" i="1"/>
  <c r="BQ1788" i="1"/>
  <c r="BR1788" i="1"/>
  <c r="BS1788" i="1"/>
  <c r="BT1788" i="1"/>
  <c r="BU1788" i="1"/>
  <c r="BV1788" i="1"/>
  <c r="BM1789" i="1"/>
  <c r="BN1789" i="1"/>
  <c r="BO1789" i="1"/>
  <c r="BP1789" i="1"/>
  <c r="BQ1789" i="1"/>
  <c r="BR1789" i="1"/>
  <c r="BS1789" i="1"/>
  <c r="BT1789" i="1"/>
  <c r="BU1789" i="1"/>
  <c r="BV1789" i="1"/>
  <c r="BM1790" i="1"/>
  <c r="BN1790" i="1"/>
  <c r="BO1790" i="1"/>
  <c r="BP1790" i="1"/>
  <c r="BQ1790" i="1"/>
  <c r="BR1790" i="1"/>
  <c r="BS1790" i="1"/>
  <c r="BT1790" i="1"/>
  <c r="BU1790" i="1"/>
  <c r="BV1790" i="1"/>
  <c r="BM1791" i="1"/>
  <c r="BN1791" i="1"/>
  <c r="BO1791" i="1"/>
  <c r="BP1791" i="1"/>
  <c r="BQ1791" i="1"/>
  <c r="BR1791" i="1"/>
  <c r="BS1791" i="1"/>
  <c r="BT1791" i="1"/>
  <c r="BU1791" i="1"/>
  <c r="BV1791" i="1"/>
  <c r="BM1792" i="1"/>
  <c r="BN1792" i="1"/>
  <c r="BO1792" i="1"/>
  <c r="BP1792" i="1"/>
  <c r="BQ1792" i="1"/>
  <c r="BR1792" i="1"/>
  <c r="BS1792" i="1"/>
  <c r="BT1792" i="1"/>
  <c r="BU1792" i="1"/>
  <c r="BV1792" i="1"/>
  <c r="BM1793" i="1"/>
  <c r="BN1793" i="1"/>
  <c r="BO1793" i="1"/>
  <c r="BP1793" i="1"/>
  <c r="BQ1793" i="1"/>
  <c r="BR1793" i="1"/>
  <c r="BS1793" i="1"/>
  <c r="BT1793" i="1"/>
  <c r="BU1793" i="1"/>
  <c r="BV1793" i="1"/>
  <c r="BM1794" i="1"/>
  <c r="BN1794" i="1"/>
  <c r="BO1794" i="1"/>
  <c r="BP1794" i="1"/>
  <c r="BQ1794" i="1"/>
  <c r="BR1794" i="1"/>
  <c r="BS1794" i="1"/>
  <c r="BT1794" i="1"/>
  <c r="BU1794" i="1"/>
  <c r="BV1794" i="1"/>
  <c r="BM1795" i="1"/>
  <c r="BN1795" i="1"/>
  <c r="BO1795" i="1"/>
  <c r="BP1795" i="1"/>
  <c r="BQ1795" i="1"/>
  <c r="BR1795" i="1"/>
  <c r="BS1795" i="1"/>
  <c r="BT1795" i="1"/>
  <c r="BU1795" i="1"/>
  <c r="BV1795" i="1"/>
  <c r="BM1796" i="1"/>
  <c r="BN1796" i="1"/>
  <c r="BO1796" i="1"/>
  <c r="BP1796" i="1"/>
  <c r="BQ1796" i="1"/>
  <c r="BR1796" i="1"/>
  <c r="BS1796" i="1"/>
  <c r="BT1796" i="1"/>
  <c r="BU1796" i="1"/>
  <c r="BV1796" i="1"/>
  <c r="BM1797" i="1"/>
  <c r="BN1797" i="1"/>
  <c r="BO1797" i="1"/>
  <c r="BP1797" i="1"/>
  <c r="BQ1797" i="1"/>
  <c r="BR1797" i="1"/>
  <c r="BS1797" i="1"/>
  <c r="BT1797" i="1"/>
  <c r="BU1797" i="1"/>
  <c r="BV1797" i="1"/>
  <c r="BM1798" i="1"/>
  <c r="BN1798" i="1"/>
  <c r="BO1798" i="1"/>
  <c r="BP1798" i="1"/>
  <c r="BQ1798" i="1"/>
  <c r="BR1798" i="1"/>
  <c r="BS1798" i="1"/>
  <c r="BT1798" i="1"/>
  <c r="BU1798" i="1"/>
  <c r="BV1798" i="1"/>
  <c r="BM1799" i="1"/>
  <c r="BN1799" i="1"/>
  <c r="BO1799" i="1"/>
  <c r="BP1799" i="1"/>
  <c r="BQ1799" i="1"/>
  <c r="BR1799" i="1"/>
  <c r="BS1799" i="1"/>
  <c r="BT1799" i="1"/>
  <c r="BU1799" i="1"/>
  <c r="BV1799" i="1"/>
  <c r="BM1800" i="1"/>
  <c r="BN1800" i="1"/>
  <c r="BO1800" i="1"/>
  <c r="BP1800" i="1"/>
  <c r="BQ1800" i="1"/>
  <c r="BR1800" i="1"/>
  <c r="BS1800" i="1"/>
  <c r="BT1800" i="1"/>
  <c r="BU1800" i="1"/>
  <c r="BV1800" i="1"/>
  <c r="BM1801" i="1"/>
  <c r="BN1801" i="1"/>
  <c r="BO1801" i="1"/>
  <c r="BP1801" i="1"/>
  <c r="BQ1801" i="1"/>
  <c r="BR1801" i="1"/>
  <c r="BS1801" i="1"/>
  <c r="BT1801" i="1"/>
  <c r="BU1801" i="1"/>
  <c r="BV1801" i="1"/>
  <c r="BM1802" i="1"/>
  <c r="BN1802" i="1"/>
  <c r="BO1802" i="1"/>
  <c r="BP1802" i="1"/>
  <c r="BQ1802" i="1"/>
  <c r="BR1802" i="1"/>
  <c r="BS1802" i="1"/>
  <c r="BT1802" i="1"/>
  <c r="BU1802" i="1"/>
  <c r="BV1802" i="1"/>
  <c r="BM1803" i="1"/>
  <c r="BN1803" i="1"/>
  <c r="BO1803" i="1"/>
  <c r="BP1803" i="1"/>
  <c r="BQ1803" i="1"/>
  <c r="BR1803" i="1"/>
  <c r="BS1803" i="1"/>
  <c r="BT1803" i="1"/>
  <c r="BU1803" i="1"/>
  <c r="BV1803" i="1"/>
  <c r="BM1804" i="1"/>
  <c r="BN1804" i="1"/>
  <c r="BO1804" i="1"/>
  <c r="BP1804" i="1"/>
  <c r="BQ1804" i="1"/>
  <c r="BR1804" i="1"/>
  <c r="BS1804" i="1"/>
  <c r="BT1804" i="1"/>
  <c r="BU1804" i="1"/>
  <c r="BV1804" i="1"/>
  <c r="BM1805" i="1"/>
  <c r="BN1805" i="1"/>
  <c r="BO1805" i="1"/>
  <c r="BP1805" i="1"/>
  <c r="BQ1805" i="1"/>
  <c r="BR1805" i="1"/>
  <c r="BS1805" i="1"/>
  <c r="BT1805" i="1"/>
  <c r="BU1805" i="1"/>
  <c r="BV1805" i="1"/>
  <c r="BM1806" i="1"/>
  <c r="BN1806" i="1"/>
  <c r="BO1806" i="1"/>
  <c r="BP1806" i="1"/>
  <c r="BQ1806" i="1"/>
  <c r="BR1806" i="1"/>
  <c r="BS1806" i="1"/>
  <c r="BT1806" i="1"/>
  <c r="BU1806" i="1"/>
  <c r="BV1806" i="1"/>
  <c r="BM1807" i="1"/>
  <c r="BN1807" i="1"/>
  <c r="BO1807" i="1"/>
  <c r="BP1807" i="1"/>
  <c r="BQ1807" i="1"/>
  <c r="BR1807" i="1"/>
  <c r="BS1807" i="1"/>
  <c r="BT1807" i="1"/>
  <c r="BU1807" i="1"/>
  <c r="BV1807" i="1"/>
  <c r="BM1808" i="1"/>
  <c r="BN1808" i="1"/>
  <c r="BO1808" i="1"/>
  <c r="BP1808" i="1"/>
  <c r="BQ1808" i="1"/>
  <c r="BR1808" i="1"/>
  <c r="BS1808" i="1"/>
  <c r="BT1808" i="1"/>
  <c r="BU1808" i="1"/>
  <c r="BV1808" i="1"/>
  <c r="BM1809" i="1"/>
  <c r="BN1809" i="1"/>
  <c r="BO1809" i="1"/>
  <c r="BP1809" i="1"/>
  <c r="BQ1809" i="1"/>
  <c r="BR1809" i="1"/>
  <c r="BS1809" i="1"/>
  <c r="BT1809" i="1"/>
  <c r="BU1809" i="1"/>
  <c r="BV1809" i="1"/>
  <c r="BM1810" i="1"/>
  <c r="BN1810" i="1"/>
  <c r="BO1810" i="1"/>
  <c r="BP1810" i="1"/>
  <c r="BQ1810" i="1"/>
  <c r="BR1810" i="1"/>
  <c r="BS1810" i="1"/>
  <c r="BT1810" i="1"/>
  <c r="BU1810" i="1"/>
  <c r="BV1810" i="1"/>
  <c r="BM1811" i="1"/>
  <c r="BN1811" i="1"/>
  <c r="BO1811" i="1"/>
  <c r="BP1811" i="1"/>
  <c r="BQ1811" i="1"/>
  <c r="BR1811" i="1"/>
  <c r="BS1811" i="1"/>
  <c r="BT1811" i="1"/>
  <c r="BU1811" i="1"/>
  <c r="BV1811" i="1"/>
  <c r="BM1812" i="1"/>
  <c r="BN1812" i="1"/>
  <c r="BO1812" i="1"/>
  <c r="BP1812" i="1"/>
  <c r="BQ1812" i="1"/>
  <c r="BR1812" i="1"/>
  <c r="BS1812" i="1"/>
  <c r="BT1812" i="1"/>
  <c r="BU1812" i="1"/>
  <c r="BV1812" i="1"/>
  <c r="BM1813" i="1"/>
  <c r="BN1813" i="1"/>
  <c r="BO1813" i="1"/>
  <c r="BP1813" i="1"/>
  <c r="BQ1813" i="1"/>
  <c r="BR1813" i="1"/>
  <c r="BS1813" i="1"/>
  <c r="BT1813" i="1"/>
  <c r="BU1813" i="1"/>
  <c r="BV1813" i="1"/>
  <c r="BM1814" i="1"/>
  <c r="BN1814" i="1"/>
  <c r="BO1814" i="1"/>
  <c r="BP1814" i="1"/>
  <c r="BQ1814" i="1"/>
  <c r="BR1814" i="1"/>
  <c r="BS1814" i="1"/>
  <c r="BT1814" i="1"/>
  <c r="BU1814" i="1"/>
  <c r="BV1814" i="1"/>
  <c r="BM1815" i="1"/>
  <c r="BN1815" i="1"/>
  <c r="BO1815" i="1"/>
  <c r="BP1815" i="1"/>
  <c r="BQ1815" i="1"/>
  <c r="BR1815" i="1"/>
  <c r="BS1815" i="1"/>
  <c r="BT1815" i="1"/>
  <c r="BU1815" i="1"/>
  <c r="BV1815" i="1"/>
  <c r="BM1816" i="1"/>
  <c r="BN1816" i="1"/>
  <c r="BO1816" i="1"/>
  <c r="BP1816" i="1"/>
  <c r="BQ1816" i="1"/>
  <c r="BR1816" i="1"/>
  <c r="BS1816" i="1"/>
  <c r="BT1816" i="1"/>
  <c r="BU1816" i="1"/>
  <c r="BV1816" i="1"/>
  <c r="BM1817" i="1"/>
  <c r="BN1817" i="1"/>
  <c r="BO1817" i="1"/>
  <c r="BP1817" i="1"/>
  <c r="BQ1817" i="1"/>
  <c r="BR1817" i="1"/>
  <c r="BS1817" i="1"/>
  <c r="BT1817" i="1"/>
  <c r="BU1817" i="1"/>
  <c r="BV1817" i="1"/>
  <c r="BM1818" i="1"/>
  <c r="BN1818" i="1"/>
  <c r="BO1818" i="1"/>
  <c r="BP1818" i="1"/>
  <c r="BQ1818" i="1"/>
  <c r="BR1818" i="1"/>
  <c r="BS1818" i="1"/>
  <c r="BT1818" i="1"/>
  <c r="BU1818" i="1"/>
  <c r="BV1818" i="1"/>
  <c r="BM1819" i="1"/>
  <c r="BN1819" i="1"/>
  <c r="BO1819" i="1"/>
  <c r="BP1819" i="1"/>
  <c r="BQ1819" i="1"/>
  <c r="BR1819" i="1"/>
  <c r="BS1819" i="1"/>
  <c r="BT1819" i="1"/>
  <c r="BU1819" i="1"/>
  <c r="BV1819" i="1"/>
  <c r="BM1820" i="1"/>
  <c r="BN1820" i="1"/>
  <c r="BO1820" i="1"/>
  <c r="BP1820" i="1"/>
  <c r="BQ1820" i="1"/>
  <c r="BR1820" i="1"/>
  <c r="BS1820" i="1"/>
  <c r="BT1820" i="1"/>
  <c r="BU1820" i="1"/>
  <c r="BV1820" i="1"/>
  <c r="BM1821" i="1"/>
  <c r="BN1821" i="1"/>
  <c r="BO1821" i="1"/>
  <c r="BP1821" i="1"/>
  <c r="BQ1821" i="1"/>
  <c r="BR1821" i="1"/>
  <c r="BS1821" i="1"/>
  <c r="BT1821" i="1"/>
  <c r="BU1821" i="1"/>
  <c r="BV1821" i="1"/>
  <c r="BM1822" i="1"/>
  <c r="BN1822" i="1"/>
  <c r="BO1822" i="1"/>
  <c r="BP1822" i="1"/>
  <c r="BQ1822" i="1"/>
  <c r="BR1822" i="1"/>
  <c r="BS1822" i="1"/>
  <c r="BT1822" i="1"/>
  <c r="BU1822" i="1"/>
  <c r="BV1822" i="1"/>
  <c r="BM1823" i="1"/>
  <c r="BN1823" i="1"/>
  <c r="BO1823" i="1"/>
  <c r="BP1823" i="1"/>
  <c r="BQ1823" i="1"/>
  <c r="BR1823" i="1"/>
  <c r="BS1823" i="1"/>
  <c r="BT1823" i="1"/>
  <c r="BU1823" i="1"/>
  <c r="BV1823" i="1"/>
  <c r="BM1824" i="1"/>
  <c r="BN1824" i="1"/>
  <c r="BO1824" i="1"/>
  <c r="BP1824" i="1"/>
  <c r="BQ1824" i="1"/>
  <c r="BR1824" i="1"/>
  <c r="BS1824" i="1"/>
  <c r="BT1824" i="1"/>
  <c r="BU1824" i="1"/>
  <c r="BV1824" i="1"/>
  <c r="BM1825" i="1"/>
  <c r="BN1825" i="1"/>
  <c r="BO1825" i="1"/>
  <c r="BP1825" i="1"/>
  <c r="BQ1825" i="1"/>
  <c r="BR1825" i="1"/>
  <c r="BS1825" i="1"/>
  <c r="BT1825" i="1"/>
  <c r="BU1825" i="1"/>
  <c r="BV1825" i="1"/>
  <c r="BM1826" i="1"/>
  <c r="BN1826" i="1"/>
  <c r="BO1826" i="1"/>
  <c r="BP1826" i="1"/>
  <c r="BQ1826" i="1"/>
  <c r="BR1826" i="1"/>
  <c r="BS1826" i="1"/>
  <c r="BT1826" i="1"/>
  <c r="BU1826" i="1"/>
  <c r="BV1826" i="1"/>
  <c r="BM1827" i="1"/>
  <c r="BN1827" i="1"/>
  <c r="BO1827" i="1"/>
  <c r="BP1827" i="1"/>
  <c r="BQ1827" i="1"/>
  <c r="BR1827" i="1"/>
  <c r="BS1827" i="1"/>
  <c r="BT1827" i="1"/>
  <c r="BU1827" i="1"/>
  <c r="BV1827" i="1"/>
  <c r="BM1828" i="1"/>
  <c r="BN1828" i="1"/>
  <c r="BO1828" i="1"/>
  <c r="BP1828" i="1"/>
  <c r="BQ1828" i="1"/>
  <c r="BR1828" i="1"/>
  <c r="BS1828" i="1"/>
  <c r="BT1828" i="1"/>
  <c r="BU1828" i="1"/>
  <c r="BV1828" i="1"/>
  <c r="BM1829" i="1"/>
  <c r="BN1829" i="1"/>
  <c r="BO1829" i="1"/>
  <c r="BP1829" i="1"/>
  <c r="BQ1829" i="1"/>
  <c r="BR1829" i="1"/>
  <c r="BS1829" i="1"/>
  <c r="BT1829" i="1"/>
  <c r="BU1829" i="1"/>
  <c r="BV1829" i="1"/>
  <c r="BM1830" i="1"/>
  <c r="BN1830" i="1"/>
  <c r="BO1830" i="1"/>
  <c r="BP1830" i="1"/>
  <c r="BQ1830" i="1"/>
  <c r="BR1830" i="1"/>
  <c r="BS1830" i="1"/>
  <c r="BT1830" i="1"/>
  <c r="BU1830" i="1"/>
  <c r="BV1830" i="1"/>
  <c r="BM1831" i="1"/>
  <c r="BN1831" i="1"/>
  <c r="BO1831" i="1"/>
  <c r="BP1831" i="1"/>
  <c r="BQ1831" i="1"/>
  <c r="BR1831" i="1"/>
  <c r="BS1831" i="1"/>
  <c r="BT1831" i="1"/>
  <c r="BU1831" i="1"/>
  <c r="BV1831" i="1"/>
  <c r="BM1832" i="1"/>
  <c r="BN1832" i="1"/>
  <c r="BO1832" i="1"/>
  <c r="BP1832" i="1"/>
  <c r="BQ1832" i="1"/>
  <c r="BR1832" i="1"/>
  <c r="BS1832" i="1"/>
  <c r="BT1832" i="1"/>
  <c r="BU1832" i="1"/>
  <c r="BV1832" i="1"/>
  <c r="BM1833" i="1"/>
  <c r="BN1833" i="1"/>
  <c r="BO1833" i="1"/>
  <c r="BP1833" i="1"/>
  <c r="BQ1833" i="1"/>
  <c r="BR1833" i="1"/>
  <c r="BS1833" i="1"/>
  <c r="BT1833" i="1"/>
  <c r="BU1833" i="1"/>
  <c r="BV1833" i="1"/>
  <c r="BM1834" i="1"/>
  <c r="BN1834" i="1"/>
  <c r="BO1834" i="1"/>
  <c r="BP1834" i="1"/>
  <c r="BQ1834" i="1"/>
  <c r="BR1834" i="1"/>
  <c r="BS1834" i="1"/>
  <c r="BT1834" i="1"/>
  <c r="BU1834" i="1"/>
  <c r="BV1834" i="1"/>
  <c r="BM1835" i="1"/>
  <c r="BN1835" i="1"/>
  <c r="BO1835" i="1"/>
  <c r="BP1835" i="1"/>
  <c r="BQ1835" i="1"/>
  <c r="BR1835" i="1"/>
  <c r="BS1835" i="1"/>
  <c r="BT1835" i="1"/>
  <c r="BU1835" i="1"/>
  <c r="BV1835" i="1"/>
  <c r="BM1836" i="1"/>
  <c r="BN1836" i="1"/>
  <c r="BO1836" i="1"/>
  <c r="BP1836" i="1"/>
  <c r="BQ1836" i="1"/>
  <c r="BR1836" i="1"/>
  <c r="BS1836" i="1"/>
  <c r="BT1836" i="1"/>
  <c r="BU1836" i="1"/>
  <c r="BV1836" i="1"/>
  <c r="BM1837" i="1"/>
  <c r="BN1837" i="1"/>
  <c r="BO1837" i="1"/>
  <c r="BP1837" i="1"/>
  <c r="BQ1837" i="1"/>
  <c r="BR1837" i="1"/>
  <c r="BS1837" i="1"/>
  <c r="BT1837" i="1"/>
  <c r="BU1837" i="1"/>
  <c r="BV1837" i="1"/>
  <c r="BM1838" i="1"/>
  <c r="BN1838" i="1"/>
  <c r="BO1838" i="1"/>
  <c r="BP1838" i="1"/>
  <c r="BQ1838" i="1"/>
  <c r="BR1838" i="1"/>
  <c r="BS1838" i="1"/>
  <c r="BT1838" i="1"/>
  <c r="BU1838" i="1"/>
  <c r="BV1838" i="1"/>
  <c r="BM1839" i="1"/>
  <c r="BN1839" i="1"/>
  <c r="BO1839" i="1"/>
  <c r="BP1839" i="1"/>
  <c r="BQ1839" i="1"/>
  <c r="BR1839" i="1"/>
  <c r="BS1839" i="1"/>
  <c r="BT1839" i="1"/>
  <c r="BU1839" i="1"/>
  <c r="BV1839" i="1"/>
  <c r="BM1840" i="1"/>
  <c r="BN1840" i="1"/>
  <c r="BO1840" i="1"/>
  <c r="BP1840" i="1"/>
  <c r="BQ1840" i="1"/>
  <c r="BR1840" i="1"/>
  <c r="BS1840" i="1"/>
  <c r="BT1840" i="1"/>
  <c r="BU1840" i="1"/>
  <c r="BV1840" i="1"/>
  <c r="BM1841" i="1"/>
  <c r="BN1841" i="1"/>
  <c r="BO1841" i="1"/>
  <c r="BP1841" i="1"/>
  <c r="BQ1841" i="1"/>
  <c r="BR1841" i="1"/>
  <c r="BS1841" i="1"/>
  <c r="BT1841" i="1"/>
  <c r="BU1841" i="1"/>
  <c r="BV1841" i="1"/>
  <c r="BM1842" i="1"/>
  <c r="BN1842" i="1"/>
  <c r="BO1842" i="1"/>
  <c r="BP1842" i="1"/>
  <c r="BQ1842" i="1"/>
  <c r="BR1842" i="1"/>
  <c r="BS1842" i="1"/>
  <c r="BT1842" i="1"/>
  <c r="BU1842" i="1"/>
  <c r="BV1842" i="1"/>
  <c r="BM1843" i="1"/>
  <c r="BN1843" i="1"/>
  <c r="BO1843" i="1"/>
  <c r="BP1843" i="1"/>
  <c r="BQ1843" i="1"/>
  <c r="BR1843" i="1"/>
  <c r="BS1843" i="1"/>
  <c r="BT1843" i="1"/>
  <c r="BU1843" i="1"/>
  <c r="BV1843" i="1"/>
  <c r="BM1844" i="1"/>
  <c r="BN1844" i="1"/>
  <c r="BO1844" i="1"/>
  <c r="BP1844" i="1"/>
  <c r="BQ1844" i="1"/>
  <c r="BR1844" i="1"/>
  <c r="BS1844" i="1"/>
  <c r="BT1844" i="1"/>
  <c r="BU1844" i="1"/>
  <c r="BV1844" i="1"/>
  <c r="BM1845" i="1"/>
  <c r="BN1845" i="1"/>
  <c r="BO1845" i="1"/>
  <c r="BP1845" i="1"/>
  <c r="BQ1845" i="1"/>
  <c r="BR1845" i="1"/>
  <c r="BS1845" i="1"/>
  <c r="BT1845" i="1"/>
  <c r="BU1845" i="1"/>
  <c r="BV1845" i="1"/>
  <c r="BM1846" i="1"/>
  <c r="BN1846" i="1"/>
  <c r="BO1846" i="1"/>
  <c r="BP1846" i="1"/>
  <c r="BQ1846" i="1"/>
  <c r="BR1846" i="1"/>
  <c r="BS1846" i="1"/>
  <c r="BT1846" i="1"/>
  <c r="BU1846" i="1"/>
  <c r="BV1846" i="1"/>
  <c r="BM1847" i="1"/>
  <c r="BN1847" i="1"/>
  <c r="BO1847" i="1"/>
  <c r="BP1847" i="1"/>
  <c r="BQ1847" i="1"/>
  <c r="BR1847" i="1"/>
  <c r="BS1847" i="1"/>
  <c r="BT1847" i="1"/>
  <c r="BU1847" i="1"/>
  <c r="BV1847" i="1"/>
  <c r="BM1848" i="1"/>
  <c r="BN1848" i="1"/>
  <c r="BO1848" i="1"/>
  <c r="BP1848" i="1"/>
  <c r="BQ1848" i="1"/>
  <c r="BR1848" i="1"/>
  <c r="BS1848" i="1"/>
  <c r="BT1848" i="1"/>
  <c r="BU1848" i="1"/>
  <c r="BV1848" i="1"/>
  <c r="BM1849" i="1"/>
  <c r="BN1849" i="1"/>
  <c r="BO1849" i="1"/>
  <c r="BP1849" i="1"/>
  <c r="BQ1849" i="1"/>
  <c r="BR1849" i="1"/>
  <c r="BS1849" i="1"/>
  <c r="BT1849" i="1"/>
  <c r="BU1849" i="1"/>
  <c r="BV1849" i="1"/>
  <c r="BM1850" i="1"/>
  <c r="BN1850" i="1"/>
  <c r="BO1850" i="1"/>
  <c r="BP1850" i="1"/>
  <c r="BQ1850" i="1"/>
  <c r="BR1850" i="1"/>
  <c r="BS1850" i="1"/>
  <c r="BT1850" i="1"/>
  <c r="BU1850" i="1"/>
  <c r="BV1850" i="1"/>
  <c r="BM1851" i="1"/>
  <c r="BN1851" i="1"/>
  <c r="BO1851" i="1"/>
  <c r="BP1851" i="1"/>
  <c r="BQ1851" i="1"/>
  <c r="BR1851" i="1"/>
  <c r="BS1851" i="1"/>
  <c r="BT1851" i="1"/>
  <c r="BU1851" i="1"/>
  <c r="BV1851" i="1"/>
  <c r="BM1852" i="1"/>
  <c r="BN1852" i="1"/>
  <c r="BO1852" i="1"/>
  <c r="BP1852" i="1"/>
  <c r="BQ1852" i="1"/>
  <c r="BR1852" i="1"/>
  <c r="BS1852" i="1"/>
  <c r="BT1852" i="1"/>
  <c r="BU1852" i="1"/>
  <c r="BV1852" i="1"/>
  <c r="BM1853" i="1"/>
  <c r="BN1853" i="1"/>
  <c r="BO1853" i="1"/>
  <c r="BP1853" i="1"/>
  <c r="BQ1853" i="1"/>
  <c r="BR1853" i="1"/>
  <c r="BS1853" i="1"/>
  <c r="BT1853" i="1"/>
  <c r="BU1853" i="1"/>
  <c r="BV1853" i="1"/>
  <c r="BM1854" i="1"/>
  <c r="BN1854" i="1"/>
  <c r="BO1854" i="1"/>
  <c r="BP1854" i="1"/>
  <c r="BQ1854" i="1"/>
  <c r="BR1854" i="1"/>
  <c r="BS1854" i="1"/>
  <c r="BT1854" i="1"/>
  <c r="BU1854" i="1"/>
  <c r="BV1854" i="1"/>
  <c r="BM1855" i="1"/>
  <c r="BN1855" i="1"/>
  <c r="BO1855" i="1"/>
  <c r="BP1855" i="1"/>
  <c r="BQ1855" i="1"/>
  <c r="BR1855" i="1"/>
  <c r="BS1855" i="1"/>
  <c r="BT1855" i="1"/>
  <c r="BU1855" i="1"/>
  <c r="BV1855" i="1"/>
  <c r="BM1856" i="1"/>
  <c r="BN1856" i="1"/>
  <c r="BO1856" i="1"/>
  <c r="BP1856" i="1"/>
  <c r="BQ1856" i="1"/>
  <c r="BR1856" i="1"/>
  <c r="BS1856" i="1"/>
  <c r="BT1856" i="1"/>
  <c r="BU1856" i="1"/>
  <c r="BV1856" i="1"/>
  <c r="BM1857" i="1"/>
  <c r="BN1857" i="1"/>
  <c r="BO1857" i="1"/>
  <c r="BP1857" i="1"/>
  <c r="BQ1857" i="1"/>
  <c r="BR1857" i="1"/>
  <c r="BS1857" i="1"/>
  <c r="BT1857" i="1"/>
  <c r="BU1857" i="1"/>
  <c r="BV1857" i="1"/>
  <c r="BM1858" i="1"/>
  <c r="BN1858" i="1"/>
  <c r="BO1858" i="1"/>
  <c r="BP1858" i="1"/>
  <c r="BQ1858" i="1"/>
  <c r="BR1858" i="1"/>
  <c r="BS1858" i="1"/>
  <c r="BT1858" i="1"/>
  <c r="BU1858" i="1"/>
  <c r="BV1858" i="1"/>
  <c r="BM1859" i="1"/>
  <c r="BN1859" i="1"/>
  <c r="BO1859" i="1"/>
  <c r="BP1859" i="1"/>
  <c r="BQ1859" i="1"/>
  <c r="BR1859" i="1"/>
  <c r="BS1859" i="1"/>
  <c r="BT1859" i="1"/>
  <c r="BU1859" i="1"/>
  <c r="BV1859" i="1"/>
  <c r="BM1860" i="1"/>
  <c r="BN1860" i="1"/>
  <c r="BO1860" i="1"/>
  <c r="BP1860" i="1"/>
  <c r="BQ1860" i="1"/>
  <c r="BR1860" i="1"/>
  <c r="BS1860" i="1"/>
  <c r="BT1860" i="1"/>
  <c r="BU1860" i="1"/>
  <c r="BV1860" i="1"/>
  <c r="BM1861" i="1"/>
  <c r="BN1861" i="1"/>
  <c r="BO1861" i="1"/>
  <c r="BP1861" i="1"/>
  <c r="BQ1861" i="1"/>
  <c r="BR1861" i="1"/>
  <c r="BS1861" i="1"/>
  <c r="BT1861" i="1"/>
  <c r="BU1861" i="1"/>
  <c r="BV1861" i="1"/>
  <c r="BM1862" i="1"/>
  <c r="BN1862" i="1"/>
  <c r="BO1862" i="1"/>
  <c r="BP1862" i="1"/>
  <c r="BQ1862" i="1"/>
  <c r="BR1862" i="1"/>
  <c r="BS1862" i="1"/>
  <c r="BT1862" i="1"/>
  <c r="BU1862" i="1"/>
  <c r="BV1862" i="1"/>
  <c r="BM1863" i="1"/>
  <c r="BN1863" i="1"/>
  <c r="BO1863" i="1"/>
  <c r="BP1863" i="1"/>
  <c r="BQ1863" i="1"/>
  <c r="BR1863" i="1"/>
  <c r="BS1863" i="1"/>
  <c r="BT1863" i="1"/>
  <c r="BU1863" i="1"/>
  <c r="BV1863" i="1"/>
  <c r="BM1864" i="1"/>
  <c r="BN1864" i="1"/>
  <c r="BO1864" i="1"/>
  <c r="BP1864" i="1"/>
  <c r="BQ1864" i="1"/>
  <c r="BR1864" i="1"/>
  <c r="BS1864" i="1"/>
  <c r="BT1864" i="1"/>
  <c r="BU1864" i="1"/>
  <c r="BV1864" i="1"/>
  <c r="BM1865" i="1"/>
  <c r="BN1865" i="1"/>
  <c r="BO1865" i="1"/>
  <c r="BP1865" i="1"/>
  <c r="BQ1865" i="1"/>
  <c r="BR1865" i="1"/>
  <c r="BS1865" i="1"/>
  <c r="BT1865" i="1"/>
  <c r="BU1865" i="1"/>
  <c r="BV1865" i="1"/>
  <c r="BM1866" i="1"/>
  <c r="BN1866" i="1"/>
  <c r="BO1866" i="1"/>
  <c r="BP1866" i="1"/>
  <c r="BQ1866" i="1"/>
  <c r="BR1866" i="1"/>
  <c r="BS1866" i="1"/>
  <c r="BT1866" i="1"/>
  <c r="BU1866" i="1"/>
  <c r="BV1866" i="1"/>
  <c r="BM1867" i="1"/>
  <c r="BN1867" i="1"/>
  <c r="BO1867" i="1"/>
  <c r="BP1867" i="1"/>
  <c r="BQ1867" i="1"/>
  <c r="BR1867" i="1"/>
  <c r="BS1867" i="1"/>
  <c r="BT1867" i="1"/>
  <c r="BU1867" i="1"/>
  <c r="BV1867" i="1"/>
  <c r="BM1868" i="1"/>
  <c r="BN1868" i="1"/>
  <c r="BO1868" i="1"/>
  <c r="BP1868" i="1"/>
  <c r="BQ1868" i="1"/>
  <c r="BR1868" i="1"/>
  <c r="BS1868" i="1"/>
  <c r="BT1868" i="1"/>
  <c r="BU1868" i="1"/>
  <c r="BV1868" i="1"/>
  <c r="BM1869" i="1"/>
  <c r="BN1869" i="1"/>
  <c r="BO1869" i="1"/>
  <c r="BP1869" i="1"/>
  <c r="BQ1869" i="1"/>
  <c r="BR1869" i="1"/>
  <c r="BS1869" i="1"/>
  <c r="BT1869" i="1"/>
  <c r="BU1869" i="1"/>
  <c r="BV1869" i="1"/>
  <c r="BM1870" i="1"/>
  <c r="BN1870" i="1"/>
  <c r="BO1870" i="1"/>
  <c r="BP1870" i="1"/>
  <c r="BQ1870" i="1"/>
  <c r="BR1870" i="1"/>
  <c r="BS1870" i="1"/>
  <c r="BT1870" i="1"/>
  <c r="BU1870" i="1"/>
  <c r="BV1870" i="1"/>
  <c r="BM1871" i="1"/>
  <c r="BN1871" i="1"/>
  <c r="BO1871" i="1"/>
  <c r="BP1871" i="1"/>
  <c r="BQ1871" i="1"/>
  <c r="BR1871" i="1"/>
  <c r="BS1871" i="1"/>
  <c r="BT1871" i="1"/>
  <c r="BU1871" i="1"/>
  <c r="BV1871" i="1"/>
  <c r="BM1872" i="1"/>
  <c r="BN1872" i="1"/>
  <c r="BO1872" i="1"/>
  <c r="BP1872" i="1"/>
  <c r="BQ1872" i="1"/>
  <c r="BR1872" i="1"/>
  <c r="BS1872" i="1"/>
  <c r="BT1872" i="1"/>
  <c r="BU1872" i="1"/>
  <c r="BV1872" i="1"/>
  <c r="BM1873" i="1"/>
  <c r="BN1873" i="1"/>
  <c r="BO1873" i="1"/>
  <c r="BP1873" i="1"/>
  <c r="BQ1873" i="1"/>
  <c r="BR1873" i="1"/>
  <c r="BS1873" i="1"/>
  <c r="BT1873" i="1"/>
  <c r="BU1873" i="1"/>
  <c r="BV1873" i="1"/>
  <c r="BM1874" i="1"/>
  <c r="BN1874" i="1"/>
  <c r="BO1874" i="1"/>
  <c r="BP1874" i="1"/>
  <c r="BQ1874" i="1"/>
  <c r="BR1874" i="1"/>
  <c r="BS1874" i="1"/>
  <c r="BT1874" i="1"/>
  <c r="BU1874" i="1"/>
  <c r="BV1874" i="1"/>
  <c r="BM1875" i="1"/>
  <c r="BN1875" i="1"/>
  <c r="BO1875" i="1"/>
  <c r="BP1875" i="1"/>
  <c r="BQ1875" i="1"/>
  <c r="BR1875" i="1"/>
  <c r="BS1875" i="1"/>
  <c r="BT1875" i="1"/>
  <c r="BU1875" i="1"/>
  <c r="BV1875" i="1"/>
  <c r="BM1876" i="1"/>
  <c r="BN1876" i="1"/>
  <c r="BO1876" i="1"/>
  <c r="BP1876" i="1"/>
  <c r="BQ1876" i="1"/>
  <c r="BR1876" i="1"/>
  <c r="BS1876" i="1"/>
  <c r="BT1876" i="1"/>
  <c r="BU1876" i="1"/>
  <c r="BV1876" i="1"/>
  <c r="BM1877" i="1"/>
  <c r="BN1877" i="1"/>
  <c r="BO1877" i="1"/>
  <c r="BP1877" i="1"/>
  <c r="BQ1877" i="1"/>
  <c r="BR1877" i="1"/>
  <c r="BS1877" i="1"/>
  <c r="BT1877" i="1"/>
  <c r="BU1877" i="1"/>
  <c r="BV1877" i="1"/>
  <c r="BM1878" i="1"/>
  <c r="BN1878" i="1"/>
  <c r="BO1878" i="1"/>
  <c r="BP1878" i="1"/>
  <c r="BQ1878" i="1"/>
  <c r="BR1878" i="1"/>
  <c r="BS1878" i="1"/>
  <c r="BT1878" i="1"/>
  <c r="BU1878" i="1"/>
  <c r="BV1878" i="1"/>
  <c r="BM1879" i="1"/>
  <c r="BN1879" i="1"/>
  <c r="BO1879" i="1"/>
  <c r="BP1879" i="1"/>
  <c r="BQ1879" i="1"/>
  <c r="BR1879" i="1"/>
  <c r="BS1879" i="1"/>
  <c r="BT1879" i="1"/>
  <c r="BU1879" i="1"/>
  <c r="BV1879" i="1"/>
  <c r="BM1880" i="1"/>
  <c r="BN1880" i="1"/>
  <c r="BO1880" i="1"/>
  <c r="BP1880" i="1"/>
  <c r="BQ1880" i="1"/>
  <c r="BR1880" i="1"/>
  <c r="BS1880" i="1"/>
  <c r="BT1880" i="1"/>
  <c r="BU1880" i="1"/>
  <c r="BV1880" i="1"/>
  <c r="BM1881" i="1"/>
  <c r="BN1881" i="1"/>
  <c r="BO1881" i="1"/>
  <c r="BP1881" i="1"/>
  <c r="BQ1881" i="1"/>
  <c r="BR1881" i="1"/>
  <c r="BS1881" i="1"/>
  <c r="BT1881" i="1"/>
  <c r="BU1881" i="1"/>
  <c r="BV1881" i="1"/>
  <c r="BM1882" i="1"/>
  <c r="BN1882" i="1"/>
  <c r="BO1882" i="1"/>
  <c r="BP1882" i="1"/>
  <c r="BQ1882" i="1"/>
  <c r="BR1882" i="1"/>
  <c r="BS1882" i="1"/>
  <c r="BT1882" i="1"/>
  <c r="BU1882" i="1"/>
  <c r="BV1882" i="1"/>
  <c r="BM1883" i="1"/>
  <c r="BN1883" i="1"/>
  <c r="BO1883" i="1"/>
  <c r="BP1883" i="1"/>
  <c r="BQ1883" i="1"/>
  <c r="BR1883" i="1"/>
  <c r="BS1883" i="1"/>
  <c r="BT1883" i="1"/>
  <c r="BU1883" i="1"/>
  <c r="BV1883" i="1"/>
  <c r="BM1884" i="1"/>
  <c r="BN1884" i="1"/>
  <c r="BO1884" i="1"/>
  <c r="BP1884" i="1"/>
  <c r="BQ1884" i="1"/>
  <c r="BR1884" i="1"/>
  <c r="BS1884" i="1"/>
  <c r="BT1884" i="1"/>
  <c r="BU1884" i="1"/>
  <c r="BV1884" i="1"/>
  <c r="BM1885" i="1"/>
  <c r="BN1885" i="1"/>
  <c r="BO1885" i="1"/>
  <c r="BP1885" i="1"/>
  <c r="BQ1885" i="1"/>
  <c r="BR1885" i="1"/>
  <c r="BS1885" i="1"/>
  <c r="BT1885" i="1"/>
  <c r="BU1885" i="1"/>
  <c r="BV1885" i="1"/>
  <c r="BM1886" i="1"/>
  <c r="BN1886" i="1"/>
  <c r="BO1886" i="1"/>
  <c r="BP1886" i="1"/>
  <c r="BQ1886" i="1"/>
  <c r="BR1886" i="1"/>
  <c r="BS1886" i="1"/>
  <c r="BT1886" i="1"/>
  <c r="BU1886" i="1"/>
  <c r="BV1886" i="1"/>
  <c r="BM1887" i="1"/>
  <c r="BN1887" i="1"/>
  <c r="BO1887" i="1"/>
  <c r="BP1887" i="1"/>
  <c r="BQ1887" i="1"/>
  <c r="BR1887" i="1"/>
  <c r="BS1887" i="1"/>
  <c r="BT1887" i="1"/>
  <c r="BU1887" i="1"/>
  <c r="BV1887" i="1"/>
  <c r="BM1888" i="1"/>
  <c r="BN1888" i="1"/>
  <c r="BO1888" i="1"/>
  <c r="BP1888" i="1"/>
  <c r="BQ1888" i="1"/>
  <c r="BR1888" i="1"/>
  <c r="BS1888" i="1"/>
  <c r="BT1888" i="1"/>
  <c r="BU1888" i="1"/>
  <c r="BV1888" i="1"/>
  <c r="BM1889" i="1"/>
  <c r="BN1889" i="1"/>
  <c r="BO1889" i="1"/>
  <c r="BP1889" i="1"/>
  <c r="BQ1889" i="1"/>
  <c r="BR1889" i="1"/>
  <c r="BS1889" i="1"/>
  <c r="BT1889" i="1"/>
  <c r="BU1889" i="1"/>
  <c r="BV1889"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<sst xmlns="http://schemas.openxmlformats.org/spreadsheetml/2006/main" count="39925" uniqueCount="3937">
  <si>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</si>
  <si>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</si>
  <si>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</si>
  <si>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</si>
  <si>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</si>
  <si>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</si>
  <si>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</si>
  <si>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</si>
  <si>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</si>
  <si>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</si>
  <si>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</si>
  <si>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</si>
  <si>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</si>
  <si>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</si>
  <si>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</si>
  <si>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</si>
  <si>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</si>
  <si>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</si>
  <si>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</si>
  <si>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</si>
  <si>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</si>
  <si>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</si>
  <si>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</si>
  <si>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</si>
  <si>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</si>
  <si>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</si>
  <si>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</si>
  <si>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</si>
  <si>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</si>
  <si>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</si>
  <si>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</si>
  <si>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</si>
  <si>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</si>
  <si>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</si>
  <si>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</si>
  <si>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</si>
  <si>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</si>
  <si>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</si>
  <si>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</si>
  <si>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</si>
  <si>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</si>
  <si>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</si>
  <si>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</si>
  <si>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</si>
  <si>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</si>
  <si>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</si>
  <si>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</si>
  <si>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</si>
  <si>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</si>
  <si>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</si>
  <si>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</si>
  <si>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</si>
  <si>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</si>
  <si>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</si>
  <si>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</si>
  <si>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</si>
  <si>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</si>
  <si>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</si>
  <si>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</si>
  <si>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</si>
  <si>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</si>
  <si>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</si>
  <si>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30/09/2020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</si>
  <si>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</si>
  <si>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</si>
  <si>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</si>
  <si>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</si>
  <si>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</si>
  <si>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</si>
  <si>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</si>
  <si>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</si>
  <si>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210 Unidades Entre Equipos, Elementos Y Dispositivos Tecnológicos Y De Prensa.</t>
  </si>
  <si>
    <t>Suma</t>
  </si>
  <si>
    <t>En ejecucion</t>
  </si>
  <si>
    <t>VIGENCIA (a 31/05/2020): NO BORRAR. Meta proyecto del Plan de Acción Distrital 2020-2024 aprobado en Consejo de Gobierno Acta 11 de 25/09/2020.</t>
  </si>
  <si>
    <t>Adelantar 100 Porciento De Acciones Para El Diseño, Desarrollo Y Administración De Servicios Tics.</t>
  </si>
  <si>
    <t>Constante</t>
  </si>
  <si>
    <t>N/A</t>
  </si>
  <si>
    <t>VIGENCIA (a 30/09/2020): Se fortaleció el ERP SICAPITAL, en los módulos de PERNO(Nómina) SISCO(Contratación), al igual que en el sistema misional de la Entidad SINPROC, junto con la administración de las bases de datos misionales y de apoyo</t>
  </si>
  <si>
    <t>Adecuar Y/O Modernizar 6 Dependencias O Espacios Físicos De La Entidad.</t>
  </si>
  <si>
    <t>Dotar 14 Dependencias O Espacios Físicos Con Mobiliario, Enseres Y Equipos.</t>
  </si>
  <si>
    <t>Adquirir 2 Unidades Entre Vehiculos Y Motos.</t>
  </si>
  <si>
    <t>Realizar 100 Porciento De Acciones Necesarias Para La Implementación Y Sostenibilidad Del Sistema De Gestión Documental</t>
  </si>
  <si>
    <t>VIGENCIA (a 30/09/2020): Revisión y ajuste de los siguientes documentos archivísticos: Diagnóstico integral del FDA- Fondo documental de archivo de la Personería de Bogotá, Memoría descriptiva de las TVD- tablas de valoración documental de la entidad, Inventario documental</t>
  </si>
  <si>
    <t>Fortalecimiento de la prevención y control a la función pública en la Personería de Bogotá</t>
  </si>
  <si>
    <t>Realizar 810 Informes De Prevención Y Control A La Gestión Pública Y Contractuales.</t>
  </si>
  <si>
    <t>VIGENCIA (a 30/09/2020): Se realizaron 82 informes de prevencion y control  a la gestion publica y contractuales, a traves de las diferentes Personerias Delgadas para los diferentes sectores del distrito Capital.</t>
  </si>
  <si>
    <t>Orientar Y Acompañar 52470 Personas En Defensa De Sus Derechos Y Protección Del Patrimonio E Interés Público</t>
  </si>
  <si>
    <t xml:space="preserve">VIGENCIA (a 30/09/2020): Se oriento y se hizo acompañamiento a personas en defensa de sus derechos y proteccion del patrimonio e interes publico. 		</t>
  </si>
  <si>
    <t>Asistir 2400 Personas En La Elaboración De Acciones Constitucionales Y Legales En Defensa De Sus Derechos</t>
  </si>
  <si>
    <t xml:space="preserve">VIGENCIA (a 30/09/2020): Se brindó asistencia en la elaboracion de acciones constitucionales y legales en defensa de los derechos de las personas. 		</t>
  </si>
  <si>
    <t>Realizar 7050 Intervenciones En La Defensa De Los Derechos, Protección Del Patrimonio E Interés Público</t>
  </si>
  <si>
    <t xml:space="preserve">VIGENCIA (a 30/09/2020): Se realizaron intervenciones en la defensa de los derechos, proteccion del patrimonio publico. 		</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</si>
  <si>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</si>
  <si>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</si>
  <si>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</si>
  <si>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</si>
  <si>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</si>
  <si>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30/09/2020): Está en proceso de planificación la estrategia para ejecutar en el último trimestre de la vigencia.</t>
  </si>
  <si>
    <t>Sensibilizar 266239 Personas En Derechos Humanos, Derecho Internacional Humanitario, Deberes Y Oferta Institucional.</t>
  </si>
  <si>
    <t xml:space="preserve">VIGENCIA (a 30/09/2020): Debido al posicionamiento de las redes sociales a causa de la pandemia mundial hemos tenido una cobertura mas grande que la lograda de forma presencial, lo que ha permitido lograr una mayor cobertura en las sensibilizaciones de cara a la ciudadanía.		</t>
  </si>
  <si>
    <t>Orientar 57540 Personas En Derechos Humanos Y Derecho Internacional Humanitario.</t>
  </si>
  <si>
    <t>VIGENCIA (a 30/09/2020): Derivado de emergencia sanitaria decretada, la Entidad ha dispuesto diferentes canales virtuales accesibles para brindar orientación oportuna y adecuada a las personas.</t>
  </si>
  <si>
    <t>Asistir 58049 Personas En Derechos Humanos Y Derecho Internacional Humanitario.</t>
  </si>
  <si>
    <t>VIGENCIA (a 30/09/2020): Se brindó asistencia en lo relacionado con la elaboraci{on de derechos de petición y acciones constitucionales</t>
  </si>
  <si>
    <t>Asistir 37719 Personas En Mecanismos Alternativos De Solución De Conflictos.</t>
  </si>
  <si>
    <t>VIGENCIA (a 30/09/2020): Se ha brindado asistencia en mecanismos alternativos de solución de conflictos.</t>
  </si>
  <si>
    <t>Realizar 273374 Intervenciones Dentro Del Ejercicio Del Ministerio Público Para Prevenir La Vulneración De Los Derechos Y/O Restablecimiento De Los Mismos.</t>
  </si>
  <si>
    <t>VIGENCIA (a 30/09/2020): Dentro de las funciones de la Personería de Bogotá se han realizado intervenciones como ministerio público para prevenir la vulneración de los derechos y/o el restablecimiento de estos.</t>
  </si>
  <si>
    <t>Realizar 224 Segumientos A Los Derechos Humanos Y Derecho Internacional Humanitario.</t>
  </si>
  <si>
    <t>VIGENCIA (a 30/09/2020): Se realizó seguimientos a los derechos humanos y derecho internacional humanitario de las personas del distrito capital.</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</si>
  <si>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</si>
  <si>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</si>
  <si>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</si>
  <si>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</si>
  <si>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VIGENCIA (a 30/09/2020): Para el mes de septiembre se logro activar los teérminos procesales lo que permitio iniciar con el impulso procesal de los procesos disciplinarios con el fin de evitar moras e inactividades.</t>
  </si>
  <si>
    <t>Implementar 1 Sistema De Información Misional De Gestión Disciplinaria</t>
  </si>
  <si>
    <t xml:space="preserve">VIGENCIA (a 30/09/2020): Se esta planificamdo el proceso de contratación para el diseño del sistema de información misional		</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</si>
  <si>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</si>
  <si>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</si>
  <si>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</si>
  <si>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</si>
  <si>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</si>
  <si>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</si>
  <si>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</si>
  <si>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</si>
  <si>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</si>
  <si>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</si>
  <si>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</si>
  <si>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480 Procesos Pedagógicos Para El Fortalecimiento De Iniciativas Ciudadanas, Que Conduzcan Al Debate Y La Apropiación Social De La Paz, La Memoria Y La Reconciliación, Que Se Construye En Los Territorios Ciudad Región.</t>
  </si>
  <si>
    <t>Implementar 115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</si>
  <si>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</si>
  <si>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</si>
  <si>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</si>
  <si>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</si>
  <si>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</si>
  <si>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</si>
  <si>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</si>
  <si>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</si>
  <si>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</si>
  <si>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</si>
  <si>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</si>
  <si>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</si>
  <si>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</si>
  <si>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</si>
  <si>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</si>
  <si>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</si>
  <si>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</si>
  <si>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</si>
  <si>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</si>
  <si>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</si>
  <si>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</si>
  <si>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</si>
  <si>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</si>
  <si>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</si>
  <si>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</si>
  <si>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</si>
  <si>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</si>
  <si>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</si>
  <si>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</si>
  <si>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</si>
  <si>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</si>
  <si>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</si>
  <si>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VIGENCIA (a 30/09/2020): El cumplimiento de la meta está programado para diciembre de 2020</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</si>
  <si>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</si>
  <si>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</si>
  <si>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</si>
  <si>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</si>
  <si>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</si>
  <si>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</si>
  <si>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30/09/2020): No tiene programación para la vigencia 2020</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</si>
  <si>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</si>
  <si>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</si>
  <si>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</si>
  <si>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</si>
  <si>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</si>
  <si>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</si>
  <si>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</si>
  <si>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</si>
  <si>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</si>
  <si>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</si>
  <si>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</si>
  <si>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</si>
  <si>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</si>
  <si>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</si>
  <si>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</si>
  <si>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</si>
  <si>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</si>
  <si>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30/09/2020): Se adelantó el proceso de convocatoria para la inscripción de las personas interesadas en tomar el curso de Transparencia y Acceso a la Información Pública. Igualmente, se llevaron a cabo las gestiones de articulación con el Instituto Distrital de Gestión de Riesgos y Cambio Climático para el desarrollo de capacitaciones en torno a la Ley de Transparencia y Acceso a la Información Pública.</t>
  </si>
  <si>
    <t>Implementar 1 Estrategia  Para Promover Una Cultura De Denuncia De Casos De Corrupción Dirigidas A La Ciudadanía Y Los(As) Servidores(As) Públicos(As)</t>
  </si>
  <si>
    <t>VIGENCIA (a 30/09/2020): Recolección de información como insumo para la formulación de la estrategia en fuentes como: otras dependencias de la Veeduría, informes del Portal Bogotá te Escucha y búsqueda de casos de éxito contra la corrupción a nivel Nacional e Internacional.</t>
  </si>
  <si>
    <t>Realizar 2 Evaluaciones Y Mediciones De Lineamientos De Transparencia, Integridad Y Medidas Anticorrupción En Las Entidades Distritales</t>
  </si>
  <si>
    <t>VIGENCIA (a 30/09/2020): Se elaboró la matriz para evaluar los enlaces de Transparencia y Acceso a la Información Pública de las entidades distritales. A partir de las variables evaluadas, se identificará el cumplimiento de los lineamientos establecidos y de esta forma poder generar recomendaciones a partir de los resultados encontrados</t>
  </si>
  <si>
    <t>Implementar 1 Observatorio De Contrtación</t>
  </si>
  <si>
    <t>VIGENCIA (a 30/09/2020): Con base en la segunda jornada realizada con los Observatorios Ciudadanos relacionada con proceso de contratación, se llevó a cabo un taller respecto a los protocolos de denuncia y medidas de protección al denunciante, permitiéndole a los ciudadanos conocer el proceso a llevar a cabo en caso de tener conocimiento de un acto de corrupción en procesos de contratación</t>
  </si>
  <si>
    <t>Crear El 60 % De La Comunidad De Prácticas En Transparencia, Integridad Y Lucha Contra La Corrupción</t>
  </si>
  <si>
    <t>VIGENCIA (a 30/09/2020): Teniendo en cuenta la identificación de los actores, se tiene planteado realizar las articulaciones con los actores a partir del mes de octubre y en lo que resta del año.</t>
  </si>
  <si>
    <t>Socializar El 100 % De Los Lineamientos De Transparencia, Publicación De Información Publica E Integridad Por Parte De Las Entidades Distritales</t>
  </si>
  <si>
    <t>VIGENCIA (a 30/09/2020): Se llevó a cabo la socialización de los lineamientos anticohecho SDE, SDM, IPES, UAECD. Se realizó la socialización de la Guía de protocolos de denuncia y protección al denunciante con los observatorios ciudadanos. Se realizaron reuniones de seguimiento y socialización de las metas del Plan de Acción de la PPDTINTC.</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</si>
  <si>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</si>
  <si>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</si>
  <si>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30/09/2020): Elaboración de las versiones definitivas de  la metodología de  caracterización de empresas  y  del  instrumento de evaluación sobre la implementación de políticas de divulgación de la información en las empresas públicas y mixtas del Distrito, incluido su instructivo de aplicación.</t>
  </si>
  <si>
    <t>Realizar 2 Evaluaciones Sobre La Implementación De Herramientas De Accesibilidad Y Pertinencia De La Información Pública A Los Grupos De Interés De Las Empresas Del Distrito</t>
  </si>
  <si>
    <t>VIGENCIA (a 30/09/2020): Elaboración de las versiones definitivas de la metodología de  caracterización de empresas  y  del instrumento de evaluación sobre la implementación de herramientas de accesibilidad y pertinencia de la información pública, incluido su instructivo de aplicación.</t>
  </si>
  <si>
    <t>Realizar 10 Acompañamientos A Las Empresas Públicas Y Mixtas Del Distrito En El Proceso De Certificación Iso 37001</t>
  </si>
  <si>
    <t>VIGENCIA (a 30/09/2020): Elaboración de las versiones definitivas de la metodología de  caracterización de empresas y  del  instrumento  de diagnóstico  sobre el estado de implementación de la norma ISO 37001 (Sistema de Gestión Antisoborno) en las empresas del Distrito, incluido su instructivo de aplicación.</t>
  </si>
  <si>
    <t>Hacer 10 Seguimientos A Las Empresas Públicas Y Mixtas Del Distrito En La Implementación De Los Principios Rectores Del Grupo De Trabajo De Naciones Unidas De Empresas Y Derechos Humanos</t>
  </si>
  <si>
    <t>VIGENCIA (a 30/09/2020): Elaboración de las versiones definitivas de la metodología  de caracterización de empresas y del instrumento de diagnóstico sobre el estado de implementación de los Principios Rectores del Grupo de Naciones Unidas de Empresas y Derechos Humanos, incluido su instructivo de aplicación.</t>
  </si>
  <si>
    <t>Prestar 10 Acompañamientos A Las Empresas Públicas Y Mixtas Del Distrito En El Fortalecimiento De Los Códigos De Integridad Frente Al Decreto 118 De 2018 Y En La Implementación De Códigos De Buen Gobierno</t>
  </si>
  <si>
    <t>VIGENCIA (a 30/09/2020): Elaboración de las versiones definitivas de la metodología  de caracterización de empresas y del instrumento de diagnóstico sobre el estado de los Códigos de Integridad y los Códigos de Buen Gobierno Corporativo de las empresas del Distrito, incluido su instructivo de aplicación.</t>
  </si>
  <si>
    <t>Adelantar 10 Acciones Necesarias Para La Implementación De Los Lineamientos Técnicos Para Seguimiento Y Fortalecimiento De Procesos De Debida Diligencia En Talento Humano En Las Empresas Públicas Y Mixtas Del Distrito</t>
  </si>
  <si>
    <t>VIGENCIA (a 30/09/2020): Elaboración de las versiones definitivas de la metodología  de caracterización de empresas y del instrumento de diagnóstico de los procedimientos de debida diligencia sobre el talento humano implementados por las empresas del Distrito, incluido su instructivo de aplicación.</t>
  </si>
  <si>
    <t>Formulación LABCapital - Laboratorio de Innovación para la Gestión Pública Distrital Bogotá</t>
  </si>
  <si>
    <t>Desarrolllar 100 Actividades De Promoción De La Innovación Pública Dirigida A Ciudadanos Y Servidores Públicos.</t>
  </si>
  <si>
    <t>VIGENCIA (a 30/09/2020): Se elaboró dos fichas de buenas prácticas correspondientes a los casos de la plataforma Wendá y Celebración Primero de Mayo Se elaboró dos Boletines de Innovación Pública correspondiente a los meses de agosto y septiembre</t>
  </si>
  <si>
    <t>Desarrollar 1 Herramienta Digital Que Permita Acercar Al Ciudadano Y A Los Servidores Públicos A La Innovación Pública.</t>
  </si>
  <si>
    <t>Realizar 18 Actividades De Co-Creación En Retos Públicos En El Distrito</t>
  </si>
  <si>
    <t>VIGENCIA (a 30/09/2020): Se avanzó con el cronograma para la implementación del reto público. Se generó la primera reunión con la dirección del Jardín Botánico para definir el trabajo articulado para el desarrollo del reto. Se llevó a cabo el primer taller de implementación del reto público distrital con el Jardín Botánico de Bogotá, en el cual se definió el reto y la pregunta orientadora a trabajar junto con la entidad Se preparó y desarrolló el segundo y tercer taller de implementación de público con el Jardín Botánico de Bogotá, en el cual se definieron los procedimientos y alcances del reto y se elaboró el cuestionario con el que se consultará a la ciudadanía sobre la viabilidad y mejoras que podría tener el reto.</t>
  </si>
  <si>
    <t>Realizar 2 Mediciones  Del Índice De Innovación Pública Del Distrito.</t>
  </si>
  <si>
    <t>Realizar 4 Evaluaciones De Programas Y/O Políticas Públicas En Su Componente De Innovación.</t>
  </si>
  <si>
    <t>VIGENCIA (a 30/09/2020): Se elaboró cronograma para el desarrollo de nueva propuesta de evaluación en programa o política pública, en la cual se defina la metodología a implementar y el alcance de la misma. Se generó la ficha técnica y presentación para el desarrollo de la propuesta de evaluación de programas y políticas públicas a implementar con la Alta Consejería para la Paz y Reconciliación Se coordinó junto a la Alta Consejería para los Derechos de las Víctimas, la Paz y la Reconciliación de la Secretaría General de la Alcaldía Mayor de Bogotá, que la Evaluación se le hará al  Observatorio Distrital de Víctimas, para lo anterior se desarrollaron reuniones técnicas entre ambas entidades para definir el alcance y el proceso dentro de la Cadena de Valor que será sujeto de la evaluación.</t>
  </si>
  <si>
    <t>Realizar 8 Actividades De Formación Y Capacitación Dirigidas A Ciudadanos Y Estudiantes En Distintas Áreas Del Conocimiento Con Enfoque Innovador.</t>
  </si>
  <si>
    <t>VIGENCIA (a 30/09/2020): Se completo proceso de actualización de la plataforma virtual LMS a la versión 3.8.1., se actualizó el Plan de Cualificación de la Plataforma de Formación para la vigencia 2020-2024 que incluye las actividades en cinco líneas: accesibilidad, usabilidad, experiencia de usuario, comunicación y seguridad, finalmente se activó el certificado de seguridad del dominio para el cifrado de los datos Se realizaron encuentros de articulación interna para la definición y puesta en marcha de la oferta formativa dirigida a ciudadanos y estudiantes para el segundo semestre de 2020. En cumplimiento de la meta se ofertará 1) el curso sobre Participación, Control social y Paz y 2) el curso sobre Integridad, transparencia y sentido de lo público, los cuales fueron publicados, optimizados y se ajustaron los parámetros de tracking y certificación y se establecieron acuerdos con el área de comunicaciones para la ejecución de una estrategia de divulgación Se adelantó el proceso de inducción docente y se actualizaron los tutoriales sobre el uso de la plataforma a la versión 3.8.1. Se preparó y publicó la convocatoria para la sexta cohorte del curso sobre control social a la gestión pública, incluyendo una campaña para redes sociales. Se avanzó en el desarrollo de una revisión documental sobre prácticas y metodologías aplicadas en la enseñanza y entrenamiento sobre procesos de innovación en asocio con la Corporación Universitaria Republicana Se atendieron de manera continua los requerimientos de información y peticiones acerca de la oferta formativa dirigida a ciudadanos y estudiantes</t>
  </si>
  <si>
    <t>Realizar 4 Actividades De Formación Y Capacitación Dirigidas A Servidores Públicos Y Colaboradores Del Distrito En Distintas Áreas Del Conocimiento Con Enfoque Innovador</t>
  </si>
  <si>
    <t>VIGENCIA (a 30/09/2020): Se realizaron encuentros de articulación con la Veeduría Delegada para la Atención de Quejas y Reclamos para programar y establecer acuerdos básicos para adelantar la séptima cohorte del curso sobre servicio al ciudadano, como resultado se concertó la vinculación del equipo docente y se inició el proceso de inducción a la docencia virtual. Se creó y parametrizó el aula virtual para la décima cohorte del curso sobre Innovación pública, se realizó la revisión, diseño de actividades, ajustes de contenidos y adaptaciones metodológicas para el primer módulo del programa, se preparó la documentación y se hizo el lanzamiento de la convocatoria para la décima cohorte del curso, Se concluyó la convocatoria y se dio inicio a la décima cohorte del curso sobre Innovación pública: al 30 de septiembre se encuentra en desarrollo el segundo módulo. Se realizaron encuentros de articulación con la Veeduría Delegada para la Contratación para establecer acuerdos básicos, Se prepararon y publicaron las convocatorias para la sexta cohorte del curso sobre Transparencia y acceso a la información pública, la séptima cohorte del curso sobre Servicio a la ciudadanía y la quinta cohorte del curso sobre Contratación estatal, incluye una campaña de difusión dirigida a los gestores PIC de las entidades distritales. Paralelamente se avanzó en el proceso de revisión de contenidos y adaptación metodológica de los programas Se conformó un equipo transversal de formación y capacitación como escenario para la articulación y estandarización de la oferta formativa de la Veeduría Distrital. Se atendieron de manera continua los requerimientos de información, peticiones y solicitudes interinstitucionales acerca de la oferta formativa dirigida a entidades.</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</si>
  <si>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</si>
  <si>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</si>
  <si>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30/09/2020): Se avanzó en la estructuración de la estrategia y en el diseño del instrumento de percepciones, conocimientos, hábitos dirigido a servidores públicos y se avanzó en el proceso de articulación con el Departamento Administrativo del Servicio Civil.</t>
  </si>
  <si>
    <t>Hacer 1 Ejercicio De Control Preventivo Haciendo El Acompañamiento Técnico Para El Fortalecimiento Institucional De La Participación Y Control Social</t>
  </si>
  <si>
    <t>VIGENCIA (a 30/09/2020): Se avanzó en la investigación y estudio de los instrumentos que se están implementando en la veeduría los cuales son un insumo importante en términos metodológicos, técnicos y administrativos para la construcción del índice institucional de participación ciudadana (índice de transparencia distrital y el índice de innovación).</t>
  </si>
  <si>
    <t>Realizar 1 Proceso De Intervención Para La Transformación De La Cultura Ciudadana Y La Cualificación De Las Competencias Para El Control</t>
  </si>
  <si>
    <t>VIGENCIA (a 30/09/2020): Se realizó el informe  (Estrategia de cultura ciudadana y cualificación de competencias para el control social incidente septiembre 2020) en el cual se diseñó la estrategia de cultura ciudadana y cualificación de competencia para el control social incidente, cuyo objetivo es fortalecer a la ciudadanía en:  iniciativas de control social, fortalecimiento de las organizaciones, conocimientos y habilidades,  calidad de la información para el control social y capacidad de incidir en los asuntos públicos.</t>
  </si>
  <si>
    <t>Implementar 1 Programa De Estímulos Y Reconocimientos Para Promover Y Visibilizar El Ejercicio De La Participación Y El Control Social</t>
  </si>
  <si>
    <t>VIGENCIA (a 30/09/2020): Se realizó el documento "Bases y piloto para la entrega de incentivos a iniciativas de control social 2020", en el cual el programa de estímulos se encuentra en su fase de aprestamiento institucional, en este sentido el documento base y piloto está en revisión de la oficina asesora jurídica  y  de la viceveedora, paralelamente se trabaja el documento de postulación virtual con sus respectivos anexos.</t>
  </si>
  <si>
    <t>Implementación Sistema Integral de Monitoreo del control preventivo Distrital. Bogotá</t>
  </si>
  <si>
    <t>Identificar 1 Universo De Información Con Las Entidades Para Garantizar La Interoperabilidad De La Información</t>
  </si>
  <si>
    <t>VIGENCIA (a 30/09/2020): Se definieron y se presentaron a la gerencia del proyecto los enfoques propuestos a nivel tecnico y procedimiental en cuanto al  levantamiento de información  y los resultados en los tres(3)  productos a entregar con el respectivo el plan de trabajo propuesto. Adicionalmente se efectuo la revisión en fuentes diferentes  de información como páginas web de las entidades para iniciar la identificación de Sistemas de información en distintas entidades.</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</si>
  <si>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</si>
  <si>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</si>
  <si>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</si>
  <si>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</si>
  <si>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</si>
  <si>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</si>
  <si>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</si>
  <si>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</si>
  <si>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</si>
  <si>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</si>
  <si>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</si>
  <si>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</si>
  <si>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30/09/2020): Se adelantó proceso de territorialización de las acciones de la PPIDDHH en el marco de comités locales de DDHH. Se acompañó 50 sesiones ordinarias, socializando la PPIDDHH y brindando asistencia técnica. Se cuenta con metodología propuesta para priorizar productos de acuerdo con necesidades territoriales, abarcando los 5 ejes. Se realizó depuración de entidades que por su misionalidad podrían tener rutas de atención, estrategias u oferta institucional dirigida a poblaciones diferenciales y/o de especial protección en el marco del Sistema Distrital de DDHH. Se identificaron 18 entidades y 104 rutas, servicios y estrategias. Se realizó reunión con la Dirección de Ambiente y Ruralidad de la SDP para avanzar en implementación del producto 5.4.1 Batería de indicadores para el goce efectivo de los DDHH de las personas que habitan en la ruralidad. Se presentó propuesta de metodología que inicia con identificación de indicadores existentes.  Se participó en revisión y planteamiento de sugerencias para ajuste a documentos controlados que hacen parte del proceso Fomento y Protección de los DDHH, contemplando. Se realizó reunión con coordinador del sistema distrital de información en DDHH para establecer pautas para avanzar en la implementación del 30%, para el año 2020 que esta descrita en la ficha del producto 5.8.1 - Sistema Distrital de Información en DDHH. Se reportan 825 registros de personas que recibieron procesos de educación en DDHH en el marco del PEDHU, las principales temáticas abordadas fueron DDHH, derechos constitucionales, enfoques de derechos incluyendo el derecho al cuidado y derecho a la protesta. Se avanzó en elaboración de cronograma de entrega y avance en documento de estrategia solicitando reunión con UPN, en aras de identificar condiciones de posibilidad, alternativas a una nueva administración de fondos por parte del Icetex y envío de las memorias administrativas y académicas 2017-2020 y los costos de la profesionalizació</t>
  </si>
  <si>
    <t>Diseñar E Implementar 1 Política Pública Para La Lucha Contra La Trata De Personas Ejecutando Las Acciones A Cargo Garantizando La Incorporación De Enfoques</t>
  </si>
  <si>
    <t>VIGENCIA (a 30/09/2020): En el transcurso del mes de septiembre se avanzó en un ejercicio de retroalimentación del documento diagnóstico e identificación de factores estratégicos, con el objetivo de recibir recomendaciones de fortalecimiento del mismo de manera previa al proceso de radicación formal ante la Secretaría Distrital de Planeación. En este sentido, se adelantó una mesa técnica con la Dirección de Políticas Sectoriales de la SDP el día 7 de septiembre de 2020 que tuvo como objetivo recibir lineamientos y observaciones frente a la construcción del diagnóstico.   Adicionalmente, se trabajó en la transcripción y sistematización de (7) entrevistas semiestructuradas realizadas a actores institucionales, expertos, académicos y organizaciones en el marco de la fase de agenda pública de la Política de Lucha Contra la Trata de Personas, que servirán de insumo para el análisis cualitativo del documento diagnóstico.  En lo relativo a la preparación de la fase de formulación de la política, se construyó un documento de metodológico de las concertaciones y reuniones bilaterales, De manera complementaria, se elaboró un cronograma para iniciar reuniones de trabajo internas con las diferentes dependencias de la Secretaría Distrital de Gobierno con el objetivo de realizar propuestas de acciones y alternativas de solución a la problemática.</t>
  </si>
  <si>
    <t>Diseñar E Implementar 1 Estrategia Para Dar Cumplimiento Al Plan De Vida De La Comunidad Muisca De Bosa</t>
  </si>
  <si>
    <t>VIGENCIA (a 30/09/2020): Producto del apoyo técnico a la comunidad Muisca de Bosa desde la Subdirección de Asuntos Étnicos, para la elaboración de las propuestas en concordancia con el plan de vida, se logró la concertación con tres entidades del Sector Cultura (Secretaría, IDPC, IDARTES).	Producto del apoyo técnico a los Sectores Administrativos de Coordinación por parte de la Subdirección de Asuntos Étnicos de la Secretaria Distrital de Gobierno, y en el marco de los compromisos establecidos en el Plan de Vida de la Comunidad Muisca de Bosa, en lo corrido del 3° trimestre se ha logrado la formulación de proyectos por parte de las entidades con las cuales ha sido favorable el proceso de concertación. Producto del seguimiento a los acuerdos de las Consultas previas del Plan Parcial del Edén el Descanso y la Consulta previa del Plan de Manejo Ambiental del Humedal la Isla, realizada por la Subdirección de Asuntos Étnicos de la Secretaría Distrital de Gobierno, se ha logrado garantizar la contextualización de la discusión con los ocho Sectores del Distrito y sus entidades Adscritas asociadas a este proceso.</t>
  </si>
  <si>
    <t>Diseñar E Implementar 1 Estrategia Para Dar Cumplimiento Al Plan De Acción De La Política Pública Para El Ejercicio De Las Libertades Fundamentales De Religión, Culto Y Conciencia En La Ciudad</t>
  </si>
  <si>
    <t>VIGENCIA (a 30/09/2020): De conformidad a lo establecido en el Acuerdo Distrital 685 de 2017, en lo corrido del 2° semestre de la vigencia 2020, la Subdirección de Asuntos de Libertad Religiosa y de Conciencia ha venido asumiendo el rol de Secretaría Técnica, brindando apoyo desde la institucionalidad a la promoción, articulación, seguimiento, y evaluación de las políticas, estrategias, planes y programas en materia de libertad religiosa, de cultos y conciencia en el Distrito Capital, garantizando los derechos de quienes ejercen dichas libertades en el marco de la Constitución Política de Colombia y la Ley 133 de 1994. En el mismo sentido, se ha acompañado el desarrollo de 36 comités locales, siendo estos espacios de participación local del sector religiosos estratégicos para la territorialización de la Política pública de libertades fundamentales de religión, culto y conciencia para el distrito capital. Desde la Subdirección de Asuntos de Libertad Religiosa y de Conciencia se han venido sosteniendo reuniones con la Dirección de Tecnologías e Información y la fábrica de software, orientadas a la concertación entre las dependencias para el desarrollo y puesta en marcha de nuevos desarrollos a la plataforma interreligiosa para la acción social y comunitaria, orientados a Promover acciones distritales para la protección/defensa de las diferentes prácticas sociales alrededor de la libertad religiosa y de conciencia. Producto de lo enunciado, se cuenta en funcionamiento con el desarrollo del componente de participación ciudadana, no obstante, uno de los ajustes y desarrollos solicitados es la inclusión de Comités Locales que hacen parte de la participación ciudadana y de la cual se está a la espera de ser presentada a la subdirección por parte de la DTI.</t>
  </si>
  <si>
    <t>Diseñar 5 Planes Para Fortalecer Espacios De Atención Diferenciada Y Participación Para Grupos Étnicos</t>
  </si>
  <si>
    <t>VIGENCIA (a 30/09/2020): La Subdirección de Asuntos Étnicos en el marco de la emergencia sanitaria ocasionada por la COVID-19, ha brindado acompañamiento a las comunidades étnicas, especialmente en la orientación para el acceso a las ofertas en materia de Ayuda Humanitaria que ofrece la Administración Distrital. Así mismo, se ha brindado atención en temas de familia, educación y atención a víctimas del conflicto armado por medio de canales no presenciales y presenciales.</t>
  </si>
  <si>
    <t>Concertar 4 Planes De Acciones Afirmativas (Piaa) Para Grupos Étnicos Garantizando El Cumplimiento De Las Acciones A Cargo Del Sector Gobierno</t>
  </si>
  <si>
    <t>VIGENCIA (a 30/09/2020): Se realizaron informes semestrales (cualitativos y cuantitativo) de seguimiento a implementación de acciones afirmativas concertadas con la población raizal y comunidades negras. Se apoyó compilación del informe de seguimiento del PIAA en cumplimiento a la Política Publica 543-2011 de Población Indígena. Se brindó apoyo a formulación y compilación del Informe PIAA de II SEMESTRE de la Población Gitana. Se avanzó en la estructuración del documento Balance de cada Política Pública étnica, en apoyo con la Consultoría de la OIM. Para la formulación de Planes Integrales de Acciones Afirmativas para grupos étnicos transitorios en las fases de participación, concertación y protocolización se realizaron: Reuniones interinstitucionales con los grupos étnicos y sectores de la administración corresponsables de política pública para la socialización de la estrategia de concertación del art. 66 del Acuerdo distrital 761 de 2020, Desarrollo de procesos de concertación entre la comunidad  y la institucionalidad, Apoyo en la validación de las entidades distritales de las propuestas de acción por parte de las comunidades a incluir en los diferentes planes, programas y proyectos de la administración. Teniendo en cuenta la solicitud de seguimiento de la SDP a los Planes Integrales de Acciones Afirmativas vigentes en el Distrito Capital de los grupos étnicos: Comunidades Negras, Afrocolombianas, Raizales, Palenqueros, Pueblos Indígenas y Pueblo Gitano, de los cuales es rector de política la Secretaría Distrital de Gobierno a través de la Subdirección de Asuntos Étnicos (SAE), la Subsecretaría para la Gobernabilidad y la Garantía de Derechos y la SAE realizaron la revisión de la información reportada por los sectores corresponsables de acciones de política pública para la vigencia 2020, información que fue remitida a la Secretaría Distrital de Planeación.</t>
  </si>
  <si>
    <t>Fortalecer 3 Rutas De Atención Para La Prevención Y Protección A Defensores Y Defensoras De Derechos Humanos, Víctimas Del Delito De Trata De Personas Y Víctimas De Violencias Asociadas A La Identidad De Género U Orientación Sexual Diversas</t>
  </si>
  <si>
    <t>VIGENCIA (a 30/09/2020): Se adelantó proceso de revisión de documentos controlados en el Sistema Integrado de Gestión asociados al componente de prevención y protección. Dentro de estrategias de difusión de rutas de atención definidas, se propone diseñar e implementar campaña para contribuir a creación de base social para la paz, desde el reconocimiento y no estigmatización de las lideresas y las líderes sociales, defensores de DDHH, defensores del proceso de paz y personas en proceso de reincorporación. Además, se llevó a cabo difusión de la ruta a: miembros del partido político FARC, funcionarios de la Alta Consejería para los Derechos de las Víctimas, la Paz y la Reconciliación, funcionarios de la Policía Metropolitana de Bogotá, líderes(as) de la Mesa Local de Víctimas de Fontibón. Se diseñó metodología pedagógica para la Ruta Distrital de Atención y Protección para Defensores(as) de DDHH, con enfoque de prevención. En temas de formación y sensibilización sobre la Estrategia Casa Refugio LGBTI, se participó en sesión del Comité Local de DDHH de la localidad de San Cristóbal.  Se identificó necesidad de territorializar y focalizar acciones que se realizan desde el componente de prevención. Para UPZ priorizadas, se hace un análisis de agentes generadores de violencia como grupos armados ilegales, crimen organizado y delincuencia común. Se desarrolla estrategia de actualización del Plan Distrital De Prevención y Protección De Vulneraciones a los Derechos a la Vida, integridad, Libertad y Seguridad de Personas, Grupos y Comunidades.      Se avanzó en presentación de estrategia de actualización del Plan Distrital de Prevención ante el Comité Distrital de Prevención. Se realizó la sesión ordinaria del Comité Distrital de Prevención en el cual se aprobó de parte del quorum decisorio la estrategia de actualización del Plan.</t>
  </si>
  <si>
    <t>Diseñar E Implementar 1 Documento De Reformulación De La Política Pública De Discapacidad, En El Marco De La Secretaría Técnica Distrital De Discapacidad</t>
  </si>
  <si>
    <t>VIGENCIA (a 30/09/2020): Se desarrollaron 13 sesiones ordinarias con la Mesa de Concertación e Incidencia, avanzado en revisión y ajustes a estrategia de participación. Se revisaron y ajustaron 7 categorías de aspectos relevantes: accesibilidad, acceso, emergencias y desastres, vida cultural, actividades recreativas, esparcimiento, deporte y turismo, derechos sexuales, trabajo, ingresos e independencia económica, y educación. Se diseñaron metodologías para diálogos, foros, encuentros locales, capacitación a delegados locales.  Se realizaron reuniones de articulación con ICBF, SDIS, SED, Subdirección de Asuntos Étnicos de la Secretaría Distrital de Gobierno y la SDMujer.  El Comité Técnico de Discapacidad revisó marco teórico del documento de diagnóstico. Las sugerencias de ajuste fueron revisadas y abordadas en sesión extraordinaria del Comité. Se avanza en implementación y seguimiento a acciones para desarrollo de Plan Operativo del Sistema Distrital de Discapacidad. Se logró articulación con delegados a presidir los Consejos Locales de Discapacidad y el área de calidad de la SDG para dar paso a la consolidación de la versión preliminar del documento que contenga protocolo de funcionamiento de Secretaría Técnica Distrital de Discapacidad.  Se consolidó y envió a SDP matriz de armonización del Plan de Acción de Discapacidad con el Plan Distrital de Desarrollo.</t>
  </si>
  <si>
    <t>Realizar E Implementar 4 Documentos De Reformulación De Políticas Públicas Étnicas</t>
  </si>
  <si>
    <t>VIGENCIA (a 30/09/2020): La Subdirección de Asuntos Étnicos de la Secretaría Distrital de Gobierno, en el marco de las fases del ciclo de política pública adoptado en el distrito capital a través del Decreto 668 de 2017, viene desarrollando la fase de estructuración, la cual tiene como objetivo la presentación de los documentos de estructuración de las políticas públicas al comité sectorial y a la Secretaría Técnica del CONPES D.C. Durante el 3° trimestre de la vigencia se ha logrado avanzar en el diseño y la elaboración de los documentos de estructuración para las 4 políticas públicas étnicas que buscan favorecer las condiciones de las comunidades Raizal, Negra, afrodescendiente, palanquera (NAP), Rom, e indígena.  En el mes de septiembre la gestión técnica adelantada estuvo relacionada con la terminación de anexos, mesas de trabajo, estructuración de los documentos y la remisión de estos a la Oficina Asesora de Planeación y Subsecretaría para la Gobernabilidad y Garantía de Derechos en revisión previa. 	 De acuerdo con la reunión sostenida con el equipo de la SAE el 3 de septiembre y después de la orientación técnica de la SDP en reunión sostenida el 13 de agosto, se tomó la decisión de nombrar lo que sería documento balance como documentos de análisis de la situación problemática, esto en consideración a la falta de información para realizar el balance de cada política durante todo el ciclo. En este sentido se culminó la elaboración de los 4 documentos de análisis de cada una de las políticas públicas.  Los documentos de análisis serán el apoyo técnico para el desarrollo de la fase de agenda pública y la formulación del documento diagnóstico y de factores estratégicos.</t>
  </si>
  <si>
    <t>Diseñar E Implementar 1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</si>
  <si>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</si>
  <si>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</si>
  <si>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</si>
  <si>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30/09/2020): El avance conseguido acumulado para este trimestre es de 15.323 fallos de fondo en primera instancia realizado. Es importante destacar que, de los 15.323 fallos de fondo en primera instancia realizados, los inspectores de atención prioritaria contribuyeron con 7.495 fallos de fondo, es decir, con aproximadamente el 50%. El equipo consultor en coordinación con las Subsecretarías de Gestión Institucional y Local se encuentran realizando el estudio técnico, las cargas laborales y el Decreto de Ampliación de la Planta Permanente con aras a la expedición del Decreto de Ampliación de la Planta Permanente y Temporal de Descongestión.</t>
  </si>
  <si>
    <t>Diseñar E Implementar 100 Porciento De La Estrategia De Fortalecimiento De Las Inspecciones De Policía Y Corregidurías</t>
  </si>
  <si>
    <t>Diseñar E Implementar 100 Porciento De La Estrategia De Descongestión De Las Actuaciones Administrativas A Cargo De Las Alcaldías Locales</t>
  </si>
  <si>
    <t>Elaborar 5 Documentos Metodológicos Del Ejercicio Policivo</t>
  </si>
  <si>
    <t>Diseñar 1 Plan Estratégico De Inspección, Vigilancia Y Control</t>
  </si>
  <si>
    <t>Implementar 100 Porciento De Las Acciones De Inspección, Vigilancia Y Control En El Marco Del Plan Estratégico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</si>
  <si>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</si>
  <si>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</si>
  <si>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</si>
  <si>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</si>
  <si>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</si>
  <si>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</si>
  <si>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30/09/2020): Se avanzó en elaboración del DTS del Observatorio de Conflictividad Social, exponiendo fundamentos conceptuales, metodológicos y técnicos para monitoreo y seguimiento a fenómenos de diálogo social, movilización y conflictividad.  Se avanzó en estructuración de 2 líneas de investigación: Línea de actores sociales y Línea de Gobernabilidad. Se elaboró informe de entrevistas piloto, con relación a línea de actores sociales, como herramienta e insumo para ajustes de instrumento de recolección de información y caracterización de actores. Se delimitó alcance de línea de protestas, organizando información y permitiendo asignar responsables para construcción del documento. Se realizaron mensualmente informes cuantitativos y cualitativos sobre la dinámica de las protestas, sus motivaciones, actores, haciendo un análisis con base en las conflictividades de la ciudad, el contexto actual en medio de la pandemia y las medidas de protección adoptadas por el Distrito. Producto del trabajo de recolección y análisis de información, se ha aumentado la capacidad de monitoreo y seguimiento de las conflictividades y las protestas en la ciudad, a partir de los insumos que brindan los informes, permitiendo mayor conocimiento acerca de las dinámicas actuales y la implementación de acciones pertinentes de acuerdo con las conflictividades manifestadas en el Distrito. Se diseñó un módulo de formación. Se implementó metodología de formación abordando temas como: el Derecho a la Protesta, Papel de la Dirección de Convivencia y Dialogo Social y la importancia de la información. Se gestionó espacio de transferencia de conocimiento al equipo de diálogo, en el cual se hizo énfasis especial en los procedimientos que deben ser atendidos en campo, conocimiento y discusión sobre la normatividad para la atención efectiva y el cumplimiento del decreto 563 de 2015, el Derecho a la Protesta, Papel de la Dirección de Convivencia y Diálogo Social y la importancia de la informaci</t>
  </si>
  <si>
    <t>Implementar 1 Programa De Diálogo Social</t>
  </si>
  <si>
    <t>VIGENCIA (a 30/09/2020): La Dirección de Convivencia y Diálogo Social cuenta con equipo de protestas que se encarga de garantizar oportuna, eficiente y adecuada gestión e intervención escenarios de conflictividad, protestas y movilizaciones. Se acompañó territorialmente 156 a situaciones de conflictividad (marchas, plantones y otro tipo de actividades). Es importante resaltar que en los eventos atendidos el 9 y 10 de septiembre se presentaron dinámicas particulares, especialmente con relación a las condiciones de convivencia en la ciudad, que se convirtieron en situaciones de orden público, todo el equipo de la dirección estuvo acompañando estas jornadas (equivalente a 17 actividades), sin embargo, dada la alta demanda de protestas se sobrepasó el recurso humano disponible. No obstante, se ha logrado optimizar el tiempo de respuesta de atención a situaciones espontáneas de protesta o movilización, luego de la gestión de un vehículo permanente para el equipo, y la articulación efectiva con el área administrativa para la cobertura de otras necesidades. Es importante mencionar la articulación interinstitucional con la Secretaría Distrital de Seguridad, Convivencia y Justicia-SDSCJ y el equipo de Gestores de Convivencia, para la atención conjunta de los escenarios de protestas manteniendo los roles respectivos, en especial de las jornadas de movilización social del 11, 21 y 30 de septiembre. Desde la Dirección de Convivencia y Diálogo Social se implementó 1 plan de capacitación a gestores de diálogo en temas de negociación y resolución pacífica de conflictos. En el marco de este proceso se han realizado jornadas de formación a los miembros del equipo de gestores de diálogo, en las cuales se abordan temáticas del Derecho a la Protesta, Papel de la Dirección de Convivencia y Dialogo Social y la importancia de la información, para garantizar un acompañamiento e intervención idóneos en las protestas, movilizaciones y demás situaciones de conflictividad que se convoca l</t>
  </si>
  <si>
    <t>Diseñar E Implementar 100 Porciento De La Estrategia Para El Desarrollo De Pactos De Acción Colectiva</t>
  </si>
  <si>
    <t>Diseñar E Implementar 100 Porciento Del Programa De Iniciativas Juveniles</t>
  </si>
  <si>
    <t>VIGENCIA (a 30/09/2020): Teniendo en cuenta que, durante el 1er semestre 2020, en el marco de ejecución del PDD 2016-2020, con recursos del proyecto 1131 y a través de la meta 135, se celebró el Convenio de Cooperación No. 634-2020, a través del cual se dará cumplimiento a los compromisos adquiridos en el marco de los 2 PDD. Los recursos destinados en el marco de esta meta se destinaron a la financiación e implementación de 20 iniciativas ciudadanas locales, 4 religiosas y 2 étnicas, de las cuales, con corte al 30/09, 24 han completado todo el procedimiento administrativo de contratos y pólizas con el cooperante y se encuentran ejecutando las actividades propuestas de acuerdo al cronograma y actividades de desarrollo de las iniciativas, generando un impacto positivo en la comunidad objetivo, en cada una de sus actividades.  Las iniciativas ciudadanas 2020-I fueron formuladas con el propósito de que organizaciones sociales pudieran aportar con sus actividades y conocimientos en realización de acciones para mitigación del impacto, social, económico y cultural de la Pandemia de Covid 19, y de esta forma llegar a diferentes grupos poblacionales especialmente afectados: personas con discapacidad, cuidadores, jóvenes, personas LGBTI, niños, niñas y adolescentes, víctimas del conflicto, personas en ejercicio de actividades sexuales pagadas y en general población en condición de vulnerabilidad.</t>
  </si>
  <si>
    <t>Diseñar E Implementar 100 Porciento Del Programa De Barrismo Social</t>
  </si>
  <si>
    <t>VIGENCIA (a 30/09/2020): Se trabajó en diseño del programa de barrismo social, el cual constituye un ejercicio participativo donde los líderes y referentes de las organizaciones han dado aportes tenidos en cuenta en la estructuración de la propuesta. El programa busca consolidarse como un ejercicio de la nueva gobernanza, donde la Administración Distrital tiene la capacidad para organizar el diálogo con la sociedad. Se define el nombre del programa de barrismo social como Goles en Paz 2, en representación a las nuevas visiones sobre el fenómeno del fútbol, sus avances y retos que implican múltiples formas de acceder a información y comunicación.  Se llevó a cabo rueda de prensa para oficializar puesta en marcha.  Desde la gestión interinstitucional adelantada, se generaron reuniones con diversas entidades para que cada una genere ofertas desde su competencia para potencializar acciones que beneficien población objetivo, de ahí se articuló con IDIPRON - programa Caminando Relajado y con estrategia Reto de SDIS. Se realizaron reuniones con barras de Millonarios (Blue Rain) y Nacional (Nación Verdolaga), con para socializar avances de construcción del programa y generar retroalimentación según experiencias, sentires y saberes de personas que hacen parte de estos parches de barras, aportes serán incluidos dentro del documento de construcción del programa.  Con la reanudación del campeonato profesional de fútbol, el equipo del programa se vincula de lleno a las actividades de la Comisión Distrital de Seguridad, Comodidad y Convivencia en el Fútbol, con el fin de aportar en el direccionamiento técnico de temas de seguridad y convivencia en el fútbol.  A partir de un trabajo en conjunto con las barras populares se realizó una lectura inicial de contexto, incluyendo información cómo: distribución de los integrantes de las barras, conflictividad en las localidades y participación de los grupos en algunos espacios articulados con las instituciones.</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</si>
  <si>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</si>
  <si>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</si>
  <si>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100 Porciento De La Plataforma De Democracia Digital</t>
  </si>
  <si>
    <t>VIGENCIA (a 30/09/2020): Se desarrollaron insumos técnicos metodológicos orientados a definir estructura y alcance de plataforma de GABO. Se trabajó en definición de: lineamientos causas ciudadanas, consultas ciudadanas y presupuestos participativos.  Se apoyó en revisión de directiva de GABO de la Alcaldesa, en la que se planteó necesidad de combinar distintas metodologías para divulgación o presentación de resultados. Se resaltó importancia de hacer énfasis en temas de accesibilidad para personas con discapacidad.  Se proyectó minuta de convenio interadministrativo con Registraduría del que se recibirá asesoría y acompañamiento en el diseño e implementación de la plataforma. A través del diseño e implementación de plataforma digital, se busca contar con mecanismos, modernos, creativos e incluyentes que promuevan demandas de nuevas ciudadanías y resuelvan problemas de ciudad. Para implementación de esta alternativa, los productos identificados deben contar con algunas especificaciones técnicas. Primero, plataforma de democracia/participación digital prioriza la experiencia del usuario, es decir, busca ser una herramienta de fácil acceso y utilización.  Se desarrollaron mesas de trabajo con equipo del componente tecnológico para el desarrollo de módulos de presupuestos participativos y casusas ciudadanas. Se han llevado a cabo desarrollo de nuevas funcionalidades (ingreso ciudadano, integración GABO, portal de consulta ciudadana, administración de la plataforma), orientadas a garantizar que la plataforma facilite el relacionamiento con los ciudadanos y su participación en la toma de decisiones del gobierno distrital.  En cuenta a la implementación, el primer módulo en ser utilizado fue el correspondiente a presupuestos participativos, en el marco de la definición de la destinación de los recursos de los fondos de desarrollo local. Se socializó con ciudadanos información de contexto local, para contar con retroalimentación de forma en que se están invirtiendo lo</t>
  </si>
  <si>
    <t>Diseñar E Implementar 100 Porciento Del Laboratorio De Innovación Social</t>
  </si>
  <si>
    <t>VIGENCIA (a 30/09/2020): Se trabajó en elaboración de documento técnico de soporte, con base en el denseoutline construido previamente, se inició con el diligenciamiento de información en varias secciones del documento: - Antecedentes: se consignó información de diagnóstico que hace parte de proyectos de inversión a cargo de la Subsecretaría. Se identificó información que se puede actualizar e indicó personas responsables de brindar esta información actualizada. - Marco Conceptual: se identificaron los principales conceptos que deben ser desarrollados. Se realizó búsqueda de iniciativas similares en Colombia y América Latina, iniciativas de Laboratorios. Se hizo una revisión de potenciales textos académicos para consultar y construir definiciones/conceptos del laboratorio. - Marco Normativo: no se ha encontrado normatividad específica. - Diseño estratégico del Laboratorio: se escribió versión muy preliminar de objetivo de cada línea de investigación. Se listaron insumos que pueden ser útiles para desarrollo de esta sección. En la sección de estructura organizacional, se elaboró primera versión de organigrama. - Presupuesto: se incluyó el proyecto de inversión asociado con el laboratorio, el presupuesto disponible por anualidad.  Con este documento se busca (i) dimensionar el alcance del laboratorio, a través de la identificación de las líneas de acción, y (ii) la estructura organizacional de laboratorio. Adicionalmente, con los avances e investigaciones realizadas durante este mes, se identificaron los principales conceptos a desarrollar, experiencias similares, las líneas de investigaión y posible organigrama. Lo anterior servirá como insumo para el desarrollo del documento en los próximos meses.</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</si>
  <si>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</si>
  <si>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</si>
  <si>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</si>
  <si>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</si>
  <si>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30/09/2020): Para el informe mensual sobre las mesas de coordinación de comité de enlace entre la Administración Distrital y el Concejo de Bogotá se pudo establecer que en las extraordinarias de septiembre y que van hasta el 01/11, lo importante es adelantar la buena gestión y relaciones con el Concejo de Bogotá dado que en este momento la DRP se encuentra con los proyectos de la Administración que más interesan no solo a la Administración sino como ciudadanos, ya que el denominado PLAN MARSHALL o proyecto de Reactivación Económica y el CUPO DE ENDEUDAMIENTO asegurarán que la ciudad pueda tener a disposición sus recursos y préstamo adicional suficiente para que se pueda surtir todos los conceptos que se han relacionado por las distintas dependencias de la administración como vital para el funcionamiento de la capital.</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</si>
  <si>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</si>
  <si>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30/09/2020): Las mesas de trabajo de proyectos de acuerdo buscan lograr una mayor articulación entre los sectores competentes que determinarán la adecuación de los articulados propuestos por los Concejales autores con el fin de que puedan ser viables y así mantener y fortalecer las relaciones políticas del Alcalde Mayor con el Cabildo Distrital. Los aportes que se realizan a través de los documentos que significan la unificación de los conceptos de la Administración a las iniciativas normativas del Concejo de Bogotá, y de las discusiones que se generan al interior de las mesas de trabajo, son claves para nutrir de argumentación a los tomadores de decisiones, y sirven también para lograr concertar las propuestas iniciales con las capacidades reales del Distrito a la hora de implementar el posible Acuerdo. Tener actualizado el sistema de Información HESMAP- módulo proyectos de acuerdo- permite contar con información confiable y oportunidad en el momento que se requiera algún tipo de solicitud.  Las asesorías técnicas buscan lograr una mayor articulación entre los sectores competentes que determinarán la adecuación de los articulados propuestos por los Concejales autores con el fin de que puedan ser viables y así mantener y fortalecer las relaciones políticas del Alcalde Mayor con el Cabildo Distrital.</t>
  </si>
  <si>
    <t>Acompañar 100 Porciento De Las Elecciones Típicas Y Atípicas Que Tengan Injerencia En El Distrito Capital</t>
  </si>
  <si>
    <t>Acompañar 100 Porciento De Las Mesas De Conflictividades Que Citen Los Concejales Y Congresistas De La República</t>
  </si>
  <si>
    <t>VIGENCIA (a 30/09/2020): El Observatorio de Relaciones Políticas asistió al 100% de las Mesas de Trabajo citadas y presentó informes sobre los temas tratados, que permitirán hacer un seguimiento a los compromisos pactados y a las acciones que deberá adelantar la Administración Distrital, para consolidar la gobernabilidad.    En síntesis, la presencia de la SDG en las mesas convocadas por los honorables concejales y representantes, permite evidenciar el compromiso de la administración en mantener unas relaciones armónicas con el Concejo de Bogotá y la Cámara de Representantes, basadas en el reconocimiento de los intereses de estas corporaciones en dar atención, seguimiento y solución a las distintas problemáticas de las comunidades de la ciudad.</t>
  </si>
  <si>
    <t>Atender Oportunamente 100 Porciento De Las Proposiciones Y Debates De Control Político Que Citen Las Corporaciones De Elección Popular, Así Como Las Solicitudes De Derechos De Petición</t>
  </si>
  <si>
    <t>VIGENCIA (a 30/09/2020): Las acciones adelantadas por el equipo de control político de la Dirección de Relaciones Políticas para coordinar la efectiva y oportuna respuesta a las proposiciones y la acciones para la atención de debates de control político, tiene como beneficios: - Concertación de agendas de trabajo con el Concejo Distrital para el análisis y transformación de problemas, que se traducen en mayor índice de gobernabilidad y gobernanza de la Administración Distrital. - Mayores niveles de transparencia y legitimidad en la toma de decisiones tanto del Concejo como de la Administración Distrital. - Promoción del ejercicio de buenas prácticas administrativas para el eficiente cumplimiento de los fines del Estado y la garantía de los derechos de los ciudadanos.</t>
  </si>
  <si>
    <t>Atender Oportunamente 100 Porciento De Los Requerimientos Presentados Por Las 20 Juntas Administradoras Locales A La Administración Distrital</t>
  </si>
  <si>
    <t>VIGENCIA (a 30/09/2020): La Secretaría Distrital de Gobierno, a través de la Dirección de Relaciones Políticas, realiza un trabajo articulado para atender el cumplimiento de las metas en el plazo establecido, generando un impacto positivo en las comunidades, además de generar espacios de diálogo con las corporaciones, la comunidad y la Administración Distrital, a través de los diferentes relacionamientos que se realizan a fin de cumplir con los objetivos y lineamientos trazados en la meta 213.</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</si>
  <si>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</si>
  <si>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</si>
  <si>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VIGENCIA (a 30/09/2020): El acercamiento a los órganos de representación distrital ha sido señalado por la Administración como una estrategia neurálgica para lograr mejores niveles de gobernabilidad. La interlocución entre la Secretaria de Gobierno y las diferentes corporaciones públicas de elección popular inciden significativamente en la construcción colectiva de estrategias que atiendan las problemáticas de la ciudad.</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</si>
  <si>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</si>
  <si>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</si>
  <si>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VIGENCIA (a 30/09/2020): La asistencia a las sesiones del Concejo de Bogotá permite crear una comunicación asertiva con las diferentes bancadas, que conforman la corporación, y que inciden en la dinámica de gobernabilidad de la ciudad. El monitoreo y seguimiento constante a los debates, inquietudes, inconvenientes y demás situaciones que se presenten en el Concejo de Bogotá, permite identificar, oportunamente, los temas, los actores con los que la Administración debe desarrollar estrategias de relacionamiento.</t>
  </si>
  <si>
    <t>Fortalecimiento de la Capacidad y Gestión Institucional de la Secretaría Distrital de Gobierno</t>
  </si>
  <si>
    <t>Implementar 1 Plan De Renovación Tecnológica Para Fortalecer Los Servicios De La Entidad</t>
  </si>
  <si>
    <t>VIGENCIA (a 30/09/2020): Se realizaron los estudios previos del proceso de PRESTAR EL SERVICIO DE MENSAJERÍA MASIVA POR MENSAJES DE TEXTO SMS Y MENSAJERÍA A TRAVÉS DE WHATSAPP que busca desarrollar una estrategia de comunicaciones con el ciudadano, en el marco de la implementación de la meta Implementar una estrategia de democracia y participación digital como parte integral de GABO. En el marco del contrato No. 655 de 2020 el cual tiene por objeto REALIZAR LA RENOVACIÓN Y LA ADQUISICIÓN DE EQUIPOS DE SEGURIDAD PERIMETRAL Y SOLUCIÓN DE ENDPOINT BASADO EN (EDR) PARA LA SECRETARÍA DISTRITAL DE GOBIERNO con el proveedor UNIÓN TEMPORAL WEX STS 2020, se están adelantando actividades como Instalación de licenciamiento de 9 dispositivos Firewall FortiGate y Renovación de licenciamiento de 53 dispositivos.</t>
  </si>
  <si>
    <t>Implementar 1 Programa  Para Fortalecer Y Actualizar Los Sistema De Información Que Apoyen Los Procesos De La Entidad</t>
  </si>
  <si>
    <t>VIGENCIA (a 30/09/2020): Se realizó mantenimiento y nuevos desarrollos solicitados por el área funcional de los Sistemas de Información de la Secretaria Distrital de Gobierno, atendiendo un total de 134 casos, interviniendo los sistemas de información: SIPSE, ARCO, SICAPITAL, TRAMITES Y SERVICIOS, SIAP, SIDE, PORTALES, PIRPAS, DDHH, PRESUPUESTOS PARTICIPATIVOS y SERVICIO A LA CIUDADANÍA. A través de la herramienta de gestión de servicios HOLA, los especialistas de la DTI del Grupo de Sistemas de Información, atienden los requerimientos de los funcionarios. Durante el trimestre se atendieron 3.204 casos.</t>
  </si>
  <si>
    <t>Implementar 1 Programa De Renovación Tecnológica Y De Alta Disponibilidad Para Fortalecer Los Servicios De La Entidad</t>
  </si>
  <si>
    <t>Finalizada - No continua</t>
  </si>
  <si>
    <t>Fortalecer 1 Plataforma Tecnológica De La Secretaria De Gobierno</t>
  </si>
  <si>
    <t>VIGENCIA (a 30/09/2020): Se realiza la implementación de una estrategia de mejora de la percepción del servicio prestado por la DTI, con la creación de la marca, con la cual se realizan publicaciones de notas dentro de la Intranet con temáticas como Aprende cómo sacarle provecho a la herramienta Microsoft TEAMS, Conoce la Política de Gobierno Digital, Crea contraseñas seguras para evitar dolores de cabeza, Es urgente descargar las grabaciones de Stream, La seguridad de la información comienza por ti, Te contamos cómo utilizar ORFEO y HOLA, y Tenemos un nuevo operador en la mesa de servicio de la Secretaría de Gobierno.</t>
  </si>
  <si>
    <t>Realizar 1 Plan Estratégico De Comunicaciones Que Articule La Gestión Realizada Desde Los Procesos</t>
  </si>
  <si>
    <t>VIGENCIA (a 30/09/2020): Se presentó propuesta del nuevo Plan de Comunicaciones para el Cuatrienio, se realizaron los ajustes correspondientes a la línea de acción de comunicación interna.  Durante septiembre se llevaron a cabo actividades como: Orientar a dependencias y sus directivos en desarrollo de estrategias, Continuidad a implementación de estrategia de comunicación organizacional, Diseño e implementación de estrategias y piezas de comunicación para socialización de programas y proyectos dirigida a servidores públicos y ciudadanía en general y Apoyo en difusión de Estrategia Permanente de Rendición de Cuentas institucional. Estas actividades han permitido el mejoramiento de los flujos de información organizacional y ha motivado y facilitado la consulta de la intranet y la participación de los servidores, servidoras y contratistas. En septiembre hubo 218.217 visitas en intranet, lo cual le ha permitido un mayor posicionamiento entre servidores, contratistas y colaboradores de la SDG.  En materia de comunicaciones externas, se han desarrollado actividades como: Dar a conocer los temas de interés para la ciudadanía a través de los diferentes canales institucionales, Realizar la divulgación de la gestión y logros institucionales a través de los medios externos y de las redes sociales institucionales (Facebook, Twitter, You Tube, Instagram), Desarrollar las estrategias comunicativas externas para promocionar las políticas, planes, programas y proyectos dirigidos a la ciudadanía y que hacen parte de la oferta institucional, Mantener informada a la ciudadanía sobre las acciones adelantadas por la administración distrital, la SDG y las 20 Alcaldías Locales para la ejecución de los planes pilotos de reactivación económica y los respectivos controles a los diferentes sectores y zonas de comercio, Facilitar el acceso de la ciudadanía a la información pública, en cumplimiento de la Ley 1712-2014.</t>
  </si>
  <si>
    <t>Implementar 1 Estrategia De Servicio A La Ciudadanía</t>
  </si>
  <si>
    <t>VIGENCIA (a 30/09/2020): Se realizó el seguimiento a los trámites virtualizados (Certificado de Residencia, Inscripción de la Propiedad Horizontal, Inscripción o cambio del representante legal y/o revisor fiscal de la Propiedad Horizontal, Registro de Extinción de la Propiedad Horizontal) y se propuso un plan de trabajo para verificar la posibilidad de virtualizar dos tramites más (registro de razas peligrosas). Se entregó el seguimiento del Plan Anticorrupción y Atención al Ciudadano. Se realizó el reporte de los informes de SDQS de los meses de julio, agosto y septiembre, los cuales se pueden visualizar en la página web de la entidad.</t>
  </si>
  <si>
    <t>Fortalecer 100 Porciento De La Capacidad Operativa Y De Gestión Administrativa De Las Áreas En Aras Del Cumplimiento De La Misionalidad De La Entidad</t>
  </si>
  <si>
    <t>Desarrollar 100 Porciento De La Implementación Del Mipg En La Entidad Mejorando Los Procesos</t>
  </si>
  <si>
    <t>VIGENCIA (a 30/09/2020): Se realizaron mesas de trabajo con responsables de procesos Planeación Institucional y Planeación y Gestión Sectorial, para diligenciar formato de mapa de aseguramiento en V.1. Se brindó capacitación a promotora del proceso Convivencia y Diálogo Social sobre riesgos y su articulación al interior del proceso. Se consolidó información de 1a versión de mapa de aseguramiento. Se realizaron ajustes finales al documento Manual de gestión de riesgos. Se preparó presentación para socializar tema de Gestión de Riesgos. Se construyeron documentos Tableros de control con información consolidada del estado de materialización de riesgos tanto a nivel local como nivel central. Se desarrollaron mesas de trabajo con OCI para articulación en construcción de V.2 del mapa de Aseguramiento, se revisaron aspectos clave a incorporar, metodología de trabajo y esquema de líneas de defensa. Con respecto a mapa de aseguramiento, se diligenciaron matrices con información a verificar en mesas de trabajo con procesos priorizados. Se desarrolló jornada de capacitación a promotores de mejora como preparación al II monitoreo de riesgos.  Se realizó 2a versión del documento contexto PAAC. Se realizó capacitación a promotores de mejora sobre estructura del PAAC. Se realizó V.3 del PACC. Se representó 100% (201) de procesos judiciales (127), extrajudiciales (65) y actuaciones administrativas (9 - cobro persuasivo). Se tramitó 100% de tutelas remitidas a través del aplicativo de gestión documental correspondientes a 645: 357 con fallo y 288 en trámite. Se tramitó 100% (171) de solicitudes, como 80 conceptos, 30 derechos de petición y viabilidades jurídicas (4 acuerdos locales,13 resoluciones y 39 proyectos de acuerdo) solicitados. Se liquidó 36% de contratos identificados en línea base (136) sobre los que procede liquidación. Se implementaron 100% de pliegos tipo para la adquisición de bienes y servicios, y que apliquen para el nivel central de la SDG. Se implementó 100%</t>
  </si>
  <si>
    <t>Desarrollar 100 Porciento De Las Acciones De La Política Pública De Transparencia, Integridad Y No Tolerancia Con La Corrupción Con Aplicación En El Nivel Central Y Local De La Sdg</t>
  </si>
  <si>
    <t>Garantizar En Un 90 Porciento La Capacidad De La Plataforma Tecnológica</t>
  </si>
  <si>
    <t>Elaborar Y Actualizar 1 Documento De Plan De Continuidad Del Negocio (Ti) - Bcp Durante La Vigencia Del Plan De Desarrollo Distrital</t>
  </si>
  <si>
    <t>Realizar La Actualización De 8 Sistemas De Información Implementados</t>
  </si>
  <si>
    <t>Realizar La Implementación De 4 Sistema De Información En La Sdg</t>
  </si>
  <si>
    <t>Elaborar Y Desarrollar 100 Porciento Del Plan De Arquitectura Empresarial De Ti</t>
  </si>
  <si>
    <t>Actualizar 1 Plan Estratégico De Tecnologías De La Información - Peti De La Sdg Durante La Vigencia Del Plan De Desarrollo Distrital</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</si>
  <si>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</si>
  <si>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</si>
  <si>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</si>
  <si>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</si>
  <si>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</si>
  <si>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Implementar 20 Planes De Asistencia Técnica En Las Alcaldías Locales Para La Gestión Del Desarrollo Local</t>
  </si>
  <si>
    <t>VIGENCIA (a 30/09/2020): La Dirección para la Gestión de Desarrollo Local, estableció una estrategia que desarrolla un programa de asistencia técnica local en cada una de las Alcaldías Locales, la cual está enfocada en 8 componentes de intervención integral en las Alcaldías Locales, así: Planeación Estratégica, Asistencia Técnica Contractual, Seguimiento Plan Anual de Adquisición, Seguimiento a la Inversión Local, Obligaciones por Pagar, Gobernanza y Participación, SIPSE Local, EMRE Local.</t>
  </si>
  <si>
    <t>Implementar 5 Estrategias De Intervención Y Seguimiento En Las Alcaldías Locales, En Temas De Participación, Planeación, Contratación, Presupuesto, Territorialización De La Inversión</t>
  </si>
  <si>
    <t>VIGENCIA (a 30/09/2020): La SGL, ha desarrollado una estrategia de intervención en las Localidades, en donde el equipo de Gobernabilidad Democrática Local de la Subsecretaría de Gestión Local ha realizado acciones en diferentes componentes, así:  - Planeación: Acompañamiento a la terminación en la formulación de los PDL, presentación a los CPL y radicación JAL, acompañamiento y orientaciones para deliberaciones JAL . - Participación: clausura de los encuentros ciudadanos, se acompañó el proceso en 16 localidades, Se participó en 14 mesas de trabajo del comité técnico distrital de Presupuestos Participativos para la construcción metodológica de las diferentes etapas de la Fase 2 presupuestos Participativos, propuesta de reglamento para el desarrollo de la Fase 2 de presupuestos participativos y formato de inscripción presencial y para menores de edad , socializar en las 20 Alcaldías Locales, el proceso de inscripción para participar en la fase 2 de presupuestos participativos, 18 reuniones entre la SSGL-DGL y 18 Juntas Administradoras Locales con el propósito de realizar fortalecimiento a la Gestión Local. - Contratación Local: Se elaboraron y firmaron los convenios para reactivación económica se firmó contrato empleo de emergencia, entre Compensar y 15 FDL, Se firmó CI con corazón productivo rural, convenio para reactivación rural, con las localidades rurales de Sumapaz, Usme, Chapinero. - Presupuesto Local: acompañamiento constante a los profesionales de presupuesto y contabilidad en los 20 Fondos de Desarrollo Local -FDL, a través de 20 capacitación virtuales sobre el uso y procedimientos a realizar en BOGDATA, Se apoyó traslados de 4 localidades Chapinero, Usme, Sumapaz, Fontibón ( para Emre Rural y Emre Cultural) para el desarrollo precontractual de EMRE, Realización de una mesa técnica, con cada uno de los 20 FDL para seguimiento de las obligaciones por pagar y apoyo jurídico para el avance en la depuración de las mismas.</t>
  </si>
  <si>
    <t>Diseñar Y Ejecutar 100 Porciento De Las Estrategias Para La Divulgación De La Gestión Local En El Territorio</t>
  </si>
  <si>
    <t>Implementar 100 Porciento De Los Nuevos Desarrollos Informáticos En Los Sistemas De Información Para La Gestión Local</t>
  </si>
  <si>
    <t>Elaborar 1 Plan Estratégico De Formación En Temas De Incidencia Local</t>
  </si>
  <si>
    <t>VIGENCIA (a 30/09/2020): En el mes de Septiembre se elaboró el documento inicial del plan estratégico de formación, el cual se encuentra en proceso de revisión y aprobación.</t>
  </si>
  <si>
    <t>Implementar 100 Porciento Del Modelo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</si>
  <si>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</si>
  <si>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</si>
  <si>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Realizar 2 Diagnósticos Sobre Los Ajustes Necesarios A Los Sistemas De Información Para La Gestión Local, De Acuerdo Con Los Nuevos Lineamientos Institucionales</t>
  </si>
  <si>
    <t>Implementar 100 Porciento Del Plan Estratégico De Formación De Incidencia Local</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</si>
  <si>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</si>
  <si>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</si>
  <si>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</si>
  <si>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</si>
  <si>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</si>
  <si>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</si>
  <si>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del servicio y control tributario en Bogotá</t>
  </si>
  <si>
    <t>Realizar 1640 Campañas De Gestión Tributaria Mediante Múltiples Canales De Interacción, Acercamientos Tributarios Y Eventos De Formación Y Sensibilización A Ciudadanos</t>
  </si>
  <si>
    <t>VIGENCIA (a 30/09/2020): En el mes de septiembre con los recursos del proyecto de inversión, se realizaron dos campañas de gestión tributaria, correspondientes a: - Fidelización vehículos SPAC cuota 2, donde se intervinieron 21. 414 contribuyentes - Control persuasivo predial SPAC no residencial cuota 1, se intervinieron 6.804 contribuyentes</t>
  </si>
  <si>
    <t>Desarrollar 4 Campañas De Lucha Y Control De La Evasión</t>
  </si>
  <si>
    <t>VIGENCIA (a 30/09/2020): De acuerdo a la programación del proyecto la meta reportará ejecución física en el último trimestre de 2020</t>
  </si>
  <si>
    <t>Fortalecimiento de la gestión y desempeño de la Secretaría Distrital de Hacienda Bogotá</t>
  </si>
  <si>
    <t>Formular 1 Documento De Planeación Estrategical Para La Secretraia Distrital De Hacienda</t>
  </si>
  <si>
    <t>VIGENCIA (a 30/09/2020): Con corte al 30 de septiembre se logró la publicación del proceso SDH-CD-216-2020 en el SECOP, con el objeto de Apoyar a la Oficina Asesora de Planeación en el diseño e implementación de la metodología para la formulación de la planeación estratégica de la SDH. Se realizó el 13 de octubre la suscripción y legalización del contrato, para adelantar las actividades en el último trimestre del año.</t>
  </si>
  <si>
    <t>Implementar 2 Herramientas Para La Apropiación De Las Estrategias De Optimización De La Planeación Institucional Y El Seguimiento Al Desempeño</t>
  </si>
  <si>
    <t>Avanzar 7.5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</si>
  <si>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</si>
  <si>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</si>
  <si>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VIGENCIA (a 30/09/2020): Se definieron los pliegos de condiciones, el sector a evaluar, la pertinencia y direccionamiento de la evaluación y se adelantó la elaboración de los documentos precontractuales para la primera evaluación.  Retraso: no ha sido posible adelantar el estudio de mercado por demoras en la definición de las actividades de acompañamiento a realizar por parte del sector a evaluar.</t>
  </si>
  <si>
    <t>Modernización de la infraestructura física de la sede principal del Concejo de Bogotá</t>
  </si>
  <si>
    <t>Apoyar 100 Por Ciento La Supervisión Del Contrato De Construcción Del Nuevo Edificio</t>
  </si>
  <si>
    <t>VIGENCIA (a 30/09/2020): Dada la especificidad técnica del proyecto, y acogiendo las disposiciones del artículo 83 de la Ley 1474 de 2011, se avanzó en la definición de la contratación de una Arquitecta para brindar el apoyo requerido para la supervisión.</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</si>
  <si>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</si>
  <si>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</si>
  <si>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</si>
  <si>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</si>
  <si>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</si>
  <si>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30/09/2020): Se avanzó en la definición y aprobación de las líneas de contratación asociadas a la renovación de la infraestructura  tecnológica (Software y Hardware), con el fin de proveer e implementar una plataforma de comunicaciones unificadas para el Concejo de Bogotá.</t>
  </si>
  <si>
    <t>Implementar 100 Por Ciento De La Política De Gobierno Digital</t>
  </si>
  <si>
    <t>Implementar 100 Por Ciento De La Política De Gestión Documental</t>
  </si>
  <si>
    <t>VIGENCIA (a 30/09/2020): Se concretó la contratación de dos personas para apoyar el diseño, elaboración, implementación y actualización de las diferentes herramientas archivísticas, así como apoyar en la incorporación de nuevas tecnologías en el desarrollo de los procesos de archivo.</t>
  </si>
  <si>
    <t>Implmentar 100 Por Ciento De La Política De Gestión Del Conocimiento Y La Innovación</t>
  </si>
  <si>
    <t>VIGENCIA (a 30/09/2020): Se avanzó en la definición y estructuración de las necesidades contractuales para realizar la selección de ciudadanos que conformaran el cuerpo deliberatorio de la Asamblea Ciudadana en Bogotá D.C., así como para la implementación de la estrategia de Asambleas Ciudadanas como espacio de diálogo entre el Concejo de Bogotá D.C. y los habitantes del Distrito Capital. Para el logro de los anteriores propósitos se contrató el diseño gráfico, la actualización, administración y publicación de la información pública en la página WEB y piezas publicitarias, para cada una de las fases de la Asamblea Ciudadana con el fin de socializar y difundir este proceso abierto de participación ciudadana.</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</si>
  <si>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</si>
  <si>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</si>
  <si>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</si>
  <si>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</si>
  <si>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</si>
  <si>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30/09/2020): La meta iniciará su ejecución en la vigencia 2021</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</si>
  <si>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</si>
  <si>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VIGENCIA (a 30/09/2020): De acuerdo con la programación del proyecto, durante el cuarto trimestre se reportará ejecución en la meta</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</si>
  <si>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</si>
  <si>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</si>
  <si>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VIGENCIA (a 30/09/2020): La meta iniciará su ejecución en la vigencia 2022</t>
  </si>
  <si>
    <t>Implementación de un modelo de Arquitectura definido para la operación del ERP de la Secretaría Distrital de Hacienda</t>
  </si>
  <si>
    <t>Implementar 100 Por Ciento El Erp Y Core Tributario Según Contrato Vigente</t>
  </si>
  <si>
    <t>VIGENCIA (a 30/09/2020): La ejecución viene del anterior Plan de Desarrollo, con un estado avanzado, sobre el 80%. Debido al aplazamiento de la salida en vivo para el 7 de octubre, lo más probable es que la etapa de estabilización sobrepase la vigencia actual.</t>
  </si>
  <si>
    <t>Realizar 100 Por Ciento De La Coordinación, Seguimiento Y Control Para La Estabilización Del Sistema</t>
  </si>
  <si>
    <t>VIGENCIA (a 30/09/2020): Debido a la envergadura del proyecto, que tiene un alcance a nivel distrital, a lo extenso del contrato en que se basó y los recursos fiscales que se han ejecutado, el acompañamiento jurídico y técnico especializado, es importante para dar respuesta y dirrimir situaciones que se presentan en la ejecución y que afectan a los diferentes interesados: ciudadanía, el contratista, entes de control, entidades distritales, etc. Se realiza la contratación en agosto de apoyo jurídico, pero no se ha contratado el apoyo técnico requerido porque los perfiles evaluados no corresponden al solicitado.</t>
  </si>
  <si>
    <t>Realizar 100 Por Ciento De Las Actividades De Interventoría Al Contrato De Implementación Del Sistema De Información</t>
  </si>
  <si>
    <t>VIGENCIA (a 30/09/2020): Se estima una ejecución paralela a la del contrato, aunque a la fecha se tienen algunos pendientes en entregables. El contrato fue adicionado y prorrogado.</t>
  </si>
  <si>
    <t>Operar 100 Por Ciento De La Plataforma Como Servicio</t>
  </si>
  <si>
    <t>Implementar Y Operar 100 Por Ciento Del Servicio De Soporte Nivel 2</t>
  </si>
  <si>
    <t>VIGENCIA (a 30/09/2020): El soporte de nivel 2 comienza a operar con la salida en vivo del proyecto. Se estructuró el modelo para el soporte de nivel 2.  La contrtatación de este servicio se incluye en la adición y próroga del contrato actual, se inicia en agosto.</t>
  </si>
  <si>
    <t>Implementar 100 Por Ciento De Los Servicios Complementarios Alineados A Las Necesidades Del Negocio</t>
  </si>
  <si>
    <t>VIGENCIA (a 30/09/2020): Los licenciamientos se adquirieron según los requerimientos de la salida en vivo. Se hace la adquisición de los licenciamientos en la adición y prórroga del contrato actual.</t>
  </si>
  <si>
    <t>Realizar 100 Por Ciento Del El Modelamiento De La Arquitectura, Conforme A Los Estándares Establecidos En Los Lineamientos De Mintic Y Las Mejores Prácticas Defnidas A Nivel Internacional Por Los Organismos Competentes</t>
  </si>
  <si>
    <t>VIGENCIA (a 30/09/2020): Se está en el proceso precontractual, evaluando hojas de vida.</t>
  </si>
  <si>
    <t>Fortalecimiento de servicios tecnológicos en solución híbrida para la Secretaría Distrital de Hacienda Bogotá</t>
  </si>
  <si>
    <t>Proveer 100 Por Ciento De Bienes Y Servicios Tecnológicos Para La Operación</t>
  </si>
  <si>
    <t>VIGENCIA (a 30/09/2020): Se extendió el plazo de los servicios de gestion multicanal y/o omnicanal para consolidar la interacción entre los contribuyentes y la SDH</t>
  </si>
  <si>
    <t>Reponer, Actualizar O Mejorar 90 Por Ciento De La Plataforma Tecnológica</t>
  </si>
  <si>
    <t>VIGENCIA (a 30/09/2020): Se extendió el plazo de los servicios de red inalámbrica para la SDH Se adquirieron las licencias de telefonía Call Center para la planta telefónica Se contrató  la suscripción de Acrobat Pro Doc y Creative Cloud</t>
  </si>
  <si>
    <t>Elaborar 6 Documentos Sobre La Aplcación De Mejores Prácticas De Tecnología Conforme A Los Lineamientos De Gobierno Digital Y Furag</t>
  </si>
  <si>
    <t>VIGENCIA (a 30/09/2020): Se realizaron las labores internas de planeación para mejoramiento en el FURAG, así mismo se realizó la contratación para contar con IPv6 en la SDH</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</si>
  <si>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</si>
  <si>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</si>
  <si>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</si>
  <si>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</si>
  <si>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</si>
  <si>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</si>
  <si>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30/09/2020): Se implementa la estrategia pedagógica en cuatro (4) IED, en los cuales se desarrolla: Conversatorio taller: "Articulémonos para la Prevención del Embarazo, la Maternidad y la Paternidad en las IED priorizadas¿ logrando establecer un diálogo con los y las representantes de las IED  para realizar una primera lectura colectiva de los contextos institucionales (acciones y comprensiones), frente al embarazo adolescente, la maternidad y la paternidad y dar apertura al proceso de fortalecimiento de la Educación Integral en Sexualidad de dichas IED. Las IED participantes fueron: Diego Umaña, Jaime Pardo Leal, Eduardo Montaña y El Jazmín. Esta estrategia se extenderá a 6 IED que a la fecha ya han sido contactadas para iniciar el proceso, Así completar las 10 priorizadas.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</si>
  <si>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</si>
  <si>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30/09/2020): Se logró el 100% de las acciones programadas a 30 de septiembre a través de la implementación de  acciones de acompañamiento a IED. A saber:     1. Webinar: ¿Mis derechos conozco y ejerzo, el embarazo adolescente prevengo¿, logrando centrar la discusión en la importancia de la prevención del embarazo adolescente desde la comprensión de  los Derechos Sexuales y los Derechos Reproductivos y el abordaje de las estrategias en el contexto escolar. (31) IED de 13 localidades de Bogotá.   2. Programa Radial para la conmemoración del Día mundial de la Salud Sexual, transmitido por la Emisora Colmundo Radio. redacademica.edu.co/catalogo/radio-emisi-n-4-de-septiembre. Dirigido a la comunidad educativa.  3. Conversatorio taller 1: "Articulémonos para la Prevención del Embarazo, la Maternidad y la Paternidad en las IED priorizadas¿, con la participación de 15 orientadores-as.</t>
  </si>
  <si>
    <t>Acompañar 399 Colegios En La Formulación E Implementación De Estrategias Pedagógicas Que Conlleven Al Reconocimiento De Los Derechos Sexuales Y Derechos Reproductivos De Niños Niñas, Adolescentes Y Jóvenes.</t>
  </si>
  <si>
    <t>VIGENCIA (a 30/09/2020): Para formular la Ruta de acompañamiento pedagógico, evaluación y ajuste de los Proyectos de Educación Integral en Sexualidad- PEIS, con énfasis en Prevención del Embarazo Temprano y Subsiguiente, se realizará un pilotaje de su implementación con la IED Compartir El Recuerdo, adicionalmente, se elaborará un taller dirigido al personal de las IED para abordar procesos de Educación Integral en Sexualidad en corresponsabilidad con las familias, reconociendo su diversidad. La guía elaborada desde el Proyecto 7774, se convalidará y retroalimentará por el personal docente, coordinadores y equipos de orientación de las IED, para así implementarla con las IED priorizadas en 2021 e interesadas en el proceso con familias.  Las actividades del componente se encuentran dentro de lo programado y el reporte de la meta se realizará en el mes de noviembre.</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</si>
  <si>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</si>
  <si>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</si>
  <si>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</si>
  <si>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30/09/2020): Avance en el prceso de alistamiento para la llegada de los convenios en los 20 colegios, se identificaron necesidades puntuales en estos y se concretaron acuerdos,. De igual modo, se avanza en la estructura de dos documentos técnicos para orientar las acciones y entregablesde losconvenios con las CCF.</t>
  </si>
  <si>
    <t>Fortalecer 358 Colegios Oficiales Rurales Y Urbanos, La Participación Activa De La Familia Y La Comunidad En Los Procesos De Formación Y Desarrollo Integral En El Ciclo Inicial.</t>
  </si>
  <si>
    <t>VIGENCIA (a 30/09/2020): Avance en el proceso de alistamiento para la llegada de los convenios en los 10 colegios, se identificaron necesidades puntuales en estos y se concretaron acuerdos,. De igual modo, se avanza en la estructura de dos documentos técnicos para orientar las acciones y entregablesde losconvenios con las CCF.</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</si>
  <si>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</si>
  <si>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30/09/2020): Acompañamiento a 40 colegios en torno a  el proceso de alistamiento para la llegada de los convenios, identificación de necesidades puntuales y concreción de acuerdos.</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</si>
  <si>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</si>
  <si>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</si>
  <si>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</si>
  <si>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</si>
  <si>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30/09/2020): Se avanzó en la construcción de la matriz de proyecciones con cada IED, con proyectos y estrategias a incluir en sus Planes de Mejoramiento Institucional (PMI) para mitigar la deserción. Se resaltan las Estrategias A-PROBAR, modalidades de atención PAE, pedagogía del Bienestar, entre otras, que se dinamizarán desde la Subsecretaría de Acceso y Permanencia.  Posterior a la construcción del perfil institucional y la matriz de proyecciones para las 166 IED, en el último trimestre se avanzó en la construcción de planes de acompañamiento para las IED. Este plan permite al Par de Apoyo Pedagógico PAPT brindar acompañamiento de manera concertada y pertinente con la IED.</t>
  </si>
  <si>
    <t>Vincular A 13866 Personas De Las Localidades Y Upz Con Mayor Tasa De Población Por Fuera Del Sistema Educativo Con Estrategias De Búsqueda Activa De Población Desescolarizada</t>
  </si>
  <si>
    <t>VIGENCIA (a 30/09/2020): Para el trimestre de julio, agosto y septiembre se matricularon 1897 estudiantes,  logrando  un acumulado del año de  2.556 matriculados,  bajo la estrategia de búsqueda activa casa a casa y telefónica.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</si>
  <si>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</si>
  <si>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30/09/2020): A septiembre la Matricula total es de 794.598 estudiantes, de ésta se destacan beneficiados: 2.629 jóvenes y adultos desde Ciclo Lectivo Especial Integrado CLEI 1 al 6, con estrategias de Aceleración del Aprendizaje 8.971 y, con prestación de servicio educativo contratado 5.204   Se proyectó la Resolución No 106 para transferir recursos propios de gratuidad por valor de $2.846.237.904, con el fin de garantizar el correcto funcionamiento de las IED, la prestación del servicio educativo, el no cobro de servicios complementario y derechos de grado, como estrategia de acceso y permanencia escolar. A través de prestación de servicio educativo contratado se atienden 5.204 estudiantes: 3.600 población regular, 1.562 con discapacidad y 42 población Rrom La Dirección de Cobertura realizó la territorialización para el proceso de adquisición y entrega de kits escolares, focalizando a 72.999 estudiantes que por sus condiciones socioeconómicas y/o de vulnerabilidad lo requieren.</t>
  </si>
  <si>
    <t>Administrar Los 35 Colegios Oficiales Mediante La Modalidad De Administración Del Servicio Educativo, Con Condiciones De Calidad, Clima Escolar Y Jornada Única.</t>
  </si>
  <si>
    <t>VIGENCIA (a 30/09/2020): La administración del servicio educativo con 35 colegios, operando con la estrategia "APRENDE EN CASA" con una matrícula efectiva de 39.415 estudiantes (incluidos 6 IED en arrendamiento), evidenciado mediante visitas en aula virtual por parte del apoyo a la supervisión que realiza la U. Nacional.</t>
  </si>
  <si>
    <t>Implementar En 28 Colegios La Política Educativa Rural</t>
  </si>
  <si>
    <t>VIGENCIA (a 30/09/2020): Con el fin de avanzar en el cumplimiento de la meta del cuatrienio, se requiere, apoyar la implementación de los seis lineamientos de la Política Educativa Rural los cuales son: (i) Garantizar trayectorias educativas completas, (ii) Ayudar a superar a los obstáculos de la pobreza mediante acciones multisectoriales, (iii) Avanzar en el derecho a la educación, mejorando la calidad y el uso del tiempo escolar, (iv) Consolidar la formación básica y promover la pertinencia de la educación, (v) Involucrar a las familias en los procesos educativos de los estudiantes y (vi) Fortalecer la formación para la convivencia y la paz.  Conforme se señala en el anterior punto, los avances logrados están relacionados con la prestación de asistencia técnica a las 28 Instituciones Educativas Rurales IER para la formulación y ajuste de los proyectos enviados a ser financiados por la SED. En tal sentido, se viabilizaron 21 proyectos de 19 IER a los cuales se les transferirán los recursos en el mes de octubre. Así mismo, para llevar a cabo la implementación de la Política Educativa Rural, se hace necesario gestionar la apropiación de la misma al interior de la SED, por lo que se ha venido trabajando con las diferentes Subsecretarías y Direcciones de la entidad para garantizar la inclusión puntual en los programas y proyectos a desarrollar desde cada área, entendiendo la meta de ruralidad como una meta transversal. Esto se ve reflejado en acciones tales como la entrega de la canasta alimentaria, el acceso a programas de educación superior como el PEAMA con la UNAL, el apoyo permanente del PAP, los planes de mejoramiento de la calidad educativa y la vinculación a programas estrategias como Aprende en Casa con Maloka, entre otros.</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</si>
  <si>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</si>
  <si>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</si>
  <si>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30/09/2020): En Ejecución 19 colegios y 4 para inicio en convenio con FFIE, total de 23 proyectos en obra en 2020, de los cuales se proyecta la terminación y entrega de 4 colegios en la vigencia. En cumplimiento de las directrices de mitigación ante el COVID 19  se han afectado los cronogramas previstos de obras.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</si>
  <si>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</si>
  <si>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30/09/2020): La magnitud aquí mencionada contempla las sedes educativas mejoradas durante los meses de, julio y septiembre, de las cuales 53 son Instituciones Educativas y 1 Sede administrativa</t>
  </si>
  <si>
    <t>Dotarl Las 770 Sedes Educativas Y Administrativas Con Los Elementos Necesarios Para Garantizar El Correcto Funcionamiento Del Sector Educativo Oficial</t>
  </si>
  <si>
    <t>VIGENCIA (a 30/09/2020): El inicio de 5 procesos contractuales por valor de $ 52.676.360.580 de los cuales, se comprometió uno por $1.003.947.161 para beneficiar a 200 colegios con material pedagógico para lenguaje, en desarrollo del plan de fortalecimiento del programa de lectoescritura, los otros cuatro (4) procesos contractuales por $51.672.413.419 se tiene previsto su compromiso entre octubre y noviembre, para llegar a las instituciones educativas con dotación de cocina, elementos, materiales y equipos de tecnología, tapabocas para la protección de los estudiantes y dispositivos tecnológicos de acceso para beneficiar a los estudiantes vulnerables.</t>
  </si>
  <si>
    <t>Fortalecimiento del bienestar de los estudiantes matriculados en el sistema educativo oficial a través del fomento de estilos de vida saludable, alimentación escolar y movilidad escolar en Bogotá</t>
  </si>
  <si>
    <t>Beneficiar A 731835 Estudiantes Matriculados En Los Colegios Públicos Urbanos Y Rurales De Bogotá D.C. Con Complementos Alimentarios En Sus Diferentes Modalidades.</t>
  </si>
  <si>
    <t>VIGENCIA (a 30/09/2020): Para el periodo del mes de septiembre de 2020, se logró la atención de 364 instituciones educativas distritales, correspondiente al 100% de los colegios públicos en la matricula oficial que reciben alimentación escolar, atendiendo a 724.935 estudiantes mediante las modalidades transitorias de bonos escolares y canastas alimentarias. Entregando 1.353.395 bonos alimentarios y 22.758 canastas alimentarias durante el periodo evaluado.</t>
  </si>
  <si>
    <t>Garantizar Acompañamiento Al 100 Porcentaje De Colegios Públicos Urbanos O Rurales De Bogotá D.C Con:  Acompañamiento Pedagógico, Cobertura De Seguro Estudiantil Y Arl.</t>
  </si>
  <si>
    <t>VIGENCIA (a 30/09/2020): Se dio cobertura a 29.464 estudiantes del nivel educativo de media  con ARL (28.662 riesgo tipo 1 y 802 tipo 3), de 215 IED equivalentes al 100%. Por otra parte, el 100% de estudiantes de matrícula oficial cuentan con seguro estudiantil.  Adicionalmente, se realizó el fomento de estilos de vida saludable al 100% de IED en el marco de la estrategia "Aprende en casa" y Edusitio de promoción del bienestar estudiantil con estrategias pedagógicas en tres foros educativos locales y en mesas técnicas virtuales.  Por último, en relación al seguimiento de los accidentes escolares, se obtuvo un reporte de 69 accidentes. Concurso de Historietas intersectorial TM Sec Cultura SED.</t>
  </si>
  <si>
    <t>Beneficiar A 116625 Estudiantes De Los Colegios Públicos Urbanos Y Rurales De Bogotá D.C. Con Alguna De Las Modalidades De Movilidad Escolar: Ruta Escolar, Subsidio Y Medios Alternativos Y Sostenibles.</t>
  </si>
  <si>
    <t>VIGENCIA (a 30/09/2020): Los estudiantes de los colegios oficiales a la fecha continúan su proceso de aprendizaje mediante la estrategia Aprende en Casa, razón por la cual no requieren de beneficios de movilidad escolar, los cuales están concebidos para garantizar el traslado casa - colegio - casa y condicionados a la asistencia. Por parte de las modalidades de Al Colegio en Bici y Ciempiés,  se desarrollaron actividades virtuales de promoción de la "Red Protectora Juntos es Mejor" dirigido a las  familias beneficiarias, para ello se estableció una alianza con la estrategia de entornos protectores y territorios seguros de la Subdirección para la Familia de la Secretaría Distrital de Integración Social - SDIS, con el objetivo de llevar a cabo el proceso denominado "Empoderando educadores en familia".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</si>
  <si>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</si>
  <si>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</si>
  <si>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30/09/2020): Se adelantó el pago a 36928 docentes, directivos docentes y administrativos que impartieron educación virtual en el marco de la emergencia sanitaria.</t>
  </si>
  <si>
    <t>Garantizar Las 1359 Personas Necesarias Que Desarrollen Labores Organizacionales Requeridas Para El Normal Funcionamiento De Los Establecimientos Educativos Oficiales De Bogotá, Para Garantizar La Prestación Del Servicio Educativo</t>
  </si>
  <si>
    <t>VIGENCIA (a 30/09/2020): Se contrató personal de apoyo para adelantar labores administrativas.</t>
  </si>
  <si>
    <t>Beneficiar A 37219 Funcionarios Docentes Y Administrativos Con Programas De Bienestar, Capacitación, Dotación Y Transporte .</t>
  </si>
  <si>
    <t>VIGENCIA (a 30/09/2020): Se adelantaron actividades de bienestar, dotación de vestuario, capacitación, entre otras.</t>
  </si>
  <si>
    <t>Beneficiar A 37219 Funcionarios Docentes Y Administrativos Con Programas De Seguridad Y Salud En El Trabajo</t>
  </si>
  <si>
    <t>VIGENCIA (a 30/09/2020): Se realizaron actividades de capacitación en riesgo químico, psicosocial, promoción y prevención, gestión de riesgos.</t>
  </si>
  <si>
    <t>Pagar El 100 Porcentaje De La Utilización De Listas De Elegibles Para Vacantes Cubiertas Mediante La Realización De Concursos De Mertiros</t>
  </si>
  <si>
    <t>VIGENCIA (a 30/09/2020): .</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</si>
  <si>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</si>
  <si>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</si>
  <si>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</si>
  <si>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</si>
  <si>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Disponer En 364 Sedes Educativas Los Servicios De Apoyo Administrativo Y Logístico Que Faciliten Su Funcionamiento</t>
  </si>
  <si>
    <t>VIGENCIA (a 30/09/2020): Se logro el pago oportuno de todos los servicios públicos para todos los colegios y sus sedes. Se brindo el servicio de vigilancia y seguridad privada, y aseo y cafetería en los 364 colegios y las 758 sedes, con el seguimiento de las interventorías. Se dio continuidad al servicio de transporte de funcionarios. Se realizó la contratación del personal de apoyo para el cumplimiento de las actividades del proyecto. Se brindo la asistencia para el desarrollo de eventos logísticos dirigidos al cumplimiento de la misionalidad de la entidad.</t>
  </si>
  <si>
    <t>Proporcionar Las 77 Plantas Físicas Para El Funcionamiento De Las  Sedes Educativas En Arrendamiento</t>
  </si>
  <si>
    <t>VIGENCIA (a 30/09/2020): Gestión de arrendamiento de sedes educativas para la prestación del servicio. 12 procesos adjudicados.</t>
  </si>
  <si>
    <t>Implementar El .5 Modelo Institucional De Gestión Documental En La Secretaria De Eduación Del Distrito.</t>
  </si>
  <si>
    <t>VIGENCIA (a 30/09/2020): Avance: 0.00143 no soportado, se aproxima al primer dígito válido (0.01). Se adjudicó el proceso de saneamiento ambiental de los depósitos de archivos de la SED con visto bueno del Archivo de Bogotá. Se avanzó en el proceso de contratación para el servicio de transporte y custodia de los expedientes documentales de la SED. Dentro de las actividad del proceso de gestión documental, se avanzó en un 30% en los ajustes de las TDR. Se aprobó las Tablas de Valoración Documental. Se realizó la actualización y aprobación del Plan Institucional de Archivos PINAR, se realizó la actualización del Programa de  Gestión Documental de la Entidad.</t>
  </si>
  <si>
    <t>Ejecutar Las 95 Experiencias De Servicios En Los Canales De Atención En La Secretaria De Educación Del Distrito</t>
  </si>
  <si>
    <t>VIGENCIA (a 30/09/2020): Para fortalecer la calidad de la experiencia de servicio a la ciudadanía, la Secretaría de Educación del Distrito tiene contratado el servicio del Centro de Contacto, lo cual ha permitido responder adecuadamente a la demanda de servicio de la ciudadanía, a través de los diferentes canales de atención, cumpliendo los protocolos de bioseguridad requeridos para la atención presencial.</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</si>
  <si>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</si>
  <si>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</si>
  <si>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</si>
  <si>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Mejorar A 9.43 Promedio De La Calificación Obtenida Del Nivel De Apropiación De Las Políticas Del Modelo Integrado De Planeación Y Gestión - Mipg, En Los Funcionarios Y Contratistas De La Sed.</t>
  </si>
  <si>
    <t>VIGENCIA (a 30/09/2020): Esta meta tiene la particularidad que se mide con la evaluación a funcionarios respecto del conocimiento y accionar de MIPG. Se siguen generando estrategias para lograr la medición. Se adelanta un proceso de definición de roles para la elaboración y ejecución de un plan de evaluación. La no presencialidad en la entidad producto de la pandemia ha dificultado el desarrollo de muchas actividades al interior de la entidad.</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</si>
  <si>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</si>
  <si>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</si>
  <si>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</si>
  <si>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30/09/2020): El cumplimiento de la meta se da con la capacidad instalada que tiene la SED para brindar el acompañamiento pedagógico, técnico y administrativo a las IED que lo demanden.  En este sentido a corte 30 de septiembre se han realizado las siguientes acciones: 25 mesas técnicas, 22 cualificaciones, 21 asistencias técnicas, 50 seguimientos al sistema de apoyos, en los temas de discapacidad, trastornos y talentos.  Se participo en 5 foros locales y en el Foro Distrital, se realizó un conversatorio con expertos en discapacidad y una ponencia con un experto internacional sobre educación inclusiva.</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</si>
  <si>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</si>
  <si>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30/09/2020): La SED cuenta con un sistema de apoyos pedagógicos, el cual continúa desarrollando sus acciones de acompañamiento en el marco de la Estrategia Aprende en Casa, esto a través de la implementación de sus labores de manera coordinada con las y los docentes de apoyo pedagógico, y atendiendo a las particularidades de cada uno de los colegios a través de 384 personas así: 177 auxiliares de enfermería, 107, mediadores,  87 intérpretes y 15 modelos lingüísticos.</t>
  </si>
  <si>
    <t>Atender 43027 Estudiantes Mediante El Acompañamiento Pedagógico, Apoyo, Asistencia Técnica, Seguimiento Y Evaluación Para El Fortalecimiento De La Atención Con Enfoque Diferencial A Través De Las Estrategias Y Metodologías Educativas Flexibles</t>
  </si>
  <si>
    <t>VIGENCIA (a 30/09/2020): La SED brinda atención con Estrategias Educativas Flexibles a estudiantes así: 23.531 Jóvenes y adultos en 60 establecimientos oficiales, 8.990 escolares de extra-edad en 76 instituciones educativas oficiales que cuentan con el programa ¿Volver a la Escuela¿, 2.540 estudiantes con sanciones privativas y no privativas de la libertad del Sistema de Responsabilidad Pena para Adolescentes, 1.552 del Programa Aulas Hospitalarias, 659 personas de estrategias flexibles satélites y 4.440 de estrategias de prevención asociadas al SRPA, para un total de 41.712 estudiantes.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</si>
  <si>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</si>
  <si>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30/09/2020): Se ha acompañado a 22 IED en educación intercultural con pueblo indígenas, se avanza en el trabajo con IED en el acompañamiento sobre Cátedra de Estudios Afrocolombianos, se avanza en el trabajo de elaboración de materiales educación con los cabildos indígenas.</t>
  </si>
  <si>
    <t>Desarrollar 160 Colegios Acciones De Acompañamiento, Apoyo Y Asistencia Técnica Al Fortalecimiento De La Educación Con Estudiantes Víctimas Del Conflicto Y Migrantes, Y La Movilización De Ejercicios De Memoria Histórica, Reconciliación Y Paz.</t>
  </si>
  <si>
    <t>VIGENCIA (a 30/09/2020): A la fecha una Institución Educativa Distrital se registra como meta complida y diez IED participan de espacios de cualificación en temas de memoria, paz, reconciliación y migraciones. La meta total se logará cuando las IED focalizados cumplan en un 100% del proceso de acompañamiento pedagógico propuesto.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</si>
  <si>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</si>
  <si>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30/09/2020): La SED ha llegado a 20 IED con la Estrategia ""Suma de sueños"" y a 5 IED acompañadas a través de las y los cabildantes estudiantiles en ejercicio de fortalecimiento conceptual alrededor de la trata de personas.  Para alcanzar este logro se ha desarrollado una ruta de acompañamiento pedagógico que incluye el fortalecimiento conceptual de cada uno de los temas, espacios de sensibilización e información, entre los cuales está la Estrategia para abordar el trabajo infantil desde la escuela ""Suma de Sueños"", atención y seguimiento a presuntos casos de hostigamiento y discriminación en las instituciones educativas distritales, conmemoración de fechas emblemáticas de acuerdo a lo establecido en las Políticas Públicas de Mujer y Equidad de Género, Diversidad Sexual, Trabajo Infantil, Trata de Personas y ESCNNA, adicionalmente se realizó la aplicación del instrumento en línea denominado, identificación de niños, niñas y adolescentes y la caracterización de sus actividades escolares y no escolares, el cual está dirigida a estudiantes de  cuarto grado a decimo grado.</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</si>
  <si>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</si>
  <si>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</si>
  <si>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</si>
  <si>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</si>
  <si>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VIGENCIA (a 30/09/2020): Con corte a 30 de septiembre de 2020, no se reporta aún avance numérico para este componente del Proyecto 7758 NCS, toda vez que la atención en Jornada Completa se ha brindado a través de los convenios vigentes desde el primer semestre, comprometidos previos al proceso de armonización presupuestal, es decir, registrados como recursos del anterior plan de desarrollo. Al cierre de este informe se había dado recientemente inicio a la ejecución de convenios con recursos del plan de desarrollo vigente, los cuales dentro de sus alcances y obligaciones aportan al logro de la meta de jornada completa. La totalidad de los estudiantes beneficiados en jornada completa discriminada según número de atenciones a la semana se reportará en el próximo trimestre.</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</si>
  <si>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</si>
  <si>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</si>
  <si>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</si>
  <si>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</si>
  <si>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30/09/2020): Propuesta de un primer borrador para la construcción del documento de las Orientaciones Pedagógicas. Acciones de acompañamiento con el equipo PAPT.  Avance de elaboración del Plan de mejoramiento institucional PMI. Caracterización de necesidades de los Colegios y Asistencias técnicas en las IED relacionadas con el enfoque pedagógico y mallas curriculares.  se presentan retrasos en el cumplimiento de la meta de este componente, por lo cual el equipo se encuentra diseñando estrategias de acompañamiento pertinentes con el tiempo de la condición actual de no presencialidad.  Dentro de las soluciones planteadas por el equipo, están:  ¿Encuentro con directivos docentes en 20 localidades a finales y comienzos de los meses de octubre y noviembre de 2020.  ¿Diseño del primer borrador de orientaciones pedagógicas para el mes de diciembre de 2020.</t>
  </si>
  <si>
    <t>Acompañar 364 Colegios En La Actualización De Los Ambientes De Aprendizaje, Didácticas Y La Socialización De Prácticas Pedagógicas Exitosas.</t>
  </si>
  <si>
    <t>VIGENCIA (a 30/09/2020): Conformación del equipo de sistematización de experiencias. Suscripción de Convenio de asociación con Merani. Se presentaron retrasos en la contratación de las profesionales de sistematización de experiencias, así como en el proceso de contratación con Merani.  Como solución planteada se espera trabajar con el equipo en:  Diseño preliminar de un documento sobre sistematización de experiencias para el mes de diciembre de 2020. Acompañamiento pedagógico y curricular y de formación de maestros en 40IED desde el convenio suscrito con la Fundación Instituto Alberto Merani I.A.M</t>
  </si>
  <si>
    <t>Fortalecer 320 Colegios En Los Ambientes De Aprendizaje Para Responder A Los Cambios Sociales, Culturales Y Económicos Del Siglo Xxi</t>
  </si>
  <si>
    <t>VIGENCIA (a 30/09/2020): Desde la estrategia de CTI, se han iniciado intervenciones en 183 colegios de manera remota por un tutor TIC. Desde la estrategía de fortalecimiento a las biblitoecas escolares se han intervenido materiales en 22 colegios. No se han presentado retrasos, actualmente se están desarrollando los procesos de acompañamiento</t>
  </si>
  <si>
    <t>Implementar 320 Colegios Un Modelo Sostenible De Innovación Educativa</t>
  </si>
  <si>
    <t>VIGENCIA (a 30/09/2020): Desde la estrategia de CTI, a través del aliado EAFIT, actualmente, se estan desarrollando los procesos de acompañamiento para la sistematización de experiencias innovadoras, así como la revisión del abordaje conceptual de innovación, como elementos para su implementación sostenible. No se han presentado retrasos, actualmente se están desarrollando los procesos de acompañamiento</t>
  </si>
  <si>
    <t>Acompañar 220 Colegios Con Estrategias  Para El Fortalecimiento Del Currículo En Una Segunda Lengua, En El Marco Del Plan Distrital De Bilingüismo Y Con Énfasis En El Cierre De Brechas De Calidad.</t>
  </si>
  <si>
    <t>VIGENCIA (a 30/09/2020): La Embajada Francesa se encuentra realizando acompañamiento en 5 IED para el fortalecimiento del francés. El British Council ha adelantado contactos y entrenamientos para iniciar la intervención con fortalecimiento del inglés en 110 instituciones, surtiendo así el momento 1 de intervención. Se presentaron retrasos para concretar el convenio con el aliado British Council, por lo que se ajustó el cronograma para lograr atender las 110 instituciones programadas en la vigencia. Algunos colegios se han retractado de iniciar la intervención, se inició proceso para reemplazarlas.</t>
  </si>
  <si>
    <t>Desarrollar 2000 Docentes Con Una Estrategia Para El Fortalecimiento De Las Habilidades Comunicativas En Segunda Lengua</t>
  </si>
  <si>
    <t>VIGENCIA (a 30/09/2020): Actualmente se cuenta con 581 docentes inscritos a la convocatoria hecha a través de la Universidad Pedagógica Nacional, se está a la espera de verificación de documentos para iniciar el proceso de formación. No se han presentado retrasos</t>
  </si>
  <si>
    <t>Implementar 6000 Docentes Estrategias De Formación Inicial, Permanente Y Posgradual Para Maestras, Maestros Y Directivos Docentes.</t>
  </si>
  <si>
    <t>VIGENCIA (a 30/09/2020): La convocatoria de formación posgradual llevada a cabo en el periodo, junto con la convocatoria de formación permanente modalidad virtual centran el mayor esfuerzo en la ejecución de la meta en el periodo. La ejecución se ha comportado conforme lo previsto. No se han presentado retrasos</t>
  </si>
  <si>
    <t>Implementar 1000 Docentes Estrategias De Innovación Educativa,  Fortalecimiento De Redes, Semilleros, Grupos De Investigación Y,  Reconocimiento Social De La Labor Docente.</t>
  </si>
  <si>
    <t>VIGENCIA (a 30/09/2020): Se avanza en las estrategias conducentes al reconocimiento y fortalecimiento de la labor docente en el distrito capital. Los niveles de ejecución corresponden a lo programado, y los giros se realizarán en cuatro trimestre, en relación con la ejecución contractual en marcha. BogData afectó la implementación de acciones en esta materia, para lo cual los equipos desarrollaron acciones de gestión y organización, con las limitaciones que el contexto de pandemia imprimió a la gestión del periodo.</t>
  </si>
  <si>
    <t>Acompañar 399 Colegios Con Asistencia Técnica Para El Diseño E Implementación Del Sistema Multidimensional De Evaluación Uso Pedagógico De Los Resultados.</t>
  </si>
  <si>
    <t>VIGENCIA (a 30/09/2020): Se elaboró el mapeo de los Subsistemas para la estructuración del SMECE y se continúa con los talleres para uso pedagógico de resultados de evaluación que para este periodo tiene un acumulado de 326 colegios. La pandemia y la implementación de Bogdata han entorpecido los procesos que permiten el logro de la meta, estos se han ido superando mediante ajustes realizados por el equipo técnico</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</si>
  <si>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</si>
  <si>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</si>
  <si>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30/09/2020): Se han desarrollado cuatro mesas técnicas de discusión para la elaboración de los documentos de lineamientos.</t>
  </si>
  <si>
    <t>Construir Y Desarrollar Los 1 Documentos Que Consolida Las Recomendaciones De La Misión De Educadores Y Sabiduría Ciudadana, Frente A La  Pública Educativa Para La Ciudad 2020-2038</t>
  </si>
  <si>
    <t>VIGENCIA (a 30/09/2020): Desarrollo del alistamiento de implementación de la consulta ciudadana como insumo para los lineamientos.</t>
  </si>
  <si>
    <t>Diseñar Un 1 Modelo De Gestión Institucional Para Colegios Oficiales De Bogotá D.C., En Articulación Con Las Dile Y El Nivel Cental De La Sed</t>
  </si>
  <si>
    <t>VIGENCIA (a 30/09/2020): 1. Revisión información de cargas de gestión, arreglos institucionales, procesos y barreras de gestión. 2. Identificación de factores que dificultan la articulación entre los tres niveles de organización de la SED. 3. Validación y complemento de resultados de la revisión a través de entrevistas en profundidad y grupos focales del nivel central, las DILE y los colegios oficiales. 4. Descripción de la estrategia a desarrollar para la definición del modelo de gestión institucional.</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</si>
  <si>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</si>
  <si>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</si>
  <si>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Ejecutar El 1 Modelo Definido Para La Implementación Del Sistema De Cooperación Escolar Para Colegios Oficiales Y Privados Del Distrito.</t>
  </si>
  <si>
    <t>VIGENCIA (a 30/09/2020): Se ha desarrollado el levantamiento de la información y formatos para la elaboración de la plataforma del Sistema de Alianzas y Cooperación Escolar. Así mismo, se han elaborado procesos y procedimientos para la ejecución del Sistema.</t>
  </si>
  <si>
    <t>Promover 300 Intercambios Entre Oficiales Y Privados Del Distrito Encuentros Con La Comunidad Educativa</t>
  </si>
  <si>
    <t>VIGENCIA (a 30/09/2020): Se han celebrado 20 de intercambios de experiencias entre el sector público a través de diferentes alianzas con entidades públicas del Distrito.</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</si>
  <si>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</si>
  <si>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</si>
  <si>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</si>
  <si>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30/09/2020): A partir del inicio del proyecto 7689 "Educación  Media para el siglo XXI", se logró la suscripción  de los convenios con las 10 Instituciones de Educación superior-IES- encargadas de la implementación de este componente.   Se logró acercamiento, socialización de estrategias e inicio del acompañamiento a 195 IED que manifestaron interés efectivo en ser acompañadas en el fortalecimiento de didácticas y metodologías.   Este componente se está desarrollando a través de la participación a la fecha de corte del informe, de 953 docentes de media en seminario de 40 horas que busca la dinamización de las prácticas pedagógicas y que está concebido como una comunidad de aprendizaje con capacidad investigativa que aborda además las competencias del siglo XXI en el ámbito de la clase, las didácticas y metodologías activas en sus IED.  Las condiciones de aislamiento preventivo surgido por la emergencia sanitaria del COVID 19 y las nuevas dinámicas institucionales, incidieron en el interés y disposición de las IED para aceptar el acompañamiento por parte de las IES y en algunos casos, para mantener su compromiso de participar.  Para contrarrestar lo anterior, se focalizaron nuevas IED que decidieron ser parte del componente.</t>
  </si>
  <si>
    <t>Realizar 220 Colegios Actualización De La Estrategia De Seguimiento Y Ajuste Curricular</t>
  </si>
  <si>
    <t>VIGENCIA (a 30/09/2020): A partir del inicio del proyecto 7689 ¿Educación  Media para el siglo XXI¿, se logró la suscripción de los convenios con las 10 Instituciones de Educación superior-IES encargadas de la implementación del componente, las cuales realizaron acercamiento, socialización de estrategias e inicio del proceso de actualización  de la estrategia de seguimiento y ajuste curricular en 195 IED que manifestaron interés efectivo en ser acompañadas.   Este componente se está llevando a cabo a través del análisis de los documentos (Planes de Clase- PDC), la generación de instrumentos que permitan la caracterización documental  y la realización de encuentros con docentes que, desde su experticia, permitan en conjunto la caracterización curricular y el avance efectivo en la actualización de la estrategia de seguimiento y ajuste  al finalizar la vigencia 2020.    A la fecha, se ha logrado la recolección documental, validación de la matriz de ajuste curricular para cada una de las IED acompañadas y desarrollo de encuentros con 1204 docentes participantes  Las condiciones de aislamiento preventivo surgido por la emergencia sanitaria del COVID 19 y las nuevas dinámicas institucionales, incidieron en el interés y disposición de las IED para aceptar el acompañamiento por parte de las IES y en algunos casos, para mantener su compromiso de participar.  Para contrarrestar lo anterior, se focalizaron nuevas IED que decidieron ser parte del componente.</t>
  </si>
  <si>
    <t>Implementar 220 Colegios La Estrategia De Inmersión A La Educación Superior Con Estudiantes De Media.</t>
  </si>
  <si>
    <t>VIGENCIA (a 30/09/2020): A partir del inicio del proyecto 7689 ¿Educación  Media para el siglo XXI¿, se logró la suscripción  de los convenios con las 10 Instituciones de Educación Superior-IES- encargadas de la implementación de  este componente.   Durante el trimestre se adelantó  el proceso de acercamiento a las IED focalizadas y la apertura del proceso de inscripción en las 194 IED interesadas en que estudiantes de grado 11 fueran parte de la estrategia de inmersión a la educación superior cursando asignaturas de primer y segundo semestre del núcleo básico de las diferentes carreras que ofrecen en su portafolio las 10 IES en convenio, o participando en cursos certificados en alianza entre las IES y el sector productivo.  A la fecha del presente informe, 4.165 estudiantes se encuentran cursando asignaturas de primer o segundo semestre de universidad, y 593 desarrollan cursos certificados con el sector productivo.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t>
  </si>
  <si>
    <t>Implementar 220 Colegios Estrategias Para El Fortalecimiento De La Pertinencia Curricular</t>
  </si>
  <si>
    <t>VIGENCIA (a 30/09/2020): A partir del inicio del proyecto 7689 ¿Educación  Media para el siglo XXI¿, se logró la suscripción de los convenios con las 10 Instituciones de Educación superior-IES encargadas de la implementación del componente, las cuales realizaron acercamiento, socialización de estrategias, acuerdo del plan de trabajo e inicio de las actividades propuestas para la vigencia en torno al fortalecimiento de la pertinencia curricular  en 195 IED que manifestaron interés efectivo en ser acompañadas.   Durante el trimestre se avanzó en la implementación del instrumento de caracterización de la pertinencia curricular  a partir de la revisión documental del currículo de cada una de las líneas de profundización de las IED participantes., identificando a la fecha, 307 líneas que hacen parte de esta revisión.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t>
  </si>
  <si>
    <t>Implemetar 40000 Estudiantes La Estrategia De Orientación Socio Ocupacional En Las Ied Focalizadas Procurando Su Consolidación E Institucionalización</t>
  </si>
  <si>
    <t>VIGENCIA (a 30/09/2020): Se logró la contratación del operador Fundación Universitaria del Área Andina encargada de la Implementación de la Estrategia de orientación socio ocupacional en sus diferentes ejes de acción: Acompañamiento a IED, Escenarios Locales y Portal Web, realizando inducción al operador e iniciando acciones en cada uno de los ejes.   158 IED manifestaron su interés e  iniciaron participación  en la Estrategia de Orientación socio ocupacional la cual busca el desarrollo y/o institucionalización de un Plan de Orientación propio de las IED a partir del trabajo con los distintos actores de la comunidad educativa que permita brindar herramientas a los jóvenes para el reconocimiento de sus intereses y habilidades, de las necesidades y tendencias del sector productivo, y de las oportunidades de formación posmedia, posibilitando así, la toma de decisiones informadas en torno a la construcción de sus trayectorias de vida. A la fecha del presente informe 6.538 estudiantes han sido beneficiados, 104 directivos docentes, 234 orientadores y 182 docentes, y 1.032 padres de familia o acudientes.   Dadas las dinámicas virtuales generadas alrededor de la situación de aislamiento preventivo, algunos rectores de las zonas rurales manifiestan dificultades de conectividad lo Q45cual genera dificultad para que los estudiantes participen de las sesiones de la Estrategia ¿Yo Puedo Ser¿. Para estos casos se brindó la posibilidad de compartir el material de la Estrategia utilizando otros canales de comunicación como WhatsApp, Email así  como enviar los videos de los talleres realizados para que puedan desarrollarlos asincrónicamente. La concertación de los planes de trabajo con las IED ha estado mediada por el cronograma institucional ya establecido de las IED. Sin embargo, se ha procedido a flexibilizar la implementación de la Estrategia de acuerdo con los tiempos propuesto por la IED.</t>
  </si>
  <si>
    <t>Implementar 17 Localidades La Estrategia De Orientación Socio Ocupacional Articulando Las Acciones Propias, Con Las Direcciones Locales De Educación, El Sector Productivo Y Aliados Estratégicos De Las Localidades.</t>
  </si>
  <si>
    <t>VIGENCIA (a 30/09/2020): Se realizó  la contratación del operador Fundación Universitaria del Área Andina encargada de la Implementación de la Estrategia de orientación socio ocupacional en sus diferentes ejes de acción: Acompañamiento a IED, Escenarios Locales y Portal Web, realizando inducción al operador e iniciando acciones en cada uno de los ejes.   En relación con este componente, se logró acercamiento a las 13 Direcciones Locales  de orientación focalizadas para este año, socializando la estrategia y definiendo plan de trabajo con 12 de ellas, e iniciando el desarrollo de las acciones.    De igual forma, la Fundación Universitaria del Área Andina, realizó la propuesta sobre contenido digital para la dinamización del Portal web ¿Yo Puedo Ser¿ y se inició socialización de su uso tanto en los Escenarios Locales de Orientación como en las IED acompañadas por la Estrategia.   En la localidad de Puente Aranda no fue posible en el trimestre realizar la reunión de socialización de la Estrategia, sin embargo, la  misma ya se encuentra programada para la primera semana de octubre.   Por otra parte, debido a la situación de aislamiento preventivo provocada por el COVID-19, algunos actores de las comunidades no han podido ser partícipes de la atención brindada, por lo que se están diseñando estrategias de comunicación y difusión en la Estrategia en conjunto con las DLE.</t>
  </si>
  <si>
    <t>Promover 185 Colegios Procesos De Diversificación Y/O Apertura De Programas De Formación Técnica (Sena U Otros) Acordes A Las Necesidades De La Población, La Educacion Posmedia Y El Sector Productivo.</t>
  </si>
  <si>
    <t>VIGENCIA (a 30/09/2020): Se logró el acompañamiento a la fecha de 119 IED  promoviendo procesos de diversificación a través de diferentes acciones.  La primera de ellas fue la oferta del curso ¿Piensa en grande¿ en alianza con la Fundación Telefónica dirigido a estudiantes de grados 10 y 11, donde se encuentra participando 15 IED, beneficiando a 1.023 estudiantes. De igual forma, en alianza con el Cluster de Energía eléctrica, el SENA y la SED, se dio inicio a proceso de formación a 61 docentes de 24 colegios en el curso ¿Fortalecimiento de metodologías de proyectos.   Por otra parte, se  suscribió convenio con la Universidad Nacional de Colombia donde se iniciaron actividades de acompañamiento a 80 IED articuladas con programas SENA con el fin de realizar estudio técnico que busca caracterizar los ambientes de aprendizaje para promover procesos de diversificación y/o apertura en las IED.   Finalmente, durante el trimestre se ha realizado acompañamiento, orientación y seguimiento a las estrategias de circulación estudiantil interinstitucional conformadas por la UPZ 39 (9 IED) y la UPZ 47 (4 IED)  En el marco de las acciones desarrolladas no se han presentado retrasos en la ejecución de las actividades programadas</t>
  </si>
  <si>
    <t>Implementar 100 Porcentaje De Sistema De Seguimiento A Egresados Fortaleciendo Y Consolidando Esta Herramienta.</t>
  </si>
  <si>
    <t>VIGENCIA (a 30/09/2020): "El proyecto 7689, ¿Educación media para el siglo XXI¿, contempla dentro de sus estrategias, la implementación, fortalecimiento y consolidación del Sistema de Seguimiento a Egresados como un valiosa herramienta que permitirá conocer de manera directa las trayectorias de los estudiantes una vez finalizan su paso por la educación media, con el propósito de formular políticas, acciones o proyectos que posibiliten promover su tránsito hacia una educación posmedia, ampliando las oportunidades de los jóvenes en el ámbito educativo y laboral.  Durante el trimestre se han desarrollado  acciones administrativas necesarias para  lograr la implementación, fortalecimiento y consolidación efectiva del sistema.    Se presentaron dificultades a  nivel técnico para poner en marcha el sistema de egresados. Para dar solución a ello, desde que se inició el proyecto se llevan 15 sesiones de trabajo para atacar los diferentes inconvenientes presentados.  Por otra parte, se han presentado dificultades en la obtención de las fuentes de información para actualización acorde con las estructuras inicialmente definidas, lo cual, ha requerido que se soliciten nuevamente o se piense en la reducción de las variables para su uso.</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</si>
  <si>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</si>
  <si>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</si>
  <si>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30/09/2020): Se adelantaron procesos de convocatoria de los fondos de financiación, Educación Superior para Todos (FEST) y Victimas del conflicto armado en Colombia, los cuales reportan 329 beneficiarios legalizados en el periodo</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</si>
  <si>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</si>
  <si>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</si>
  <si>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VIGENCIA (a 30/09/2020): Se avanza en la elaboración del estudio demostrativo que sustenta el proyecto de decreto para la creación de la Agencia y del respectivo acto administrativo, el cual, según plan de trabajo deberá ser radicado en el DDID a mediados de octubre.</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</si>
  <si>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</si>
  <si>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</si>
  <si>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</si>
  <si>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</si>
  <si>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30/09/2020): Se ha avanzado en el acompañamiento de 42 de 50 IED focalizadas en el 2020. Una vez se finalicen las sesiones de acompañamiento con las  IED, se da por finalizada la meta.  Retraso:  5 IED hacen falta por confirmar reuniones de acompañamiento con los dinamizadores ambientales.  Se espera brindar alternativas de acompañamiento que no necesariamente impliquen reuniones sincrónicas con el equipo de docentes PRAE.</t>
  </si>
  <si>
    <t>Desarrollar 100 Porcentaje  La Estrategia Para La Gestión De La Información De Las Acciones Prae Y De Ssa De  Las Ied.</t>
  </si>
  <si>
    <t>VIGENCIA (a 30/09/2020): Se ha organizado una base de datos de acompañamiento a PRAE desde 2018. Se ha avanzado en un 8%  en el diseño de una estrategia de gestión de información.</t>
  </si>
  <si>
    <t>Diseñar 100 Porcentaje Estrategia De Servicio Social Ambiental</t>
  </si>
  <si>
    <t>VIGENCIA (a 30/09/2020): Se avanzó la revisión de referentes nacionales e internacionales para el SSA, se revisó la normativa referente al SSA, se elaboraron instrumentos de diagnóstico del SSA para recolección de las  IED y mesas de trabajo con entidades aliadas para la construcción de lineamientos de la estrategia.</t>
  </si>
  <si>
    <t>Implementar 80 Colegios La Estrategia De Servicio Social Ambiental En Las Ied</t>
  </si>
  <si>
    <t>Elaborar 13 Documentos De Orientaciones Pedagógicas En Educación Ambiental Y/O Protección Animal Dirigidas A Las Ied</t>
  </si>
  <si>
    <t>VIGENCIA (a 30/09/2020): Se encuentra en consolidación la segunda guía de orientaciones pedagógicas.  Se encuentra en estudio de mercado la contratación de mínima cuantía para elaborar una cartilla con los dos documentos generados y sea a su vez socializada en un evento.  Retraso: No se evidencia retraso. Se ha avanzado según cronograma.</t>
  </si>
  <si>
    <t>Desarrollar 11 Eventos De Orientaciones Pedagógicas En Educación Ambiental  Y/O Protección Animal.</t>
  </si>
  <si>
    <t>VIGENCIA (a 30/09/2020): Se avanzó en la realización de un evento virtual de educación ambiental, sin embargo, se encuentra en estudio de mercado un proceso de contratación para realizar la segunda fase del encuentro, la cual consistirá en reconocer prácticas innovadoras en Educación Ambiental de las IED.  Retraso: No se evidencia retraso. Se ha avanzado según cronograma.</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</si>
  <si>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</si>
  <si>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</si>
  <si>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</si>
  <si>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</si>
  <si>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</si>
  <si>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</si>
  <si>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</si>
  <si>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</si>
  <si>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</si>
  <si>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</si>
  <si>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</si>
  <si>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</si>
  <si>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</si>
  <si>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</si>
  <si>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Desarrollar En 364 Colegios Espacios De Sensibilización Que Promuevan El Reconocimiento De Las Niñas Y Niños Como Sujetos Políticos Capaces De Aportar A La Transformación Cultural De La Ciudad</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</si>
  <si>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</si>
  <si>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</si>
  <si>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</si>
  <si>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</si>
  <si>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</si>
  <si>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</si>
  <si>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</si>
  <si>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</si>
  <si>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</si>
  <si>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</si>
  <si>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</si>
  <si>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 Sistema De Bicicleta Pública (Compartida)</t>
  </si>
  <si>
    <t>VIGENCIA (a 30/09/2020): La meta no está programada para la vigencia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</si>
  <si>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</si>
  <si>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</si>
  <si>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</si>
  <si>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</si>
  <si>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</si>
  <si>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</si>
  <si>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</si>
  <si>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66305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</si>
  <si>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</si>
  <si>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</si>
  <si>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</si>
  <si>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30/09/2020): Durante el tercer trimestre debido al aislamiento preventivo obligatorio decretado por el Gobierno nancional los estudiantes de colegios Distraitales no han reanudado las clases presenciales, de manera que no fue posible que se llevaran a cabo actividades realcionadas con viajes de acompañamiento en el modelo operativo del programa Al Colegio en Bici.</t>
  </si>
  <si>
    <t>Realizar 410000 Viajes De Acompañamiento A Niñas, Niños Y Adolescentes De Los Colegios Distritales Con El Proyecto Ciempiés Para El Cuatrienio.</t>
  </si>
  <si>
    <t>VIGENCIA (a 30/09/2020): Durante el tercer trimestre debido al aislamiento preventivo obligatorio decretado por el Gobierno nancional los estudiantes de colegios Distraitales no han reanudado las clases presenciales, de manera que no fue posible que se llevaran a cabo actividades realcionadas con viajes de acompañamiento en el modelo operativo del programa Al Ciempiés_Caminos Seguros.</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</si>
  <si>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</si>
  <si>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</si>
  <si>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</si>
  <si>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</si>
  <si>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</si>
  <si>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</si>
  <si>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</si>
  <si>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30/09/2020): Es preciso indicar, que el valor alcanzado para el trimestre es del 16,6%, lo cual representa un 181% de cumplimiento respecto al 30% de la meta. Lo anterior, por cuanto el objetivo de las acciones que se desarrollan en esta meta es que el tiempo de afectación no supere el 30%.</t>
  </si>
  <si>
    <t>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</si>
  <si>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</si>
  <si>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</si>
  <si>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</si>
  <si>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VIGENCIA (a 30/09/2020): Magnitud programada para el cuarto trimestre.</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</si>
  <si>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</si>
  <si>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</si>
  <si>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</si>
  <si>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</si>
  <si>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</si>
  <si>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VIGENCIA (a 30/09/2020): La meta no reporta ejecución en este corte</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</si>
  <si>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</si>
  <si>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</si>
  <si>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</si>
  <si>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</si>
  <si>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</si>
  <si>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</si>
  <si>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</si>
  <si>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VIGENCIA (a 30/09/2020): Durante los meses de Julio a septiembre tal como se tenía proyectado no se realizó la intervención a ningún punto con contención vehícular.</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</si>
  <si>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</si>
  <si>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</si>
  <si>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</si>
  <si>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VIGENCIA (a 30/09/2020): La magnitud está programada para el cuarto trimestre.</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</si>
  <si>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</si>
  <si>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</si>
  <si>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</si>
  <si>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</si>
  <si>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</si>
  <si>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</si>
  <si>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</si>
  <si>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</si>
  <si>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</si>
  <si>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</si>
  <si>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</si>
  <si>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</si>
  <si>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</si>
  <si>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</si>
  <si>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</si>
  <si>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</si>
  <si>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</si>
  <si>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</si>
  <si>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</si>
  <si>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</si>
  <si>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</si>
  <si>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</si>
  <si>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</si>
  <si>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</si>
  <si>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</si>
  <si>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</si>
  <si>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</si>
  <si>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</si>
  <si>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</si>
  <si>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</si>
  <si>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</si>
  <si>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</si>
  <si>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</si>
  <si>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</si>
  <si>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</si>
  <si>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</si>
  <si>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</si>
  <si>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</si>
  <si>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</si>
  <si>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</si>
  <si>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</si>
  <si>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</si>
  <si>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</si>
  <si>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</si>
  <si>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</si>
  <si>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VIGENCIA (a 30/09/2020): No se ejecutan recursos para este corte</t>
  </si>
  <si>
    <t>Organizar Y Digitalizar El 100 % De Los Archivos Documentales De La Sdm De Acuerdo A Las Trd O Tvd.</t>
  </si>
  <si>
    <t>VIGENCIA (a 30/09/2020): No se jecutan recursos en esta meta para el corte</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</si>
  <si>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</si>
  <si>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</si>
  <si>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</si>
  <si>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</si>
  <si>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</si>
  <si>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VIGENCIA (a 30/09/2020): Durante el tercer trimestre quedó pendiente completar gestión relacionada con temas de liquidaciones radicadas en la Dirección.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</si>
  <si>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</si>
  <si>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</si>
  <si>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</si>
  <si>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</si>
  <si>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</si>
  <si>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</si>
  <si>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VIGENCIA (a 30/09/2020): La magnitud de la vigencia está programada para el cuarto trimestre.</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</si>
  <si>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</si>
  <si>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</si>
  <si>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</si>
  <si>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</si>
  <si>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</si>
  <si>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</si>
  <si>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</si>
  <si>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</si>
  <si>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</si>
  <si>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VIGENCIA (a 30/09/2020): Se cuenta con la contratación para el rediseño de la política. Aún no hay avance.</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</si>
  <si>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</si>
  <si>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</si>
  <si>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</si>
  <si>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</si>
  <si>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VIGENCIA (a 30/09/2020): Se encuentran en ejcución los convenios que permiten generar habilidades en temas digitales, pero hasta cuando terminen el proceso se reporta avance.</t>
  </si>
  <si>
    <t>Poner En Marcha Al Menos 1 Vehículo Financiero</t>
  </si>
  <si>
    <t>VIGENCIA (a 30/09/2020): SE tiene plan de trabajo para el diseño del vhículo financiero, pero hasta que se entregue el producto se reporta avance.</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</si>
  <si>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</si>
  <si>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VIGENCIA (a 30/09/2020): Se está esperando la terminación de los convenios con Bancoldex que son de BMPT y comenzar con lo correspondiente a UNCSA para reportar avance.</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</si>
  <si>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</si>
  <si>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</si>
  <si>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</si>
  <si>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</si>
  <si>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</si>
  <si>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</si>
  <si>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</si>
  <si>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</si>
  <si>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</si>
  <si>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30/09/2020): Se tienen identificadas las alianzas para poder diseñar los programas. Aún no hay avance.</t>
  </si>
  <si>
    <t>Adoptar 5 Instrumentos Que Acompañen El Ejercicio De Seguimiento Y Control De Los Recursos, Iniciativas, Proyectos, Y Demás Actividades Enmarcadas En La Operatividad Del Fondo De Innovación, Tecnologías E Industrias Creativas -Fitic.</t>
  </si>
  <si>
    <t>VIGENCIA (a 30/09/2020): El instrumento se encuentra diseñado y en pilotaje para ajustes y validación. Aún no hay avance.</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</si>
  <si>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</si>
  <si>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</si>
  <si>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VIGENCIA (a 30/09/2020): Se han desarrollado reuniones con actores clave para este proyecto, definiendo estructura y diseño del mismo. Aún no hay avance.</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</si>
  <si>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</si>
  <si>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</si>
  <si>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30/09/2020): Se han desarrollado reuniones y compromisos con diferentes actores para el diseño, validación e implementación del mecanismo de participación. Aún no hay avance.</t>
  </si>
  <si>
    <t>Fomentar En 6 Espacios De Participación La Apropiación Y Uso De La Cultura En Ciencia, Tecnología E Innovación De Aglomeraciones, Como Nuevos Elementos Generadores De Crecimiento Y Desarrollo Económico Sostenible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</si>
  <si>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</si>
  <si>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</si>
  <si>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</si>
  <si>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</si>
  <si>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</si>
  <si>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</si>
  <si>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VIGENCIA (a 30/09/2020): Aún se encuentra realizando el diseño y estructura del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</si>
  <si>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</si>
  <si>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</si>
  <si>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</si>
  <si>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30/09/2020): Aún no han teminado el proceso los beneficiaios, y por tal razón no se reportan.</t>
  </si>
  <si>
    <t>Fortalecimiento del comercio exterior, la productividad y el posicionamiento de Bogotá.</t>
  </si>
  <si>
    <t>Desarrollar E Impulsar 1 Programa Para Bogotá Productiva 24/7</t>
  </si>
  <si>
    <t>VIGENCIA (a 30/09/2020): El programa se encuentra en estructuración y por eso aún no se reporta.</t>
  </si>
  <si>
    <t>Apoyar 100 Empresas Para Su Vinculación A Mercados Internacionales Y A La Gestión Exportadora.</t>
  </si>
  <si>
    <t>VIGENCIA (a 30/09/2020): Se encuentra en la convocatoria para que los participantes incien el proceso de oferta exportable.</t>
  </si>
  <si>
    <t>Desarrollar 1 Proyecto De Digitalización De Canales Comerciales Para La Internacionalización De Empresas Post Covid 19</t>
  </si>
  <si>
    <t>VIGENCIA (a 30/09/2020): Se esta avanzando en el proyecto, pero aún no se puede reportar avance de terminación.</t>
  </si>
  <si>
    <t>Promover 5 Alianzas Interinstitucionales Para El Posicionamiento De La Ciudad Y De Su Clima De Inversión.</t>
  </si>
  <si>
    <t>VIGENCIA (a 30/09/2020): Se encuentra toda la parte precontractual lista para revisiones y forma, por eso aún no se preporta.</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</si>
  <si>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</si>
  <si>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</si>
  <si>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30/09/2020): Se está desarrollando el plan de atención a las unidades productivas de la ruralidad y los hogares se encuentran desarrollando los programas. Hasta cuando terminen se registra el avance.</t>
  </si>
  <si>
    <t>Vincular 250 Actores De Interés, En Alternativas Económicas, Mediante El Acompañamiento Y Consolidación De Encadenamientos Comerciales</t>
  </si>
  <si>
    <t>VIGENCIA (a 30/09/2020): Las acciones se están desarrollando en articulación con la región para vincular actores de la ciudad y municipios del primer anillo de abastecimiento. Hasta que terminen el proceso se registran.</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</si>
  <si>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</si>
  <si>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</si>
  <si>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</si>
  <si>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30/09/2020): Se  tiene convenio con la RAPE para fortalecer actores de la ruraldad bogotana y la región. Hasta que termine la intervención se registra el avance.</t>
  </si>
  <si>
    <t>Acompañar 1415 Proyectos Productivos Hasta Que Realicen Encadenamiento Comercial Efectivo</t>
  </si>
  <si>
    <t>VIGENCIA (a 30/09/2020): Se cuenta con una bateria de proyectos en etapa de revisión para continuar con el alistamiento y encademnamientos. Hasta que termine la intervención se registra avance.</t>
  </si>
  <si>
    <t>Implementar El 100 % Programa Anual De La Estrategia De Ciudadanía Alimentaria</t>
  </si>
  <si>
    <t>Desarrollar El 100 %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</si>
  <si>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</si>
  <si>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</si>
  <si>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</si>
  <si>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</si>
  <si>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</si>
  <si>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30/09/2020): Sr tienen definido el esquema de caracterización y diagnóstico para la identificacion de las aglomeraciones que se van a intervenir. Aún no se ha terminado y por eso no se reporta avance.</t>
  </si>
  <si>
    <t>Reactivar 6 Zonas De Aglomeración Priorizadas A Través De La Implementación De Un Plan De Acción Que Propenda Por La Consolidación Y  Fortalecimiento De Las Mismas.</t>
  </si>
  <si>
    <t>VIGENCIA (a 30/09/2020): A la fecha se tienen intervenciones en varias zonas, pero comoparte de la fase de pilotaje. Aún no hay avance de la meta.</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</si>
  <si>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</si>
  <si>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</si>
  <si>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</si>
  <si>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</si>
  <si>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</si>
  <si>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30/09/2020): Se encuentran en ejecución las investigaciones, pero se reporta avance cuando se entregue el producto final.</t>
  </si>
  <si>
    <t>Diseñar 10 Metodologías E Instrumentos Para El Análisis Y Seguimiento Del Comportamiento Del Sector Desarrollo Económico</t>
  </si>
  <si>
    <t>VIGENCIA (a 30/09/2020): Se encuentran en ejecución el diseño de la metodología, pero se reporta avance cuando se entregue el producto final.</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</si>
  <si>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</si>
  <si>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</si>
  <si>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</si>
  <si>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</si>
  <si>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</si>
  <si>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</si>
  <si>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</si>
  <si>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</si>
  <si>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</si>
  <si>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</si>
  <si>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</si>
  <si>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</si>
  <si>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VIGENCIA (a 30/09/2020): Se tiene actualizado</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</si>
  <si>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</si>
  <si>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</si>
  <si>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</si>
  <si>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</si>
  <si>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</si>
  <si>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</si>
  <si>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</si>
  <si>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</si>
  <si>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</si>
  <si>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30/09/2020): Se suscribió Convenio Interadministrativo No. 919 de 2020, entre el Ministerio de Vivienda, Ciudad y Territorio, la Secretaría Distrital del Hábitat y la Caja de la Vivienda Popular el cual permitirá la estructuración de 585 mejoramientos de vivienda, el cual es el insumo para la respectiva asignación de subsidios de vivienda modalidad habitabilidad.</t>
  </si>
  <si>
    <t>Realizar Adecuaciones Habitacionales A 4500 Viviendas Viviendas Priorizando   Hogares Con Jefatura Femenina, Personas Con Discapacidad, Víctimas Del Conflicto Armado, Población Étnica Y Adultos Mayores.</t>
  </si>
  <si>
    <t>VIGENCIA (a 30/09/2020): Se avanzó en el desarrollo de la etapa precontractual para los procesos de obra de mejoramientos de vivienda y su respectiva interventoría para lo cual con corte a 30 de septiembre de 2020, en el proceso de obra, se encuentran en revisión por parte del comité evaluador los documentos de subsanación de los (13) proponentes y para la interventoría los dos (2) proponentes que se presentaron no fueron habilitados, radicaron subsanaciones que se encuentran en evaluación.</t>
  </si>
  <si>
    <t>Generación de mecanismos para facilitar el acceso a una solución de vivienda a hogares vulnerables en Bogotá.</t>
  </si>
  <si>
    <t>Beneficiar 6000 Hogares Con Subsidios Para Adquisición De Vivienda Vis Y Vip.</t>
  </si>
  <si>
    <t>VIGENCIA (a 30/09/2020): A la fecha no se han entregado subsidios para adquisición de vivienda</t>
  </si>
  <si>
    <t>Beneficiar 11000 Hogares Con Subsidios Solidarios De Arrendamiento Durante La Emergencia Del Covid-19.</t>
  </si>
  <si>
    <t>VIGENCIA (a 30/09/2020): A la fecha no se han entregado subsidios de arrendamiento</t>
  </si>
  <si>
    <t>Publicar 1 Proyecto Normativo Para La Focalización Y/O Generación De Vivienda Vip.</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</si>
  <si>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</si>
  <si>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</si>
  <si>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</si>
  <si>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VIGENCIA (a 30/09/2020): Frente a la meta ¿Realizar 8 estudios y diseños para conectividad urbana en las áreas priorizadas de origen informal¿, con corte al mes de septiembre de 2020 no se registran avances debido a que en este período de tiempo se realizó el proceso precontractual para la suscripción del Convenio Interadministrativo N.613 de 2020, cuyo objeto es ¿Aunar,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 cuya acta de inicio es del 12 de agosto y en el marco del cual se realizará la actualización de estudios y diseños de territorios priorizados y para el cual se adelantaron etapas de actualización de cronograma y procesos precontractuales necesarios para el cumplimiento del objeto.</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</si>
  <si>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</si>
  <si>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</si>
  <si>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</si>
  <si>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</si>
  <si>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</si>
  <si>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</si>
  <si>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</si>
  <si>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</si>
  <si>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</si>
  <si>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</si>
  <si>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</si>
  <si>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</si>
  <si>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</si>
  <si>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</si>
  <si>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Aplicación de lineamientos de planeación y política en materia de hábitat Bogotá</t>
  </si>
  <si>
    <t>Adoptar 1 Política De Gestión Integral Del Sector Hábitat 2018-2030.</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</si>
  <si>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</si>
  <si>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</si>
  <si>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</si>
  <si>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</si>
  <si>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</si>
  <si>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</si>
  <si>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</si>
  <si>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</si>
  <si>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</si>
  <si>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</si>
  <si>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</si>
  <si>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</si>
  <si>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</si>
  <si>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</si>
  <si>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</si>
  <si>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</si>
  <si>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</si>
  <si>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</si>
  <si>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</si>
  <si>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</si>
  <si>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</si>
  <si>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VIGENCIA (a 30/09/2020): Se estàn gestionando las hectàreas.</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</si>
  <si>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</si>
  <si>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</si>
  <si>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</si>
  <si>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</si>
  <si>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</si>
  <si>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</si>
  <si>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</si>
  <si>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</si>
  <si>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</si>
  <si>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</si>
  <si>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</si>
  <si>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</si>
  <si>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</si>
  <si>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</si>
  <si>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</si>
  <si>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</si>
  <si>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</si>
  <si>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VIGENCIA (a 30/09/2020): Se realizaron los documentos de anexos técnicos con el apoyo del personal de sistemas y de los abogados de la oficina de contratación, a su vez, se solicitaron y obtuvieron las cotizaciones de los proveedores para generar el estudio del sector.  Por otro lado se realizó la socialización y la solicitud de necesidades a las diferentes áreas para poder obtener de estas, una aproximación mayor de los requerimientos de la entidad.  La continuidad de ambos procesos se dará en el mes de septiembre de 2020. Se tiene Mayor entendimiento de las necesidades de las subsecretarias y subdirecciones en cuanto al deber y querer ser de cada una de ellas de cara al ciudadano, en concordancia con las nuevas normas y directrices de MINTIC en la transformación del portal web y su trasegó transicional hacia la sede electrónica de la SDHT</t>
  </si>
  <si>
    <t>Implementar 12 Estrategias De Comunicación Para El Desarrollo Urbano Y Rural</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</si>
  <si>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</si>
  <si>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</si>
  <si>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</si>
  <si>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</si>
  <si>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</si>
  <si>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</si>
  <si>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</si>
  <si>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</si>
  <si>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VIGENCIA (a 30/09/2020): Avance por gestión.</t>
  </si>
  <si>
    <t>Adecuar 100 % De Metros Cuadrados De Espacio Público Con Intervenciones De Acupuntura Urbana.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</si>
  <si>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</si>
  <si>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</si>
  <si>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</si>
  <si>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</si>
  <si>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</si>
  <si>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</si>
  <si>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</si>
  <si>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</si>
  <si>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</si>
  <si>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</si>
  <si>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</si>
  <si>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</si>
  <si>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</si>
  <si>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</si>
  <si>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</si>
  <si>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</si>
  <si>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</si>
  <si>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</si>
  <si>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</si>
  <si>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</si>
  <si>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</si>
  <si>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</si>
  <si>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</si>
  <si>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</si>
  <si>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</si>
  <si>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</si>
  <si>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</si>
  <si>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</si>
  <si>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</si>
  <si>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30/09/2020): Retraso:No se avanza en la ejecución de la actividad 1 , ya que aún se esta a la espera de la decisión de la aprobación del proyecto de interoperabilidad de Forest con Bogota te escucha, por parte de la Subdirección administrativa , teniendo en cuenta que intervienen en el proceso , gestión documental y atención al ciudadano , asi mismo los recursos financieros para el sistema de información Forest, son proporcionados por dicha subdirección . Otra causa del retraso es que aun no se cuenta con el profesional de arquitectura de software quien lidera la elaboración del modelo de interoperabilidad de la Entidad. Solucion: Realizar seguimiento y acompañamiento si se requiere, a la Subdirección administrativa , con el fin de decidir si se ejecutara el proyecto de interoperabilidad de forest y Bogota te Escucha. Continuar con el proceso de contratación , para realizar la vinculación del profesional requerido al grupo de gestión tecnológica.</t>
  </si>
  <si>
    <t>Implementar El 100 % Sistemas De Información Misional De La Sdht.</t>
  </si>
  <si>
    <t>VIGENCIA (a 30/09/2020): Logro: Contar con una analisis de las vulnerabilidades de la plataforma tecnologica para proceder a su remediacion y mejoramiento  Beneficio: Saber de forma exacta que tantos riesgos asociados se tienen en la plataforma tecnologica de la entidad</t>
  </si>
  <si>
    <t>Elaborar 1 Documento Que Centralice Los Componentes De La Política De Gobierno Digital.</t>
  </si>
  <si>
    <t>Implementar 1 Sistema Integrado Del Sector.</t>
  </si>
  <si>
    <t>VIGENCIA (a 30/09/2020): Retraso: No se cuenta con el profesional especializado para ejecutar la actividad, puesto que no se ha encontrado el personal idoneo para realizar las actividades propias de la meta. Solucion: Continuar con el proceso de busqueda y selección del personal idoneo para ejecutar las actividades proyectadas en la meta y realizar el proceso de contratación del profesional.</t>
  </si>
  <si>
    <t>Obtener El 99 % De Índice De Disponibilidad De Los Recursos Tecnológicos.</t>
  </si>
  <si>
    <t>VIGENCIA (a 30/09/2020): Logro: Se mantuvo la conectividad al 100%, puesto no se presento indisponibilidad de los servicios representados por lo cual al reamplazar la variable en la formula se obtiene: (1-0/(24*12*60))*100=100. Beneficio: "Se mantuvo la disponibilida del servicio de conectividad a los usuarios de forma masiva, garantizando el buen desarrollo de las diversas actividades propias de la entidad.</t>
  </si>
  <si>
    <t>Análisis de la Gestión Integral del desarrollo de los programas y proyectos de la Secretaría de Hábitat de Bogotá</t>
  </si>
  <si>
    <t>Gestionar El 100 % Del  Plan De Adecuación Y Sostenibilidad Del Sig-Mipg.</t>
  </si>
  <si>
    <t>VIGENCIA (a 30/09/2020): No se tenia programación de avance  a la fecha en cuanto a magnitud a reportar mas sin embargo se adelanto la gestión En virtud de lo anterior, la Subdirección de Programas y Proyectos emitió el memorando 3-2020-02674 del 10 de agosto de 2020, por medio del cual solicita que cada líder de política al interior de la entidad defina un conjunto de acciones que puedan realizar durante la presente vigencia, que respondan a la implementación y fortalecimiento del referente MIPG enmarcada en las diferentes dimensiones, definido como 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</si>
  <si>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</si>
  <si>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</si>
  <si>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</si>
  <si>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</si>
  <si>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100 Porciento Del Mantenimiento A Las 3 Sedes De La Sdht</t>
  </si>
  <si>
    <t>VIGENCIA (a 30/09/2020): No se reporta avance de esta meta   a la fecha ya que las actividades programadas que avanzan para aportar al cumplimiento de la misma  se encuentran programadas  para los meses siguientes.</t>
  </si>
  <si>
    <t>Implementar 100 % El  Sistema De Servicio Al Ciudadano.</t>
  </si>
  <si>
    <t>VIGENCIA (a 30/09/2020): Se avanzo en la implementación del sistema</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</si>
  <si>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</si>
  <si>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</si>
  <si>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</si>
  <si>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</si>
  <si>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</si>
  <si>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</si>
  <si>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</si>
  <si>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</si>
  <si>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</si>
  <si>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</si>
  <si>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</si>
  <si>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</si>
  <si>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30/09/2020): El día 17 de julio de 2020, el Ministerio de Cultura, previa revisión por parte de Colpensiones, envió a esta Secretaría vía correo electrónico el listado definitivo con el registro viable de ciento dos (102) Creadores y Gestores Culturales y el cálculo actuarial actualizado con el 30% del salario mínimo legal mensual año 2020, conforme consta en la Resolución No. 351 de 29 de julio de 2020. Continuando con el proceso permanente de identificación de creadores y gestores culturales la Secretaría Distrital de Cultura, Recreación y Deporte adelantó la revisión en la plataforma de formularios y el análisis de los documentos soportes de 167 Creadores y Gestores Culturales que participaron en la tercera corte realizada entre el 21 de abril y el 25 de septiembre de 2020, generando una base de datos de 64 aspirantes viables, los cuales pasan a revisión del Ministerio de Cultura y Colpensiones para confirmar la lista de viables y el acta actuarial correspondiente a cada uno de los aspirantes al beneficio.  Respecto a la estrategia de orientación, socialización y divulgación, a la fecha se han realizado 15 espacios de socialización con una participación de 850 asistentes, se han atendido 290 orientaciones telefónicas, se ha brindado apoyo en la plataforma (creación de usuario, formulario y cargue de documentos) a 296 creadores y gestores y se han gestionado 303 subsanaciones.  En la presente vigencia se han publicado las siguientes piezas de comunicación como apoyo a la implementación del decreto que beneficia a los creadores y gestores adultos mayores.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</si>
  <si>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</si>
  <si>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</si>
  <si>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</si>
  <si>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30/09/2020): Se han adalentado reuniones de articulación con las bibliotecas universitarias de los Andres, Tadeo y Universidad nacional para incluirlas en el Sistema. A ttavés de estímiulos se han apoyado a las bibliotecas comunitarias y se está construyevdo la ruta para que queden incluidas en el mismo y se están adelantando acciones con la biblioteca del IDPAC y otras bibliotecas especializadas. En concreto, para conctruir e implementar un Sistema Distrital de Bibliotecas que articule servicios bibliotecarios de distintas tipologias a la Red de Bibliotecas Publicas de Bogotá, BiBloRed se han ejecutado mesas de trabajo orientadas a su formulación y diseño. Se creo la línea de comunidad y territorio que busca ampliar territorialmente la cobertura de las bibliotecas, y se están adelantando acciones para crear bibliotecas en juntas de acción comunal. En este periodo se presentí el proyecto Fase I denominado Bibliotecs Itinerantes de Juntas de Acción Comunal. La Biblioteca Digital se ha continuado fortaleciendo  través de la evaluación cuantitaviva y cualitativa del uso de las funcionalidades existentes durante el periodo de pandemia, con miras a analizar el comportamiento de secciones específicas, y así diseñar e implementar nuevas funcionalidades.</t>
  </si>
  <si>
    <t>Formular 1 Política Distrital De Lectura, Escritura Y Bibliotecas Y Otros Espacios De Circulación Del Libro.</t>
  </si>
  <si>
    <t>VIGENCIA (a 30/09/2020): La formulación de la politica de Lectura, Escritura y Oralidad "Leer para la Vida" es el instrumentomediante el cual se generarán mecanismos de articulación a largo plazo de iniciativas públicas, comunitarias, de la sociedad civil y privadas que promuevan la apropiación a la cultura escrita. A la fecha, se han adelantado reuniones con la Secretaría Distrital de Educación,  con la gerencia de Literatura del IDARTES para llevar a cuerdos para la formulación de la politica pública. A partir de esta alianza se espera generar una agenda pública a finales del 2020, para bgenerar mecanismos de articulación con otros actores tamto publicos como privados, y con ello garantizar que la politica se construya de manera participativa. En esta I fase se han adelantado las siguientes acciones: Definición del enfoque teorico conceptual, Plan de acción, y cronograma y plan de trabajo</t>
  </si>
  <si>
    <t>Promover 4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</si>
  <si>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</si>
  <si>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</si>
  <si>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</si>
  <si>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30/09/2020): En lo corrido de la vigencia y para el cumplimiento de la meta se definió un plan de acción con actividades y entregables que permitirán el diseño y la implementación del documento técnico sobre el relacionamiento internacional del sector para gestionar cooperación técnica y financiera del sector.  En el mismo sentido y para contribuir en la elaboración de la matriz de seguimiento a la cooperación y la proyección internacional del sector, se definieron criterios para tener en cuenta en el diligenciamiento de la matriz, así como la conceptualización de algunos términos claves usados en el ámbito internacional y que guiarán a las entidades adscritas y vinculadas al sector en el diligenciamiento de dicha matriz.  Asimismo, se avanzó con una identificación preliminar de actores estratégicos para el sector, los cuales fueron registrados en la matriz de seguimiento de cooperación y proyección internacional. Con este mapa de actores, se potenciarán las alianzas y las relaciones internacionales que contribuirán al fortalecimiento y posicionamiento de los proyectos estratégicos del sector, así como el diseño de acciones conjuntas que aporten al cumplimiento de las metas del plan de desarrollo y de los ODS.</t>
  </si>
  <si>
    <t>Diseñar Y Gestionar 1 Plataforma De Información Que Permita La Consulta Y Sistematización De Las Experiencias Significativas, Buenas Prácticas Y Proyectos De Cooperación Del Sector.</t>
  </si>
  <si>
    <t>VIGENCIA (a 30/09/2020): En lo corrido de la vigencia del proyecto y para el cumplimiento de la meta se definió un plan de acción con actividades y entregables que permitirán el diseño y la implementación de una plataforma de información que permitirá la consulta y sistematización de experiencias significativas, buenas prácticas y proyectos de cooperación del sector. De igual manera, se avanzó con la estructuración de unos instrumentos que permitirán recolectar, sistematizar y priorizar las acciones en materia de cooperación y proyección internacional que se adelanten en el sector. El primero instrumento elaborado fue la matriz de seguimiento a la cooperación y proyección internacional del sector, la cual contiene varias secciones con relación a los medios definidos para la internacionalización del sector de cultura, recreación y deporte de Bogotá. Entre estas secciones se encuentran: alianzas estratégicas, movilización del conocimiento, convocatorias y becas, redes de ciudades, experiencias significativas, actores estratégicos para el sector, fuentes de financiación, proyectos de cooperación y acciones de proyección internacional.  El segundo instrumento elaborado fue, el formato perfil de la entidad, que describe de forma estructurada y parametrizada el estado de la cooperación de la entidad, para a partir de este, definir las apuestas y necesidades para la gestión de cooperación y proyección internacional. A la fecha, se cuentan con siete (7) formatos perfil de las entidades adscritas y vinculadas al sector.  El tercer instrumento hace referencia al formato único de becas y convocatorias, con el cual se realizará el monitoreo a la oferta y demanda de la cooperación internacional para el sector. Finalmente, se elaboró una hoja de ruta que traza las pautas para el desarrollo y funcionalidad de la plataforma de información.</t>
  </si>
  <si>
    <t>Diseñar Y Realizar 1 Curso Para Fortalecer Las Competencias Y La Calidad De Los Conocimientos De Agentes Del Sector.</t>
  </si>
  <si>
    <t>Formación y cualificación para agentes culturales y ciudadanía en Bogotá</t>
  </si>
  <si>
    <t>Beneficiar 4500 Personas  En Procesos De Educación Informal Del Sector Artístico Y Cultural</t>
  </si>
  <si>
    <t>VIGENCIA (a 30/09/2020): Se ha avanzado en la construcción del portafolio de formación e información de la Secretaría de Cultura, Recreación y Deporte a través de la implementación de la Estrategia Forma: Experiencias de Formación en Arte, Cultura y Patrimonio, que tiene como objetivo construir procesos de formación que permitan a través del arte, la cultura y el patrimonio la generación de capacidades ciudadanas para la transformación de entornos sociales y comunitarios. La estrategia se estructura desde 5 componentes que se relacionan a continuación: 1. Experiencias artísticas en la escuela, formación de formadores. 2. Desarrollo de capacidades para la profesionalización artística y cultural. 3. Arte y cultura para la transformación de realidades. 4. Sistema de información en arte, cultura y patrimonio. 5. Fortalecimiento del Sistema Distrital de Arte, Cultura y Patrimonio. Se trabaja en la Actualización pedagógica y operativa de la Plataforma Virtual de Formación en Arte, Cultura y Patrimonio. Adicionalmente, se cuenta con 2.374 inscritos de los cuales 1.273 pertenecen a Bogotá, entre julio y septiembre se inscribieron 493 nuevos ciudadanos a cursos de formación, de los cuales, se han certificado 221 agentes del sector. La plataforma funciona a través de una metodología autogestionada y se ofrece formación por ciclos con cursos con una intensidad de 10 a 30 horas.</t>
  </si>
  <si>
    <t>Beneficiar 215 Agentes Del Sector A Través Del Fomento Para El Acceso A La Oferta Cultural.</t>
  </si>
  <si>
    <t>VIGENCIA (a 30/09/2020): La Secretaría de Cultura, Recreación y Deporte de Bogotá a través de la Estrategia FORMA experiencias de formación en arte, cultura y patrimonio y en el marco del Programa Distrital de Estímulos seleccionó a los 35 ganadores de la Beca de Apoyo a la Profesionalización de los agentes de las Artes, Patrimonio y Gestión Cultural, de los cuales 1 no aceptó el estímulo debido a que en la vigencia 2020 resultó ganador de dos (2) convocatorias del Programa Distrital de Estímulos (PDE) lo que generó causal de retiro.   El propósito de la convocatoria fue el de apoyar la profesionalización de artistas de la ciudad a través de estímulos económicos para estudiantes de últimos semestres de pregrado, matriculados en programas de artes, gestión cultural, patrimonio cultural y personas en programas de reconocimiento de saberes empíricos.</t>
  </si>
  <si>
    <t>Construir 1 Sistema De Informacion De Arte, Cultura Y Patrimonio.</t>
  </si>
  <si>
    <t>VIGENCIA (a 30/09/2020): Se construyó la metodología para la revisión y sistematización de las distintas investigaciones elaboradas por las entidades adscritas del sector cultura, con el fin de identificar y analizar las categorías, subcategorías, variables e indicadores utilizados para comprender aspectos relacionados con el impacto y las transformaciones logradas en los procesos de formación de arte, cultura y patrimonio para la construcción de ciudadanía y actualmente se está implementando. Se realizó el mapeo y la caracterización de los sistemas de información existentes en las entidades adscritas del sector cultura y el Sistema de Información de Jornada única del sector educación con el fin de identificar los avances, metodología e instrumentos utilizados para la recolección de la información de los procesos de formación artística y cultural en la ciudad. Se realizó la sistematización de las metodologías e instrumentos utilizados en diversas investigaciones del sector cultura para la medición de impactos logrados en los procesos de formación de arte cultura y patrimonio. Construcción preliminar de la arquitectura del Sistema de Información de Arte, Cultura y Patrimonio, con el fin de establecer la propuesta de módulos y contenidos que permitan establecer impactos de los procesos de formación e información de interés ciudadano sobre arte, cultura y patrimonio.</t>
  </si>
  <si>
    <t>Fortalecimiento estratégico de la gestión cultural territorial, poblacional y de la participación incidente en Bogotá</t>
  </si>
  <si>
    <t>Desarrollar 20 Estrategias De Reconocimiento Y Dinamización Del Componente Cultural En Los Territorios De Bogotá</t>
  </si>
  <si>
    <t>VIGENCIA (a 30/09/2020): Durante este trimestre se realizó acompañamiento a los agentes del sector para fortalecer y dinamizar el componente cultural en los territorios con ocasión al ejercicio de los encuentros ciudadanos, procesos participativos y formulaciones de los nuevos Planes de Deasrrollo Local 2021-2024, y se logró obtener una participación de incidencia significativa del sector cultural en la programación del presupuesto del cuatrienio. Se han adelantado acciones a través del acompamiento a la formulación de proyectos culturales en las 20 localidades se adelantó la articulación requerida para que desde la SCRD se bride el acompañamiento técnico en la reactivación de los contratos 2019 suscritos por las Alcaldías Locales y formulación de proyectos culturales 2020. De acuerdo con Circular CONFIS 03 sobre los componentes de gasto 2021 del sector cultura, se ha trabajado con la Dirección de Planeación y Arte Cultura y Patrimonio en mesas de trabajo para la construcción de los nuevos criterios de elegibilidad y viabilidad en coordinación con la Secretaría Distrital de Planeación. En el desarrollo de las mesas sectoriales en las 20 localidades se adelantó la identificación y contacto de los profesionales asignados por parte de las entidades a las mesas y se ha evidenciado participación de IDARTES, BIBLIORED y el IDPC, y se han podido estructurar planes de identidficación de agentes culturales, para fortalecer la visibilización y acceso a la oferta en las localidades. Y con el objetivo de fortalecer a las organizaciones culturales de las 20 localidades a través de los Fondos de Desarrollo Local se ha focalizado la estrategia "Bogotá Corazón Productivo" en 10 localidades: Fontibón, Santafe, Candelaria, Los Martires, Engativa, Barrios Unidos, Suba , Teusaquillo, Usaquén y Chapinero, que busca un entorno propicio para el desarrollo económico, social y cultural a través del fomento, promoción e incentivo de la Economía Cultural y creativa.</t>
  </si>
  <si>
    <t>Desarrollar 26 Estrategias  Para El  Fortalecimiento Y Cualificación Del Sistema Distrital De Arte, Cultura Y Patrimonio, Los Procesos De Participación Y La Gestión Territorial.</t>
  </si>
  <si>
    <t>VIGENCIA (a 30/09/2020): En la actualidad se encuentra en curso un proyecto de formación dirigido a fortalecer las capacidades de los consejeros del Sistema Distrital de Arte Cultura y Patrimonio - SDACP en convenio con la Universidad Nacional como fase inicial para la construcción de una escuela de gobierno que tiene por objeto proporcionar a todos los consejeros las competencias  y herramientas necesarias para establecer un dialogo asertivo con las entidades del sector y gobierno en pro del fortalecimiento del sistema. Permanentemente se realiza seguimiento del funcionamiento de los consejos del SDACP, el cual permite tener ectualizado el estado de los mismos, caracterizar sus dinamicas y detectar a tiempo afectaciones que se produzcan en el seguimiento del Decreto 480 del 2018 con el cual se encuentran regulados. De esta manera se ha logrado promover la constancia de la participación de los diferentes consejeros que representan a todos los sectores de las artes, la cultura y patrimonio, sectores sociales, grupos étnicos y etarios. Con el acompañmiento realizado en las diferentes sesiones de los CLACP y exposiciones sobre lo referente a la metodología de participación acogida en el ejercicio de encuentros ciudadanos y presupuestos participativos, el sistema identifico la importancia de su participación en el ejercicio y la incidencia que ello obtiene en la distribución de los presupuestos locales e hizo uso de la misma para aportar a garantizar respaldo presupuestal en territorios para las acciones del sistema.</t>
  </si>
  <si>
    <t>Concertar E Implementar 23 Procesos Para El Fortalecimiento, Reconocimiento,  Valoración  Y La Pervivencia Cultural De Los Grupos Étnicos, Etários Y Sectores Sociales.</t>
  </si>
  <si>
    <t>VIGENCIA (a 30/09/2020): En relación a las acciones poblacionales efectuadas a través de procesos de convocatoria, en el mes de septiembre, luego de un trabajo de formulación y preparación para brindar aportunidades ajustadas a las realidades de las pblaciones objetivo se dio apertuira a 4 becas poblacionales: 1. Beca de sistematización sobre la memoria colectiva de las comunidades campesinas y rurales. 2. Beca proyectos culturales de particpación de infancia y adolescencia. 3. Becas de iniciativas culturales relacionadas con la habitabilidad en calle y actividades sexuales pagadas y 4. Beca de emprendimiento cultural de los artesanos y artesanas.  De otra parte, se ha venido acpompañando el desarrollo de la ejecución de las Becas: Becas de visibilización y reconocimiento de los derechos culturales de las muejres en la ciudad y de la beca de memorias transformadoras para la vida y la paz. Estás becas están actualmente en ejecución y desarrollo de actividades artísticas y culturales. La primera con mujeres y la segunda con agrupaciones y organizaciones de víctimas del conflicto armado residentes en la ciudad.  Igualmente en la Beca de investigación de las prácticas artísticas y culturales de los sectores LGBTI, se realiza seguimiento a la ejecución de la beca, donde se orienta a los ganadores en temas de las piezas comunicativas, informes de reporte, entre otras.  En cocordancia con los proyectos formativos proyectados se formo Convenio con la Universidad nacional para llevar a cabo el Diplomado de Interculturalidad Poblacional y el Curso de Emprendimiento Cultural con los grupos de reparación colectiva.</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</si>
  <si>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</si>
  <si>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</si>
  <si>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30/09/2020): El Consejo consultivo de Fomento es un órgano de discusión y reflexión que acompaña a la dirección de Fomento con base en reuniones periódicas en las que se analizan diferentes acciones realizadas por la SCRD y posibles rutas de trabajo para cualificar las acciones y los impactos sobre la ciudadanía. En las 4 sesiones se pusieron en común las articulaciones del plan de desarrollo actual con los retos de la ciudad en materia de cultura y las relaciones posibles entre los temas culturales y otros temas de ciudad, las metas generales de la SCRD y los temas fundamentales en torno al Fomento. Por otra parte la evaluación con carácter histórico de los programas de Fomento del Distrito, está dirigida a: Diagnosticar la brecha entre la oferta de Fomento distrital y las demandas del sector cultura. Plantear alternativas para la participación de los agentes del sector en los procesos de Fomento en la coyuntura Covid y caracterizar los cambios. Hacer recomendaciones para la optimización y reestructuración de los mecanismos de Fomento. Construir una batería de indicadores para la gestión y evaluación de los mecanismos de Fomento.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</si>
  <si>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</si>
  <si>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</si>
  <si>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</si>
  <si>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VIGENCIA (a 30/09/2020): Durante el periodo comprendido entre julio y septiembre del 2020 se ofertaron las siguientes 267 convocatorias con los siguientes recursos:  El arte y la cultura se crean en casa	22 El arte y la cultura se crean en casa	14 El arte y la cultura se crean en casa	31 Arte para la trans-formación social	47 Beca para la realización de eventos artísticos y culturales en la localidad de Bosa.	30 Beca iniciativas que promuevan procesos de formación artística y cultural en Suba	30 Convocatoria sectorial para el fomento del arte, la cultura y el patrimonio distrital: territorios activos	25 Beca para la realización de eventos artísticos y culturales en la localidad de Suba	20 Bogotá siente la fiesta	15 Beca para la realización de eventos artísticos y culturales con enfoque poblacional en la localidad de Bosa	15 Convocatoria sectorial para el fomento del arte, la cultura y el patrimonio distrital: estrategias y soluciones novedosas desde el arte y la cultura	10 Beca corredores culturales y recreativos	6 Beca para la realización de eventos artísticos y culturales con enfoque poblacional en la localidad de suba	2</t>
  </si>
  <si>
    <t>Realizar 1200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</si>
  <si>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</si>
  <si>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</si>
  <si>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30/09/2020): Como insumo para la Guia para la Formulación de proyectos de Infraestructura Cultural prevista para el cumplimiento de la meta , se elaboró el Documento de Lineamientos para la Formulación de proyectos de Infraestructura Cultural - Actividades para la puesta en operación, a través del cual se identificaron los principales aspectos que se deben considerar a la hora de iniciar el proceso de planeación de un proyecto para diseñar, adecuar o construir una infraestructura cultural.</t>
  </si>
  <si>
    <t>Asistir Técnicamente 10 Proyectos De Infraestructura Cultural</t>
  </si>
  <si>
    <t>VIGENCIA (a 30/09/2020): Durante los meses de ejecución del proyecto se han adelantado gestiones para la suscripción de las actas de compromiso con las cuales se formalizan los acuerdos con las organizaciones cuyos proyectos fueron seleccionados como beneficiarios de los recursos LEP. Paralelo, se ha participado en los espacios convocados por las Alcaldías Locales y las Juntas Administradoras Locales para sesorar la formulación de las metas de infraestructura cultural en las siguientes localidades: Sumapaz, Ciudada Bolívar, Chapinero, Usaquén, Los Martires. Finalmente, se continua realizando acompañamiento a la ejecución de los proyectos de infraestructura para mejorar la oferta cultural de la ciudad: 1. Centro Felicidad Chapinero,2. Equipamiento Cultural Complementario al Sistema TransMICable aledaño a la Pilona 10,3. Equipamiento Cultural Complementario al Sistema TransMICable aledaño a la Pilona 20,4. Equipamiento Cultural Complementario al Sistema TransMICable aledaño a la Estación Mirador del Paraiso,5. Puesta en funcionamiento del Teatro El Ensueño.Como parte de la asistencia técnica tambien se avanza en la definición de los proyectos para dar cumplimiento al Artículo 50 del Decreto 485 del 2015 por el cual se adopta el Plan de manejo para el área de canteras, vegetación natural, pastos, plantaciones de bosques y agricultura que corresponde al área de ociupación pública prioritaria de la Franja de Adecuación de los cerros Orientales y para el diseño y la construcción del equipamiento cultural, recreativo y deportivo Fenicia. Así mismo se realiza acompañamiento a proyectos LEP de naturaleza privada o mixta y escenarios de naturaleza pública.</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</si>
  <si>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</si>
  <si>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</si>
  <si>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</si>
  <si>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</si>
  <si>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</si>
  <si>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VIGENCIA (a 30/09/2020): Las visitas de seguimiento a los Bienes de Interés Cultural tiene como objetivo identificar sus caracteristicas, su estado de conservación, condiciones volumétricas, espaciales, de ocupación, así como las posibles intervenciones realizadas. Este es un insumo que acompañado del respectivo informe técnico permite el analisis de su estado actual, así como la normativa aplicable al inmueble, que pyeda determinar la necesidad del acompañamiento o seguimiento que la SCRD deba realizar en el marco de sus funciones. En lo corrido de la vigencia se han adelantado 19 visitas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</si>
  <si>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</si>
  <si>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</si>
  <si>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30/09/2020): Como avance de la meta se ha trabajado en el proyecto Decreto " Por medio del cual se declaran, reconocen y delimitan las Áreaas de Desarrollo Naranja - Distritos Creativos de Bogotá D.C." para la construcción de documento se revisó la normatividad, así como la parte técnica. Se definió la estructura descriptiva de las Áreas de Desarrollo Naranja - Distritos Creativos, incluyendo la delimitación de las ADNS - Distritos Creativos, su cercanía con estaciones de Transmilenio y vías de acceso, la descripción de su infraestrustura, así como la relación de los principales Bienes de Interés Cultural ubicados en dichas areas y justificación de su vocación cultural y creativa. Por otro lado, la Secretaría de Desarrollo Economico solicito incluir el Area de Desarrollo Naranja- Distrito Creativo de Ciencia , Tecnología e Innovación, por lo cual se realizaron reuniones para estudiar su pertinencia y armonizar la inclusión enel proyecto de acuerdo. El documento fue radicado en el mes de septiembre ante la  Secretaría Jurídica Distrital, la cual solicitó socializar el documento con Secretaía Distrital de Planeación, Secretaría Distrital de Desarrollo Económico y Secretaría Distrita de Hacienda.</t>
  </si>
  <si>
    <t>Diseñar Y Promover 1 Programa Para El Fortlecimiento De La Cadena De Valor De La Economía Cultural Y Creativa</t>
  </si>
  <si>
    <t>VIGENCIA (a 30/09/2020): Como respuesta a la emergencia sanitaria del COVID-19 se creo el programa "Apoyo al fortalecimiento de las actividades económicas del sector cultural y creativo de Bogotá para la adaptación y transformación productuva" en el marco de la estartegia de reactivación económica local, con el objetivo de fortalecer los procesos productivos de los agentes que desarrollan actividades en los campos relacionados con el arte, la cultura y el patrimonio en las localidades de Usaquén, Chapinero, Santa fe, Engativa, Suba, Barrios Unidos, Teusquillo, Los Martires, La candelaria y Fontibón, los cuales concentran el mayor porcentaje de empresas y agentes del campo cultural y creativo, así como equipamentos culturales en todo el distrito. Este programa le permitirá a los agentes trabajar de manera conjunta en un modelo de desarrollo local basado en la cultura y la creatividad, se implementará bajo el liderazgo de la SCRD y sus entidades adscritas FUGA y IDARTES. Este programa se firmalizo mediente un convenio marco y diez (10) conevnios tripartitos con recursos de los Fondos de Desarrollo Local, se entregarán más de $9.000 millones en estímulos dirigidos a proyectos de crecaión, producción, comercialización/distribución y circulación/exhibición de bienes y servicios culturales y creativos.  Por otro lado, la SCRD ha adelantado acciones con INNpulsa Colombia, conducentes a celebrar un convenio de cooperación que permita fortalecer las capacidades productivas y competitivas del sector cultural y creativo de la ciudad, a través de un programa de aceleración dirigidoa iniciativas con alto potencial de crecimiento e innovación que aporten a la dinamización y activación economica de la ciudad.</t>
  </si>
  <si>
    <t>Implementar Y Fortalecer 1 Estrategia De Economía Cultural Y Creativa Para Orientar La Toma De Decisiones Que Permita Mitigar Y Reactivar El Sector Cultura</t>
  </si>
  <si>
    <t>VIGENCIA (a 30/09/2020): A partor de los resultados expuestos por la Cuenta Satélite de Cultura y Economía Creativa de Bogotá se pretende visivilizar la dinamica del sector cultural y creativo en Bogotá con el fin de brindar información que pueda servir como insumo en la formulación de políticas públicas, programas y proyectos que estímulen la reactivación del sector y mitiguen el impacto negativo generado por eventos como el COVID-19. Es por ello que la divulgación de los resultados es un logro no solo para los agentes del sector y la cadena productiva,tambiem para entidades publicas que puedan generar a partir de esta información, estartegias de reactivación como apoyo y alianzas, espacios para artistas, creadores y gestores culturales de la ciudad, estímulos hacia las iniciativas y propuestas de agentes del sector, acceso a la cultura a través de diferentes formatos digitales, apoyo financiero y actividades del sector con mayor afectación, entre otras. dentro de las fases que se han desarrollado se encuentran: producción estadística, análisis estadístico y difusión.</t>
  </si>
  <si>
    <t>Implementación de una estrategia de arte en espacio publico en Bogotá</t>
  </si>
  <si>
    <t>Implementar 1 Estrategia Que Permita Atender A Los Artistas Del Espacio Público, Que Propicie El Goce Efectivo De Los Derechos Culturales De La Ciudadanía.</t>
  </si>
  <si>
    <t>VIGENCIA (a 30/09/2020): Los procesos necesarios para que cada una de las metas de este proyecto de inversión se lleve a cabo, se realizan sobre los siguientes campos estratégicos de gestión:  1.	SINERGIAS INTERSECTORIALES Estrategia Vive la Séptima Comisión Intersectorial del Espacio Público ¿ CIEP 2.	GESTIÓN DEL CONOCIMIENTO Socialización de la Regulación de Actividades Artísticas en el Espacio Público Hackaton Carrera Séptima 3.	GESTIÓN TERRITORIAL Regulación de Actividades Artísticas en el Espacio Público Campaña ¿El arte llega a tu casa ¿ Alas por la vida¿ 4.	COMUNICACIÓN Regulación de Artistas en el Espacio Público Campaña ¿El arte llega a tu casa ¿ Alas por la vida¿ 5.	REGULACIÓN Emergencia sanitaria COVID - 19</t>
  </si>
  <si>
    <t>Desarrollar 10 Actividades De Impacto Artístico, Cultural Y Patrimonial En Bogotá Y La Región.</t>
  </si>
  <si>
    <t>VIGENCIA (a 30/09/2020): La Secretaría de Cultura, Recreación y Deporte, en el marco del Comité para la Práctica Responsable del Grafiti, diseñó y realizó la celebración del Día del Arte Urbano ¿Ahí están Pintados¿, una actividad virtual que, a través de herramientas pedagógicas e institucionales, generó el acercamiento de distintas familias de la ciudad al arte urbano, particularmente a la práctica del grafiti. Los procesos necesarios para que cada una de las metas de este proyecto de inversión se lleve a cabo, se realizan sobre los siguientes campos estratégicos de gestión:  1.	SINERGIAS INTERSECTORIALES Comité para la Práctica Responsable del Grafiti - CPRG 2.	GESTIÓN DEL CONOCIMIENTO Estrategia de Arte urbano responsable Bogotá Distrito Grafiti 3.	GESTIÓN TERRITORIAL Celebración del Día del Arte Urbano 4.	COMUNICACIÓN Celebración del Día del Arte Urbano 5.	REGULACIÓN Elección del representante de los artistas para el CPRG</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</si>
  <si>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</si>
  <si>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</si>
  <si>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30/09/2020): La recueperación de la confianza por parte de la comunidad hacia las entidades al evidenciar la voluntad de las partes para acompañar procesos de fortalecimiento y transformación ha permitido que se generen espacios propios y optimos para la concertación y desarrollo de actividades por parte de los laboratorios de innovación social. Se obtuvo el reconiciemto por parte de las comunidades, de la labor desarrollada por la Dirección de Asuntos Locales y Particpación de la SCRD lo que facilita la gestión del equipo y potenciaraza el impacto positivo de la estraegia para transformar espacios concflictivos a través de las prácticas artísticas y culturales de sus habitantes. Se ha podido evidenciar el avance en establecer redes colaborativas a través de la ejecución de iniciativas relacionadas a las becas ofertadas, donde por ejemplo para la construcción de huertas participan varios colectivos unidos por el interes de obtener un desarrollo sostenible para sus representados. Los habitantes de estos territorios concebidos como conflictivos, a través de manifestaciones artísticas, culturales y patrimoniales han encontrado una oportunidad de transformar su entorno y generar espacios de encuentro alrededor de dialogos de construcción. Se han concertado acciones con: 1.IDARTES y comunidades de las localidades de Usme, Ciudad Bolivar y rafael Uribe Uribe con el fin de articular acciones que permitan apoyar las iniciativas comunitarias en áreas artísticas. 2.El IDPC y la comunidad de la localidad de Ciudada Bolivar para establecer un guión para el museo de la ciudad autoconstruida. 3. Jardín Botánico de Bogotá (JBB) y habitantes del proyecto de vivienda de interés social Rincón de Bolonia en la localidad de Usme han concertado acciones para apoyar con formación y logistica la huerta urbana que funciona en las manzanas 3A y 3B. Así mismo con el JBB se acordó fortalecer las huertas comunitarias existentes en los proyectos VIP, mediante procesos de formac</t>
  </si>
  <si>
    <t>Realizar 200 Encuentros Culturales  Que Promuevan La Convivencia Pacifica, Digna Y Sostenible En El Tiempo, De Habitantes De Los Asentamientos Humanos Considerados Espacios Conflictivos Y Las Comunidades Vecinas</t>
  </si>
  <si>
    <t>VIGENCIA (a 30/09/2020): A partir de la nuenva realidad decretada en el marco de la actual emergencia sanitaria con ocasión del COVID 19 se dinamizó la gestión encaminada a la celebración de eventos y actividaes artísticas y culturales de los territorios. Se ha avanzado así: 1. Tres espacios de dialogo y de planeación que se había generado entre los convocantes (Amapola Cartonera, Reciclando Paz y club de Abuelos y Abuelas los Conquistadores) se llevó a cabo la realización de una actividad que involucró la apropiación del territorio y un dialogo entre saberes a partir de las huertas urbanas y se propoció articulación para potenciar el trabajo colaborativo entre organizaciones. 2. El "Trueque Ambiental" se desarrollo con la guianza de los Guardianes del Fucha de San Cristobal, quienes orientaron la jornada y el recorrido por diversos procesos de agricultura urbana en el Alto Fucha. 3. La Minga Urbana fue un ejercico de encuentro, convivencia y tabajo comunitario alrededor del proyecto Hogar Ambiental, de la organización Reciclando Paz del sector de la Mariposa Usaquen, el cual se viene fortaleciendo como apuesta de paz desde el componente de agendas de transformación cultural y el cualvincula en su desarrollo la mayoria de los procesos de la Mesa Territorial de la Mariposa. 4. Encuentro Cultural festival de las Cometas, el cual se llevó a cabo en La Cruz (Usaquen) liedrado por el colectivo Crazy Bents, como una iniciativa para fomentar la convivencia, la particpación y la integración comunitaria y de los colectivos de hip hop en la localidad.</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</si>
  <si>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</si>
  <si>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</si>
  <si>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</si>
  <si>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30/09/2020): Para la vigencia 2020 se tiene programado el cumplimiento de la primera fase consistentes en la definición conceptual  y el esbozo de la estructuración de la nueva institucionalidad. Se han realizado mesa técnicas con el acompañmiento de la Dirección de Gestión Corporativa de la SCRD para definir mla estructura de la nueva institucionalidad , sus posibles dependencias y funciones. a la vez, se ha avanzado en los contenidos que serán el cuerpo del documento de justificación de la nueva institucionalidad.</t>
  </si>
  <si>
    <t>Diseñar Y Acompañar La Implementación 13 Estrategias De Cultura Ciudadana En Torno A Los Temas Priorizados Por La Administración Distrital</t>
  </si>
  <si>
    <t>VIGENCIA (a 30/09/2020): Para esta vigencia la Dirección de Cultura Ciudadana prioriza la formulación de tres (3) estrategias de cultura ciudadana a saber: Estrategia ALAS para la prevención del COVID 19, Cultura Ciudadana para la prevención de la violencia de género en Bogotá en el ambito intrafamiliar, comunitario y universitario y Servidores Públicos Primeros Cooperadores de Cultura Ciudadana. De igual manera se avanza en la definición conceptual, el acompañamiento técnico y metodológico de las acciones relacionadas con las demás estretagias priorizadas por la Direccipón de Cultura Ciudadana, en articulación con los ambitos y los componentes transversales de la Red de Cultura Ciudadana y democrática, la Politica Pública de Cultura Ciudadana y la gestión de concocimiento de la Subdirección Observatorio de Culturas.</t>
  </si>
  <si>
    <t>Implemetar 1 Sistema De Gestión De La Información Para El Levantamiento Y Monitoreo De Las Estrategias De Cambio Cultural</t>
  </si>
  <si>
    <t>VIGENCIA (a 30/09/2020): Se avanzó en la articulación con las instituciones e instancias sectoriales estrategicas para la toma de decisión de información y contenidos del sistema de gestión. Se conformó el comite sectorial de información, técnologias y gestión del conocimiento en la SCRD. De igual modo se ha realizado el acompañmiento técnico , metodológico y operativo parael desarrollo de las acciones relacionadas con las estrategias implmentadas por la Dirección de Cultura Ciudadana en los mabitos de salud, comportamiento y cultura, en particular con las mediciones permanentes y seguimiento continuo de COVID 19. Adicionalmente se han desarrollado experimentos sociales en el marco del ambito de la movilidad sostenible relativo a los ciclistas que frecuentan la ruta del Verjón. Se diseñaron formularios e indicadores de medición, seguimiento y evaluación para el ambito de género y diversidad y para el ambito de confianza, convivencia y participación.</t>
  </si>
  <si>
    <t>Fortalecimiento a la gestión, la innovación tecnológica y la comunicación pública de la Secretaría de Cultura, Recreación y Deporte de Bogotá</t>
  </si>
  <si>
    <t>Actualizar El 70 Porciento Las Herramientas Tecnológicas.</t>
  </si>
  <si>
    <t>VIGENCIA (a 30/09/2020): Se inició el proceso de contratación para la compra de equipos de infraestructura TIC y usuario final, por lo cual a la fecha elaboró el estudio de mercado y el pliego de condiciones, con el que se abrió proceso de contratación y se recibieron ofertas de diferentes proveedores. En la actualidad se encuentra en etapa de evaluación y se espera finalizar la contratación en el último trimestre.</t>
  </si>
  <si>
    <t>Construir E Implementar 1 Estrategia Institucional Y Sectorial Que Articule Arte Ciencia Y Tecnología Permitiendo El Desarrollo De La Gestión Administrativa Y Misional Mediante La Apropiación De Las Ti.</t>
  </si>
  <si>
    <t>VIGENCIA (a 30/09/2020): Una de las preocupaciones de esta administración, es la estructuración de una iniciativa que integre el arte, la ciencia y la tecnología, por lo que se suscribió como parte de la fase uno, el contrato de prestación de servicios No. 237 de 2020 cuyo objeto es prestar servicios profesionales para estructurar y apoyar la ejecución de iniciativas tecnológicas sectoriales y fomentar las prácticas artísticas mediante el uso y apropiación de la ciencia y la tecnología. A la fecha se han realizado actividades de levantamiento de información con fines de diagnóstico y estructuración propuesta.</t>
  </si>
  <si>
    <t>Mantener 5 Sedes Sedes (3 Sedes, Almacén Y Bodega) En Buen Estado Y Atender Los Requerimientos Internos Y Externos Referentes A Los Mismos.</t>
  </si>
  <si>
    <t>VIGENCIA (a 30/09/2020): Durante la vigencia 2020 se han realizado las siguientes acciones de mantenimiento para el cumplimiento de la meta proyecto: 1.	Mantenimiento Preventivo y/o correctivo de los bienes inmuebles administrativos a cargo de la SCRD: Readecuación de espacios en cumplimiento de la normatividad de Bioseguridad y de los requerimientos de las áreas, lavado y limpieza cubierta, canales y bajantes. 2.	Mantenimiento Preventivo y/o correctivo de los bienes muebles a cargo de la SCRD 3.	Mantenimiento Preventivo y/o correctivo de la red hidrosanitaria de inmuebles administrativos a cargo de la SCRD: Lavado de tanques y mantenimiento de las motobombas de la sede principal. 4.	Mantenimiento Preventivo y/o correctivo de la red eléctrica de los inmuebles administrativos a cargo de la SCRD: Ajuste de la red eléctrica, tomas y cambio de luminarias. 5.	Mantenimiento Preventivo y/o correctivo de la red voz y datos de los inmuebles administrativos a cargo de la SCRD: Ajuste de la red de voz y datos en canaletas. 6.	Implementación del protocolo de bioseguridad en los espacios físicos de los inmuebles administrativos a cargo de la SCRD: Instalación de señalización, dispensadores de jabón y gel con sensor, demarcación de espacios según normatividad de bioseguridad.</t>
  </si>
  <si>
    <t>Elaborar 1 Plan De Atención De Requerimientos Para Fortalecer La Gestión Y El Clima Laboral.</t>
  </si>
  <si>
    <t>VIGENCIA (a 30/09/2020): El plan se ha desarrollado conforme se han venido atendiendo los requerimientos para el respaldo en la gestión de áreas de apoyo como Contratación y jurídica y en las misionales como la Dirección de Personas Jurídicas.  Actividades de Inspección, Vigilancia y Control a las ESAL con fines culturales, recreativos o deportivos: se adelantó el seguimiento al cumplimiento de la obligación legal relativa a la presentación de información y documentación jurídica, financiera y contable y se efectuaron los respectivos requerimientos y observaciones con miras a que las entidades se fortalezcan administrativa y jurídicamente redundando ello en el desarrollo de su objeto social y en beneficio de la comunidad del Distrito Capital. Se registraron en el Sistema Único de Información de Trámites SUIT la personería jurídica de los organismos deportivos y recreativos vinculados al Sistema Nacional del Deporte, Aprobación de las reformas estatutarias de los organismos deportivos y/o recreativos vinculados al Sistema Nacional del Deporte, Inscripción de dignatarios de los organismos deportivos y recreativos vinculados al Sistema Nacional del Deporte y Registro y sello de libros de actas de Asambleas, de igual forma se registraron 2 OPAS (Otros).  La Oficina Asesora de Jurídica de la SCRD: realizó el acompañamiento, asesoría y revisión de los asuntos contractuales, normativos y regulatorios, y la correspondiente representación judicial y extrajudicial de la Secretaría.  Defensa Judicial: se ha brindado a nivel institucional y sectorial la oportuna y eficiente defensa judicial en procura de los intereses del Sector, respondiendo en los términos legales otorgados las solicitudes de los diferentes despachos judiciales, en torno a tutelas o avances procesales.</t>
  </si>
  <si>
    <t>Implementar 1 Sistema De Gestión Documental De Conformidad Con La Normatividad Vigente.</t>
  </si>
  <si>
    <t>VIGENCIA (a 30/09/2020): Teniendo en cuenta que la gestión documental es un tema de manejo transversal, las siguientes actividades son relevantes para garantizar que la información documental se pueda consultar, utilizar y clasificar de manera idónea:    1.	Se ha adelantado el informe de diagnóstico sobre el estado de las TRD de la entidad.  2.	Se realizó la identificación de las fichas de valoración existentes que deben ajustarse o actualizarse debido a los cambios normativos 3.	 Se elabora una propuesta de actualización de cuadro de clasificación documental 4.	Se está adelantando la formulación de la estructura de la Tabla de Retención Documental, preparando y consolidando los anexos que la conforman 5.	Se ha realizado la revisión y ajuste al Plan Institucional de Archivos.  6.	Se reinició el seguimiento y control de la gestión de correspondencia, bodegaje de archivo, gestión de archivo y la elaboración de instrumentos archivísticos.</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</si>
  <si>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</si>
  <si>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30/09/2020): Durante la presente vigencia 2020 se avanza a treavés de: Procesos transversales: se avanzó en el proceso de implementación y sostenibilidad de la ley de transparencia en la entidad, en Instancias de Coordinación se realizó un diagnóstico del Estado respecto a lo normado, se actualizó el Documento de Contexto y la matriz de partes interesadas SCRD . Presupuesto: elaboración del ejercicio de cuantificación de las necesidades de inversión para la vigencia 2021, seguimiento a la ejecución del Presupuesto de la SCRD y de las entidades del sector, revisión y actualización de la programación indicadores PMR de la entidad Proyectos: se dio inicio al nuevo PDD, se inscribieron, registraron y viabilizaron los nuevos proyectos en la MGA Web, SUIFP Territorio y en SEGPLAN, se realizaron capacitaciones y asesorías técnicas a los 13 proyectos de la entidad, se revisó y ajusteó la caracterización poblacional de los proyectos.  Gestión de la Información: se estructuró el plan de trabajo para el desarrollo y la gestión del conocimiento, con el fin de analizar y atender los requerimientos que demanda el cumplimiento de los estándares de información, bases de datos, interoperación de sistemas y generación de información geográfica, se realizó la definición del marco conceptual y teórico referente a la gestión de la Información y el conocimiento, se realizó la revisión, análisis y rediseño de los instrumentos de difusión de información local en coordinación con la Dirección de Asuntos Locales y Participación.</t>
  </si>
  <si>
    <t>Realizar 1 Plan De Acción De Formación, Fortalecimiento, Eventos Territoriales, Actividades Comunitarias, Campañas Y Estrategias De Comunicación.</t>
  </si>
  <si>
    <t>VIGENCIA (a 30/09/2020): El componente de Comunicación Pública hace referencia a la importancia de transmitir a la comunidad, la información de los temas relevantes  de una manera clara, sencilla y continua, acoplándose a los requerimientos cambiantes de espacio, tiempo y lugar, tal como la que se realizó frente a la coyuntura de emergencia social y sanitaria, que obligó a cambiar la dinámica de eventos territoriales y actividades comunitarias que variaron dada la contingencia de aislamiento que motivó la implementación de acciones desde la virtualidad. Campañas y estrategias de comunicación: Fiesta No Brava, Casa infinita - Bogotá Creadora en casa, Lecturas Cruzadas, Alas de distancia.</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</si>
  <si>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</si>
  <si>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</si>
  <si>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</si>
  <si>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</si>
  <si>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</si>
  <si>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</si>
  <si>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30/09/2020): Durante el periodo, la entidad realizó la planeación para la ejecución de la meta e inició las actividades acorde con la programación, de la cual se obtendrán los resultados en el IV y último trimestre de la vigencia.</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</si>
  <si>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</si>
  <si>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</si>
  <si>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</si>
  <si>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30/09/2020): Se realizó asistencia técnica para la preparación de los reportes del primer y segundo semestre y para la ejecución de la Política Pública LGBTI en los 15 sectores de la administración distrital. En desarrollo de la asistencia para la incorporación de los enfoques de la PPLGBTI en diferentes espacios de articulación Distrital, se asistió a los siguientes espacios interinstitucionales: Mesa de Juventud, Consejo Distrital de Atención a Víctimas de violencia Intrafamiliar y Violencias Sexuales, Consejo Distrital de política social, Comité operativo de las familias, Comisión Intersectorial Diferencial poblacional, Mesa Zesai, Comité de lucha contra la trata de personas.  Se realizó la II Jornada de actualización con los equipos de política de sectores y localidades en torno al tema de asistencia técnica y transversalización del enfoque de orientaciones sexuales e identidades de género, en el que participaron 82 servidoras y servidores públicos de las alcaldías locales y de los sectores de Cultura, Planeación, Ambiente, Hábitat y Salud. Con esta segunda jornada de actualización se da cumplimiento a las dos jornadas establecidas en la siguiente vigencia.</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</si>
  <si>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</si>
  <si>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</si>
  <si>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</si>
  <si>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VIGENCIA (a 30/09/2020): En el desarrollo de la elaboración del documento de actualización de la política pública y su plan de acción se entregó el producto No.1 denominado Documento que integra el diseño de una estrategia de participación para la actualización y formulación del Plan de Acción de la Política Pública LGBTI, el cual se encuentra en revisión por parte de la entidad. En el marco de este primer producto, se realizaron las siguientes actividades: i) diseñó el plan de trabajo para el desarrollo del objeto contractual, ii) diseño de la estrategia de participación para la actualización y formulación del plan de acción iii) diseño de la metodología de la estrategia con sus respectivos instrumentos y a través de la cual se busca informar, consultar y concertar el plan de acción de la política pública, para esto se planeó la ejecución de 30 mesas de información y consulta a través de las cuales se transversaliza el enfoque poblacional diferencial en sus diferentes categorías de análisis y el desarrollo de 15 mesas con los sectores de la administración distrital. iv) desarrollo de dos mesas de la estrategia, la primera con el espacio autónomo del consejo consultivo y la segunda con personas de los sectores LGBTI en habitabilidad en calle y servidores públicos referentes para el tema desde las instituciones en las que laboran.</t>
  </si>
  <si>
    <t>Diseñar 1 Estrategia De Ambientes Laborales Inclusivos En El Distrito Y En El Sector Privado</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</si>
  <si>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</si>
  <si>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</si>
  <si>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</si>
  <si>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Difundir El 100 % Las Acciones Técnicas Derivadas De La Política Pública Lgbti</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</si>
  <si>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</si>
  <si>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</si>
  <si>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</si>
  <si>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30/09/2020): Durante 2004 y 2007 tuvo lugar el proceso de construcción de la Política Pública Distrital de Ruralidad (PPDR) -decreto 327 de 2007-. La política se estructura a través de 4 ejes programáticos: 1. Territorialidad, 2. Desarrollo humano sostenible, productividad y seguridad alimentaria, 3 Identidad y cultura campesina, y 4 Institucionalidad democrática.  Sin embargo, la política no definió un Plan de Acción, razón por la cual en el año 2010 se dio la necesidad de adoptar el Plan de Gestión para el Desarrollo Rural Sostenible (PGDR) -decreto 42 de 2010-, el cual no contó con dos elementos básicos: una línea de base sobre la cual generar el seguimiento y la asignación de presupuesto para cada entidad distrital para su ejecución. Adicionalmente, el Modelo de Desarrollo Rural en su diagnóstico (2019) señaló que la ruralidad del distrito se ha caracterizado por un relacionamiento espontáneo y desarticulado institucionalmente con el territorio rural. Esto ha conllevado al desconocimiento de la ruralidad y por ende a la generación de problemáticas estructurales, operacionales y de implementación de la actual Política, con una dificultad adicional relacionada con la limitada capacidad de movilizar recursos de manera transversal hacia la consecución de los resultados establecidos en el PGDR, dificultando así su implementación, seguimiento y evaluación.   Teniendo en cuenta lo expresado anteriormente, se plantea la necesidad de reformular la Política Pública Distrital de Ruralidad, armonizándola con todos los instrumentos operacionales para el desarrollo rural y las Políticas Públicas Distritales vigentes que tienen relación con este ámbito. En virtud de esto, durante el periodo la entidad realizó la planeación para la ejecución de la meta e inició las actividades acordes con la programación, con lo cual se esperan obtener los resultados en el IV y último trimestre de la vigencia.</t>
  </si>
  <si>
    <t>Generar 100 Porciento De Los Lineamientos Metodológicos, Para Lograr Una Estructura Institucional De Desarrollo Rural Sostenible, Coordinada Y Articulada Para La Intervención En El Territorio Rural Del D.C.</t>
  </si>
  <si>
    <t>VIGENCIA (a 30/09/2020): Se requiere impulsar una visión holística del territorio rural mediante el Modelo de Desarrollo Rural Sostenible del D.C., con el fin de articular de manera integral los instrumentos operacionales y de ordenamiento del Territorio Distrital que se vienen adelantando, en el marco de una Estructura Institucional de Desarrollo Rural coordinada y articulada para la intervención en el territorio rural del D.C. Para esto, se avanzará en la generación de lineamientos metodológicos   Así mismo, generar una Estructura de Coordinación Institucional de Desarrollo Rural -EDER - que enfrenta el reto de integrar el territorio rural a la productividad de la ciudad, a través de la articulación intersectorial e interinstitucional, el reconocimiento de las características biofísicas, socioeconómicas y culturales de la ruralidad, así¿ como de las necesidades básicas y sentidas de las comunidades campesinas y rurales y el seguimiento y evaluación de la implementación de los programas y proyectos derivados de los instrumentos de gestión y planeación   Por tal razón la EDER-D.C tendrá¿ 2 niveles de articulación intersectorial e interinstitucional, agrupados de la siguiente manera: el primer nivel, hace referencia a la articulación con entes nacionales y regionales, para generar los lazos y coordinación y el segundo nivel, corresponde con entidades distritales y locales  Todo lo anterior conllevara a un reconocimiento de la Ruralidad del D.C a nivel nacional, regional, distrital, urbano y rural</t>
  </si>
  <si>
    <t>Generar 100 Porciento De Los Lineamientos Técnicos, Para Lograr La Concordancia De Los Instrumentos De Ordenamiento Y Gestión En El Territorio Rural Del D.C, Bajo El Modelo De Desarrollo Rural Sostenible (Mdrs)</t>
  </si>
  <si>
    <t>VIGENCIA (a 30/09/2020): En el marco de esta meta, se darán los lineamientos que permita la articulación de los instrumentos de gestión, planeación y seguimiento en el marco del Modelo de Desarrollo Rural Sostenible (MDRS) a través de sus estrategias de implementación, con el fin de lograr la armonía entre la conservación y la oferta de servicios ambientales, la diversificación de oportunidades y el aumento de la competitividad, así como el mejoramiento de la calidad de vida de las comunidades campesinas y rurales. En el mes de septiembre se identificaron los siguientes:   1. Lineamientos técnicos para saneamiento predial rural y    2. Lineamientos técnicos para el sello de certificación de reconversión productiva con participación de entidades distritales, nacionales y comunidad campesina y rural, en marco del Ordenamiento Ambiental de Finca.  Estos dos lineamientos hacen parte de la estrategia de implementación del MDRS denominada «Ordenamiento Ambiental de Finca (OAF)», cuyo beneficio es fomentar la conservación y la oferta de servicios ecosistémicos, mediante la armonía entre las determinantes ambientales y la forma de vida de las comunidades campesinas y rurales del D.C., incentivar la diversificación de oportunidades mediante la producción sostenible y la competitividad económica.   Para el desarrollo efectivo del OAF en la totalidad del territorio rural, se requiere inicialmente contar con un proceso de saneamiento predial para aclarar la titularidad de los predios rurales y así poder acceder a la certificación de reconversión productiva con participación de entidades distritales, nacionales y comunidad campesina y rural, en marco del Ordenamiento Ambiental de Finca. Las otras dos estrategias de implementación del MDRS son el reconocimiento de la ruralidad y el soporte institucional.</t>
  </si>
  <si>
    <t>Desarrollar 100 Porciento La Administración Funcional Y La Gestión De Información Y Contenidos Del Sistema De Información Para La Planeación Y Seguimiento Del Desarrollo Rural (Sipsder)</t>
  </si>
  <si>
    <t>VIGENCIA (a 30/09/2020): Con el fin de proveer información bajo estándares de calidad, oportunidad y relevancia de la ruralidad del Distrito Capital que facilite los procesos de planeación, seguimiento y toma de decisiones sobre este territorio, se pondrá en operación el «Sistema de Información para la Planeación y Seguimiento del Desarrollo Rural» (Sipsder), el cual será el espacio donde la información de la ruralidad quedará estandarizada, centralizada y organizada, convirtiéndose en fuente oficial de consulta que utilizará la Administración Distrital para planear y hacer seguimiento al Desarrollo del Territorio Rural, y a los indicadores y variables relevantes de los instrumentos de planeación y de gestión en su componente rural: POT, Política de Ruralidad y Planes de Desarrollo Distrital y Local, de forma integral.   Además de divulgar la información que potencializará la productividad de este territorio, el Sipsder será la principal herramienta a través de la cual la Comunidad Rural fortalecerá su participación y sus capacidades como actores sociales.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</si>
  <si>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</si>
  <si>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</si>
  <si>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30/09/2020): Durante el periodo, la entidad realizó la planeación para la ejecución de la meta e inició las actividades, acorde con la programación, de la cual se obtendrán los resultados en el IV y último trimestre de la vigencia.</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</si>
  <si>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</si>
  <si>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</si>
  <si>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</si>
  <si>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30/09/2020): En el periodo comprendido desde julio hasta septiembre, se avanzó en la etapa de formulación de la revisión del Plan de Ordenamiento Territorial (POT). Inicialmente, se trabajó en la definición del índice del documento, el cual fue retroalimentado y actualizado por el Equipo POT, con el fin de contar con una versión final consolidada a inicios del mes de julio del año en curso. Este índice contiene los temas y componentes con sus respectivos responsables de generar, compilar y depurar la información.   Así mismo, se elaboró un cronograma para hacer seguimiento a las entregas y momentos claves de esta fase de formulación del POT. Dicho cronograma fue socializado con todos los integrantes del Equipo y demás direcciones técnicas de la Secretaría Distrital de Planeación.  Adicional a esto, se siguieron desarrollando mesas sectoriales de los temas que aún no contaban con una concertación final, especialmente los referentes a Población y Gestión del Riesgo. Articulado con la generación del Documento Técnico de Soporte (DTS), se fue desarrollando la cartografía de los diferentes componentes tanto de diagnóstico como de formulación. En el transcurso de estos tres meses, se hizo entrega de tres versiones por parte de los generadores de contenido y tres retroalimentaciones por parte de los compiladores. Finalizando septiembre se iniciaron mesas internas para articular la definición de los Distritos con el documento de DTS desarrollado a la fecha.  Actualmente, se cuenta con un avance aproximado del 70% en cada uno de los temas y componentes, los cuales serán actualizados bajo la visión de los Distritos esperando tener en los próximos meses el documento final consolidado.</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</si>
  <si>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</si>
  <si>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</si>
  <si>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</si>
  <si>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</si>
  <si>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</si>
  <si>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</si>
  <si>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</si>
  <si>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</si>
  <si>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30/09/2020): Con esta meta se contempla la viabilización de hectáreas para el desarrollo de proyectos en la ciudad, desde los componentes de la estructura ecológica principal, movilidad, espacio público, renovación urbana, vivienda y servicios urbanos. Lo anterior, mediante la elaboración y expedición de actos administrativos relacionados con la legalización y/o regularización de barrios, los planes parciales de renovación urbana, los planes parciales de desarrollo, los planes de implantación, los planes de regularización y manejo, los planes directores y las reservas viales. En virtud de lo anterior, durante el periodo, la entidad realizó la planeación para la ejecución de la meta e inicio de las actividades, con lo cual se esperan obtener los resultados en el IV y último trimestre de la vigencia.</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</si>
  <si>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</si>
  <si>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</si>
  <si>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30/09/2020): Logros: En el 2020 se han realizado las siguientes actividades: i) Revisión de antecedentes y balance de las operaciones estratégicas priorizadas en el Decreto 190/04, ii) elaboración de la cartografía de soporte del balance de ejecución de las operaciones estratégicas priorizadas en el Decreto 190/04, iii)Avance en el diseño de la metodología de priorización de áreas de oportunidad para la formulación de actuaciones urbanas integrales, iv) elaboración de ejercicio de armonización y justificación de la formulación de las AUI con la revisión general del POT.</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</si>
  <si>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</si>
  <si>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</si>
  <si>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</si>
  <si>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VIGENCIA (a 30/09/2020): Se elaboró una primera versión del Plan de Acción del Distrito Aeroportuario, teniendo en cuenta los principios y objetivos trazados en el Decreto 824 de 2019, por medio del cual se adoptó la Operación Estratégica Fontibón - Aeropuerto El Dorado - Engativá. Asimismo, se adelantaron mesas de trabajo con la Aero civil para revisar la actualización del Plan Maestro del Aeropuerto El Dorado, y a su vez, con diferentes direcciones de la SDP para revisar la propuesta normativa del Distrito Aeroportuario de cara al nuevo POT, 2020.</t>
  </si>
  <si>
    <t>Elaborar 8 Documentos De Investigación Con Aporte A La Política Sectorial Y Al Ordenamiento Territorial De La Ciudad Y La Región, Incorporando El Enfoque De Género O Diferencial Cuando Sea Pertinente.</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</si>
  <si>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</si>
  <si>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</si>
  <si>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</si>
  <si>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VIGENCIA (a 30/09/2020): Con el fin de mejorar y estandarizar la infraestructura de datos de la IDER, se realizó el inventario de 330 conjuntos de datos publicados actualmente en el portal, validando su información. Se encontraron algunas inconsistencias en cuanto a su visualización, descarga y metadatos asociados, los cuales fueron reportados a la Gobernación de Cundinamarca. De otra parte, se identificaron 19 nuevos conjuntos de datos para publicación en el portal IDER con temas de interés regional, de entidades como el Instituto Geográfico Agustín Codazzi (IGAC), Servicio Geológico Colombiano y DANE.  Mediante mesas de trabajo internas se evaluaron los proyectos de POT y la cartografía que produce el Observatorio de Dinámica Urbano ¿ Regional (ODUR) que son de interés para la Infraestructura de Datos Espaciales Regional. Estas actividades incluyen la estandarización de la información geográfica para su posterior publicación en el portal IDER.</t>
  </si>
  <si>
    <t>Divulgar 1 Observatorio  De Dinámicas Urbano Regionales Odur, Consolidado Y Actualizado</t>
  </si>
  <si>
    <t>Elaborar 8 Documentos De Análisis Y De Políticas Urbano - Regionales</t>
  </si>
  <si>
    <t>Fortalecer 1 Comité De Integración Territorial Cit Para La Armonización De Iniciativas Regionales Y La Asistencia Técnica A Los Municipios Que Lo Conforman</t>
  </si>
  <si>
    <t>Realizar 100 % Asistencia Técnica A Los Municipios De La Cuenca Del Río Bogotá Para La Armonización De Instrumentos De Ordenamiento Territorial</t>
  </si>
  <si>
    <t>VIGENCIA (a 30/09/2020): Con el fin de armonizar los instrumentos de ordenamiento territorial, se diseñó la matriz de resultados producto de los talleres municipales y subregionales. La matriz facilitará el levantamiento de información de 9 temas priorizados, así como la producción cartográfica de proyectos a nivel regional. Así mismo facilitará, los consensos entre municipios, los cuales son el soporte para el portafolio de propuestas y el documento técnico que se radicará como soporte a la armonización de los instrumentos de ordenamiento territorial. Así mismo, se logró avanzar en la producción cartográfica de los proyectos de impacto municipal y subregional de la Cuenca Del Río Bogotá, lo que permitirá la identificación de los temas compartidos y los conflictos entre municipios para llegar a consensos entre los mismos. De igual manera, permitirá articular el modelo regional que se plantea en el POT de Bogotá.  Frente al trabajo en mesas, su objetivo principal es asegurar los contenidos de estos a los del POMCA (en materia de zonificación ambiental, componente programático y gestión del riesgo), y avanzar hacia la elaboración de una visión compartida sostenible de la ocupación del territorio.  Se prepararon los insumos para las mesas municipales, subregionales y para la mesa regional, específicamente en documentos y bases de datos asociadas a proyectos de: Estructura Ecológica Principal, POMCA, Espacio Público, Movilidad, Región, Servicios públicos, Población y vivienda, Equipamientos, Sistema del cuidado.</t>
  </si>
  <si>
    <t>Elaborar 1 Estrategia Para La Conformación, Institucionalización Y Reglamentación De La Región Metropolitana</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</si>
  <si>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</si>
  <si>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</si>
  <si>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</si>
  <si>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30/09/2020): De acuerdo con lo establecido en el Plan de Desarrollo «Un nuevo Contrato Social y Ambiental para el Siglo XXI», y más exactamente lo dispuesto en el título IV «Estrategias para el manejo de los impactos social y económico del virus COVID-19», así como el Sistema Distrital Bogotá Solidaria, se le asigna a la Secretaria Distrital de Planeación (SDP), el diseño e implementación de una estrategia de monitoreo y evaluación de la estrategia del «Ingreso Mínimo Garantizado», con el fin de propender por su correcta asignación y permitir la medición del impacto en la calidad de vida de los hogares beneficiados.  Para esto, debe consolidar la base de datos de los beneficiarios y contar con información de calidad y con oportunidad para que las entidades distritales a través de sus procesos puedan cumplir exitosamente con el mandato establecido. En virtud de esto se han adelantado las actividades contenidas en el cronograma que han permitido contar con una base maestra actualizada</t>
  </si>
  <si>
    <t>Actualizar 1 Base  De Datos Sisbén</t>
  </si>
  <si>
    <t>VIGENCIA (a 30/09/2020): En lo corrido del nuevo PDD, se actualizó la «Base de Datos Sisbén» mediante la incorporación de 3.757 encuestas «Sisbén IV» y la aplicación de 12 encuestas por tutela. De igual manera, en observancia del cronograma establecido en la Resolución 3912 de 2019, se ha venido gestionando la entrega de la Base al DNP en los respectivos cortes, para su correspondiente procesamiento, análisis, certificación y publicación oficial de los resultados. Producto del proceso de certificación y validación realizado por parte del DNP, con corte al mes de agosto de 2020, la base certificada para el Distrito cuenta con un total de 4.454.746 personas con información validada. A su vez la base certificada recibida de la Nación se ha entregado a las entidades distritales  De igual forma, se tiene a disposición en la SDP, de la Base Maestra con información reciente de las personas encuestadas en Bogotá, tanto de Sisbén IV como de Sisbén III, la cual ha sido insumo para las entidades distritales dentro de los procesos de identificación de población pobre y vulnerable conforme a su clasificación Sisbén. Con el proceso de aplicación y actualización de encuestas, se ha logrado que los ciudadanos que se encuentran en la base de encuestados Sisbén Bogotá puedan acceder de conformidad con el puntaje obtenido a los diferentes programas sociales que utilizan este sistema de focalización  En los puntos de atención dispuestos para la ciudadanía en la Red CADE y SuperCADE, con corte al 30 de septiembre se han atendido un total de 143.259 ciudadanos, que requirieron de información y solicitudes de trámite de la encuesta Sisbén. Es pertinente señalar que, a partir del confinamiento obligatorio dado por la pandemia del COVID-19, se suspendió el servicio de atención a la ciudadanía dispuesto en la Red CADE y SuperCADE, en la medida que se ha dado la reapertura se fueron aperturando los SuperCades, actualmente el servicio presencial se está prestando en seis (6) SuperCade y e</t>
  </si>
  <si>
    <t>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</si>
  <si>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</si>
  <si>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</si>
  <si>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VIGENCIA (a 30/09/2020): Se definió conjuntamente con el Departamento Administración Nacional de Estadística (DANE) el marco estadístico cartográfico para realizar el diseño muestral de la Encuesta Multipropósito (EM). Se realizó la conformación de la base catastral actualizada a septiembre de 2020 y se envió al DANE para ser utilizada como insumo en el diseño muestral. Se realizaron reuniones conjuntas con dicha entidad para presentar el ejercicio de coeficientes de variación realizado por la Secretaría Distrital de Planeación (SDP) para recibir retroalimentación. Se concertaron mejoras de algunas preguntas del formulario relacionadas con tema COVID-19.  La EM en 2020-2021 se realizará en 80 Unidades de Planeamiento Zonal (UPZ) y 15 grupos de UPZ de Bogotá, la zona rural de 8 localidades (Usaquén, Chapinero, Santa Fe, San Cristóbal, Usme, Ciudad Bolívar, Suba y Sumapaz), la cabecera de 21 municipios seleccionados de Cundinamarca a saber: El Rosal, Bojacá, Cajicá, Chía, Cota, Funza, La Calera, Gachancipá, Mosquera, Madrid, Sibaté, Sopó, Subachoque, Tabio, Tenjo, Tocancipá, Facatativá, Fusagasugá, Soacha, Zipaquirá y Zipacón y la zona rural de 7 municipios (Chía, Cota, Funza, La Calera, Mosquera, Sopó y Soacha). Así, el desarrollo de la Encuesta permitirá a la Administración Distrital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Encuestas Multipropósito 2011, 2014 y 2017</t>
  </si>
  <si>
    <t>Elaborar 11 Estudios E Investigaciones De Carácter Urbano, Rural, Socioeconómico Y Ambiental, Dirigidos A Sustentar El Proceso De Toma De Decisiones</t>
  </si>
  <si>
    <t>VIGENCIA (a 30/09/2020): En el marco del Plan Distrital de Desarrollo «Un Nuevo Contrato Social y Ambiental para la Bogotá del Siglo XXI», se desarrollará en el último trimestre de 2020, un estudio enfocado en las necesidades de las proyecciones de población para el diagnóstico y formulación del Plan de Ordenamiento Territorial (POT). La necesidad de adelantar este estudio se enfoca en la visión de una ciudad estructurada y consolidada y una visión apta para soportar el Plan, para lo cual, se requiere contar con un diagnóstico en temas de proyecciones poblacionales en todos sus componentes, ejemplo de esto, es la desagregación del crecimiento población, entre crecimiento vegetativo y las migraciones, cuya dinámica es el resultado de las oportunidades que ofrece la ciudad, para lo cual es importante conocer su comportamiento y futuras incidencias</t>
  </si>
  <si>
    <t>Elaborar 5 Estudios De Impacto Social Y Financiero De La Estratificación</t>
  </si>
  <si>
    <t>VIGENCIA (a 30/09/2020): La evaluación crítica del esquema de estratificación socioeconómica vigente ha sido un tema relevante durante los últimos veinte años, tanto para la SDP como para diferentes instituciones competentes en la temática, como el DNP y el DANE Dicho análisis ha identificado falencias estructurales en el actual sistema, que han sido recopiladas a través del documento CONPES 3386 de 2005. Allí se define el «Plan de Acción para la focalización de los subsidios en servicios públicos domiciliarios», y se recopila una serie de evidencias y recomendaciones con el objetivo de fortalecer el modelo de prestación, y su instrumento de focalización En todos los planteamientos metodológicos de estratificación urbana, el D.C ha representado un caso particular y diferente al resto de ciudades del país. Tanto en las metodologías diseñadas por el DNP, como en las tipologías municipales construidas en los estudios adelantados por el DANE, la ciudad de Bogotá, por su tamaño y complejidad funcional, ha constituido por sí sola un caso particular de análisis y diseño metodológico El DANE en unión con la SDP, elaboraron durante el año 2019 a partir de información de tipo catastral asociada a las viviendas, al entorno, y de contexto urbanístico, una nueva metodología de estratificación socioeconómica que tiene como fundamento el Valor Unitario Integral (VUI) de los predios urbanos residenciales. El modelo propuesto en la nueva metodología cumple con los artículos 367 y 368 de la Constitución de 1991. Como parte de este proceso, se hace necesario realizar estudios de impacto social y financiero de la estratificación, dada su incidencia en los hogares bogotanos. También es necesario contemplar su impacto en la situación financiera de las empresas de servicios públicos domiciliarios, y en las finanzas del Distrito. En virtud de esto para la vigencia 2020 se adelanta el estudio «Evaluación del impacto de la nueva metodología de estratificación urbana en Bogotá»</t>
  </si>
  <si>
    <t>Implementar 100 Porciento De Los Compromisos Del Sector Planeación Del Plan Estadístico Distrital</t>
  </si>
  <si>
    <t>Actualizar 1 Base  De Datos Geográfica Corporativa</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</si>
  <si>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</si>
  <si>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</si>
  <si>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</si>
  <si>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Elaborar 9 Informes De Seguimiento De Las Políticas Públicas</t>
  </si>
  <si>
    <t>Desarrollar El 100 % De Las Herramientas, Metodológicas  Y Lineamientos A Entidades Para La Formulación, Implementación Y Seguimiento De Las Políticas Públicas, Para Su Transferencia</t>
  </si>
  <si>
    <t>Realizar 15 Estudios En El  Observatorio Poblacional-Diferencial Y De Familias</t>
  </si>
  <si>
    <t>Fortalecimiento a la formulación y la gestión integral de los proyectos de inversión, y gobierno abierto mediante el acceso al PDD</t>
  </si>
  <si>
    <t>Asistir 100 % Las Fases De Formulación Y Seguimiento A Las Entidades Distritales Y Alcaldías Locales</t>
  </si>
  <si>
    <t>Realizar 100 % Los Talleres De Sensibilización, Capacitación, Ajuste De Proyectos, Y Reuniones Con Las Entidades Y Localidades</t>
  </si>
  <si>
    <t>VIGENCIA (a 30/09/2020): En cuanto al apoyo el proceso de actualización de los Criterios de Elegibilidad y Viabilidad de los sectores distritales, incorporando el enfoque poblacional-diferencial, se realizó una revisión y retroalimentación de los criterios de elegibilidad y viabilidad de los sectores Salud, Integración Social, Gobierno y Gestión Pública - Alta Consejería para las Víctimas y Alta Consejería para las TIC, con el fin de incorporar lineamientos del enfoque poblacional diferencial.  Para el desarrollo de talleres y reuniones de asistencia técnica con los equipos formuladores de proyectos de las 20 Alcaldías Locales, se realizó una sesión virtual con representantes de las Oficinas de Planeación de las 20 localidades, con el fin de presentarles la estrategia de transversalización de enfoques poblacional-diferencial y de género en proyectos de inversión y la Plataforma Colaborativa que contiene las herramientas para acompañar dicho proceso.  En cuanto a documentar la estrategia de transversalización de enfoques del 2020, se hizo la verificación de la incorporación del enfoque poblacional-diferencial en los 62 proyectos a los que se le brindó retroalimentación por escrito de la DEPP, más el diligenciamiento de los formatos elaborados para tal fin.  Para la expedición de un acto administrativo que reglamente el Artículo 65 del PDD, se adelantaron conversaciones con la Dirección de Diversidad Sexual al respecto y se decidió que el acto administrativo que reglamente el Artículo 65 del PDD será una resolución. Actualmente se está elaborando una versión preliminar de la misma.</t>
  </si>
  <si>
    <t>Prestar 100 %  Apoyo Técnico En El Seguimiento A Los Planes De Acción Y Su Articulación Con Los Ods Y Al Plan De Ejecución De Obras Del Pot</t>
  </si>
  <si>
    <t>VIGENCIA (a 30/09/2020): Durante el periodo, la entidad realizó la planeación para la ejecución de la meta e inició las actividades acordes con la programación, de la cual se obtendrán los resultados en el IV y último trimestre de la vigencia.</t>
  </si>
  <si>
    <t>Actualizar 4 Documentos Metodológicos Para La Incorporación De Enfoques Poblacional Diferencial Y De Genero En Proyectos De Inversión</t>
  </si>
  <si>
    <t>Desarrollar 1 Herramienta Diseñada Y En Funcionamiento Para El Seguimiento Al Plan De Desarrollo</t>
  </si>
  <si>
    <t>VIGENCIA (a 30/09/2020): Durante el periodo no se presentó avance de la meta, debido a que el proceso contractual asociado no presento giros con corte al 30 de septiembre de 2020.</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</si>
  <si>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</si>
  <si>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</si>
  <si>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</si>
  <si>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</si>
  <si>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Intervenir Archivísticamente 100 % De Los Documentos De Gestión Y Central</t>
  </si>
  <si>
    <t>VIGENCIA (a 30/09/2020): Se ha logrado cumplir con el 100% que estaba programado para el trimestre. Se ha implementado un proceso de intervención archivística y organización documental de 22,5 metros lineales de archivo, con su correspondiente ingreso en el FUID (Formato único de inventario documental) de la SDP La intervención de archivos permite contar con documentación organizada en cumplimiento a lo que ordena la Ley 594 de 2000, Ley General de Archivos, en sus artículos 27 al 29 y del 46 al 49, en lo que respecta a la conservación de los documentos y el acceso a la consulta, y lo que establece el Decreto Distrital 514 de 2006, sobre el Subsistema de Gestión Documental y Archivos, SIGA.</t>
  </si>
  <si>
    <t>Prestar 100 % De Los Servicios Documentales De La Entidad</t>
  </si>
  <si>
    <t>VIGENCIA (a 30/09/2020): Se ha cumplido el 100% de lo programado para el trimestre. Se ha procurado la prestación de los servicios documentales, para lo cual se implementan acciones de intervención de historias laborales y diseño de lineamientos de gestión de expedientes electrónicos Con la prestación de servicios documentales se garantiza el acceso a la información, consulta oportuna y transparencia en la gestión para la toma de decisiones Para la vigencia a reportar,  la totalidad de los servicios documentales son: Archivo manzanas y urbanismos: 227 Planoteca: 1335 Archivo central: 1969 Biblioteca: 1 Correspondencia trámites totales: 40340. Para un total de 43872.</t>
  </si>
  <si>
    <t>Gestionar 100 % Del Documento Electrónico En La Sdp</t>
  </si>
  <si>
    <t>Implementar 100 % De Las Actividades De Intervención Del Clima Laboral</t>
  </si>
  <si>
    <t>Realizar 100 % De Servicios De  Divulgación Y Publicación De La Sdp</t>
  </si>
  <si>
    <t>VIGENCIA (a 30/09/2020): Se ha cumplido el 100% de lo programado para el trimestre. Se llevó a cabo el proceso de contratación para la divulgación y socialización de los temas que lidera la SDP, en medios masivos de comunicación y comunitarios Se realiza la producción de piezas comunicativas, de acuerdo a necesidades del despacho, así mismo se permitirá establecer el posicionamiento de la SDP en temas que son de su competencia y del distrito, ante la sociedad en general y la divulgación de piezas comunicativas y publicitarias, en temas POT y Sisben entre otros. Se está definiendo el plan de medios.</t>
  </si>
  <si>
    <t>Implementar 100 %  Las Dimensiones Y Políticas Definidas En El Mipg</t>
  </si>
  <si>
    <t>VIGENCIA (a 30/09/2020): Se ha cumplido el 100% de lo programado para el trimestre. Fueron formulados los planes de trabajo de las Políticas de Desempeño de Planeación Institucional y de Seguimiento y Evaluación de Desempeño Institucional, estos planes fueron aprobados por la Secretaria de Planeación y la Secretaría General. Se analizó la información de los resultados del FURAG y se dio asesoría a las dependencias que lideran las políticas de gestión y desempeño del MIPG con menor puntaje obtenido de acuerdo con la. Se realizó el levantamiento de Información de diagnóstico de los 12 procesos Transversales, bajo las directrices de la Dirección de Desarrollo Institucional de la Secretaría General. PAAC y RIESGOS: Se efectuaron los seguimientos al PAAC , así como los de primera y segunda línea de defensa de los mapas de riesgos de la SDP realizados y publicados en la página web de la entidad, link:  http://www.sdp.gov.co/transparencia/planeacion/politicas-lineamientos-y-manuales  En lo relacionado en el mantenimiento de la certificación del Sistema de Calidad de la SDP, se suscribió el contrato No 302 de 2020 con el Icontec, con el fin de realizar la auditoría de tercera parte entre el 19 y 23 de octubre de 2020. Se realizaron jornadas de capacitación con la participación de los líderes de los procesos y los enlaces, y los temas tratados fueron: Partes Interesadas, Gestión del Conocimiento y Preparación para recibir la auditoría externa de calidad PIGA: 1. Se dio respuesta al informe preparatorio para la auditoría por parte de la Secretaría Distrital de Ambiente para la vigencia 2019 2020. Se realizó la salida de residuos peligrosos programada y ejecutada para el periodo. 3. Se trabajó en la estrategia experiencias de bicicleta entorno a la pandemia como parte de la semana de la bici 2020.</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</si>
  <si>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</si>
  <si>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</si>
  <si>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</si>
  <si>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</si>
  <si>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VIGENCIA (a 30/09/2020): Se dio cumplimiento a las acciones previstas para el período. Se dio inicio a la ejecución de un convenio con el Idipron para la atención de servicio al ciudadano en los diferentes canales de atención, y se adelantan gestiones para la adquisición de una herramienta de asistente virtual para brindar información sobre los trámites y servicios de la SDP. Se avanzó en una fase de cotización preliminar para adquirir un asistente virtual para brindar información sobre los trámites y servicios de la entidad.  El avance en la magnitud del indicador se verá reflejado en el mes de diciembre.</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</si>
  <si>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</si>
  <si>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</si>
  <si>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30/09/2020): Se dio avance conforme a lo planeado. A septiembre se suscribió y dio inicio a la ejecución de los contratos 280/2020 y Cto 259/2020, alcanzando los siguientes logros respectivamente: (a) Análisis del servidor sdpseuz23, generando un inventario de roles y usuarios de la base de datos maestra y de los objetos alojados en el servidor, así mismo se elaboró un documento técnico en donde se definieron estrategias para mitigar riesgos. (b) Actualmente se está realizando el proceso de nacionalización para la entrega de equipos con destino a soportar la operación de los canales de atención presencial y escrito de la SDP.</t>
  </si>
  <si>
    <t>Realizar 100 % Del Fortalecimiento Y Renovación Planeada De Los Sistemas De Información Y Aplicaciones.</t>
  </si>
  <si>
    <t>VIGENCIA (a 30/09/2020): la actividad que aporta a la meta de fortalecimiento y renovación planeada de los sistemas de información y aplicaciones, fue proyectada para iniciar en el mes de octubre.</t>
  </si>
  <si>
    <t>Realizar 100 % Del Fortalecimiento Y Renovación Planeada De Las Herramientas De Software.</t>
  </si>
  <si>
    <t>VIGENCIA (a 30/09/2020): Las actividades que aportan a la meta de fortalecimiento y renovación planeada de las herramientas de software fue proyectada para iniciar en el mes de octubre.</t>
  </si>
  <si>
    <t>Realizar 100 % De La Migración Planeada De Los Servicios A Nuevas Tecnologías</t>
  </si>
  <si>
    <t>VIGENCIA (a 30/09/2020): La actividad que aporta a la meta de la migración planeada de los servicios a nuevas tecnologías fue proyectada para iniciar en el mes de noviembre.</t>
  </si>
  <si>
    <t>Realizar 100 % De La Implementación Planeada De Gobierno Digital</t>
  </si>
  <si>
    <t>VIGENCIA (a 30/09/2020): Se avanzó conforme a lo planeado. Con el contrato suscrito se recibieron los productos avanzado en la meta planeada para la implementación de Gobierno Digital. A septiembre realizó el proceso precontractual, se suscribió y dio inicio a la ejecución del contrato 253/2020. Se recibieron los productos objeto del contrato que hacen parte del ITEM 1 - PLATAFORMA DE FIREWALL DE APLICACIONES WEB y el ITEM 2 ¿ PLATAFORMA VIRTUAL SIEM - SECURITY INFORMATION AND EVENT MANAGEMENT</t>
  </si>
  <si>
    <t>Secretaría Distrital de la Mujer</t>
  </si>
  <si>
    <t>SDMJ</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</si>
  <si>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</si>
  <si>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</si>
  <si>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</si>
  <si>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</si>
  <si>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30/09/2020): Se ha dado sostenibilidad a los procesos formativos a través de la modalidad virtual, alcanzando la formación de 646 mujeres.  Durante el trimestre se han ofertado y desarrollado los siguientes cursos:  a. Habilidades digitales para la autonomía de las mujeres: parte de la necesidad de brindar y potenciar en las mujeres habilidades en el uso básico de un teléfono celular inteligente, aplicaciones más comunes como WhatsApp, seguridad digital en celulares, uso de diferentes aplicaciones y herramientas TICs que se ha convertido en una necesidad para relacionarnos con amigas, compañeras de trabajo, redes académicas y demás escenarios de interacción social y laboral.  b. Habilidades socioemocionales: busca fortalecer en las mujeres las capacidades para comunicarse afectiva y asertivamente, organizar tareas y cumplir metas, de igual forma, posibilitar el autoconocimiento y contar con herramientas prácticas para relacionarse mejor en el trabajo, con la familia e individualmente. c. Escenarios TIC para la paz: busca construir desde un sentido amplio el concepto de la Paz, para ello, propone pensarse la Paz desde lo cotidiano, desde la transformación de las prácticas que nos tejen día a día.</t>
  </si>
  <si>
    <t>Diseñar 13 Contenidos Para El Desarrollo De Capacidades Socioemocionales, Técnicas Y Digitales De Las Mujeres, En Toda Su Diversidad</t>
  </si>
  <si>
    <t>VIGENCIA (a 30/09/2020): A partir del mes de septiembre se avanza en la estructuración de los estudios previos y el anexo técnico, que soportarán el proceso de contratación con el objeto de Elaborar, desarrollar, virtualizar y poner en marcha un curso virtual de formación en educación financiera y un curso virtual de desarrollo de capacidades para el empleo, el emprendimiento y la vida, desde un enfoque de género, dirigidos a las mujeres en Bogotá.</t>
  </si>
  <si>
    <t>Diseñar E Implementar 1 Estrategía Para El Desarrollo De Capacidades Sociomecionales Y Técnicas De Las Mujeres En Toda Su Diversidad Para Su Emprendimiento Y Empleabilidad.</t>
  </si>
  <si>
    <t>VIGENCIA (a 30/09/2020): Se avanza en la articulación sectorial e intersectorial en la Mesa de reducción de la feminización de la pobreza con la Secretaría de Hacienda y la preparación del documento CONPES para reducción de la pobreza en mujeres.  Como productos del período se reportan los siguientes:  a) Matriz intersectorial con metas identificadas para mujeres b) Primer borrador de documento CONPES con cadenas de valor preliminares c) Alianzas estratégicas son la Secretaría de Hábitat y Secretaría Distrital de Desarrollo Económico d) Gestión de alianzas con el sector privado para 1. Formación y desarrollo de capacidades socioemocionales y técnicas y 2. Implementación de la estrategia de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</si>
  <si>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</si>
  <si>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</si>
  <si>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VIGENCIA (a 30/09/2020):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los encuentros de conversación psicosocial liderados por el equipo psicosocial, Teniendo en cuenta lo anterior:   Junio vinculó a 394  mujeres  Julio : vinculó a 856  mujeres Agosto: 1300 mujeres   Septiembre 2413 mujeres Total: 4963 mujeres</t>
  </si>
  <si>
    <t>Realizar 33500 Orientaciones Y Acompañamientos Psicosociales A Mujeres</t>
  </si>
  <si>
    <t>VIGENCIA (a 30/09/2020):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desde junio de 2020 se han realizado 4020 atenciones psicosociales a través de las CIOM.</t>
  </si>
  <si>
    <t>Adelantar 1 Proceso De Asistencia Técnica Y Fortalecimiento A Procesos Organizativos De Mujeres</t>
  </si>
  <si>
    <t>VIGENCIA (a 30/09/2020): Para esta actividad, no se realizó ninguna acción atendiendo a la programación establecida.</t>
  </si>
  <si>
    <t>Realizar 35550 Orientaciones Y Asesorías Socio Jurídicas A Mujeres Víctimas De Violencias</t>
  </si>
  <si>
    <t>VIGENCIA (a 30/09/2020): La atención socio jurídica, desde el nivel de orientación y asesoría socio jurídica en el marco de la implementación de la Estrategia de Justicia de Género de la entidad, permite avanzar en la garantía y restablecimiento de los derechos de las mujeres, brindandoles herramientas que les permitan acceder a la justicia de una manera informada. Desde Junio de 2020 se han realizado 4313 orientaciones y asesorías.</t>
  </si>
  <si>
    <t>Apoyar La Implementación De 3 Estrategías Prioritarias Del Sector Mujeres</t>
  </si>
  <si>
    <t>VIGENCIA (a 30/09/2020): Se continuo con la implementación de las 15 acciones del PIEOG, se destaca especialmente las acciones relaciones con el Derecho a la Participación, púes, se adelanta la implementación de la Estrategia de para la participación e incidencia de las mujeres en los procesos de planeación local, desde el modelo de atención de las CIOM, así como las acciones en materia de Derechos Sexuales y Derechos Reproductivos y la visibilización de los derechos de las mujeres en la conmemoración de fechas emblemáticas como el "Día Internacional del Trabajo Doméstico No Remunerado". Por otro lado, se continua con el acompañamiento técnico en las Localidades a fin de transversalizar los enfoques de la PPMYEG a través de las participación de las diferentes instancias de participación local y asistencia técnica a las Alcaldías Locales. y Por último se inicio con la implementación de la estrategia de NNA a fin de promover los derechos de las mujeres en esta población.</t>
  </si>
  <si>
    <t>Operar En Las 20 Localidades El Modelo De Atención: Casas De Igualdad De Oportunidades Para Las Mujeres</t>
  </si>
  <si>
    <t>VIGENCIA (a 30/09/2020): Garantizar el personal  y los contratos de aseo y vigilancia y transporte para la implementación del Modelo de Atención de las CIOM, aún en tiempos de pandemia,  permite avanzar en la territorialización de la PPMYEG. Por otro lado, iniciar con la revisión de los elementos necesarios para implementación de la CIOM Virtual, configura en un avance en el ajuste del modelo de atención de las CIOM, respondiendo a las nuevas dinámicas de la ciudad y de las mujeres.</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</si>
  <si>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</si>
  <si>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</si>
  <si>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</si>
  <si>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30/09/2020): Se han realizado reuniones metodológicas para definir el alcance de los lineamientos. De igual modo, se ha adelantado en la investigación y revisión de literatura asociada con la transversalización del enfoque de género y diferencial que da sustento a los lineamientos de transversalización.  Se han realizado dos reuniones de articulación con la Dirección de Derechos y Diseño de Política para definir la metodología y contenidos del documento de lineamientos sobre enfoque de género y diferencial. De igual forma desde la SPI se avanzó en la construcción del lineamiento para el desarrollo de capacidades de las mujeres, estableciendo los temas a incluir.</t>
  </si>
  <si>
    <t>Implementar 3 Estrategias Con Enfoque Diferencial Para Mujeres En Su Diversidad</t>
  </si>
  <si>
    <t xml:space="preserve">VIGENCIA (a 30/09/2020): "La estrategia de cuidado mesntrual se desarrolló y se remitió a la Corte Constitucional el 26 de junio, se socializó la Estrategia Distrital de Cuidado Menstrual en el marco de las conversaciones que se están teniendo con la Consultiva de Mujeres Afro, con la mesa de organizaciones para su retroalimentación, seguimiento y posible vinculación según intereses y posibilidades.  Durante septiembre se acordó retomar los espacios de diàlogo con los diferentes grupos poblacionales, de manera que se puedan definir las lìneas de trabajo, aportes y alcance que tendrá la EDCM en su implementación de segunda y tercera fase. Se sistematizó y categorizó la información recogida en los grupos focales y recorridos con mujeres jóvenes y adultas con experiencias de habitanza en calle, para definir las líneas de trabajo pedagógico a implementar. Se hizo un cronograma de trabajo conjunto entre entidades y organizaciones, para adelantar el trabajo de escritura de los módulos pedagògicos, que se usaràn para capacitar a los equipos territoriales, que implementarán los talleres en fase 1-2021.  Se realizaron avances sobre la estructura del documento de la estrategiá de empoderamiento dirigida a niñas, adolescentes y mujeres jóvenes. Se cuenta actualmente con una estructura ya definida del documento, se contempla iniciar la implementación de la estrategia en el 2021, para lo cual se han adelantado concertaciones con las comunidades indígienas y gitanas donde se contempla realizar 4 semilleros de empoderamiento con niñas y adolescentes. Dos semilleros con niñas y adolescentes gitanas y dos semilleros con niñas indígenas. Este semillero se proyecta a 10 meses, una sesión al mes con cada grupo. Así mismo, se adelanta convenio entre la SDMujer y UNICEF con el fin de fortalecer el empoderamiento de niñas y adolescentes."			</t>
  </si>
  <si>
    <t>Implementar 1 Estrategia Casa De Todas</t>
  </si>
  <si>
    <t xml:space="preserve">VIGENCIA (a 30/09/2020): "Durante el mes de septiembre de 2020, se dio continuidad a la operación de la Estrategia Casa de Todas con atención telefónica, brindando atención integral y acompañamiento a las mujeres que realizan actividades sexuales pagadas realizando 3.924 atenciones en el periodo julio a septiembre, desagregadas por área así: 2.609 intervenciones por trabajo social, 717 actuaciones jurídicas, 598 atenciones psicológicas, con el fin de contribuir a la garantía de los derechos, combatir la combatir la estigmatización y mejorar la calidad de vida de la población a través de una oferta institucional diferencial y especializada, producto de estas asesorías y talleres,  se ha logrado la caracterización detallada de la población atendida, la sistematización de las acciones realizadas, informes mensuales del trabajo realizado, y la prestación de los servicios requeridos por la población en el marco de las competencias de la entidad. Así mismo, debido al COVID 19, entre julio y septiembre se han entregado 3.328 ayudas provenientes de donaciones que han llegado a la entidad. "			</t>
  </si>
  <si>
    <t>Implementar 1 Estrategia De Educación Flexible Con Enfoque Diferencial.</t>
  </si>
  <si>
    <t>VIGENCIA (a 30/09/2020): "Se realizaron reuniones explrartorias con la universidad Monserrat, Universidad Nacional, Universidad del Bosque y el Sena. En estas reuniones se buscó socializar la estrategia de educación flexible y buscar puntos de en cuentro para impactar a las mujeres de grupos vulnerables. Durante el mes de Agosto se revisó el convenio que actualmente se tiene con la Secretaría de Educación y se siguió avanzando con la estrategia de educación flexible desde Casa de Todas, en la  cual se han realizado convocatorias y divulgación de la oferta educativa en mujeres en actividades sexuales pagadas. Actualmente se cuenta con 103 mujeres inscritas e interesadas en iniciar el proceso de educación en el año 2020.  En seguimiento realizado en septiembre confirman 97 mujeres, 7 mujeres trans y 7 hombres que estan matriculados y tomando las guías metodologicas de cada ciclo, se evidencia inconvenientes con algunas personas debido a no disponer de recursos para lograr la conectividad. Para adelantar el documento de estrategia, se realizó 1 reunión el 10 de agosto con el equipo técnico de la Dirección de Enfoque Diferencial  para revisar la construcción de las estratgias referentes a las acciones afirmativas, inlcuyendo la estrategia de educación flexible. Se realizaron dos reuniones en septiembre para conocer las experiencias previas de la entidad en el desarrollo de acciones en educación flexible en alianza con la Secretaría de Educación, con el fin de identificar avances, aciertos, dificulatdes y retos, que permitan estructurar la estrategia de educación flexible con enefoque diferencial.</t>
  </si>
  <si>
    <t>Implementar 1 Estrategia De Fortalecimiento De Capacidades  Para El Ejercicio Del Derecho A La Participación De Las Mujeres</t>
  </si>
  <si>
    <t>VIGENCIA (a 30/09/2020): Durante el mes de septiembre inició la etapa de planeación para el desarrollo de la actividad con el fin de establecer los temas que contemplará la estrategia de fortalecimiento de capacidades  para el ejercicio del derecho a la participación de las mujeres</t>
  </si>
  <si>
    <t>Acompañar Tecnicamente 4 Instancias De Participación Y Representación De Las Mujeres  Para Fortalecer Sus Capacidades De Liderazgo</t>
  </si>
  <si>
    <t xml:space="preserve">VIGENCIA (a 30/09/2020): Las cuatro instancias a acompañar técnicamente en el marco del fortalecimienot de capacidades de liderazgo, son el Consejo Consultivo de Mujeres - CCM,  el Consejo Territorial de Planeación Distrital - CTPD, el Concejo de Bogotá y la Subcomisión de género, mesa del Decreto 563 en torno a la movilización social del 21N de 2019, para dicho acompañamiento durante el primer trimestre inició la planeación del proceso y la deficinión de los temas a fortalecer con cada instancia acorde con sus necesidades.	</t>
  </si>
  <si>
    <t>Diseñar E Implementar 4 Estrategias De Transformación De Imaginarios, Representaciones  Y Estereotipos De Discriminación Con Enfoque Diferencial Y De Género, Dirigidas A La Ciudadanía</t>
  </si>
  <si>
    <t xml:space="preserve">VIGENCIA (a 30/09/2020): "Se han realizdo 2 reuniones con el sector Cultura para definir la línea de una investigación que recoja insumos para la estrategia de eliminación de estereoipos. Se discutieron las preguntas de investigación y los instrumentos de recolección de información, asoaciados al proceso de becas estimulo. Actualmente ya se cuenta con los ganadores de las becas con quiénes se recojeran insumos para la investigación, ya se realizaron reuniones grupales e individuales, en las cuales se les explicó la estructutra de la memoria social. La propuesta de investigación ya fué validada con la Dirección de Gestión del Conocimiento. Se realizó un documento metodológico para la construcción de las acciones afirmativas y su plan de acción, el cual fué validado con las profesionales de trasversalizaliación de la DED, a partir de la presentación de dicho documento, se definió realizar una metodología más acotada. Se han realizado dos reuniones entre Secretaría de la mujer e IDARTES para la revisión de acciónes conjuntas para esta estrategia y se cuenta con un borrador de un acuerdo marco entre las dos entidades que actualmente está en revisión de IDARTES.  Dicho borrador de acuerdo, fué revisado por la Subsecretaría de Políticas de Igualdad y la Dirección de enfoque Diferencial, con el fin de definir y ajustar los estudios Previos para el convenio Marco con IDARTES. Esta pendiente una reunión con Secretaría de Cultura, en la cual se definan los lineamientos para la articulación de los proximos años. "	</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</si>
  <si>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</si>
  <si>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</si>
  <si>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30/09/2020): Se brindó Asistencia técnica a 15 sectores para concertación de acciones de transversalización II semestre 2020. Se concertaron: acciones con 3 para CIOM y Casa de Todas relacionadas con riesgos y afectaciones contra la vida e integridad de las mujeres. Se revisa reporte 2020-1 de instrumentos de política de 4 sectores. Se revisan proyectos de inversión para armonización con PDD de acciones para implementar la PPMyEG a cargo de 13 sectores. Se revisan propuestas de concertación de actividades para transversalización de enfoque de género para 5 sectores. Se adelanta diligenciamiento de matrices de concertación para 5 sectores. Se realiza propuesta de concertación para 3 sectores. Se elaboran lineamientos técnicos para transversalización del enfoque de género para 4 sectores y se entregan borradores de 2. Se hace revisión del enfoque de género y diferencial abordado en criterios de viabilidad y elegibilidad . Se enviaron a la SPD recomendaciones para incorporación de enfoques de género y diferencial en criterios de elegibilidad y viabilidad de 5 sectores. Se revisan documentos de política pública y de lineamientos de 5 sectores. Se acompañan procesos, proyectos y programas de 6 sectores Se brindó acompañamiento técnico para incorporación del enfoque de género en espacios y documentos asociados a 5 sectores. Se formulan y revisan piezas, documentos y procesos asociados al diagnóstico, difusión y aprendizaje sobre los enfoques de género y diferencial por distintas entidades de 5 sectores. Se participa de distintos espacios de carácter educativo propuestos por 2 sectores. Se elaboran los documentos de lineamientos para la transversalización del enfoque de género en proyectos de inversión de 13 sectores. Se formulan y revisan piezas, documentos y procesos asociados al diagnóstico, difusión y aprendizaje sobre los enfoques de género y diferencial para entidades articuladas a 6 sectores. Se participa de espacios de carácter educativo propuestos</t>
  </si>
  <si>
    <t>Acompañar Técnicamente 100 % De Requerimientos Y/O Conceptos Asociados A La Incorporación Del Enfoque De Género En Las Diferentes Fases De Las Políticas Públicas Y En Los Planes, Programas Y Proyectos De Los Sectores De La Administración Distrital.</t>
  </si>
  <si>
    <t>VIGENCIA (a 30/09/2020): Con la primera meta frente al derecho a la Paz y el Derecho a la Salud Plena,  se ha participa de  procesos con  objetivo de promover estos derechos,  se destacan la Mesa intersectorial de Reincorporación y Género, Mesa intersectorial de Seguridad y convivencia, la Mesa de articulación con la JEP, mesa técnica de prevención de las maternidades y paternidades tempranas y las mesas de trabajo de la Estrategia de Cuidado Menstrual. Con Derecho al Hábitat, se participó en el POT desde priorización manzanas del cuidado, 4 sesiones de socialización del diagnóstico POT ante la Cumbre Urbana, la ruralidad de Ciudad Bolívar y el CTPD. Con el derecho a la Educación  se avanzó en la articulación con los temas relacionados con la estrategia reto a la U. Para la segunda meta se revisaron los documentos y lineamientos de todos los derechos . Frente al derecho al Trabajo, se realizaron aportes para el documento CONPES 2020. Frente al Derecho a la Educación se presentó el documento Términos de Referencia sobre curso dirigido a adultos mayores sobre la prevención y atención de violencias basadas en género. Para el derecho Hábitat se hizo seguimiento a la entrega de las observaciones de la SDMujer y a dos tomos diagnósticos POT Tomo 6. Frente al derecho a la Paz se revisó y ajustó las acciones planteadas en el PAD que se reportan a Alta Consejería. Para la tercera meta, con el derecho al Hábitat se realizan procesos de sensibilización: uno primero sobre planeación urbana con enfoque de género a personal del IDRD, con derecho a la paz se realiza taller sobre PPMyEG y enfoques de género y diferencial  en la reunión interna de la Mesa de Enfoque Diferencial de Mujeres Víctimas, con derecho al Trabajo se realizó una jornada de sensibilización dirigida a estudiantes de grados 9, 10 y 11 sobre la historia de la bici, su significado y aporte al empoderamiento de las mujeres. Frente al derecho a la salud se adelantó el proceso de sensibilización sobre IVE a los</t>
  </si>
  <si>
    <t>Acompañar 100 % El Seguimiento De La Implementación De Los Productos En Las Políticas Públicas En Las Que La Secretaría Distrital De La Mujer Es Responsable.</t>
  </si>
  <si>
    <t>VIGENCIA (a 30/09/2020): Se realizo la consolidacion de los reportes de los productos de las politica pública de Transparencia y la Polítca Pública de Familias. Para el mes de septiembre se realizaron aportes frente a la inclusión del enfoque de género en los documentos diagnostico de la Política Pública de Trata, Política Pública de Ruralidad. Se realizo una reunión el 24 de sep.con la SDCRD para la revisión de los productos de la Política Pública de Consumo Sostenible.  Se actualizo la base de datos de conceptos relacionados con los procesos de formulacio¿n y actualizacio¿n de las poli¿ticas pu¿blicas del Distrito. Se realizo la matriz de periodicidad de productos de las Políticas Públicas Distritales, con el animo de contar la información actualizada.</t>
  </si>
  <si>
    <t>Realizar Seguimiento De 2 Politicas Publicas Lideradas Por La Secretaría Distrital De La Mujer.</t>
  </si>
  <si>
    <t>VIGENCIA (a 30/09/2020): Se adelantó el proceso de consolidación de la armonización y actualización de la matriz de plan de acción de la PPMYEG, teniendo en cuenta lo remitido por los sectores de la Administación Distrital.   Se radico el documento Conpes y  la matriz del plan de acción de la PPMYEG  con el radicado No. 1-2020-005340 del 25 de agosto de 2020. Se realizo una reunión para la revisión de las categorías del trazador presupuestal de género. Se realizaron 2 reuniones,  para  la armonización de los instrumentos de la Política Pública de Mujeres y Equidad de Género. Se realizaron reuniones los días 14 de julio y 21 de julio con la Alta Consejeria para las Vicitmas y el IDPAC, respectivamente, para acordar la implementación de los productos bajo la responsabiliad de estas entidades en la PPASP.Se han realizado 19 reuniones con los sectores de la Administración Distrtial para la armonización de los productos de la PPASP.</t>
  </si>
  <si>
    <t>Sistema Distrital del Cuidado</t>
  </si>
  <si>
    <t>Implementación del Sistema Distrital de Cuidado en Bogotá</t>
  </si>
  <si>
    <t>Diseñar 1 Documento De Lineamientos Técnicos Para La Formulación De Las Bases Del Sistema Distrital De Cuidado.</t>
  </si>
  <si>
    <t>VIGENCIA (a 30/09/2020): Se avanza en la definición del marco normativo y conceptual e identificación de acciones intersectoriales del Sistema Distrital de Cuidado, con los siguientes avances:  a.	Construcción documento de marco normativo y conceptual del Sistema Distrital de Cuidado. b.	Identificación de acciones intersectoriales para las Manzanas del Cuidado.  c.	Proyección de documento diagnóstico de oferta y demanda de cuidado ajustado a recomendaciones técnicas.  Respecto al levantamiento y definición de la línea base del Sistema Distrital de Cuidado, se presenta avance en la generación de documento con criterios e indicadores socio territoriales para la georreferenciación de las demandas de cuidado.</t>
  </si>
  <si>
    <t>Coordinar Y Articular 12 Secretarías Del Nivel Distrital Para La Implementación Del Sistema Distrital De Cuidado</t>
  </si>
  <si>
    <t>VIGENCIA (a 30/09/2020): Sesión de 2 reuniones del Comité Técnico Intersectorial del Sistema Distrital de Cuidado. La primera, el 02.sep, en la cual se expusieron los criterios técnicos para la definición de la primera manzana del cuidado en la localidad de Bosa UPZ el Porvenir. La segunda, el 24.sep, en la cual se concretó la oferta de servicios asociada a esta primera manzana de cuidado, lo anterior a partir de un instrumento de recolección de información de los servicios sectoriales a brindarse.  El 14 de septiembre se efectuó visita presencial a la UPZ El Porvenir por parte de los equipos técnicos de la Secretaría de Integración Social y la Secretaría de la Mujer.  El 28 de septiembre se realizó visita presencial al Supercade Manitas en Ciudad Bolívar y se definió la segunda manzana del cuidado en esta localidad. En este escenario participaron las y los secretarios de Mujer, Integración Social, Salud, Gobierno, Cultura y Secretaría General, junto a sus equipos técnicos. Entre el 28 de agosto y 3 de septiembre de 2020 se publicó el Proyecto de Decreto: Por el cual se crea la Comisión Intersectorial del Sistema Distrital de Cuidado, para comentarios por parte de la ciudadanía, a partir de lo cual se logró la  participación y observaciones de la ciudadanía en general, de organizaciones sociales, sectores de la Administración Distrital y del Concejo de Bogotá. El 28 de septiembre se publicó en la página de la Secretaría Distrital de la Mujer las respuestas dadas a los 59 comentarios.</t>
  </si>
  <si>
    <t>Gestionar 1 Estrategia Para La Adecuación De Infraestructura De Manzanas De Cuidado.</t>
  </si>
  <si>
    <t>Diseñar E Implementar 1 Estrategia De Cuidado A Cuidadoras</t>
  </si>
  <si>
    <t>VIGENCIA (a 30/09/2020): Se avanzó en el documento metodológico de la estrategia de cuidado a cuidadoras, incluyendo  la ficha técnica (muestra), los instrumentos de recolección de la información y la matriz de sistematización de información.  Se pactaron acciones intersectoriales con integración social, hábitat, educación,IDRD y SENA.</t>
  </si>
  <si>
    <t>Diseñar 1 Documento Para La Implementación De La Estrategia Pedagógica Para La Valoración, La Resignificación, El Reconocimiento Y La Redistribución Del Trabajo De Cuidado No Remunerado Que Realizan Las Mujeres En Bogotá.</t>
  </si>
  <si>
    <t>VIGENCIA (a 30/09/2020): Diseñó instrumento metodológico cualitativo para la identificación de normas sociales frente al cuidado. Se sistematizó a partir de fuentes secundarias las problemáticas asociadas con la mala distribución del cuidado entre hombres y mujeres.  De forma complementaria, se han desarrollado reuniones con expertos nacionales e internacionales frente a cambio cultural ( Promundo,  Mara Viveros y Franklin Gil). En julio se realizó documento de ajuste a la estrategia de masculinidades alternativas de acuerdo a los lineamientos del Sistema Distrital de Cuidado, en lo concerniente al componente pedagógico (talleres 2, 3, 4, 5 y 6 relacionados directamente con economía del cuidado) y al Índice Sintético del Machismo (grupos de análisis 2 y 5 relacionadas directamente con corresponsabilidad de los cuidados).</t>
  </si>
  <si>
    <t>Implementar 1 Estrategia Para El Reconocimiento Y La Redistribución Del Trabajo De Cuidado No Remunerado Entre Hombres Y Mujeres.</t>
  </si>
  <si>
    <t>VIGENCIA (a 30/09/2020): Se realizaron 5 reuniones (1, 2, 17, 24 y 26 de septiembre) con el Ámbito de Identidad y Género de la Dirección de Cultura Ciudadana de la  Secretaría de Cultura, Recreación y Deporte para establecer una ruta de acción conjunta que integre  la estrategia pedagógica y de cambio cultural del SIDICU con la estrategia para la promoción de las masculinidades cuidadoras y la eliminación del machismo. Como resultado de estas reuniones se han establecido: 1) el objetivo general y los objetivos específicos de la estrategia conjunta 2) la identificación del problema de percepción sobre el trabajo de cuidado en Bogotá a partir fuentes secundarias (ENUT, EBC y ENDS), 3) un modelo de intervención que reconoce tres ámbitos de acción: a) con las personas y en los hogares b) en los entornos laborales, escolares, universitarios y comunitarios y c) en nivel de las representaciones colectivas y en las narrativas y 4) una serie de acciones tentativas como la escuela del cuidado para hombres, los laboratorios del amor romántico, las acciones lúdicas de cultura ciudadana en calle y la red de aliados del cuidado.</t>
  </si>
  <si>
    <t>Gestionar La Implementación De 1 Estrategia De Unidades Móviles De Cuidado</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</si>
  <si>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</si>
  <si>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</si>
  <si>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</si>
  <si>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30/09/2020): Se mantiene la presencia de la SDMujer en 13 casas de justicia y en 2 escenarios de FGN, en donde las ciudadanas pueden acceder al servicio de orientación y asesoría socio jurídica. El 65% de las mujeres atendidas están en el rango de edad entre 29 hasta 59 años, el 29% entre los 18 y 28 años y un 6% a mujeres mayores de 60 años.  En cuanto a las violencias experimentadas, 392 mujeres manifiestan haber experimentado violencia psicológica, 301 violencia verbal, 247 mujeres violencia física, 141 violencia económica y 74 violencia sexual. Los temas de consulta más recurrentes que se abordan en las atenciones de orientación y asesoría son: Trámite de solicitud de medida de protección, Violencia intrafamiliar, Incumplimiento Medida de Protección,  Violencia de género/conyugal/acoso, y Alimentos.</t>
  </si>
  <si>
    <t>Ejercer A 1500 Casos Nuevos Asignados Por Comité De Enlaces Representación Jurídica.</t>
  </si>
  <si>
    <t>VIGENCIA (a 30/09/2020): En el trimestre se cuenta con 259 nuevas representaciones, specificamente en septiembre fueron 71 casos distribuidos asi: 22 casos son procesos Penales de los cuales uno es por tentativa de feminicidio.  45 casos son procesos administrativos, el 53% para trámite de medida de protección, 40% por Incumplimiento de medida de protección y 4 en familia. El comité de enlaces en septiembre realizó 5 sesiones presenciales, analizó 98 casos y decidió asignar para representación 88 casos al equipo de abogadas de litigio. De estos, 4 son para representar tanto en proceso penal como en proceso administrativo. El equipo de litigio está conformado por 21 abogadas especializadas, a las cuales mediante el comité de enlaces se les asignan los casos a representar. Se logró analizar el 100% de los casos escalados al comité de enlaces, asignando 88 casos. Se inició la representación socio juridica en 71 casos. Se lograron  3 sentencias condenatorias.</t>
  </si>
  <si>
    <t>Realizar Seguimiento Al 100 % De Los Casos Activos De Representación Jurídica.</t>
  </si>
  <si>
    <t>VIGENCIA (a 30/09/2020): Con corte a 30 de septiembre se tiene un acumulado de casos activos de 918, durante el mes se dio cierre a 35 casos y se registraron  en el SIMSIONAL 1818 seguimientos para 524 casos, logrando que el 57% de casos con seguimiento. Se mantiene actualizado el inventario de casos con corte a 30 de septiembre.</t>
  </si>
  <si>
    <t>Realizar Atención En 7 Casas De Justicia Con Ruta Integral</t>
  </si>
  <si>
    <t>VIGENCIA (a 30/09/2020): Actualmente se está realizando la atención con ruta integral para las mujeres en  la  Casa de Justicia  de Ciudad Bolívar con un equipo conformado por: 3 abogadas (2 de atención y 1 de representación), 1 psicóloga y 1 dinamizadora, con atención virtual han logrado la implementación de la misma realizando procesos integrales para la atención de las ciudadanas como piloto del Plan de Desarrollo "Un nuevo contrato social y ambiental para el siglo XXI", articulando la Interinstitucionalidad con los enfoques de derechos, género y diferencial. En septiembre se realiza reunión entre los funcionarios de la Secretaria Distrital de Seguridad, Convivencia y Justicia donde se incluyen profesionales CRI¿S, Unidad de mediación y conciliación y auxiliar recepción y la Secretaria Distrital de la Mujer profesionales abogadas, psicóloga, dinamizadora y supervisora, donde se socializa y valida el modelo a implementar en la ¿Ruta de Atención Integral a Mujeres ¿Casa de Justicia Ciudad Bolívar. Así mismo, se realiza la primera capacitación desde la SD Mujer concentrada en el tema  1. ¿Ruta de Atención Integral¿ y protocolos. La realización de las actividades tendientes al avance de la meta inician en octubre de 2020.</t>
  </si>
  <si>
    <t>Realizar Seguimiento Al 100 % De Los Casos Que Se Atienden En 7 Casas De Justicia Con Ruta Integral.</t>
  </si>
  <si>
    <t>VIGENCIA (a 30/09/2020): En el ejercicio de programación del proyecto se estalbleció que esta actividad inicia su ejecución en el mes de octubre.</t>
  </si>
  <si>
    <t>Brindar En 3 Uri Priorizadas Atención Psicojurídica A Mujeres Víctimas De Violencia .</t>
  </si>
  <si>
    <t>Emitir 100 % De Los Conceptos Jurídicos Relacionados Con Los Derechos Humanos De Las Mujeres Del Distrito Capital.</t>
  </si>
  <si>
    <t>VIGENCIA (a 30/09/2020): Se dio respuesta oportuna a las solicitudes de conceptos jurídicos recibidos. En el mes de septiembre la Oficina Asesora Jurídica solicitó concepto técnico frente al proyecto de ley No. 269 de 2020 "Por medio del cual se adiciona la Ley 599 del 2000- Código Penal y se dictan otras disposiciones", cuyo objeto es establecer como delito autónomo el acoso sexual en espacio público. Se elaboró el borrador de concepto por parte de la profesional. Igualmente, el tema fue discutido en una reunión realizada el 30 de septiembre con la OAJ.</t>
  </si>
  <si>
    <t>Presentar 4 Iniciativas A Favor Del Derecho A Una Vida Libre De Violencias Y Acceso A La Justicia Para Las Mujeres Ante Las Instancias Pertinentes.</t>
  </si>
  <si>
    <t>VIGENCIA (a 30/09/2020): Se cuenta con propuesta para desarrollar el componente de agenda normativa. En septiembre la profesional contratista presentó documento preliminar con propuesta de temas para desarrollar el componente de la Agenda Normativa en materia del derecho de las mujeres a una vida libre de violencias. El documento fue socializado con las abogadas enlace de la Subsecretaría de Fortalecimiento y será analizado en mesa de trabajo en el mes de octubre.</t>
  </si>
  <si>
    <t>Fortalecimiento a la implementación del Sistema Distrital de Protección integral a las mujeres víctimas de violencias - SOFIA en Bogotá</t>
  </si>
  <si>
    <t>Realizar 60000 Atenciones Efectivas A Través De La Línea Púrpura Distrital</t>
  </si>
  <si>
    <t>VIGENCIA (a 30/09/2020): Entre los meses de julio y septiembre se han realizado un total de 10.084 atenciones efectivas a través de la Línea Púrpura Distrital "Mujeres que Escuchan Mujeres".   Especificamente, en el mes de septiembre se realizaron 2.303 atenciones efectivas a mujeres víctimas de violencia a través de la Línea Púrpura Distrital "Mujeres que Escuchan Mujeres", de las cuales 1.347 fueron primeras atenciones  y 956 seguimientos telefónicos por parte del equipo profesional de la Línea.  A través de estas atenciones y orientaciones, se brindaron primeros auxilios psicológicos y se sensibilizó frente a roles y estereotipos de género, ciclos de violencias, medidas de auto protección, herramientas para la exigibilidad de sus derechos y rutas de atención en casos de violencias contra las mujeres. Asimismo se garantizó la articulación intrainterinstitucional a través de la remisión de casos a equipos de atención de la Secretaría Distrital de la Mujer, de acuerdo con las necesidades  de las mujeres.</t>
  </si>
  <si>
    <t>Realizar Seguimiento Al 100 % De Los Casos Reportados En La Línea Purpura Distrital</t>
  </si>
  <si>
    <t>VIGENCIA (a 30/09/2020): En lo corrido de los meses de julio a septiembre se han realizado un total de 1.938 seguimientos a casos de mujeres víctimas de violencia con posible riesgo para su vida, a través de la Línea Púrpura Distrital ¿Mujeres que Escuchan Mujeres".   Específicamente, en el mes de septiembre se realizaron un total de 956 seguimientos, de los cuales, 542 fueron por parte del equipo profesional en casos de posible riesgo para la vida de la mujer por el continum de violencias y 414 por parte de mujeres que se volvieron a comunicar para socializar avances y/o dificultades frente a sus procesos.</t>
  </si>
  <si>
    <t>Operar 6 Casas Refugio Para Mujeres Víctimas De Violencia Y Personas A Cargo</t>
  </si>
  <si>
    <t>VIGENCIA (a 30/09/2020): Durante el mes de septiembre se dio cumplimiento a la operación del modelo de Casas Refugio en el marco de los contratos  No. 539 de 2020 suscrito con la Corporación Orientar para Crecer, No. 565 de 2020 con la Unión Temporal Casa Social, No. 566 de 2020 con la Unión Temporal Estrategia Prosperidad y No. 567 de2020 con la Unión Temporal Amarú, correspondientes a los operadores de las cinco (5) Casas Refugio. Esto posibilitó dar continuidad a la implementación del servicio de atención integral para mujeres víctimas de violencia y su sistema familiar -hijos e hijas-.</t>
  </si>
  <si>
    <t>Realizar Atención Al 100 % De Personas (Mujeres Víctimas De Violencia Y Personas A Cargo) Acogidas En Casa Refugio</t>
  </si>
  <si>
    <t>VIGENCIA (a 30/09/2020): Durante el mes de septiembre se recibieron 15 solicitudes de cupo que cumplieron con los criterios de ingreso, las cuales fueron atendidas en su totalidad. Esto posibilitó  brindar acogida y atención integral a través del modelo Casa Refugio bajo los enfoques de género, diferencial y de derechos humanos, a un total de 35 personas (mujeres víctimas de violencia y personas a cargo), garantizando asi la atención al 100% de las mujeres. En este marco, se brindó atención integral a las mujeres acogidas y sus sistemas familiares a través de las áreas de psicología, pedagogía, nutrición, primeros auxilios, trabajo social y jurídica.</t>
  </si>
  <si>
    <t>Fortalecer 4 Componentes Del Sistema Sofia</t>
  </si>
  <si>
    <t>VIGENCIA (a 30/09/2020): El equipo SOFIA Distrital avanzó significativamente en el fortalecimiento de la articulación intra e interinstitucional para la garantía del derecho de las mujeres a una vida libre de violencias y, en este marco, logró capacitar a más del doble de los servidoras y servidores, respecto al mes anterior, para el reconocimiento y garantía del derecho de las mujeres a una vida libre de violencias. Asimismo, logró la aprobación de la propuesta de implementación territorial de Espacios seguros, así como la consolidación del plan de acciones afirmativas, que incluye compromisos sectoriales, para aportar a la mitigación de los impactos y la estabilización de las mujeres en riesgo de feminicidio del Distrito Capital.</t>
  </si>
  <si>
    <t>Implementar 1 Estrategia De Prevención De Riesgo De Feminicidio</t>
  </si>
  <si>
    <t>VIGENCIA (a 30/09/2020): La estrategia de prevención del riesgo de feminicidio (Sistema Articulado de Alertas Tempranas-SAAT) recibió de parte del Instituto Nacional de Medicina Legal y Ciencias Forenses, información de 124 mujeres valoradas en riesgo variable, moderado, grave y extremo de muerte, correspondiente al periodo del 16 de agosto al 15 de septiembre. Esta información fue cruzada con el Sistema de Información Misional de la entidad -SIMISIONAL-, con el fin de definir posteriores seguimientos a todos los casos, desde los equipos territoriales de la Secretaría Distrital de la Mujer. Durante el mes de septiembre se realizó seguimiento psicosocial y socio jurídico a 475 casos de mujeres valoradas en riesgo variable, moderado, grave y extremo de muerte a través la estrategia de prevención del riesgo de feminicidio (Sistema Articulado de Alertas Tempranas-SAAT).  Asimismo se asignaron seguimientos jurídicos y psicosociales a la Subsecretaría de Fortalecimiento de Capacidades y Oportunidades, con el fin de realizar y actualizar el reporte de 1006 casos de mujeres en riesgo de muerte en Bogotá entre el 01 de enero y el 15 de septiembre de 2020. Para esto, se crearon 5 formularios en línea para el registro y sistematización de la información y se enviaron 3 matrices de Excel con la distribución de casos en seguimiento por parte de los equipos de la Estrategia de Justicia de Género, psicosocial de las Casas de Igualdad de Oportunidades para las Mujeres, las Duplas de Atención Psicosocial y las Casas Refugio.</t>
  </si>
  <si>
    <t>Dinamizar 20 Consejos Locales De Seguridad Para Las Mujeres Y Sus Respectivos Planes Locales De Seguridad</t>
  </si>
  <si>
    <t>VIGENCIA (a 30/09/2020): El equipo de enlaces SOFIA, dio continuidad al proceso formulación de los Planes Locales de Seguridad para las Mujeres, que permitieron generar acuerdos para la prevención, atención, protección y sanción del derecho a una vida libre de violencias. Así, durante este mes se avanzó en la consolidación de los 20 Planes, los cuales contienen estrategias relacionadas con: ii. identificar, georreferenciar y priorizar lugares de ocurrencia de hechos de violencia y percepciones de inseguridad para las mujeres, ii. intervenir y recuperar los lugares identificados, y priorizados, desarrollando eventos de reapropiación física y social, iii. desarrollar estrategias de comunicación para la prevención de las violencias contra las mujeres, iv. fortalecer las capacidades de servidores y de las entidades locales con competencias en la garantía del derecho de las mujeres a una vida libre de violencias, v. coordinar interinstitucionalmente acciones para la detección y prevención de posibles casos de riesgo de feminicidio, aplicando el principio de la debida diligencia e vi. implementar y fortalecer el Sistema Articulador de Alertas Tempranas - SAAT en el marco de los Consejos locales de Seguridad para las mujeres, mesas técnicas de seguridad para las mujeres y los Comités Locales de Seguimiento a Casos. Durante el mes de septiembre se celebraron diez (10) sesiones de Consejos Locales de Seguridad para las Mujeres - CLSM, correspondientes a la tercera ronda del año, en las localidades de Chapinero, Usme, Bosa, Barrios Unidos, Ciudad Bolívar, Rafael Uribe Uribe y Sumapaz, así como se logró sesionar los Consejos de las localidades que presentaban retrasos del mes anterior en las localidades de Usaquén, Teusaquillo y Engativá.</t>
  </si>
  <si>
    <t>Implementar 1 Protocolo De Prevención, Atención Y Seguimiento A Casos De Violencia En El Transporte Público</t>
  </si>
  <si>
    <t>VIGENCIA (a 30/09/2020): En el marco del seguimiento realizado al desarrollo de las acciones que permitan la implementación del Protocolo de prevención, atención y sanción de las violencias contra las mujeres en el espacio y el transporte público en Bogotá, en articulación con la Secretaría Distrital de Movilidad se participó en una sesión de construcción del cronograma de acciones para transporte zonal individual - taxis. Esta sesión posibilitó la presentación del flujograma de respuesta ante la activación del botón de reporte de casos de la App GABO y la generación de compromisos en torno a: i.  la revisión de variables de la encuesta de movilidad y ii. la realización de 4 sesiones de sensibilización con conductoras y conductores de este tipo de transporte. Por último, se desarrolló la propuesta metodológica para el diseño de las intervenciones espaciales en articulación con Secretaría Distrital de Hábitat. Durante el mes de septiembre, en el proceso de implementación del Protocolo de prevención, atención y sanción de las violencias contra las mujeres en el espacio y el transporte público, se destaca: i. nuevos procesos de articulación con la Secretaría Distrital de Salud y el Instituto de Desarrollo Urbano- IDU, ii. sesiones de sensibilización con equipos territoriales de TRANSMILENIO S.A., Secretaría Distrital de Gobierno, Secretaría Distrital de Salud, personal de Taxis Libres y referentes territoriales de la estrategia de Pedalea tu Ciudad, Al Trabajo en Bici de IDRD y iii. avances para el diseño y puesta en marcha del botón de reporte de casos de acoso al interior del Sistema TransMilenio a través de la App GABO.</t>
  </si>
  <si>
    <t>Realizar 3000 Atenciones A Mujeres Víctimas De Violencias, A Través De Las Duplas De Atención</t>
  </si>
  <si>
    <t>VIGENCIA (a 30/09/2020): En lo corrido de los meses de julio y septiembre el equipo de Duplas de Atención Psicosocial realizó un total de 573 atenciones psicosociales a mujeres víctimas de violencias.  Específicamente en el mes de septiembre, el equipo realizó un total de 157 atenciones psicosociales a mujeres víctimas de violencias. En este marco, se destaca la articulación permanente del equipo con las abogadas de la Estrategia de Justicia de Género, así como con las profesionales del equipo enlace SOFIA local.</t>
  </si>
  <si>
    <t>Implementación de estrategia de divulgación pedagógica con enfoques de género y de derechos Bogotá</t>
  </si>
  <si>
    <t>Producir 4 Estrategias De Comunicaciones Con Enfoque De Género Y De Derechos, Para La Transformación Cultural Y El Cambio Social</t>
  </si>
  <si>
    <t>VIGENCIA (a 30/09/2020):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septiembre se suscribio 1 Contrato de Prestación de Servicios, que ya están en ejecución.   Se diseñaron 115 piezas gráficas y se elaboraron 15 videos.   También se realizaron 713 publicaciones en total en las redes sociales, las cuales alcanzaron a 482.796 personas.</t>
  </si>
  <si>
    <t>Difundir A 15000000 Ciudadanos Y Ciudadanas Información Sobre Los Derechos De Las Mujeres Y Oferta De Servicios Para Su Garantía En Bogotá, A Través Del Desarrollo De Campañas, Formatos De Comunicación Y Materiales De Divulgación Edu Pedagógica.</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</si>
  <si>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</si>
  <si>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</si>
  <si>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30/09/2020): La apuesta por la paridad en todos los espacios de participación, parte de la articulación interinstitucional, por ello en el mes de agosto se asistió a un mesa de trabajo de la Comisión intersectorial de participación, orientada a consolidar la subcomisión de reformulación de la política pública de participación incidente, que permita avanzar hacia la garantia de los derechos de las mujeres. La participación en dichas instancias ratifica la necesidad de articular esfuerzos en materia de participación: en la reactivación del decreto 448 de 2007, la reformulación de los Acuerdos 12 y 13 de 2000 y la revisión (reconstrucción) del decreto 819 de 2019, lo que implica conocer el un balance de lo que ha sido la PPPI y definir las apuestas que en marco del nuevo plan de desarrollo, en especial las referidas a Gobierno abierto, han de ser ejes estructurantes en las nuevas apuestas en materia de participación, en las que sin duda la paridad es elemento central.</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</si>
  <si>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</si>
  <si>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</si>
  <si>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VIGENCIA (a 30/09/2020): La sistematización de experiencias previas de formación política a mujeres permite que la entidad estuctule un modelo pedagógico baso en los aprendizajes propiso y de otros actores que ha realizado esfuerzos en la materia, lo que sin duda contribuye a frotalecer la actuación y actuar en consonancia con los retos que requiere promover la participación activa de las mujeres en el ejercicio del poder y de toma de decisiones</t>
  </si>
  <si>
    <t>Ofrecer Asistencia Técnica A 21 Instancias Que Incluyen Las Bancadas De Mujeres De Las Juntas Administradoras Locales Y La Mesa Multipartidista De Género En El Distrito Capital</t>
  </si>
  <si>
    <t>VIGENCIA (a 30/09/2020): Para este periodo no se desarrollaron acciones significativas en asociada  a esta actividad. No obstante, se elaboró concepto al proyecto de acuerdo  247 del 2020 "por medio del cual se modifica el Acuerdo 741 de 2019 (Reglamento interno del Concejo de Bogotá) para dar cumplimiento al artículo 2do de la Ley 1981 de 2019" iniciativa que sin duda impactará las decisiones de las JAL y en especial de las edilesas, respecto a la bancada de mujeres y la creación de la Comisión de Equidad de Género</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</si>
  <si>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</si>
  <si>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</si>
  <si>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30/09/2020): Para el periodo informado se construye la propuesta metodológica con la que se desarrollará la asistencia técnica a las alcaldías locales para la incorporación de los enfoques de género e interseccional en el proceso de presupuestos participativos, con lso proyectos de inversión que se formulan para este proceso, se establecen las temáticas a desarrollar y se construyen diapositivas que servirán como insumo para las reuniones que se desarrollen con cada Alcaldía.</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</si>
  <si>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</si>
  <si>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</si>
  <si>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</si>
  <si>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30/09/2020): Durante la vigencia se avanzado en establecer las características preliminares para el diseño y levantamiento del diagnóstico del sistema de información actual, que permita identificar las necesidades en términos de la actualización de la arquitectura e infraestructura tecnológica del OMEG para ofrecer un sistema de información estadístico con fuentes externas e internas que den cuenta de la situación de derechos de las mujeres en la ciudad, con enfoque de género y diferencial, y que favorezca la toma de decisiones en la gestión pública.    Especificamente para el mes de septiembre se publicó en el SECOP II el anexo técnico para recibir cotizaciones que permitan establecer el estudio de mercado del proceso mediante el cual se realizará el diagnóstico del Sistema de Información Misional. Al respecto es importante mencionar que este anexo contempla la justificación y necesidades a partir de las cuales se estructura el mismo.   Adicionalmente, para consolidar el mapeo de datos relevantes se requiere la consolidación de insumos institucionales que le permitan a las y los usuarios hacer uso de los sistemas de registro y/o captura de información, teniendo en cuenta la información generada por el proceso asociado a las Casas refugio se adelantó una versión preliminar que permite acceder al módulo y registrar la información de las atenciones brindadas a las ciudadanas.</t>
  </si>
  <si>
    <t>Formular E Implementar 1 Estrategía Metodológica Que Permita Incluir La Perspectiva De Género Y Diferencial En La Captura De La Información</t>
  </si>
  <si>
    <t>VIGENCIA (a 30/09/2020): Como parte del documento de diseño de la estrategia metodológica que permita incluir la perspectiva de género y diferencial en la captura de la información, se establecio la importancia de reconocer que al interior de los procesos de la entidad se recolecta información que es valiosa para dar cuenta de la situación de derechos de las mujeres en la ciudad, pero que no siempre, se recolecta la información de manera rigurosa, y dando cuenta del enfoque de género y diferencial.   Dado lo anterior, el diseño metodológico esta encaminado a cualificar la información que se recolecta al interior de la entidad directamente con las mujeres, para esto, se tendra como punto de partida, los procesos de formación que adelantan las diferentes dependencias y que pueden dar cuenta de una realidad. En este sentido, en el periodo de reporte se reconoce que en los mencionados procesos de formación no se recolecta la información de manera homogenea y que es necesario  contar con un lineamiento metodològico para incorporar los enfoques de derechos, genero y diferencial en los procesos encaminados al desarrollo de capacidades de la ciudadanìa.   Se avanzó en tener como referente una propuesta preliminar de un documento denominado Lineamientos técnicos y metodológicos para los procesos de formación de la entidad.  Especificamente para el mes de septiembre, se realiza la producción documental, haciendo enfasis en la definición y conceptualización de la noción de desarrollo de capacidades.</t>
  </si>
  <si>
    <t>Diseñar Y Producir 1 Línea Base De La Política Púbica De Las Mujeres Y Equidad De Género.</t>
  </si>
  <si>
    <t>VIGENCIA (a 30/09/2020): Durante la vigencia se ha vendio trabajando en la definición de la propuesta técnica que oriente el diseño y producción de la linea base de la Política Pública de Mujeres y Equidad de genero se avanzado en:   a. Construcción del diagnóstico de la PPMyEG: esta información es el punto de referencia para construir la propuesta del diseño de la línea de base. b. Análisis de los objetivos de esta política y las metas del Plan de Desarrollo Distrital: este análisis apoya la definición de indicadores preliminares sujetos a la construcción de la línea de base.  Durante el mes de septiembre de manera especifica se realizo:  c. Se establece una línea orientadora para la revisión de la bareria de indicadores que existe actualmente en el OMEG, a la luz de la línea base de la PPMyEG, teniendo como ejercicio inicial la revisión de los indicadores públicados en el tema económico.   Todo esto será insumo para establecer la bateria de indicadores de seguimiento a la linea base.</t>
  </si>
  <si>
    <t>Producir Y Divulgar 16 Estudios Y/O Investigaciones Sobre Los Derechos De Las Mujeres Con Fuente De Información Omeg</t>
  </si>
  <si>
    <t>VIGENCIA (a 30/09/2020): Como parte de las acciones se definio que el estudio que se realizara en la actual vigencia para dar cuenta de la situación de los derechos de las mujeres con fuente de información OMEG, estara encaminado a establecer las actitudes, creencias, comportamientos y representaciones con relación a la discriminación racial y de género, al clasismo y a la xenofobia por parte de servidoras y servidores del sector publico del Distrito Capital.   Se cuenta con la construcción de un estado del arte sobre el tema a nivel internacional, nacional, y distrital, asimismo, el marco teórico de un estudio que tiene como objetivo principal hacer el diseño, aplicación y análisis de una encuesta a servidoras y servidores del sector público para la recolección de información.    Durante el mes de septiembre se avanzó en la construcción del formulario de la encuesta,  para el levantamiento de la información convirtiendose en el principal instrumento para la elaboración del estudio, así como la presentación y validación ante el Departamento Administrativo del Servicio Civil Distrital.</t>
  </si>
  <si>
    <t>Fortalecimiento a la gestión institucional de la SDMujer en Bogotá</t>
  </si>
  <si>
    <t>Avanzar En El 80 % En Las Políticas De Gobierno Digital Y Seguridad Digital Contenidas En La Dimensión - Gestión Con Valores Para  Resultados</t>
  </si>
  <si>
    <t>VIGENCIA (a 30/09/2020): Se desarrollaron las acciones de contratación para la ejecución de las actividades del proyecto. Se mantienen estables los servicios tecnológicos, sistemas y aplicativos y la infraestructura tecnológica institucional. En este sentido: Se actualizó la Política de Seguridad de la Información, dado que fue aprobada la Política General de Seguridad de la Información, en el Comité de MIPG. Se continúa con la ejecución del Plan de Mantenimientos de la Infraestructura tecnológica. Se tiene avance del 30% en la actualización del PETI. En el proceso de la transición de IPV4 a IPV6, se finalizó la Fase I - Diagnóstico, análisis y Planeación y se dió inicio a la Fase II - Acompañamiento al modelo de convivencia y migración  Se fortaleció el uso y apropiación de las herramientas tecnológicas a través de diferentes capacitaciones virtuales. Se automatizó el proceso de consolidación de información de Gestión Documental para el FUID.</t>
  </si>
  <si>
    <t>Ejecutar El 100 % De Las Actividades Programadas Para Una Correcta Gestión Administrativa Y Organizacional</t>
  </si>
  <si>
    <t>VIGENCIA (a 30/09/2020): Con corte al mes de septiembre de 2020, se continuó con la estructuración de estudios previos y la contratación del personal de apoyo en la SDMujer. A continuación se describen algunos de los avances y/o logros:  1. Estructuración de Estudios Previos. 2. Elaboración y aprobación de  los contratos. 3. Adquisición de elementos de bioseguridad. 4. Expedición de CDP. 5. Trámites de pago a contratistas y proveedores. 6. Respuestas a órganos de control.  7. Capacitación de comunicación asertiva, y lenguaje incluyente y otros en el marco del plan de bienestar.  8. Nombramientos y renuncias   Algunos de los principales beneficios que a la fecha se han logrado son:   1. Contar con el 90% del personal contrato para que brinde apoyo al cumplimiento de la Misión, objetivos y metas de la SDMujer. 2. Dar respuesta en los tiempos establecidos por la ley a los diferentes requerimientos allegados a la SDMujer. 3. Tramitar en el menor tiempo los CDP y las órdenes de pago a contratistas. 4. Ejecutar el plan de bienestar e incentivos.  Esto deriva en una gestión oportuna de la actividaes transversales que dan soporte al ejercicio de la administración pública de la Secretaría.</t>
  </si>
  <si>
    <t>Soportar Al 100 %  La Implementación De Las Políticas Del Modelo Integrado De Planeación Y Gestión</t>
  </si>
  <si>
    <t>VIGENCIA (a 30/09/2020): Con corte a septiembre de 2020, se llevó a cabo la contratación del personal de apoyo profesional que brinda acompañamiento y asesoría en las diferentes acciones de mantenimiento del Sistema de Gestión, entre las que se encuentran: Seguimiento y revisión de las políticas de gestión institucional, planeación y seguimiento a la inversión, seguimiento de los planes de mejoramiento, riesgos, politíca de transparencia, revisión y actualización de la documentación de procesos y procedimiento, así como la elaboración del plan estratégico en el marco del PDD-Un Nuevo Contrato Social y Ambiental para la Bogotá del Siglo XXI, lo anterior, como base del Direccionamiento estratégico de la SDMujer. Este apoyo se realizó de manera transversal a todas las áreas de la Secretaría. Por último, se llevaron a cabo las acciones de evaluación lideradas por la Oficina de Control Interno a partir de sus auditorias internas.  Lo anterior deriva en, la maximización de la eficiencia y calidad de la información a partir de la articulación entre las acciones administrativas, organizaciones y de planeación para una correcta toma de decisiones  respecto a la gestion institucional y misional de la Secretaría.</t>
  </si>
  <si>
    <t>Ejecutar Al 90 % La Implementación De La Política De Gestión Documental Institucional</t>
  </si>
  <si>
    <t>VIGENCIA (a 30/09/2020): Con corte a 30 de septiembre se continúo con la etapa contractual, para dar incio a los compromisos asociados a la meta de gestión documental, se  presentaron los planes de trabajo del equipo y se dío inicio a las actividades correspondientesa a, actualización reporte de volumetría, inserción y foliación de carpetas documentales, asistencia técnica para la intervención documental institucional e instrumentos archivisticos, en este sentido, se estan desarrollando los avances para el logro de los productos proyectados.   Algunos beneficios a resaltar son:  1. El beneficio de la implementación de la política de gestión documental esta dada en la implementación de los instrumentos archivisticos de conformidad con el Decreto 1080 de 2015, en términos de organización y accesibilidad a la información.  2. Dar cumplimiento a los requerimientos normativos del ente rector en esta materia. (Archivo de General de la Nación) 3. Contar con personal idóneo en procura de consolidar la memoria institucional de la entidad.</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</si>
  <si>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</si>
  <si>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</si>
  <si>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</si>
  <si>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</si>
  <si>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</si>
  <si>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</si>
  <si>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</si>
  <si>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</si>
  <si>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</si>
  <si>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</si>
  <si>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</si>
  <si>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</si>
  <si>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</si>
  <si>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</si>
  <si>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Apoyar La Reactivación Económica De 4000 Personas Adultas Y Sus Familias Con Pobreza Oculta, Vulnerabilidad, Fragilidad Social O Afectados Por Emergencia Sanitaria, Identificadas  En La Estrategia</t>
  </si>
  <si>
    <t>VIGENCIA (a 30/09/2020): La meta contemplo para 2020 recursos financieros para personal que se encargara de  desarrollora la linea tecnica para la reactivacion economica para las vigencias posteriores. A pesar que se tiene magnitud de uno no sera posible cumplirla dado que los recursos para la reactivacion economica se realizara a partir del 2021.</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</si>
  <si>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</si>
  <si>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</si>
  <si>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</si>
  <si>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</si>
  <si>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VIGENCIA (a 30/09/2020): Sin embargo, al no estar oficializada la bitácora del conteo de meta, no se cuenta con datos oficiales de atención a población migrante, en la medida que este proyecto es nuevo, en consecuencia, se están adelantando todos los trámites administrativos para su debida oficialización.</t>
  </si>
  <si>
    <t>Compromiso social por la diversidad en Bogotá</t>
  </si>
  <si>
    <t>Implementar 1 Modelo De Inclusión Social  Que Permita La  Vinculación De Personas De Los Sectores Sociales Lgbti En Vulnerabilidad A La Oferta De Servicios Sociales De La Sdis</t>
  </si>
  <si>
    <t>Beneficiar 7164 Personas De Los Sectores Lgbti Identificadas En Vulnerabilidad Con Apoyos  Económicos Para La Ampliación De Capacidades</t>
  </si>
  <si>
    <t>Implementar 1 Plan De Acciòn Para La Transversalizaciòn De La Polìtica Pùblica Lgbti Desde El Sector Social</t>
  </si>
  <si>
    <t>VIGENCIA (a 30/09/2020): Se realizó el acompañamiento a otras dependencias que son rectoras de políticas públicas poblacionales para incorporar el enfoque diferencial por identidades de género y orientaciones sexuales diversas</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</si>
  <si>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</si>
  <si>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</si>
  <si>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</si>
  <si>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</si>
  <si>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VIGENCIA (a 30/09/2020): Prevista para el ultimo trimestre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</si>
  <si>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</si>
  <si>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</si>
  <si>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</si>
  <si>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</si>
  <si>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</si>
  <si>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</si>
  <si>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</si>
  <si>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</si>
  <si>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</si>
  <si>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</si>
  <si>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</si>
  <si>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</si>
  <si>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</si>
  <si>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</si>
  <si>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</si>
  <si>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</si>
  <si>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</si>
  <si>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</si>
  <si>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</si>
  <si>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</si>
  <si>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</si>
  <si>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VIGENCIA (a 30/09/2020): No se reporta avance, dado que de acuerdo a la programación de la meta, su ejecución inicia en octubre, sin embargo, a la fecha se encuentra en etapa de alistamiento y se han realizado actividades de gestión gestión para el cumplimiento de la misma.</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</si>
  <si>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</si>
  <si>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</si>
  <si>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VIGENCIA (a 30/09/2020): No se registra avance, dado que el mismo se mide a través del Sistema de Información de Beneficiarios -SIRBE- el cual  se encuentra en proceso de parametrización teniendo en cuenta los benefecios programados y entregados en los programas de Bogotá cuidadora y Bogotá Solidaria en casa.</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</si>
  <si>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</si>
  <si>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</si>
  <si>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</si>
  <si>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VIGENCIA (a 30/09/2020): No se reporta avance con corte a septiembre de 2020, dado que  las jornadas de orientación iniciarán en octubre, toda vez que    fue necesario implementar nuevas estrategias para que las mismas cumplan con los criterios necesarios en el marco de la emergencia sanitaria. En el reporte con corte a diciembre, se reportá  el avance de la misma.</t>
  </si>
  <si>
    <t>Formular E Implementar 1 Estrategia De Inclusión Social</t>
  </si>
  <si>
    <t>Implementar 1 Estrategia De Agricultura Urbana Orgánica, Manejo, Disposición Y Aprovechamiento De Residuos Sólidos Para Los Servicios Sociales De La Secretaría</t>
  </si>
  <si>
    <t>VIGENCIA (a 30/09/2020): Se han presentado retrasos en la divulgación y desarrollo de actividades debido a la imposibilidad de realizarse las acciones con aforos que no cumplan con las medidas decretadas a causa de la emergencia por Covid 19 por lo que su desarrollo continúa dándose de manera virtual, sin embargo, se realizado actividades de gestión como se realizó una articulación con el Jardín Botánico de Bogotá Entidad que lídera el tema de huertas urbanas en la Ciudad  con el fin de priorizar y fortalecer las huertas urbanas de las unidades operativas de la SDIS en esta nueva realidad. Además, se acordó un apoyo y fortalecimiento con el Jardín Botánico de Bogotá en la implementación de las huertas urbanas orgánicas en la casa de los participantes del servicio de comedores comunitarios de la SDIS.</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</si>
  <si>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</si>
  <si>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</si>
  <si>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</si>
  <si>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</si>
  <si>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</si>
  <si>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</si>
  <si>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VIGENCIA (a 30/09/2020): La meta no cuenta con programación para la presente vigencia.</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</si>
  <si>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</si>
  <si>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</si>
  <si>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</si>
  <si>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</si>
  <si>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</si>
  <si>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</si>
  <si>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</si>
  <si>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</si>
  <si>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</si>
  <si>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</si>
  <si>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</si>
  <si>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</si>
  <si>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</si>
  <si>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</si>
  <si>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</si>
  <si>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</si>
  <si>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</si>
  <si>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</si>
  <si>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</si>
  <si>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</si>
  <si>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</si>
  <si>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</si>
  <si>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</si>
  <si>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</si>
  <si>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</si>
  <si>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</si>
  <si>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5900 Jovenes Trasferencias  Monetarias Condicionadas En El Marco De La Estrategia De Oportunidades Juveniles</t>
  </si>
  <si>
    <t>VIGENCIA (a 30/09/2020): Recursos programados para el diseño del manual operativo programa transferencias monetarias condicionadas.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</si>
  <si>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</si>
  <si>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</si>
  <si>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</si>
  <si>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</si>
  <si>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</si>
  <si>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</si>
  <si>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</si>
  <si>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</si>
  <si>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</si>
  <si>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</si>
  <si>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</si>
  <si>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</si>
  <si>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</si>
  <si>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</si>
  <si>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VIGENCIA (a 30/09/2020): La ejecución física de esta meta equivale a un 0%, ya que, actualmente se están adelantando el estándar de calidad programado para entregar en el mes de diciembre de 2020</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</si>
  <si>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</si>
  <si>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</si>
  <si>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</si>
  <si>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</si>
  <si>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</si>
  <si>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</si>
  <si>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</si>
  <si>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</si>
  <si>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</si>
  <si>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</si>
  <si>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</si>
  <si>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</si>
  <si>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</si>
  <si>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</si>
  <si>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</si>
  <si>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</si>
  <si>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</si>
  <si>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VIGENCIA (a 30/09/2020): sss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</si>
  <si>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</si>
  <si>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</si>
  <si>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</si>
  <si>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</si>
  <si>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</si>
  <si>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</si>
  <si>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</si>
  <si>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30/09/2020): Se inicio con la racioanlización del Proceso Gestión de Recursos Físicos y Ambientales de la Subdirección Corporativa y Control Disciplinario se avanzo en la actualización de 7 los procedimientos del proceso.</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</si>
  <si>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</si>
  <si>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</si>
  <si>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</si>
  <si>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VIGENCIA (a 30/09/2020): Se realizó seguimiento al Plan de Acción Estrategico Institucional Institucional, el cual cuenta con 51 proyectos.  A este Plan se le hace seguimiento por parte del responsable del Cronogroma, quien ejecuta y el responsable de la Dependencia, para presentarse en el Comite de Gestion de Desempeño Institucional mensualmente, evaluando avance. rezagos y medidas a tomar.  Se hace seguimiento a los compromisos del DASCD en las Politicas Públicas en las que participa, enviando infomre a los lideres de las políticas.  Se hace seguimeinto a los proyectos de Inversión por parte de las jefes de las dependencias que tienen comprmisos y los Gerentes de los proyectos.  Se hace seguimiento a los programas que desarrolla el DASCD tanto internamente como para las demas entidades distritales y se solicita la evaluación por parte de los usuarios.</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</si>
  <si>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</si>
  <si>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</si>
  <si>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</si>
  <si>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30/09/2020): Se realizó mesa de trabajo con la OTIC, definiendo y organizando el trabajo sobre el esquema de metadatos. Se avanzó en la construcción de la matriz de metadatos del DASCD, de acuerdo con la guía de metadatos del Archivo de Bogotá. Se realizó socialización de la Circular interna No. 15 de 2020 "Documentos Electrónicos  de Archivo en el DASCD".  Se avanzó en la actualización del Plan Institucional de Archivos.</t>
  </si>
  <si>
    <t>Desarrollar 1 Modelo De Gestión Del Conocimiento Efectivo E Incluyente.</t>
  </si>
  <si>
    <t>Implementar 1 Modelo  Integral De Atención A La Ciudadanía Incorporando El Enfoque Poblacional, Diferencial.</t>
  </si>
  <si>
    <t>VIGENCIA (a 30/09/2020): Para la implementación del modelo, se ha recopilado información para la elaboración del plan de implementación del modelo integral de atención a la ciudadanía. Se han tomado de referencia actividades a incorporar en el Modelo Integral de la Política Pública Distrital de Servicio a la Ciudadanía, se han identificado oportunidades de mejora del Proceso de Atención al Ciudadano y de los riesgos  de gestión del proceso.</t>
  </si>
  <si>
    <t>Desarrollar 1 Estrategia De Gobierno Abierto Y Transparencia En El Dascd.</t>
  </si>
  <si>
    <t>VIGENCIA (a 30/09/2020): se lanzo la encuesta de datos abiertos que fue publicada en las redes sociales del departamento y se divulgo por mailing a todas las bases de datos del distrito, llegando por este medio a   a 23.058 contratistas, 28.945 docentes y 16.105 servidores públicos del Distrito Capital.  con la información recaudada se generaron las bases de datos y enviaron a la secretaria general portal de datos abiertos para ser consultados en el siguiente link https://datosabiertos.bogota.gov.co/organization/departamento-administrativo-del-servicio-civil-distrital.  creación del Sistema de Analítica de datos del Talento Humano en el distrito  que se puede verificar en el siguiente link   https://www.serviciocivil.gov.co/portal/tablero-de-control ,  se esta trabajando en la implementación del portafolio virtual del DASCD y se avanzo en el  desarrollo de el portafolio  virtual de capacitación Distrital ofrecido  del departamento que se puede verificar en el siguiente link https://www.serviciocivil.gov.co/portal/capacitaciones y por último se esta trabajando en la publicacón de los avances en la política pública de la gestión integral del Talento Humano en el Distrito que se puede consultar en el siguiente link   https://www.serviciocivil.gov.co/portal/politicas-publicas/</t>
  </si>
  <si>
    <t>Realizar 3 Alianzas Interinstitucionales Para La Adopción De Nuevas Tecnologías.</t>
  </si>
  <si>
    <t>Actualizar El 60 Por Ciento Del Software Y Hardware Que Permita El Desarrollo De La Capacidad Tic De La Entidad.</t>
  </si>
  <si>
    <t>VIGENCIA (a 30/09/2020): Se realizó el proceso de disgnóstico y priorización para esta vigencia determinando la necesidad de adquirir bienes informáticos: 2 racks, 3 switch y 10 elevadores para pantallas de computador.</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</si>
  <si>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</si>
  <si>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</si>
  <si>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30/09/2020): Se emitió concepto técnico favorable para el rediseño de la estructura organizacional del Instituto Distrital de las Artes - IDARTES, cambio que consistió en: Modificar la denominación de la Oficina Asesora de Planeación a Oficina Asesora de Planeación y Tecnologías de la información, así mismo, ajustar las funciones de la Subdirección Administrativa y Financiera eliminando la función de "Formular las políticas para la administración de las tecnologías de la información. Se devlvio con observaciones la solcitud del Instituto Distrital de Protección y Bienestar Animal ¿ IDPYBA, presentó una solicitud  para modificar su estructura  Se realizaron reuniones con Transmilenio, Secretaría de gobierno y Sec. de Cultura para asesorarlos en el rediseño proyectado. Se realizó el análisis de la tipificación de las estructuras actuales de la entidades, acorde con la guía metodológica del Distrito Capital.</t>
  </si>
  <si>
    <t>Asistir Técnicamente A 52 Entidades Y Organismos Distritales En La Implementación De Acciones Que Contribuyan A La Gestión Estratégica De Su Talento Humano.</t>
  </si>
  <si>
    <t>VIGENCIA (a 30/09/2020): Se asistió por medio de conceptualización técnico y/o jurídica a 24 entidades y organismos distritales, asociados a los temas de manual de funciones, modificación de estructura y modificación de planta. se emitieron en respuesta a las consultas y planteamientos realizados al DASCD por parte de entidades, organismos, servidores públicos, en donde se solicitaba conceptuar sobre situaciones  particulares o generales relacionadas con, Situaciones Administrativas, Organización Administrativa, Gestión del Talento Humano ¿ Empleo Público y Régimen Salarial y Prestacional. Se emitió la circular externa No. 035 del 28 de septiembre dirigida para todas las entidades y organismos distritales, y en la que se orienta en los procesos de desvinculación y acompañamiento en el retiro de los servidores públicos</t>
  </si>
  <si>
    <t>Implementar En 52 Entidades Y Organismos Distritales La Estrategia De Formalización, Dignificación Y Acceso Público Y Meritocrático De La Administración Pública Distrital.</t>
  </si>
  <si>
    <t>VIGENCIA (a 30/09/2020): Se llegó al 2.609 personas benefciados con procesos formalización, dignificación y acceso público y meritocrático que se conforma: 384 personas del programa de reclutamiento de talentos, vinculados por medio de concursos meritocráticos realizados por la CNSC para empleos de Carrera Administrativa, en periodo de prueba para las convocatorias  431 del 2016, 740 y 741 del 2018.  2.225 personas que ha sido vinculadas a través de contratos de prestación de servicios profesionales y/o de apoyo a la gestión que han salido del Banco de proveedores "Talento no Palanca"  En el caso de concursos realizados por las entidades para provisionar empleos de otras naturalezas (El LNR, provisionales y temporales), se ha venido trabajando el perfeccionamiento de los lineamientos técnicos y jurídicos así como en el desarrollo de la herramienta tecnológica para la realización de estos procesos de selección por parte de las entidades.</t>
  </si>
  <si>
    <t>Capacitar A 25000 Colaboradores Y Colaboradoras Vinculados Al Distrito Capital Con Programas De Capacitación Y Formación De Acuerdo Con La Competencia Del Dascd.</t>
  </si>
  <si>
    <t>VIGENCIA (a 30/09/2020): se  desarrollaron los cursos de la Línea Red de Especialistas del Conocimiento - REC, los cuales se relacionan a continuación:  1. Experiencias Internacionales de Innovación -   7 Certificados 2. Transformación Creativa del Conflicto -  20 certificados  3. Sistema de Evaluación del Desempeño ¿ 45 certificados 4. Sistema General de Pensiones ¿ 42 certificados 5. Tendencias de Innovación, un super mercado de ideas para innovar ¿ 11 certificados 6. Tranformación Equipos Innovadores ¿ 12 certificados 7. Evolución de los Derechos Humanos  - 73 certificados 8. Derechos Humanos y Derecho Internacional Humanitario -  29 certificados 9. Noción de la Constirución en un Estado Social de Derecho ¿ 21 certificados 10. Estructura del estado Colombiano ¿ 15 certificados 11. Estructura del Estado Colombiano Carrera Administrativa ¿ 11 certificados 12. Estructura del estado Colombiano - Ramas del Poder Público ¿ 13 certificados 13. Estructura del Estado Colombiano - Organización Territorial ¿ 9 certificados</t>
  </si>
  <si>
    <t>Asistir Y Apoyar  La Implementación De 2 Sistemas De Gestión Del Rendimiento Y La Productividad Distrital Y Del Programa De Selección Y Formación De Jefes De Talento Humano En El Distrito Capital.</t>
  </si>
  <si>
    <t>VIGENCIA (a 30/09/2020): Se esta en proceso de planeación y análisis de componentes y variables</t>
  </si>
  <si>
    <t>Contar Con 58000 Beneficiarios De Los Programas De Bienestar Desarrollados, Que Generen Sentido De Pertenencia En Colaboradores Y Colaboradoras Y El Mejoramiento Del Clima Laboral De Las Entidades Y Organismos Distritales.</t>
  </si>
  <si>
    <t>VIGENCIA (a 30/09/2020): Se desarrollaron las siguientes actividades en el marco de la semana de la felicidad:  Momentos felices en familia junto con la Secretaría Seguridad Convivencia y Justicia, 52 beneficiados,  Concierto de la OFB, 216 beneficiados,  Curso de fotografía junto con la Empresa Metro, 5 beneficiarios, Mentes felices junto con Secretaría General, 30 beneficiarios,  Charla Ted Cómo ser feliz diseñando conscientemente tu vida (pre-lanzamiento del programa de diseño de vida) con 130 beneficiarios.   *En relación con el apoyo en el retiro en el marco de la convocatoria 3, se beneficiaron 218 provisionales, los cuales harán parte de la ruta de la empleabilidad de la Secretaría de Desarrollo Económico.   Y el  V Congreso Distrital de Talento Humano, con 816 beneficiarios.</t>
  </si>
  <si>
    <t>Asistir Y Apoyar A 52  Entidades, Organismos Y Dependencias Para La Construcción De Ambientes Laborales Diversos, Amorosos Y Seguros En Las Entidades Distritales.</t>
  </si>
  <si>
    <t>VIGENCIA (a 30/09/2020): Se realizo proceso de planeación, reuniones de trabajo con Dirección de Diversidad Sexual y Sec de la Mujer.</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</si>
  <si>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</si>
  <si>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30/09/2020): Para el módulo de Estructura Distrital se avanzó con el marco normativo para validar con las entidades. Se elaboran prototipos de captura de información y aproximación a estructura de datos para las nuevas funcionalidades de SIDEAP como son Territorialización, Estructura organizacional, Planeación Estratégica.  *Se establecieron siguientes requerimientos funcionales: 1. Manual de Funciones Electrónico</t>
  </si>
  <si>
    <t>Efectura La Estructuración Técnica, De 1 Sistema De Información Con Sus Requerimientos Funcionales Y El Análisis De Datos Para La Puesta En Funcionamiento Del Tablero De Control Del Talento Humano En El Territorio De Bogotá D.C.</t>
  </si>
  <si>
    <t>VIGENCIA (a 30/09/2020): Se elaboro el prototipo de la funcionalidad requerida, se evaluo y ajusto. Se aprobaron prototipos para funcionalidad de captura de datos estandarizados El porcentaje de avance en la funcionalidad es del 70% Se terminaron las pantallas de administración de estructuras distritales, sectores, entidades, sedes, pisos y puestos de trabajo. Se implementó componente de direcciones y se realizó intergación con los servicios de IDECA para la normalización de las direcciones ingresadas. Se realizó carga parcial de la información de las sedes por entidad. Se reporta avances en la elaboración del documento metodológico del producto de Tablero de control territorial</t>
  </si>
  <si>
    <t>Consolidar 1 Bateria De Indicadores Diseñados E Implementados Sobre La Gestión Del Talento Humano Del Sector Público De Bogotá, D.C.</t>
  </si>
  <si>
    <t>VIGENCIA (a 30/09/2020): Avance del documento metodologico con el desarrollo de los capitulos de presentación, contexto, alcance del SIGITH y definición de los 5 indicadores línea base, adicionalmente se avanzó en mesas de trabajo para la definición de indicadores claves para el SIGITH, sobre la cual se registran las actas de reunión que dan cuenta del proceso de articulación OAP-Subdirección, para definir los 7 indicadores claves que para vigencia 2020 estarán en marcado en los temas de bienestar, capacitación y SST.  Como resultado de estas jornadas se definieron 3 indicadores adicionales los cuales son:  1) Programas de vigilancia epidemiológica de la salud de los trabajadores, acorde con las características, peligros y riesgos de la empresa cumplidos,  2) Estándares mínimos del sistema de gestión de la seguridad y salud en el trabajo implementados (según resolución número 0312 de 2019.) y 3) Eficacia del plan de trabajo anual en SST.</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</si>
  <si>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</si>
  <si>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</si>
  <si>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</si>
  <si>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</si>
  <si>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</si>
  <si>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</si>
  <si>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30/09/2020): Durante el mes de septiembre de 2020 se vincularon  20.543 personas en las estrategias de educación ambiental, para un total de  47.254 personas en lo corrido del nuevo plan de desarrollo.  En el marco de la emergencia por el COVID-19, se continúa con el desarrollo de  las acciones de educación ambiental  por medio de plataformas virtuales de libre acceso por la página web de la entidad y por solicitudes formales de diferentes sectores sociales, académicos y organizacionales, especialmente de Colegios Públicos y Privados.  Las actividades ejecutadas tuvieron un énfasis en Biodiversidad, Cambio Climático, Consumo sostenible y responsable, protección del agua, salud ambiental y Agua y Estructura Ecológica Principal donde se ejecutaron acciones pedagógicas y recorridos de interpretación de manera virtual. Se resalta la apertura del humedal Santa María del Lago con recorridos presenciales dirigidos a comunidad general.   Las acciones de educación ambiental  por medio de plataformas virtuales de libre acceso, han tenido bastante acogida por parte de los ciudadanos, aumentando el número de participantes, lo que se evidencia en el porcentaje de avance de cumplimiento de la meta.</t>
  </si>
  <si>
    <t>Vincular 400000 Personas De Organizaciones Ambientales Y Ciudadanía En General A La Estrategia De Participación Ciudadana</t>
  </si>
  <si>
    <t>VIGENCIA (a 30/09/2020): Durante el mes de septiembre de 2020 se vincularon 2.839 personas en la estrategia de participación ciudadana, para un total de 8.228  personas en lo corrido del nuevo plan de desarrollo.  En el marco de la emergencia por el COVID-19, se continúa con el desarrollo de  las acciones de participación por medio de plataformas virtuales de libre acceso por la página web de la entidad.  Esta participación se ejecutó  en  el marco de las Comisiones Ambientales Locales y en acciones  enfocadas en las situaciones ambientales conflictivas relacionadas con la disposición inadecuada de residuos, la protección de la estructura ecológica principal, el fortalecimiento a las iniciativas y emprendimientos ambientales, huertas urbanas y estilos de vida sostenibles, jornadas de recuperación del espacio público y el fortalecimiento a los procesos de participación y educación ambiental que realizan las organizaciones que integran la Red de Voluntarios Ambientales de la Secretaría de Ambiente</t>
  </si>
  <si>
    <t>Diseñar Y Ejecutar 5 Planes De Comunicación</t>
  </si>
  <si>
    <t>VIGENCIA (a 30/09/2020): A continuación, se relacionan las actividades realizadas durante el mes de septiembre: Carteleras digitales: Durante este periodo se realizó la publicación de 57 contenidos en las carteleras digitales de la entidad. Correo institucional: Se enviaron 97 mensajes a través del correo comunicacioninterna@ambientebogota.gov.co  con las noticias institucionales y de la administración, así como actividades realizadas por las diferentes áreas. Comunicados de prensa: Se elaboraron 70 comunicados para divulgar masiva y oportunamente las actuaciones institucionales y la gestión adelantada. Monitoreo de medios:  la Secretaría Distrital de Ambiente obtuvo 379 registros en medios masivos de comunicación en todas sus plataformas, como resultado de la gestión free press de la OAC. Redes Sociales: 480 nuevos seguidores en Twitter para un consolidado de 135.015 en Facebook tuvimos 893 nuevos seguidores para un consolidado de 37.960, 1.104 nuevos seguidores en Instagram para un consolidado de 30.910 y 2.497.454 visualizaciones en nuestros videos institucionales en el canal de YouTube. Página Web: se realizaron 101 publicaciones nuevas y 19 actualizaciones de información, para alcanzar un consolidado de 120 registros. Piezas editoriales, divulgativas, virtuales y merchandising: se diseñaron y divulgaron 130 piezas de comunicación a través de canales internas y externas que permitieron evidenciar a la comunidad la gestión ambiental en el distrito capital, promoviendo la imagen positiva de la Secretaría Distrital de Ambiente. Material audiovisual: se produjeron 72 contenidos audiovisuales distribuidos sobre los diferentes temas de interés de la Secretaría Distrital de Ambiente. Campañas, eventos y celebraciones: se realizaron campañas, eventos y celebraciones que permitieron divulgar y posicionar mensajes institucionales y contribuir al mejoramiento del ambiente.</t>
  </si>
  <si>
    <t>Aportes de visión ambiental a la construcción del territorio rural distrital en Bogotá</t>
  </si>
  <si>
    <t>Realizar 5 Alianzas Interinstitucionales Para La Intervención En El Territorio Rural</t>
  </si>
  <si>
    <t>VIGENCIA (a 30/09/2020): Para avanzar en el cumplimiento de la meta y para la estructuración de la información y plan de trabajo interinstitucional, se realizaron mesas técnicas de trabajo en torno a ordenamiento ambiental territorial rural y  nuevo enfoque de ruralidad, a partir de la misionalidad de cada entidad. (ULDER, Alcaldías, Planeación, desarrollo Económico y Habitat)</t>
  </si>
  <si>
    <t>Capacitar 1000 Personas En El Fortalecimiento De Conocimiento Ambiental</t>
  </si>
  <si>
    <t>VIGENCIA (a 30/09/2020): Los $10.000.000 millones comprometidos en la meta corresponden a contrato de logística.</t>
  </si>
  <si>
    <t>Formalizar 500 Acuerdos De Uso Del Suelo Con Buenas Prácticas Ambientales Con Los Habitantes Del Territorio Rural</t>
  </si>
  <si>
    <t>VIGENCIA (a 30/09/2020): Durante el mes de septiembre  en el marco del   proyecto de Inversión 7780 y 7769 se vincularon  en la Cuenca Sumapaz cuatro (4) predios: Jaime Torres, predio el Darién, vereda el Toldo, Rodrigo Riveros, predio El Nilo, vereda Capitolio, Cristóbal Chavarro Ramírez predio Los Tibares, vereda Santo domingo,  Yenny Yolanda Montilla Silva, predio Valentina, vereda Santo Domingo.    A través de  Restauración Ecológica  Participativa (REP) - Acueductos Veredales en la Cuenca RíoTunjuelo: Tres (3) predios (Canada-vereda Arrayanes, La Esperanza-vereda Curubital, La Cabaña-vereda Curubital), Cuenca Río Teusacá:  dos (2) predios (Los Pinos-Vereda Verjón Alto, El Triunfo-Vereda Verjón Alto).   Seguimiento a actividades de reconversión productiva que contribuyen al uso de buenas prácticas ambientales  así: Cuenca Sumapaz: se realizaron doce (12) visitas, Cuenca Río Blanco:   se realizaron doce (12) visitas, Cuenca Tunjuelo se realizaron once (11)  visitas, Cuenca Teusacá - Cerros: Se realizaron veintinueve (29) visitas, haciendo seguimiento de las actividades de reconversión productiva distribuidos así: dos (2) visitas en la localidad de Suba, veintitres (23) visitas en la localidad de Santa Fe y cuatro (4) en la localidad de Chapinero. Se anexa Consolidado SEGPLAN  con los soportes</t>
  </si>
  <si>
    <t>Diseñar 1 Programa De Incentivos A La Conservación Ambiental.</t>
  </si>
  <si>
    <t>Aplicar En 1000 Hectáreas Los Acuerdos Y Registros Del Pago Por Servicios Ambientales.</t>
  </si>
  <si>
    <t>Fortalecimiento de la gestión ambiental sectorial, el ecourbanismo y cambio climático en el D.C. Bogotá</t>
  </si>
  <si>
    <t>Realizar A 600 Proyectos De Infraestructura, La Gestión Para La Aplicación De Determinantes Ambientales.</t>
  </si>
  <si>
    <t>VIGENCIA (a 30/09/2020): Durante el mes de septiembre de 2020, se incorporó criterios de sostenibilidad ambiental a once (11) proyectos de diferentes escalas, tanto en espacio público como en privado, promoviendo la construcción sostenible y el ecourbanismo en la ciudad. Los proyectos a los cuales se les incorporo criterios de sostenibilidad corresponden a: Un (01) Plan Director para Parques y zonas verdes, seis (06) proyectos de diseño paisajístico de parques y zonas verde, un (01) Proyecto de Legalización y Regularización de Barrios, un (01) proyecto de compatibilidad de uso de vivienda en suelo restringido, un (01) Patio zonal para el Sistema Integrado de Transporte Publico ¿ SITP y un (01) intervenciones en Zonas de Manejo y Preservación Ambiental.  Estos proyectos se encuentran localizados en las siguientes localidades: uno (01) Puente Aranda, dos (02) Bosa, uno (01) Ciudad Bolívar, un (01) Fontibón, un (01) Chapinero, un (01) San Cristóbal, uno (01) Kennedy, uno (01) Tunjuelito, uno (01) Suba y uno (01) Usaquén.</t>
  </si>
  <si>
    <t>Realizar A 400 Proyectos De Infraestructura En Etapa De Operación, El Seguimiento A La Incorporación De Determinantes Ambientales</t>
  </si>
  <si>
    <t>VIGENCIA (a 30/09/2020): Durante el mes de septiembre de 2020, se verifico la incorporación de determinantes ambientales a dos (2) proyectos de infraestructura en el espacio público como son: (02) Planes Directores para Parques, correspondientes al Parque Zonal No. 14 del Plan Parcial La Felicidad y el Parque Metropolitano La Independencia y Bicentenario.  Estos proyectos verificados se encuentran localizados en las siguientes localidades: uno (01) Fontibón y  uno (01) Santa Fé.</t>
  </si>
  <si>
    <t>Realizar A 20000 M2 De Techos Verdes Y Jardines Verticales, El Acompañamiento Técnico</t>
  </si>
  <si>
    <t>VIGENCIA (a 30/09/2020): El acumulado ejecutado en el segundo semestre del 2020 corresponde al 1257 m2 de techos verdes y jardines verticales de los cuales, fue promovido en las siguientes localidades: Santa Fe (26 m2), Chapinero (1103 m2), Suba (30 m2) y Candelaria (98 m2). Durante el mes de septiembre de 2020 se ha realizado el acompañamiento técnico a 516 m2 correspondientes a jardines verticales, en proyectos existentes en espacio público y privado de la localidad de Chapinero (516 m2) de la Ciudad de Bogotá.</t>
  </si>
  <si>
    <t>Diseñar Y Hacer Seguimiento A 1 Estrategia De Crecimiento Verde Con Enfoque De Sostenibilidad, Economía Circular  E Innovación</t>
  </si>
  <si>
    <t>VIGENCIA (a 30/09/2020): Durante el mes de septiembre, se realizó la conceptualización estructural de la estrategia  de manera gráfica presentada en formato ppt, este producto fue nutrido con la información secundaria trabajada en el mes anterior y fuentes consolidadas propias, incorporando a su vez las ideas consolidadas del equipo de gestión Ambiental Empresarial encabezado por el subdirector. Por otra parte, se inició la elaboración del documento que contendrá la estrategia Distrital de Crecimiento Verde, en esta etapa se concertó una primera versión de la que se proyecta será la tabla de contenido y se incluyo información correspondiente al primer capítulo "Antecendes del Crecimiento Verde" que se encuetra en proceso de revisión.  Por otra parte, con base en la contextualización de la estrategia realizada, se continuo con la articulación externas de la SDA, como la Secretaría Distrital de Desarrollo Económico de quien se recibieron aportes y se establecieron agendas de trabajo conjunto en acciones desarrolladas para trabajar la estrategia como soporte a los programas que se encuentra estructurando la mencionada entidad para desarrollar con el sector empresarial de Bogotá. Así mismo, con el acercamiento a líneas de crédito nacionales como Innova Colombia.</t>
  </si>
  <si>
    <t>Asistir A 800 Proyectos Participantes De Programas Voluntarios Ofrecidos Por La Segae, Para El Mejoramiento Del Desempeño Ambiental</t>
  </si>
  <si>
    <t>VIGENCIA (a 30/09/2020): Durante el mes objeto del presente informe, se reportan 10 proyectos de uso eficiente de recursos presentados por las siguientes empresas: AUTOMOTORES SAN JORGE S.A., PAVIMENTOS COLOMBIA S.A.S., PROLACTEOS JR S.A.S., LINCOLN SOLDADURAS DE COLOMBIA LTDA., JA BELTRAN RECICLAJE ECOLOGICO AMBIENTAL S EN C., DHL GLOBAL FORWARDING DEPOSITO ADUANERO COLOMBIA SA, COLTANQUES S.A.S., MINISTERIO DE MINAS Y ENERGIA, PRODUCTORA DE CABLES PROCABLES S.A.S. y PIARO IMPRESORES SAS.</t>
  </si>
  <si>
    <t>Acompañar Y Promover A 100 Empresas En El Proceso De Verificación De Los Criterios De Negocios Verdes.</t>
  </si>
  <si>
    <t>VIGENCIA (a 30/09/2020): Durante el mes de septiembre se reconoce a dos (2) negocios verdes, los cuales obtienen un puntaje en promedio de 65% en los criterios evaluados, generando un acumulado de seis (6) negocios verdes. Adicionalmente, se realizó un proceso de acompañamiento basado en la participación de una convocatoria realizada por Innpulsa Colombia para para fortalecer los negocios verdes que se encuentran en el marco de los sectores económicos de industrias creativas y se generó el Plan Distrital de Negocios Verdes para su aprobación.</t>
  </si>
  <si>
    <t>Desarrollar 6 Proyectos Pilotos De Economía Circular En Sectores Productivos Priorizados</t>
  </si>
  <si>
    <t>VIGENCIA (a 30/09/2020): Se ha realizado el proceso de identificación de las empresas interesadas en la estrategia de economía circular, acompañado de mesas de trabajo que permitan avanzar en la formulación de proyectos grupales,  y a partir de éste se recibieron 57 proyectos en diferentes temáticas asociadas a reincorporar materiales, simbiosis industrial y extender la vida útil de residuos. Adicionalmente, se generó un documento  con la priorización de sectores económicos asociados a dichos proyectos, cuyo fin permitirá seleccionar el primer sector a desarrollar bajo un enfoque de economía circular.</t>
  </si>
  <si>
    <t>Desarrollar 9 Proyectos De Producción Más Limpia En Los Sectores Priorizados</t>
  </si>
  <si>
    <t>VIGENCIA (a 30/09/2020): Para el sector de minería se llevó a cabo la contratación de un geólogo que permita fortalecer los aspectos técnicos a abordar con el sector, y, se realizó mesas de trabajo con empresas en el PMI de Tunjuelito y PMI de USME para conocer el desarrollo de necesidades de cada una de las empresas y fortaleciendo de esta manera el diagnóstico sectorial</t>
  </si>
  <si>
    <t>Articular Y Consolidar 1 Plan De Acción Climática Para Bogotá D.C. 2020 - 2050.</t>
  </si>
  <si>
    <t>VIGENCIA (a 30/09/2020): Durante el mes de Septiembre se realizó revisión de la metodología del protocolo GPC y herramienta CIRIS (todos los sectores) y el  diligenciamiento de la información en CIRIS  para el año 2017. Se realizó la gestión de información para la caracterización de Bogotá y el diligenciamiento de la herramienta ¿Pathways¿. Se realizó busqueda y consolidación de los proyectos de mitigación planificados o en implementación por parte de las diferentes entidades en la ciudad. Fase de documentación Se realizó el  taller intersectorial, como proceso inicial  de arranque con las diferentes entidades distritales para la revisión de acciones de mitigación y adaptación en el marco del Plan de Ación Climática. Adicional a lo anterior, durante el periodo se realizó la formulación de borrador de propuesta para convocatoria con el BID.</t>
  </si>
  <si>
    <t>Implementar Al 100 % De Las Acciones Priorizadas Del Plan De Acción Climática Para Bogotá D.C. 2020 - 2050.</t>
  </si>
  <si>
    <t>VIGENCIA (a 30/09/2020): En septiembre de 2020 se ejecutaron acciones de adaptación al cambio climático priorizadas con las que la meta ha avanzado en 6,2: - Gestión del riesgo por incendio forestal: a) Conocimiento del riesgo: culminó la campaña de prevención "MenosIncendiosMásVida". b) Reducción del riesgo: labores de mitigación. c) Manejo del desastre: avance del proceso de restauración ecológica en 2,02 ha de un sector afectado por incendio forestal, culminación y socialización de la valoración económica y ambiental de los daños ocasionados por el incendio de Tibanica y avance en la valoración de otros 2 incendios, coordinación de la jornada para el despeje del camino de atrás del Cerro El Cable.  - Respuesta a emergencias: la entidad realizó la activación de 134 emergencias, a las cuales se dio respuesta. - Implementación de instrumentos de planeación ambiental: PIGA:  Ejecución del Ciclo de Formación en Gestión de Residuos Hospitalarios (43 personas registradas),  se dio respuesta a 7 requerimientos de las entidades  que implementan el PIGA sobre Storm User. Finalizaron las actividades por entidad SDM, IDRD y SDA, para la premiación de "Al Trabajo En Bici".  PACA: Se realizó la revisión de las metas formuladas para el PACA 2020-2024 y se elaboró el documento electrónico con la información institucional y el resumen de los proyectos de inversión priorizados. - Seguimiento a otros instrumentos orientados a recuperar y manejar ambientalmente los suelos de protección por riesgo no mitigable: Participación en reuniones de planificación y articulación de acciones en zonas de riesgo no mitigable con instituciones y comunidades. Participación en procesos de cartografía social realizados en 32 barrios vinculados al polígono Altos de La Estancia.  Seguimiento a acciones de recuperación ambiental en los polígonos de Nueva Esperanza y Altos de la Estancia (Convenio 20191295).</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</si>
  <si>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</si>
  <si>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</si>
  <si>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</si>
  <si>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30/09/2020): Para el periodo comprendido de Julio a Septiembre se avanzó en un 0,39% cabe señalar que el indicador es de tipología incremental y que para la vigencia inicia en un 44%, lo anterior está representado en la ejecución de las siguientes actividades: - Selección y visita al predio de intervención para restauración, continúa la elaboración de los documentos técnicos de diagnóstico y diseño de restauración,  -Se estableció listado de predios con prioridad alta, media y baja para adelantar visitas de caracterización técnica y ambiental, realización del primer Comité de Adquisición de Predios aval de visitas a realizar, revisión del procedimiento de adquisición predial y expropiación vía administrativa,  - Identificación y priorización de senderos en conjunto con EAAB, reuniones de trabajo conjunto, propuestas senderos de interconexión, visitas de reconocimiento y evaluación a senderos Q. Los Pinos, Km11 y 12 quebradas,  - Preparación y presentación de requerimientos para adelantar proceso contractual iniciativa ¿Caminos de Hijuefuchas¿, 2 salidas de campo y mesas de trabajo, para fortalecimiento contacto con proponentes iniciativas ejecutadas y en ejecución, visita de revisión de estado, para los hitos de amojonamiento sociocultural se realizan gestiones con la empresa de acueducto EAAB con el fin de articular actividades conjuntas,  -Proceso de elaboración de un convenio con el PNUD y la SDA para unir esfuerzos en el proceso de formulación del Programa Nacional de PSA. Se avanza en la construcción metodológica del esquema de PSA por medio de talleres de construcción colectiva entre SDA, PNUD y EAAB, - Inicio revisión de componentes de diseño del proyecto Serranía del Zuque.</t>
  </si>
  <si>
    <t>Restaurar, Rehabilitar O Recuperar 370 Héctareas Degradadas En La Estructura Ecológica Principal Y Áreas De Interés Ambiental, Con 450.000 Individuos.</t>
  </si>
  <si>
    <t>VIGENCIA (a 30/09/2020): El acumulado al mes de septiembre es de 0,24ha para los humedales Vaca sur (0,10ha) y Capellanía (0,14 ha), respecto a las 5ha de esta vigencia, durante este mes se avanzó en los documentos de diagnóstico y  diseños de los humedales Vaca sector Norte, Tunjo y del Parque Ecológico Distrital de Montaña Entrenubes además se continuó con la estructuración de los Estudios Previos para la consultoría de diagnóstico y diseño de nuevas áreas. En los meses de julio y agosto no hubo avance en la magnitud de la meta sin embargo se adelantaron actividades de identificación y diagnóstico biofísico y socioeconómico para la restauración ecológica de cinco hectáreas, así como gestiones para implementación. El acumulado al mes de septiembre es de 204 individuos implementados en los proyectos de restauración ecológica en los  PEDH la Vaca (85 individuos) y Capellanía (119 individuos), durante este mes se avanzó en la definición de las fórmulas florísticas a implementar en los diseños de acuerdo a los ecosistemas de referencia de los PEDH la Vaca, Capellanía, Tunjo y del PEDEM Entrenubes. En los meses de julio y agosto no hubo avance en la magnitud de la meta sin embargo se realizaron actividades de propagación y mantenimiento del material vegetal nativo, en los tres viveros que administra la Secretaria Distrital de Ambiente (Soratama, Ente Nubes, Ceresa) durante este periodo se adelantaron actividades como: identificación de fuentes semilleras recolección de frutos y semillas, riego fertilización y manejo fitosanitario del material vegetal.</t>
  </si>
  <si>
    <t>Mantener 590 Héctareas Priorizadas En Proceso De Recuperación, Rehabilitación O Restauración Ecológica En La Estructura Ecológica Principal Y Áreas De Interés Ambiental.</t>
  </si>
  <si>
    <t>VIGENCIA (a 30/09/2020): El avance del indicador corresponde al 4.11ha de las 54ha programas para esta vigencia de los cuales a septiembre se adelantaron acciones de en la Localidad de Chapinero, vereda Verjones, predio La Unión, en sectores que anteriormente estaban invadidos con retamo (Ulex europaeus). Por otra parte, se avanza en la construcción de una base de datos de las áreas que han tenido procesos de Restauración Ecológica y que deberían tener mantenimiento, igualmente se continúan realizando acciones de planeación y estructuración de estudios previos para firmar convenios con IDIPRON con los cuales se apunta a dar cumplimiento a la meta establecida durante el año 2020. En agosto y julio no se realizaron avances en la magnitud, pero se realizaron acciones de gestión, planeación, contratación que permitieron avanzar en la meta y se gestionaron avances en la estructuración de posibles convenios con IDIPRON y Aguas de Bogotá.</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</si>
  <si>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</si>
  <si>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30/09/2020): En el mes de septiembre se analizaron cuatro propuestas de corredores ecológicos en Bogotá, comparándolos bajo los mismos criterios. Se trazó el corredor Cerros - Chicó -Virrey e inició el documento de diagnóstico participativo de este corredor, así como la estrategia de comunicación para los residentes de dicho sector sobre los avances que se van obteniendo en el proceso. Adicionalmente, se creó una mesa para realizar análisis jurídico sobre la forma de incluir dicho corredor en el Plan de Ordenamiento Territorial. Finalmente, se hizo una propuesta técnica de Infraestructura Verde, en la cual se pueden incluir estos corredores, los cuales son denominados "corredores socio-ecológicos".  En los meses de julio y agosto se realizó la recopilación de información documental y cartográfica para el pre-diagnóstico de los cuatro proyectos de conectividad, además de las reuniones con actores de los corredores Cerros- Van der Hammen, y Cerros-El Virrey.</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</si>
  <si>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</si>
  <si>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</si>
  <si>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30/09/2020): Se realizó la búsqueda de información secundaria para la identificación de áreas potenciales y se generó el plan de trabajo. También se realizó el diagnóstico y mapeo de los actores sociales en las áreas de influencias de los polígonos, se realizó la entrega de la primera versión de la propuesta del Protocolo para la prevención y control de ocupaciones informales en los Parques Ecológicos de Montaña, Parques Ecológicos de Humedal y otras áreas de interés ambiental del Distrito. Se realizó 1 mesa técnica de trabajo con la Secretaría Distrital de Salud, Secretaría Distrital de Gobierno, Secretaría Distrital de Hacienda, Secretaría de Integración Social, Secretaría Distrital de hábitat y Caja de Vivienda Popular. Se realizaron visitas a las áreas de ocupación en el PEDM Entrenubes en compañía de SIJIN-DIPRO en Cerro Cuchilla del Gavilán en articulación con la Secretaría de Ambiente con SDG, SDS, SDIS, SDHT, IDIGER, ALRUU, SDSCJ y CVP, para verificar las ocupaciones ilegales de los polígonos. Se realizaron aportes a los estudios previos para la realización del Convenio Interadministrativo entre la Secretaría Distrital de Ambiente, la Secretaría Distrital de Territorio y Hábitat, la Secretaría Distrital de Gobierno y el Instituto Distrital para la Protección de la Niñez y la Juventud.</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</si>
  <si>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</si>
  <si>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30/09/2020): Se avanzó en la elaboración de los estudios previos para la suscripción de un convenio con el PNUD para contar con un documento de tipologías de estrategias de conservación en la ruralidad del Distrito Capital. Se avanzó en el análisis y propuesta de elementos a integrar en la estructura ecológica principal en el marco de la revisión del POT, definiendo de manera inicial aspectos relacionados para la configuración de áreas protegidas distritales. Se elaboró y se consolidó la base de datos de predios con previabilidad técnica y jurídica, para adelantar las visitas de caracterización técnica, ambiental y socioeconomica de los mismos, con miras a la elaboración de estudios previos (estudios de títulos y levantamientos topográficos). Se realizó la programación de actividades de adquisición del año 2020, y lo correspondiente a los años 2021 a 2024 conforme a las condiciones definidas para cada caso. Adicionalmente se viene avanzando en la elaboración de una propuesta de estudios previos para la realización de un Convenio Interadministrativo entre la Secretaría Distrital de Ambiente, la Secretaría Distrital de Territorio y Hábitat, la Secretaría Distrital de Gobierno y el Instituto Distrital para la Protección de la Niñez y la Juventud.</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</si>
  <si>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</si>
  <si>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30/09/2020): Se analizaron elementos básicos que orienten a la estructuración de senderos en Lagos de Torca. Con el fin de avanzar en un escenario de concertación con los floricultores localizados al interior de la reserva, se avanzó en una propuesta de piloto que oriente al proceso de transición tendiente al desarrollo de actividades con principios de sostenibilidad, mejorando la conectividad funcional al interior de la reserva forestal productora. Se elaboró y se consolidó la base de datos de predios con previabilidad técnica y jurídica, para adelantar las visitas de caracterización técnica, ambiental y socioeconómica de los mismos, con miras a la elaboración de estudios previos (estudios de títulos y levantamientos topográficos). Se adelantó la programación de actividades de adquisición para el año 2020, y lo correspondiente a los años 2021 a 2024 conforme a las condiciones definidas para cada caso. Se avanzó en la elaboración de los estudios previos para la suscripción de un convenio con el PNUD para contar con un documento de tipologías de estrategias de conservación en la ruralidad del Distrito Capital.</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</si>
  <si>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</si>
  <si>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</si>
  <si>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30/09/2020): Durante el trimestre (julio-septiembre de 2020) se adelantaron acciones de administración y manejo, en el 100% de las áreas protegidas priorizadas, para la consolidación de la estructura ecológica principal de Bogotá, promoviendo su renaturalización y uso público, compatible con sus objetivos de conservación. Para ello se adelantaron las siguientes actividades: Continuidad de la obra del aula ambiental de Juan Rey con un porcentaje de ejecución del 98,31 %.   En lo que respecta a las obras de mitigación que se vienen desarrollando: En el Parque Mirador de los Nevados se termina la construcción de las dos líneas de gavión, realizando un total de 134 m3 e Inicia actividad de paisajismo en la parte superior de los gaviones existentes. En Soratama se terminaron parcialmente las perforaciones con su respectiva lechada de pernos con 190 perforaciones. También se realizó la instalación de malla triple torsión y manto terratrac en el área perforada del costado norte.  Se continuó con actividades de seguimiento a las líneas de vigilancia y mantenimiento, gestión de factores tensionantes y ocupaciones informales, respuesta a requerimientos y acompañamiento en espacios de participación. Se adelantó el mantenimiento integral en ciclos de  avance y repaso para las 19 áreas. En los meses de julio y hasta el 16 de agosto las actividades se adelantaron  mediante la ejecución del contrato SDA-CD-20191008. Las actividades del mes de septiembre se realizaron en ejecución del contrato SDA-CD 20201872 suscrito con Aguas de Bogotá.  Se realizó seguimiento a las acciones definidas en los PMA de los PEDH y otros instrumentos de gestión, por medio de la Matriz de Datos Significativos, en concordancia con los Planes de Acción de los PMA y de la Política de Humedales del DC. Respecto de las acciones de gobernanza y gestión socioambiental, se llevaron a cabo 208 actividades con la partición de 3.302 personas. Para un acumulado del 100% de cumplimiento.</t>
  </si>
  <si>
    <t>Generar 48 Documentos Técnicos Para La Toma De Decisiones Relacionados Con El Manejo De La Eep.</t>
  </si>
  <si>
    <t>VIGENCIA (a 30/09/2020): Para el trimestre julio a septiembre de 2020, se realizó lo correspondiente a (3)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311 documentos.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192 documentos. B. Generar soporte técnico para el alinderamiento de los elementos componentes del sistema hídrico del Distrito Capital: 12 documentos  C.  Generar insumos técnicos para la conservación de los ecosistemas del Distrito Capital: 22 documentos.  Lo anterior soportado, en los casos requeridos, por reuniones, mesas de trabajo institucionales e interinstitucionales y la realización de visitas técnicas por parte del equipo de profesionales, incluidas las verificaciones de carácter topográfico.</t>
  </si>
  <si>
    <t>Implementar 1 Programa De Monitoreo, Evaluación Y Seguimiento De La Biodiversidad En Áreas Protegidas Y Otras De Interés Ambiental En Bogotá, Con Estrategias De Investigación Y Ciencia Ciudadanas</t>
  </si>
  <si>
    <t>VIGENCIA (a 30/09/2020): Para el tercer trimestre, se ha avanzo en un 0.02% ejecutando de las siguientes acciones: Se construyó el plan de acción 2020-2024, donde se proyectan las actividades y productos para el cumplimiento de la meta. En los componentes de flora y fauna se revisó la información bibliográfica a nivel internacional, nacional y distrital de programas de monitoreo, Con esta revisión cada componente del programa ha empezado a construir la metodología. Estas propuestas metodológicas se han construido teniendo como soporte la revisión bibliográfica y la cartografía de coberturas de cada una de las 19 áreas.  Dando cumplimiento a la adición del Convenio Interadministrativo No. SDA-CD-20181468 celebrado con la CAR, se tomaron las muestras de los 35 puntos de monitoreo de calidad del agua requerida en los humedales: Capellanía, Córdoba, El Burro, Jaboque, Juan Amarillo, La Conejera, La Vaca, Santa María del Lago, Salitre, Techo y Torca-Guaymaral. También se realizó monitoreo de aves en el PEDH Juan Amarillo y en el Aula Ambiental Soratama Se actualizaron los conjuntos de datos en el Sistema de Información de Biodiversidad dada implementación del protocolo de mamíferos y aves en los PEDH: 3,580 registros de aves para un total de 25.674 registros de más de 150 especies, y 181 registros de 10 especies de mamíferos. Se publicó un nuevo conjunto de datos: 31 registros de registros de mamíferos de los Parques Ecológicos Distritales de Montaña de Bogotá  Se postuló el proyecto: "INVESTIGACION SOBRE LA ALTERACION DEL ECOSISTEMA DEL HUMEDAL JUAN AMARILLO POR PRESENCIA DE LA ESPECIE INVASORA Procambarus Clarkii" al programa de cooperación entre Colombia y Chile: Cooperación Técnica Sur-Sur (Colombia-Chile) de la Agencia Presidencial de Cooperación  Dentro del marco de la colaboración estratégica entre la SDA y el Instituto Humboldt, se revisó y aprobó el documento de trabajo que incluye la propuesta de mejorar el conocimiento y la gestión de la Biodiversidad en</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</si>
  <si>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</si>
  <si>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</si>
  <si>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</si>
  <si>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30/09/2020): Durante los meses de agosto y  septiembre del 2020 se realizaron visitas técnicas de seguimiento  a  seis (6) predios catastrales y se emitieron cinco (5) concepto en relación  a: Antigua Curtiembre COLCUEROS SA (1 predio), FIDUCIARIA BOGOTÁ S.A. COMO VOCERA DEL PATRIMONIO AUTONOMO FIDEICOMISO FIDUBOGOTA GRASCO INMUEBLES (1 predio),  FIDUCIARIA BOGOTA S.A. (1 predio), FIDUCIARIA BOGOTA S.A.(2 predios), DAIMLER COLOMBIA S.A. (1 predio).</t>
  </si>
  <si>
    <t>Ejecutar 567 Actividades De Evaluación, Control Y Seguimiento Como Mínimo, A Predios Que Realizan O Realizaron Almacenamiento Y Distribución De Hidrocarburos Líquidos Derivados Del Petróleo En El Distrito Capital</t>
  </si>
  <si>
    <t>VIGENCIA (a 30/09/2020): Durante los meses de agosto y septiembre del 2020 se realizaron visitas técnicas de seguimiento a veintiún (21) predios catastrales y se emitieron once (11)  conceptos en relación a: Estaciones de Servicios- EDS AUTOMOTRIZ TERPEL CRUZ ROJA (1 predio), EDS ESSO LAS MARGARITAS (1 predio), EDS TERPEL LAS VEGAS (1 predio), EDS AUTOMOTRIZ TERPEL GARROLLANTAS (2 predios), ESTACION DE SERVICIO AUTOMOTRIZ LAURELES (2 predios), EDS MOBIL LA ESPAÑOLA (1 predio), EDS MOBIL TEQUENDAMA (1 predio), EDS MOBIL LAS VEGAS LTDA (2 predio), PATIO JARDÍN (1 predio), PLANTA PETROBRAS PUENTE ARANDA (2 predios) y CEMEX 170 (7 predios). Retraso: Se presenta un retraso de acuerdo a la  planeación en el mes de septiembre de 2020 de los usuarios a atender, como quiera que se está por debajo en dos (2) predios de lo planeado, debido a las restricciones de algunas empresas relacionadas con la pandemia originada por el coronavirus COVID 19 y las condiciones de bioseguridad que deben manejarse.  Solución: Para el último cuatrimestre del año 2020 se realizará una distribución de visitas a predios que compense el retraso generado en el periodo y se logren las visitas y conceptos técnicos establecidos inicialmente.</t>
  </si>
  <si>
    <t>Realizar 218 Actividades De Evaluación, Control Y Seguimiento Como Mínimo, A Predios Afectados Por La Actividad Extractiva De Minerales En El Distrito Capital</t>
  </si>
  <si>
    <t>VIGENCIA (a 30/09/2020): Durante el mes de agosto y septiembre de 2020 se realizaron visitas técnicas de seguimiento a trece (13) predios catastrales asociados a 7 usuarios, emitiendo los siguientes documentos técnicos: Equipos Universal Cia. &amp; Ltda. (1 predio), Héctor Hugo Rodríguez Daza  y Sociedad  Inversiones Porfuturo SAS (5 predios), Canteras La Laja y El Milagro (3 predios), Amparo Moreno Guevara y otra - Ladrillera El Monasterio (1 predio), Ladrillera Los Cerezos (1 predio), Predio César Darío Suarez Herrera y Otros - Ladrillera La Sexta (1 predio) y Predio Saul Ruiz y Otro - Ladrillera El Ruby (1 predio).</t>
  </si>
  <si>
    <t>Atender 100 % De Los Conceptos Técnicos Que Recomiendan Actuaciones Administrativas Sancionatorias Durante La Vigencia Para Mejorar La Eficiencia Del Proceso Sancionatorio Ambiental</t>
  </si>
  <si>
    <t>VIGENCIA (a 30/09/2020): Para el cumplimiento de las regulaciones y control del recurso suelo, la Secretaría Distrital de Ambiente durante el tercer trimestre del año atendió el 100% de los conceptos técnicos que recomiendan una actuación administrativa sancionatoria, obteniendo el siguiente avance:  Agosto:  N° de Conceptos Técnicos que recomiendan actuaciones administrativas sancionatorias: 2   N° de Conceptos Técnicos atendidos jurídicamente: 2    Septiembre:  N° de Conceptos Técnicos que recomiendan actuaciones administrativas sancionatorias: 17 N° de Conceptos Técnicos atendidos jurídicamente: 17   Total avance 2020: 5.0%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</si>
  <si>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</si>
  <si>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</si>
  <si>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</si>
  <si>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</si>
  <si>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30/09/2020): Con el fin de contribuir a una mejor gestión sobre el arbolado urbano y prevenir el deterioro del recurso, la Secretaría Distrital de Ambiente en cumplimiento con lo establecido en el marco normativo que regula el recurso forestal de la ciudad, del 01 de julio al 30 de septiembre de 2020, ejecutó 4.220 actuaciones técnicas y jurídicas de evaluación, seguimiento y control sobre el arbolado urbano, de las cuales 3.960 son técnicas y 260 jurídicas, distribuidas así:  Conceptos técnicos de manejo silvicultural de arbolado urbano: 430, Conceptos técnicos de atención de emergencias silviculturales: 426, Conceptos técnicos para la autorización de actividades silviculturales para la realización, remodelación o ampliación de obras públicas o privadas de infraestructura, construcciones, instalaciones y similares: 48, Informes técnicos de evaluación: 16, Salvoconductos expedidos: 4, Conceptos técnicos de seguimiento silvicultural: 1.058, Conceptos técnicos de seguimiento a la plantación y mantenimiento básico del arbolado urbano: 14, Informes técnicos de seguimiento: 50, Conceptos técnicos sancionatorios: 54, Autos: 191, Resoluciones: 67,</t>
  </si>
  <si>
    <t>Realizar 4 Investigaciones Sobre Arbolado Urbano</t>
  </si>
  <si>
    <t>Ejecutar 24000 Actuaciones Técnicas O Jurídicas De Evaluación, Control, Seguimiento Y Prevención Sobre El Recurso Flora En El Distrito Capital.</t>
  </si>
  <si>
    <t>VIGENCIA (a 30/09/2020): Con el objeto de ejercer evaluación, control y seguimiento a la movilización, tenencia, uso o comercialización del recurso flora, del 01 de Julio al 30 de septiembre de 2020, la Secretaría Distrital de Ambiente ejecutó 722 actuaciones técnicas, que corresponden a: 139 visitas de evaluación y seguimiento a empresas forestales, 66 visitas de verificación de especímenes de la flora silvestre, exportados o importados con permiso CITES y NO CITES, 2 visitas de control para registro del libro de operaciones, 1 visita para expedición de salvoconducto, 9 certificaciones de exportación e importación a empresas forestales, 18 certificaciones de registro y cumplimiento de empresas forestales, 3 oficios de negación de certificación, y 484 reportes de movimientos del libro de operaciones verificados e ingresados al sistema FOREST.</t>
  </si>
  <si>
    <t>Atender El 100 % De Los Conceptos Técnicos Que Recomiendan Actuaciones Administrativas Sancionatorias Durante La Vigencia Para Mejorar La Eficiencia Del Proceso Sancionatorio Ambiental</t>
  </si>
  <si>
    <t>VIGENCIA (a 30/09/2020): Con el objeto de fortalecer el  control a la movilización, tenencia, uso o comercialización del recurso flora, la Secretaría Distrital de Ambiente, del 01 de Julio al 30 de septiembre de 2020 atendió el 100% de los conceptos técnicos que recomiendan una actuación administrativa sancionatoria, obteniendo el siguiente avance:   No de Conceptos Técnicos que recomiendan actuaciones administrativas sancionatorias: 28 Conceptos Técnicos    No de Conceptos Técnicos atendidos jurídicamente: 28 Actos Administrativos (27 Actos Administrativos de Inicio Sancionatorio y 1 Acto Administrativo que resuelve el proceso sancionatorio)  Total, avance meta tercer trimestre 2020: 5%   Los avances en la magnitud de la meta están sujetos a la demanda de conceptos técnicos que remitan las áreas técnicas para ser acogidos jurídicamente, por lo tanto, el porcentaje de la magnitud programada se subdivide en proporciones de 2.5% (agosto-diciembre) y sobre este porcentaje se miden los avances mensuales.</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</si>
  <si>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</si>
  <si>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</si>
  <si>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</si>
  <si>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30/09/2020): Del 01 de julio al 30 de septiembre de 2020, la Secretaría Distrital de Ambiente ejecutó 1.260 actuaciones técnicas tendientes a la protección de los animales silvestres, evaluación y seguimiento del aprovechamiento de estos, sus productos y subproductos, y la prevención y control de su tráfico ilegal, cuyo detalle se relaciona a continuación:  Visitas / Previstas de atención y control de fauna silvestre, por concepto de presencia, tenencia o comercialización: 625, Operativos de control: 12,  Conceptos Técnicos de Incautación: 21,  Visitas de revisión de exportaciones e importaciones de fauna silvestre: 58,  Visitas para expedición de salvoconductos: 22,  Visita cambio de precintos: 8,  Visitas de verificación de salvoconductos ingresados: 9,  Visita para permiso de aprovechamiento: 3,  Visita de seguimiento a permiso: 3,  Visita Inventario de permisos: 1 Conceptos técnicos de evaluación y seguimiento a permisos de aprovechamiento de fauna silvestre: 11,  Informes técnicos de promoción y divulgación: 17,  Capacitaciones: 32,  Rondas de control: 20,  Verificaciones e inspecciones: 3,  Procedimientos de disposición de especímenes de fauna silvestre: 71,  Conceptos Técnicos de disposición final: 21,  Respuestas a comunicaciones y PQRS: 323.</t>
  </si>
  <si>
    <t>Atender El 100 Porciento De Los Conceptos Técnicos Que Recomiendan Actuaciones Administrativas Sancionatorias Durante La Vigencia Para Mejorar La Eficiencia Del Proceso Sancionatorio Ambiental</t>
  </si>
  <si>
    <t>VIGENCIA (a 30/09/2020): Para la conservación de las especies de fauna silvestre y control de su tráfico ilegal, la Secretaría Distrital de Ambiente durante el tercer trimestre del año 2020 atendió el 100% de los conceptos técnicos que recomiendan una actuación administrativa sancionatoria, obteniendo el siguiente avance:  Agosto 2020  N° de Conceptos Técnicos que recomiendan actuaciones administrativas sancionatorias: 1  (Concepto Técnico Nª7383).   N° de Conceptos Técnicos atendidos jurídicamente: 1  (AUTO N. 02863 ¿POR EL CUAL SE ORDENA EL INICIO DE UN PROCEDIMIENTO SANCIONATORIO AMBIENTAL Y SE TOMAN OTRAS DETERMINACIONES¿) Septiembre 2020: N° de Conceptos Técnicos que recomiendan actuaciones administrativas sancionatorias: 9 Conceptos Técnicos.   N° de Conceptos Técnicos atendidos jurídicamente: 9 Actos Administrativos de inicio sancionatorio Total, avance meta tercer trimestre 2020: 5 %  Los avances en la magnitud de la meta están sujetos a la demanda de conceptos técnicos que remitan las áreas técnicas para ser acogidos jurídicamente, por lo tanto, el porcentaje de la magnitud programada se subdivide en proporciones de 2.5% (agosto-diciembre) y sobre este porcentaje se miden los avances mensuales.</t>
  </si>
  <si>
    <t>Formular E Implementar 1 Programa Para La Atención Integral Y Especializada De La Fauna Silvestre</t>
  </si>
  <si>
    <t>Control a los factores de deterioro de calidad del aire, acústica y visual del Distrito Capital. Bogotá</t>
  </si>
  <si>
    <t>Realizar 100 % De Las Acciones Para Operar, Mantener Y Ampliar La Red De Monitoreo De Calidad Del Aire</t>
  </si>
  <si>
    <t>VIGENCIA (a 30/09/2020): Para el mes de septiembre el porcentaje de cumplimiento para este indicador es del 100%, basado en: se realizó el reporte de los mantenimientos preventivos y correctivos que se realizaron en el mes, se realizó la validación diaria de los datos de concentraciones de contaminantes criterio y parámetros meteorológicos que monitorea la RMCAB, el reporte de operatividad para el mes de septiembre fue del 95,7%. (el cual es promedio de los datos validos de todos los parámetros de la red  que se genera a través del software Envista).  Se realizó el análisis de datos del mes de agosto de 2020 y del Trimestre abr-jun 2020. Asimismo, el equipo de la RMCAB en el mes de septiembre elaboró y publicó el informe mensual de agosto y el informe Trimestral abr-jun 2020, adicionalmente se publico el informe mensual de julio que estaba retrasado. Se mantiene el proceso de validación de los datos generados por las nuevas estaciones y los equipos, se solicito la activación de las estaciones nuevas (El Jazmín, Usme y Bosa) en el Envista Web.   De acuerdo con la tipología constante de la meta se presenta un avance acumulado del 100% para la vigencia.</t>
  </si>
  <si>
    <t>Formular 29 Documentos Técnicos De Formulación, Seguimiento O Evaluación De La Gestión Integral De La Calidad Del Aire De Bogotá</t>
  </si>
  <si>
    <t>VIGENCIA (a 30/09/2020): En el marco de la gestión integral de la calidad del aire de Bogotá, durante la vigencia en el Proyecto de Inversión se ha avanzado en la estructuración del contenido de 3 informes en paralelo, los cuales son:  1. Avance en el desarrollo del documento técnico el cual contiene los resultados y se evidencian las acciones realizadas en el marco del PDDAB de 2010 a 2019 con los indicadores de seguimiento, resultados de las medidas optimas y medidas complementarias.  2. El documento con las metodologías utilizadas para la estimación de los inventarios de emisión que contemplan enfoques Top-Down y Bottom-Up. Mientras que el primer enfoque utiliza información en un rango de tiempo y zona específica (lo cual es ideal para tener un panorama general del estado de las emisiones a nivel ciudad), el segundo permite desagregar temporal y espacialmente las emisiones, útil para ejercicios de modelación detallada de la calidad del aire.   3. El documento técnico que recopila las acciones orientados a la definición de los protocolos de actuaciones de alertas ambientales, adelantando además las etapas para la definición y adopción del nuevo IBOCA de acuerdo con lo estipulado por la Resolución 2254 de 2017, adicionalmente se ha nutrido diferentes espacios de gobernanza con temas de articulación entre la SDS y SDA, así como instancia de participación con mesas de expertos, entre otros.  Se presenta un avance acumulado del 25% de la meta para la vigencia 2020. Y del 3,45% para el Cuatrienio.</t>
  </si>
  <si>
    <t>Realizar 8 Informes De Acciones De Evaluación, Control Y Seguimiento A Fuentes Fijas Y Fuentes Móviles Incluidos Centros De Diagnóstico Automotor Que Operan En El Distrito Capital.</t>
  </si>
  <si>
    <t>VIGENCIA (a 30/09/2020): A este corte, se ha avanzado un 0.34% del informe programado en la vigencia, basado en las actividades de recolección de la información de las acciones de seguimiento y control de los grupos de fuentes fijas y fuentes móviles. Este documento  contendrá la presentación del estado del arte de los grupos competentes, descripción de la metodología desarrollada en las acciones de evaluación, seguimiento, control y monitoreo realizadas, con la cual se podrá determinar la toma de decisiones a nivel jurídico y la formulación de proyectos en el marco de la disminución los índices de contaminación ambiental.</t>
  </si>
  <si>
    <t>Realizar 4700 Acciones De Evaluación, Seguimiento Y Control De Emisión De Ruido A Los Establecimientos De Comercio, Industria Y Servicio Ubicados En El Perímetro Urbano Del D.C.</t>
  </si>
  <si>
    <t>VIGENCIA (a 30/09/2020): A 30 de septiembre, se han realizado 120 acciones, equivalentes a: 71 visitas técnicas (8 visitas efectivas con medición, 44 visitas efectivas para cerrar el caso y 19 visitas no efectivas objeto de reprogramación), así como 49 actuaciones técnicas de otros documentos (2 conceptos técnicos aclaratorios, 1 comunicación oficial externa para finalizar caso de presunta afectación por emisión de ruido, 1 presentación técnica enviada, dirigida a la Cámara de Comercio de Bogotá, 15 oficios SUGA, 6 Informes de acciones populares, 1 evaluación de estudio de ruido, 2 participaciones WEBINAR MADS, 19 capacitaciones a los gestores de la OPEL, 1 Socialización a la CAL Mártires, 1 informe para la CAL de Tunjuelito).  Acumulado de 120 equivalente al 28,17% de avance en la vigencia.</t>
  </si>
  <si>
    <t>Realizar 100 % De Acciones Para Operar, Mantener Y Ampliar La Red De Monitoreo De Ruido Ambiental De Bogotá Para La Identificación De La Población Urbana Afectada Por Ruido En El Distrito.</t>
  </si>
  <si>
    <t>VIGENCIA (a 30/09/2020): A este corte, se presenta un avance del 100%,ya que es de tipología constante, que equivalen a: 1) Visitas técnicas de evaluación de daños a 11 de las estaciones de monitoreo de ruido ambiental que se vieron involucradas en los desmanes ocurridos en los CAI, los días 09 y 10 de septiembre de 2020, y 2) Visitas de mantenimiento preventivo a 20 de las estaciones que componen el sistema.</t>
  </si>
  <si>
    <t>Realizar 4000 Acciones Técnico-Jurídicas De Evaluación, Seguimiento Y Control Sobre Los Elementos De Publicidad Exterior Visual - Pev, Instalados En El Perímetro Urbano Del D.C.</t>
  </si>
  <si>
    <t>VIGENCIA (a 30/09/2020): Para la vigencia del Proyecto de Inversión se han realizado (192) acciones de evaluación, control y seguimiento: - Veintiocho (28) operativos de control y seguimiento - Cincuenta y tres (53) visitas a elementos mayores - Dos (02) documentos técnicos - Un (01) cargue de información a la plataforma SIIPEV. - Cincuenta y cinco (55) evaluaciones a solicitudes de elementos de publicidad exterior visual. - Cincuenta y tres (53) visitas a elementos menores.  Correspondiente a un avance en la meta para la vigencia del 82,05%, y un avance en la meta del cuatrienio del 4,8%.</t>
  </si>
  <si>
    <t>Atender 100 % De Los Conceptos Técnicos Que Recomiendan Actuaciones Administrativas Sancionatorias Durante La Vigencia Para Mejorar La Eficiencia Del Proceso Sancionatorio Ambiental.</t>
  </si>
  <si>
    <t>VIGENCIA (a 30/09/2020): Para el cumplimiento de las regulaciones asociadas al control de los factores de deterioro de calidad del Aire, Auditiva y Visual del Distrito Capital, la Secretaría Distrital de Ambiente durante el trimestre, se atendió el 100% de los conceptos técnicos que recomiendan una actuación Administrativa Sancionatoria, obteniendo el siguiente avance:   ¿	N° de Conceptos Técnicos que recomiendan actuaciones administrativas sancionatorias: 146  ¿	N° de Conceptos Técnicos atendidos jurídicamente: 146  Por último, es importante tener presente que los avances en la magnitud de la meta están sujetos a la demanda de conceptos técnicos que remitan las áreas para ser acogidos jurídicamente.</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</si>
  <si>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</si>
  <si>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</si>
  <si>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</si>
  <si>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30/09/2020): Durante los meses de julio a septiembre del año 2020, se orientó y realizó el ejercicio de planificación  en el marco de la formulación del programa de evaluación, control y seguimiento a usuarios del recurso hídrico superficial, subterráneo y de la red de alcantarillado del Distrito, en el que se identificaron las caracterizaciones priorizadas a evaluar, de las cuales para este periodo, el grupo de alcantarillado realizó la evaluación de 14 caracterizaciones, así como el grupo de hidrocarburos realizó la evaluación de 26 caracterizaciones con su respectivo concepto técnico, para un total de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  Así mismo, en cumplimiento a lo establecido en el Decreto 1076 del 2015, y en atención a las actividades misionales del grupo jurídico del recurso hídricos, en el mes de agosto y septiembre del 2020, se respondieron dos (2) peticiones de carácter prioritario de usuarios de la red de alcantarillado de la ciudad y 46 derechos de petición de carácter técnico, para un total de 48 actuaciones.</t>
  </si>
  <si>
    <t>Ejecutar 100 % De Las Acciones De Evaluación, Control Y Seguimiento Sobre Los Usuarios Que Generan Afectación Al Recurso Hídrico Subterráneo Y Superficial Y Al Suelo, Según Programación Establecida Anualmente</t>
  </si>
  <si>
    <t>VIGENCIA (a 30/09/2020): AGUAS SUBTERRÁNEAS  Se atendió una solicitud de fondo mediante resolución 2020EE153520 Se generaron impulsos procesales en materia de evaluación a concesiones de aguas subterráneas 2 trámites. Se generaron 5 conceptos técnicos de seguimiento a Concesiones de agua Vigentes Así mismo se dio impulso en el proceso de cobro por seguimiento mediante 3 Conceptos técnicos de Cobro y 57 requerimientos de costos (60 puntos de agua subterránea) para un total de 63 puntos. Se dio respuesta a 15 quejas, reclamos y entes de Control en materia de agua subterránea Se visitó y verificó 71 medidores y sus respectivos consumos. Se realizado 3 acompañamientos. Se diligencio las 6 bases de información del grupo. Se realizaron 33 oficios de preparación para c/u de los establecimientos (brigadas de niveles). Se generaron 6 Conceptos de control ambiental a puntos de agua.  AUTORIZACIONES ¿ JURIDICO HIDRICO Se atendió una solicitud de fondo del usuario mediante resolución 2020EE138724. Se generaron impulsos procesales en evaluación de solicitudes de permisos de vertimientos a 17 trámites. Se generaron 27 impulsos de cobro por seguimiento a través de requerimientos de costos.  Fueron igualmente realizados recorridos a 13 cuerpos de agua superficial e inspección a 245 puntos de vertimientos como parte del seguimiento al Plan de Saneamiento y Manejo de Vertimientos. Se realizó la revisión, atención técnica y generación de 33 documentos que atienden derechos de petición, solicitudes de comunidad, entes de control, etc. Acciones de control en el sector de Granilleras Rio Tunjuelo. Operativo de control ambiental. Informe técnico 2020IE147385 del 31-08-20. Acción Popular (Quebrada Verejones): Recorrido de inspección el día 07/09/2020. Informe técnico 2020IE166524 del 28-09-20. Acción Popular (Urbanización Gaviotas ¿ Quebrada la Seca): Se efectuó recorrido de inspección el día 18/09/2020. Informe técnico 2020IE166527 del 28-09-20.</t>
  </si>
  <si>
    <t>VIGENCIA (a 30/09/2020): Para el cumplimiento del monitoreo y análisis del recurso hídrico, la Secretaría Distrital de Ambiente durante el tercer trimestre del año 2020 atendió el 100% de los conceptos técnicos que recomiendan una actuación administrativa sancionatoria, obteniendo el siguiente avance:  Agosto 2020  N° de Conceptos Técnicos que recomiendan actuaciones administrativas sancionatorias: 11 N° de Conceptos Técnicos atendidos jurídicamente: 11    Septiembre 2020 N° de Conceptos Técnicos que recomiendan actuaciones administrativas sancionatorias: 36 N° de Conceptos Técnicos atendidos jurídicamente: 36   Total avance meta agosto y septiembre 2020: 5.0 %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t>
  </si>
  <si>
    <t>Implementar Y Optimizar 1 Monitoreo Periódico Del Recurso Hídrico Para Los Componentes Rchb, Pmae Y Rmas Que Permita El Incremento Del Conocimiento Asociado A La Dinámica Y La Variabilidad De Recurso Hídrico Y Sus Factores De Impacto.</t>
  </si>
  <si>
    <t>VIGENCIA (a 30/09/2020): Para el cumplimiento de la meta relacionada con la implementación del monitoreo periódico del recurso hídrico, durante los meses de  agosto y septiembre de 2020 se realizó  la ejecución de 39 monitoreos en puntos de la Red de Calidad Hídrica de Bogotá (RCHB) incluido un monitoreo de 24 horas (12 muestras), 9 monitoreos asociados al componente de Vertimientos directos al recurso hídrico superficial, 50 monitoreos a Sectores productivos y 24 muestras de 2 puntos 24 horas, que hacen parte del Programa de Monitoreo de Afluentes y Efluentes del Distrito Capital (PMAE). Adicionalmente, se desarrolló la gestión para la prórroga del Monitoreo de la calidad y cantidad del recurso hídrico de la ciudad de Bogotá y sus factores de impacto, para el Convenio Interadministrativo No. SDA-CD-20181468 y del Contrato de Prestación de Servicios No. SDA-SECOPII-712018.   Así mismo, 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 Durante el mes de septiembre de 2020 se realizó la entrega de 165 reportes de laboratorio.  Respecto al proceso de optimización de las redes de monitoreo se avanzó en el diseño, evaluación y formulación para la adquisición de equipos de toma de muestra y medición de parámetros in situ, por medio de la elaboración del estudio de mercado y los estudios previos Proceso (Número de SIPSE 11108).  Adicionalmente, se realizaron las actividades tendientes a la instalación de dispositivos de medición automática de niveles piezométricos, conductividad eléctrica y temperatura, en 4 puntos de la red de Aguas Subterráneas. Se realizó la gestión para transmisión de la información registrada por los 27 dispositivos, por medio de la instalación del software DGSM-2 Datamanager</t>
  </si>
  <si>
    <t>Diseñar Y Estructurar 5 Documentos Consolidados Con Lineamientos En El Manejo Y En La Planificación Del Recurso Hídrico Del D.C.</t>
  </si>
  <si>
    <t>VIGENCIA (a 30/09/2020): Durante los meses de agosto y septiembre de 2020 con el fin de diseñar y estructurar documentos consolidados con lineamientos en el manejo y en la planificación del recurso hídrico del D.C., 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(ICA), para las 28 estaciones de monitoreo de la Red de Calidad Hídrica de Bogotá Tradicional y las 36 estaciones que hacen parte de la Red ampliada, para estas últimas se integró la información con los sistemas de información geográfica para la definición de las longitudes objeto de monitoreo del recurso hídrico. Lo anterior insumo para elaboración del borrador del informe Índice de calidad del agua ¿ ICA, en las estaciones de la red de calidad hídrica de Bogotá ¿ RCHB   Adicionalmente, se inició el proyecto piloto de análisis niveles hidrodinámicos, a través de las diferentes fuentes de información, generación de superficies piezométricas y análisis conjunto con la demanda de agua subterránea del distrito, base para la evaluación ambiental de los acuíferos con influencia en el Distrito Capital.</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</si>
  <si>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</si>
  <si>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</si>
  <si>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</si>
  <si>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30/09/2020): De julio a septiembre de 2020 se realizó la formulación del PROGRAMA DE PRIORIZACIÓN DE ACTIVIDADES DE EVALUACIÓN, CONTROL Y SEGUIMIENTO AMBIENTAL A LA ADECUADA DISPOSICIÓN Y APROVECHAMIENTO DE RESIDUOS EN BOGOTÁ según Informe técnico Número No. 01293 del 31 de agosto/2020. Se avanzó en la realización  y definición de actividades y usuarios a controlar para lo cual según el tipo de usuario a controlar. Desde la Subdirección de Control Ambiental al Sector Público se realizaron un total de 2.584 Actuaciones técnicas de evaluación control y seguimiento en cuanto a la disposición y aprovechamiento de residuos así: RESIDUOS DE CONSTRUCCIÓN Y DEMOLICIÓN ¿ OBRAS:  367 de los cuales 148 aportan toneladas controladas y 81 aportan a las toneladas aprovechadas RESIDUOS HOSPITALARIOS Y SIMILARES: 633 de las cuales 115 aportan toneladas controladas y 90 aportan toneladas aprovechadas RESIDUOS DE CONSTRUCCIÓN Y DEMOLICIÓN ¿ INFRAESTRUCTURA Y PROYECTOS ESPECIALES DE INFRAESTRUCTURA Y ESTRUCTURA ECOLÓGICA PRINCIPAL. 100 actuaciones y ninguna aporta toneladas controladas o aprovechadas. CONTROL AMBIENTAL A ENTIDADES PÚBLICAS: 37 de las cuales 5 aportan a toneladas controladas o aprovechadas CONTROL AMBIENTAL MANEJO RESIDUOS LLANTAS USADAS: 1447 de las cuales 435 aportan toneladas aprovechadas Desde la Subdirección del recurso Hídrico y del Suelo, se realizaron las siguientes actividades en cumplimiento del programa de control: Inscripción como acopiador primario de aceite usado: 17 Registros generadores de residuos peligrosos (Respel): 28 Validaciones y transmisiones de registros en el Inventario Nacional de PCB: 51565 equipos que equivalen a 38 usuarios, para lo cual se revisó cada uno de los registros y se revisaron los equipos reportados por cada usuario.  Oficios validaciones de registro de generadores de respel: 15 Atención a quejas y derechos de petición: 33 Control a Toneladas de respel competencia de la Subdirección del recurso hídrico y del sue</t>
  </si>
  <si>
    <t>Atender 100 Porciento De Los Conceptos Técnicos Que Recomiendan Actuaciones Administrativas Sancionatorias Durante La Vigencia Para Mejorar La Eficiencia Del Proceso Sancionatorio Ambiental</t>
  </si>
  <si>
    <t>VIGENCIA (a 30/09/2020): Para el cumplimiento de las regulaciones y  control a la gestión de residuos, la Secretaría Distrital de Ambiente durante el periodo de agosto y septiembre del año 2020 atendió el 100% de los conceptos técnicos que recomiendan una actuación administrativa sancionatoria, obteniendo el siguiente avance: Agosto 2020  N° de Conceptos Técnicos que recomiendan actuaciones administrativas sancionatorias: 1   N° de Conceptos Técnicos atendidos jurídicamente: 1  Septiembre 2020 N° de Conceptos Técnicos que recomiendan actuaciones administrativas sancionatorias: 24 N° de Conceptos Técnicos atendidos jurídicamente: 24  Total, avance meta tercer trimestre 2020: 5.0 %</t>
  </si>
  <si>
    <t>Desarrollar 47 Proyectos De Economía Circular Para Cerrar El Ciclo De Vida De Los Materiales</t>
  </si>
  <si>
    <t>VIGENCIA (a 30/09/2020): Durante el periodo de agosto y septiembre de 2020 desde la Subdirección de Ecourbanismo y Gestión Ambiental Empresarial (SEGAE) se perfilaron los 7 proyectos a realizar durante el periodo de agosto a diciembre y se dio inicio el desarrollo de los siguientes proyectos: 1. Programa Ecolecta. Estableció la entrega de información de reportes de recolección relacionados con los puntos fijos por medio de los programas posconsumo, operadores de los puntos. 2. Articulación de la ciudadanía para la gestión de residuos en propiedad horizontal. 3. Dinamización de la red de economía circular: generadores, organizaciones de recolección, gestores de residuos.  Se dio inicio al desarrollo de las actividades relacionadas con el proyecto " Información y capacitación en consumo responsable para el manejo de residuos" capacitando a un total de 100 personas De acuerdo al proyecto de operación y seguimiento del registro de Aceite Vegetal Usado, y al registro de acopiadores de llantas usadas. Se realizaron las siguientes actividades: Revisión de reportes entregados por los actores de la cadena gestión de aceite vegetal usado, entregados por medio del aplicativo web de la entidad, se elabora informe y base de datos de cantidades mensuales correspondiente al mes de julio. Se elabora informe de estrategia establecida da para ampliar el número de registros de acopiadores de llantas. Durante el mes de septiembre  del 2020, se revisaron y aprobaron 809 reportes de 793 certificados de disposición final de aceite vegetal usado, adicionalmente  se logró realizar la capacitación, sensibilización, a un  total de personas 69, con relación al trámite de registro de aceite vegetal usado. Durante el mes de septiembre  de 2020, se recibieron 21 solicitudes de registros de acopiadores de llantas de los cuales fueron aprobados 6 y 15 no aprobados por no cumplir con la documentación de acuerdo a los requisitos establecidos.</t>
  </si>
  <si>
    <t>Fortalecimiento de la planeación ambiental para la sostenibilidad ambiental distrital y regional Bogotá</t>
  </si>
  <si>
    <t>Formular Y/O Actualizar 100 Porciento De Los Instrumentos De Planeación Ambiental Priorizados</t>
  </si>
  <si>
    <t>VIGENCIA (a 30/09/2020): En el marco de formular o actualizar los Instrumentos de Planeación Ambiental priorizados, se avanzó en un 11.49% realizando las siguientes actividades: Plan de Acción Cuatrienal Ambiental - PACA: Se orientó la Formulación de los PACA Institucionales 2020-2024. Y se presentaron las observaciones en los avances en la formulación. Se remitieron los formatos de la herramienta Storm y se gestionó la habilitación de la herramienta Storm para el cargue de los informes. Planes Ambientales Locales-PAL: Se asistió a las JAL, CPL y Alcaldías Locales que lo solicitaron, para elaborar sus PDL / PAL (componente ambiental del PDL).  Se avanza en el ajuste a los Criterios técnicos del sector para los futuros Proyectos locales y se dio aval técnico a los Proyectos: 1382 de Sumapaz y 1450 de Ciudad Bolívar, Restauración y reactivación económica, que finalizan su ejecución. Planes de Manejo Ambiental- PMA: Para el PMA RAMSAR: Se avanzó en los capítulos de Evaluación, Prospectiva y en la construcción y ajustes del diagnóstico en uso público, cambio climático y limnología. Se definieron los eventos de contextualización y alcances del PMA, dentro de la estrategia de participación y socialización propuesta. Para el PMA Torca- Guaymaral: Se recibió por parte del Fideicomiso LDT la última versión del documento de PMA, a la cual se le realizó la  revisión en todos los componentes y se consolidaron las observaciones las cuales se enviaron a esa organización. Plan Institucional de Gestión Ambiental - PIGA: 1. Se dio respuesta a  25 solicitudes realizadas por las Entidades Distritales 2. Se revisaron 20 documentos de la concertación para el nuevo cuatrienio. 3. Se adelantó la construcción del Boletín N° 31 (ODS). 4. Se ajustó la última versión de actualización de la Resolución 242. 5. Se asistió a 5 reuniones relacionadas con el tema PIGA. 6. Se realizó la revisión de 2 planes de acción 2020. Se requirió el cumplimiento del artículo 18 de la Resolución 242 de 2014</t>
  </si>
  <si>
    <t>Fortalecer 100 Porciento La Gestión Y Seguimiento De Las Instancias Ambientales Con Mayor Incidencia Con La Región</t>
  </si>
  <si>
    <t>VIGENCIA (a 30/09/2020): Se obtuvo un avance acumulada del 4,51%  representada en las siguientes actividades: Seguimiento a las instancias de coordinación donde participa la Secretaria Distrital de Ambiente-SDA. Seguimiento al plan de trabajo de la Comisión intersectorial para la protección, sostenibilidad y salud ambiental ¿ CIPSSA. Se actualizó la página web de la entidad de las instancias del sector ambiente, conforme a las observaciones recibidas de la Secretaria General. Se realizó el seguimiento a la operatividad y funcionalidad de las instancias del sector ambiente donde se ejerce secretaria técnica. A escala regional se consolidó la hoja de ruta para ¿Promover el fortalecimiento, implementación, desarrollo y seguimiento de iniciativas ambientales para la integración regional¿. El estado del arte de las últimas 2 administraciones, se encuentra finalizado. Se sistematizaron y compilaron las reuniones de socialización de la región metropolitana, y en reuniones internas y con actores como PROBOGOTÁ, se ha iniciado el establecimiento de pautas para la articulación institucional. La participación efectiva e incidente comenzará con un ejercicio piloto de un índice regional. Con el equipo de trabajo de ordenamiento se continuó la evaluación de las determinantes ambientales nacionales y regionales con respecto al Plan de Ordenamiento Territorial y con el comité Directivo de la SDA se realizó la discusión sobre los aspectos ambientales relevantes para el POT y se consolidó el documento RECOMENDACIONES PARA EL MANEJO DEL COMPONENTE AMBIENTAL EN EL MARCO DE LA REVISIÓN DEL PLAN DE ORDENAMIENTO TERRITORIAL DEL DISTRITO CAPITAL, coordinado por DPSIA, con el fin de armonizar las decisiones ambientales regionales con el POT del Distrito Capital, documento que fue entregado a la SDP. Se consolidó la presentación de propuesta de Estructura Ecológica Principal que fue discutida con el comité Directivo y sus conclusiones se incorporaron en el documento anteriormente citado</t>
  </si>
  <si>
    <t>Desarrollar 100 Porciento Las Acciones Programadas De Cooperación Internacional Para El Fortalecimiento Del Sector Ambiente</t>
  </si>
  <si>
    <t>VIGENCIA (a 30/09/2020): En el marco de las acciones de cooperación Internacional, el avance de los meses de agosto a septiembre corresponde a 6,24% el cual se detalla a continuación: Realización, participación de talleres y webinars:  1. "Modalidades de cooperación Internacional" 2. "Plan de acción climático" 3. "Green Cities" 4. "Evaluación de servicios ecosistémicos e incorporación a sistemas de planificación"   Participación en convocatorias: 1.  "Prize for Cities" de la World Resources Institute.  2.  Convocatorias de proyectos de cooperación técnica 2020 - 2021 (UCCI) 3. 3 propuestas para convocatoria UK Pact Country Programme en donde la SDA figura como beneficiario primario y tres propuestas donde figura como beneficiario secundario.  4. Se presentaron 5 propuestas de cooperación sur-sur para Comixta Colombia - Chile 5. Presentación de proyecto con Secretaría de Movilidad para BMU  Gestión de acuerdos de cooperación: 1. Se recibió y socializó la contrapropuesta del borrador de MOU con el WRI y la NASA para el proyecto City AQ 2. Se participó a la elaboración de un MOU con la ciudad de Quito 3. Cartas de interés de MMA Chile para construir  acuerdo de cooperación   Planes de cooperación: 1. Se revisó y se hicieron ajustes a la propuesta final del Plan de Cooperación Internacional 2020-2023 2. Se diseñó la primera propuesta del índice del Plan de Acción Climática</t>
  </si>
  <si>
    <t>Adelantar 20 Acciones De Gestión Del Conocimiento En Materia Ambiental</t>
  </si>
  <si>
    <t>VIGENCIA (a 30/09/2020): Avance acumulado del 1,75 de acuerdo a lo programado con las siguientes acciones: En la Administración integral del OAB para el mes de septiembre el % de actualización fue 96,57% con 467 indicadores disponibles, se adelantó una capacitación en la interfaz de indicadores, se publicaron 68 notas en el portal, se registraron 51 usuarios para un total de 6210 en la plataforma y se atendieron 5 solicitudes de usuarios. Las visitas al portal fueron 8582.Se comenzó con la gestión de contenidos del módulo de ODS, iniciando con la relación de metas del proyecto de inversión con la meta de ODS y una reunión con el IDIGER. En el ORARBO el porcentaje de actualización para los 65 indicadores del Distrito Capital es 81,54%, se realizó una capacitación en la interfaz de indicadores, se atendieron 3 solicitudes de usuarios y el total de usuarios registrados es 599 de los cuales 6 registros se realizaron en septiembre. Las visitas al portal fueron 7210 e Igualmente, en el marco del plan de acción del CECH 2020-2023 se asistieron a 8 reuniones de mesas temáticas.  En la formulación del nuevo Plan de Investigación Ambiental de Bogotá- PIAB, se participó del taller de formulación del Plan estratégico nacional de investigación Ambiental- PENIA donde se dieron a conocer los programas estratégicos temáticos-PET, que se tienen considerados por el MADS, en este taller se trabajó específicamente el programa de Gestión de la información. Se avanzó en el directorio de los delegados de las diferentes entidades. En el convenio entre la SDA, la EAAB y el Programa de las Naciones Unidas para el Desarrollo- PNUD, que tiene como fin construir el programa de Pagos por Servicios Ambientales-PSA, para su implementación en el distrito, se continuó con talleres virtuales liderados por el PNUD y donde los profesionales de la DPSIA participaron en las temáticas relacionadas con los acuerdos de conservación de la biodiversidad en las áreas rurales del D.C. y caracterización de</t>
  </si>
  <si>
    <t>Realizar 48 Informes De Seguimiento Integral A La Gestión De Los Proyectos De Inversión De La Entidad</t>
  </si>
  <si>
    <t>VIGENCIA (a 30/09/2020): Se han realizado tres informes de seguimiento integral a los proyectos de inversión de la SDA, desde el punto de vista técnico y presupuestal, de los cuales uno corresponde a los resultados obtenidos en el cierre de los proyectos de inversión asociado al plan de desarrollo "Bogotá Mejor Para Todos" corte a mayo y los otros dos pertenece a los proyectos del plan de desarrollo "Un Nuevo Contrato Social y Ambiental para la Bogotá del Siglo XXI" con corte julio y agosto permitiendo identificar y anticipar posibles falencias en la gestión de los proyectos, como insumo para la toma de decisiones preventivas y correctivas de los gerentes de proyectos. Se brindó acompañamiento en la gestión de los proyectos en MGA, SUIFT y SPI según lineamientos del DNP.  Se actualizaron los formatos del Plan de Acción versión No.12 y se realizó la revisión, consolidación, viabilidad y registro en la herramienta distrital SEGPLAN del proceso de programación del Plan de Acción en sus cuatro componentes, de acuerdo con los lineamientos de la SDP. Revisión, consolidación y evaluación de la estructura del Plan Anual de Adquisiciones-PAA, sobre los 20 proyectos de inversión que formulo la SDA 2020-2024, y las actualizaciones de los PAA en los meses de julio a septiembre, publicado en la página web de SECOP II. Se realizo la estructura del Anteproyecto de Presupuesto del 2021, de los proyectos de inversión de la SDA. Se realizó la armonización de los indicadores de gestión en el marco del nuevo plan de desarrollo, de los cual se revisaron y aprobaron las hojas de vida y se realizó el informe de seguimiento de junio a agosto de 2020 en el DRIVE y en Isolucion, igualmente la armonización PMR- Producto, Metas y Resultado y el seguimiento de los mismos cortes en la herramienta oficial de la SDH.  Se registró la estructura de los nuevos proyectos de inversión de la SDA, en el aplicativo SIPSE, así mismo la revisión y viabilidad de los estudios previos allegados a la SPCI,</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</si>
  <si>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</si>
  <si>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</si>
  <si>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30/09/2020): Para el mes de setiembre se avanzó en un 0.01 mediante la definición de la propuesta contractual de anexo técnico para realizar el estudio de mercado y realizar una Consultoria para contratar el ¿servicio de mediciones de exposición ambiental a material particulado PM2,5 por medio de sensores de bajo costo, con miras a establecer la red ciudadana de calidad del aire por medio de sensores de bajo costo¿.  Este proceso comienza con la generación de este anexo técnico, con miras a realizar el estudio de mercado y posterior generación de EP para contratar la consultoría necesaria. Sumado a la gestión del agosto del 0.01 en la cual se definió el proyecto de ¿Sensores de Medición de calidad del aire de bajo costo¿, con la articulación del equipo de trabajo, definición de variables y definición de etapas del proyecto, definición inicial de alcance, este proyecto se ha estructurado con el fin de caracterizar la exposición ambiental de la población urbana a la calidad del aire en microambientes de ciclorrutas y entornos escolares, mediante el uso de sensores de monitoreo. Para un acumulado de meta del 0.02.</t>
  </si>
  <si>
    <t>Desarrollar 8 Aplicativos Y/O Sistemas De Integración Resultado Del Modelamiento Y Análisis De Los Datos De Las Diferentes Temáticas Ambientales De La Sda.</t>
  </si>
  <si>
    <t>VIGENCIA (a 30/09/2020): Para el mes de septiembre se avanzó en un 0.1 con el inició de Geocodificacion y especialización base de datos 2018 -2020, definición de variables a correlacionar en modelo geográfico a través de mesa de trabajo con grupo fauna (SSSFFS), diseño de modelo geográfico (model builder) que permita correlacionar información histórica de reportes Tingua y coovariables ambientales y físicas del Distrito. El proyecto Análisis multivariado de la incidencia de la tingua azul (Porphyrio martinica) a través del desarrollo de un aplicativo web de georreferenciación en Bogotá D.C., busca evaluar la incidencia de la tingua azul en relación con variables físicas, ambientales y de condición de salud de los individuos. con base en la distribución espacio-temporal de la incidencia de los individuos, lo cual tendrá un aplicativo web y sus correspondientes geo procesos. Este análisis permitirá concluir a la autoridad ambiental las medidas para la protección y conservación de la especie durante su tránsito migratorio por la ciudad. El modelo debe ser revisado y aprobado por la SSFFS el día viernes 2 de octubre, una vez esto se ejecutará obteniendo las matrices de correlación para obtener los respectivos mapas de interpolación y la actualización del aplicativo de Tinguas. Sumado a la gestión de agosto en un avance del 0.1 con el inició en la definición de variables y alcance del proyecto der Tingua Azul (Fase II). Para un acumulado de meta del 0.2</t>
  </si>
  <si>
    <t>Fortalecimiento de la gestión de información ambiental priorizada de la SDA Bogotá</t>
  </si>
  <si>
    <t>Actualizar 24 Servicios De Información Que Permitan La Implementación De Un Modelo Para La Gestión De Sistemas De Información</t>
  </si>
  <si>
    <t>VIGENCIA (a 30/09/2020): Durante el periodo se obtuvo un avance acumulado de 1,90 reflejado en las siguientes actividades:  Gestión de Sistemas de Información: Se realizaron análisis de los ámbitos y lineamientos para desarrollar el catálogo del directorio de sistemas de información y catálogo de sistemas de información, consolidado en un sólo instrumento, que permite realizar la caracterización más amplia de los sistemas de información de la entidad, obteniendo el catálogo de sistemas de información consolidado y ajustados de acuerdo con la guía G.SIS.01 Guía del dominio de Sistemas de Información y G.SIS.03 Guía de Catalogo de sistemas de información v1.1 , elaboración de guía y catálogo de criterios no funcionales y calidad , Documento inicial de procedimiento de ciclo de vida de sistemas de información de acuerdo con la GUIA 03 CICLO DE VIDA SI, de MinTic, Catálogo de interoperabilidad y Guía de interoperabilidad.  Forest: Cambio de versión de 3.x a 4.x procesos judiciales y enlace al concejo, desarrollo de programación e inscripción a visitas de humedales por ventanilla virtual, cambio del procedimiento de PACA, puesta en producción control a la minería ver 4.x , medición de emisión de ruido en el D.C y solicitud de visitas a las estaciones de red de Calidad de Aire por la ventanilla virtual. Reportes: Desarrollo de reportes de Expedientes, Sancionatorios, RDC, Llantas, Emergencias, IAS  SIPSE: Se realiza seguimiento a los procesos y ajustes solicitados con anteriormente por las áreas.  Si Capital: Ajustes solicitados por la SHD, sobre archivos planos de BOG_DATA, en los planos de PARAFISCALES, NÓMINA Y EMBARGOS. Soporte a la aplicación de nómina PERNO, para el pago de la nómina del mes AGOSTO, y del cierre del almacén. Ajuste del reporte de ingreso. Si_Capital: Se ajustaron los archivos planos para BOG_DATA, de acuerdo con lo indicado por SDH. Soporte a la aplicación de nómina PERNO, para el pago de la nómina del mes de septiembre, y del cierre del almacé</t>
  </si>
  <si>
    <t>Implementar 15 Servicios De Información Que Permitan La Implementación De Un Modelo Para La Gestión De Información.</t>
  </si>
  <si>
    <t>VIGENCIA (a 30/09/2020): Durante este periodo se tuvo un avance acumulado en magnitud de ¿1¿ con un porcentaje del 50%  en el total de la meta, representado en las siguientes acciones:  Se actualizaron los siguientes conjuntos de datos abiertos en la plataforma distrital y nacional:  Situación Ambiental Conflictiva  Localización del Inventario de Vallas de Bogotá  Revisión vehículos chimenea  Corredor ecológico de ronda   Se monitorearon 44 conjuntos de datasets. Gestión de Información: Se complementó el documento ¿Análisis, diseño y documentación de los requerimientos funcionales para la construcción de la plataforma de gestión y seguimiento de Arquitectura Empresarial.doc", con la guía 08, estructura tablero de control, donde se especificaron los indicadores de los dominios sistemas de información e información. También, se diseña el modelo de datos de la arquitectura de la plataforma y se proyectan los documentos: Servicios de Información - Dominio_Información y Servicios de Información - Dominio Sistemas de Información.  Con relación al análisis, organización y documentación de los datos y metadatos de la entidad, se complementa el documento CLASIFICACIÓN COMPONENTES DE INFORMACIÓN NO RELACIONALES - SDA.xls, donde se condensa y organiza la información recibida de las diferentes dependencias de la SDA, se realizan las equivalencias de los lineamientos y ámbitos de los dominios de información y sistemas de información, así como también los criterios de calidad solicitados para la construcción de los indicadores. Retraso: Queda pendiente el trabajo de completitud de los documentos de servicios, en razón a los tiempos largos en procesos de levantamiento y consolidación de la información. Solución: Para la próxima entrega se establecen instrumentos de seguimiento y facilidades de captura de información más eficientes.</t>
  </si>
  <si>
    <t>Elaborar 15 Documentos De Planeación Para La Implementación Del Gobierno De Ti De La Entidad</t>
  </si>
  <si>
    <t>VIGENCIA (a 30/09/2020): La meta presentó un avance acumulado del 1,03 representado en:  desarrollo del documento de adopción de lineamientos LI.ES.01 "Entendimiento estratégico" se avanzó en la revisión de la compilación de iniciativas y proyectos con componente de TI que se obtuvieron a partir de requerimiento efectuado a las diferentes dependencias de la entidad. El requerimiento inicial fue atendido por la mayoría de las dependencias. La información compilada fue socializada con funcionarios y contratistas de la DPSIA con el propósito que estas iniciativas y proyectos se tengan en cuenta como insumo en la revisión que se está efectuando por los responsables de cada dominio para la formulación del nuevo PETI.  En el desarrollo del documento de adopción de lineamientos LI.ES.02 "Definición de la arquitectura empresarial", habiéndose efectuado la revisión de los artefactos que sirvieron de base para documentar la realización ejercicios de AE a nivel sectorial, se vio la necesidad de ajustar dos (2) de los artefactos del procedimiento para la realización de los ejercicios de AE a nivel institucional. Para el efecto, se modificaron los siguientes artefactos:  ¿ Identificación de capacidades para el ejercicio de AE ¿ Línea de base ejercicio de AE  Estas modificaciones se remitieron al profesional enlace SIG de la DPSIA, para continuar con el proceso de formalización del procedimiento ante el SIG.</t>
  </si>
  <si>
    <t>Mejorar 38 Porciento De Servicios Tecnológicos En La Sda En El Marco Del Mintic</t>
  </si>
  <si>
    <t>VIGENCIA (a 30/09/2020): Durante el presente periodo se avanzó en un 1,04% así:   Para el lineamiento LI.ST.01 de Directorio de servicios tecnológicos se avanzó en lo siguiente: - Se adelantó el documento tipo catálogo de la base de datos de la gestión de configuración (CMDB) de los servicios más relevantes con los que cuenta la Secretaría Distrital de Ambiente. Para el lineamiento LI.ST.02 de Elementos para el intercambio de información se realizó el levantamiento del diagrama actualizado CORE de la red LAN de la entidad.  - Para el lineamiento Alta disponibilidad de los Servicios tecnológicos - LI.ST.06 se realizó los siguientes aspectos: se genera el reporte para el presente periodo de la disponibilidad de los servicios encontrando que se obtuvo un 100% de los servicios más representativos para la SDA, de igual forma se continúa realizando la clonación de las máquinas virtuales y las copias de seguridad así como la configuración de los host de virtualización con el fin de mantener más alta disponibilidad en la plataforma de virtualización. -Para la Capacidad de los Servicios tecnológicos - LI.ST.07 Se genera el reporte y se actualiza el instrumento del plan de capacidad  de los servicios tecnológicos -Acuerdos de Nivel de Servicios - LI.ST.08, la entidad cuenta con un catálogo de Niveles de Servicios definidos dentro de la mesa de servicios de Aranda mediante el cual se realizan el seguimiento por parte del administrador de servicios. - Mesa de servicio - LI.ST.09, se genera el reporte de los servicios del mes reportados en la Mesa de Aranda. Se adelantaron los estudios previos para la adquisición de un Sistema de Ingeniería Oracle Database Appliance (ODA), los cuales ya están en proceso de verificación, mediante el sistema Sipse No. 11014 -Se adelantaron las solicitudes de nuevas cotizaciones para los estudios de mercado del proceso BLADE CENTER, continuidad del negocio- BCP y  SECURITY OPERATION CENTER (SOC)</t>
  </si>
  <si>
    <t>Elaborar 13 Documentos Para La Planeación Estratégica En Ti</t>
  </si>
  <si>
    <t>VIGENCIA (a 30/09/2020): Se mantiene el cumplimiento del 0,5 del documento para este mes. En el desarrollo del documento de adopción de lineamientos LI.ES.01 "Entendimiento estratégico" se avanzó en la revisión de la compilación de iniciativas y proyectos con componente de TI que se obtuvieron a partir de requerimiento efectuado a las diferentes dependencias de la entidad. El requerimiento inicial fue atendido por la mayoría de las dependencias. La información compilada fue socializada con funcionarios y contratistas de la DPSIA con el propósito que estas iniciativas y proyectos se tengan en cuenta como insumo en la revisión que se está efectuando por los responsables de cada dominio para la formulación del nuevo PETI.  En el desarrollo del documento de adopción de lineamientos LI.ES.02 "Definición de la arquitectura empresarial", habiéndose efectuado la revisión de los artefactos que sirvieron de base para documentar la realización ejercicios de AE a nivel sectorial, se vio la necesidad de ajustar dos (2) de los artefactos del procedimiento para la realización de los ejercicios de AE a nivel institucional. Para el efecto, se modificaron los siguientes artefactos:  ¿ Identificación de capacidades para el ejercicio de AE ¿ Línea de base ejercicio de AE  Estas modificaciones se remitieron al profesional enlace SIG de la DPSIA, para continuar con el proceso de formalización del procedimiento ante el SIG.</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</si>
  <si>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</si>
  <si>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</si>
  <si>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30/09/2020): A septiembre de 2020 se ejecutó el 100% de las actividades programadas en el Plan Anual de Auditorías lo que equivale a un cumplimiento de 1.5 puntos de los 3  puntos programados para incrementar los resultados de generación de valor y aporte a la mejora en la implementación del MIPG, desde la tercera línea de defensa. Este incremento obedece a las buenas prácticas y mejoramiento continuo de la ejecución de las funciones de la OCI establecidas en el artículo 12 de la Ley 87 de 1993 y al desarrollo a través de los 5 roles del Decreto 648 de 2017. Para septiembre reporta lo siguiente:  1.Evaluación y seguimiento: Se adelantó comunicación de (2) auditoría interna, (1) seguimientos especiales, (1) informe de Ley, (1) seguimiento a indicadores de gestión. 2.Evaluación a la gestión del riesgo: Elaboración y socialización del informe consolidado de riesgos de Gestión y Corrupción cuatrimestral. 3.Enfoque hacia la prevención: 13 socializaciones a los procesos de la entidad en metodología de riesgos. 4.Liderazgo estratégico: preparación de información para el próximo Comité Institucional de Coordinación de Control Interno. 5. Relación con entes externos de control: Se prestó acompañamiento en la consolidación de (20) respuestas requeridas por el ente de control.  Sumado a la gestión de agosto donde se adelantó comunicación de (1) auditoría interna, (2) seguimientos especiales, (3) informes de Ley, (1) seguimiento al plan de la Contraloría Distrital y (1) seguimiento al plan por procesos, se realizaron asesorías y acompañamientos al sistema de gestión del riesgo, se comunicó el Acta No. 4 de 2020 del Comité Institucional de Coordinación de Control Interno y consolidación de (6) respuestas requeridas por el ente de control.</t>
  </si>
  <si>
    <t>Lograr 600000 Atenciones A Través De Los Diferentes Canales Habilitados Por La Secretaría Distrital De Ambiente.</t>
  </si>
  <si>
    <t>VIGENCIA (a 30/09/2020): Durante el mes de septiembre, el grupo de Servicio a la Ciudadanía garantizó la atención y el acceso a la ciudadanía a los trámites y servicios ofrecidos por la SDA mediante sus canales de atención habilitados con 11.336 atenciones, de los cuales 2.010 atendidos en el canal telefónico, 8.707 en el canal virtual y 619 en el canal presencial ( 479 Sede Principal, 34 en el CADE Suba, 94 en el super CADE CAD, 4 en super CADE Américas, 3 en el super CADE Bosa, 5 en CADE  Engativá). Se destaca que en este período se reinició la atención en otros CADES después de la cuarentena. Para un total de 5 CADES en atención presencial.  Adicionalmente, Se dio inicio al contrato de correspondencia SDA-20201997, lo cual permitió continuar con la gestión de entrega de documentos y/o respuestas emitidas por la entidad a las solicitudes de la ciudadanía logrando gestionar durante este periodo 2.228 documentos, sumado a la gestión del mes de agosto de 753 documentos, para un total de 2.981. Por otra parte, se ha dado cumplimiento al modelo de servicio y la Política Pública Distrital de Servicio a la ciudadanía mediante la aplicación de encuestas, se aplicaron 2.027 encuestas obteniendo un nivel de satisfacción de 99%, adicional a esto, la aplicación de indicadores de manera mensual y la realización de dos entrenamientos. Asimismo, se realizó la autoevaluación del mes de agosto con el fin de proponer estrategias que ayuden a fortalecer los canales de atención habilitados, de esta manera se propuso continuar con las estrategias anteriores con el fin de mantener o aumentar el número de atención y garantizar el acceso a nuestros servicios divulgando a los ciudadanos atendidos que ya se encuentran habilitados puntos de atención presencial. Lo anterior sumado a las atenciones de julio y agosto, con 9.594 atenciones: 1537 mediante el canal telefónico y 8031 en el virtual y 26 en el canal presencial, permiten alcanzar un acumulado de la meta de 20.930 atenciones.</t>
  </si>
  <si>
    <t>Ejecutar 149 Actividades De Participación, Formulación Y Seguimiento A La Implementación Del Mipg, En La Entidad.</t>
  </si>
  <si>
    <t>VIGENCIA (a 30/09/2020): En el mes de septiembre, se completaron (8) actividades desagregadas en los siguientes componentes:  ¿ Entregar herramientas, lineamientos y metodología (1): Se diseñó los lineamientos de responsabilidades frente a los reportes en los planes de mejoramiento, riesgos y actualizaciones documentales y la frecuencia para el seguimiento. ¿ Actividades para implementar políticas a cargo de acuerdo con las actividades establecidas en el plan de adecuación y sostenibilidad del MIPG (1): Se realizó el reporte de avance a las actividades a cargo con corte 30 de agosto, que se encuentran formuladas el Plan de Adecuación y Sostenibilidad - PAyS. ¿ Realizar seguimiento al cumplimiento de los planes de mejoramiento y plan de manejo de riesgos (1): Se realizó el seguimiento al segundo cuatrimestre en Isolución al plan de manejo de riesgos (0.5) y las capacitaciones de "Metodología de administración de riesgos y controles, política de administración de riesgos y oportunidades, procedimiento y uso del aplicativo ISOLUCION" (0.5) ¿ Guiar la actualización de la documentación de los procesos y procedimientos de la SDA frente a la implementación del Modelo Integrado de Planeación y Gestión - MIPG en el aplicativo ISOLUCION (2): apoyo la actualización de 72 documentos de 6 procesos: Así mismo se apoyó la actualización de las caracterizaciones de 4 procesos. ¿ Realizar soporte técnico y jurídico a la alta dirección para la orientación y direccionamiento estratégico de la Entidad (3): actualización de la política del Sistema Integrado de Gestión, se envió para validación la propuesta de actualización de la resolución del comité institucional de gestión y desempeño y la actualización del plan de adecuación y sostenibilidad MIPG. Sumado a la actividad ya adelantada durante el mes de agosto donde se construyó la plataforma estratégica (misión, visión, objetivos estratégicos), la cual se aprueba en comité del mes de septiembre. Para un acumulado en la meta de (9)</t>
  </si>
  <si>
    <t>Ejecutar 96 Actividades En Materia Disciplinaria Y De Cumplimiento Y Seguimiento A Requisitos Y/O Actividades En El Marco De Las Leyes 1712 De 2014 Y 1474 De 2011.</t>
  </si>
  <si>
    <t>VIGENCIA (a 30/09/2020): Para el mes de septiembre se avanzó en 2 actividades correspondientes a :(0.2) del flash disciplinario, (0.2) de la función disciplinaria en la cual se sustanciaron y proyectaron 19 autos, (0,17) se atendieron 55 derechos de petición del Concejo de Bogotá, el Congreso de la República y la Personería, (0.17) de respuestas a 15 proposiciones, (0.17) Conceptos a 32 proyectos de acuerdo y de Ley, (0.17) asistencia a Comité de Relaciones Políticas de la Secretaría Distrital de Gobierno, (0.17) Con la divulgación de los valores de la casa y con la atención de los retos de la SENDA DE INTEGRIDAD de la Alcaldía Mayor de Bogotá, (0.25) Se adelanta reunión donde se solicita hacer un ejercicio de auto evaluación del estado de la publicación obligatoria y (0.5) se inicia la recolección de la información del índice de transparencia y acceso a la información. Lo anterior sumado al avance en 2.4 unidad de gestión del mes de julio y agosto, correspondiente a: a (0.2) del flash disciplinario, (0.2) con capacitación de la Directiva 003 de 2013 el día 25 de agosto, (0.2) función disciplinaria en la cual se sustanciaron y proyectaron 2 autos, (0,32) se atendieron 104 derechos de petición provenientes del Concejo de Bogotá, el Congreso de la República, la Personería y la Secretaría de Gobierno, (0.32) de respuestas a 29 proposiciones, (0.32) Conceptos a 42 proyectos de acuerdo y de Ley, (0.32) asistencia a Comité de Relaciones Políticas de la Secretaría Distrital de Gobierno, (0.32) En fortalecimiento de valores de integridad con la vinculación al proceso denominado SENDA DE INTEGRIDAD y con la evaluación del resultado de la encuesta de aprehensión del código de integridad, y (0.2) Avance con la planeación de la semana de la Integridad. Nos deja como resultado un acumulado de 4,4 actividades en materia disciplinaria y de cumplimiento y seguimiento a requisitos y/o actividades en el marco de las Leyes 1712 de 2014 y 1474 de 2011 ejecutadas.</t>
  </si>
  <si>
    <t>Fortalecimiento Jurídico de la Secretaría Distrital de Ambiente. Bogotá</t>
  </si>
  <si>
    <t>Revisión Y /O Elaboración El 100 % De Actos Administrativos De Carácter Ambiental</t>
  </si>
  <si>
    <t>VIGENCIA (a 30/09/2020):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proyectos de decretos: -  Proyecto de Decreto "Por medio del cual se modifica el artículo 13 del Decreto 815 de 2017 " por medio del cual se establecen los lineamientos para la formulación e implementación de los instrumentos operativos de planeación ambiental del Distrito PACA, PAL y PIGA, y se dictan otras disposiciones" - Proyecto de Decreto "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 Se expendio La circular No.0010, mediante la cual se establecen "Directrices en materia de participación ambiental en los trámites administrativos ambientales a cargo de la SDA en el marco de la declaratoria de emergencia generada por el coronavirus COVID-19". Se prestó asesoría jurídica a los temas requeridos por la Secretaria Distrital de Ambiente y por los demás procesos de la Entidad</t>
  </si>
  <si>
    <t>Atender El 100 % De Los Procesos Judiciales, Contencioso Administrativos, Constitucionales Y Extrajudiciales, En Los Que La Sda Es Parte O Intervine Como Autoridad Ambiental</t>
  </si>
  <si>
    <t>VIGENCIA (a 30/09/2020): Se realizó atención oportuna a ciento seis (106) procesos, contra la Entidad en los cuales la Representación Judicial se encuentra a cargo de la misma, estos procesos corresponden a reparación directa, nulidad y restablecimiento, acción contractual, nulidad simple, expropiación, servidumbre y ejecutivo, adicionalmente se informa que se atendieron de manera oportuna treinta y cinco (35) tutelas.  Se prestó asesoría y acompañamiento a cincuenta y nueve (59) procesos con representación a cargo de la Secretaria Jurídica, los cuales corresponden en su mayoría a acciones populares. Además de lo anterior, se realizó atención a cuatrocientos cincuenta y ocho (458) procesos penales.  Mediante un (01) comité de conciliación realizado el 19 de agosto de 2020, se definieron directrices y parámetros para la correcta y efectiva representación judicial y extrajudicial de los procesos a cargo de la Secretaría Distrital de Ambiente</t>
  </si>
  <si>
    <t>Realizar El 100 % Actuaciones De Inspección, Vigilancia Y Control A Las Entidades Sin Ánimo De Lucro (Esal) De Carácter Ambiental.</t>
  </si>
  <si>
    <t>VIGENCIA (a 30/09/2020):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Conceptos y evaluaciones legales (9), Requerimientos expedidos (10), Oficios de respuesta a comunicaciones (07), Certificados de inspección, vigilancia y control (01), y Respuestas a derechos de peticiones (01)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</si>
  <si>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Construcción de espacios de calidad para el Sector Ambiental Bogotá</t>
  </si>
  <si>
    <t>Construir 32 Porciento Del Centro De Protección Y Bienestar Animal  - Casa Ecológica De Los Animales.</t>
  </si>
  <si>
    <t>VIGENCIA (a 30/09/2020): Se realiza la contratación del profesional de seguimiento y reporte del avance físico y presupuestal en el marco del desarrollo de las acciones de fortalecimiento institucional y protección y bienestar animal Se realiza el contrato de adición de interventoría no. SDA-CM-20171397, cuyo objeto es: contratar la interventoría de la construcción de la primera etapa del centro ecológico distrital de protección y bienestar animal ¿casa ecológica de los animales- CEA¿ por valor de 150.127.088 Se realiza el contrato de adición de interventoría no. SDA-CM-20171397, cuyo objeto es: contratar la interventoría de la construcción de la primera etapa del centro ecológico distrital de protección y bienestar animal ¿casa ecológica de los animales- CEA¿ por valor de 182.218.370 Se realiza el avance para el pago  de pasivos exigibles por un valor de 677.803.242 los cuales quedan con RP listos para realizar el giro apenas inicie BOGDATA</t>
  </si>
  <si>
    <t>Construir Y Dotar 6 Porciento Del Centro De Recepción Y Rehabilitación De Flora Y Fauna Silvestre.</t>
  </si>
  <si>
    <t>VIGENCIA (a 30/09/2020): Se realiza el pago de pasivos exigibles por un valor de $209.298.936, de igual forma se realiza adicion a contrato de obra  por valor de $343.040.520 y adicion a contrato de interventoria por valor de $185.973.006.</t>
  </si>
  <si>
    <t>Construir 1 Obra Nueva De Infraestructura</t>
  </si>
  <si>
    <t>Realizar 100 Porciento Del Mantenimiento De La Infraestructura Ambiental  Priorizada</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</si>
  <si>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</si>
  <si>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</si>
  <si>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</si>
  <si>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30/09/2020): En el marco del cumplimiento de la meta, el avance acumulado en el desarrollo  de las actividades de la estructuración del plan de gestión documental en el que se inicia el proceso de valoración del archivo y las líneas con las que se  iniciará la digitalización de los documentos físicos de la SDA. Retraso: Debido a las restricciones y medidas de bioseguridad del archivo, las actividades de selección de las líneas a digitalizar se han retrasado Solución: Se reprograman las actividades para su cumplimiento en el mes de octubre</t>
  </si>
  <si>
    <t>Racionalizar 100 % De Los Trámites Del Cliente Interno De La Secretaría Distrital De Ambiente Programados</t>
  </si>
  <si>
    <t>VIGENCIA (a 30/09/2020): En el marco del cumplimiento de la meta, en el desarrollo  de las actividades de racionalización del trámite,  se avanza  en la revisión de procesos y tiempos de respuesta de los trámites internos de la SDA, formulando nuevas estrategias que permitan brindar una respuesta ágil, asertiva y con calidad de la información.  retraso: en vista de que la contratación se vio afectada por los cierres de bogdata, el inicio de actividades se retraso. solución: se reprograman las actividades para su cumplimiento en el mes de octubre</t>
  </si>
  <si>
    <t>Implementar 3 Herramientas Para La Reingeniería Y Fortalecimiento Institucional De La Estructura Orgánica Y  Funcional De La Sda Con Enfoque De Sector</t>
  </si>
  <si>
    <t>Implementar 1 Política De Gestión Y Desarrollo Del Talento Humano De La Sda</t>
  </si>
  <si>
    <t>VIGENCIA (a 30/09/2020):  En el marco del cumplimiento de la meta,  en el desarrollo  de las actividades de la implementación de la política de gestión  se inició con el proceso de estructuración del cronograma  y plan de actividades a desarrollar para el mejoramiento del bienestar del talento humano de la SDA.  Retraso: En vista de que la contratación se vio afectada por los cierres de bogdata, el inicio de actividades se retraso. solución: se reprograman las actividades para su cumplimiento en el mes de octubre</t>
  </si>
  <si>
    <t>Fortalecer 1 Programa Del Componente Institucional De Capacitación De Los Servidores Públicos De La Secretaria Distrital De Ambiente</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</si>
  <si>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</si>
  <si>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</si>
  <si>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</si>
  <si>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VIGENCIA (a 30/09/2020): Durante los meses de agosto y septiembre de 2020, la Secretaría Distrital de Ambiente realizó intervención de 299 expedientes sancionatorios ambientales así:   Agosto: Intervención de 144 expedientes emitiendo las siguientes actuaciones:    Actuaciones Administrativas de Impulso:  Aclara auto 1 Archivo expediente 8 Formula cargos 48 Pruebas 40 Corrige Auto 1 Notifica en debida Forma: 2 Resuelve recurso 1 Indagación Preliminar 3 Revoca Auto 1 Total Impulsos: 105 Actuaciones Administrativas de Decisión de Fondo:  Caducidad 11 Decide sancionatorio 9 Cesación 4 Pérdida de fuerza ejecutoria 4 Niega solicitud de cesación 4 Aclara resolución 1 Resuelve recurso 6 Total Actuaciones de Fondo: 39  Septiembre: Intervención de 155 expedientes emitiendo las siguientes actuaciones:    Actuaciones Administrativas de Impulso 138:                                                                                                                                       Formulación de cargos 100                                                                                                                                                                                                                                     Práctica de Prueba 38  Actuaciones Administrativas de Decisión de Fondo: 17                                                                                                                                                                                                                              Ordenan el archivo del proceso 17</t>
  </si>
  <si>
    <t>Ampliar 100 % La Capacidad Tecnológica Para La Gestión, Acceso Y Consulta De Los Expedientes Sancionatorios Ambientales</t>
  </si>
  <si>
    <t>VIGENCIA (a 30/09/2020): La Secretaría Distrital de Ambiente con el fin de mejorar la capacidad tecnológica para la gestión, acceso y consulta de la información de los expedientes del trámite sancionatorio ambiental, tiene programado para la vigencia 2020 la etapa de organización consulta y préstamo de documentos de archivo y expedientes. Es así, que durante los meses de agosto y septiembre realizó las siguientes gestiones:   Agosto, se realizaron las siguientes actividades:   1. Asociación de 3.926 radicados a expedientes. 2. Revisión del archivo de la Dirección de Control Ambiental con el fin de verificar las condiciones del acervo documental, las instalaciones, la ubicación y estado físico de los expedientes. 3. Atención de 32 solicitudes de consulta y/o préstamo de los expedientes sancionatorios 4. Revisión del archivo de la Dirección de Control Ambiental con el fin de verificar las condiciones del acervo documental, las instalaciones, la ubicación y estado físico de los expedientes. 5. Revisión de las tablas de retención documental de la Dirección y las subdirecciones adscritas                                                                                                                                                                                                                                                     Septiembre, se realizaron las siguientes actividades:                                                                                                                               1. Se realizó el proceso de organización y administración de 963 radicados, los cuales fueron sometidos a las siguientes actividades archivísticas: (Clasificación 447 expedientes - Hoja de Control  19 expedientes -Organización 496 expedientes  -FUID 1  expediente)</t>
  </si>
  <si>
    <t>Actualizar E Implementar 100 % De Los Procedimientos Y Lineamientos Técnico - Jurídicos Del Trámite Sancionatorio Ambiental En La Sda</t>
  </si>
  <si>
    <t>VIGENCIA (a 30/09/2020): La Secretaría Distrital de Ambiente tiene como objetivo avanzar en el cumplimiento de los procedimientos y lineamientos técnico - jurídicos para el fortalecimiento del trámite sancionatorio. Para la vigencia 2020 se tiene programado realizar las siguientes etapas:   1. Realizar la evaluación del procedimiento sancionatorio ambiental y lineamientos técnico - jurídicos asociados. 2. Implementar los lineamientos técnico - jurídicos y procedimientos asociados al trámite sancionatorio ambiental 3. Realizar el seguimiento a la implementación de los lineamientos técnico-jurídicos y procedimientos asociados al trámite sancionatorio ambiental.  Durante los meses de agosto y septiembre/2020 se realizaron las siguientes actividades: Agosto:  1. Se llevó a cabo el proceso de revisión de los documentos que soportan el proceso el proceso de Evaluación, Control y Seguimiento de la SDA. 2. Identificaron 458 tipos documentales, y en el marco del Proceso de evaluación, control y seguimiento ambiental y gestión documental se identificaron 65 Procedimientos. 3. Se priorizó la revisión y actualización del procedimiento sancionatorio actual.                                                                                        Septiembre:  1. Mesas de trabajo los días 14, 18, 28 de septiembre y el 1 de octubre de 2020 con el equipo jurídico del grupo sancionatorio para realizar el levantamiento y medición de tiempos del trámite sancionatorio. 2. Levantamiento y medición de tiempos desde la etapa de visita de seguimiento por una denuncia o queja y/o por la recepción de la misma, hasta entregar el acto administrativo numerado junto con el expediente y las citaciones de notificación cuando aplique para que su respectivo trámite.  3. El tiempo estimado normal de la actividad tarda 301 días y el tiempo de terminación de la actividad  más tardía se estima en  483 días.</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</si>
  <si>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</si>
  <si>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</si>
  <si>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</si>
  <si>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</si>
  <si>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</si>
  <si>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</si>
  <si>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</si>
  <si>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</si>
  <si>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</si>
  <si>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</si>
  <si>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</si>
  <si>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</si>
  <si>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</si>
  <si>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</si>
  <si>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</si>
  <si>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</si>
  <si>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VIGENCIA (a 30/09/2020): A la fecha se estan elaborando los estudios previos para la contratación de una adecuación integral de una sede de la Defensoría del Espacio Público, por lo cual se espera que para el mes de noviembre se comprometan los recursos.</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</si>
  <si>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</si>
  <si>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</si>
  <si>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</si>
  <si>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</si>
  <si>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</si>
  <si>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</si>
  <si>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</si>
  <si>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VIGENCIA (a 30/09/2020): A corte de septiembre se avanzó en los trámites para adelantar un concurso de méritos abierto para contratar una consultoría que realice la evaluación diagnóstica de la gestión jurídica de la entidad, que constituya una base objetiva y rigurosa para la formulación del plan estratégico para el fortalecimiento y la prevención en la gestión jurídica de la entidad, el espacio público y la propiedad inmobiliaria distrital. Por lo anterior, se espera que para el mes de noviembre se comprometan los recursos.</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</si>
  <si>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</si>
  <si>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</si>
  <si>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</si>
  <si>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VIGENCIA (a 30/09/2020): El avance corresponde a 0.009, sin embargo se aproximó al siguiente decimal, por el formarto de SEGPLAN  Se avanzó en la identificación del plan de actividades y su proyección de cumplimiento para la vigencia y durante el cuatrienio, y los productos entregables en la medida que avance la ejecución de este para la puesta en operación del programa de gestión del conocimiento jurídico. Por lo anterior, se espera que para el mes de noviembre se comprometan los recursos.</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</si>
  <si>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</si>
  <si>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</si>
  <si>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</si>
  <si>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</si>
  <si>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</si>
  <si>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</si>
  <si>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</si>
  <si>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30/09/2020): Caracterización de escenarios: se realizó la caracterización de la localidad de mártires con la utilización del recurso tanto humano como tecnológico para tal fin. Proyección e innovación: Se formuló el proyecto de contratación grupo logístico en emergencias, se estrucutaron las caracterizaciones de conocimiento del resgo y  de Reducción del riesgo, el proyecto de contratación de personal con discapacidad, se estructuró la estrategia institucional de respuesta y se formuló el plan de contingencia de emergencia por lluvias. Monitoreo: SE genera relación directa con el IDEAM para obtener informes de mayor especificidad para la toma dedeciciones para la próxima temporada de lluvias. Programas de Prevención: se avanzó en la metodología para la realización de programas y campañas. Inspecciones técnicas: se formuló la resolución 731 de 2020, se realizó la capacitación en conceptos de riesgo bajo de manera presencial a 290 personas y se realizó la misma capacitación por la nueva plataforma vurtual a 210 personas, se generaron 100 conceptos técnicos. Investigación de incendios: durante el mes de septiembre se realizaron 18 investigaciones de incendios, según los criterios establecidos en el procedimiento. Formación: Desarrollo de la pataforma de virtualización para la capacitación de la ciudadanía en temas de prevención del riesgo</t>
  </si>
  <si>
    <t>Implementar 100 % Del Programa De Capacitación, Formación Y Entrenamiento Al Personal Uniformado De La Unidad Administrativa Cuerpo Oficial De Bomberos De Bogotá.</t>
  </si>
  <si>
    <t>VIGENCIA (a 30/09/2020): A través de la resolución 278 de 2020 la UAECOB adoptó el Plan Institucional de Capacitación para la vigencia 2020, el cual planteo Formación Básica, especializada y administrativa. Para el cumplimiento de la Formación se desarrollaron los estudios previos para contratar ocho cursos que apuntan a la formación especializada así como requerimientos logísticos que permitan la ejecución de la Formación básica. Estos se encuentran en la etapa precontractual publicado en el SECOP UAECOB-LP-005-2020, de acuerdo con el cronograma se adjudicara en el mes de Octubre. En cuanto a la formacion se han adelantado 5 procesos de capacitacion que apuntan al PIC (Reentrenamiento en el puesto de Trabajo, Bombero I, Conversatorio Espacios Confinados, Cursos Basico Sistema Comando de Incidentes, , Curso comite de convivencia y Curso en Redaccion y Ortografia), Adicional se han ofertado cursos virtuales por el DASCD y la Secretaria General, conversatorios con instructores de la UAECOB, y cursos administrativos. Para la ejecución y seguimiento a las actividades de la respectiva meta se realizo seis contratos por prestacion de servicios.</t>
  </si>
  <si>
    <t>Poner 3 Espacios Nuevos En Funcionamiento Para La Gestión Integral De Riesgos, Incendios, Incidentes Con Materiales Peligrosos Y Rescates En Todas Sus Modalidades.</t>
  </si>
  <si>
    <t>VIGENCIA (a 30/09/2020): Se realiza visita a los predios preseleccionados por parte de la UAECOB y un funcionario del DADEP con el fin de evidenciar el estado actual de cada uno de los predios y constatar la viabilidad de construcción de   estaciones de bomberos y Escuela de Formación Bomberil.  Se realizó solicitud ante la Alcaldía de Sumapaz apara tomar en comodato predio de 10000 mts ubicado en esa localidad</t>
  </si>
  <si>
    <t>Adecuar 6 Estaciones De Bomberos.</t>
  </si>
  <si>
    <t>VIGENCIA (a 30/09/2020): Se emite la Licencia de Construcción No. 11001-3-20-0984 del 26 de junio de 2020 y ejecutoriada el 09 de septiembre de 2020, por medio del cual se concede el permiso de construcción para la Estación de Bomberos de Marichuela.  Se avanza en el diseño de ls prepliegos de las 5 estaciones restantes (avance15%)</t>
  </si>
  <si>
    <t>Implementar 100 % De Un Programa De Mantenimiento A Las Estaciones De Bomberos De Bogotá.</t>
  </si>
  <si>
    <t>VIGENCIA (a 30/09/2020): Se suscriben dos contratos de mantenimiento para las estaciones de bomberos producto de la Licitación pública UAECOB-LP-002-2020. Se suscribe el contrato de interventoría que revisará y aprobará las actividades ejecutadas por los contratos de mantenimiento.   Se adelantó la programación de actividades y entregables para primer comité de obra.</t>
  </si>
  <si>
    <t>Implementar 100 % De Un Programa De Renovación De Equipo Menor, Herramientas, Accesorios Y Elementos De Protección Personal En La Uaecob.</t>
  </si>
  <si>
    <t>VIGENCIA (a 30/09/2020): Conforme a las líneas de inversión a cargo de la Subdirección Operativa, las cuales se encuentran conformadas en dos grandes grupos (EPP , EHA¿S y contratación directa), el avance durante el tercer trimestre de 2020, es el siguiente: GRUPO EPP:  fue adjudicado el 21 de septiembre de 2020 a la empresa IMPLEMENTOS DE SEGURIDAD - IMPLESEG S.A.S.,  mediante el contrato No.616-2020, el cual se encuentra debidamente publicado en el SECOP II, mediante el cual la Entidad va adquirir trajes de protección personal para la atención de incendios estructurales. GRUPO Equipos, herramientas, accesorios EHA¿S, se adelanto proceso de evaluación de propuestas realizadas por el grupo técnico y posteriormente el proceso se llevará a cabo por Subasta.</t>
  </si>
  <si>
    <t>Implementar 100 % De Un Programa De Renovación De Vehículos De La Unidad Administrativa Cuerpo Oficial De Bomberos De Bogotá.</t>
  </si>
  <si>
    <t>Implementar 100 % De Un Programa De Suministros Y Consumibles Para La Atención De Emergencias En La Uaecob.</t>
  </si>
  <si>
    <t>VIGENCIA (a 30/09/2020): La administración de suministros y consumibles para la atención de emergencias en la UAECOB y con el fin de cumplir con las variadas funciones que implica su coordinación y demás gestión administrativa debe adelantar múltiples tareas, como de tipo operativo y asistencial, que contribuyen directamente al cumplimiento de las funciones a cargo de la Subdirección Logística, así, el manejo de la documentación y bases de datos relacionados con los suministros, contribuyen con la trazabilidad de los procesos a cargo de la Subdirección.   Se realizaron nuevos procesos de contratación, con el propósito de mantener de manera eficiente y eficaz la prestación del servicio.</t>
  </si>
  <si>
    <t>Ejecutar 100 % Del Programa De Mantenimiento De Vehículos Y Equipo Menor De La Uaecob.</t>
  </si>
  <si>
    <t>VIGENCIA (a 30/09/2020): La administración del equipo automotor y equipo menor de la entidad y con el fin de cumplir con las variadas funciones que implica su coordinación y demás gestión administrativa debe adelantar múltiples tareas, como de tipo operativo y asistencial, que contribuyen directamente al cumplimiento de las funciones a cargo de la Subdirección Logística, así, el manejo de la documentación y bases de datos relacionados con el parque automotor, equipo menor contribuyen con la trazabilidad de los procesos a cargo de la Subdirección .  Se realizaron nuevos procesos de contratación, con el propósito de mantener de manera eficiente y eficaz la prestación del servicio.</t>
  </si>
  <si>
    <t>Fortalecimiento de la infraestructura de tecnología informática y de comunicaciones de la UAECOB Bogotá</t>
  </si>
  <si>
    <t>Implementar 100 % Del Modelo De Seguridad Y Privacidad De La Información En La Uaecob Alineado A La Política De Gobierno Digital.</t>
  </si>
  <si>
    <t>VIGENCIA (a 30/09/2020): Se realiza la contruccion de la nueva politica de seguridad y privacidad de la informacion para la UAECOB.  Se realiza la gestion para la contratacion, la  Actualización y complementación de la seguridad perimetral de la UAECOB.</t>
  </si>
  <si>
    <t>Implementar 100 % De La Arquitectura Ti Conforme A Las Necesidades De La Uaecob.</t>
  </si>
  <si>
    <t>VIGENCIA (a 30/09/2020): De acuerdo al marco de arquitectura 2.0 de mintic se empieza la contruccion del Nuevo El Plan Estratégico de las Tecnologías de la Información y Comunicaciones - PETI Se adelanto el  proceso de Mantenimiento de Central de Despacho Se realizo la renovacion del ambiente de virtualización de los servidores Oracle Vm Se realizo la renovacion de las Lincencias de para los servidores microsoft</t>
  </si>
  <si>
    <t>Habilitar 3 Servicios Ciudadanos Digitales Básicos En La Uaecob.</t>
  </si>
  <si>
    <t>VIGENCIA (a 30/09/2020): Se realiza la identificacion de los 3 servicios ciudadanos digitales basicos  Se realiza la sostenibilidad de la Ventanilla unica, con los tramites y servicios de la UAECOB, se realiza el levantamiento del catalogo de servios con el fin de analizar y estructurar los servicios ciudadanos digitales basicos</t>
  </si>
  <si>
    <t>Fortalecimiento de la planeación y gestión de la UAECOB Bogotá</t>
  </si>
  <si>
    <t>Implementar 1 Plan De Ajuste Y Sostenibilidad Del Mipg En La Uaecob.</t>
  </si>
  <si>
    <t>VIGENCIA (a 30/09/2020): Frente al desarrollo del plan de ajuste e implementación del MIPG, la UAEOB ha avanzado en un 70% de acuerdo con la auto evaluación realizda OAP, con los siguientes logros: Se realizó autoevaluación de los procesos transversales, de acuerdo con los lineamientos de la Alcaldía mayor de Bogotá, se definió la metodología para elaboración y control documental, reestructuración de la ruta de la calidad, propuesta de las 10 caracterizaciones y actualización de 8 documentos asociados al nuevo mapa de procesos,  ajuste permanente  a los planes de acción para implementación de las políticas del MIPG dentro de la  matriz FOGEDI (Fortalecimiento de la Gestión y Desarrollo Institucional) como herramienta de planeación y seguimiento, con avance del 50% en la implementación de las 18 políticas. Se realizó simulacro de reporte del ITB (Índice de Transparencia por Bogotá) basado en evidencias objetivas (en sus componentes Visibilidad, Institucionalidad y, Control y sanción), obteniendo un resultado de 68,9  puntos /100 Reporte del Índice de Transparencia y Acceso a la Información-ITA de la Procuraduría, con un avance de 95,6%, teniendo en cuenta que en el formulario, se adicionaron requerimientos nuevos.</t>
  </si>
  <si>
    <t>Elaborar 1 Plan De Preparativos Y Continuidad Del Servicio Para La Uaecob Ante La Eventual Ocurrencia De Un Desastre En El Distrito Capital</t>
  </si>
  <si>
    <t>VIGENCIA (a 30/09/2020): Se elaboró ficha técnica, estudios previos y estudio de sector, se solicitó ajuste a plan de adquisiciones.</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</si>
  <si>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</si>
  <si>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</si>
  <si>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</si>
  <si>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</si>
  <si>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</si>
  <si>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</si>
  <si>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</si>
  <si>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</si>
  <si>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</si>
  <si>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</si>
  <si>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</si>
  <si>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</si>
  <si>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</si>
  <si>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</si>
  <si>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70 % De Los Archivos De Gestión De La Secretaría Jurídica Distrital.</t>
  </si>
  <si>
    <t>VIGENCIA (a 30/09/2020): El atraso en el porcentaje de organización es en razón a que el 18 de agosto de 2020 se dio inicio a la ejecución del contrato bajo el cual se realiza la organización de archivos, durante las últimas dos semanas de agosto se realizó entrega de la documentación para organización y capacitación en organización de las series documentales.</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</si>
  <si>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</si>
  <si>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</si>
  <si>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</si>
  <si>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</si>
  <si>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</si>
  <si>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</si>
  <si>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</si>
  <si>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</si>
  <si>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Para Definir Las Diferentes Tipologías De 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</si>
  <si>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</si>
  <si>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</si>
  <si>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</si>
  <si>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</si>
  <si>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</si>
  <si>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</si>
  <si>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</si>
  <si>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</si>
  <si>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30/09/2020): Comunicación constante con 813 grupos de ciudadano a través de sus coordinadores o líderes, con los gestores de seguridad y convivencia de la Secretaría, quienes envían la información de manera virtual, por los canales que los ciudadanos nos han autorizado activar (WhatsApp y correo electrónico). Adicionalmente, hemos logrado ampliar nuestra red de comunicación, compartiendo la información a sus familias, o redes de amigos, lo cual permite que participe un mayor número de personas y se dé una mejor cobertura a nivel Distrital. Adicionalmente, en el mes de agosto y con base en la apertura gradual que ha venido llevando a cabo el gobierno nacional y distrital el equipo territorial de la Secretaría Distrital de Seguridad, Convivencia y Justicia se ha reunido en territorio con la comunidad para hablar sobre temas de seguridad, fomentar la participación ciudadana y dar indicaciones de seguridad en los diferentes puntos de interés de la entidad.  Para lograr el fortalecimiento de los grupos de ciudadanos, en la actualidad se viene trabajando de forma mancomunada en la firma de un convenio con el Instituto Distrital de Participación y Acción para que a través de la Escuela de Participación se pueda ofertar el módulo de Fortalecimiento de organizaciones, el cual se estructura con cuatro cursos de la siguiente manera, Curso 1: Nuevos liderazgos, Curso 2: Gestión de conflictos, Curso 3: Alianzas y redes y Curso 4: Formulación de Proyectos.</t>
  </si>
  <si>
    <t>Formar 10000 Jóvenes En Habilidades De Mediacion, Tolerancia, Empatía, Autocontrol Y Manejo De Emociones.</t>
  </si>
  <si>
    <t>VIGENCIA (a 30/09/2020): La estrategia tiene como centro el trabajo y acompañamiento de la población que se encuentra entre los 14 y 28 años  ubicada en las localidades priorizadas por índice de delitos de alto impacto en la ciudad (Bosa, Ciudad Bolívar, Kennedy, Los Mártires, Suba, Chapinero, Engativá, Puente Aranda, Rafael Uribe Uribe, Santa fe y San Cristóbal). Durante el año 2020 se ha realizado un piloto con las localidades de Ciudad Bolívar, Kennedy, Bosa y Los Mártires avanzando en la vinculación a la secretaría de 120 líderes de estos territorios y la inscripción de 450 jóvenes, de los cuales se han seleccionado a quienes no se encuentren vinculados al sistema educativo o hayan abandonado el mismo, no tengan empleo formal y cuenten con otras condiciones que los pongan en grave riesgo de ser instrumentalizados por organizaciones delincuenciales. Luego de cruzar estos factores, encontramos de del total de inscrito/as 334 clasifican. Dentro de los cuales se identifican: 147 hombres, 186 mujeres y 1 intersex, 32 de 14 a 17 años, 134 de 18 a 21 años, 115 de 22 a 25 años y 56 de 26 a 28 años, 20 indígenas, 16 negro/afrocolombiano, 1 palenquero, 6 raizal y 291 ninguno de los anteriores.</t>
  </si>
  <si>
    <t>Diseñar E Implementar 100 Estrategia De Sensibilización Y Mitigación Del Riesgo Para La Ciudadcon Énfasis En Las Poblaciones En Alto Riesgo.</t>
  </si>
  <si>
    <t>VIGENCIA (a 30/09/2020): Redes de afecto:  Se han llevado a cabo las siguientes actividades: escenarios de articulación institucionales para las redes de afecto con enlace de prevención de Sumapaz, Santafé, Usaquén y Cuidad Bolívar/ Presentación de estrategia de redes de afecto y escenarios de articulación y trabajo colectivo con la secretaria de la mujer, con la sub dirección para asuntos LGBTI y con integración social/ Reunión presentación de estrategia de redes de afecto y cuidado comunitario con la mesa de mujer y género de Sumapaz./ Escenarios de trabajo colaborativo para construcción metodológica de redes de afecto y cuidado comunitario con actores aliados/Construcción de documento base de la estrategia de redes de afecto y cuidado comunitario (guía metodológica.) Reconstrucción de la Memoria- actos simbólicos:  Se han llevado a cabo las siguientes actividades: Apertura o desarrollo de escenarios de articulación de actos de memoria con enlaces de prevención de las localidades. (3 encuentros hasta la fecha) /Escenarios de articulación de actos de memoria con otras entidades aliadas como la secretaría de la mujer, integración social, secretaría de cultura. (3 encuentros hasta la fecha) / Escenarios de articulación de la estrategia de actos de memoria con población ROOM gitana de Bogotá. (2 encuentros hasta la fecha) / Revisión colectiva de ejercicios de georreferenciación y cartografía con la secretaría de la mujer en la localidad de Usaquén. (1 encuentro hasta le fecha) / Escenarios para la construcción colectiva y participativa de plan de acción para la construcción de los actos de memoria en localidad de Usme. (1 encuentros hasta le fecha) / Construcción colectiva y participativa de documento base de la estrategia de actos de memoria (guía metodológica.) (4 encuentros hasta la fecha).</t>
  </si>
  <si>
    <t>Diseñar E Implementar 100 Estrategia De Fortalecimiento De La Cultura Ciudadana Y La Participación Para La Seguridad, Convivencia Y La Prevención De Violencia Basada En Género Y El Machismo, A Través De La Gestión En El Territorio.</t>
  </si>
  <si>
    <t>VIGENCIA (a 30/09/2020): Se ha logrado un trabajo articulado desde el Puesto de Mando Unificado, el cual opera las 24 horas y cuenta con la participación constante de funcionarios de la Subsecretaría, además del Secretario de Seguridad, y en donde se reciben reportes de acontecimientos que requieren atención por parte de todas las entidades y se coordina para dar una respuesta óptima, eficaz y operativa. Otro elemento importante realizado por la estrategia en el marco de la emergencia del Covid-19, es la construcción de espacios de diálogo con diferentes colectivos previo a grandes movilizaciones que puedan convertirse en un riego frente al aumento del contagio.  A través de estos ejercicios de elaboración de pactos conjunto, se ha incentivado opciones de protesta por medio de plataformas virtuales y se ha fortalecido canales de comunicación óptimos con estos actores. De esta manera se han logrado concretar pactos frente a acciones de protesta con las diferentes barras futboleras de la ciudad de Bogotá y grupos identitarios como la Coordinadora Antifacista.</t>
  </si>
  <si>
    <t>Diseñar Y Aplicar 100 Estrategia De Mediacion Escolar  Y Comunitaria Como Herramienta De Justicia Para Generar Cultura Ciudadana En La Ciudad.</t>
  </si>
  <si>
    <t>Realizar 20 Consejos Locales De Seguridad Social En Todas Las Localidades De La Ciudad (Uno Por Cada Localidad)</t>
  </si>
  <si>
    <t>VIGENCIA (a 30/09/2020): La secretaría de seguridad ejerce la secretaria de los consejos locales sociales y la alcaldía local la presidencia. Entre ambos han construido las presentaciones para la alcaldesa en las que se evidencian los puntos críticos de concentración del delito de alto impacto (homicidios, hurto, VBG, biciusuarios, etc) y las actividades que se han realizado en esos entornos para reducir, contener, disminuir los delitos que se presentan.   Adicionalmente en los consejos se ha hecho seguimiento a los compromisos de los consejos mensuales de seguridad y como función principal la SSC ha logrado articularse con instituciones tales como personería, policía, alcaldía local, ejercito y fiscalía para entregar resultados en  materia de operatividad, operativos de controles,  acciones de sostenibilidad en términos de prevención y resultados en temas de investigación y judicialización de la dinámica criminal.</t>
  </si>
  <si>
    <t>Atención a jóvenes y adultos infractores con impacto en su proyecto de vida</t>
  </si>
  <si>
    <t>Implementación de la justicia restaurativa y atención integral para adolescentes en conflicto con la ley y población pospenada en Bogotá</t>
  </si>
  <si>
    <t>Atender A 830  Jóvenes Del Sistema De Responsabilidad Penal Para Adolescentes (Srpa) A Través De Las Rutas De Atención Del Programa Distrital De Justicia Juvenil Restaurativa</t>
  </si>
  <si>
    <t>VIGENCIA (a 30/09/2020): En el trimestre julio a septiembre de 2020 ingresaron 53 adolescentes y jóvenes, de los cuales 27 ingresaron a través de la línea de Principio de Oportunidad en la modalidad de suspensión del procedimiento a prueba y 26 con procesos penal en curso y/o en cumplimiento de sanción.  El Programa Distrital de Justicia Juvenil Restaurativa (PDJJR) brinda atención con un equipo interdisciplinario a los y las adolescentes / jóvenes en conflicto con la ley,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t>
  </si>
  <si>
    <t>Vincular A 300 Jóvenes Del Sistema De Responsabilidad Penal Para Adolescentes (Srpa) Con Consumo Problemático De Sustancias Psicoactivas Al Programa De Seguimiento Judicial Al Tratamiento De Drogas En El Srpa.</t>
  </si>
  <si>
    <t>VIGENCIA (a 30/09/2020): En el trimestre de julio a septiembre de 2020 ingresaron nueve (9) adolescentes, quienes se encuentran en fase de desintoxicación bajo la modalidad de internación hospitalaria, servicio que viene siendo prestado por la IPS-SPA REMY. En 4 casos, el ingreso se produjo por aplicación del Principio de Oportunidad y en 5 por sustitución de sanción.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t>
  </si>
  <si>
    <t>Vincular A 1500 Jóvenes Del Sistema De Responsabilidad Penal Para Adolescentes (Srpa) A Cuatro (4) Estrategias De Atención Integral.</t>
  </si>
  <si>
    <t>VIGENCIA (a 30/09/2020): En el trimestre julio a septiembre de 2020, un total de 73 adolescentes y jóvenes han sido vinculados a estrategias orientadas a fortalecer su atención integral. 46 adolescentes y jóvenes sancionados con privación de la libertad han recibido atención (psicosocial, pedagógica, artística, educativa y ocupacional) en el Centro de Atención Especializada Bosconia, dicha atención busca ayudarlos a construir proyectos de vida y de futuro lejos del delito y a disminuir el riesgo de reincidencia. 27 fueron vinculados a la Estrategia de atención especializada a víctimas y adolescentes y jóvenes ofensores vinculados al SRPA por la presunta comisión de delitos contra la libertad, integridad y formación sexual en Bogotá, esta estrategia, ofrece atención terapéutica individual, grupal y familiar a los adolescentes ofensores y a las víctimas. De igual forma, se ha avanzado en el diseño de una Estrategia de atención a adolescentes y jóvenes que ingresan al SRPA por la presunta comisión de conductas de carácter delictivo y son reintegrados a su entorno familiar, con o sin vinculación a un proceso judicial en Bogotá. Se ha venido generando articulación con la Regional Bogotá del ICBF y la coordinación de la Unidad de Fiscalías del SRPA a fin de identificarlos, caracterizarlos y construir rutas que garanticen su vinculación a la estrategia. También se ha avanzado en la consecución de un espacio físico que acoja la estrategia en asocio con el IDIPRON, el DADEP y la Lotería de Bogotá.</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</si>
  <si>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</si>
  <si>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</si>
  <si>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VIGENCIA (a 30/09/2020): De las 297personas que han solicitado servicios en Casa Libertad, 141 cuenta con plan de atención de acuerdo con las valoraciones realizadas por el equipo.</t>
  </si>
  <si>
    <t>Disminuir  A 4.1 Porciento La Reincidencia Penitenciaria De La Población Atendida Bajo El Lineamiento Implementado En Bogotá Para Personas Pospenadas</t>
  </si>
  <si>
    <t>VIGENCIA (a 30/09/2020): De acuerdo con la validación realizada con la Cárcel Distrital y el INPEC, de las 418 personas atendidas en 2019 por la Secretaría en Casa Libertad, 7 han reincidido.</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</si>
  <si>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</si>
  <si>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</si>
  <si>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</si>
  <si>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30/09/2020): En conjunto entre la Subsecretaría de Acceso a la Justicia y la Oficina de Análisis de Información y Estudios Estratégicos se diseñó una herramienta para la caracterización del proceso penal de los sindicados ubicados en Bogotá, de manera que se pueda identificar en cuáles casos pueden operar garantías judiciales por vencimiento de términos que los deje en libertad. Se está buscando la articulación con la Dirección Nacional de Defensoría Pública de la Defensoría del Pueblo para avanzar en la verificación de la fiabilidad de la herramienta y para que los Defensores Públicos tramiten las garantías judiciales ante las autoridades judiciales competentes. Ya existe un documento que recoge la experiencia realizada.</t>
  </si>
  <si>
    <t>Suministrar 21076 Elementos A Personas Sindicadas, Que Permitan Garantizar Sus Derechos Humanos Y Mejorar Sus Condiciones Durante La Privación De La Libertad</t>
  </si>
  <si>
    <t>VIGENCIA (a 30/09/2020): Se han entregado un total de 5.203 elementos (982 colchonetas y 4.221 kits de aseo) a las personas privadas de la libertad recluidas en los centros de detención transitoria. Estas entregas se ajustan a los tiempos de entrega periódica programados para los kits de aseo.</t>
  </si>
  <si>
    <t>Mantener El 100 Porciento De La Cárcel Distrital De Varones Y Anexo De Mujeres Con Estándares De Calidad Para Brindar Condiciones Dignas A Las Personas Privadas De La Libertad.</t>
  </si>
  <si>
    <t>VIGENCIA (a 30/09/2020): Durante el primer trimestre de ejecución del nuevo plan de desarrollo se han diseñado estrategias que han permitido garantizar el mantenimiento y los servicios de la cárcel distrital, en este sentido se viene trabajando en optimizar procesos de atención, para ello se ha necesario incluir diferentes áreas de la Secretaria de Seguridad que desde las diferentes disciplinas han aportado para su mejoramiento y mantener los altos estándares de calidad que tiene este establecimiento.  También se han continuado prestando los Servicio de alimentación bajo la modalidad de ración diaria a la totalidad de las personas privadas de la libertad en la Cárcel Distrital de Varones y Anexo de Mujeres, servicio de salud, contratos que nos permiten brindar calidad dentro del Centro.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</si>
  <si>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</si>
  <si>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30/09/2020): Dentro de las estrategias de atención integral a la población privada de la libertad, se creo estrategia que permitieran durante la emergencia sanitaria la atención en salud y la ocupación del tiempo libre, para ello la Cárcel Distrital, realizo la contratación de prestaciones de servicios desde las diferentes disciplinas que fortalecen la  integralidad en la atención  a las personas privadas de la libertad de la Cárcel Distrital de Varones y Anexo de Mujeres</t>
  </si>
  <si>
    <t>Implementar El 100 Porciento De Una Estrategia De Responsabilización Frente A Los Presuntos Delitos Cometidos Por Las Personas Privadas De La Libertad.</t>
  </si>
  <si>
    <t>VIGENCIA (a 30/09/2020): Se diseñó propuesta para la aplicación de la justicia restaurativa en los procesos penales de las y los internos de la Cárcel Distrital, a través de la suspensión del procedimiento a prueba como modalidad del Principio de Oportunidad. La ejecución de tal propuesta se encuentra a la espera de aprobación por parte de la Subsecretaría de Acceso a la Justicia, así como de las condiciones sanitarias por la pandemia ya que es relevante el ingreso del equipo encargado de esta ruta a las instalaciones del centro de reclusión (oficina jurídica y entrevistas a las personas privadas de la libertad).  La propuesta incluye la ruta de ingreso y un un análisis técnico de los fundamentos jurídicos y operativos para el empleo del Principio de Oportunidad en la modalidad de suspensión, sin embargo, se requiere la revisión de caso a caso de las y los internos en la cárcel Distrital.   Adicionalmente, se realizó la definición de pliegos para la contratación de dos psicólogos que integrarán el equipo profesional que implementará el piloto de la estrategia y se viene participando de un equipo de expertos que por invitación del Consejo Superior de la Judicatura está trabajando en el diseño de un Proyecto de Ley de Justicia Restaurativa y Justicia Terapéutica para el país.</t>
  </si>
  <si>
    <t>Diseñar El 100 Porciento De La Primera Fase Para La Construcción De Una Nueva Cárcel Para Bogotá</t>
  </si>
  <si>
    <t>Generación de entornos de confianza para la prevención y control del delito en Bogotá</t>
  </si>
  <si>
    <t>Implementar El 100  Por Ciento De Losplanes Territoriales De Convivencia Y Seguridad En Las Localidades De Bogotá</t>
  </si>
  <si>
    <t>VIGENCIA (a 30/09/2020): En el marco del nuevo plan de desarrollo se han llevado a cabo actividades de territorialización que buscan atender tanto los enfoques transversales, así como las problemáticas y dinámicas particulares de los delitos y contravenciones en cada localidad. Para esto se han puesto en marcha estrategias de prevención y control que buscan generar presencia dinámica en el territorio para mitigar y disminuir los delitos en zonas de riesgo.  La presencia institucional resulta beneficiosa en la transformación positiva de un determinado entorno ya que la presencia del equipo de gestores, en alianza con la policía,  logra una disuasión efectiva en la comisión de delitos.  Adicionalmente y con el ánimo de superar los sesgos propios de las intervenciones limitadas a la atención de puntos críticos por su alto nivel de concentración del delito, se identificaron 92 polígonos más amplios, que permitieran apreciar las dinámicas de la vida cotidiana en la ciudad incluyendo aquellos espacios de relacionamiento en donde se desarrollan diversas conflictividades sociales. A partir de esta identificación y  teniendo en cuenta las particularidades de cada uno de los entornos seleccionados y de cada equipo territorial se diseñaron los planes de acción de cada territorio.</t>
  </si>
  <si>
    <t>Diseñar E Implementar El 100 Por Ciento De La Metodología De Análisis Y Articulación Interinstitucional Contra Estructuras Criminales Delincuenciales</t>
  </si>
  <si>
    <t>VIGENCIA (a 30/09/2020): En este trimestre se realiza por parte de la Subsecretaría a través de la Dirección de Seguridad, trabajo de articulación interagencial e interinstitucional, lo que permitió realizar actividades focalizadas en territorios de alta prioridad a través de las siguientes acciones: Recolección, recepción y sistematización de información relacionada con fenómenos de crimen organizado y mercados criminales./Articulación interinstitucional e interagencial para el intercambio de información relacionada con organizaciones criminales para priorizar, inventariar y apoyar procesos operativos./Planeamiento y ejecución de intervenciones focalizadas en segmentos territoriales donde hay concentración de delitos y factores de riesgo, con el fin de contener y disuadir su comisión./Acompañamiento a operativos de Inspección, Vigilancia y Control (I.V.C) en establecimientos priorizados frente a las metas planteadas.</t>
  </si>
  <si>
    <t>Implementar El 100 Por Ciento Del Sistema De Prevención Y Gestión De Riesgos En Seguridad Y Conviviencia</t>
  </si>
  <si>
    <t>VIGENCIA (a 30/09/2020): Durante el periodo se realizaron las siguientes actividades:  Liderar 50 acciones relacionadas con la realización y el cumplimiento de las funciones del Consejo Local de Seguridad, según lo establecido en el Decreto 079 de 2018 Participación en el espacio de 7 Comités Civiles de Convivencia Local Participar en el espacio de 8 Consejos Locales de Gobierno Participar en 11 el Consejo Local de Seguridad para las Mujeres Participar en una de las mesas de acompañamiento social a la VIP/PVG</t>
  </si>
  <si>
    <t>Formular E Implementar 1 Plan  Integral De Seguridad, Convivencia Y Justicia Para Bogota D.C.</t>
  </si>
  <si>
    <t>Elaborar Y Actualizar 1 Inventario Unificado De Estructuras Criminales</t>
  </si>
  <si>
    <t>VIGENCIA (a 30/09/2020): Durante el periodo del reporte se llevó a cabo un proceso de sistematización de toda la información que recepciona el Grupo de gestión del delito, el cual ha dado como resultado una matriz o inventario de estructuras criminales -GDCO- de las cuales la Dirección de Seguridad tiene conocimiento que impactan negativamente en la seguridad ciudadana de la capital. Se tiene conocimiento debido al trabajo de campo que ha realizado el Grupo de Gestión del Delito en distintos barrios de las localidades de Bogotá, como también del intercambio de información con Policía y Fiscalía.</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</si>
  <si>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</si>
  <si>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</si>
  <si>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VIGENCIA (a 30/09/2020): De acuerdo a lo programado durante el periodo comprendido entre julio y septiembre del presente año, se realizó una (1) jornada de difusión y pedagogía sobre el contenido y alcance del Código Nacional de Seguridad y Convivencia Ciudadana dirigida a entidades del Distrito, la cual se dividió en dos (2) sesiones de trabajo para mediadores y gestores de Transmilenio, y ocho (8) sesiones de trabajo con personas de la cárcel distrital, así:  Sesiones con mediadores y gestores de Transmilenio: 1. 8 de septiembre 55 personas 2. 29 de septiembre 56 personas Sesiones con Cárcel Distrital:  1. 13 de julio. 40 personas 2. 26 de agosto. 38 personas 3. 27 de agosto. 21 personas 4. 7 de septiembre. 20 personas  5. 9 de septiembre. 20 personas 6. 11 de septiembre. 18 personas 7. 21 de septiembre. 40 personas 8. 24 de septiembre. 18 personas.</t>
  </si>
  <si>
    <t>Apoyar Y Acompañar 15 Iniciativas Ciudadanas Anual, En Las Localidades Con Mayor Imposición De Medidas Correctivas Del Código Nacional Deseguridad Y Convivencia Ciudadana</t>
  </si>
  <si>
    <t>VIGENCIA (a 30/09/2020): Esta meta no registra asignación de recursos ni proyección de magnitud para la vigencia actual.</t>
  </si>
  <si>
    <t>Elaborar 1 Documento Con Los Lineamientos Técnicos Para La Materialización De Medidas Corectivas Del Cnscc.</t>
  </si>
  <si>
    <t>VIGENCIA (a 30/09/2020): Se realizó contratación de dos profesionales quienes apoyarán la construcción de los estudios previos para la contratación en la siguiente vigencia de la consultoría que elaborará los lineamientos técnicos para la materialización de medidas correctivas.</t>
  </si>
  <si>
    <t>Implementar El 100 Porciento De La Estrategía Para La Materialización De Medidas Correctivas A Cargo De La Secretaría Distrital De Seguridad Convivencia Y Justicia.</t>
  </si>
  <si>
    <t>VIGENCIA (a 30/09/2020): La estrategia de materialización de medidas correctivas, se refiere a las responsabilidades que se han asignado a esta Secretaría frente a las medidas correctivas de multa y participación en actividad pedagógica y de convivencia o programa comunitario. En este contexto, durante los meses de julio, agosto y septiembre, se han adelantado las siguientes acciones para el cumplimiento de la meta, así:   PARTICIÓN EN ACTIVIDAD PEDAGÓGICA Y PROGRAMA COMUNITARIO: durante el periodo a reportar, se programaron y ejecutaron 756 actividades pedagógicas de convivencia, en las que participaron 5.824 ciudadanos. Durante este periodo no se realizó programa comunitario atendiendo las medidas de distanciamiento social debido al COVID19.   MULTA (COBRO PERSUASIVO): durante el periodo reportado se presentó el siguiente comportamiento:  1. Fueron radicados 5.227 expedientes, de los cuales se devolvieron 1.079 por no cumplir con los requisitos para gestión persuasiva por multas de infracciones al CNSCC 2. Una vez verificados los requisitos se aprobaron para gestión persuasiva 4.148 multas.  3. Para el desarrollo de cobro persuasivo se realizaron 4.639 llamadas, se enviaron 69.436 correos y 112.398 mensajes. 4. Se remitieron a la Secretaría de Hacienda 3.040 títulos ejecutivos para cobro coactivo. 5. Se generó recaudo por cobro persuasivo y coactivo de 51 comparendos.  Adicionalmente, toda vez que para la materialización de estas medidas correctivas es necesario atender los requerimientos ciudadanos en esta materia, a continuación se presentan las cifras de atención al ciudadano. *Canal de WhatsApp: 20.025 ciudadanos. *Correo electrónico: 12.924 ciudadanos. *Respuesta a los derechos de petición radicados por la ciudadanía a través de los PQR: a 647 ciudadanos.</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</si>
  <si>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</si>
  <si>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</si>
  <si>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</si>
  <si>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VIGENCIA (a 30/09/2020): &gt;Se está modificando el Plan Maestro de Equipamientos de Seguridad, Defensa y Justicia para ampliar la proyección de URI en la ciudad de 5 a 11. Al respecto, ya se realizó el Documento Técnico de Soporte de la modificación del Plan Maestro y se está tramitando el ajuste ante la Secretaría Distrital de Planeación.  &gt;Se concertó con la Fiscalía que las 3 URI a habilitar durante la vigencia estarán ubicadas en Bosa (Campoverde), Rafael Uribe Uribe y Usaquén (Toberín).  &gt;La URI de Bosa (Campoverde) ya está en construcción y se proyecta su entrega a mitad de año de 2021.  &gt;Para la URI de Rafael Uribe Uribe se está en conversaciones con el IDU, entidad que cederá los predios donde se construirá la URI. Actualmente se están evaluando los predios y se espera un próximo pronunciamiento de la Secretaría de Seguridad en el sentido de informar si se requiere más terreno o si el proyectado para ceder es el indicado.  &gt;Frente a la URI de Usaquén (Toberín), se está revisando jurídicamente la estrategia de avance, como quiera que frente al predio donde se quiere construir (propiedad de la Fiscalía y, por ende, el más viable para desarrollar el proyecto) existe una acción popular de 2009 que detuvo el proyecto en su momento.</t>
  </si>
  <si>
    <t>Crear 2 Nuevas Sedes Del Programa Distrital De Justicia Juvenil Restaurativa</t>
  </si>
  <si>
    <t>VIGENCIA (a 30/09/2020): Se acordó con ICBF desarrollar 1 sede del PDJJR en el Centro de Servicios Judiciales para Adolescentes (CESPA), equipamiento de su propiedad. Se inició la estructuración del Contrato de Comodato para la asignación del área acordada. Se elaboró y gestiono revisión jurídica de la carta de intención para ser remitida a ICBF. Se inició la elaboración de los insumos técnicos y financieros para la contratación de las obras de infraestructura y la dotación de esta sede, así como el mejoramiento del espacio asignado en la sede de los despachos judiciales.  Se finalizó la formulación de la modificación del Plan Maestro de Equipamientos de Seguridad, Defensa y Justicia que precisa las condiciones normativas para la habilitación de suelo para este tipo de equipamientos. Paralelamente, se ha avanzado con la Secretaría Distrital de integración Social, la Defensoría del Espacio Público y la Alcaldía Local de Rafael Uribe Uribe en la identificación de alternativas de sedes en edificaciones públicas que acerquen la oferta de servicios a los territorios en que viven los adolescentes y jóvenes atendidos por el Programa, lo cual incluye la posibilidad de desarrollar nodos dotacionales de oferta conjunta de servicios para jóvenes con otras entidades distritales.</t>
  </si>
  <si>
    <t>Mantener 3 Sedes Del Programa Distrital De Justicia Juvenil Restaurativa</t>
  </si>
  <si>
    <t>Diseñar Y Aplicar El 100 Porciento De La Estrategia De Facilitadores Para El Acceso A La Justicia</t>
  </si>
  <si>
    <t>VIGENCIA (a 30/09/2020): Se avanzó en la contratación de los tres profesionales para implementar la estrategia. Adicionalmente, se avanzó en la generación de los formatos específicos para la radicación de demandas a formatos.</t>
  </si>
  <si>
    <t>Diseñar Y Aplicar 1 Modelo De Atención Presencial Y No Presencial Para Garantizar El Derecho De Acceso A La Justicia, Con Enfoque Diferencial Y De Derechos</t>
  </si>
  <si>
    <t>VIGENCIA (a 30/09/2020): Atendiendo las disposiciones generadas en el marco de la emergencia sanitaria por el COVID-19, la Dirección de Acceso a la Justicia ha implementado una estrategia de atención virtual en materia de acceso a la justicia. La cual tiene por objetivo orientar los conflictos de los ciudadanos a través de tres canales, que incluyen:  Chat vía WhatsApp, Chat virtual disponible en la página web de la Secretaría y correo electrónico, a los que ha podido acceder 22.559 ciudadanos.</t>
  </si>
  <si>
    <t>Garantizar El 100 Porciento De La Operación Y Mantener Los Equipamientos De Justicia Que Hacen Parte Del Sistema Distrital De Justicia En La Ciudad</t>
  </si>
  <si>
    <t>VIGENCIA (a 30/09/2020): Se realizó el traslado de la Casa de Justicia de Suba Ciudad Jardín, se continúo con el mantenimiento de los equipamiento y se avanzó en la definición de necesidades de mobiliario de los equipamientos.</t>
  </si>
  <si>
    <t>Diseñar Y Aplicar El 100 Porciento De La Estrategia De Fortalecimiento Del Sistema Distrital De Justicia En La Ciudad</t>
  </si>
  <si>
    <t>VIGENCIA (a 30/09/2020): Se está avanzando con la evaluación institucional del Sistema Distrital de Justicia en la ciudad. Además, se avanza en la estructuración de una metodología de levantamiento cualitativo y cuantitativo de necesidades jurídicas insatisfechas en la ciudad. Finalmente, se encuentra en fase de diseño una estrategia de justicia móvil en unidades móviles de acceso a la justicia de la ciudad.</t>
  </si>
  <si>
    <t>Implementar En 7 Casa De Justicia Un Modelo Articulado De Atención Integral Para Las Mujeres Victimas De Violencias</t>
  </si>
  <si>
    <t>VIGENCIA (a 30/09/2020): La Dirección de Acceso a la Justicia realizó la contratación de abogados que acompañaron la estrategia desde el Centro de Recepción e información CRI a través de la atención y orientación a las mujeres víctimas que acudan a solicitar el servicio. La Secretaría Distrital de la Mujer, Fiscalía General de la Nación, Secretaría Distrital de Integración Social, Consejo Superior de la Judicatura y el Instituto de Medicina Legal, definieron el diseño e implementación de la Ruta de atención Integral para mujeres, a través de un plan piloto en la Casa de Justicia de Ciudad Bolívar, el cual, se extenderá en 2020 a Suba y posteriormente a otras cinco localidades dentro de las que se consideran Barrios Unidos, Bosa, Kennedy, San Cristóbal y Rafael Uribe.   Adicionalmente, se están realizando obras de infraestructura en la Casa de Justicia de Ciudad Bolívar, para acondicionar los diecinueve puestos de trabajo para la Fiscalía General de la Nación -FGN- en donde se instalarán los equipos de atención de delitos sexuales y violencia intrafamiliar conformados por: fiscales, auxiliares, investigadores, receptores de denuncias y psicólogos, que acompañarán la estrategia.     Se reportará avance físico hasta que se complete ha habilitación de cada casa en su totalidad.</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</si>
  <si>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</si>
  <si>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</si>
  <si>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</si>
  <si>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30/09/2020): Se realizó la contratación de los servicios profesionales para la estructuración e implementación de la estrategia, así mismo se encuentra en proceso la elaboración del documento de la estrategia de cualificación del personal uniformado distrital, se han realizado mesas de trabajo con la Oficina Asesora de Planeación para su correcta elaboración</t>
  </si>
  <si>
    <t>Implementar El 100 Porciento  De Una Estrategia Que Apoye La Cualificación Del Personal Uniformado Distrital Para El Mejoramiento Del Servicio A La Ciudadanía.</t>
  </si>
  <si>
    <t>VIGENCIA (a 30/09/2020): Se encuentra en proceso en curso la contratación que tiene como objeto: Realizar el diplomado ¿Formación para formadores de ciudadanía en el nuevo pacto social y ambiental¿. Sin embargo se aclara que durante los meses de octubre y noviembre se estará gestionando la adquisición de medallas para el proceso para la condecoración del personal de la fuerza pública que se destaque en la prestación del servicio de seguridad en el distrito capital y así mismo los incentivos del personal uniformado, esto con el fin de dar cumplimiento a lo establecido en el acuerdo 700 del 2018</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</si>
  <si>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</si>
  <si>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</si>
  <si>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VIGENCIA (a 30/09/2020): Se avanza en la estructuración metodológica para la elaboración del Plan Institucional de Infraestructura para el cuatrienio</t>
  </si>
  <si>
    <t>Desarrollar El 100 Porciento Del Plan De Infraestructura Para Organismos De Seguridad Y Justicia, Con Enfoque Territorial.</t>
  </si>
  <si>
    <t>VIGENCIA (a 30/09/2020): Se contrataron los seguros que amparan los equipamientos de seguridad a cargo de la Secretaría. Se garantizó la continuidad del contrato de lo servicios de mantenimiento y mejoramiento de la infraestructura de los equipamientos y se contrató la asistencia técnica y administración de recursos para la construcción del Comando de la Brigada XIII del ejército</t>
  </si>
  <si>
    <t>Diseñar 3 Estrategias Para La Entrega De La Dotación A Los Organismos De Seguridad Y Justicia, Con Enfoque Territorial.</t>
  </si>
  <si>
    <t>VIGENCIA (a 30/09/2020): Se avanza en la estructuración de la estrategia, mediante la elaboración colaborativa del Plan Institucional de Dotación</t>
  </si>
  <si>
    <t>Desarrollar El 100 Porciento De La Estrategia Para La Entrega De La Dotación A Los Organismos De Seguridad Y Justicia, Con Enfoque Territorial.</t>
  </si>
  <si>
    <t>VIGENCIA (a 30/09/2020): Se contrataron los servicios de mantenimiento correctivo y preventivo de vehículos, motocicletas y bicicletas al servicio de los organismos de seguridad y se garantizó la continuidad de combustible. Igualmente, se contrataron los servicios y dotación necesaria para el sostenimiento de semovientes y se adiciónó el contrato para el suministro de alimentos y bebidas al personal de los organismos de seguridad, esto debido al aumento de la demanda por las situaciones especiales de orden público</t>
  </si>
  <si>
    <t>Mantener El 100 Porciento De  La Operación Y Sostenimiento Del Proyecto De Inversión.</t>
  </si>
  <si>
    <t>VIGENCIA (a 30/09/2020): Se garantizó el pago de servicios públicos y demás gastos operativos de los equipamientos, y se adelantó la contratación de los servicios profesionales necesarios para la ejecución del proyecto</t>
  </si>
  <si>
    <t>Construir Al 100 Porciento  La Sede De La Policía Metropolitana De Bogotá</t>
  </si>
  <si>
    <t>VIGENCIA (a 30/09/2020): Se cancelaron pasivos exigibles de obligaciones correspondientes a trabajos realizados para la construcción y reforzamiento de la nueva sede del Comando MEBOG. El avance físico que se tiene de la obra de construcción de la MEBOG, con corte a 30 de septiembre del 2020, es de 67,11%. Este porcentaje de avance se obtiene a través del informe semanal de interventoría y en el comité de obra semanal. El cálculo del mismo se encuentra basado en la programación de obra, teniendo en cuenta las actividades contratadas ejecutadas más obras no previstas pactadas ejecutadas. Hasta el 30 de septiembre del 2020 se han adelantado las siguientes actividades de obra de acuerdo con la programación de obra vigente, en cada uno de los frentes de obra</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</si>
  <si>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</si>
  <si>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</si>
  <si>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30/09/2020): Se contrataron los servicios profesionales que apoyan el Diseño del Plan Integral de mejoramiento del C4 y los organismos de seguridad con énfasis en tecnología,así mismo se encuentra en proceso la elaboración del plan integral de mejoramiento del C4, se han realizado mesas de trabajo con la Oficina Asesora de Planeación para su correcta elaboración,registrando un avance del 70% de acuerdo a lo propuesto para este año.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</si>
  <si>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</si>
  <si>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30/09/2020): Se contrataron los servicios de administración, soporte, mantenimiento preventivo y correctivo del sistema de videovigilancia, así como la interventoría del mismo. Se garantizó el servicio de telefonía celular de los organismos de seguridad, el mantenimiento a robot antiexplosivos y al helicóptero Bell 407 con su sistema de videovigilancia</t>
  </si>
  <si>
    <t>Diseñar 1 Plan De Fortalecimiento Del Centro De Comando, Control, Comunicaciones Y Cómputo (C4)</t>
  </si>
  <si>
    <t>VIGENCIA (a 30/09/2020): Se contrataron servicios profesionales necesarios para  el diseño del Plan Institucional de Fortalecimiento del C4.,así mismo se encuentra en proceso la elaboración del plan, se han realizado mesas de trabajo con la Oficina Asesora de Planeación para su correcta elaboración,registrando un avance del 70% de acuerdo a lo propuesto para este año.</t>
  </si>
  <si>
    <t>Implementar 1 Plan De Fortalecimiento  Del Centro De Comando, Control, Comunicaciones Y Cómputo (C4)</t>
  </si>
  <si>
    <t>VIGENCIA (a 30/09/2020): Se adicionó el convenio para  la modernización tecnológica de la plataforma de atención de llamadas, sistema de monitoreo y visualización, soporte, funcionamiento y mantenimiento, incorporando nuevas necesidades para el fortalecimiento del C4. Igualmente se contrataron los servicios de apoyo para fortalecer la cantidad de operadores de la línea de emergencias, dada la mayor demanda de este servicio con ocasión a la emergencia relacionada con le COVID-19. Se contrataron los servicios profesionales para el desarrollo de estrategias de fortalecimiento de la operación y gestión del C4.</t>
  </si>
  <si>
    <t>Formular 1 Plan De Continuidad De Negocio Del C4  Con Sitios Alternos Multiproposito, Incluyendo La Articulación Con Entidades Estratégicas</t>
  </si>
  <si>
    <t>VIGENCIA (a 30/09/2020): Se contrataron los servicios profesionales para la implementación y diseño de medidas especiales en materia de seguridad de la información,así mismo se encuentra en proceso la elaboración del plan de continuidad del C4, se han realizado mesas de trabajo con la Oficina Asesora de Planeación para su correcta elaboración,registrando un avance del 70% de acuerdo a lo propuesto para este año.</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</si>
  <si>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</si>
  <si>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</si>
  <si>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</si>
  <si>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</si>
  <si>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</si>
  <si>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30/09/2020): El cumplimiento de la meta, durante la vigencia, se han realizado las siguientes actividades: *Se realizó el monitoreo mensual al Botón de Transparencia y Acceso a la Información Pública, de conformidad con la normativa legal vigente. *Se publicó la siguiente información en el micrositio de rendición de cuentas de la SDSCJ: el documento completo de Plan Integral de Seguridad Ciudadana, Convivencia y Justicia -PISCCJ y el resumen ejecutivo PISCCJ, la encuesta de consulta ciudadana para conocer los temas de interés y la estrategia de rendición de cuentas 2020. *Se realizó la respectiva revisión de los reportes de avance del Plan anual del Índice de Transparencia de Bogotá ITB con corte a 31 de agosto. Así mismo, se verificaron las evidencias cargadas de las actividades que establecieron las dependencias responsables. *Las diferentes dependencias de la SDSC, responsables de ejecutar las actividades del Plan Anticorrupción y de Atención al Ciudadano, realizaron el reporte de avances cuatrimestral con corte a 31 de agosto. Se pudo evidenciar que las actividades programadas por las diferentes dependencias de la entidad entre mayo - agosto de 2020 se cumplieron al 100%. El Avance general del total de Actividades para la actual vigencia está en un 70%.  *Se elaboraron y publicaron los informes mensuales de PQRS (Peticiones, Quejas, Reclamos y Sugerencias) incluyendo lo referente a los tiempos de respuesta. *Se realizaron actividades de socialización y sensibilización del Código de Integridad y conflicto de interés al interior de la entidad y se llevó a cabo el mes de la integridad. *Se realizaron reuniones mensuales con los gestores de integridad con el propósito de capacitarlos y fortalecer las herramientas pedagógicas que se utilizarán al momento de replicar las actividades al interior de la entidad. *Se estableció un sistema de incentivos no pecuniarios para destacar el desempeño de los servidores públicos y/o contratistas en relación al ser</t>
  </si>
  <si>
    <t>Implementar Al 100 Porciento La Estrategia De Participación Ciudadana</t>
  </si>
  <si>
    <t>VIGENCIA (a 30/09/2020): Se consolido la información enviada en los formularios por parte de las dependencias de la entidad, y con esta consolidación se realizará el diagnóstico del Plan de Participación Ciudadana. La Secretaría Distrital de Seguridad, Convivencia y Justicia, se encuentra desarrollando las especificaciones para llevar a cabo la Audiencia Pública de Rendición de Cuentas y los espacios secundarios de Rendición de Cuentas con los grupos de valor y de interés, explicando y justificando la gestión de la entidad, permitiendo preguntas y cuestionamientos, con el fin de informar públicamente sobre las decisiones y explicar la gestión pública, sus resultados y los avances en la garantía de derechos. Por lo anterior, la SDSCJ actúa de forma transparente, entregando a la ciudadanía toda aquella información de la gestión desarrollada e información solicitada, de interés social.</t>
  </si>
  <si>
    <t>Implementar Al 100 Porciento La Política Pública Distrital De Servicio A La Ciudadanía, A Cargo De La Secretaría Distrital De Seguridad, Convivencia Y Justicia</t>
  </si>
  <si>
    <t>VIGENCIA (a 30/09/2020): El cumplimiento de la meta, durante la vigencia, se han realizado las siguientes actividades: Se reportó a la Secretaria General la medición del seguimiento al plan de acción de la Política Pública Distrital de Servicio a la Ciudadanía. Se realizó la propuesta del procedimiento que incluye las necesidades frente al Sistema de Turnos por parte de la Dirección de Acceso a la Justicia y el equipo de atención y servicio al ciudadano Se realizó acompañamiento a la población sorda que acude a los servicios de la Entidad. Actividades consolidadas en la matriz de seguimiento de la prestación del servicio de lengua de señas de la SDSCJ. Se han adelantado mesas de trabajo con la Dirección TIC y Dirección de Acceso a la Justicia, para establecer las acciones encaminadas a dar cumplimiento al sistema de turnos. Se estableció el plan de trabajo que permita generar los productos o insumos necesarios para consolidar las seis etapas: Pre llegada Ciudadano, Llegada del Ciudadano, Gestión Colas, Servicio, Post servicio, Administración. Se capacitó en el manejo del centro de relevo a los equipos de correspondencia y de atención y servicio al ciudadano. Se realizaron interpretaciones a lengua de señas de noticias, videos de YouTube y acompañamiento en Facebook live.</t>
  </si>
  <si>
    <t>Desarrollar E Implementar Al 100 Porciento Un Sistema De Gestión De Documentos Electrónicos Y Archivo - Sgdea</t>
  </si>
  <si>
    <t>VIGENCIA (a 30/09/2020): Se recolectó la información de la volumetría de los archivos de gestión de las diferentes dependencias de la entidad y se generó un informe de diagnóstico identificando el total de documentos a intervenir archivísticamente.  De manera similar, se elaboraron los siguientes documentos del Sistema de Gestión de Documentos Electrónicos y Archivos (SGDEA): *Matriz de requisitos herramienta aportada por el Archivo de Bogotá: Análisis de información de requerimientos para que ORFEO sea un SGDEA. *Análisis de casos de éxito en el sector o sectores similares y Workshop de proveedores de servicio de sistemas de gestión documental. *Avance en el documento de evaluación del nivel de madurez de los instrumentos archivísticos para la implementación de un SGDEA. *Estructuración de perfiles, grupos y roles del SGDEA. *Avance en la elaboración del Tesauro.</t>
  </si>
  <si>
    <t>Fortalecer Y Mantener Las 7 Dimensiones Para La Implementación Del Modelo Integrado De Planeación Y Gestión - Mipg</t>
  </si>
  <si>
    <t>VIGENCIA (a 30/09/2020): Para el cumplimiento de la meta, durante la vigencia, se han realizado las siguientes actividades: *Se realizó el seguimiento al Plan de Adecuación y Sostenibilidad SIG-MIPG, con las respectivas recomendaciones a los líderes de política. *Se realizan los Comité Institucional de Gestión y Desempeño en el cual se establecen compromisos que quedan consignados en sus respectivas actas. *Se elaboró el informe de evaluación al Modelo Integrado de Planeación y Gestión por parte de la Oficina de Control Interno. *Se ajustó y actualizó la resolución 518 de 2020 "Por la cual se crea y conforma el Comité Institucional de Gestión y Desempeño de la Secretaría Distrital de Seguridad, Convivencia y Justicia y se dictan otras disposiciones¿ con la resolución 897 de 2020 "Por medio de la cual se modifica la Resolución 000518 del 11 de octubre de 2019, por la cual se crea y conforma el Comité Institucional de Gestión y Desempeño de la Secretaría Distrital de Seguridad, Convivencia y Justicia y se dictan otras disposiciones".</t>
  </si>
  <si>
    <t>Atender Al 100 Porciento Las Necesidades De Mantenimiento Y Mejoramiento De Las Sedes Administrativas De La Secretaría Distrital De Seguridad, Convivencia Y Justicia.</t>
  </si>
  <si>
    <t>VIGENCIA (a 30/09/2020): En cumplimiento de esta meta, se estructuró el proyecto por el cual se pretende remodelar y suministrar mobiliario requerido para el área administrativa de la Cárcel Distrital de acuerdo al cronograma de trabajo, se avanzó en: * Levantamiento de la necesidad. * Estudio Previo, Análisis del Sector y Estudio de Mercado. * Solicitud de viabilidad presupuestal.  Con el fin de adelantar las acciones correspondientes a la adjudicación del proceso, se adelantaron las siguientes actividades: * Se cargó el proyecto de pliego. * Se respondieron las observaciones realizadas al proyecto de pliego  * Se publicó el pliego definitivo. * Se respondieron observaciones al pliego definitivo. * Se realizó adenda al proceso. * Se presentaron 29 ofertas a evaluar.</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</si>
  <si>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</si>
  <si>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</si>
  <si>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30/09/2020): N/A</t>
  </si>
  <si>
    <t>Realizar 8 Estudios Para Construir Las Herramientas, Insumos Y/O Recomendaciones Que Faciliten La Toma De Decisiones De La Secretaría De Seguridad, Convivencia Y Acceso A La Justicia</t>
  </si>
  <si>
    <t>VIGENCIA (a 30/09/2020): Se adelantó el proceso de contratación para 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 Se recibieron ocho (8) propuestas de las cuales se seleccionará la firma que llevará a cabo el estudio.</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</si>
  <si>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</si>
  <si>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</si>
  <si>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VIGENCIA (a 30/09/2020): Se elaboraron documentos Policy Brief, boletines informativos semanales no superiores a 10 páginas que atienden, caracterizan y/o analizan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t>
  </si>
  <si>
    <t>Elaborar 384 Policy Brief Con Información De Contexto Descriptiva Sobre Temas Específicos Que Impactan La Seguridad, Convivencia Y Acceso A La Justicia</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</si>
  <si>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</si>
  <si>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</si>
  <si>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</si>
  <si>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</si>
  <si>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30/09/2020): Con el objetivo de dar cumplimiento y avance a la meta del proyecto, se han suscrito 4 contratos con los cuales hemos logrado cubrir las siguientes necesidades a través de la adquisición de bienes y servicios: 1. Se adquirieron tres (3) UPS (uninterruptible power supply, o sistema de alimentación ininterrumpida) de 20 KVA y una (1) UPS de 10 KVA. 2. Se renovó el soporte para el licenciamiento perpetuo y servidores de ORACLE.  3. Se renovó el licenciamiento por suscripción de las herramientas de productividad, colaboración, correo electrónico y la plataforma para gestión de bienes. 4. Se renovó y adquirió los certificados digitales de seguridad.</t>
  </si>
  <si>
    <t>Planear Y Ejecutar Al 100 Porciento La Estrategia Para La Actualización De Los Servicios Tecnologicos Existes E Implementación De Nuevos, Que Optimicen La Productividad De La Entidad En El Marco De La Gestión Por Procesos</t>
  </si>
  <si>
    <t>VIGENCIA (a 30/09/2020): En cumplimiento de esta meta, se ha adquirieron los servicios profesionales  de 4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4. Apoyo en las actividades relacionadas con soporte técnico de los sistemas de información y soluciones tecnológicas que soportan los procesos misionales de la Secretaría Distrital de Seguridad, Convivencia y Justicia.</t>
  </si>
  <si>
    <t>Realizar 16 Campañas De Sensibilización A Servidores Públicos Y Contratistas En Temas De Tic Para Fortalecer El Uso Y Apropiación De Los Servicios Tecnológicos</t>
  </si>
  <si>
    <t>VIGENCIA (a 30/09/2020): En cumplimiento de esta meta, se ha adquirieron los servicios profesionales  de 3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soporte técnico de los sistemas de información y soluciones tecnológicas que soportan los procesos misionales de la Secretaría Distrital de Seguridad, Convivencia y Justicia.</t>
  </si>
  <si>
    <t>Capacitar A 1100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</si>
  <si>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</si>
  <si>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30/09/2020): En cumplimiento de esta meta, se ha adquirieron los servicios profesionales  de 12 ingenieros en pro de cubrir las necesidades relacionadas con: 1. Planificación, ejecución y seguimiento de todas las actividades que conlleva la implementación de nuevas soluciones tecnológicas y el mantenimiento preventivo, predictivo, correctivo, adaptativo, evolutivo y perfectivo de las soluciones existentes. 2. Apoyo en actividades de planificación, ejecución y seguimiento de la implementación de la Política de Gobierno Digital. 3. Soporte técnico de los sistemas de información y soluciones tecnológicas que soportan los procesos misionales de la Secretaría Distrital de Seguridad, Convivencia y Justicia. 4. Desarrollo de nuevos sistemas de información misionales, artefactos, componentes de tecnología y la implementación de nuevas funcionalidades y/o servicios, mantenimiento y soporte  respecto de las soluciones tecnológicas. 5. Análisis y levantamiento de requerimientos y apoyar en el diseño, desarrollo o construcción, pruebas y puesta en operación y estabilización de nuevas funcionalidades y/o servicios. 6. Gestión de datos, en especial a lo referente con operaciones de extracción, transformación, calidad, cargue y presentación de datos, entre las soluciones tecnológicas desde soluciones externas hacia las soluciones de la Entidad, o desde las soluciones de la Entidad hacia soluciones externas. 7. Planificación, ejecución y seguimiento de las actividades de carácter técnico, administrativo, financiero y jurídico que conlleva la supervisión de los contratos.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</si>
  <si>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</si>
  <si>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</si>
  <si>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30/09/2020): En cumplimiento de esta meta, se ha adquirieron los servicios profesionales  de 12 ingenieros en pro de cubrir las necesidades relacionadas con: 1. Planificación, ejecución y seguimiento de todas las actividades que conlleva la implementación de nuevas soluciones tecnológicas y el mantenimiento preventivo, predictivo, correctivo, adaptativo, evolutivo y perfectivo de las soluciones existentes. 2. Planificación, ejecución y seguimiento de la implementación de la Política de Gobierno Digital. 3. Soporte técnico de los sistemas de información y soluciones tecnológicas que soportan los procesos misionales de la Secretaría Distrital de Seguridad, Convivencia y Justicia. 4. Desarrollo de nuevos sistemas de información misionales, artefactos, componentes de tecnología y la implementación de nuevas funcionalidades y/o servicios, mantenimiento y soporte  respecto de las soluciones tecnológicas que apoyan los procesos misionales. 5. Análisis y levantamiento de requerimientos y apoyar en el diseño, desarrollo o construcción, pruebas y puesta en operación y estabilización de nuevas funcionalidades y/o servicios. 6. Gestión de datos, en especial a lo referente con operaciones de extracción, transformación, calidad, cargue y presentación de datos, entre las soluciones tecnológicas desde soluciones externas hacia las soluciones de la Entidad, o desde las soluciones de la Entidad hacia soluciones externas. 7. Planificación, ejecución y seguimiento de las actividades de carácter técnico, administrativo, financiero y jurídico que conlleva la supervisión de los contratos.</t>
  </si>
  <si>
    <t>Instituto para la Economía Social</t>
  </si>
  <si>
    <t>IPES</t>
  </si>
  <si>
    <t>Fortalecimiento de la inclusión productiva de emprendimientos por subsistencia</t>
  </si>
  <si>
    <t>Brindar 600 Procesos De Formación Y Capacitación A Emprendedores Por Subsistencia Acorde A Sus Necesidades</t>
  </si>
  <si>
    <t>VIGENCIA (a 30/09/2020): Se adelantan gestiones, para orientar y ejecutar las respectivas actividades para fortalecer los emprendimientos por subsistencia.</t>
  </si>
  <si>
    <t>Asesorar 1000 Emprendimientos Por Subsistencia En Aspectos Técnicos Y Empresariales</t>
  </si>
  <si>
    <t>VIGENCIA (a 30/09/2020): Se adelantan gestiones, para orientar y ejecutar las respectivas actividades para fortalecer los emprendimientos por subsistencia</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</si>
  <si>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</si>
  <si>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</si>
  <si>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</si>
  <si>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</si>
  <si>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</si>
  <si>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</si>
  <si>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</si>
  <si>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</si>
  <si>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</si>
  <si>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VIGENCIA (a 30/09/2020): Aún no se han realizado ferias, por la emergencia del COVID 19, se estan realizando los diferentes preparativos y contratación para realizarlas en diciembre.</t>
  </si>
  <si>
    <t>Formar Y Capacitar 800 Personas En Fortalecimiento Empresarial</t>
  </si>
  <si>
    <t>VIGENCIA (a 30/09/2020): Ajuste</t>
  </si>
  <si>
    <t>Realizar 4690 Procesos De Identificación, Registro Y Caracterización A Vendedores Informales</t>
  </si>
  <si>
    <t>VIGENCIA (a 30/09/2020): Aún no se reporta avance en identificación</t>
  </si>
  <si>
    <t>Fortalecimiento de las plazas distritales de mercado</t>
  </si>
  <si>
    <t>Elaborar 100 Porciento De Los Estudios Técnicos (Diseños, Consultorías, Actualización De Prm Y Trámite De Licencias De Construcción), Necesarios Para Intervenir Las Plazas Distritales De Mercado</t>
  </si>
  <si>
    <t>VIGENCIA (a 30/09/2020): Se programaron mesas semanales de revisión de los PRM con la Dirección Distrital de Planes Maestros de la Secretaría Distrital de Planeación. Se Presentaron los procesos de plazas de mercado en el comité Distrital de Infraestructura. En el calculo de avance de la meta se contemplaron las siguientes actividades: Estudios previos, estudios técnicos, proyección presupuestal, revisión de la Subdirección Jurídica y de Contratación, publicación SECOP</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</si>
  <si>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</si>
  <si>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</si>
  <si>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</si>
  <si>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VIGENCIA (a 30/09/2020): Se adelantó articulación con las Secretarías de Agricultura del Departamentos de Cundinamarca para generar circuitos cortos de comercialización entre productores y comerciantes de las plazas de mercado, realizando 5 jornadas, en las plazas de mercado del 7 de agosto, 12 de octubre,cruses, perseverancia y Restrepo contando con la participación de comerciantes de las plazas de mercado y productos comprados como mandarina, naranja y banano.</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</si>
  <si>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</si>
  <si>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VIGENCIA (a 30/09/2020): Se crea la ficha técnica para la medición y se estructura la metodología mediante la cual se realizara la medición en las diferentes plazas de mercado, Se solicita la asesoria del área de estudios económicos para afinar los detalles para la elaboración de la medición y del informe, se proyecta la realización de la primera medición la segunda semana de octubre, adicionalmente se siguen intensificando las estrategias para fortalecer el abastecimiento de la ciudad por medio de las vitrinas comerciales, de las cuales se han realizado 9 vitrinas de la plaza a tu conjunto con la participación de 70 comerciantes y ventas al rededor de 40 millones de pesos.</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</si>
  <si>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</si>
  <si>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</si>
  <si>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VIGENCIA (a 30/09/2020): Es el operador del canal de ventas en línea a través de una Plataforma E-commerce exclusiva de las Plazas Distritales de Mercado que tiene por objeto comercializar a domicilio los productos de los 17 puntos de venta activos, dando cobertura a la ciudad de Bogotá y ciudades circundantes. Este canal de ventas en línea permite controlar la operación articulando áreas comerciales, de mercadeo, logística, servicio al cliente, tecnológicas y administrativas.</t>
  </si>
  <si>
    <t>Fortalecer 500 Comerciantes Para El Abastecimiento Y El Turismo</t>
  </si>
  <si>
    <t>VIGENCIA (a 30/09/2020): Se suscribió alianza con SENA  para capacitación en buenas practicas y procesamiento de alimentos. Comenzó fortalecimiento empresarial con CCB para sector de restaurantes. Se prepara memorando de entendimiento con IDT. Se prepara memorando de entendimiento con Fundación Rafael Escalona para impulso cultural Se prepara memorando de entendimiento con Colegio Mayor de Cundinamarca en fortalecimiento gastronómico. Se adelantó alianza con firma de arquitectura para mejoramiento de la infraestructura de la Perseverancia de cara al programa ¿Cielo abierto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</si>
  <si>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</si>
  <si>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</si>
  <si>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</si>
  <si>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</si>
  <si>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VIGENCIA (a 30/09/2020): Aún no reporta meta</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</si>
  <si>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</si>
  <si>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</si>
  <si>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</si>
  <si>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</si>
  <si>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</si>
  <si>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</si>
  <si>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</si>
  <si>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VIGENCIA (a 30/09/2020): Se esta desarrollando el plan de trabajo</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</si>
  <si>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</si>
  <si>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</si>
  <si>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</si>
  <si>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</si>
  <si>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</si>
  <si>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</si>
  <si>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</si>
  <si>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30/09/2020): Para el mes de agosto se tiene una cobertura de 4.426, de estas son 3.068 personas con discapacidad y 1.358 sin discapacidad, que incluye cuidadoras/es y gestores.   La población incluida en esta meta, es el acumulado que corresponde a las acciones con personas con discapacidad y cuidadoras/es de personas con discapacidad de las tres siguientes metas. Cabe aclarar que, los recursos para las acciones locales en el marco de la gestión de la Política Pública, están puestos en el proyecto de inversión 7827.¿BOGOTÁ NOS CUIDA, UN MODELO DE SALUD PARA UNA CUIDADANIA PLENA¿  .</t>
  </si>
  <si>
    <t>Incrementar En 24000  Personas Con Discapacidad La Participación En Las Acciones De Rehabilitación Basada En Comunidad (Rbc) Como Respuesta Integral Y Multisectorial. (Llegar A 44.000). (A2024)</t>
  </si>
  <si>
    <t>VIGENCIA (a 30/09/2020): Se vinculan 3.068 personas con discapacidad y sus familias a las acciones de información, asesoría y seguimiento por medios virtuales, afianzando las medidas de protección y bioseguridad en el hogar para la prevención y mitigación del contagio por Covid 19, según el grado de funcionamiento, dependencia y categoría de la discapacidad, con énfasis en el manejo de temores y ansiedad generados por el confinamiento, en especial en los casos de personas con discapacidad psicosocial.</t>
  </si>
  <si>
    <t>Incrementar En 36000 Cuidadores De Personas Con Discapacidad La Participación En Las Acciones De Rehabilitación Basada En Comunidad (Rbc) Como Respuesta Integral Y Multisectorial. (Llegar A 66.000). (A2024)</t>
  </si>
  <si>
    <t>VIGENCIA (a 30/09/2020): 1,358 cuidadoras y cuidadores de personas con discapacidad vinculados a las acciones de la red de cuidadoras/es de la Estrategia de Rehabilitación Basada en Comunidad, con mejores prácticas del autocuidado en el hogar informadas a través de medios telefónicos o medios virtuales, mayor capacidad de escucha activa que permite brindar mejor apoyo emocional para el manejo de los temores y ansiedad generados por las medidas de confinamiento, con especial énfasis en el caso de cuidadoras/es de personas con discapacidad psicosocial. Adopción de medidas de manejo de protección de Covid 19, verificadas durante las sesiones virtuales de seguimiento. Activación de redes de apoyo familiar , que fueron socializadas por los cuidadores /as, en relación a turnos en las tareas del cuidado con otros familiares, lo cual aporta a la disminución de la sobrecarga en la labor del cuidado.</t>
  </si>
  <si>
    <t>Llegar A 10000 Cuidadores De Personas Con Dependencia Funcional Moderada Y Severa Mediante Acciones De Rehabilitación Basada En Comunidad (Rbc) Como Respuesta Integral Y Multisectorial. (A2024)</t>
  </si>
  <si>
    <t>VIGENCIA (a 30/09/2020): Con corte al mes de agosto, no se inician las actividades para cuidadoras y cuidadores de personas con dependencia funcional moderada y severa, que está programada para ser ejecutada en los entornos familiar e institucional, debido a la situación de emergencia Covid, que no permitió la realización de visitas deverificación a las mismas. Durante este periodo se realiza la identificación y acercamiento a las instituciones para dar inicio al proceso con la población.</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</si>
  <si>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</si>
  <si>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</si>
  <si>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</si>
  <si>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</si>
  <si>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</si>
  <si>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</si>
  <si>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</si>
  <si>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</si>
  <si>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</si>
  <si>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</si>
  <si>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</si>
  <si>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VIGENCIA (a 30/09/2020): Al cierre del periodo la cobertura de afiliación al SGSSS de la población de Bogotá D.C. corresponde al 103% (8.019.622), frente a las proyecciones Censo DANE (7.743.955), distribuida:  - Afiliados R-Contributivo  6.323.704  (81,7%) - Afiliados R-Subsidiado    1.489.759   (19,2%) - Afiliados R-Excepción          206.159   (2,7% - datos estimados)...</t>
  </si>
  <si>
    <t>A 2024 Mantener En 100 % La Garantía De La Atención En Salud A La Población Pobre Y Vulnerable No Afiliada Al Sgsss A Cargo Del Distrito Capital.</t>
  </si>
  <si>
    <t>VIGENCIA (a 30/09/2020): SEPTIEMBRE  / 2020  Durante el trimestre jul-sep de 2020 se realizaron 268.775   atenciones a la Población Pobre No Asegurada a cargo del Ente Territorial.  Fuente: Base de datos RIPS SDS   (Corte de recepción 30/09/2020 - Periodo: 2020 acumulado)                   Atenciones Cuentas Medicas - Corte de recepción 30/09/2020 - Periodo: 2020 acumulado)                   Autorizaciones Electivas -Corte de recepción 30/09/2020 - Periodo: 2020 acumulado)  Distribución de la Información    - Red Pública Distrital Contratada  261.934                - Red Complementaria                           2.519 - Prestadores No Contratados             4.322      LINEA SALUD PARA TODOS - COMPONENTE DEL DERECHO A LA SALUD  Durante el periodo (julio - septiembre / 2020) se realiza la gestión de 2.558 problemáticas de acceso a los servicios de salud,  buscando incidir de manera efectiva y oportuna en lo relacionado con los servicios de los usuarios del Régimen subsidiado,  Régimen contributivo y Régimen especial , priorizando de forma particular la población pobre y vulnerable en el Distrito Capital, trabajando de forma articulada con Entes de Inspección, Vigilancia y Control como son la Super intendencia Nacional de salud, Personería,  Veeduría,  Defensoría del Pueblo...</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</si>
  <si>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</si>
  <si>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</si>
  <si>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</si>
  <si>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</si>
  <si>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30/09/2020): Nota: El reporte de seguimiento para esta meta se realiza con referencia a la actividad 1.1 "Realizar la planeación estratégica del modelo de salud basado en resultados para los territorios de la ciudad con revisión de la estructura orgánica y funcional de la Secretaría Distrital de Salud para su implementación".  Se realizaron mesas de trabajo conjuntas con directivos y referentes de la s Subsecretarías de Salud Pública, Aseguramiento y Participación Social en búsqueda de consensos que permitan  la alineación estratégica del ajuste esperado del Modelo de Salud basado en Atención Primaria en Salud.  Se avanzó en la versión final del documento técnico de Equipos Territoriales realizado por referentes de las diferentes dependencias, el cual constituye insumo para las fases requeridas para la implementación del Piloto requerido, previsto para el segundo semestre de 2020, con 50 equipos territoriales.  Avances en la gestión precontractual con universidades interesadas en presentar propuesta para la suscripción de dos convenios  de cooperación técnica, el primero orientado a la definición de Línea de Base del Modelo de Salud y el segundo, con el objeto de efectuar Monitoreo y Evaluación, del Piloto , con alcance al Modelo de Salud.  Se inició la etapa de alistamiento y concertación para adelantar el Piloto con la Subred Suroccidente, por las condiciones del IPM y otras variables de morbimortalidad evitable priorizadas, para la contratación del talento humano requerido para los 5º equipos previstos, definiendo UPZ priorizadas...</t>
  </si>
  <si>
    <t>Orientar La Implementación De 8 Rias Con Énfasis En Las Priorizadas Para El D.C., En Las Redes Integrales De Prestadores De Servicios De Salud De Las Eapb Autorizadas Para Operar En Bogotá D.C.  (A 2024)</t>
  </si>
  <si>
    <t>VIGENCIA (a 30/09/2020): Actividad 3.2. (T.H) En el marco de la ruta integral de atención para la promoción y mantenimiento de la salud, implementar con el 100% de las EAPB una estrategia para la promoción y prescripción de actividad física con énfasis en personas con riesgo cardiovascular alto y medio: Sin avances programada para noviembre y diciembre 2020...</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</si>
  <si>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</si>
  <si>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30/09/2020): 2.7 (Dotación)  Realizar estrategias de comunicación para el Distrito Capital  y fortalecimiento de competencias de Bancos de Sangre y servicos de trasfusión e implementación de estrategias para promover la cultura de la donación voluntaria y habitual de sangre : OBSERVACION No se programa la actividad 2.7 (Dotación)  Realizar estrategias de comunicación para el Distrito Capital  y fortalecimiento de competencias de Bancos de Sangre y servicos de trasfusión e implementación de estrategias para promover la cultura de la donación voluntaria y habitual de sangre por el motivo relacionado a continuación: Teniendo en cuenta que esta actividad es desarrollada conjuntamente con los estudiantes de educación básica y media en IED del Distrito Capital, pero que por la situación de aislamiento y las medidas de prevención establecidas a nivel Nacional y Distrital, como respuesta a la trasmisión comunitaria del Coronavirus  (COVID 19) y la emergencia de Salud Pública de nivel internacional declarada por la Organización Mundial de la Salud (OMS) y en consecuencia la declaración la emergencia sanitaria en todo el territorio nacional por el Ministerio de Salud y Protección Social, mediante resolución 385 de 12 de marzo de 2020  y  las medidas de contención para hacer frente al virus, de igual manera el Ministerio de Educación Nacional mediante decreto 470 de 24 de marzo del presente año, estableció estrategias y herramientas para actividades educativas no presenciales en las instituciones educativas, motivo por el cual no se cuenta con comunidad educativa en este período para el desarrollo de las acciones planeadas. Por lo tanto, se trasladaran los recursos de la actividad 2.7 a la Meta 1  vía modificación del Proyecto 7827.</t>
  </si>
  <si>
    <t>Realizar Seguimiento E Incrementar A 8 Las Rutas Integrales De Atención En Salud En Las 4 Subredes Integradas De Servicios De Salud Pública Distritales, De Manera Progresiva Y Escalable, En El Marco Del Modelo De Salud.</t>
  </si>
  <si>
    <t>VIGENCIA (a 30/09/2020): Del 1 de Junio al 30 de septiembre de 2020, se realizarón los siguientes avances:  Definir y desarrollar estrategias que favorezcan la prestación de servicios de salud integrales a las mujeres en edad fértil, gestantes y recién nacidos de acuerdo con las actividades de las RIAS que corresponda Actividad 1: se realiza asesoría técnica mensual para los meses de junio, julio y agosto de 2020, de manera virtual con los equipos dinamizadores en los temas de revisión de  oferta de servicios, organización funcional, seguimiento acciones implementadas dando cumplimiento al plan de implementación. Igualmente, la implementación de estretagias de teleorientación, demanda inducida y articulación de acciones con los equipos de Determinantes Sociales para las cohortes priorizadas *En septiembre se realiza mesa de trabajo virtual con los equipos dinamizadores para apertura de convenio, construcción de plan de: trabajo, de implementación, de capacitaciones, definición de perfiles, de estrategia comunicativa, de acciones con actores sociales y de articulación de rutas, en el marco del inicio del convenio  018 de 2020, lo anterior permitió la aprobación de Plan de trabajo...</t>
  </si>
  <si>
    <t>Mantener El 100 % De La Operación De Los Sistemas De Vigilancia En Salud Pública En Bogotá D.C.  (A 2024)</t>
  </si>
  <si>
    <t>VIGENCIA (a 30/09/2020): Acumulado a agosto la red Distrital de Vigilancia en Salud Pública estuvo conformada por un total de 2107 instituciones, notificando el siguiente número de casos, según subsistema: Sistema de Violencia Intrafamiliar, Maltrato Infantil y Violencia Sexual - SIVIM 3.926, Sistema de Vigilancia de conducta suicida- SISVECOS 2.552, Sistema de Vigilancia de lesiones de causa externa SIVELCE 4.575, Vigilancia del abuso de sustancias psicoactivas - VESPA 435, Sistema de Vigilancia epidemiológica en salud oral ¿SISVESO  17, Sistema de Vigilancia Alimentaria y Nutricional ¿ SISVAN 1010, vigilancia en salud pública de la DISCAPACIDAD 987,  Sistema de Vigilancia de la salud de los trabajadores SIVISTRA 493, Estadísticas Vitales EEVV  62604 nacidos vivos y 36152 muertes,  Sistema de Vigilancia en salud pública SIVIGILA 502508 y  Vigilancia COMUNITARIA 760  Problemáticas Colectivas notificadas(Información preliminar) Dentro de las acciones de mitigación y control relacionadas con los eventos de interés en salud pública y problemáticas colectivas se realizaron 47 investigaciones Epidemiológicas y Socio epidemiológicas de Campo.</t>
  </si>
  <si>
    <t>Mantener Por Debajo De 2 % La Tasa Global De Infecciones Asociadas A La Atención En Salud.  (A 2024)</t>
  </si>
  <si>
    <t>VIGENCIA (a 30/09/2020): Seguimiento a la notificación de infecciones asociadas a la atención en salud, eventos SIVIGILA   notificación positiva del %63,  notificacion positiva al subsistema de resistencia bacterina  whonet 78% Notificacion positiva de la estrategia multimodal de higienizacion de manos del 66% Asistencia tecnica de subsistema IAAS 2 Se realizo asistencia técnica virtual a la IPS VIP frente al lineamiento de brotes de IAAS por COCVID-19, revisión de matriz de caracterización y casos de covid-19 en trabajadores de la salud. Soporte tecnico al sistema de resistencia bacterina whonet  11  se realizaron 141 intervenciones  por notificación de sospechas y brotes de IAAS por COVID-19 a  prestadores de servicios de salud. Acompañamiento tecnico a brotes IAAS diferentes a COVID-19 7 Se realizaron 2 comites de IAAS distritales en las que participaron aproximadamente 120 instituciones de salud realizando asistencia tecnica en:  Situación brotes de IAAS por COVID-19 en Bogotá, D.C Socialización del documento Orientaciones para el manejo, traslado y disposición final de cadáveres por SARS- CoV-2 (COVID-19) ¿ Versión 5  Uso de pruebas moleculares RT-PCR y pruebas de antígeno y serológicas para SARS-CoV-2 (covid-19) en Colombia Orientacion tecno vigilancia para uso adecuado de EPP  Lineamientos para el manejo clínico de pacientes con infección por nuevo coronavirus COVID-19  Actualización de lineamiento intervención de brotes IAAS por COVID-19  Indicadores: Tasa global de infecciones para le mes de agosto 1</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</si>
  <si>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</si>
  <si>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VIGENCIA (a 30/09/2020): Debido a la situación de emergencia sanitaria presentada por COVID -19  y de acuerdo a las medidas interpuestas por el Gobierno Nacional para atender la contingencia que limita la posibilidad de hacer algunas actividades operativas en campo, se han visto afectadas algunas actividades del proyecto y por tanto la entrega de los informes de supervisión de los convenios entregados por los operadores, los cuales han sido radicados con algunos meses de diferencia con respecto al mes reportado.  1. Actividad: "Actividades de Apoyo a la formación de estudiantes de maestría" Se revisa y aprueba el documento de términos de referencia para el apoyo a la formación de estudiantes de maestría. Se inicia convocatoria. 2. Actividad: "Inscripción a programas de capacitación y entrenamiento en buenas prácticas  de  investigación  clínica,  monitoreo  y  conducción  de investigaciones clínicas y manufacturación de terapias avanzadas": Se  realizó  el  pago  de  inscripción  de  (6)  seis  investigadores  del  IDCBIS  en  el  curso denominado ¿Coordinación y Gestión de Ensayos clínicos ofrecido por la Universidad del Rosario...</t>
  </si>
  <si>
    <t>El Laboratorio De Salud Pública Será 1 Unidad Administrativa A 2024, Con Tecnología De Punta Y Bioseguridad Tipo 3.</t>
  </si>
  <si>
    <t>VIGENCIA (a 30/09/2020): Los análisis realizados por el Laboratorio de Salud Pública acumulados hasta septiembre corresponden a 432.834 muestras, de las cuales 3.934 pertenecen al área de Vigilancia Ambiente y Consumo y 428.900 al área de Vigilancia Enfermedades. De julio a Septiembre se tiene un total de 288.299 muestras analizadas de las cuales el 89.6% (258.268) han sido procesadas para virus respiratorios evento en el cual se procesan las muestras para la identificación del nuevo virus pandémico SARS-Cov2 (Covid ¿ 19), en apoyo a la vigilancia en salud pública tanto rutinaria como innovadora para el evento...</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</si>
  <si>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</si>
  <si>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</si>
  <si>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</si>
  <si>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VIGENCIA (a 30/09/2020): Asesoría, preparación, acompañamiento y evaluación de la elaboración e implementación de los Planes de Gestión del Riesgo de Desastres en el Contexto Hospitalario (GRDCH)a las Instituciones Prestadoras de Servicios de Salud- IPS públicas y privadas del Distrito Total: (14)...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</si>
  <si>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</si>
  <si>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</si>
  <si>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</si>
  <si>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</si>
  <si>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</si>
  <si>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</si>
  <si>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</si>
  <si>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</si>
  <si>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</si>
  <si>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30/09/2020): Acumulado a agosto se notificaron 5224 casos de los eventos transmisibles relacionados con la meta, evidenciando una reducción del 69 de los casos notificados respecto al mismo periodo del año anterior.</t>
  </si>
  <si>
    <t>Mantener Por Debajo De 6.5 Y Llevar A 6.44 Casos Por 100,000 Menores De 5 Años La Tasa De Mortalidad Por Neumonía En El D.C.  (A 2024)</t>
  </si>
  <si>
    <t>VIGENCIA (a 30/09/2020): Casos 6  Tasa 1 x 100000 Menores 5 años.  Entre los meses de enero agosto del 2020 se han presentado un total de 6 mortalidades por neumonía en la ciudad con una tasa de 1, evidenciando una disminución de un 82 en comparación con el mismo periodo del año pasado el cual reportó un total de 33 casos con una tasa de 5,4. La mortalidad por neumonía en lo que va de año 2020 se ubica en 6 localidades del Distrito así Santa fe, Bosa, Kennedy, Suba, Ciudad Bolívar y Teusaquillo 16,6 n 1 casos para cada localidad correspondientemente...</t>
  </si>
  <si>
    <t>Implementar 1 Plan De Acción Para La Prevención, Contención Y Mitigación De La Pandemia Por Covid 19 En Bogotá D.C.  (A 2024)</t>
  </si>
  <si>
    <t>VIGENCIA (a 30/09/2020): Equivale a un 3.3% de ejecución.  El equipo de gestión y enlace institucional realiza articulación con los diferentes entornos y procesos transversales, con el fin de identificar necesidades en salud de las personas, familias y comunidades, que podrían favorecer la vulnerabilidad en el marco de la pandemia por COVID19. Frente a cada una de las necesidades se realizó la gestión pertinente ante los diferentes actores sectoriales e intersectoriales para dar respuesta oportuna a los requerimientos. Se participó en la ubicación de pacientes con condiciones crónicas brindadoles orientación telefónica para su manejo. Activación a los Equipos de Atención Médica Domiciliaria a través de la notificación de casos identificados susceptibles para COVID19 en viviendas e instituciones. Participación técnica en las zonas de cuidado especial declaradas y en los respectivos PMU. Reconocimiento de las localidades designadas con la elaboración del diagnóstico local.</t>
  </si>
  <si>
    <t>Alcanzar Un 90 % De Personas Que Conviven Con Vih Y Conocen Su Diagnóstico, Un 90% Que Acceden Al Tratamiento Y Un 80% Que Alcanzan La Carga Viral Indetectable.  (A 2024)</t>
  </si>
  <si>
    <t>VIGENCIA (a 30/09/2020): Desde nivel central el acumulado a agosto de 7 cursos de Asesoría para Prueba Voluntaria y entrenamiento de pruebas. Entrega de condones masculinos en espacios de sensibilización de prevención de Infecciones de Transmisión Sexual. 2 reuniones mensuales con Enterritorio frente a las acciones de respuesta del proyecto de VIH en la Ciudad. Espacio de la red mensual Distrital de VIH, frente al fortalecimiento técnico del modelo programático de VIH y canalización de casos para tratamiento oportuno. Se desarrolló un 2 seguimiento mensual a los equipos que realizan pruebas rápidas en los espacios de vida cotidiana.</t>
  </si>
  <si>
    <t>Mantener En Menos De 1 Caso Por 100.000 Habitantes La Tasa De Mortalidad Por Tuberculosis En El D.C.  (A 2024)</t>
  </si>
  <si>
    <t>VIGENCIA (a 30/09/2020): Acumulado a agosto 30 casos de mortalidad ppr TB Dato preliminar Fuente EEVV</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</si>
  <si>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</si>
  <si>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30/09/2020): Equivale a un 0.9% de ejecución.</t>
  </si>
  <si>
    <t>Mejorar En 301405 Niños, Niñas Y Adolescentes Y Cuidadores Los Niveles De Habilidades Y Competencias Protectoras De La Salud Mental En Los Entornos De Vida Cotidiana.  (A 2024)</t>
  </si>
  <si>
    <t>VIGENCIA (a 30/09/2020): Durante este periodo, desde el Entorno Hogar se desarrollaron acciones de seguimiento no presencial a familias con casos priorizados por riesgos en salud mental conducta suicida, violencia contra gestantes y contra NNA, evidenciando el cierre del proceso de intervención con 156 familias de las cuales 148 evidencia fortalecimiento en habilidades al identificar disminución de los factores de riesgo ligados al evento prioritario. Así mismo se realiza acciones de información y educación en salud mental a las familias de los Hogares Comunitarios de Bienestar en temas relacionados con pautas de crianza positivas. En ese sentido, se abordan 1029 familias, y en 952 de ellas se identifica mejoría en el manejo de los niños niñas en casa, 757 ponen en práctica recomendaciones para fortalecer los vínculos afectivos y 796 para establecer límites. En este mismo periodo, desde el entorno educativo a través de la intervención de promoción de prácticas saludables en escolares se desarrollaron acciones en 208 Instituciones educativas las cuales facilitaron el desarrollo de una sesión encaminada a fortalecer habilidades protectoras de la salud mental dirigidas a los niños, niñas y adolescentes con edades entre los 3 y 17 años, con un fortalecimiento a 50.281 niños y niñas que participaron.  De igual manera a partir de la intervención de promoción de la salud mental dirigida a familias como miembros de la comunidad educativa se realizaron acciones de fortalecimiento en las capacidades socioemocionales evidenciando 918 familias conformadas por 2.013 padres, madres o cuidadores que desde el entorno educativo participaron...</t>
  </si>
  <si>
    <t>Incrementar A 126000 Personas La Cobertura De Sujetos Con Intervenciones Promocionales Y De Gestión Del Riesgo En Relación Con El Consumo Problemático De Sustancias Psicoactivas.  (A 2024)</t>
  </si>
  <si>
    <t>VIGENCIA (a 30/09/2020): Para el periodo en referencia, en el entorno comunitario desde Estrategia para el abordaje de consumo de sustancias psicoactivas, a través de los Puntos de Intervención Integral para el abordaje de personas que se inyectan drogas PID abordaje distrital, en forma presencial se sensibilizan 1520 personas sobre el riesgo consumo de drogas inyectables, se identificó el riesgo frente al consumo de sustancia con la prueba de tamizaje ASSIST, en salud sexual y reproductiva con pruebas de VIHSífilis, identificación del funcionamiento familiar a través APGAR familiar a 55 usuarios. Se realizaron 320 asesorías en inyección de menor riesgo y prevención de sobredosis, ligadas a la entrega kit primario y recambio. Se reportaron al Sistema de Vigilancia epidemiológica de Consumo de sustancia psicoactivas VESPA 55 casos. Se realizaron 88 canalizaciones y 58 seguimientos efectivos. Se abordaron 138 personas que se inyectan drogas en espacios comunitarios.  A través de Línea Psicoactiva abordaje distrital, se realizaron 2272 intervenciones de información, orientación, intervención breve, canalización y seguimiento a la población de Bogotá D.C intervenciones a través de canales no presenciales, línea telefónica gratuita Línea telefónica gratuita 018000 112 439. Línea de WhatsApp 301 2761197, Skype. Para el periodo en referencia se intervinieron 2327 personas, equivalente al 2 por ciento de los programado de la meta para el año 2020.</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</si>
  <si>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</si>
  <si>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</si>
  <si>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</si>
  <si>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</si>
  <si>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30/09/2020): Mediante la intervención de acciones colectivas en zonas de severidad se realiza articulación con EAPBs a fin de lograr atención integral a personas expuestas o afectadas con enfermedades crónicas. Con las EAPB se realizó propuestas de atención integral en salud para las personas con enfermedades crónicas en el marco de la pandemia por COVID19. Las EAPB participantes son Compensar, Coomeva, Capital Salud, Famisanar, Sanitas Aliansalud y Nueva EPS.</t>
  </si>
  <si>
    <t>Cumplir Con El 30 % Del Plan Estratégico Y Operativo Para El Abordaje Integral De La Población Expuesta Y Afectada Por Condiciones Crónicas En Bogotá D.C. En El Marco De Los Nodos Sectoriales E Intersectoriales En Salud.  (A 2024)</t>
  </si>
  <si>
    <t>VIGENCIA (a 30/09/2020): Se realiza fase de alistamiento por localidades e IPS, mapeo de actores a nivel sectorial e intersectorial y reconocimiento del territorio socialización y posicionamiento en espacios locales y en 79 IPS del Distrito, sensibilización a los actores y compromiso de implementación a 7 Gerentes de IPS, del Plan estratégico y Operativo para el abordaje integral de la población expuesta y afectada por condiciones crónicas en Bogotá D.C. en el marco de los nodos sectoriales e intersectoriales en salud y de la Estrategia de Ciudades de Entornos y Ruralidades Saludables.</t>
  </si>
  <si>
    <t>Incrementar En Un 30 % La Oportunidad En El Inicio De Tratamientos De Cáncer En Menor De 18 Años.</t>
  </si>
  <si>
    <t>VIGENCIA (a 30/09/2020): Oportunidad en la implementacion de tratamiento en casos de cancer en menores de 18 años  es de 58,3%.  Se realizó sesión extraordinaria del consejo asesor en cáncer infantil durante el cual se acordaron compromisos para poner en marcha el plan de acción y reporte de las actividades realizadas por cada institución incluidas las estrategias de intervención , educación y comunicación para la atención de menores de 18 años con diagnóstico de cáncer infantil . Con EAPBs seguimiento a los planes y compromisos adquiridos para el seguimiento y gestión de las actividades relacionadas con la atención integral en cáncer infantil .</t>
  </si>
  <si>
    <t>El 50 % De Los Trabajadores Informales Intervenidos Por El Sector Salud Mejoran Sus Condiciones De Salud Y Trabajo.  (A 2024)</t>
  </si>
  <si>
    <t>VIGENCIA (a 30/09/2020): Para el periodo de reporte, se realizó asistencia técnica a los equipos de las Subredes, para seguimiento a operación y compromisos intersectoriales relacionados con las respuesta a las necesidades de población y emergencia sanitaria, reactivación económica. Se participó en espacios intersectoriales como la Mesa de Prevención y Erradicación del Trabajo Infantil, Comité Local de SST. Se participó en la conmemoración distrital del dia de la salud en el mundo del trabajo donde participaron empresarios, trabajadores , ARL, sindicatos e instituciones distritales. Se avanzó en la construcción de proyecto con la Secretaría de Gobierno. De total de la población identificada en UTIS 2674, modificaron prácticas de autocuidado para mejorar sus condiciones de salud, a través del cumplimiento al Decálogo de Salud 1517 Trabajadores, lo que corresponde al 2,8 porciento. Se identificaron 1131 Niños, niñas y adolescentes trabajadores , se logró que 91 porciento ,1035 Niños Niñas y Adolescentes trabajadores se desvincularan del trabajo infantil.</t>
  </si>
  <si>
    <t>El 65 % De Escolares De 5 A 17 Años De Las Instituciones Educativas Intervenidas, Tienen Estado Nutricional Adecuado Según El Indicador Índice De Masa Corporal Para La Edad.  (A 2024)</t>
  </si>
  <si>
    <t>VIGENCIA (a 30/09/2020): Articulacion intersectorial al rededor de: Promocion de una alimentacion saludable, intervencion en ambientes obesogenicos, fortalecimiento de capacidades del talento humano Promocion de estrategias de autoconsumo como estrategia para el afrontamiento de la inseguridad alimentaria y nutricional.  Debido a la pandemia, los colegios se encuentran en actividades no presenciales, por lo cual no se realizó el tamizaje inicial.</t>
  </si>
  <si>
    <t>Incrementar En Un 40 % La Oportunidad En El Inicio De Tratamientos Para Cáncer Cervical Y De Seno De Las Mujeres.</t>
  </si>
  <si>
    <t>VIGENCIA (a 30/09/2020): Oportunidad en la implemtacion de tratamiento en càncer de mama de 21,4. Oportunidad en la implemtacion de tratamiento en càncer cuello Uterino de 24,6.  Se realizó sesión extraordinaria del consejo asesor en cáncer infantil durante el cual se acordaron compromisos para poner en marcha el plan de acción y reporte de las actividades realizadas por cada institución incluidas las estrategias de intervención , educación y comunicación para la atención de menores de 18 años con diagnóstico de cáncer infantil .  En el mes de agosto se realiza reunión con EAPBs para el seguimiento a los planes y compromisos adquiridos para el seguimiento y gestión de las actividades relacionadas con la atención integral en cáncer infantil.</t>
  </si>
  <si>
    <t>Atender El 100 % De Los Brotes Y Emergencias En Salud Pública Así, Como De Los Eventos De Salud Pública De Interés Internacional.</t>
  </si>
  <si>
    <t>VIGENCIA (a 30/09/2020): El contar con 23 Equipos de Respuesta Inmediata ERI distritales e interdisciplinarios cada uno conformado por 4 profesionales ha permitido mejorar la respuesta en la calidad, integralidad y oportunidad de las Urgencias y Emergencias en Salud Pública notificadas, especialmente en atención de brotes de Covid en las poblaciones vulnerables, confinadas y cautivas como cárceles, hogares geriátricos, albergues de habitantes de calle, migrantes e indígenas donde se debe controlar el brote a fin de impactar positivamente en la morbimortalidad de la población. En aras de dar cumplimiento a lo establecido en el Reglamento Sanitario Internacional 2005, el Distrito dio continuidad a la vigilancia epidemiológica en los puntos de entrada (Aeropuertos y terminales) con un talento humano de 175 profesionales quienes de manera permanente de acuerdo a la operación de cada punto garantizan que tanto los viajeros nacionales como internacionales se movilicen de manera segura reduciendo los riesgos de introducción de eventos de importancia en salud Pública Internacional que impacten en las condiciones de vida y salud de los bogotanos.</t>
  </si>
  <si>
    <t>Mantener El 100 % De La Operación De Los Sistemas De Vigilancia En Salud Pública En Bogotá D.C. (A 2024)</t>
  </si>
  <si>
    <t>Mantener Por Debajo De 2 % La Tasa Global De Infecciones Asociadas A La Atención En Salud. (A 2024)</t>
  </si>
  <si>
    <t>El Laboratorio De Salud Pública Será 1 Unidad Administrativa 2024, Con Tecnología De Punta Y Bioseguridad Tipo 3.</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</si>
  <si>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</si>
  <si>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Salud para la vida y el bienestar</t>
  </si>
  <si>
    <t>Asistencia: nuevas generaciones, salud e inclusión Bogotá</t>
  </si>
  <si>
    <t>Disminuir En 20 % La Razón De Mortalidad Materna.  (A 2024)</t>
  </si>
  <si>
    <t>VIGENCIA (a 30/09/2020): Para el periodo Enero a Agosto de 2020 se registran 15 casos de mortalidad materna en Bogotá, lo que representa una RMM de 45 x 100.000 NV.  Según la localidad de residencia los casos de mortalidad materna se presentan por subredes de la siguiente manera:  Norte (n=4), Sur Occidente (n=7), Centro Oriente (n=2) y Sur (n=2).</t>
  </si>
  <si>
    <t>Reducir En Un 10 % La Tasa De Mortalidad Perinatal Por 1.000 Nacidos Vivos+ Fetales.  (Cierre De Base De Datos 2018 Eevv- Ruaf Tasa De 14,6).  (A 2024)</t>
  </si>
  <si>
    <t>VIGENCIA (a 30/09/2020): Para el periodo Enero a agosto de 2020 se registraron un total de 761 muertes perinatales en Bogotá, lo que representa una Tasa de 14,2  x 1.000 NV + fetales.  El 73,8% (n=562) fueron muertes fetales y el 26,2% (n=199) muertes neonatales tempranas. Estos datos de casos de mortalidad son preliminares y pueden cambiar mes a mes, como resultado de la depuración y ajuste de casos por parte de los generadores del dato. Fuente 2020: Base de datos SDS y aplicativo Web RUAF_ND, datos PRELIMINARES-corte (13-09-2020)-ajustada 19-09-2020. Fuente 2019: SDS- RUAF_ND, datos PRELIMINARES .Ajustado febrero 2020.</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</si>
  <si>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</si>
  <si>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30/09/2020): Para el periodo Enero a Agosto de 2020 se registran 128 casos de nacimientos en menores de 14 años en Bogotá, lo que representa una Tasa Específica de Fecundidad (TEF) de 0,43 x 1.000 NV.  Según la localidad de residencia los casos de maternidad temprana se presentan por subredes de la siguiente manera:  Norte (n=36), Sur Occidente (n=37), Centro Oriente (n=18) y Sur (n=37), y 0 sin dato.  Según el régimen de afiliación, los casos presentados en el periodo del presente reporte, 44,5% (n=57) pertenecen al régimen contributivo, 35,9% (n=46) al subsidiado y 25 restantes se identifican como no aseguradas, lo que representa el 19,5%.  Al realizar el análisis comparativo durante el periodo Enero-Agosto del año 2019 según datos preliminares, se presentaron n=145 casos, evidenciado por una disminución del 11,7%.  Con respecto al comportamiento del evento para el mismo periodo en el año 2018 (línea base), se presenta un total de 181 nacimientos en menores de 14 años con una Tasa Específica de Fecundidad de 0,61 por 1.000 NV, mostrando una reducción de 29,3% para la vigencia 2020.  Estos datos son preliminares.  Fuente: Base de datos SDS y aplicativo Web RUAF_ND, Datos PRELIMINARES--corte (10-09-2020)-ajustada 15-09-2020</t>
  </si>
  <si>
    <t>Reducir En Un 10 %  La Maternidad Y Paternidad Temprana En Mujeres Con Edades Entre 15 Y 19 Años, Fortaleciendo Las Capacidades Sobre Derechos Sexuales Y Reproductivos De Adolescentes, Jóvenes Y Sus Familias.  (A 2024)</t>
  </si>
  <si>
    <t>VIGENCIA (a 30/09/2020): Para el periodo Enero a Agosto de 2020 se registran 5.660 casos de nacimientos en adolescentes de 15 a 19 años en Bogotá, lo que representa una Tasa Específica de Fecundidad (TEF) de 18,62 x 1.000 NV.  Según la localidad de residencia los casos de maternidad temprana se presentan por subredes de la siguiente manera:  Norte (n=1.281), Sur Occidente (n=1.761), Centro Oriente (n=1.068), Sur (n=1.542), y 8 sin dato. Según el régimen de afiliación, los casos presentados en el periodo del presente reporte, 39,6% (n=2.241) pertenecen al régimen contributivo, 35,6% (n=2.013) al subsidiado y 1.357 restantes se identifican como no aseguradas, lo que representa el 24,0%.  Al realizar el análisis comparativo durante el periodo Enero-Agosto del año 2019 según datos preliminares, se presentaron n=6.417 casos, evidenciado por una disminución del 11,7%.  Con respecto al comportamiento del evento para el mismo periodo en el año 2018 (línea base), se presenta un total de 7.289 nacimientos en adolescentes de 15 a 19 años con una Tasa Específica de Fecundidad de 23,64 por 1.000 NV, mostrando una reducción de 21,2% para la vigencia 2020. Estos datos son preliminares.  Fuente: Base de datos SDS y aplicativo Web RUAF_ND, datos PRELIMINARES corte (10-09-2020)-ajustada 15-09-2020</t>
  </si>
  <si>
    <t>Reducir En Un 35 % Los Nacimientos En Mujeres Con Edad Menor O Igual A 19 Años Que Ya Tuvieron Un Hijo.  (A 2024)</t>
  </si>
  <si>
    <t>VIGENCIA (a 30/09/2020): Para el periodo Enero a agosto de 2020 se registran 832 casos de nacimientos en Bogotá de personas con edad menor o igual a 19 años que ya tenían un hijo.  Según la localidad de residencia los casos de embarazo subsiguiente se presentan por subredes de la siguiente manera:  Norte 16,8% (n=140), Sur Occidente 30,5% (n=254), Centro Oriente 23,9% (n=199) y Sur 28.7% (n=239).   Según el régimen de afiliación, los casos presentados en el periodo del presente reporte, 25,1% (n= 209) pertenecen al régimen contributivo, 36%% (n=300) al subsidiado y 38,3% (319) restantes se identifican como no aseguradas, lo que representa el 0,4% (n=4). El análisis comparativo de este evento durante el mismo periodo, es decir enero- agosto, muestra como para el año 2019 se evidencia una disminución, con la presentación de 970 nacimientos en personas con edad menor o igual a 19 años que ya tenían un hijo, logrando una reducción del 14,2, así como para la vigencia 2018 (Línea Base) en donde fueron registrados un total de 1082 nacidos vivos de mujeres con edad menor o igual a 19 años que ya tenían un hijo, lo que muestra una reducción porcentual de 23,1%.  Estos datos son preliminares.  Fuente: Base de datos SDS y aplicativo Web RUAF_ND, datos PRELIMINARES (corte 10-09-2020) ajustado 15-09-2020</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</si>
  <si>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</si>
  <si>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30/09/2020): A través 21 equipos extramurales con pertenencia étnica 10 indígenas, 10 afrodescendentes y 1 gitano se lograron dar inicio a las acciones de atención diferencial a la población étnica ubicada en las diferentes localidades reconociendo las dinámicas y particularidades de las comunidades.   Atencion a 706 personas indígenas embera a través de la estrategia diferencial, familias ubicadas seis localidades en modalidades de viviendas y/o pagadiarios, desarrollándose las acciones de identificación, seguimiento y acompañamiento en salud.  Atraves de la estrategia se lograron realizar  251 seguimientos en linea a personas de la poblacion, dando orientacion, acompañamiento y gestion a casos en temas de salud a la comunidad raizal residente en Bogota D.C. con el equipo compuesto por profesional de la salud y una gestora comunitaria con pertenencia étnica. 681 personas en actividades sexuales pagas intervenidas a través de la gestión del riesgo con actividades como: búsqueda activa, asesoría psicosocial, asesoría por enfermería, asesoría por auxiliar de enfermería.</t>
  </si>
  <si>
    <t>Diseñar E Implementar 1 Estrategia  Que Favorezca El Acceso A Los Servicios De Salud De Componente Primario Para La Población Institucionalizada A Cargo Del Distrito Capital.  (A 2024)</t>
  </si>
  <si>
    <t>VIGENCIA (a 30/09/2020): Se realizaron acciones para las personas mayores institucionalizadas y sus cuidadores en aplicación de pruebas de Covid-19, seguimiento y canalización a salud de 519 personas mayores, identificando que 499 persona mayor cuenta con alguna condición crónica. Fueron Abordadas en Cárceles, Instituciones del Sistema Responsabilidad Penal Adolescentes, Unidades de Protección a Personas en Habitabilidad en Calle para un total en el periodo de   117 Mujeres, 228 Hombres, 1 persona transgénero.</t>
  </si>
  <si>
    <t>Salud y bienestar para niñas y niños</t>
  </si>
  <si>
    <t>Asistencia: Infancia imparable Bogotá</t>
  </si>
  <si>
    <t>Disminuir En Un 25 % La Incidencia De Sífilis Congénita.  (A 2024)</t>
  </si>
  <si>
    <t>VIGENCIA (a 30/09/2020): El acumulado de la meta es de 105 casos, evidenciandose que no se ha avanzado en la reducción de la misma. Desde la gestión de acciones se realizan 7 cursos  de formación del talento humano en Asesoría para Prueba Voluntaria y entrenamiento de pruebas rápidas. Entrega de condones masculinos entregados en espacios de sensibilización de prevención de Infecciones de Transmisión Sexual  Fuente almacén  SDS. Se desarrolló asistencia técnica los equipos que realizan pruebas rápidas de sífilis  en los espacios de vida cotidiana. Se construyó un documento frente en el marco de la pandemia de Covid 19 para orientación de los equipos de salud</t>
  </si>
  <si>
    <t>Llevar A 0 La Tasa De Mortalidad Por 100.000 En Menores De 5 Años Por Desnutrición Aguda Como Causa Básica.  (A 2024)</t>
  </si>
  <si>
    <t>VIGENCIA (a 30/09/2020):  Al mes de Agosto cero casos de Mortalidad por desnutrición aguda como causa básica en menores de cinco años. En el Marco de la estrategia de Prevención, identificación, notificación y atención integral de niños y niñas menores de 5 años con desnutrición aguda, se lleva a cabo seguimiento a casos priorizados de desnutrición aguda moderada y severa, generando acompañamiento técnico en el manejo intrahospitalario y seguimiento al egreso. Así mismo se realiza seguimiento a la intervención de cohorte de recién nacidos con bajo peso con criterios de priorización por el espacio vivienda. -Se da línea técnica a los diferentes componentes y procesos transversales que intervienen en la Ruta Integral de Atención en Salud de la Desnutrición Aguda desde el PIC.  Se realiza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t>
  </si>
  <si>
    <t>Disminuir A 17 % La Proporción De Niñas Y Niños Menores De 5 Años Con Estado Nutiricional Inadecuado Según El Indicador Peso Para La Talla.  (A 2024)</t>
  </si>
  <si>
    <t>VIGENCIA (a 30/09/2020): Al mes de Agosto se ha avanzado en 0,3826%  de proporción de niños y niñas captados por SISVAN con estado nutricional inadecuadosegún el indicador peso para la talla. ¿-Fortalecimiento de capacidades al talento humano en salud en técnicas en habilidades de consejería en lactanci a materna y alimentación complementaria a IPS públicas. - Articulacion con el plan estrategico y operativo para el abordaje de las condiciones cronicas en el Distrito Capital, que permite la incidencia en el nodo de seguridad alimentaria y nutricional (promocion de la alimentacion saludable) y el nodo de consumos nocivos (sal, azucar, productos ultraprocesados). ¿-Seguimiento a la operación de cohortes en SAN de BPN, gestantes con malnutrición, y piloto de DNTC a través de la revisión uno a uno de los casos gestionados por GPAIPS generando compromisos de ajuste y completitud.  -Asistencia técnica al PSPIC en la implementación de RIAS de Desnutrición aguda.  - Fortalecimiento del recurso humano alrededor de la intervencion de la malnutricion especialmente por exceso, con base especialmente en el plan estrategico y operativo para el abordaje de las condiciones cronicas no trasnmisibles.</t>
  </si>
  <si>
    <t>Certificar Las 4 Subredes Y 10 Ips Privadas Con La Estrategia De Instituciones Amigas De Las Mujeres Y La Infancia Integral.  (A 2024)</t>
  </si>
  <si>
    <t>VIGENCIA (a 30/09/2020): Al mes de Agosto desafortunadamente el avance va en Cero. -Asistencia técnica para la implementación de la estrategia IAMII en IPS priorizadas del Distrito. -Seguimiento y soporte técnico a la segunda cohorte de curso IAMII virtual. -Análisis de base de Registro de Prestadores de Servicios de Salud para priorización de IPS a certificar en PTS 2020-2024 -Monitoreo de indicadores de IPS priorizadas para implementación de IAMII con atención de partos en el inicio temprano de la lactancia materna, contacto piel a piel, pinzamiento oportuno, y consejería en lactancia materna postparto. ¿-Gestión para la conformación y fortalecimiento de Grupos de Apoyo a la Lactancia Materna (GALM) -Seguimiento a la operación de actividad de conformación y fortalecimiento de Grupos de Apoyo a la Lactancia Materna en el espacio público.</t>
  </si>
  <si>
    <t>Lograr Y Mantener Por Encima Del 65 % La Práctica De Lactancia Materna Exclusiva En Menores De 6 Meses. Linea De Base: 59.3%. Fuente: Sisvan.  (A 2024)</t>
  </si>
  <si>
    <t>VIGENCIA (a 30/09/2020): Al mes de Agosto se  ha alcanzado un 65,58% en la práctica de lactancia materna exclusiva en niños y niñas menores de 6 meses. -Coordinación de UTA del Comité Distrital de apoyo a la Lactancia Materna -Gestión para la consolidación de directorio de consejeras en lactancia materna Bogotá- Cundinamarca. -Construcción lineamientos PIC septiembre a octubre en lo relacionado a acciones para la promoción de la lactancia materna, alimentación infantil y alimentación saludable de la gestante. -Coordinación de evento virtual de participación de la comunidad en lactancia materna y alimentación complementaria (participación de 1.300 personas ).  -Coordinación de I Simposio de actualización en lactancia materna (1.891 profesionales de la salud). -Avances en la lectura de necesidades en investigación en lactancia materna en articulación con el Instituto Nacional de Salud -Reunión análisis de indicadores en lactancia materna y su relación con el estado nutricional y mortalidad asociada a desnutrición Bogotá - Cundinamarca. -Asistencia técnica a IPS y EAPB para la implementación de la consulta de valoración, promoción y apoyo a la lactancia materna.  -Aportes la ineamiento distrital donaciones de alimentos en pandemia, en lo correspondiente a protección de la lactancia materna y alimentación infantil saludable.  ¿-Búsqueda Activa, inscripción y asistencia técnica a entidades públicas de orden nacional ubicadas en Bogotá y empresas privadas para la implementación de la estrategia de Salas Amigas de la Familia Lactante (SAFL) del entorno laboral.</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</si>
  <si>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</si>
  <si>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30/09/2020): Al mes de Agosto la tasa de mortalidad infantil e encuentra en 8,7% . Se elabora la justificación, programación y ficha técnica del indicador de mortalidad infantil proyecto 7830, se identifican necesidades de asistencia técnica con el MSPS, se armonizan indicadores de la PPIA con el nuevo PDD, se elabora boletín de prevención de accidentes en el hogar e informe Bogotá como vamos y se revisan objetivos y lineas estratégicas de la mesa Delivery liderada por la Alcaldía mayor.</t>
  </si>
  <si>
    <t>Lograr Y Mantener Al 95 % Iguales O Mayores Las Coberturas De Vacunación En Los Biologicos Del Pai, Incluida La Varicela Y Realizar El Estudio De Inclusión De La Vacuna Contra El Herpes Zóster.  (A 2024)</t>
  </si>
  <si>
    <t>VIGENCIA (a 30/09/2020): El acumulado a Agosto de 2020 para el cumplimiento de coberturas de vacunación es del 53,6 %, evidenciado en los biológicos en la población menor de un año de edad. Menor de un año de edad:  POLIO: dosis aplicadas: 53.316 - 53,6 % cumplimiento  PENTAVALENTE: dosis aplicadas: 53.311- 53,6 % cumplimiento  BCG: dosis aplicadas: 60.098 - 60,4 % cumplimiento  HEPATITIS B: dosis aplicadas: 53.315 - 53,6 % cumplimiento  Hbi: dosis aplicadas: 53.286 - 53.5 % cumplimiento  ROTAVIRUS: dosis aplicadas: 51.988 - 52,2 % cumplimiento  De un año de edad:  TRIPLE VIRAL: dosis aplicadas: 55.450 - 55,8 % cumplimiento  FIEBRE AMARILLA: dosis aplicadas: 49.514 - 49,8 % cumplimiento  NEUMOCOCO: dosis aplicadas: 54.039 - 54,3 % cumplimiento  HEPATITIS A: dosis aplicadas: 55.763 - 56,0 % cumplimiento  VARICELA: dosis aplicadas: 55.814 - 56,1 % cumplimiento   Otras Poblaciones: dpta en gestantes: dosis aplicadas: 48.372. Td en mujeres en edad fértil: dosis aplicadas: 63.917. VPH (niñas 9 a 17 años): dosis aplicadas: 35.692. Neumococo 23 (adulto mayor de 60 años): 23.619 dosis aplicadas. Fuente:  SIS-151 RESUMEN MENSUAL DE VACUNACION- Corte: 31 de Agosto de 2020. Dato preliminar...</t>
  </si>
  <si>
    <t>Incrementar En 20 % La Detección Precoz Y Atención Integral De Niños Y Niñas Con Defectos Congénitos A Través De Intervenciones Orientadas A La Promoción De La Salud Y La Gestión De Riesgo Preconcepciones, Prenatal Y Postnatal.  (A 2024)</t>
  </si>
  <si>
    <t>VIGENCIA (a 30/09/2020): Al mes de Agosto se ha avanzado en 0,34% de la proporción de niños y niñas con defectos congénitos diagnósticados prenatalmente. Se brinda asistencia técnica a las 4 subredes en detección temprana y atención integral de defectos congénitos, de igual forma se realiza fortalecimiento de capacidades con énfasis en los temas de detección temprana, clasificación, tipo de defectos, indicadores y atención integral en el marco de la Resolución 3280 de 2018, con las IPS hospital de la misericordia, instituto rooselvet, hospital san Blas y hospital clínica san Rafael.</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</si>
  <si>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</si>
  <si>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</si>
  <si>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</si>
  <si>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VIGENCIA (a 30/09/2020): Hasta el mes de AGOSTO se avanzó en un 0,8% en la implementación de la estrategia de Entornos Ambientalmente Saludables. Se desarrollo asistencia tecnica a las Subredes para el desarrollo del informe de las acciones de la estrategia.  Nota: El 0.8% representa el  0.008 de ejecución de la meta.</t>
  </si>
  <si>
    <t>Diseñar E Implementar 1 Sistema De Vigilancia De Eventos Transmisibles De Origen Zoonótico De Interés En Salud Pública, Con Apoyo Del Centro De Zoonosis De Bogotá D.C. Y El Laboratorio Distrital De Salud Pública.  (A 2024)</t>
  </si>
  <si>
    <t>VIGENCIA (a 30/09/2020): eguimiento y Observación al animal agresor: Durante el periodo agosto 2020 se ha realizado seguimiento a un total de 442 animales agresores    CENTRO ZOONOSIS:   A corte del mes de agosto se realizó observación de 1 animal agresor , se remitieron 17 muestras para vigilancia de rabia por laboratorio.    Vigilancia integrada de la Rabia.   Durante el periodo agosto se contó con un total de 10 profesionales que realizaron la gestión y seguimiento de 1134 casos de agresión por animal potencialmente transmisor de rabia, de conformidad a lo descrito en el protocolo de vigilancia para dicho evento.</t>
  </si>
  <si>
    <t>Lograr Cobertura Igual O Superior Al 80 % De Vacunación Antirrábica Canina Y Felina A 2024.</t>
  </si>
  <si>
    <t>VIGENCIA (a 30/09/2020): VACUNACIÓN ANTIRRÁBICA CANINA Y FELINA: Durante el periodo agosto se han ha vacunado un total de 2063 animales</t>
  </si>
  <si>
    <t>Incrementar En 8 % Los Establecimientos Sobre Los Cuales Se Verifican Las Condiciones Higiénico Sanitarias Con Enfoque De Riesgo.  (A 2024)</t>
  </si>
  <si>
    <t>VIGENCIA (a 30/09/2020): Durante el mes de agosto, se adelantaron las siguientes actividades:  * Visitas de inspección, vigilancia y control (IVC) a establecimientos comerciales, industriales e institucionales: 15.287 visitas de IVC en establecimientos abiertos al público, para verificar el cumplimiento de la normatividad sanitaria vigente.  * Información y Comunicación: se adelantaron actividades de carácter promocional y preventivo como son las sensibilizaciones dirigidas a la comunidad en temas de salud ambiental enfocados especialmente al manejo adecuado de alimentos, manejo adecuado de medicamentos y sustancias químicas, en total se realizaron 25 actividades de información y comunicación, con una asistencia de 111 personas.  * Operativos: se adelantaron 870 operativos, entre operativos de alimentos y bebidas alcohólicas, operativos de carnes y derivados cárnicos, operativos de juguetes, operativos de la línea de medicamentos seguros, operativos en espacio público, operativos de apoyo a otras líneas de intervención y operativos de eventos masivos.  * Muestreos: no se realizaron muestreos en el periodo. * Visitas por vivienda en riesgo (incluye inquilinatos): no se realizaron visitas en el periodo. * Atención de eventos de interés en salud pública asociados al manejo de sustancias químicas: emergencias en salud pública por intoxicación con sustancias químicas atendidas e Investigaciones Epidemiológicas de campo (IEC): 4 eventos.  * Atención de Eventos de Interés en salud pública Enfermedad Transmitida por Alimentos: 4 eventos...</t>
  </si>
  <si>
    <t>Realizar Vigilancia Al 100 % De Los Sistemas De Abastecimiento De Agua.  (A 2024)</t>
  </si>
  <si>
    <t>VIGENCIA (a 30/09/2020): En el mes de agosto de 2020 se analizaron 270 muestras con parámetros fisicoquímicos y microbiológicos, de estas 34 tenían para toxicológicos. Para el mes de Agosto se mantiene la actividad de seguimiento a la implementación de planes correctivos concertados con 5 diferentes sistemas de abastecimiento de los identificados en el Distrito Capital D.C.  A corte del mes de agosto se realizaron 4 visitas de inspección vigilancia y control - IVC a las plantas de tratamiento de la red de la Empresa de Acueducto y Alcantarillado de Bogotá EAAB-ESP, 6 visitas a empresas de inspección de vehículos trasportadores de agua potable y 11 visitas de IVC a sistemas de abastecimiento comunitarios o institucionales. Así mismo se han realizado 64 actualizaciones de datos en la nueva versión web del SIVICAP.</t>
  </si>
  <si>
    <t>Reducir En Un 5 % La Mortalidad Por Contaminación Del Aire Por Material Particulado Pm 2.5.  (A 2024)</t>
  </si>
  <si>
    <t>VIGENCIA (a 30/09/2020): En el mes de agosto 2020 se beneficiaron 1.226 personas en la vigilancia por exposición a contaminación del aire de las cuales se encuestaron un total de 1.207 personas entre menores de 14 años y adultos mayores de 60 años, de las cuales 13 de ellas surtieron el proceso de canalización y/o activación de ruta, se atendió 1 queja relacionada por incumplimiento de los espacios libres de humo y 6 monitoreos intramurales relacionadas con concentraciones por material particulado, plomo y gases. 267 personas beneficiadas en la vigilancia por exposición a ruido de las cuales se realizaron 260 encuestas de percepción, 7 de ellas surtieron el proceso de canalización y/o activación de ruta. 105 personas en la vigilancia por exposición a radiación electromagnética de las cuales se les aplicaron las encuestas relacionadas con el síndrome de radiofrecuencia...</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</si>
  <si>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</si>
  <si>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</si>
  <si>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</si>
  <si>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VIGENCIA (a 30/09/2020): A la fecha de corte agosto del año 2020, desde la medida de rehabilitación psicosocial han  ingresado a los procesos de atención psicosocial un total de 139 personas víctimas del conflicto armado, abordadas así: Modalidad individual: 71 personas víctimas del conflicto armado (53 mujeres, 17 hombres y 1 LGBTI). Modalidad familiar: 26 familias compuestas por 68 personas víctimas del conflicto armado (46 mujeres y 22 hombres).  A la fecha de corte se han realizado 499 actividades por profesionales de enfermería desde el componente de acciones de promoción y prevención en salud para víctimas del conflicto armado, correspondientes a 280 personas (183 mujeres y 97 hombres). Se han finalizado por cumplimiento de objetivos un total de 125 procesos de atención psicosocial (6 sesiones mínimo por proceso). En la modalidad individual 65 personas (50 mujeres y 15 hombres). En la modalidad familiar: 23 familias correspondientes a 39 mujeres y 21 hombres para un total de 60 personas.</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</si>
  <si>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</si>
  <si>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</si>
  <si>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</si>
  <si>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</si>
  <si>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VIGENCIA (a 30/09/2020): El porcentaje acumulado para el año 2020 es de 59,2%, con aumento del 0,9% con respecto al año 2019 donde la linea de base es de 58,3%</t>
  </si>
  <si>
    <t>Aumentar En 40 % Las Intervenciones A Través De Las Líneas, Plataformas Y Canales De Prevención Y Atención A Las Violencias (Violencia Sexual, Violencia Intrafamiliar Y Maltrato Infantil Y Violencia Basada En Género).  (A 2024)</t>
  </si>
  <si>
    <t>VIGENCIA (a 30/09/2020): En lo corrido del año, el acumulado de las intervenciones relacionadas con diversas formas de violencia con activación de ruta es de 927, equivalente al 68.41% de lo proyectado a ejecutarse durante el presente año y de forma proporcional a dicha proyección, se ha alcanzado un 3% de aumento en las intervenciones. Respecto al acumulado de lo proyectado para ejecutar durante el Plan de Desarrollo ¿Un nuevo contrato social y ambiental para el siglo XXI¿, En lo corrido del presente año, con las 927 intervenciones a violencias con activación de rutas,  se ha avanzado el 11.76% del total  que se espera durante el cuatrenio.</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</si>
  <si>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</si>
  <si>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</si>
  <si>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30/09/2020): 1. Ajuste al documento preliminar de la estrategia con los siguientes contenidos: (I) presentación, (ii) Introducción, (iii) antecedentes, (iv) marco conceptual de la estrategia, (v) pilares y principios de la estrategia, (vi) propuesta de estrategia de Gobierno Abierto en la SDS: Objetivo General, Objetivos Específicos y Acciones trazadoras de la estrategia, (vii) hoja de ruta de estrategia y elementos del ecosistema de Gobierno Abierto en salud, y (viii) conformación de la caja de herramientas para la implementación de la estrategia de Gobierno Abierto, normativas y orientadoras del goce de derechos, técnicas y digitales.  2. Ajuste de la plantilla del compromiso que acordó la SDS en el I Plan de Acción en Gobierno Abierto de la Alcaldía Mayor de Bogotá con OGP (Open Government Partnership) y los productos concretos en el plazo de dos (2) años que, es el término de cumplimiento de este compromiso. 3. Diligenciamiento de la matriz que envío la Secretaría General de la Alcaldía para concretar el compromiso de la SDS en el I Plan de Alcaldía Mayor de Bogotá en OGP. 4. Inicio de la elaboración del plan de acción de la estrategia de Gobierno Abierto en Salud, hasta lograr su diseño, que se proyecta para el 31/03/2021, en esa fecha se tiene prevista la finalización del Convenio de Asociación con la Fundación Corona y la entrega de productos relacionados con el diseño de la estrategia de Gobierno Abierto en salud. No obstante, las actividades previstas en el plan de acción del proyecto de inversión 7750 se siguen desarrollando según lo previsto para el logro de las metas de la dependencia.</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</si>
  <si>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</si>
  <si>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VIGENCIA (a 30/09/2020): Resultados a septiembre 2020: 1. Plan de Acción con enfoque diferencial de la PPDSC 2.  Plan de fortalecimiento de la capacidad de la ciudadanía para hacer efectivo el goce de sus derechos, de las competencias de los servidores públicos que atienden a la ciudadanía y de transparencia, el cual consta 29 actividades a realizar en el periodo septiembre de 2020 a febrero 2021, mediante el desarrollo de las siguientes actividades: ¿ Curso Lenguaje Claro del DNP, 52 colaboradores de la Dirección de Servicio a la Ciudadanía certificados. ¿ Marco normativo de la PPDSC con la asistencia 25 colaboradores. ¿ Inducción sobre metodología participativa y estudio de caso para la socialización de los Tramites y servicios prestados por la Dirección de Servicio a la Ciudadanía. ¿ Inducción Sistema PQRD 3. 46.702 atenciones de orientación e Información por los diferentes canales ¿ Fuente información, Base de datos SIDMA y SDQS Dirección de Servicio a la Ciudadanía- Secretaría Distrital de Salud 4. 2.641 solicitudes que se identificaron como motivos de orientación e Información en salud. Fuente de la información, Base de datos SIDMA y SDQS Dirección de Servicio a la Ciudadanía- Secretaría Distrital de Salud   5. 1.107 solicitudes relacionadas con barreras de acceso, Fuente de la información, Base de datos SIDMA y SDQS Dirección de Servicio a la Ciudadanía- Secretaría Distrital de Salud  6. 242 ciudadanos población especial atendida, Fuente información, Base de datos SIDMA y SDQS Dirección de Servicio a la Ciudadanía- Secretaría Distrital de Salud 7. 1.313 población prioritaria atendida ¿ Fuente de la información, Base de datos SIDMA y SDQS Dirección de Servicio a la Ciudadanía- Secretaría Distrital de Salud</t>
  </si>
  <si>
    <t>A 2024 Diseñar E Implementar 1 Estrategia De Gestión Territorial En Salud Orientada A Fortalecer Los Procesos Comunitarios, De Reconciliación E Intersectoriales En Las 20 Localidades.</t>
  </si>
  <si>
    <t>VIGENCIA (a 30/09/2020): Resultados a septiembre 2020: 1. Documento preliminar de Gestión territorial y la Estrategia TIPS, los cuales orientarán la operación de los laboratorios sociales, y diseño de los instrumentos de recolección de información del primer momento metodológico de la Estrategia TIPS 2. Presentación de propuestas para la operación de la estrategia territorios de Innovación en Participación en salud - TIPS, en 16 localidades, Chapinero, Suba, Barrios Unidos, Usaquén, Teusaquillo Santa Fe, San Cristóbal, Candelaria, Mártires, Antonio Nariño, Rafael UU,  Bosa, Puente Aranda, Usme, Sumapaz y Ciudad Bolívar 3. 142 organizaciones Sociales autónomas identificadas y georreferenciadas en las localidades de Norte, Centro oriente y Sur Occidente, es la Línea base para trabajar Proyectos de Iniciativa comunitaria.</t>
  </si>
  <si>
    <t>Transformación digital en salud Bogotá</t>
  </si>
  <si>
    <t>Diseñar E Implementar 1 Estrategia De Transformación Digital En Salud. (A 2024)</t>
  </si>
  <si>
    <t>Diseñar E Implementar 1 Ecosistema Inteligente Con Alcance De Ciudad Región. (A 2024)</t>
  </si>
  <si>
    <t>VIGENCIA (a 30/09/2020): La subsecretaría de gestión territorial, participación y servicio a la ciudadanía se encuentra adelantando gestiones de tipo técnico que le permitan adelantar los procesos de contratación.</t>
  </si>
  <si>
    <t>Control, vigilancia e inspección en calidad a prestadores de servicios de salud en Bogotá</t>
  </si>
  <si>
    <t>Realizar La Ivc Por Año Al 25 % De Los Prestadores De Servicios De Salud De Bogotá D.C. (A 2024)</t>
  </si>
  <si>
    <t>VIGENCIA (a 30/09/2020): Hasta la fecha fueron gestionadas 24.458 solicitudes de registro relacionadas con los Prestadores de Servicios de Salud y profesionales de la siguiente manera:  Asistencia Técnica: Hasta la fecha se han realizaron 12.483 asistencias técnicas de las cuales 4.093 Prestadores de Servicios de Salud solicitaron asistencia técnica individual y 8.390 participaron en las asistencias técnicas grupales programadas. Se brindaron Asistencias técnicas en temas relacionados con el Sistema Obligatorio de Garantía de la Calidad, como Residuos Hospitalarios y SIRHO, Estándares de Infraestructura para Habilitación.</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</si>
  <si>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</si>
  <si>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</si>
  <si>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30/09/2020): Revisión de 7 Resoluciones Elegibles códigos OPEC 30141, 32145, 32783,18746, 32145, 16711, 18754, 42428, Con el fin verificar las vacancias de la planta actual de la Secretaria Distrital de Salud.</t>
  </si>
  <si>
    <t>Crear 100 Por Ciento (1.522) Cargos De Planta Para La Sds, Para El 2020, El 60% Corresponde A La Elaboración De Los Estudios  Que Determinen Las Necesidades De Personal Subredes. (A 2024).</t>
  </si>
  <si>
    <t>VIGENCIA (a 30/09/2020): Se elaboró la Caracterización del talento humano de las Subredes Integradas de Salud, se proyectó la justificación del traslado presupuestal para el Rediseño y se elaboró el Proyecto de Estudios Previos rediseño institucional Subredes Integradas de Salud y SDS.</t>
  </si>
  <si>
    <t>Adelantar 1 Revisión Y Actualización De La Plataforma Estratégica De La Entidad Acorde Con El Nuevo Modelo De Salud Incluyente, Sostenible, Participativo Y Diferencial. (A 2022)</t>
  </si>
  <si>
    <t>VIGENCIA (a 30/09/2020): El proceso se encuentra en la etapa de revisión en la Subdirección de Contratación, memorando de solicitud de elaboración de contrato No. 2020IE23853 24/09/2020</t>
  </si>
  <si>
    <t>Garantizar El 100 % De Los Recursos Humanos, Técnicos Y Financieros Con Criterios De Eficiencia Y Eficacia Para Desarrollar Las Acciones Delegadas A La Secretaría Distrital De Salud En Los Procesos De Apoyo Conforme La Normatividad Que La Regula. (A 2024)</t>
  </si>
  <si>
    <t>VIGENCIA (a 30/09/2020): Oficina Asesora Jurídica: Se evitó que se generara algún daño antijurídico a la entidad, Oficina de Control Interno: Julio: - Auditoría para la adquisición de la dotación hospitalaria para puntos de atención en funcionamiento. PLANEACION Y GESTION SECTORIAL - Auditoría Gestión Financiera - Estados de Cuenta, GESTIÓN FINANCIERA - Auditoría Sistema Integrado Gestión Documental, GESTIÓN DE BIENES Y SERVICIOS - Auditoría a la implementación de las políticas del MIPG, teniendo en cuenta los requerimientos del cuestionario FURAG, AUDITORÍA TRANSVERSAL - Auditoría al Modelo de Seguridad de la información y Privacidad, cumpliendo el estándar internacional y el código de buenas prácticas....</t>
  </si>
  <si>
    <t>Posicionar 100 % A La Egat Como Una Entidad Que Asesora Los Procesos De Compras Conjuntas Previstos En Las Resoluciones 278 Y 2426 De 2017, Para Las Cuatro (4) Subredes Integradas De Servicios De Salud Distritales, En El Marco Del Nuevo Modelo De Atención En Salud.</t>
  </si>
  <si>
    <t>VIGENCIA (a 30/09/2020): Para el mes de septiembre, se avanza en  reuniones con el fin de definir y hacer seguimiento a la transformación jurídica y de procesos de la EAGAT a la EGAT Desde el Comité de redes seguimiento a las compras conjuntas realizadas por la EGAT Se está difiniendo plan de acción de la EGAT.</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</si>
  <si>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</si>
  <si>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</si>
  <si>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</si>
  <si>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</si>
  <si>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</si>
  <si>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</si>
  <si>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</si>
  <si>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</si>
  <si>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</si>
  <si>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VIGENCIA (a 30/09/2020): El IDIGER, por medio del área de Educación e Investigación (Subdirección para la Reducción del Riesgo y Adaptación al Cambio Climático) ha estructurado una Estrategia Educativa y de Comunicación para  la transferencia de conocimientos en Gestión del Riesgo y adaptación al Cambio Climático, encaminada al fortalecimiento de la cultura ciudadana frente a estas temáticas, con el objetivo a largo plazo de generar un cambio cultural en la ciudadanía.</t>
  </si>
  <si>
    <t>Implementar 1 Sistema De Información  Para El  Sistema Único De Registro Escolar -Sure</t>
  </si>
  <si>
    <t>VIGENCIA (a 30/09/2020): Para esta meta se adelantó la contratación de un profesional especializado que apoyara el desarrollo y puesta en marcha de la plataforma SURE 2.0</t>
  </si>
  <si>
    <t>Elaborar 1 Documento  Para El Programa De Investigación En Ciencias Y Cambio Climático</t>
  </si>
  <si>
    <t>Promover El 100 Porciento De Las Acciones De Articulación Y Promoción De Gestión Del Riesgo Y Adaptación Al Cambio Climático</t>
  </si>
  <si>
    <t>VIGENCIA (a 30/09/2020): El área de Gestión Interinstitucional e Intersectorial ha gestionado actividades respecto a las metas para el año 2020 del PDGRCC 2018-2030, específicamente con las relacionadas con el Objetivo 4. Evitar nuevos escenarios de riesgo de desastres y mitigar los existentes. componente 3.2.4 Sector productivo resiliente, para que las empresas privadas y las entidades públicas implementen y radiquen sus planes empresariales de gestión de riesgos de desastres,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 fortaleciendo que las empresas garanticen la continuidad de sus actividades.</t>
  </si>
  <si>
    <t>Gestionar La Ejecución De 9 Obras Para La Reducción Del Riesgo De Desastres</t>
  </si>
  <si>
    <t>VIGENCIA (a 30/09/2020): CONSTRUCCIÓN DE LAS OBRAS PARA LA MITIGACIÓN DEL RIESGO POR REMOCIÓN EN MASA PRESENTADO EN EL BARRIO LOS LACHES EN EL SECTOR COMPRENDIDO ENTRE LA DIAGONAL 4A Y LA CARRERA 6 ESTE, Y SU ÁREA DE INFLUENCIA EN LA LOCALIDAD SANTA FE DE BOGOTÁ D.C.</t>
  </si>
  <si>
    <t>Gestionar El 100 Porciento De Las Acciones Relacionadas Con El Reasentamiento De Familias En Alto Riesgo No Mitigable</t>
  </si>
  <si>
    <t>VIGENCIA (a 30/09/2020): Durante el periodo se logró retirar de la zona catalogada como de alto riesgo no mitigable a 29 familias, que habitaban veintitrés (23) predios en estas zonas, garantizando con ello la protección a la vida de las familias al trasladarlas de la zona de alto riesgo no mitigable.</t>
  </si>
  <si>
    <t>Diseñar 1 Instrumento De Retención Intencional O Transferencia Del Riesgo, Para Cada Uno De Los Escenarios Del Riesgo Priorizados En Bogotá D.C</t>
  </si>
  <si>
    <t>VIGENCIA (a 30/09/2020): Para este periodo el proceso de elaboración de un instrumento de retención intencional o transferencia del riesgo para cada uno de los escenarios del riesgo, se encuentra en proceso de contratación.</t>
  </si>
  <si>
    <t>Implementar El 100 Porciento Del Plan De Acción De Adaptación Al Cambio Climático Desde La Misionalidad Del Idiger</t>
  </si>
  <si>
    <t>VIGENCIA (a 30/09/2020): Articulación con el equipo de plan de acción climática de C40, 	Creación la línea base de veinte (20) de localidad de la ciudad de Bogotá. Se adelantaron cuatro (4) foros, relacionados con  la participación ciudadana al plan de ordenamiento territorial y al plan de acción climática para la ciudad de Bogotá.	Se adelantó la propuesta de escritura del 20% para la construcción del documento de plan de acción climática y POT para Bogotá.</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</si>
  <si>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</si>
  <si>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</si>
  <si>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</si>
  <si>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</si>
  <si>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</si>
  <si>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</si>
  <si>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</si>
  <si>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</si>
  <si>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</si>
  <si>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</si>
  <si>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VIGENCIA (a 30/09/2020): Se realiza la formulación para la consultoría que tiene como objeto ¿Caracterización geológica geotécnica en sectores prioritarios de las localidades Chapinero y Usme para la evaluación de amenaza y riesgo por movimientos en masa¿, se encuentra en etapa precontractual. Avance 15%. ¿	Se realiza la formulación para la interventoría que tiene como objeto ¿Interventoría técnica, administrativa y financiera para la caracterización geológica geotécnica en sectores prioritarios de las localidades Chapinero y Usme para la evaluación de amenaza y riesgo por movimientos en masa¿, se encuentra en etapa precontractual. Avance 15%.</t>
  </si>
  <si>
    <t>Elaborar 18700 Documentos De Conceptos Y/O Diagnosticos Técnicos De Amenaza Y/O Riesgo</t>
  </si>
  <si>
    <t>Operar Y Mantener 1 Sistema De Alerta De Bogotá Generando Información Oportuna Sobre Las Condiciones De Riesgo</t>
  </si>
  <si>
    <t>VIGENCIA (a 30/09/2020): En la actualidad el IDIGER cuenta con dos redes de monitoreo la red hidrometeorológica - RHB y la red de acelerógrafos - RAB. Esta primera red está conformada por 72 estaciones distribuidas geográficamente en Barrios Unidos (2), Bosa (4), Chapinero (4), Ciudad Bolívar (12), Engativá (3), Fontibón (4,) Kennedy (2), Puente Aranda (1), Rafael Uribe (2), San Cristóbal (6), Santa Fe (3), Suba (7), Tunjuelito (3), Usaquén (8), Usme (10) y Antonio Nariño (1), localizadas en respuesta a las necesidades de monitoreo para contar con información que permita emitir reportes oportunos para la toma de decisiones, en estas 72 estaciones se encuentran instalados 62 sensores de lluvia, 24 de temperatura, 24 de humedad y 16 de nivel de cauce. La Red de acelerógrafos cuenta con 29 acelerógrafos de superficie y un sensor de roca (sensor en profundidad),  para un total de 155 sensores.</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</si>
  <si>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</si>
  <si>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</si>
  <si>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</si>
  <si>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</si>
  <si>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</si>
  <si>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</si>
  <si>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VIGENCIA (a 30/09/2020): Se realizaron 17 mesas de trabajo con los responsables de los 17 procesos de la Entidad, se logró la participación de 124 personas entre directivos(as) funcionarios(as) y contratistas del IDIGER en las cuales se identificaron las los entornos internos debilidades y fortalezas por proceso. Se elaboró el documento diagnóstico estratégico en cuyo contenido se encuentra el análisis de los entornos metodología PESTAL (DOFA Y ENTORNOS POLÍTICO, ECONÓMICO, SOCIAL, TECNOLÓGICO, AMBIENTAL Y LEGAL). Aplicando la metodología del Manual de Planificación Estratégica e Indicadores de Desempeño en el sector público ILPES/CEPAL - planeación estratégica para entidades públicas de la CEPAL se reformuló la misión, se formuló la visión, así como los objetivos estratégicos y metas 2020 ¿ 2024 documento que está en revisión para aprobación.  Adicionalmente se propuso una nueva versión del mapa de procesos en concordancia con las dimensiones de MIPG.</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</si>
  <si>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</si>
  <si>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</si>
  <si>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</si>
  <si>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VIGENCIA (a 30/09/2020): Durante los meses de junio y julio el tema de cooperación estuvo enfocado en la operatividad y enlace para la gestión de donaciones en especie recibidas por el programa de ¿Bogotá Solidaria en Casa¿ en el marco de la Pandemia por COVID 19, donde el IDIGER hace parte del Comité de subsidios en especie y de la mesa técnica de donaciones, en estos espacios se colaboró con la continua comunicación y enlace con la Cruz Roja seccional Bogotá- Cundinamarca, se facilitó la coordinación logística de entrega a entidades beneficiarias de las donaciones en especie y se generaron reportes sobre el estado de las donaciones.</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</si>
  <si>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</si>
  <si>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</si>
  <si>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</si>
  <si>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</si>
  <si>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</si>
  <si>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7  Estudios Y Diseños Asociados A La Construcción De Espacio Público</t>
  </si>
  <si>
    <t>VIGENCIA (a 30/09/2020): No presenta avance</t>
  </si>
  <si>
    <t>Construir 1237370.24 M2 De Espacio Público</t>
  </si>
  <si>
    <t>Adquirir 38 Predios Asociados A La Construcción De Espacio Público</t>
  </si>
  <si>
    <t>Realizar 100 Por Ciento De Asistencias Técnicas Y Operativas</t>
  </si>
  <si>
    <t>VIGENCIA (a 30/09/2020): Ejecucuón de recursos</t>
  </si>
  <si>
    <t>Construir 21.83 Km De Ciclorrutas  Asociados Al Espacio Público</t>
  </si>
  <si>
    <t>Mantener 120 Puentes Peatonales  Asociados Al Espacio Público</t>
  </si>
  <si>
    <t>Realizar 3 Estudios Y Diseños Asociados A La Construcción De Puentes Peatonales</t>
  </si>
  <si>
    <t>Construir 15 Puentes Peatonales  Asociados Al Espacio Público</t>
  </si>
  <si>
    <t>Adquirir 3 Predios Asociados A La Construcción De Puentes Peatonales</t>
  </si>
  <si>
    <t>Mantener 1505155 M2 De Espacio Público De La Red Urbana</t>
  </si>
  <si>
    <t>VIGENCIA (a 30/09/2020): Actividades de limpieza</t>
  </si>
  <si>
    <t>Pagar 100 Por Ciento Compromisos De Vigencias Anteriores</t>
  </si>
  <si>
    <t>VIGENCIA (a 30/09/2020): giros</t>
  </si>
  <si>
    <t>Administrar 100 Por Ciento La Adquisición Predial Para La Infraestructura De Espacio Público</t>
  </si>
  <si>
    <t>Construcción de vías y cicloinfraestructura para la movilidad sostenible</t>
  </si>
  <si>
    <t>Realizar 4 Estudios Y Diseños Para La Ejecución De Obras De Infraestructura Vial</t>
  </si>
  <si>
    <t>Construir 146 Km Carril De Vías  Arteriales</t>
  </si>
  <si>
    <t>Estabilizar 37 Puntos Inestables De Taludes  Y/O Puntos Inestables</t>
  </si>
  <si>
    <t>Realizar 2 Estudios Y Diseños Asociados A La Construcción De  Puentes Vehiculares</t>
  </si>
  <si>
    <t>Suspendida</t>
  </si>
  <si>
    <t>Adquirir 1002 Unidades Prediales  Para La Ejecución De Obras De Infraestructura</t>
  </si>
  <si>
    <t>VIGENCIA (a 30/09/2020): adquisison predial</t>
  </si>
  <si>
    <t>Construir 29 Puentes Vehiculares Asociados A La Malla Vial</t>
  </si>
  <si>
    <t>Realizar 10 Estudios Y Diseños Asociados A La Construcción De  Ciclorrutas</t>
  </si>
  <si>
    <t>VIGENCIA (a 30/09/2020): e y d</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</si>
  <si>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</si>
  <si>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</si>
  <si>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</si>
  <si>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</si>
  <si>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</si>
  <si>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</si>
  <si>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</si>
  <si>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VIGENCIA (a 30/09/2020): compromisos</t>
  </si>
  <si>
    <t>Pagar 9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</si>
  <si>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</si>
  <si>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</si>
  <si>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</si>
  <si>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</si>
  <si>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</si>
  <si>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542 Unidades De Gestio Social Asociadas A La Malla Vial</t>
  </si>
  <si>
    <t>VIGENCIA (a 30/09/2020): compensaciones sociales</t>
  </si>
  <si>
    <t>Administrar 100 Por Ciento De Predios Para La Construcción De Vias</t>
  </si>
  <si>
    <t>VIGENCIA (a 30/09/2020): recursos comprometiods</t>
  </si>
  <si>
    <t>Conservación de vías y cicloinfraestructura para la movilidad sostenible</t>
  </si>
  <si>
    <t>Mantener 312 Km Carril De Malla Vial Arterial No Troncal</t>
  </si>
  <si>
    <t>VIGENCIA (a 30/09/2020): se ha realizado mantemiento</t>
  </si>
  <si>
    <t>Mantener 403 Km Carril De Malla Vial Intermedia</t>
  </si>
  <si>
    <t>Mantener 311 Km Carril De Malla Vial Rural</t>
  </si>
  <si>
    <t>Mantener 29 Puentes Vehiculares De La Red Vial Urbana Con Mantenimiento</t>
  </si>
  <si>
    <t>Mantener 110 Km De Ciclorruta Urbana Con Mantenimiento</t>
  </si>
  <si>
    <t>Infraestructura para el Sistema Integrado de Transporte Público Sostenible</t>
  </si>
  <si>
    <t>Construir 29.6 Km De Malla Vial Troncal</t>
  </si>
  <si>
    <t>Adquirir 1105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</si>
  <si>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</si>
  <si>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</si>
  <si>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</si>
  <si>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</si>
  <si>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</si>
  <si>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</si>
  <si>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</si>
  <si>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</si>
  <si>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</si>
  <si>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</si>
  <si>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</si>
  <si>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</si>
  <si>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</si>
  <si>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3 Estudio Y Diseño Asociados A La Construcción De Cables Aéreos</t>
  </si>
  <si>
    <t>Adquirir 102 Unidades Prediales Asociados  A Construcción De Cables Aéreos</t>
  </si>
  <si>
    <t>Mantener 360 Km Carril De Troncal</t>
  </si>
  <si>
    <t>VIGENCIA (a 30/09/2020): mantenimiento</t>
  </si>
  <si>
    <t>Construir 1 Km Carril De Malla Vial Intermedia</t>
  </si>
  <si>
    <t>Mantener 227.18 Km De Elementos Segregadores En Las Troncales De Tm</t>
  </si>
  <si>
    <t>VIGENCIA (a 30/09/2020): elementos segregadores</t>
  </si>
  <si>
    <t>Realizar 15 Unidades  De Gestión Social Asociada A La Construcción De  Patios Troncales Y Zonales Del Sitp</t>
  </si>
  <si>
    <t>Realizar 100 Por Ciento Administracion De Predios Asociada A Los Corredores De Transporte Masivo</t>
  </si>
  <si>
    <t>Realizar 376 Unidades  De Gestión Social Asociadas A Los Corredores De Transporte Masivo</t>
  </si>
  <si>
    <t>VIGENCIA (a 30/09/2020): compensaciones gestion social</t>
  </si>
  <si>
    <t>Red de Metros</t>
  </si>
  <si>
    <t>Integración funcional del Regiotram a la estructura urbana de la Ciudad</t>
  </si>
  <si>
    <t>Realizar 1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</si>
  <si>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</si>
  <si>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</si>
  <si>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</si>
  <si>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</si>
  <si>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</si>
  <si>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</si>
  <si>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</si>
  <si>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</si>
  <si>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VIGENCIA (a 30/09/2020): El proceso de formación a la ciudadanía se radicó en el mes de septiembre en DTPS y se espera contratar al finalizar el año. Para la publicación de documentos y materiales se trasladaron recursos a OAC en el mes de abril y no se han solicitado elaboraciòn de los mismos.</t>
  </si>
  <si>
    <t>Recopilar 100 Por Ciento La Información Necesaria, Elaborar Y Socializar Internamente El Documento.</t>
  </si>
  <si>
    <t>Integrar 100 Por Ciento  Buenas Prácticas En El Planear, Hacer, Varificar Y Actuar En La Gestión Institucional</t>
  </si>
  <si>
    <t>VIGENCIA (a 30/09/2020): 1- Del presupuesto definitivo del contrato IDU 1034 del 2020,  solamente se ejecutará $241.331.334 correspondiente al CRP expedido.  El saldo $158.668.666, se solicitará su respectiva liberación. La programacion inicial de los meses de agosto y septiembre , no se pudo llevar a cabo debido a que el contratista solicito suscribir un otrosi, ocasionando demora en la facturación del contratista, por lo anterior,  se efectuaran  pagos en los meses de octubre a diciembre de 2020. 2- La programacion de la ejecución de las comisiones se realizó, con base en el recaudo de la valorización  proyectado por la STOP, en situacion normal, pero la ejecución real disminuyó notablemente por el confinamiento - cuarentena, y se efectuara en los meses de octubre a diciembre de 2020. La OAC adelantará la etapa precontractual (estudio de mercado - estudios previos) con el fin de concretar la contratación del proveedor del servicio en el mes de diciembre. Lo cual impactará en el % de cumplimiento de la Meta.</t>
  </si>
  <si>
    <t>Aplicar 100 Por Ciento Las Buenas Prácticas Basadas En Referentes Técnicos Internacionales En La Entidad</t>
  </si>
  <si>
    <t>VIGENCIA (a 30/09/2020): De acuerdo con el avance promedio de los planes de acción para el SGSI, SGC, SGCN, SGSST y SGA, se logró un avance de 65,5%, de forma desagregada para cada subsistema el logro de avance es de : 1. SGC: 77% 2. SGCN: 46% 3. SGSST: 63% 4. SGSI: 63% 5.SGA: 63%</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</si>
  <si>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</si>
  <si>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</si>
  <si>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</si>
  <si>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</si>
  <si>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VIGENCIA (a 30/09/2020): "En el periodo objeto de reporte correspondiente a Julio - Septiembre, en el marco de éste componente, la DTAV adelantó el proceso de contratación  que garantizará el cobro de valorización.  El contrato suscrito corresponde al IDU-1301-2020 del 24 de septiembre,  soportado con el crp 3596 por $648.141.302 con un plazo de 6 meses los giros iniciaran en el mes de noviembre."</t>
  </si>
  <si>
    <t>Elaborar E Implementar 100 Por Ciento El Plan Estratégico De Tecnologias De La Información Y Comunicación - Peti</t>
  </si>
  <si>
    <t>VIGENCIA (a 30/09/2020): Las actividades de julio y agosto no se lograron cumplir porque el proceso de actualización de activos se tomó más tiempo del planeado, toda vez que por la pandemia, fue dificil lograr que la Gente IDU identificara rápidamente sus activos, sumado a los tiempos de verificación del área de Tecnológicos.</t>
  </si>
  <si>
    <t>Mantener 100 Por Ciento La Infraestructura Física Y Operativa Del Instituto</t>
  </si>
  <si>
    <t>VIGENCIA (a 30/09/2020): De este valor hay que tener en cuenta que se deben reducir $5.305.253.412 dado que no se van a utilizar, de la fuente metro, Transmilenio y acuerdo 724, respecto a lo programado está pendiente adjudicar los proceso de organización de archivos y dspace procesos que están estimados adjudicar en el último trimestre del año.</t>
  </si>
  <si>
    <t>Realizar 2 Acciones De Cultura Organizacional</t>
  </si>
  <si>
    <t>Formular, Actualizar Y Desarrollar 2 Planes Institucional De Capacitación ¿ Pic.</t>
  </si>
  <si>
    <t>VIGENCIA (a 30/09/2020): Se realizaron mesas de trabajo para revisión del estado sistema de gestión Antisoborno, para certificación en la norma ISO 37001. Se hace adición al Cto. 1030/2020 para adelantar las actividades de acompañamiento y formación de auditores internos. Programación de actividades para la ejecución de la adición, y el 28 de septimebre inció el curso de formación de auditores.</t>
  </si>
  <si>
    <t>Digitalizar 1 Activos Documentales Centro De Documentación</t>
  </si>
  <si>
    <t>Procesar Y Digitalizar 1 Archivo De Gestión Del Idu</t>
  </si>
  <si>
    <t>Almacenar Y Custodiar 2 Archivos Y Los Medios Magnéticos Del Idu</t>
  </si>
  <si>
    <t>VIGENCIA (a 30/09/2020): no presenta vance</t>
  </si>
  <si>
    <t>Modernizar 99 Por Ciento De La Plataforma</t>
  </si>
  <si>
    <t>VIGENCIA (a 30/09/2020): "Contrato IDU-1526-2018 por valor de $2.381.786.258,00. Saldo a julio de 2020: $ 1.921.786.221, La STPC traslado $ 4.000.000 a otra área.  Actividades desarrolladas: * Se realizó la aprobación y recibo a satisfacción del informe de avance N° 1 de la Etapa de desarrollo, y como consecuencia su pago por un valor de $209.440.000. * El contrato estuvo suspendido desde el 23/07/2020 hasta el 18/08/2020, mediante acta No. 15, y se reinició mediante Acta N° 17.  * Teniendo en cuenta que los términos de suspensión consideraban la ejecución de actividades de teletrabajo, durante el periodo de suspensión y el de ejecución normal se dio aprobación y recibo a satisfacción de los informes de muestreo y ensayos N° 7 y N° 8.  * Se realizó el pago de los informes mencionados anteriormente, por valor de $ 350.601.853 * Se desarrollan remite y revisa la primera versión del informe de avance N° 2, el cual es observado por la Entidad.  * Teniendo en cuenta que el cronograma de Plan Detallado de Trabajo presentó una desviación negativa mayor al 3% entre lo programado y lo ejecutado, se realiza la solicitud de plan de contingencia.  Actividades programadas - Aprobación de los informes de avance N° 2 del informe final de la Consultoría. - Aprobación de los informes mensuales de muestreo y ensayos del N° 9 al N° 10, donde se encuentran los ítems asociados a ensayos de campo y laboratorio, y adquisición de materiales."</t>
  </si>
  <si>
    <t>Generar Y Actualizar 1 Documento Técnico Sobre La Infraestructura Del Sistema De Movilidad Y Espacio Público</t>
  </si>
  <si>
    <t>Generar, Actualizar Y Disponer 2 Información Sobre La Infraestructura Del Sistema De Movilidad Y Espacio Público</t>
  </si>
  <si>
    <t>VIGENCIA (a 30/09/2020): "Proceso IDU-CMA-SGDU-002-2020 por valor de $ 2.440.000.000  Actividades desarrolladas * Se realizó la presentación de oferta por parte de los proponentes y su evaluación por parte del IDU. * Se adjudicó el proceso   a los contratistas APPLUS SERVICIOS INTEGRALES S.A.S (Grupo 1) Y CONSORCIO VGP 002 (Grupo 2) * Se realizó la suscribieron los siguientes contratos: IDU-1257-2020 por valor de $1.217.892.417 (Grupo I) e IDU-1285-2020 por valor de $1.221.784.474 (Grupo 2)  Actividades programadas * Suscripción acta de inicio y Desarrollo etapa preliminar del contrato.  NOTA: Las metas programadas corresponden a ejecución física de la finalización de la etapa precontractual e inicio de la contractual (Etapa Preliminar)"</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</si>
  <si>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</si>
  <si>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</si>
  <si>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</si>
  <si>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</si>
  <si>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</si>
  <si>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</si>
  <si>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VIGENCIA (a 30/09/2020): El avance corresponde a la realización de un diagnóstico transversal del estado actual del componente tecnológico de la Entidad. Adicionalmente, se realizó la contratación e implementación del licenciamiento Microsoft 365</t>
  </si>
  <si>
    <t>Implementar El 100 % De Los Proyectos De Cierre De Brechas De Sistemas De Información Priorizados</t>
  </si>
  <si>
    <t>VIGENCIA (a 30/09/2020): El avance corresponde a la consolidación de un documento respecto al futuro de la Entidad según las metas establecidas para el componente tecnológico</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</si>
  <si>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</si>
  <si>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</si>
  <si>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</si>
  <si>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30/09/2020): El avance corresponde a la ejecución de la actividad programada para el periodo, esto es la construcción de las versiones 1 y 2 del documento que fija los lineamientos para la formulación del plan de acción institucional anual, el objetivo de este lineamiento es unificar en el Plan de Acción Institucional las diferentes herramientas de planeación de la Entidad</t>
  </si>
  <si>
    <t>Realizar El 100 % De Intervenciones Priorizadas En Los Modelos De Procesos, Riesgos, Seguimiento Y Evaluación De Acuerdo Con El Nuevo Plan Estratégico Institucional</t>
  </si>
  <si>
    <t>VIGENCIA (a 30/09/2020): El avance corresponde a la ejecución de las 3 actividades programadas para el periodo, estas fueron la priorización de intervención del proceso de Administtación del Sistema MIPG mediante la actualización de su caracterización, del proceso de Gestión de Cobro de Cuotas partes con la revisión de la pertinencia de sus indicadores, y procesos Gestión de Talento Humano y Gestión de Control Disciplinario con la revaloración de los riesgos</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</si>
  <si>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</si>
  <si>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</si>
  <si>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</si>
  <si>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30/09/2020): El indicador que determina el avance físico de la meta se encuentra en construcción y validación por parte del equipo que gerencia la meta. Sin embargo, se ejecutaron actividades asociadas a la actualización de documentación, riesgos e indicadores de los procesos misionales, así como de la definición de acciones para la atención de hallazgos recibidos por la Contraloría.</t>
  </si>
  <si>
    <t>Actualizar E Implementar El 100 % De Las Herramientas Archivísticas</t>
  </si>
  <si>
    <t>VIGENCIA (a 30/09/2020): No se programaron actividades para ejecutar en el periodo, pero se ha avanzado en la planificación de algunas de las actividades programadas para finalizar en el mes de diciembre</t>
  </si>
  <si>
    <t>Lograr El 100 % De La Organización E Intervención Documental</t>
  </si>
  <si>
    <t>VIGENCIA (a 30/09/2020): No se programaron actividades para ejecutar en el periodo, la meta se encuentra en análisis por parte del equipo que gerencia la meta con el fin de determinar la continuidad de la meta en la vigencia.</t>
  </si>
  <si>
    <t>Implementar El 100 % Del Documento Electrónico</t>
  </si>
  <si>
    <t>Determinar E Implementar El 100 % De La Hoja De Ruta Para La Articulación Pensional</t>
  </si>
  <si>
    <t>VIGENCIA (a 30/09/2020): Se ha avanzado en la planificación de algunas de las actividades programadas para finalizar en el mes de diciembre</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</si>
  <si>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</si>
  <si>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</si>
  <si>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</si>
  <si>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</si>
  <si>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</si>
  <si>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</si>
  <si>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</si>
  <si>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</si>
  <si>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</si>
  <si>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30/09/2020): Se adelantó la fase inicial de la etapa de aprestamiento, teniendo en cuenta el ciclo de intervención, elaboración de los costos de las modalidades de intervención del plan terrazas (habitabilidad, reforzamiento, reforzamiento con placa y sitio propio) y  el diseño del modelo de los estudios de mercado que son requeridos para la toma de decisiones en cuanto a la forma de ejecutar los proyectos definidos en el marco del Plan Terrazas, entre otros. Asi las cosas, la ejecucion se vera reflejada en el cort de Diciembre,segun la programacion</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</si>
  <si>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</si>
  <si>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1500 Actos De Reconocimiento De Viviendas De Interés Social En Barrios Legalizados Urbanísticamente, A Través De La Curaduría Pública Social Definida En La Estructura Misional De La Cvp.</t>
  </si>
  <si>
    <t>VIGENCIA (a 30/09/2020): Al 30 de Septiembre dentro del  proceso en construcción, no se han presentado dificultades relevantes que puedan afectar el cumplimiento  de la meta para la fecha establecida segun  la programacion</t>
  </si>
  <si>
    <t>Implementar 100 %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</si>
  <si>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</si>
  <si>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Obtener 2400 Títulos De Predios Registrados</t>
  </si>
  <si>
    <t>VIGENCIA (a 30/09/2020): Se titularon 161 predios durante julio a septiembre de 2020, que facilitaron el  acceso de estas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t>
  </si>
  <si>
    <t>Hacer El Cierre De 2 Proyectos Constructivos De Urbanismo Para La Vivienda Vip</t>
  </si>
  <si>
    <t>VIGENCIA (a 30/09/2020): El cierre de 1 proyecto construtivo se tiene programado para diciembre 2020.</t>
  </si>
  <si>
    <t>Entregar 4 Zonas De Cesión Obligatoria</t>
  </si>
  <si>
    <t>VIGENCIA (a 30/09/2020): La entrega de 1 zona de cesión se tiene programda para diciembre 2020.</t>
  </si>
  <si>
    <t>Mejoramiento integral de barrios con participación ciudadana Bogotá</t>
  </si>
  <si>
    <t>Construir 90000 M2 De  Espacio Público En Los Territorios Priorizados Para Realizar El Mejoramiento De Barrios En Las Upz Tipo1</t>
  </si>
  <si>
    <t>VIGENCIA (a 30/09/2020): Los retrasos y factores limitantes para el cumplimiento de la meta se presentaron por demoras en la contratación de personal de la Dirección de Mejoramiento Barrios ajenos a a la misma dirección.</t>
  </si>
  <si>
    <t>Ejecutar 100 % De La Estructuración, Formulación Y Seguimiento Del Proyecto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</si>
  <si>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</si>
  <si>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</si>
  <si>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30/09/2020): A Septiembre de 2020, la CVP ha beneficiado 20 hogares con la asignación del Valor Único de Reconocimiento VUR en Especie para su reubicación definitiva.  Para estos 20 hogares la asignación del Valor Único de Reconocimiento VUR en Especie les permite acceder a una Vivienda de Reposicion dentro del proyecto de Vivienda Nueva Arborizadora Baja Manzana 55.</t>
  </si>
  <si>
    <t>Asignar 116 Instrumentos Financieros Para La Adquisición De Predios Localizados Zonas De Alto Riesgo No Mitigable O Los Ordenados Mediante Sentencias Judiciales O Actos Administrativos.</t>
  </si>
  <si>
    <t>VIGENCIA (a 30/09/2020): A 30 de Septiembre de 2020, se expidieron 6 resoluciones de Oferta de Adquisicion de Predios, para hogares que tienen su predio recomendado.</t>
  </si>
  <si>
    <t>Beneficiar 2550 Hogares Localizados En Zonas De Alto Riesgo No Mitigable O Los Ordenados Mediante Sentencias Judiciales O Actos Administrativos, Con Instrumentos Financieros Para Relocalizacion Transitoria.</t>
  </si>
  <si>
    <t>VIGENCIA (a 30/09/2020): Se reportan 1460 hogares beneficiados, en la modalidad de relocalización transitoria mediante la asignación de recursos para pago de arriendo.</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</si>
  <si>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</si>
  <si>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</si>
  <si>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</si>
  <si>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</si>
  <si>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</si>
  <si>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</si>
  <si>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</si>
  <si>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</si>
  <si>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</si>
  <si>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</si>
  <si>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VIGENCIA (a 30/09/2020): La ejecución de la meta esta progamada para su cumplimiento en el ultimo trimestre de 2020.</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</si>
  <si>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</si>
  <si>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</si>
  <si>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</si>
  <si>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</si>
  <si>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</si>
  <si>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</si>
  <si>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</si>
  <si>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</si>
  <si>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</si>
  <si>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</si>
  <si>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</si>
  <si>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</si>
  <si>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</si>
  <si>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VIGENCIA (a 30/09/2020): La ejecución de la meta está programada para su cumplimiento en el último trimestre de 2020.</t>
  </si>
  <si>
    <t>Fortalecer 20 Consejos Locales De Deporte, Recreación, Actividad Física, Parques, Escenarios Y Equipamientos Recreativos Y Deportivos Drafe</t>
  </si>
  <si>
    <t>Construcción de comunidades activas y saludables en Bogotá</t>
  </si>
  <si>
    <t>Realizar 363381 Actividades Fisicas Dirigidas Y Programas Deportivos Para El Fomento De La Vida Activa</t>
  </si>
  <si>
    <t>Desarrollar 17584 Actividades De Promocion Del Uso De La Bicicleta Para Diferentes Poblaciones</t>
  </si>
  <si>
    <t>Beneficiar 276556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</si>
  <si>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</si>
  <si>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</si>
  <si>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</si>
  <si>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</si>
  <si>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</si>
  <si>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</si>
  <si>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</si>
  <si>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</si>
  <si>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</si>
  <si>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</si>
  <si>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</si>
  <si>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</si>
  <si>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</si>
  <si>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</si>
  <si>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</si>
  <si>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</si>
  <si>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</si>
  <si>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</si>
  <si>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</si>
  <si>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</si>
  <si>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Construcción y adecuación de escenarios y/o parques deportivos sostenibles para la revitalización urbana en Bogotá</t>
  </si>
  <si>
    <t>Realizar El 100 % De Los Estudios Y Diseños, Interventoría Y Consultoría De Parques Y/O Escenarios Deportivos</t>
  </si>
  <si>
    <t>Construir Y/O Adecuar 5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</si>
  <si>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</si>
  <si>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</si>
  <si>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</si>
  <si>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</si>
  <si>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</si>
  <si>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</si>
  <si>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</si>
  <si>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</si>
  <si>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</si>
  <si>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30/09/2020): La meta se cumplió al tercer trimestre. En el mes de agosto se formó a 800 niños/as y adolescentes, de  241 instituciones educativas públicas y 194 priivadas.</t>
  </si>
  <si>
    <t>Beneficiar A 200 Personas En El Proceso De Formación A Formadores En Patrimonio Cultural</t>
  </si>
  <si>
    <t>VIGENCIA (a 30/09/2020): Se llevó a cabo un encuentro de formación a formadores para la construccion de aprendizaje teórico - práctico y desarrollo de nuevas capacidades para poner en valor aquello que puede o debe ser reconocido como patrimonio cultural. La meta aún no presenta avance de acuerdo a su programación.  Se continúa con el acompañamiento a los docentes de las entidades públicas y privadas y las familias que educan en casa, se está realizando las sesiones de tutoría a cargo de los mediadores de civinautas y se programa el cierre de actividades incluida la programación del proximo encuentro de formación a formadores a realizarse el 28 de octubre.</t>
  </si>
  <si>
    <t>Desarrollo de acciones integrales de valoración y recuperación de Bienes y Sectores de Interés Cultural de Bogotá</t>
  </si>
  <si>
    <t>Realizar 700 Intervenciones En Bienes De Interés Cultural De Bogotá</t>
  </si>
  <si>
    <t>VIGENCIA (a 30/09/2020): Intervención de 28 BIC:  14 fachadas intervenidas en la localidad de la Candelaria y 14 monumentos con intervenciones primarias en las localidades de Kennedy (2) y Santafe (12)</t>
  </si>
  <si>
    <t>Realizar 1 Proceso De Identificación, Valoración Y Documentación De Bienes De Interés Cultural Y Espacios Públicos Patrimoniales</t>
  </si>
  <si>
    <t>VIGENCIA (a 30/09/2020): Debido a la contingencia en la migración de la información de la plataforma presupuestal a la nueva plataforma BogData, no ha sido posible iniciar los procesos de contratación orientados para el cumplimiento de esta meta.</t>
  </si>
  <si>
    <t>Orientar Y Atender El 100 Por Ciento De Las Solicitudes De Recuperación, Protección Y Conservación Del Patrimonio Cultural Del Distrito Capital</t>
  </si>
  <si>
    <t>VIGENCIA (a 30/09/2020): El avance corresponde a la atención de 319 solicitudes presentadas por la ciudadanía (emisión de conceptos) y la orientación a 278 personas (asesoría técnica) agendadas a través de correo electrónico, plataforma virtual "A un click del patrimonio" y via telefónica para la protección e intervención de Bienes de Interés Cultural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</si>
  <si>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</si>
  <si>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</si>
  <si>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30/09/2020): Avance correspondiente a la estructuración de los proyectos identificados para la territorialización del Museo de Bogotá, que serán ejecutados en el cuato trimestre de 2020.</t>
  </si>
  <si>
    <t>Otorgar 250 Estímulos Apoyos Concertados Y Alianzas Estratégicas Para Dinamizar La Estrategia Sectorial Dirigida A Fomentar Los Procesos Patrimoniales De La Ciudad</t>
  </si>
  <si>
    <t>VIGENCIA (a 30/09/2020): Avance correspondiente al  otorgamiento de 11 estímulos (Becas): Investigación sobre comercio tradicional, documentación y catalogación fondo fotográfico Daniel Rodríguez -2da parte, Investigación histórica barrio de Bogotá, Patrimonios Locales, Apropiación social del patrimonio cultural, Visibilización y apropiación grupos étnicos, Saberes y prácticas de mujeres portadoras de Patrimonio Cultural Inmaterial.</t>
  </si>
  <si>
    <t>Gestionar 3 Declaratorias De Patrimonio Cultural Inmaterial Del Orden Distrital</t>
  </si>
  <si>
    <t>VIGENCIA (a 30/09/2020): El avance en la gestión de declaratorias de PCI, corresponde a: - Acompañamiento en la definición de la metodología para la  creación colectiva del Teatro La Candelaria. - Inicio del proceso de identificación y caracterización del Festival del Sol y la Luna del pueblo Muisca.</t>
  </si>
  <si>
    <t>Realizar 1 Proceso De Diagnóstico, Identificación Y Documentación De Manifestaciones De Patrimonio Cultural Inmaterial</t>
  </si>
  <si>
    <t>VIGENCIA (a 30/09/2020): El avance en el proceso de manifestaciones como Patrimonio Cultural Inmaterial, corresponde la consulta e indagación del sistema de plazas de mercado, revisión resultados becas de investigación del PDE y en la elaboración de reseñas análiticas y la revisión documental de practicas y manifestaciones.</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</si>
  <si>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</si>
  <si>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</si>
  <si>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</si>
  <si>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VIGENCIA (a 30/09/2020): El avance porcentual está representado en: Gestión de la titularidad y administración dentro del convenio marco firmado con la ERU. Gestión para la inscripción del parque arqueológico Hacienda el Carmen en el POT. Inicio del proceso de concertación social Socialización del Plan de Trabajo. Contratación de la actualización del Plan de Manejo Arqueológico.</t>
  </si>
  <si>
    <t>Formular 4 Instrumentos De Planeación Territorial En Entornos Patrimoniales Como Determinante Del Ordenamiento Territorial De Bogotá</t>
  </si>
  <si>
    <t>VIGENCIA (a 30/09/2020): PEMP de Teusaquillo. se avanzó en la actualización y complementación del diagnóstico físico espacial (componente urbano, vivienda y movilidad). Se complementó el modelo de ficha de inventario del PEMP Teusaquillo, Se llevaron a cabo los encuentros ciudadanos con la Alcaldía Local de Teusaquillo, Concejo de Planeación Local,  Concejo de Arte Cultura y Patrimonio, Juntas de Acción Comunal y Juntas Administradoras Locales. PEMP Parque Nacional. Se avanzó en la estructuración del componente físico de cada uno de los elementos que conforman el PEMP (actividades de investigación, consulta y recopilación de información, propuesta normativa, avance de los componentes de delimitación, reuniones y mesas de trabajo para coordinación de acciones de diagnóstico, delimitación geográfica, componente socioeconómico, sociocultural.</t>
  </si>
  <si>
    <t>Gestionar 1 Declaratoria De Sumapaz Como Patrimonio De La Humanidad Por La Unesco</t>
  </si>
  <si>
    <t>VIGENCIA (a 30/09/2020): El porcentaje de avance se encuentra orientado a: Formulación Plan de Acción y Ruta Metodológica. Estructuración de la Línea Base del componente ambiental, patrimonial, social y cultural. Reunión de concertación y diálogo con comunidades y entidades del orden nacional. Registro audiovisual del proceso de relacionamiento. Formulación instrumento de divulgación y comunicación.</t>
  </si>
  <si>
    <t>Activar 7 Entornos Con Presencia Representativa De Patrimonio Cultural Material E Inmaterial, A Través De Procesos De Interacción Social, Artística Y Cultural</t>
  </si>
  <si>
    <t>VIGENCIA (a 30/09/2020): Con el objetivo de activar siet (7) entornos con presencia representativa de patrimonio cultural material e inmaterial se desarrolla un análisis y caracterización que permita posteriormente la priorización y cualificación de las posibles intervenciones. Se analizaron aspectos relacionados con: caracterización estructura socioespacial de base, anális de posibles entornos, caracterización de la densidad patrimonial, material gráfico, soporte teórico, metodológico y técnico para activación de entornos patrimoniales.</t>
  </si>
  <si>
    <t>Gestionar 1 Etapa De La Implementación Del Plan Especial De Manejo Y Protección Pemp Del Centro Histórico De Bogotá</t>
  </si>
  <si>
    <t>VIGENCIA (a 30/09/2020): Meta programada a iniciar en el 2021.</t>
  </si>
  <si>
    <t>Recuperación de Columbarios ubicados en el Globo B del Cementerio Central de Bogotá</t>
  </si>
  <si>
    <t>Crear 1 Espacio Que Integre Dimensiones Patrimoniales Y De Memoria En La Ciudad.</t>
  </si>
  <si>
    <t>VIGENCIA (a 30/09/2020): El avance para esta meta se encuentra programado para el cuarto trimestre de 2020.</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</si>
  <si>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</si>
  <si>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</si>
  <si>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</si>
  <si>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VIGENCIA (a 30/09/2020): Se estructuró la herramienta de medición de la meta proyecto MIPG. Avance formulación de los planes operativos de 4 procesos. Aprobación de instrumentos archivisticos, Pinar, trd, Fichas de valoración, cuadro de clasificación documental, programa de documentos electrónicos.</t>
  </si>
  <si>
    <t>Realizar El 100 Por Ciento De La Administración, Mantenimiento Y Adecuación De La Infraestructura Institucional</t>
  </si>
  <si>
    <t>VIGENCIA (a 30/09/2020): Julio: Se formuló el Plan de administración, mantenimiento y adecuación de la infraestructura institucional Adjudicación contrato para la compra de 52 equipos de computo. Compra de licencias de sofware, suministro de papeleria, y elementos de oficina . Adjudicación contrato para adquisición de certificados digitales. Agosto: Avance estudio de mercado para la contratación del Data Center . Ingreso al almacén de 52 equipos de computo. Se formuló el Plan de administración,  mantenimiento y adecuación de la infraestructura institucional. Ejecución del plan de mejoramiento preventivo, orientado a  instalación de luminarias, adecuación de puestos de trabajo, lavado de tanques, instalación de ciclo parqueaderos.:</t>
  </si>
  <si>
    <t>Implementar El 100 Por Ciento De Las Estrategias De Fortalecimiento De La Comunicación Pública</t>
  </si>
  <si>
    <t>VIGENCIA (a 30/09/2020): Se realizó la contratación para fortalecer el proceso de comunicaciones. Se formuló el PIC. Plan Institucional de Comunicaciones en el que se determinaron los productos para cada vigencia del cuatrienio. La ejecución de acciones de la estrategia se realizarán en el cuarto trimestre de 2020.</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</si>
  <si>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</si>
  <si>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</si>
  <si>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</si>
  <si>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</si>
  <si>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</si>
  <si>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</si>
  <si>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</si>
  <si>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</si>
  <si>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</si>
  <si>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</si>
  <si>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</si>
  <si>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</si>
  <si>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</si>
  <si>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</si>
  <si>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</si>
  <si>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</si>
  <si>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</si>
  <si>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VIGENCIA (a 30/09/2020): Durante el periodo julio-septiembre, se reformuló el Portafolio de Estímulos creando nuevas convocatorias, más focalizadas en la atención a los artistas en medio de la cuarentena, esto permitió alcanzar un mayor número de iniciativas apoyadas, un reconocimiento de las necesidades de los agentes del sector y la comprensión de los nuevos canales de circulación de bienes y servicios artísticos. Se dio apertura a esta fase del Portafolio, mediante Resolución interna 123 del 24 de julio de 2020 ¿Por medio de la cual se ordena la apertura de unas convocatorias del Programa Distrital de Estímulos - FUGA - 2020 ". En esta fase se crearon los estímulos Premio REC sala, Beca Somos centro creativo, Beca Somos centro diverso y se aportó a la Convocatoria sectorial para el fomento del arte, la cultura y el patrimonio distrital: estrategias y soluciones novedosas desde el arte y la cultura y Convocatoria sectorial para el fomento del arte, la cultura y el patrimonio distrital: territorios activos.   De otra parte, atendiendo el enfoque poblacional dentro del Portafolio de estímulos se encuentra la Beca Peña de mujeres, una convocatoria que busca visibilizar las temáticas donde la mujer en toda su diversidad es el centro de la propuesta. No necesariamente está orientada a mujeres o agrupaciones de mujeres, pero sí debe focalizarse en dicho aspecto. Así mismo, la convocatoria Premio Somos Centro Diverso busca incentivar mediante el uso de dispositivos tecnológicos o medios alternativos de comunicación, la circulación de las prácticas artísticas y/o culturales de los Grupos étnicos, Sectores Sociales y Grupos Etarios que desarrollan su trabajo artístico y/o cultural en alguna de las tres localidades del centro de la ciudad (Los Mártires, La Candelaria y Santa Fe).</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</si>
  <si>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</si>
  <si>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</si>
  <si>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VIGENCIA (a 30/09/2020): En el componente de formación artística y formación de públicos de la FUGA, se adelantó la firma del Convenio de asociación con la Fundación Marcato, organización que desarrollará los talleres enfocados a la población priorizada. A la fecha del presente informe, este componente se encuentra en etapa de diseño y estructuración previa al proceso de inscripción.  En su implementación el programa de formación artística y formación de públicos orientará sus acciones a grupos poblacionales específicos entre los cuales se contemplan personas con discapacidad, niños, niñas y jóvenes, personas mayores, habitantes de calle, entre otros.</t>
  </si>
  <si>
    <t>Desarrollar 4 Programas De Formación De Públicos Desde Las Acciones De Las Artes Vivas Y Musicales Y/O Artes Plásticas Y Visuales .</t>
  </si>
  <si>
    <t>Realizar 4 Festivales  Como Escenario Musical Para El Fortalecimiento De Bogotá Como Ciudad Creativa De La Música</t>
  </si>
  <si>
    <t>VIGENCIA (a 30/09/2020): Para la estructuración del Festival Centro 2021, enmarcado como estrategia para fortalecer a Bogotá como una ciudad creativa de la música, durante el periodo informado, se adelantó la contratación del profesional que tendrá a cargo esta labor. El Festival Centro 2020 se realizó con éxito en Febrero de 2020 con recursos del PDD BMPT.</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</si>
  <si>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</si>
  <si>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</si>
  <si>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VIGENCIA (a 30/09/2020): A la fecha se surtió la firma de un convenio requerido para la ejecución de las acciones que se encuentran en etapa de preproducción así como la estructuración de procesos de formación</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</si>
  <si>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</si>
  <si>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VIGENCIA (a 30/09/2020): Durante el periodo julio-septiembre, se adelantó el proceso de contratación del recurso humano requerido para la elaboración y revisión de los contenidos, representado en un corrector de estilo, un investigador y un diagramador, quienes trabajaran con el componente editorial de la FUGA. En este momento su labor está enfocada a la estructuración de nuevos contenidos e identificación, organización y catalogación de las publicaciones ya existentes en la entidad. Adelantadas estas labores se espera contar para el cierre de la vigencia con la estrategia editorial de publicaciones y contenidos, físicos y digitales de la FUGA que facilitará la transferencia de conocimiento en función de fomentar, apoyar y fortalecer las manifestaciones artísticas, intercambio de experiencias y encuentros entre pares.</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</si>
  <si>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</si>
  <si>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</si>
  <si>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VIGENCIA (a 30/09/2020): Durante el periodo julio-septiembre se adelantaron los procesos de contratación de proveedores de bienes y servicios requeridos para dar cumplimiento al Plan de mantenimiento de la infraestructura misional, tales como adquisición de Linóleo para el escenario El Muelle, mantenimiento de equipos, adquisición de TRUSS para instalación de equipos de producción en El Muelle, y el mantenimiento preventivo y correctivo de bienes inmuebles.</t>
  </si>
  <si>
    <t>Construir 1 Política Curatorial Para El Manejo, Conservación, Avalúo, Museografía Y Gestión De La Colección De Arte Fuga</t>
  </si>
  <si>
    <t>VIGENCIA (a 30/09/2020): Durante el periodo julio-septiembre se adelantó el proceso de contratación del catalogador, el conservador y el profesional encargado del registro fotográfico de la Colección, quienes adicionalmente, ya diseñaron sus respectivos planes de trabajo.   Entre las acciones propuestas para esta meta por parte de los profesionales a cargo se mencionan: levantamiento de diagnóstico, diligenciamiento de fichas documentales de las obras, priorización de atención a las obras, presentación de plan de manejo de la colección, presentación del sistema integrado de conservación, levantamiento documental requerido para la identificación y apoyo en la formulación de estrategias de formación y difusión de la Colección de arte.</t>
  </si>
  <si>
    <t>Realizar El 100  De Las Obras De  Dotación, Adecuación Y/O Reforzamiento  De La Infraestructura Cultural.</t>
  </si>
  <si>
    <t>VIGENCIA (a 30/09/2020): Durante el periodo julio-septiembre después de un periodo prolongado de cuarentena y restricción al sector de la construcción, se retomaron las actividades relacionadas con las obras de reforzamiento estructural del Auditorio de la entidad.   En dicho periodo se realizaron acciones de cimentación y reforzamiento estructural como: perforaciones para anclajes, abujardado de columnas y escarificación de vigas. Se adelantaron actividades de armado de hierros y vaciado de concreto para elementos estructurales como vigas, columnas y pantallas. De forma paralela se adelantaron actividades de demolición de elementos arquitectónicos y estructurales como: placas de piso, muros. Se trasiega y retira el material escombro producto de estas actividades.   Adicionalmente, se surtió la contratación del profesional encargado del seguimiento a la obra y la interventoría de esta, quien tiene a su cargo además el apoyo a la supervisión de los contratos relacionados.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</si>
  <si>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</si>
  <si>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</si>
  <si>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</si>
  <si>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</si>
  <si>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</si>
  <si>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VIGENCIA (a 30/09/2020): Se han llevado a cabo 2 encuentros en relación con la meta de la vigencia actual: la ¿Mesa de Apoyo Interinstitucional de la Resignificación del Centro, a partir del Proyecto Bronx Distrito Creativo¿, liderada por la FUGA, como instancia de consulta, socialización y articulación, la cual se llevó a cabo el día 9 de julio de 2020 con el objetivo de aunar esfuerzos para la consulta, articulación y socialización entre entidades, a fin de lograr una ejecución y desarrollo eficiente de los proyectos que conforman la pieza completa del Voto Nacional, Se realizó el encuentro de presentación oficial del proyecto Bronx DC por parte de la Directora de la FUGA al Consejo Local de Arte, Cultura y Patrimonio de la Localidad de los Mártires el día 7 de Julio de 2020. Se logró entonces, que los agentes culturales de la localidad que se encuentra en el área de influencia inmediata del proyecto conocieran el estado en que se encuentra el mismo, identificaran oportunidades de vinculación y fuesen portadores de información precisa para ser replicada en las comunidades a las que representan.</t>
  </si>
  <si>
    <t>Ejecutar 48 Actividades De Apropiación Del Espacio Por Parte De La Comunidad Así Como Las Actividades De Comunicación Para Difundir La Agenda De Las Actividades De Apropiación</t>
  </si>
  <si>
    <t>VIGENCIA (a 30/09/2020): Ejecución proximo trimestre</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</si>
  <si>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</si>
  <si>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</si>
  <si>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</si>
  <si>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VIGENCIA (a 30/09/2020): Para el diagnóstico del ecosistema cultural y creativo del centro, se realizó caracterización del tejido empresarial de las 3 localidades tomando como referencia los código CIIU considerados en la Cuenta Satélite de Cultura y los conversados con la SDCRD para el Programa de Estímulos de Es cultura local. Lo anterior funciona como punto de partida para entender las dinámicas empresariales del sector. Durante el mes de julio se realizaron 2 mesas técnicas de caracterización, presididas en conjunto entre la FUGA y el grupo de Economía cultural y creativa de la SDCRD. Se discutieron las variables y sectores económicos del campo cultural y creativo a ser tenidos en cuenta en el instrumento de caracterización, consolidado un mapeo de acciones y estrategias ofrecidas por estas entidades a los emprendimientos, gestores y empresarios culturales y creativos de Bogotá, así como oportunidades de articulación entre la FUGA y las entidades. En el mes de septiembre se publicó en SECOP II el proceso no. FUGA-CMA-135-2020 para contratar la caracterización, cuyo objeto es "Prestar los servicios profesionales para la construcción de una metodología de mapeo y caracterización de las organizaciones y empresas culturales y creativas que tienen presencia y/o influencia en el centro de Bogotá".</t>
  </si>
  <si>
    <t>Apoyar Técnicamente El Desarrollo De 4 Procesos Locales En La Economía Cultural Y Creativa Del Centro Y Su Articulación Con Otros Sectores</t>
  </si>
  <si>
    <t>VIGENCIA (a 30/09/2020): El 24 de julio se abrió convocatoria para la BECA ENCADENAMIENTOS PRODUCTIVOS DE LA ECONOMÍA CULTURAL Y CREATIVA, cuyo objeto es ¿Desarrollar una propuesta de colaboración que involucre a organizaciones, procesos, agrupaciones o colectivos de la economía cultural y creativa de las localidades de Mártires, La Candelaria, Santa Fe con otros sectores económicos del centro o de la ciudad, para generar un producto, proceso, servicio o contenido cultural que evidencie la articulación, generación de valor, visibilización, apoyo mutuo y encadenamiento, y así dinamizar la economía desde todos los eslabones de la cadena de valor¿. Se entregarán dos estímulos, de $15.000.000. El cierre de dicha convocatoria fue el 21 de agosto, y la publicación de resultados será el 9 de octubre. Se recibieron 6 propuestas, y luego del proceso de revisión de habilitados, rechazados y por subsanar, 3 propuestas se encuentran en proceso de evaluación por parte de la terna de jurados.</t>
  </si>
  <si>
    <t>Generar Procesos De Formación A 1520 Personas En Competencias Personales Y Empresariales De Iniciativas De La Economía Cultural Y Creativa Del Centro, Se Atenderá Proyectos De Emprendimiento De Jóvenes, Mujeres Y Grupos Étnicos.</t>
  </si>
  <si>
    <t>VIGENCIA (a 30/09/2020): Esta meta tiene el propósito formar en habilidades empresariales a un grupo de 80 mujeres y mujeres transgénero del Centro de Bogotá. Para ello se firmó un convenio de asociación con la Corporación Somos Más, con el objeto de ¿Aunar esfuerzos para desarrollar programas de formación en emprendimiento cultural en las localidades del centro de Bogotá¿. De esta manera, se diseñó Género centro, un programa de formación virtual en el que 80 mujeres, en toda su diversidad, aprenderán sobre finanzas personales, uso de redes sociales para fortalecer sus proyectos creativos y aumentar sus ingresos. La convocatoria de inscripciones se cierra el 2 de octubre, y a 30 de septiembre se contaba con 110 inscritas, que serán seleccionadas para ingresar al proceso de formación virtual. La formación inicia el 8 de octubre</t>
  </si>
  <si>
    <t>Desarrollar 7 Laboratorios De Cocreación Y Otros Procesos De Cualificación De Productos Del Ecosistema Cultural Y Creativo Del Centro</t>
  </si>
  <si>
    <t>Apoyar La Realización De 8 Mercados O La Participación De Agentes En Espacios De Circulación O Promoción.</t>
  </si>
  <si>
    <t>VIGENCIA (a 30/09/2020): En el mes de julio se abrió la BECA MERCADOS CULTURALES Y DE LA ECONOMÍA CREATIVA, que busca apoyar la realización de un mercado cultural y/o creativo, que puede o no estar inmerso en festivales, encuentros o plataformas de circulación y que formule estrategias para la búsqueda y consolidación de alianzas que fomenten la circulación de bienes y servicios culturales y creativos a nivel local. Esta beca cerró el 21 de agosto, y la publicación de resultados será el 9 de octubre. Se otorgará un estímulo de $30.000.000, y se inscribió un proyecto. el cual se encuentra en proceso de evaluación por parte de la terna de jurados.La convocatoria se encuentra en el repositorio de SICON: https://sicon.scrd.gov.co/site_SCRD_pv/publicar.html?id=592</t>
  </si>
  <si>
    <t>Diseñar Y Poner En Marcha 1 Plataforma Digital Que Facilite La Circulación Y Consumo De Los Bienes, Contenidos Y Servicios Ofertados Por Los Actores Culturales Y Creativos Del Centro</t>
  </si>
  <si>
    <t>VIGENCIA (a 30/09/2020): Durante los meses de julio y agosto se sostuvieron reuniones con el Líder de transformación Digital de la Alta Consejería para las TIC, recogiendo elementos para identificar las variables a ser tenidas en cuenta en el diseño de una Plataforma Digital. La propuesta se incluyó como una de las 100 iniciativas líderes del Distrito en Agendas de Transformación Digital. Del dialogo anterior se inició el proceso FUGA-CMA-142-2020, cuyo objeto es ¿Prestar los servicios para realizar un modelo de plataforma digital a partir de otros modelos existentes que permita la circulación de contenidos de los emprendimientos, organizaciones y empresas culturales y creativas del centro de Bogotá¿.</t>
  </si>
  <si>
    <t>Otorgar 55 Incentivos Económicos A Agentes Del Ecosistema De La Economía Creativa Del Centro</t>
  </si>
  <si>
    <t>VIGENCIA (a 30/09/2020): Se diseñó el PREMIO A LA GESTIÓN CULTURAL Y CREATIVO DEL CENTRO DE BOGOTÁ, que busca identificar, visibilizar y documentar las prácticas de gestión, el trabajo continuo y destacado de empresas u organizaciones de la Economía cultural y creativa del Centro de Bogotá. Dicha convocatoria contó con 5 categorías, para otorgar un estímulo de $14.400.000 a cada una, para un total de $72.000.000 en estímulos. La convocatoria se abrió el 24 de julio, y cerró el 21 de septiembre, con 33 propuestas inscritas en las 5 categorías. La convocatoria se encuentra publicada en SICON: https://sicon.scrd.gov.co/site_SCRD_pv/publicar.html?id=584 En el mes de agosto se firmó el convenio marco 251, celebrado entre la Secretaría Distrital De Cultura, Recreación Y Deporte -SCRD- , Las Alcaldías Locales de Chapinero, Suba, Usaquén, Engativá, Santa Fe, Los Mártires, La Candelaria, Teusaquillo Y Barrios Unidos, La Fundación el cual busca el fortalecimiento de los procesos de creación, producción, distribución, exhibición, comercialización y promoción de bienes y servicios culturales y creativos de los agentes del sector cultura, recreación y deporte de las localidades de Bogotá D.C</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</si>
  <si>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</si>
  <si>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</si>
  <si>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</si>
  <si>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VIGENCIA (a 30/09/2020): La presenta meta presenta un avance de  (2) articulaciones y alianzas estructuradas y gestionadas con entidades públicas y privadas. En la línea de Cátedra de Historia Política, se contó con la participación del caricaturista Alberto Martínez, ¿Betto¿, quien durante una hora y media realizó un recorrido por la historia de la caricatura, partiendo de 1870. Betto, realizó un dibujo en conmemoración de los 50 años de la FUGA y lo obsequió a la entidad. En el marco de las actividades de integración con la comunidad, inició la implementación de la estrategia Conectando al Centro, una iniciativa que tiene como fin brindar herramientas necesarios para que  25 creadores de la localidad de La Candelaria, Los Mártires y Santa Fé puedan desarrollar contenidos y promuevan sus creaciones en plataformas digitales y puedan conectarse de manera más efectiva con sus audiencias.  Este programa piloto de aprendizaje digital se adelantará hasta el mes de octubre y contará con una selección final de 10 trabajos audiovisuales que circularán en espacios virtuales, como una muestra del potencial creativo del centro de la ciudad. Durante el mes de septiembre de 2020, iniciaron las primeras actividades de urbanismos tácticos bajo la estrategia ¿Bogotá a Cielo Abierto¿  una propuesta de articulación interinstitucional entre la Secretaría de Desarrollo Económico, Alcaldía Local de la Candelaria, Instituto Distrital de Turismo, Secretaría de Cultura y FUGA para generar actividades de urbanismo táctico en la zona perímetro de Calendaria Calle 11 y Chorro de Quevedo</t>
  </si>
  <si>
    <t>Desarrollar 148 Actividades De Intervención En Cultura Ciudadana</t>
  </si>
  <si>
    <t>VIGENCIA (a 30/09/2020): De las 148 actividades de intervención en cultura ciudadana, se programó para el periodo 2020 la realización de 14 actividades. A corte del trimestre se han realizado 4 actividades: Cátedra de historia Política con el Caricaturista BETTO, Jornada de comunicación sector cultura y creativo,  Implementación de la estrategia conectando al centro y desarrollo de un (01) urbanismo táctico denominado ¿Cielo Abierto¿.  El urbanismo táctico realizado, permitió ayudar a los establecimientos gastronómicos del sector con miras también a reactivar la economía.</t>
  </si>
  <si>
    <t>Elaborar 1 Guión Museográfico</t>
  </si>
  <si>
    <t>Diseñar 1 Modelo De Operación</t>
  </si>
  <si>
    <t>Desarrollar 45 Actividades De Visibilización Del Territorio Del Antiguo Bronx</t>
  </si>
  <si>
    <t>VIGENCIA (a 30/09/2020): Durante los meses de julio a Septiembre se realizaron  5 actividades de visibilización del antiguo Bronx, entre las que se destacan la realización de espacios pedagógicos de promoción de cultura ciudadana.</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</si>
  <si>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</si>
  <si>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</si>
  <si>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</si>
  <si>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VIGENCIA (a 30/09/2020): Se presenta un avance del 14%, representando en la realización de los procesos de contratación requeridos para garantizar los servicios de: Mediante contrato FUGA 32de 2020  se contrató el servicio de  transporte integral para el apoyo a la gestión institucional, Así mismo, se contrató mediante los contratos FUGA 17 de 2020 y FUGA 71 de 2020  el arrendamiento de bodegas para conservar y custodiar las obras de arte de la entidad, así como la integridad del archivo como parte de la memoria institucional, de otro lado se realizó la compra de elementos de bioseguridad (Contrato FUGA-88-2020 - Orden de Compra No. 48940) para la implementación del protocolo de bioseguridad  al interior de la FUGA.</t>
  </si>
  <si>
    <t>Implementar El 90 % De La Política De Gobierno Digital</t>
  </si>
  <si>
    <t>VIGENCIA (a 30/09/2020): Se registra un avance del 7%, sobre el total de la meta 2020, representando así un 70% de cumplimiento en lo trazado para la vigencia, se resaltan importantes avances en la materia en cuanto a:Potencialización  de la herramienta Orfeo: implementación del módulo borradores para impactar directamente en la reducción del uso del papel, implementación de la firma electrónica y  establecimiento de doble factor de autenticación de los usuarios de Orfeo, con el fin de evitar ataques cibernéticos a través de esta herramienta. Centralización atención y gestión de requerimiento ciudadanos a través del correo electrónico de ¿Oficina Virtual Correspondencia FUGA¿, Oficina Cero Papel, Acceso web a través de un hosting de servicios externo el cual permite tener una disponibilidad del servicio permanente donde los ciudadanos están enterados de la oferta cultural de la entidad, 100% atención de casos mesa de ayuda, garantizando la prestación de los servicios tecnológicos, Realización de Backups en data center, generando la custodia de los archivos</t>
  </si>
  <si>
    <t>Adquirir El 100 % De Bienes Y Servicios  Relacionados Con Infraestructura Tecnológica De La Entidad.</t>
  </si>
  <si>
    <t>VIGENCIA (a 30/09/2020): Se presenta un avance del 66.7% con respecto al total de la meta, representados en la adición para la continuidad del servicio de los módulos en los aplicativos de nómina, talento humano, almacén e inventarios y de Visual Summer, aplicativo contable de la entidad, a su vez se avanzó en la publicación del proceso de renovación y actualización de la plataforma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</si>
  <si>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</si>
  <si>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</si>
  <si>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VIGENCIA (a 30/09/2020): Se registra un avance de 4,65% sobre el total de productos programados para la implementación del Sistema de Gestión articulado con el   Modelo Integrado de Planeación y Gestión, lo que representa el 46.5% de avance en la implementación del modelo. Se resaltan en las Políticas Planeación Institucional, Participación Ciudadana, Gestión Presupuestal y de eficiencia en el gasto público, Gestión del Conocimiento,   Fortalecimiento institucional y Gestión de procesos, y la  sostenibilidad de la Política de Control Interno. Mapa de riesgos de Gestión y de Seguridad, la revisión de los objetivos institucionales  y documentación relacionada, Diagnósticos y formulación de los planes, programas o proyectos, elaborados a partir de  ejercicios de participación ciudadana, Planes institucionales  formulados  a partir de los  resultados de vigencias anteriores,  y mediante instrumentos que permiten a las líneas de defensa,  controlar la eficacia, eficiencia, efectividad y transparencia de la gestión, Planeación y administración   de los recursos presupuestales, con la aplicación de medidas  de austeridad del gasto, Plan de implementación de Gestión del Conocimiento, Planes institucionales con monitoreo de primera y segunda línea de defensa, Soportes de la  toma de decisiones basada en evidencias, y  monitoreos periódicos realizado por la alta dirección, sobre la gestión  y desempeño de  proyectos, planes, evaluación de indicadores, riesgos, resultados de auditorías internas y externas, Actualización y control de la información registrada de funcionarios  y contratistas  en el Sistema de Información Distrital del Empleo y la Administración Pública (SIDEAP</t>
  </si>
  <si>
    <t>Implementar Al 100 % De La Estrategia De Comunicaciones  Que Garantice El Posicionamiento De La Imagen Institucional De La Entidad.</t>
  </si>
  <si>
    <t>VIGENCIA (a 30/09/2020): Los avances de ésta meta se cuantificarán en  IV trimestre del año, en relación con el plan estratégico, sin embargo se presentan avances en la realización de compromisos para Adquisición de insumos de comunicaciones para el posicionamiento institucional (pendones, backing, piezas de divulgación, papelería, a través del contrato 146 de 2020), dentro de la gestión del posicionamiento de la entidad se evidencia la adhesión de 970 nuevos seguidores a través las distintas redes sociales (Facebook, Twitter, e Instragram)</t>
  </si>
  <si>
    <t>Generar 256 Contenidos Audiovisuales Para La Promoción Del Centro, A Través De Alianzas Interinstitucionales Con Medios De Comunicación De La Ciudad.</t>
  </si>
  <si>
    <t>VIGENCIA (a 30/09/2020): Los avances de ésta meta se cuantificarán en IV trimestre, sin embargo se presentan avances con relación a la suscripción de convenio interadministrativo FUGA 121  de 2020 con Canal Capital y en el marco del mismo  se realizó la concertación de la agenda de compromisos del contrato,  en el marco del seguimiento al plan de trabajo establecido, se definieron las fechas de emisión de los contenidos, las cuales se establecieron entre el 19 de octubre y el 04 de diciembre.</t>
  </si>
  <si>
    <t>Orquesta Filarmónica de Bogotá</t>
  </si>
  <si>
    <t>OFB</t>
  </si>
  <si>
    <t>Formación Musical Vamos a la Filarmónica</t>
  </si>
  <si>
    <t>Beneficiar 84831 Personas Mediante Procesos De Formación Musical</t>
  </si>
  <si>
    <t>VIGENCIA (a 30/09/2020): Esta meta ha sido cumplida con satisfaccion en primer trimestre y se provee un bajo incrmento para el siguiente trimestre debido a que en el primer trimestre se presenta la rotacion de estudiantes</t>
  </si>
  <si>
    <t>Capacitar 1264 Músicos Y Docentes En Música Para Brindar Posibilidades De Desarrollo Laboral</t>
  </si>
  <si>
    <t>VIGENCIA (a 30/09/2020): Se da cumplimiento por adelantado a esta meta ya que en el primer trimestre es donde se realiza la contratacion y capacitacion de estos docentes</t>
  </si>
  <si>
    <t>Realizar 7 Documentos De Investigación, Creación  O Memoria Musical</t>
  </si>
  <si>
    <t>VIGENCIA (a 30/09/2020): Meta programada para ser cumplida en el mes de diciembre de 2020</t>
  </si>
  <si>
    <t>Circular 1300 Producciones Musicales Resultado De Los Procesos De Formación Musical</t>
  </si>
  <si>
    <t>VIGENCIA (a 30/09/2020): Meta acorde al cumplimiento pactado para este 2020</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</si>
  <si>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</si>
  <si>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</si>
  <si>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30/09/2020): Esta meta no reporta avance en la magnitud por que el 10% programado para este año 2020 sera reportado en su totalidad en el mes de diciembre</t>
  </si>
  <si>
    <t>Mantenimiento de los equipamientos culturales de la Orquesta Filarmónica de Bogotá</t>
  </si>
  <si>
    <t>Mantener, Mejorar Y Dotar 2 Numero De Equipamientos Mantener, Mejorar Y Dotar Los Dos Equipamientos De La Ofb</t>
  </si>
  <si>
    <t>VIGENCIA (a 30/09/2020): Durante el trimestre se realizo el cumplimiento de esta meta</t>
  </si>
  <si>
    <t>Suscribir 5 Numero De Convenios</t>
  </si>
  <si>
    <t>Bogotá Ciudad Filarmónica</t>
  </si>
  <si>
    <t>Realizar 5 Número Convenios Con Entes Culturales</t>
  </si>
  <si>
    <t>VIGENCIA (a 30/09/2020): Meta proyectada para ser ejecutada en el mes de diciembre de el 2020</t>
  </si>
  <si>
    <t>Realizar 1200 Número De Eventos De Promoción Articulados Con Grupos Poblacionales Y/O Territorios.</t>
  </si>
  <si>
    <t>VIGENCIA (a 30/09/2020): Debido a la crisis sanitaria por el Covid 19, los eventos digitales han logrado una mayor ejecucion de la meta pactada</t>
  </si>
  <si>
    <t>Lograr 6500000 Número De Personas Acceden A La Oferta Cultural De La Ofb En Condiciones De No Segregación</t>
  </si>
  <si>
    <t>VIGENCIA (a 30/09/2020): Reiterando el tema de la crisis sanitaria, la OFB en su adaptacion a la nueva normalidad y los espacios digitales, logro tener una captacion de publico mucho mayor a la esperada</t>
  </si>
  <si>
    <t>Implementación del proyecto de estímulos de la OFB en Bogotá</t>
  </si>
  <si>
    <t>Otorgar 237 Número De Estimulos Al Sector Musical</t>
  </si>
  <si>
    <t>VIGENCIA (a 30/09/2020): Meta acorde a lo pactado para este 2020 esperando un cumplimiento al 100% a finalizar el año</t>
  </si>
  <si>
    <t>Publicar 57 Número Convocatorias</t>
  </si>
  <si>
    <t>VIGENCIA (a 30/09/2020): Meta acorde a lo pactada en este primer trimestre de 2020 y esperamos cumplir con la meta total para este año 2020</t>
  </si>
  <si>
    <t>Fortalecimiento de la capacidad institucional para el cumplimiento de la misionalidad de la OFB para su relacionamiento con la ciudadanía en Bogotá</t>
  </si>
  <si>
    <t>Implementar 100 Porcentaje De Sistemas De Gestión</t>
  </si>
  <si>
    <t>VIGENCIA (a 30/09/2020): El 5% pactado para este 2020 se pretende cumplir en el mes de diciembre de 2020</t>
  </si>
  <si>
    <t>Impartir 16 Medios Comunitarios Formación En Musica Sinfónica, Academica Y Canto Lirico.</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</si>
  <si>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</si>
  <si>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</si>
  <si>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</si>
  <si>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</si>
  <si>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30/09/2020): A corte de 30 de septiembre de 2020, se realizaron experiencias y conversatorios como "los derechos del río", "el conocimiento de las frutas", "Yoga y naturaleza", y el saber de la etnobotánica de las comunidades negras", que vincularon a 324 personas</t>
  </si>
  <si>
    <t>Vincular 392000 Personas En La Agenda Academica Y Cultural Del Jbb</t>
  </si>
  <si>
    <t>VIGENCIA (a 30/09/2020): Se involucraron 22.392 personas a corte de 30 de septiembre  de 2020 discriminados así: junio: 2801 (se realizaron 5 actvidades de talleres y espacios de lectura) julio:. 2420 (se realizaron 7 actividades de talleres, conversatorios y tertulias) Agosto: 6886 (se realizaron 14 actividades de  talleres, cursos, conversatorios y conciertos) Septiembre: 10285 (se realizadon 40 actividades de talleres, cursos, conversatorios y conciertos)</t>
  </si>
  <si>
    <t>Vincular 1028000 Personas A Las Estrategias De Cultura, Participacion Y Educacion Ambiental</t>
  </si>
  <si>
    <t>VIGENCIA (a 30/09/2020): Se involucraron 30.393 personas a las estrategias de cultura, participación y educación ambiental, desde los diferentes programas de la Subdirección Educativa y Cultural: Participación:  4.104 personas Educación Ambiental: 25.375 personas  Servicio social y Practicas universitarias: 531 estudiantes  Etnoeducación: 383 personas</t>
  </si>
  <si>
    <t>Diseñar E Implementar 4 Estrategias De Corresponsabilidad Socioambiental, Cultural Y Ciudadania Con Enfoque Territorial</t>
  </si>
  <si>
    <t>VIGENCIA (a 30/09/2020): Se avanzó en el 5% del diseño e implementación de las estrategias de corresponsabilidad socioambiental, cultura y ciudadanía con enfoque territorial a corte de 30 de septiembre de 2020 se adelantaron las siguientes acciones: Estrategia Praus: 6 acciones (1 diseño + 5 de socialización del PRAUS) Estrategia de  Etnoeducación: 6 acciones (1 presentación y 3 relatos étnicos, 1 taller "hablemos de naturaleza" y 1 jornada de agradecimiento" Estrategia de comunicación educativa: 11 acciones (1 diseño + 10 de socialización e implementación de herramientas virtuales y educomunicativas)</t>
  </si>
  <si>
    <t>Formar 500 Personas Como Dinamizadores Ambientales</t>
  </si>
  <si>
    <t>VIGENCIA (a 30/09/2020): A corte de 30 de septiembre de  2020 se formaron 16 dinamizadores en la localidad de  Ciudad Bolívar, se realizó una sesión virtual a docentes colegios Ciudad Bolívar - multiplicadores. Taller Bogotá contada desde el agua - nodo de gestión del riesgo UPZ El Tesoro.</t>
  </si>
  <si>
    <t>Desarrollar 1 Estrategia Para La Concertacion Social</t>
  </si>
  <si>
    <t>VIGENCIA (a 30/09/2020): Se ha avanzado en un 55% de la estrategia para la concertación social, el documento versión inicial contiene introducción, justificación, marco de referencia y conceptual, antecedentes, contexto, identificación de actores, programación de indicadores y ruta metodológica</t>
  </si>
  <si>
    <t>Realizar 64 Jornadas De Replantando Confianza</t>
  </si>
  <si>
    <t>VIGENCIA (a 30/09/2020): Se han realizado 3 jornadas de replantando confianza en el sector del Parque Hacienda  Iberia (Localidad de Suba ),  Virrey  (Localidad de Ciudad de Chapinero) y Castilla mediante un taller para mejorar el cuidado de las coberturas en el sector.  generando un cumplimiento acumulado del 50% a corte del 30 de septiembre de 2020</t>
  </si>
  <si>
    <t>Construir 100 Redes De Cuidadoras Y Cuidadores Ambientales</t>
  </si>
  <si>
    <t>VIGENCIA (a 30/09/2020): Se han construido 8 redes de cuidadores y cuidadoras: 1 localidad de Kennedy, 1 en la localidad Bosa, 1 en la localidad de San Cristóbal, 1 en la Localidad de Barrios Unidos, 1 en suba y 1 en chapinero, 1 Castilla, 1 Santafé</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</si>
  <si>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</si>
  <si>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</si>
  <si>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30/09/2020): Con corte a 30 de septiembre, en el marco del proyecto de inversión 7681, la Subdirección Técnica Operativa ha fortalecido 414 huertas urbanas y perirubanas, mediante la entrega de kit de insumos para la producción agrícola, estos kit se han distribuidos en las diferentes localidades.</t>
  </si>
  <si>
    <t>Asistir 40000 Personas  Técnicamente Y/O Con Transferencia Tecnológica Para La Producción En Huertas Urbanas Y Periurbanas</t>
  </si>
  <si>
    <t>VIGENCIA (a 30/09/2020): Con corte a 30 de septiembre, en el marco del proyecto de inversión 7681, la Subdirección Técnica Operativa ha realizado la asistencia técnica a 1.871  personas, para la producción en huertas urbanas y perirubanas en las localidades de la Ciudad,  para lo cual el jardín botánico estableció 9 territorios ambientales en el Distrito,  En el mes de septimebre, se realizaron 1315 asistencias.</t>
  </si>
  <si>
    <t>Capacitar 20000 Personas  En Técnicas Y Tecnologías Agroecológicas Para La Producción En Huertas Urbanas Y Periurbanas Y Promoción Del Consumo De Alimentos Sanos E Inocuos</t>
  </si>
  <si>
    <t>VIGENCIA (a 30/09/2020): Se realiza la capacitación a diferentes grupos poblacionales que han venido vinculando al programa de capacitación a través de medios virtuales y de manera presencial, el cual contiene 5 módulos listados a continuación: ¿	Implementación de la huerta agroecológica urbana y periurbana ¿	Siembra y propagación ¿	Suelos, sustratos, aprovechamiento de residuos y fertilización ¿	Manejo integrado de la huerta ¿	Cosecha, transformación y conservación Con corte a 30 de septiembre, se ha realizado la capacitación integral a 875 personas en las localidades de Keneddy, Engativá, Barrios Unidos, Ciudad Bolívar, Candelaría, San Cristóbal, Santa fe, Suba, Teusaquillo y Usme, en el mes de septiembre se capacitó a 262 personas.</t>
  </si>
  <si>
    <t>Elaborar 1 Lineamiento Y Especificaciones Técnicas Para El Diseño De Agroparques Como Estrategia De Intervención Territorial Para El Establecimiento De Huertas Comunitarias Urbanas Y Periurbanas</t>
  </si>
  <si>
    <t>VIGENCIA (a 30/09/2020): Con corte a 30 de septiembre, se realizó una  reunion con la Secretaria Distrital de Planeación, con las subdireciones de Ambiente y Ruralidad y Taller del Espacio Publico donde se abordó la inclusión de la agricultura urbana en la propuesta de formulación del Plan de Ordenamiento Territorial POT y particularmente la inclusión del concepto de agroparques. El Jardin Botanico de Bogota remitio propuesta de documento tecnico para la inclusión de la agricultura urbana y la incorporación de agroparques en la propuesta de modificación del Plan de Ordenamiento Territorial.</t>
  </si>
  <si>
    <t>Desarrollar 40 Paquetes Tecnológicos Para El Manejo Y Aprovechamiento Innovador Y Sustentable De Especies Alimenticias Aptas Para La Producción En Agricultura Urbana Y Periurbana</t>
  </si>
  <si>
    <t>VIGENCIA (a 30/09/2020): Con corte 30 de septiembre, se ha adelabtado la fase de formulación del anteproyecto, avanzando en  cada paquete tecnológico de la siguiente manera: Paquete 1 - Cebollín: (0,35) - Se avanzó con la formulación de 3 anteproyectos, con su respectivo proceso de revisión y aprobación. Se relacionan los nombres de estos anteproyectos a continuación. 1. Evaluación del desarrollo fisiológicoy productivo del Cebollín (Allium schoenoprasum L.)   bajo condiciones de densidadesde siembray diferentes exposiciones solares. 2. Propagacióntradicional  de  dos  especies  útiles  en  la  agricultura  urbana  manzanilla(Matricaria recutitaL.) y cebollín (Allium schoenoprasumL.) 3. Evaluacióndel manejo fitosanitario y nutricional del cebollín (Allium schoenoprasumL.) y la manzanilla (Matricaria chamomilla L.). Paquete 2 - Manzanilla: (0,35) - Se avanzó con la formulación de 3 anteproyectos, con su respectivo proceso de revisión y aprobación. Se relacionan los nombres de estos anteproyectos a continuación. 1.Densidad y exposición solar para producción urbana de manzanilla (Matricaria chamomillaL.) 2. Propagacióntradicional  de  dos  especies  útiles  en  la  agricultura  urbana  manzanilla(Matricaria recutitaL.) y cebollín (Allium schoenoprasumL.) 3. Evaluacióndel manejo fitosanitario y nutricional del cebollín (Allium schoenoprasumL.) y la manzanilla (Matricaria chamomilla L.).Los avances de éstos proyectos, están relacionados con la formulación del problema, la justificación, los objetivos, marco teórico y metodología a utilizar.</t>
  </si>
  <si>
    <t>Formular E Implementar 1 Programa Distrital De Agricultura Urbana Y Periurbana En El 100% De Las Actividades Definidas Para El Cuatrenio Dentro De La Competencia Del Jardin Botánico</t>
  </si>
  <si>
    <t>VIGENCIA (a 30/09/2020): Las actividades asociadas a esta meta, será ejecutadas a través de convenio con organismos internacionales, a la fecha de este informe, se adelantaba los procesos precontractuales.</t>
  </si>
  <si>
    <t>Conformar E Implementar 1 Espacio Formal De Coordinación Interinstitucional Para La Promoción De La Agricultura Urbana Y Perirurbana.</t>
  </si>
  <si>
    <t>VIGENCIA (a 30/09/2020): Con corte a 30 de septiembre se han realizado  cuatro sesiones de las mesas tecnicas interinstitucionales de Agricultura Urbana y Periurbana, en la que participaron las entidades cuya competencia  se definen en el Acuerdo 605 de 2015 y las entidades que tienen proyectos y acciones en el marco del Plan de Desarrollo Distrital 2020 - 2024 "UN NUEVO CONTRATO SOCIAL Y AMBIENTAL PARA LA BOGOTÁ DEL SIGLO XXI". Durante el mes de Septiembre, se llevo a cabo una reunion de seguimiento al Plan de Accion de la mesa tecnica interinstitucional durante el periodo Agosto - Septiembre y generaron compromisos y acciones para la implementación de la Agricultura Urbana y Periurbana a nivel Distrital</t>
  </si>
  <si>
    <t>Realizar 4 Informes De Seguimiento, Evaluación Y Control A La Formulación E Implementación Del Programa Distrital De Agricultura Urbana Y Periurbana</t>
  </si>
  <si>
    <t>VIGENCIA (a 30/09/2020): Esta actividad iniciará en este segundo periodo, no obstante, el primero informe será entregado en 2021</t>
  </si>
  <si>
    <t>Conformar 19 Redes Locales Y Una Red Distrital De Agricultores Urbanos Y Periurbanos, Como Espacios Organizativos De Gestión Comunitaria E Intercambio De Saberes Y Experiencias</t>
  </si>
  <si>
    <t>VIGENCIA (a 30/09/2020): Durante el periodo de reporte se adelantó la articulación interinstitucional entre los equipos de participación y de conformación de redes de Agricultores Urbanos, igualmente se generó la identificación de procesos de agricultores urbanos en las 19 localidades urbanas y  se adelantaron 39 visitas en campo en 13 localidades.</t>
  </si>
  <si>
    <t>Diseñar E Implementar 1 Estrategia De Promoción Y Comercialización De Productos De La Agricultura Urbana Y Periurbana Articulada A  Mercados Campesinos</t>
  </si>
  <si>
    <t>Producir 8 Publicaciones Para La Promoción Y Fortalecimiento De La Agricultura Urbana Y Periurbana</t>
  </si>
  <si>
    <t>VIGENCIA (a 30/09/2020): Con corte a 30 de septiembre se informa que se han adelantó el proceso contractual para la celebración del convenio marco con  la Organización de Estados Iberoamericanos con el objeto de "Aunar esfuerzos técnicos, jurídicos, administrativos y financieros, entre el Jardín Botánico de Bogotá José Celestino Mutis y la Organización de Estados Iberoamericanos - OEI, para el fortalecimiento de los procesos de participación, comunicación y educación que adelanta la entidad en el Programa de Agricultura Urbana y Periurbana. Uno de los productos a entregar en la ejecución del mismo, está relacionado con publicaciones para la promoción y fortalecimiento de la agricultura urbana.</t>
  </si>
  <si>
    <t>Crear Y Consolidar 5 Rutas Agroecológicas En Torno A Huertas Autosostenibles De La Ciudad-Región</t>
  </si>
  <si>
    <t>VIGENCIA (a 30/09/2020): Para el año 2020-2 se tiene proyectado una fase de alistamiento en el que se desarrollan acciones relacionadas con la planeación, validación y consolidación de información relacionada con las huertas urbanas y periurbanas y sus horticultores, la articulación de otras entidades interesadas en el desarrollo de las rutas y la definición de criterios para definir aquellas huertas con potencial turistico para hacer parte de las rutas agroecológicas. Para este mes en particular.  Actividades realizadas: Consecución y actualización de la base de datos de huertas urbanas.  El desarrollo de esta actividad parte de dos bases de datos suministradas por el área Tecnica del Jardin Botanico, sumadas contamos con mas de 500 huertas agroecológicas urbanas y periurbanas que en función de proyecto se revisaron, se clasificaron y se filtraron de acuerdo a unos parámetros técnicos  definidos por el Equipo de Rutas Agroecológicas. Seguido a esto, se logra reducir esta base de datos a solo 189 Huertas, el Equipo de las rutas agroecológicass cuenta con 5 profesionales, a quienes se les asignaron y distribuyeron las 19 localidades de Bogotá para realizar actualización y confirmación de datos de manera telefónica. Este trabajo de consecución y actualización sigue en desarrollo y a la espera de la siguiente base de huertas que fue requerida a técnica.</t>
  </si>
  <si>
    <t>Conservación de la diversidad florística de Colombia en el Tropicario del Jardín Botánico Bogotá</t>
  </si>
  <si>
    <t>Enriquecer Con 400 Especies Accesadas A Los Diferentes Ambientes Del Tropicario</t>
  </si>
  <si>
    <t>VIGENCIA (a 30/09/2020): Durante el mes de Julio, se accesaron 10 especies al Tropicario, Durante el mes de agosto, se accesaron 6 especies, y Durante el mes de septiembre, se accesaron colecciones de 6 especie. e preaccesaron cerca de 50 individuos provenientes del Jardín Botánico San Jorge de Ibagué. Se adelantaron los trámites pertinentes para la compra de plantas para el BsT y BhT. Se definió la tabla de contenido del protocolo de mantenimiento del Tropicario y se compiló y documentó lo escrito hasta el momento. Se adelantaron actividades de mantenimiento de la colecciones viva del Tropicario. Se aportó en la evaluación de problemas de la infraestructura del Tropicario con miras la solución de posibles inconvenientes que se puedan presentar previo a su apertura al público en Diciembre. Se adelantaron reuniones con Educativa para implementar la señalética y contenidos infográficos del Tropicario. Finamente se gestionó un acuerdo de cooperación con la empresa TEE para adelantar el monitoreo ambiental remoto del Tropicario.</t>
  </si>
  <si>
    <t>Desarrollar 1 Protocolo De Manejo De Especies A Exhibir En El Tropicario Del Jardín</t>
  </si>
  <si>
    <t>VIGENCIA (a 30/09/2020): Se dio inicio a la  Formulación del protocolo de manejo de especies del Tropicario, con la construcción de la Propuesta de estructura de dicho documento y el establecimiento de responsabilidades de los miembros del equipo Tropicario para el desarrollo de los ítems establecidos.  Se adelantó la introducción y dos capítulos (Monitoreo ambiental y Manejo fitosanitario) ya cuenta con avances.</t>
  </si>
  <si>
    <t>Implementar 1 Estrategia Pedagógica Para Generar Procesos De Apropiación Social Del Conocimiento Sobre La Flora Representativa Del Tropicario</t>
  </si>
  <si>
    <t>VIGENCIA (a 30/09/2020): e desarrollaron reuniones y recorridos en los que se identificaron características del Tropicario, se establecieron acuerdos para la construcción de documentos e insumos de la Estrategia Pedagógica a implementar, así: 1. Documento caracterización del Tropicario. Incluye descripciones y registro fotográfico para cada ambiente. 2. Matriz ejes temáticos y pedagógicos del Tropicario. Se organizó a partir de referentes conceptuales, estructurantes y palabras clave, así como por ambientes y dimensiones ambientales de la Educación Ambiental a implementar en el JBB, especificando lo correspondiente a cada ambiente. 3. Avances Documento propuesta metodología pedagógica del Tropicario. Se trabajó a partir de las dimensiones ambientales de la Educación Ambiental a implementar en el JBB (problemáticas ambientales, Relación humano-naturaleza, Diversidad, Conservación e Investigación y Divulgación del conocimiento). A cada una se le desarrolló un objetivo, justificación, relación conceptual y actividades. 4. Avances Diseños pedagógicos por ambientes del Tropicario. Se construyeron los textos para 20 señales a instalar en los ambientes: Superpáramo, Chocó/Amazonía, Bosque seco y xerofítico, Plantas útiles y Colecciones Especializadas. 5. Actas de reunión. Producto de encuentros entre el Equipo Tropicario de la SEC únicamente, o junto al Equipo Tropicario de la SC.</t>
  </si>
  <si>
    <t>Construir 1 Propuesta De Mercadeo Que Permita Posicionar Al Tropicario Como Nodo De Biodiversidad</t>
  </si>
  <si>
    <t>VIGENCIA (a 30/09/2020): Se realizó la Fase I de Planificación, en la cual, se desarrollaron los lineamientos generales y la priorización de la  temática propuesta de mercadeo que permita posicionar al Tropicario como nodo de biodiversidad, para lo cual, se consolidó el documento. Se realizó la promoción de los atractivos del Jardín Botánico de Bogotá José Celestino Mutis, en la cual, se incluyó la toma de fotografías 360 del Tropicario para Facebook + copys llamativo y Hashtag, publicaciones realizadas, el sábado 3 de septiembre y el lunes 5 de septiembre. Los Hashtag utilizados fueron: #NuevaNormalidad y #BogotáSeSabeMover. También se avanzó en la creación de la propuesta de las narrativas de aspectos claves de las especies y ecosistemas del Tropicario por medio de historias con personajes, en la cual, se definió el objetivo general, el concepto de la marca y posible narrativa de la Mutisia como hecho destacable.</t>
  </si>
  <si>
    <t>Desarrollar 1 Protocolo De Mantenimiento Y Mejoramiento Que Integre Los Protocolos Para El Óptimo Funcionamiento Del Tropicario.</t>
  </si>
  <si>
    <t>VIGENCIA (a 30/09/2020): Se definió la lista de necesidades entre las cuales se encuentran: Sello hermético de la unión entre las exclusas y los muros, sistema de calefección de suelos, definición de cierre de los óculos, película antichoque para las aves, extensión de barandas y pasamanos, cañuela de recolección de agua de riego junto a los senderos, el muro y reja de la bomba de calor (lago Amazónico). Con los recursos asignados en la presente vigencia, se priorizaron las necesidades en el Plan de Adquisiciones. Se realizaron estudios previos definitivos y se expidieron CDP¿s para las respectivas contrataciones.</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</si>
  <si>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</si>
  <si>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</si>
  <si>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30/09/2020): En el marco del plan de desarrollo,  se implementará un control y seguimiento que garantice la actualización del 100% de las actividades de tala, replantes y plantaciones nuevas realizadas durante la ejecución del PDD Un nuevo Contrato social y ambiental para la Bogotá del Siglo XXI, por lo anterior para este periodo se actualizó la siguiente informacion: Durante el periodo de Septiembre se adelantaron actividades en el SIGAU con la siguente información:  Plantación: 914 cargados de 914,  Replantes: 2 cargados de 2 y Tala: 397 cargados de 397 árboles</t>
  </si>
  <si>
    <t>Actualizar 100 Por Ciento De Los Documentos Técnicos De Soporte De Los Instrumentos De Planeación Para La Adecuada Gestión De Las Coberturas Vegetales Del Distrito Capital.</t>
  </si>
  <si>
    <t>VIGENCIA (a 30/09/2020): Actualización Plan Distrital de Silvicultura zonas Verdes y Jardineria Este documento tiene un avance del 100% donde se tienen los indicadores y análisis de información relacionada con la estructura, distribución, estado físico y sanitario del arbolado, al igual que la jardinería, se encuentra en proceso de revision por parte del equipo de la Subdireccion Tecnica Operativa. Actualización Planes locales de Arborización corresponden a 19 documentos (uno por cada localidad área urbana) de los cuales se encuentran en proceso de actualización de las 7 primeras localidades, y cada uno se encuentra en un 80% de elaboración lo que equivale al 29% del total</t>
  </si>
  <si>
    <t>Aumentar 100 Por Ciento Los Procesos De Innovación, Generación De Conocimiento Y Transferencia Tecnológica Para La Adecuada Gestión, Planificación Y Mejoramiento De Las Coberturas Vegetales Del D.C.</t>
  </si>
  <si>
    <t>VIGENCIA (a 30/09/2020): A 30 de septiembre , se realizaron las siguientes actividades: Creación de base de datos de publicaciones halladas pertinentes a infraestructura verde y coberturas vegetales urbanas. Existe ya identificado un listado de cerca de 30 títulos como sustento del Estado del Arte. Informes de análisis DOFA de cuatro equipos de trabajo de la STO. Fueron entrevistados y evaluados el Vivero La Florida, Recuperación Ecológica, SIGAU, Operaciones y Calidad.</t>
  </si>
  <si>
    <t>Vincular 20000 Personas A Procesos De Participación Incidente En La Gestión De Las Coberturas Vegetales E Infraestructura Verde De La Ciudad Capital.</t>
  </si>
  <si>
    <t>VIGENCIA (a 30/09/2020): A 30 de Septiembre, se realizaron procesos de información ciudadana sobre los conceptos técnicos de manejo silvicultural del arbolado público a 542 personas de las diferentes localidades de la ciudad , y la socialización de proyectos de plantación por parte del equipo social interno y de cuadrillas externas de plantación y manejo silvicultura de  la Subdirección Técnica Operativa.  En el proceso de restauración ecológica se contó con la participación de 19 personas, que afianza los procesos de gestión social en el manejo de coberturas vegetales.</t>
  </si>
  <si>
    <t>Plantar 80000 Arboles En El Espacio Urbano</t>
  </si>
  <si>
    <t>VIGENCIA (a 30/09/2020): Con corte a 30 de septiembre de 2020,  en el marco del Plan de Desarrollo un Nuevo Contrato Social y en vista de la formulación del proyecto de inversión No 7677 el Jardín Botánico José Celestino Mutis ha realizado la plantación de 914 árboles, de los cuales 336 por Acuerdo 435-2010, 51 árboles por convenios y 497 por gestión directa. Los árboles se distribuyen en:  99 en espacio privado y 815 árboles en espacio público.  En el mes de septiembre se realizó la plantación de 454  árboles y arbustos,   dentro de las  especies plantadas se encuentran: Ocobo, Cerezo, Chícala Amarillo, Guayacán de Manizales, Nogal, Roble, Pino Romero, entre otros. Se realizó la siembra en 8 localidades ( Usaquén,  Usme, Kennedy, Fontibón, Engativa, Suba, Barrios Unidos, Ciudad Bolívar).</t>
  </si>
  <si>
    <t>Mantener 400000 Arboles En Condiciones Adecuadas Para Su Desarrollo</t>
  </si>
  <si>
    <t>VIGENCIA (a 30/09/2020):  Con corte a 30 de septiembre, en el marco del Plan de Desarrollo Un nuevo Contrato Social y Ambiental para la Bogotá del siglo XXI, la Subdirección tecnica Operativa- Oficina de Arborización Urbana  realizó el mantenimiento de 51.083 arboles en la ciudad de Bogota, el mantenimiento se distribuye de la siguiente manera de acuerdo a su gestion: Mantenimiento de 24.280 arboles jovenes, Manejo fitosanitario de 26.349 arboles, manejo integral  de 212 arboles y manejo silvicultural para el control del riesgo de  242 arboles.</t>
  </si>
  <si>
    <t>Mantener 140000 Metros Cuadrados De Jardines En El Espacio Público, Incluidos Los 5.000 M2 Plantados.</t>
  </si>
  <si>
    <t>VIGENCIA (a 30/09/2020): Con corte a 30 de septiembre, en el marco del Plan de Desarrollo un Nuevo Contrato Social y en vista de la formulación del proyecto de inversión No 7677, la Subdirección Técnica Operativa - Línea de Jardinería a realizado el mantenimiento de 15.556,1 m2 de jardines, entre las actividades desarrolladas se encuentran: Mantenimiento integral del suelo  y poda de  118.387,53 m2, Riego de  74.548,11 m2 , replante de 1137 m2, adición de sustrato a 112,96 m2 y corte de cesped de 400 m2. Durante el mes de septiembre se realizó el mantenimiento de 9.357, 6 m2 de jardines, entre las actividades desarrolladas se encuentran: Mantenimiento integral del suelo  y poda de  71.125,9 m2, Riego de  47.836, 5 m2 , replante de 274 m2, adición de sustrato a 31 m2 y corte de cesped de 400 m2.</t>
  </si>
  <si>
    <t>Plantar Y Mantener 211000 Individuos Vegetales Con Criterios De Recuperación Ecológica En Zona Rural</t>
  </si>
  <si>
    <t>VIGENCIA (a 30/09/2020): Con corte a 30 de septiembre de 2020, se han plantado 2830 árboles en el proceso de restauración ecológica, en la APIRE Doña Juana en la Vereda Mochuelo Bajo</t>
  </si>
  <si>
    <t>Plantar Y Mantener 14000 Individuos Vegetales En Desarrollo De La Implementación Del Programa De Restauración Ambiental Del Pma De La Reserva Thomas Van Der Hammen</t>
  </si>
  <si>
    <t>VIGENCIA (a 30/09/2020): Con corte a 30 de septiembre, se adelanta el proceso de licitación pública JBB-LP -005-2020 cuyo objetos , PRESTAR EL SERVICIO PARA DESARROLLAR LAS ACTIVIDADES DE RECUPERACIÓN ECOLÓGICA EN EL ÁREA LAS MERCEDES QUE HACE PARTE DE LA RESERVA FORESTAL REGIONAL PRODUCTORA DEL NORTE DE BOGOTÁ D.C. ¿THOMAS VAN DER HAMMEN", a la fecha, se encuentra en el proceso de evaluación de proponentes.</t>
  </si>
  <si>
    <t>Formular E Implementar 100 Por Ciento De La Estrategia De Manejo De Las Coberturas Vegetales Asociadas A Sitios Icónicos, Históricos, Patrimoniales O Culturales.</t>
  </si>
  <si>
    <t>VIGENCIA (a 30/09/2020): Con corte a 30 de septiembre, en el marco de la formulación de la estrategia, se realizaron las siguientes actividades: .Comunicación al Ministerio de Cultura sobre propuesta de convenio Estrategia de manejo de las coberturas vegetales asociadas a sitios icónicos. .En comunicación con IDPC, se remitió Plan de Trabajo Estrategia de manejo de las coberturas vegetales asociadas a sitios icónico. .Visita a los jardines de la Quinta de Bolívar para identificación de los árboles patrimoniales y de interés público dentro del acompañamiento presentado por el JBB a la reglamentación del Decreto Nacional 2358 de 2019 ¿Por el cual se modifica y adiciona el Decreto 1080 de 2015¿, Decreto Único Reglamentario del Sector Cultura, en lo relacionado con el Patrimonio Cultural Material e Inmaterial de los Paisajes Culturales definidos en el Artículo 2.4.3.1. .Revisión de la tesis de grado Inventario y Divulgación de las Plantas Vasculares Presentes en la Casa Museo Quinta de Bolívar de Bogotá, Colombia. García López Carol, Universidad Distrital 2010. .Se realizó la revisión y ajuste sobre el contexto de la caracterización biótica en jardines patrimoniales. .Revisión aportes Sociedad Colombiana de Arquitectos Paisajistas del Plan de Trabajo Estrategia de manejo de las coberturas vegetales asociadas a sitios icónicos.</t>
  </si>
  <si>
    <t>Producir 70000 Individuos Vegetales Para Atender La Demanda De Los Procesos De Mejoramiento De Las Coberturas Vegetales Del Distrito Adelantados Por El Jardín Botánico De Bogotá.</t>
  </si>
  <si>
    <t>VIGENCIA (a 30/09/2020): A 30 de septiembre se ha realizado la producción 22.640 individuo vegetales,  4.082 destinado a la línea de arborización, 14.922 individuos destinados para la línea de Jardinería y 3.636 de la  línea de restauración. Durante el mes de septiembre se realizó la propagación de 8.054 Individuos, con destino a las actividades de recuperación ecológica 130 Individuos,  Arborización Urbana 780 individuos, 6.905 para la línea de Jardinería, y se propagaron  239 individuos de la especie arboloco en el tunel de propagación.</t>
  </si>
  <si>
    <t>Mantener 100 Por Ciento De Las Colecciones Vivas Del Jardín Botánico Jose Celestino Mutis</t>
  </si>
  <si>
    <t>VIGENCIA (a 30/09/2020): Este indicador se mantiente en el nuevo proyecto de inversión y dará cumplimiento a la meta Mantener 100% por ciento  de las colecciones vivas del Jardín Botánico de Bogotá con un avance del 100%.  Dando cumplimiento a las necesidades de mantenimiento de las colecciones vivas, en el mes de septiembre se desarrollaron actividades de poda a 9.800 metros cuadrados de jardines, deshierbe a 15.760 metros cuadrados de jardines, limpieza a 75.136 metros lineales de senderos, riego de 10.719 metros cuadrados  de jardines, riego de 503 árboles jóvenes, remoción de suelo en 5.794 metros cuadrados, poda de césped con guadaña en 30.651 metros cuadrados, poda con maquina cortacésped en 37.200 metros cuadrados, barrido de 111.024 metros cuadrados de material vegetal, siembra de 343 metros cuadrados de jardín, rebordeo en 1.235 metros lineales de jardineras, 228 plateos de árboles y siembra de 101 árboles.  Por otro lado, se ejecutaron 848 horas de otras actividades relacionadas al mantenimiento de las colecciones vivas, se realizaron las actividades propias del área de aprovechamiento de residuos orgánicos y energías renovables, se llevaron a cabo 3 jornadas de mantenimiento preventivo a la maquinaría y equipos de la línea de colecciones, se realizo aplicación de extractos naturales para el control de plagas y enfermedades en el jardín agroecológico como extracto de tabaco, ruda y manzanilla. Adicionalmente, se utilizó pirestar y daconil en la rosaleda para el control de afidos y mancha negra. Anexo al presente indicador se entrega el plan de mantenimiento elaborado para el mes de septiembre, en donde se describen las áreas intervenidas junto a sus actividades de mantenimiento básico. Análisis: Se avanzó en el 100% de los ciclos de mantenimiento programados.</t>
  </si>
  <si>
    <t>Fortalecimiento para la gestión de la información ambiental, la comunicación y el mercadeo del Jardín Botánico de Bogotá</t>
  </si>
  <si>
    <t>Realizar 100 Por Ciento De Las Acciones De Fortalecimiento De La Estrategia De Comunicación Interna</t>
  </si>
  <si>
    <t>VIGENCIA (a 30/09/2020): A corte de 30 de septiembre de 2020 se adelantó el 50% de las acciones encaminadas al fortalecimiento de la estrategia de comunicación interna, se realizaron 12 accciones de las 24 programadas para la vigencia entre las que se cuentan campañas, eventos y boletines internos</t>
  </si>
  <si>
    <t>Realizar 100 Por Ciento De Las Acciones De Fortalecimiento De La Estrategia De Comunicación Digital</t>
  </si>
  <si>
    <t>VIGENCIA (a 30/09/2020): A corte de 30 de  Septiembre de 2020 se adelantó el 50% de las  acciones encaminadas al fortalecimiento de la Estrategia de comunicación digital, se realizaron  24 acciones de las 48 porgramadas para la vigencia, entre las que se encuentran campañas de redes sociales, monitoreo de tendencias, free press, contenidos página web y gestión Editorial.</t>
  </si>
  <si>
    <t>Realizar 100 Por Ciento De Las Acciones De Fortalecimiento De La Estrategia De Mercadeo</t>
  </si>
  <si>
    <t>VIGENCIA (a 30/09/2020): A corte de 30 de  septiembre de 2020 se adelantó el 45% de las acciones encamindas al fortalecimiento de la Estrategia de mercadeo, se realizaron 10 acciones de las 21 programadas para la vigencia, entre las cuales se encuentran el diagnóstico del estudio de mercado, portafolio de bienes y servicios, campaña de marketing digital y  ventana institucional.</t>
  </si>
  <si>
    <t>Investigación para la conservación de los ecosistemas y la flora de la Región y Bogotá</t>
  </si>
  <si>
    <t>Determinar A Través De 26 Investigaciones El Potencial Ecológico Y Valoración Del Servicio Ecosistémico Del Almacenamiento Y Flujo De Carbono.</t>
  </si>
  <si>
    <t>VIGENCIA (a 30/09/2020): 1.1.1 FLUJO DE CARBONO: Durante el mes de septiembre, se avanzó en actividades de las fases de formulación y levantamiento de información de las tres investigaciones relacionadas con el estado conceptual y metodológico, así como, las perspectivas en la temática alrededor del potencial ecológico y valoración del servicio ecosistémico de almacenamiento y flujo de carbono, en los ejes temáticos de ecofisiología, análisis del paisaje, valoración ecológica y económica de servicios ecosistémicos</t>
  </si>
  <si>
    <t>Evaluar Mediante 26 Investigaciones Aspectos De Conectividad Ecológica</t>
  </si>
  <si>
    <t>VIGENCIA (a 30/09/2020): 1.1.2 CONECTIVIDAD: Durante el mes de septiembre, se finalizó con la fase de ejecución de las investigaciones relacionadas con: 1. las interacciones de las aves con las coberturas vegetales verdes en diferentes elementos del paisaje urbano de Bogotá y 2. Valoración de los servicios ambientales culturales del arbolado urbano de Bogotá D.C. y sus aportes a la conectividad, para lo cual, se presentan los informes técnicos de estas investigaciones desarrolladas en el marco de los subcomponentes de: 1. Redes de interacción biótica y 2. Bioindicadores biológicos y diversidad taxonómica y funcional de la flora y fauna de Bogotá-Región. Por otra parte, se avanzó en la fase III (marco teórico y métodos) y IV (registro y procesamiento de datos) de las demás investigaciones en curso y se formularon nuevas investigaciones a ejecutar. Todas las investigaciones se desarrollan en el marco de las 3 Macro-investigaciones proyectadas por la línea durante la vigencia 2020.</t>
  </si>
  <si>
    <t>Realizar 13 Investigaciones Sobre La Flora De Bogotá D.C.</t>
  </si>
  <si>
    <t>VIGENCIA (a 30/09/2020): 1.1.3 FLORA: Durante el mes de septiembre, se revisaron los anteproyectos de investigación de la línea presentados "Revisiones taxonómicas de la Flora de Bogotá" y "Enriquecimiento de la plataforma de nombres comunes de la plantas de Bogotá" fueron evaluados y están en proceso de corrección por parte del profesional ponente para el caso  de  "Revisiones taxonómicas de la Flora de Bogotá" y para el segundo también se requiere modificar y aportar en varios elementos.</t>
  </si>
  <si>
    <t>Realizar 19 Investigaciones En El Marco Del Enriquecimiento, Mantenimiento Y Evaluación De Las Colecciones De Referencia Del Jardín Botánico De Bogotá D.C.</t>
  </si>
  <si>
    <t>VIGENCIA (a 30/09/2020): 1.1.4 COLECCIÓN DE REFERENCIA: Durante el mes de septiembre, se avanzó en la revisión de los dos proyectos anteriormente planteados  "Aproximación del estado de la colección del herbario JBB José Celestino Mutis" y "Enriquecimiento de las colecciones biológicas de referencia del Herbario JBB", se desarrolló la fase II en cuanto a la redacción de los anteproyectos de investigación de la línea, los cuales, fueron  evaluados por parte del nuevo coordinador de la línea y se están redefiniendo las metodologías, así como la revisión de procesos de herbario en cuanto a secado, montaje y curaduría, de forma que aún no están finalizados pues a partir del proceso de manejo de plagas encontradas a finales de agosto, se ha dificultado concretar nuevas metodologías. En cuanto a la investigación: "Enriquecimiento de las colecciones biológicas de referencia del Herbario JBB" aún se está revisando el estado y avance de las colecciones como Antoteca, Carpoteca y colección de tejidos, además se están planteando ajustes a los protocolos para optimizar procesos como el secado y montaje de los nuevos ejemplares de la colección.</t>
  </si>
  <si>
    <t>Realizar 26 Investigaciones En El Marco Del Proceso De Curaduría Y Enriquecimiento A La Colección Viva Del Jardín Botánico De Bogotá D.C.</t>
  </si>
  <si>
    <t>VIGENCIA (a 30/09/2020): 1.1.5 COLECCIÓN VIVA:  Durante el mes de septiembre, se empezó la Fase IV de los 3 proyectos de investigación de la Línea de Colecciones Vivas con el registro y procesamiento de los primeros datos. Se realizaron además avances importantes en temas de mantenimiento, curaduría y enriquecimiento.</t>
  </si>
  <si>
    <t>Desarrollar 13 Investigaciones Para Analizar Fenómenos De Disturbio Y Aspectos Ecológicos De Especies Invasoras.</t>
  </si>
  <si>
    <t>VIGENCIA (a 30/09/2020): 2.1.1 DISTURBIO: Durante el mes de septiembre, la Línea de Investigación en Restauración Ecológica, en el marco del componente de fenómenos de disturbios y aspectos ecológicos de especies invasoras, avanzó con la revisión bibliográfica y la elaboración de los anteproyectos de investigación que se trabajarán durante la vigencia 2020.</t>
  </si>
  <si>
    <t>Realizar 13 Investigaciones Para Analizar Dinámicas, Mecanismos Y Procesos Ecológicos A Nivel De Ecosistemas Y Paisaje.</t>
  </si>
  <si>
    <t>VIGENCIA (a 30/09/2020): 2.1.2 PAISAJE: Durante el mes de septiembre, la Línea de Investigación en Restauración Ecológica, en el marco del componente del componente de dinámicas, mecanismos y procesos ecológicos a nivel de ecosistemas y paisaje, avanzó con la revisión bibliográfica y la elaboración de los anteproyectos de investigación que se trabajarán durante la vigencia 2020.</t>
  </si>
  <si>
    <t>Desarrollar 9 Investigaciones En Propagación Tradicional E In Vitro.</t>
  </si>
  <si>
    <t>VIGENCIA (a 30/09/2020): 3.1.1 PROPAGACIÓN:  Durante el mes de septiembre, se inició con la formulación del proyecto de investigación titulado "Estrategias de propagación y conservación ex situ para los frailejones de los Andes", desarrollando los items problema, justificación, objetivos, marco teórico, métodos, cronograma de trabajo, se realizó el montaje del ensayo de evaluación de cadenas proliferativas para las especies Espeletia argentea y Espeletiosis corymbosa.</t>
  </si>
  <si>
    <t>Desarrollar 9 Investigaciones En Sanidad Vegetal</t>
  </si>
  <si>
    <t>VIGENCIA (a 30/09/2020):</t>
  </si>
  <si>
    <t>Desarrollar 9 Investigaciones En Bioprospección.</t>
  </si>
  <si>
    <t>VIGENCIA (a 30/09/2020): 3.1.3 BIOPROSPECCIÓN: Durante el mes de septiembre,  se inició la formulación del proyecto de investigación titulado "Caracterización de aceites esenciales de cinco especies del género Espeletia y evaluación de su actividad biológica¿, se redactaron los siguientes apartes: introducción, Problema, justificación, hipótesis y pregunta de investigación, objetivos, marco teórico, métodos y cronograma de trabajo, así mismo se inició con el procesamiento de material vegetal.</t>
  </si>
  <si>
    <t>Desarrollar 5 Informes De Análisis Sobre El Avance De La Estrategia Interinstitucional Para La Acreditación Del Jardín Botánico De Bogotá D.C.</t>
  </si>
  <si>
    <t>VIGENCIA (a 30/09/2020): 4.1.1 FORTALECIMIENTO: Durante el mes de septiembre, se elaboró la cuarta versión del Documento con la formulación  de la Estrategia Interinstitucional, el cual, contiene el diagnóstico y el plan de acción para cada una de las dimensiones de la Estrategia. En cuanto, a la etapa de ejecución se avanza en la dimensión de  resultados con la producción de nuevo conocimiento con la producción de  tres nuevos artículos  publicados.  Adicional, se avanzó en el proceso editorial  de tres libros en torno a los procesos de conservación. En los productos de difusión, apropiación académica y social de conocimiento se avanzó en la realización del curso virtual de Elaboración de Productos Alimenticios, el Encuentro Académico Internacional de Orquídeas y la Tertulia de la Investigación Thomas van der Hammen.  Las Jornadas académicas contaron con la participación de 241 participantes en vivo y con 86 visualizaciones en el canal de YouTube institucional. En cuanto a la producción del Número especial de Flora de Bogotá de la Revista Pérez Arbelaezia, esta cuenta con un avance del 90% del proceso editorial. Para la dimensión de interrelaciones se continúa en el proceso de suscripción de Jardín Botánico de Medellín. Finalmente, en la fase de seguimiento se inició el análisis  de la dimensión de resultados a través del informe de las encuestas de los productos de difusión, apropiación académica y social en el marco de la Agenda Académica realizada para los meses de Septiembre.</t>
  </si>
  <si>
    <t>Desarrollar 5 Informes Del Analisis Sobre El Avance Del Sistema De Informacion Y Datos Cientificos Del Jardin Botanico De Bogota</t>
  </si>
  <si>
    <t>VIGENCIA (a 30/09/2020): 4.1.2 SIDIC: Durante el mes de septiembre, se avanzó con la revisión de los servidores para las bases de datos y almacenamiento de los archivos de investigaciones, se proyectaron los lineamientos para la gestión de los datos, la información geoespacial y de las investigaciones. Se establecieron los componentes temáticos para la socialización y capacitación de los investigadores de la Subdirección Científica en lo relacionado con la  presentación de la información de las investigaciones.</t>
  </si>
  <si>
    <t>Fortalecimiento de las capacidades organizacionales, físicas y tecnológicas en el Jardín Botánico José Celestino Mutis Bogotá</t>
  </si>
  <si>
    <t>Fortalecer Y Mantener En 100 Por Ciento El Cumplimiento Del Plan De Sostenibilidad Mipg</t>
  </si>
  <si>
    <t>Actualizar Y Ejecutar El 100 Por Ciento  De La Planeación Estratégica De La Entidad</t>
  </si>
  <si>
    <t>Elaborar E Implementar 1 Diagnostico De Rediseño Organizacional</t>
  </si>
  <si>
    <t>Ejecutar El 100 Por Ciento Del Plan De Acción Para El Desarrollo Del Sistema De Gestión Documental</t>
  </si>
  <si>
    <t>Lograr El 100 Por Ciento Del Cumplimiento Del Petic Para Mejorar La Cobertura Y Conectividad De La Infraestructura Y Plataforma Tic</t>
  </si>
  <si>
    <t>Preparar 100 Por Ciento De Las Obras De Mejoramiento Estructural</t>
  </si>
  <si>
    <t>Adelantar 2686 Metros Cuadrados Obras De Mejoramiento Estructural</t>
  </si>
  <si>
    <t>VIGENCIA (a 30/09/2020): La adición presupuestal se dio en septiembre y a la fecha del reporte se estaba terminando de elaborar los estudios previos.</t>
  </si>
  <si>
    <t>Elaborar En 100 Por Ciento De Estudios Para La Ampliación De Instalaciones Físicas</t>
  </si>
  <si>
    <t>Adelantar 1400 Metros Cuadrados Obras De Construcción</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</si>
  <si>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</si>
  <si>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</si>
  <si>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</si>
  <si>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</si>
  <si>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</si>
  <si>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30/09/2020): Se cuenta con UNA investigación "Diseño de Agenda de investigaciones: Transformación pedagógica". Para lo cual se cuenta a la fecha con un proyecto formulado para el diseño, un estado del arte, unos referentes teóricos y una matriz de revisión de fuentes bibliográficas sobre discusiones y temas vigentes en investigación educativa, con énfasis en transformación pedagógica. Parte de este diseño es el avance en una primera línea de  investigación llamada Educación en Emergencia, Sistematización de la estrategia Profes en Acción"  en la que se han realizado  grupos focales en esta experiencia para recabar información,  la construcción teórica sobre gamificación,  acciones tendientes a la trazabilidad del proceso, y se entregan avances en la arquitectura de diseño de la gamificación.</t>
  </si>
  <si>
    <t>Producir 10  Investigaciones Para Optimizar La Gestión De La Información Y El Conocimiento Producido A Través De Los Procesos De Seguimiento A La Política Sectorial Para Su Uso Y Apropiación Por Parte De Los Grupos De Interés</t>
  </si>
  <si>
    <t>VIGENCIA (a 30/09/2020): Se conceptualizaron las categorías cuantitativas y cualitativas necesarias para la instrumentación de la investigación del Índice del Derecho a la Educación (IDE). Se elaboraron criterios de selección del sector público, un documento de roles para cada mesa, protocolos de coordinación y relatoria, revisión de instrumentos para elaboración de encuestas para la Misión de Educación y Sabiduría Ciudadana</t>
  </si>
  <si>
    <t>Implementar 1 Estrategia Para Aumentar El Nivel De Transferencia Del Conocimiento Producido Por El Idep Al Campo Educativo Y Del Sector</t>
  </si>
  <si>
    <t>VIGENCIA (a 30/09/2020): Se cuenta con avance en la implementación de UNA estrategia que tiene como objetivo aumentar el nivel de transferencia del conocimiento producido por el IDEP al campo educativo y del sector cuyos avances son:  construcción de estado del arte,  una agenda metodológica para recoger información acerca de actores y escenarios de producción de conocimiento,  la descripción del sistema nacional de ciencia y tecnología y la elaboración de una ruta de trabajo para la inserción del IDEP en el sistema que comprende talleres (a la fecha se han hecho 3) y protocolos para gestionar Institulac, Gruplac y Cvlac para identificar procesos de transferencia del conocimiento producido por el IDEP y que apunta a ubicar al IDEP en la Red del conocimiento.</t>
  </si>
  <si>
    <t>Implementar 1 Estrategia  Articulada De Promoción Y Apoyo A Colectivos, Redes Y Docentes Investigadores E Innovadores De Los Colegios Públicos De Bogotá</t>
  </si>
  <si>
    <t>VIGENCIA (a 30/09/2020): En 2020,  la estrategia articulada de promoción y apoyo a colectivos, redes, y docentes investigadores e innovadores de los colegios públicos de Bogotá, tiene como objetivo atender 150 docentes  a través de 3 acciones: Premios: a la investigación a la innovación y otros reconocimientos, Movilidad académica y pedagógica: agendas que promueven la participación en eventos académicos, estancias pedagógicas para reconocer otras experiencias y ampliar capital cultural, y fomento y acompañamiento a las actividades propias de colectivos de docentes. Todo esto apoyado en el marco del paquete de estímulos, previsto en la iniciativa INCENTIVA. En relación con el premio a la investigación se cuenta con las piezas comunicativas actualizadas, se cerró el proceso de inscripciones con la postulación de 225 proyectos, se atendieron 28 reclamaciones, finalmente fueron habilitados para evaluación 107 proyectos de innovación y 44 proyectos de Investigación. En relación al apoyo a Redes y colectivos de Docentes investigadores (RCDI) y semilleros Escolares de investigación (SEI), se ha acompañado en 4 webinars con el Colectivo Caja de Pandora, 5 mesas de trabajo y la realización del II Encuentro de Cultura Festiva Escolar CUHUNUBA, lanzamiento del libro Semillero JUPI , evento con Semilleros Escolares Investigación IDEO. Igualmente, se han realizado 6 mesas de trabajo: 3 con SEI y 3 con RCDI, en las que se avanza sobre la conceptualización y estructuración del 2° Encuentro Distrital de SEI y  3er encuentro Enredando, se avanza en el convenio  con la Fundación Varkey para la construcción de un programa Internacional de Investigación en el aula dirigida a docentes SED Bogotá, se realizó un rastreo de estrategias regionales enfocados al mejoramiento de la profesión docente, se habilitó la convocatoria para la actualización de información  de RCDI y SEI. En el marco del programa INCENTIVA fueron definidas: las modalidades y el total de incentivos por modalidad.</t>
  </si>
  <si>
    <t>Implementar 1 Estrategia De Desarrollo Pedagógico Permanente  Y Situada, Para La Investigación, La Innovación Y La Sistematización De Las Prácticas Con  Enfoque Territorial</t>
  </si>
  <si>
    <t>VIGENCIA (a 30/09/2020): Para el 2020, se llevará a cabo un programa que tiene como objetivo contribuir al desarrollo pedagógico de los docentes para fortalecer sus competencias investigativas y su práctica pedagógica, desde un enfoque territorial. Este programa integrará la adopción de buenas prácticas de acompañamiento y mentoría con el saber pedagógico de los maestros y maestras que serán seleccionados mediante convocatoria, con el fin de generar mayores impactos en las comunidades educativas. Adicionalmente, se dará continuidad al seminario internacional de maestros y maestras que inspiran. Con corte al 30  de septiembre, se realizó la definición de ejes temáticos y convocatoria dirigida a los docentes invitándoles a participar en la construcción del programa maestros y maestras que inspiran, en la cual se recibieron 115 inscripciones. Se realizó el proceso de evaluación de las experiencias y cumpliendo con la meta propuesta fueron seleccionados 45 maestras y maestros pertenecientes a 38 IED ubicadas en 12 localidades de la ciudad. Se avanza en la caracterización de las experiencias y maestros participantes, este proceso además de describir a los maestros,  tiene el objetivo de realizar el diagnostico en relación al perfil de maestros y maestros que investigan o innovan y qué necesidades de formación, de acompañamiento tienen para llevar a cabo este tipo de procesos en el aula.   Se diseñó un plan de incentivos a su participación,  que incluye un curso de fundamentos de la investigación con el apoyo de la Fundación Varkey, acompañamiento en la escritura de un artículo publicable y hacer parte del grupo de población beneficiaria del Programa INCENTIVA. Se dio inicio a la fase de diseño curricular por competencias del programa de acompañamiento.  Se ha llevado a cabo las sesiones programadas para el seminario internacional que a la fecha hemos contado con la participación de 347 personas, de las cuales 206 son maestras y maestros del distrito.</t>
  </si>
  <si>
    <t>Implementar 1 Estrategia  Eficaz Y Efectiva De Socialización, Divulgación  Y Gestión Del Conocimiento Derivado De Las Investigaciones Y Publicaciones Del Idep Y De Los Docentes Del Distrito</t>
  </si>
  <si>
    <t>VIGENCIA (a 30/09/2020): Se está articulando la actualización de objetivos, acciones y cronogramas el cual se publicará en el sitio web del IDEP. Se actualizó base de datos de Alcaldías e Instituciones de Educación superior. Se publicó el 1) libro Características individuales e institucionales que promueven la investigación y la innovación educativa en el Distrito Capital -2) la revista No. 38 Educación y Ciudad: Importancia de la investigación de los maestros y maestras - 3) El número 118 del Magazín Aula Urbana: Logros y perspectivas de la investigación y la innovación educativa un balance del IDEP en la administración `Bogotá Mejor Para todos¿. - 4) boletines de ¡Hola Profe! el número 4 y el número 5 -5) 1 Podcast: Luis Miguel Bermudez y Manuel Velandia, -6) 1 Podcast: Javier Sáenz- 7) 1 Podcast: María del Carmen Hernández 8) 1 nota jurídica No.12 ¿ Corte Constitucional ordena conexión de internet en escuela rural.</t>
  </si>
  <si>
    <t>Implementar 1 Estrategia  Para El Fortalecimiento Institucional</t>
  </si>
  <si>
    <t>VIGENCIA (a 30/09/2020): La estrategia de fortalecimiento institucional se realiza a través de la implementación del Plan de adecuación y sostenibilidad del SIG - MIPG del IDEP, cuyo seguimiento se realiza según lo establecido en el artículo 19 del decreto 807 de 2019 expedido por la Alcaldía Mayor de Bogotá, se ha avanzado en la publicación y socialización a los funcionarios de las metas Plan de desarrollo distrital a cargo del IDEP y el proyecto de inversión 2020-2024, se revisó la metodología para la administración de riesgos del Instituto y se socializó la Política ambiental de la entidad. Se elaboraron documentos con los lineamientos para la participación de las diferentes dependencias del IDEP en la preparación de las normas que serán proyectadas en la vigencia, también se abordaron estrategias para la identificación de los  mecanismos con el fin de fortalecer el componente temático de la mejora normativa contenido en el Decreto 430 de 2018, así como las problemáticas, conflictos jurídicos, oportunidades de mejora, que limiten el desarrollo de los objetivos misionales de la entidad en relación con los planes, programas y políticas del Plan de desarrollo distrital con el objeto de proponer soluciones.  De igual forma, se ejecutaron los planes establecidos por políticas MIPG, seguimiento por la alta dirección al PAAC, al Mapa de riesgos, a los instrumentos de gestión por procesos y se adelantaron las acciones del anteproyecto de presupuesto 2021.</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</si>
  <si>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</si>
  <si>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</si>
  <si>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</si>
  <si>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</si>
  <si>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30/09/2020): Este indicador tiene avance de 4%, lo cual se debe a la elaboración del documento propuesta -Insumo para el diseño de la metodología para la construcción de una (1) estrategia integral contra la discriminación racial, con alcance local, en consonancia con la subdirección de Asuntos Étnicos de la SDG. Se diseñaron las acciones de información, promoción y empoderamiento en capacidades democráticas, para la participación incidente a miembros de las instancias (espacios) de participación locales. Ruta de Fortalecimiento a Instancias</t>
  </si>
  <si>
    <t>Construcción de procesos para la convivencia y la participación ciudadana incidente en los asuntos públicos locales, distritales y regionales Bogotá</t>
  </si>
  <si>
    <t>Desarrollar 280 Acciones E Iniciativas Juveniles Mediante El Fortalecimiento De Capacidades Democráticas Y Organizativas De Los Consejos Locales De Juventud Y Del Consejo Distrital De Juventud</t>
  </si>
  <si>
    <t>VIGENCIA (a 30/09/2020): Esta meta no presenta avance numérico, lo cual se encuentra de acuerdo con la programación establecida para esta meta. Así mismo, se cuenta con actividades como la construcción del Programa de iniciativas juveniles y la creación de un espacio virtual en la página del IDPAC, con el fin de realizar la convocatoria abierta, donde las organizaciones sociales juveniles se postulen y a partir de los criterios de evaluación se escogerán las organizaciones sociales que tengan mayor puntaje y se entregará el apoyo.</t>
  </si>
  <si>
    <t>Implementar 100 % El Plan Estratégico De Comunicaciones</t>
  </si>
  <si>
    <t>VIGENCIA (a 30/09/2020): Se presenta un avance del 2%, en la implementación del Plan estratégico de comunicaciones, con tales como:  -Actualización de portal web y link de transparencia -Actualización de mapa de riesgos -Publicación de boletines de prensa, retos, instalación de urnas virtuales para elecciones de consejos, prevención e historias de COVID-19, entre otros. -Producción del noticiero de la participación - 4 DCTV. 20 emisiones de Bogotá radiante y 4 programas de área común en DCRADIO -Realización de más 60 piezas audiovisuales  -En promedio se realizaron 80 piezas gráficas para difundir en redes, así como las sinergias -Realización de ruedas de prensa con medios comunitarios  -Realización de sesiones fotográficas</t>
  </si>
  <si>
    <t>Realizar 200 Obras Con Saldo Pedagógico Para El Cuidado De Incidencia Ciudadana</t>
  </si>
  <si>
    <t>VIGENCIA (a 30/09/2020): De acuerdo con la programación establecida, esta meta no presenta avance numérico, toda vez que se encuentran desarrollando las etapas previas al desarrollo de las obras con saldo pedagógico, entre las cuales se encuentran:   Diseño y registro ante la Oficina Asesora de Planeación el Manual Metodológico Obras con Saldo Pedagógico para el Cuidado y la Participación Ciudadana, en cual se encuentra disponible en la página web del instituto en el link https://n9.cl/3soq, sus respectivos anexos, protocolos y formatos.  Primera fase del modelo, basada en la selección de 25 territorios en donde podemos implementar las acciones de participación ciudadana contempladas en el modelo metodológico -algunas dentro de las UPZ y zonas priorizadas distritalmente-, determinando la viabilidad social, técnica y financiera de los espacios potenciales para la construcción de las Obras con Saldo Pedagógico para el año 2020. Inicio de los procesos de convocatoria y desarrollo de las Jornadas de Diálogo y Concertación Ciudadana donde la comunidad tuvo la oportunidad de seleccionar la obra que más necesita su territorio</t>
  </si>
  <si>
    <t>Implementar 58 Procesos De Mediación De Conflictos En El Marco De La  Estrategia De Acciones Diversas Para La Promoción De La Participación.</t>
  </si>
  <si>
    <t>VIGENCIA (a 30/09/2020): Se avanza el 1% de esta meta, de acuerdo con la programación establecida para su cumplimiento.  Por tanto, se constituyó el Pacto de Corresponsabilidad por el Adecuado Uso y Disfrute del Espacio Público en la Localidad de Rafael Uribe Uribe, el 25 de Agosto de 2020.</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</si>
  <si>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</si>
  <si>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</si>
  <si>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30/09/2020): Esta meta presenta un avance del 5%, de acuerdo con la programación establecida. Dentro de las actividades realizadas se encuentra:  Inducción de la Plataforma de la Participación, en donde se explican a nivel general el Módulo de Asuntos Comunales en: 1. Módulo Tramites y Servicios: a. Atención al Ciudadano b. Tramites en línea 2. Módulo Asuntos comunales a. Consulta de una Organización i. Estatutos y Personería Jurídica ii. Auto Reconocimiento iii. Afiliados iv. Libros v. Sanciones vi. Inmuebles vii. Actas viii. Actividades ix. Generación de Certificados x. Certificado de Existencia y Representación Legal xi. Certificado de Registros de Libros xii. Certificado de Persona xiv. Legislación Comunal</t>
  </si>
  <si>
    <t>Formular 100 % El Documento De Política Pública</t>
  </si>
  <si>
    <t>VIGENCIA (a 30/09/2020): Esta meta presenta un cumplimiento del 4% de acuerdo con la programación establecida.  El IDPAC avanza en la ejecución de la fase de agenda pública para la construcción de la ¿Política Pública Distrital de Acción Comunal para el desarrollo de la comunidad¿. Se presentan avances en el marco de la fase de agenda pública: Ajuste del nombre, la situación problemática y las causas de esta, identificación de actores, estrategia de participación y marco teórico conceptual. Construcción del árbol de problemas que contiene, Diseño de las herramientas, formatos y metodologías, Reuniones interinstitucionales e Implementación de las herramientas de participación.</t>
  </si>
  <si>
    <t>Fortalecer A 7884 Organizaciones Comunales De Primer Y Segundo Grado Y De Propiedad Horizontal En El Distrito Capital</t>
  </si>
  <si>
    <t>VIGENCIA (a 30/09/2020): En total se han fortalecido 431 organizaciones comunales de la siguiente manera:  1) 44 Organizaciones comunales de primer grado 2) 7 organizaciones comunales de segundo grado 3) 380 organizaciones de propiedad horizontal   Las acciones de acompañamiento corresponden a fortalecimientos y seguimientos administrativos y/o contables, atenciones a público, reuniones virtuales y capacitaciones.</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</si>
  <si>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</si>
  <si>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</si>
  <si>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30/09/2020): El IDPAC avanzó en un 2% de acuerdo con la programación establecida. Se realizó el ajuste de las líneas de investigación del Observatorio, entre las cuales se encuentran: 1. Tejido Asociativo del Distrito 2. Eficacia y Calidad de Instancias de Participación 3. Movilización ciudadana y protesta 4. . Cultura política En cada una de estas líneas de investigación se identificaron las fuentes internas, externas y académicas para generar los estudios necesarios como IDPAC. Además se trabajó en la revisión de las fichas de caracterización de los grupos de valor del IDPAC para sacar el Índice de Fortalecimiento que permita ser la fuente de información principal para los fortalecimientos</t>
  </si>
  <si>
    <t>Formular 100 % El Documento De La Política Pública</t>
  </si>
  <si>
    <t>VIGENCIA (a 30/09/2020): Se avanza en el 2% de acuerdo con la programación establecida. Se inició con la construcción del documento para la formulación de la política Pública de Comunicación Comunitaria y Alternativa. Se inició con la metodología PESTEL para la definición del problema.  Se inició el proceso de implementación del Índice de Fortalecimiento a la Organización Social como herramienta no solo de caracterización sino de reconocimiento estructural organizativo que permita identificar las principales necesidades de los medios.</t>
  </si>
  <si>
    <t>Asesorar Técnicamente 900 Organizaciones Sociales, De Medios Comunitarios Y Alternativos En El Distrito Capital</t>
  </si>
  <si>
    <t>VIGENCIA (a 30/09/2020): Esta meta no presenta avance numérico, lo cual se encuentra de acuerdo con la programación establecida, sin embargo, existen acciones de gestión como la divulgación y cierre de la convocatoria "Red de Organizaciones Cuidadoras" de la OEI, acompañamiento a las 48 organizaciones sociales ganadoras, las cuaes estan en formación por parte del IDPAC, y continúan con el ejercicio de asistencia técnica en e l IFOS.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</si>
  <si>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</si>
  <si>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</si>
  <si>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30/09/2020): Del 1 de junio a 30 de septiembre de 2020, se han formado 18.747 ciudadanos, bajo la modalidad virtual a través de 7 ciclos de formación y 11 cursos. En total han participado 11.349 mujeres, 7.235 hombres, 31 intersexuales y 132 ciudadanos que no entregaron información.</t>
  </si>
  <si>
    <t>Implementar 100 % La Estrategia De Gestión De Conocimiento Asociado A Buenas Prácticas Y Lecciones Aprendidas En Los Escenarios De Co-Creación Y Colaboración</t>
  </si>
  <si>
    <t>VIGENCIA (a 30/09/2020): Se cuenta con un 40% de cumplimiento para esta meta, de acuerdo con lo programado. Se avanzó en la estructuración de una propuesta estratégica para crear el laboratorio y un ecosistema colaborativo en torno a la participación en Bogotá. Se creó el documento basado en las necesidades consultadas con la dirección del IDPAC y la Escuela y se solicitaron aportes de la Secretaria Iberoaméricana, la ex directora del CISNA de Nariño, el director de innovación pública del Gobierno de Aragón, el ex director de participación ciudadana del gobierno de Santafe-Argentina y el Director del Instituto ProComún de Brasil, con todos esos aportes la propuesta fue presentada y aprobada. Las acciones realizadas por el laboratorio de impacto social:  A) Identificar escenarios de co-creación y colaboración, con componente de formación, prioritarios para cada periodo. Se desarrolló de manera conjunta con el IDU, la propuesta por directriz del director la propuesta metodológica para el proceso participativo para el corredor verde de la cartera séptima y se incluyó el laboratorio como una de las herramientas del proceso, lo que fortalece la propuesta estratégica presentada y el eje de movilidad colaborativa. B) Desarrollar la estrategia de gestión de conocimiento. Se realizo el informe de gestión del laboratorio de impacto social para la rendición de cuentas solicitado por la oficina de planeación, también se rediseño el proceso participativo Corredor Verde, de acuerdo a las observaciones del Equipo del IDU e IDEPAC de cara al taller con actores del Corredor Verde. C) Analizar y recolectar la información para la gestión del conocimiento. Se participó de la mesa de trabajo IDU - IDPAC para diseñar el proceso participativo del corredor verde carrera séptima y se moderó una mesa del taller ruta metodológica hacia la participación ciudadana incidente del corredor verde.</t>
  </si>
  <si>
    <t>Optimización de la participación ciudadana incidente para los asuntos públicos Bogotá</t>
  </si>
  <si>
    <t>VIGENCIA (a 30/09/2020): Se reporta un avance del 18%, conforme a la programación establecida. Dentro de las actividades desarrolladas se encuentra el proceso de diagnóstico sectorial para la constitución del documento de la política pública y el ajuste del documento de estructuración de la Política Pública de Participación Ciudadana Incidente PPCI de conformidad con las recomendaciones de Secretaría de Gobierno.</t>
  </si>
  <si>
    <t>Desarrollar 550 Acciones De Fortalecimiento A Instancias Formales Y No Formales Del Distrito Capital</t>
  </si>
  <si>
    <t>VIGENCIA (a 30/09/2020): Se realizaron actividades de acompañamiento y seguimiento a 20 Instancias de Participación en todas las localidades a través de los equipos territoriales del IDPAC, en estos acompañamientos se ejecutaron acciones de asesoría técnica en temas como: elaboración de planes de acción, direccionamiento estratégico en el marco del sistema distrital de participación, capacitación en encuentros ciudadanos, presupuestos participativos, promoción de los procesos de información y comunicación de la instancia, entre otros, cumpliendo de esta manera con las acciones y metas programadas para el mencionado año.</t>
  </si>
  <si>
    <t>Fortalecimiento Institucional de la Gestión Administrativa del Instituto Distrital de la Participación y Acción Comunal Bogotá</t>
  </si>
  <si>
    <t>Fortalecer 100 % Los Procesos De La Entidad Administrativa Y Operativamente</t>
  </si>
  <si>
    <t>VIGENCIA (a 30/09/2020): El IDPAC, para el segundo semestre de 2020, se enfocó en el fortalecimiento de su capacidad operativa a través del proceso de Gestión Documental, con el fin de levantar el archivo central y SECAB, como insumo para alimentar el sistema documental que iniciará su implementación a partir de la siguiente vigencia.</t>
  </si>
  <si>
    <t>Mejorar 100 % La Infraestructura Y Dotación Requerida Por La Entidad</t>
  </si>
  <si>
    <t>VIGENCIA (a 30/09/2020): Esta meta presenta un avance del 50% de acuerdo con lo programado. Se han realizado los mantenimientos correspondientes a la instalación de cableado estructurado y arreglo e instalación de reflectores en la zona de la entrada en la sede B del IDPAC, arreglo e instalación de una válvula de agua ahorradora en el orinal del baño del primer piso de la sede C del IDPAC, arreglo e instalación de reflectores en la zona del parqueadero de la sede B del IDPAC, arreglo y pintada de la fachada del jardín en la zona de fumadores y de los jardines en la zona de las salas de capacitación de la sede B del IDPAC, fumigación con herbicida y desyerbada del camino de la zona verde de la sede B del IDPAC.</t>
  </si>
  <si>
    <t>Implementar 90 % Las Políticas De Gestión Y Desempeño Del Modelo Integrado De Planeación Y Gestión</t>
  </si>
  <si>
    <t>VIGENCIA (a 30/09/2020): Esta meta no presenta avance numérico, de acuerdo con la programación establecida. Sin embargo se han realizado acciones enmarcadas en el mejoramiento de las dimensiones y políticas del MIPG. Se ha avanzado en el diseño del Plan estratégico Institucional cuatrienal y plan de acción institucional 2020 y 2021 de forma participativa, logrando integrar las inquietudes de los funcionarios y contratistas en la visión de la entidad para esta administración, se definieron los responsables MIPG de cada gerencia, subdireción y sus respectivas procesos</t>
  </si>
  <si>
    <t>Fortalecimiento de la capacidad tecnológica y administrativa del Instituto Distrital de la Participación y Acción Comunal - IDPAC. Bogotá</t>
  </si>
  <si>
    <t>Implementar 100 % La Política De Gobierno Digital Y La Arquitectura Empresarial</t>
  </si>
  <si>
    <t>VIGENCIA (a 30/09/2020): Esta meta presenta un avance del 50% de acuerdo con la programación establecida.  El IDPAC en la implementación de Gobierno Digital realizó el seguimiento a los sistemas que lo componen y que ya se encuentran implementados: Sistema de PQRSD, Publicación de la localización física, sucursales o regionales, horarios y días de atención al público, funciones y deberes de la entidad, organigrama de la entidad y el Directorio de información de servidores públicos, empleados y contratistas, los cuales están publicados y pueden ser consultados en la pagina www.participacionbogota.gov.co El IDPAC trabaja en un proceso para generar espacios en donde los ciudadanos puedan contribuir activamente en el desarrollo y mejoramiento de sus servicios, pasando de un enfoque en donde se diseña servicios para el ciudadano, a otro, en donde el ciudadano es protagonista activo en su elaboración y participación activa</t>
  </si>
  <si>
    <t>Adquirir 100 % Los Servicios E Infraestructura Ti De La Entidad</t>
  </si>
  <si>
    <t>VIGENCIA (a 30/09/2020): Esta meta presenta un avance del 10%, de acuerdo con la programación establecida. Se realizan los estudios previos y define la infraestructura para la compra del centro alterno del IDPAC que funciona en la sede B y se envía a revisión para su publicación y adquisición Se define la infraestructura para la compra del centro alterno del IDPAC que funciona en la sede B.</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</si>
  <si>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</si>
  <si>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</si>
  <si>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30/09/2020): Se realizaron dos (2) asesorías y acompañamientos a las Alcaldías Locales de Santafé y Engativá, para la generación de acuerdos sobre presupuestos participativos. Se han emitido dos conceptos de viabilidad para la ejecución del presupuesto de inversión por parte de las Alcaldías Locales en el marco de los criterios de viabilidad y elegibilidad vigentes.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</si>
  <si>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</si>
  <si>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</si>
  <si>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</si>
  <si>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</si>
  <si>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</si>
  <si>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VIGENCIA (a 30/09/2020): Se esta avanzado en el análsisi de la situación acutal de la Politica de turismo y la  generación del plan de acción.</t>
  </si>
  <si>
    <t>Incorporar Al Menos 510 Prestadores De Servicios Turísticos De La Ciudad En El Programa De Turismo Sostenible, Que Incluya 102 Con Énfasis En Bioseguridad</t>
  </si>
  <si>
    <t>VIGENCIA (a 30/09/2020): Se esta estructurando la metodología del programa de sostenibilidad con énfasis en bioseguridad y los lineamientos del sello chekin</t>
  </si>
  <si>
    <t>Capacitar 200 Empresas U Organizaciones Comunitarias Prestadoras De Servicios Turísticos O Conexas A La Cadena De Valor Del Turismo, En Temas Relacionados Con Sostenibilidad Y Fortalecimiento Empresarial</t>
  </si>
  <si>
    <t>VIGENCIA (a 30/09/2020): Se estan estructurando lla metodología del programa de sostenibilidad, con énfasis en bioseguridad</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</si>
  <si>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</si>
  <si>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</si>
  <si>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</si>
  <si>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</si>
  <si>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</si>
  <si>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</si>
  <si>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</si>
  <si>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</si>
  <si>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</si>
  <si>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</si>
  <si>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VIGENCIA (a 30/09/2020): Se avanza en el análisis técnico de viabilidad del atractivo turistico a intervenir</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</si>
  <si>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</si>
  <si>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</si>
  <si>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</si>
  <si>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VIGENCIA (a 30/09/2020): Se viene implementado un plan de acción con 9 acciones enfocado en la recuperación de la confianza del turismo en el marco de la emergencia,algunas de las actividades son Plan Bogotá,Ideaton, Ruta Colonial con Quito, difusión de 42 videoclips, entre otros.</t>
  </si>
  <si>
    <t>Captar 10 Eventos Relacionados Con Congresos, Convenciones, Reuniones, Viajes De Incentivo Y Grandes Eventos, Para La Recuperación Del Sector Turismo En Bogotá</t>
  </si>
  <si>
    <t>VIGENCIA (a 30/09/2020): Se viene adelantando la identificación de espacios,áreas ofertas tursiticas y aliiados estrategicos, De igual manera se ha particiapdo en tres eventos relacionados con MICE</t>
  </si>
  <si>
    <t>Atender 1000000 De Consultas A Través De Los Diferentes Canales De La Red De Información Turística De Bogotá</t>
  </si>
  <si>
    <t>VIGENCIA (a 30/09/2020): Se atendieron 2305 personas, entre extranjeros y nacionales a través de los diferentes canales de atención dispuestos por el IDT. Se realizarón 14 recorridos virtuales con la participación de 1944 personas</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</si>
  <si>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</si>
  <si>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</si>
  <si>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</si>
  <si>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</si>
  <si>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</si>
  <si>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</si>
  <si>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VIGENCIA (a 30/09/2020): Se viene avanzando en lo corresponciente a diseño gráfico, toma de fotografias, diseños,cargas de blog,sitio web y diseño en experiencias moviles , entra otras.</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</si>
  <si>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</si>
  <si>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</si>
  <si>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</si>
  <si>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</si>
  <si>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</si>
  <si>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</si>
  <si>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</si>
  <si>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</si>
  <si>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</si>
  <si>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</si>
  <si>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</si>
  <si>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VIGENCIA (a 30/09/2020): "La estrategia de contenidos llegó a niños, niñas de primera infancia, mujeres gestantes, madres lactantes, cuidadores y agentes educativos a través de las siguientes acciones: 1. Publicación a través de la página web del programa, redes sociales y comunicados enviados por correo electrónico, de 26 nuevos contenidos virtuales (videos, libros interactivos, canciones) dirigidos a nuestra población objetivo. 2. Acompañamiento al proceso de creación de 10 nuevos contenidos que deberán estar listos la segunda quincena de octubre. 3. Realización de un Facebook live en el marco del mes de la lactancia materna, en el cual se transmitió un experiencia artística diseñada para madres lactantes y sus familias. 4. Se adelantó el diseño del home y las páginas principales del Aula Virtual del programa, en la que estarán alojados cursos para familias, niños y niñas, agentes educativos y artistas que trabajan para la primera infancia. Ya están listos los pilotos de los primeros cursos y se espera tener en funcionamiento el aula antes de finalizar el 2020 5. Se ha acompañado la creación de contenidos a partir de las becas ofrecidas por el Programa, dichos contenidos serán ofrecidos a niños, niñas y sus familias y al público en general en el cuarto trimestre del año. 6. Se está planeando la realización de varias transmisiones en vivo de experiencias artísticas creadas por el programa, en alianza con otras entidades como BibloRed, el Museo Colonial y la Cinemateca de Bogotá. Dichas experiencias virtuales podrán ser disfrutadas por nuestros públicos en el cuarto trimestre del año"</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</si>
  <si>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</si>
  <si>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</si>
  <si>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</si>
  <si>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</si>
  <si>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VIGENCIA (a 30/09/2020): 1. Personajario - Catálogo de Personajes Nidos: Esta publicación se divide en dos, la primera denominada El Personajario, creada especialmente para las niñas y los niños, con 19 hermosas historias, biografías y anécdotas de estos personajes fantásticos, que buscan enriquecer los imaginarios y el incesable universo creativo infantil. En este apartado los niños y niñas y sus familias encontrarán historias ilustradas de personajes misteriosos como el Yeti, amigos fantásticos como el Fauno, Duende, Hada y Ogro, tiernas aventuras como la del abuelo Facundo y su árbol Palorrosa o historias míticas de seres de la naturaleza, como Arbolito, Airatar o Sibylla Oruga-mariposa, entre muchas otras. La segunda parte de la publicación está dirigida a los adultos cercanos a la primera infancia, familias, maestras, docentes, artistas, bibliotecarios, mediadores y demás agentes educativos y culturales que deseen enriquecer sus relaciones, acciones y juegos con las niñas y los niños. Este catálogo de personajes Nidos busca compartir información técnica de cómo se crearon estos personajes incluso con algunas pistas sobre su fabricación o caracterización. Como complemento a esta ficha técnica de cada personaje, se describe también qué interacciones propone cada personaje para jugar con las niñas y los niños, y cuales son sus potencias dentro de cada experiencia artística. Esta publicación según las etapas de la tabla No 1 se encuentra en un 60.1 %, esta en proceso de revisión y diagramación por el área de comunicaciones del IDARTES. 2. Historias para Disfrutar en casa. Se separaron los textos de las imágenes para diagramar en un formato para imprimir a color. Esta publicación según las etapas establecidas se encuentra en un 60.1 %, ya fue enviada al área de comunicaciones a su revisión final.</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</si>
  <si>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</si>
  <si>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</si>
  <si>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</si>
  <si>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</si>
  <si>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</si>
  <si>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VIGENCIA (a 30/09/2020): Los equipos misionales así como el equipo investigación y publicaciones trabajan en la proyección de documentos y orientaciones técnicas.</t>
  </si>
  <si>
    <t>Generar 2 Productos De Investigación Para El Análisis Y Enriquecimiento Del Programa Crea</t>
  </si>
  <si>
    <t>VIGENCIA (a 30/09/2020): Para este periodo no se ha ejecutado ninguna acción relacionada con esta meta.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</si>
  <si>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</si>
  <si>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</si>
  <si>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</si>
  <si>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</si>
  <si>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</si>
  <si>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</si>
  <si>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VIGENCIA (a 30/09/2020): Herramientas de gestión para pequeñas y medianas empresas de la cadena del libro. En este proyecto se ha trabajado con pequeñas y medianas librerías de la ciudad de Bogotá con el fin de asesorarlas y brindarles entrenamiento para la modernización de la gestión electrónica de la operación y comercio electrónico y el segundo dirigido a editoriales independientes para apoyar en la organización de sus metadatos y capacitación al uso del registro editorial y el buen uso del registro ISBN. Esta acción logrará beneficiar a 16 pequeñas y medianas librerías: 1) La Valija de fuego, 2) La librería de Ana, 3) El Oso de Anteojos, 4) Hojas de parra, 5) Había una vez Children Bookstore, 6) Mirabilia, 7) El telar de las palabras, 8) Librería Matorral, 9) Librería Central, 10) Tertulia Librería Café, 11) Tienda Teatral, 12) Luvina, 13) Ocasumi de Subachoque, 14) Alianza Distribuidora y Librería, 15) Tango Discos y Libros, 16) Librería Villegas Editores. 2) Catálogo Leo independiente Se ha avanzado con el diseño del catálogo y con la encuesta de caracterización liderada por el Observatorio Caro y Cuervo. Se está gestionado los metadatos desde la agencia ISBN de la CCL y se planea lanzar el catálogo en noviembre de 2020.</t>
  </si>
  <si>
    <t>Realizar 2800 Actividades De Promoción De Lectura De Mínimo 45 Minutos De Duración Cada Una.</t>
  </si>
  <si>
    <t>Implementar 2 Redes Funcionales , Una De Agentes Comunitarios Relacionados El Libro, La Lectura Y La Literatura Y Otra De Puntos De Encuentro De Libro Al Viento.</t>
  </si>
  <si>
    <t>VIGENCIA (a 30/09/2020): Acciones en desarrollo para el cumplimiento de la meta.</t>
  </si>
  <si>
    <t>Implementación Idartes Internacional, una ventana al mundo Bogotá D.C.</t>
  </si>
  <si>
    <t>Desarrollar 15 Proyectos  Y/O Alianzas Para La Cooperación Internacional.</t>
  </si>
  <si>
    <t>VIGENCIA (a 30/09/2020): 1. Presentación del proyecto (actividades y avances a septiembre) en el Comité de Internacionalización. 2. Acercamiento con procolombia para alianza. Construcción del brief de adartes para esa entidad. 3. Revisión, ajuste, traducción y presentación de la propuesta del programa crea para la convocatoria al premio Isang Yun. 4. Acercamiento con ISPA para claridades respecto a la membresía. 5. Formulación propuesta de nidos y cultura en común para Iberescena. 6. Taller de exploración para la definición de objetivos y líneas para proyecto de GIZ con el planetario. 7. Reunión de presentación de la propuesta del festival realidades mixtas del planetario. 8. Gestión de invitado internacional (Jordi Pascual) a través de DRI para Foro Respira el Arte. 9. Envio de Convocatoria para fondos de cooperación de iberarchivos proyecto presentado con la cinemateca</t>
  </si>
  <si>
    <t>Posicionar 15 Acciones Estratégicas En Escenarios Internacionales.</t>
  </si>
  <si>
    <t>Identificar 20 Buenas Practicas A Nivel Local Y Territorial Emprendidas Por Las Unidades De Gestión De Idartes.</t>
  </si>
  <si>
    <t>VIGENCIA (a 30/09/2020): Se realizo la contratación de la persona que apoyará la estructura del documentos de buenas prácticas</t>
  </si>
  <si>
    <t>Posicionar 80 Noticias Relevantes De Idartes En Medios De Comunicación Y Agencias Internacionales.</t>
  </si>
  <si>
    <t>VIGENCIA (a 30/09/2020): Se realizo el contrato con la agencia EFE contrato y se publicó el primer comunicado de prensa a través de la agencia con la noticia del Foro Respira el Arte . Se creo el comité de Internacionalización a través de la resolución No. 876 del 3 de septiembre de 2020 y se estructuro el esqueleto del documento rector sobre la estrategia de internacionalización</t>
  </si>
  <si>
    <t>Desarrollar 1 Documento Rector Sobre La Estrategia De Internacionalización Del Idartes.</t>
  </si>
  <si>
    <t>VIGENCIA (a 30/09/2020): Se realizo el contrato con la agencia EFE contrato y se publicó el primer comunicado de prensa a través de la agencia con la noticia del Foro Respira el Arte . Se creo el comité de Internacionalización a través de la resolución No. 876 del 3 de septiembre de 2020 y se estructuro el esqueleto del documento rector sobre la estrategia de internacionalización.</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</si>
  <si>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</si>
  <si>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</si>
  <si>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</si>
  <si>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</si>
  <si>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</si>
  <si>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</si>
  <si>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</si>
  <si>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8580 Actividades De Circulación Artística Y Cultural</t>
  </si>
  <si>
    <t>Realizar 1092 Actividades De Educación Informal Al Sector Artístico Y Cultural</t>
  </si>
  <si>
    <t>Desarrollar 312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</si>
  <si>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</si>
  <si>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</si>
  <si>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</si>
  <si>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</si>
  <si>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VIGENCIA (a 30/09/2020): Esta acción de seguimiento , en esta primera instancia se esta reforzando de manera interna, para que el accionar institucional sea mas fluido con relación a el acompañamiento en la ejecución de las propuestas ganadoras</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</si>
  <si>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</si>
  <si>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</si>
  <si>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VIGENCIA (a 30/09/2020): A la fecha no se cuenta con seguimiento en esta meta, se espera a partir del próximo mes empezar a ejecutar estas acciones</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</si>
  <si>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</si>
  <si>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</si>
  <si>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</si>
  <si>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VIGENCIA (a 30/09/2020): Para esta meta las obras civiles de teatro al parque y te San Jorge Se Encuentra en la fase IV de  estudios y diseños de reforzamiento estructural</t>
  </si>
  <si>
    <t>Desarrollar 100 Porciento De La Interventoría A Los Contratos De Obra De Los Equipamientos Culturales</t>
  </si>
  <si>
    <t>VIGENCIA (a 30/09/2020): A la fecha se realiza la  interventoría técnica y  administrativa al contrato de consultoría para elaboración de los estudios y diseños técnicos generales  , la  consolidación arquitectónica y el reforzamiento estructural del teatro el parque y del teatro San Jorge</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</si>
  <si>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</si>
  <si>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</si>
  <si>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</si>
  <si>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</si>
  <si>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250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</si>
  <si>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</si>
  <si>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140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</si>
  <si>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</si>
  <si>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</si>
  <si>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</si>
  <si>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</si>
  <si>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</si>
  <si>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VIGENCIA (a 30/09/2020): En el mes de septiembre se avanzó en la contratación del equipo administrativo y el equipo misional, avance de la metodología pedagógica que se desarrollara en las mesas de articulación intrainstitucional para la articulación de la oferta territorial y con enfoque poblacional.</t>
  </si>
  <si>
    <t>Desarrollar 1 Estrategia Intercultural Para Fortalecer Los Diálogos Con La Ciudadanía En Sus Múltiples Diversidades Poblacionales Y Territoriales.</t>
  </si>
  <si>
    <t>VIGENCIA (a 30/09/2020): 1. Contratación del equipo administrativo y misional, para la ejecución de actividades del proyecto. 2. Suscripción un convenio de asociación que permitirá la ejecución de actividades propias del desarrollo del proyecto. 3Avance metodológico y proyección del cronograma con los Gestores Artísticos acerca de la implementación del componente de creación y circulación de contenidos, el cual se desarrollara en las siguientes líneas: A. Creación de contenidos propios. B. Cocreación de contenidos con artistas locales y/o la comunidad. C. Dinamización de la oferta artística del sector</t>
  </si>
  <si>
    <t>Generar 4 Repositorios De Experiencias E Información De Público</t>
  </si>
  <si>
    <t>VIGENCIA (a 30/09/2020): En el mes de septiembre se avanzó en la contratación del equipo administrativo y el equipo misional, se suscribió un convenio de asociación que desarrollará actividaes propias del proyecto.</t>
  </si>
  <si>
    <t>Realizar 1 Sistema Integrado De Información Y Acciones De La Red De Equipamientos.</t>
  </si>
  <si>
    <t>VIGENCIA (a 30/09/2020): Se avanzó en la contratación del equipo administrativo y el equipo misional.</t>
  </si>
  <si>
    <t>Innovación Sostenibilidad y reactivación del ecosistema en Bogotá DC</t>
  </si>
  <si>
    <t>Desarrollar 16 Acciones De Formación Para El Fortalecimiento De Capacidades Y Competencias Para El Cierre De Brechas Y La Innovación Social.</t>
  </si>
  <si>
    <t>VIGENCIA (a 30/09/2020): Aún no se tienen logros dentro de las actividades realizadas que le sumen a la meta</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</si>
  <si>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</si>
  <si>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</si>
  <si>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</si>
  <si>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</si>
  <si>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</si>
  <si>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</si>
  <si>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</si>
  <si>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</si>
  <si>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</si>
  <si>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10200 Número Apariciones En Medios De Comunicación</t>
  </si>
  <si>
    <t>Lograr 6200000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</si>
  <si>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</si>
  <si>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</si>
  <si>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</si>
  <si>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</si>
  <si>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</si>
  <si>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</si>
  <si>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</si>
  <si>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10600 Apariciones En Medios De Comunicación</t>
  </si>
  <si>
    <t>Lograr 610000 Visitas En La Página Web</t>
  </si>
  <si>
    <t>Alcanzarel 100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</si>
  <si>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</si>
  <si>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</si>
  <si>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</si>
  <si>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</si>
  <si>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</si>
  <si>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</si>
  <si>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</si>
  <si>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</si>
  <si>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30/09/2020): En ejercicio del rol de la UAECD como gestor y/u operador del servicio público de catastro multipropósito, la entidad firmó un convenio con el Área Metropolitana Centro Occidente (AMCO) para prestar sus servicios como operador catastral permitiéndole a esta región del contar con información actualizada para la toma de decisiones. La entidad adelantará el proceso de actualización, conservación y difusión catastral de la totalidad de los predios urbanos y rurales de Pereira, Dosquebradas y La Virginia que ascienden aproximadamente a 300.000.</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</si>
  <si>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</si>
  <si>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</si>
  <si>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30/09/2020): Durante el mes de septiembre se actualizaron 16 niveles de información, seis (6) niveles de la Secretaría de Educación Distrital SED, un (1) nivel de la Secretaría General - Archivo Distrital, nueve (9) niveles del Instituto Distrital de Turismo IDT. Con lo anterior se tiene acumulados 19 datos actualizados desde el mes de agosto.</t>
  </si>
  <si>
    <t>Implementar Al 100 % Un Esquema De Analítica De Datos Para Facilitar La Toma De Decisiones De Gobierno En El Marco De Bogotá Como Territorio Inteligente (Smart City)</t>
  </si>
  <si>
    <t>VIGENCIA (a 30/09/2020): Se finalizó la identificación de la totalidad de las fuentes de información del caso de uso de las zonas homogéneas físicas, junto con el diccionario de datos correspondiente.  Procesamiento de las áreas de servicio para la red de ciclorutas de la ciudad, establecidas por acceso a 15 min a una velocidad de 10 km/h. Evaluación del posibilidad de adelantar convenio con la Secretaría Distirtal de Salud para la evaluación epidemiológica de la pandemia causada por COVID 19.</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</si>
  <si>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</si>
  <si>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</si>
  <si>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</si>
  <si>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</si>
  <si>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</si>
  <si>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VIGENCIA (a 30/09/2020): Desde el punto de vista del aspecto físico, el Censo se desarrolla a través de varias etapas. La primera conocida como Pre-reconocimiento consiste en la  verificación directa de la información que reposa en las bases de datos  con la realidad física observable del inmueble. En esta etapa se marcan en el sistema aquellos predios que han experimentado cambio en su uso o área de manera que puedan ser revisados mediante una visita a profundidad.A la fecha se  han realizado 579.905 visitas a lotes de las 553245 previstas, cumpliendo de esta manera con lo programado. De estas visitas, ya cuentan con aprobación de control de calidad 417.394 lotes.</t>
  </si>
  <si>
    <t>Fortalecimiento Institucional de la Unidad Administrativa Especial de Catastro Distrital - UAECD</t>
  </si>
  <si>
    <t>Contar Con El 100 % Del Hardware, Software Y Redes Que Permitan  Fortalecer La Arquitectura  Tecnologica Base.</t>
  </si>
  <si>
    <t>VIGENCIA (a 30/09/2020): Durante el trimestre se efectúo la renovación de la garantía de soporte y mantenimiento para los equipos activos de red de la UAECD y de la Agregación de demanda de servicios oracle - Oracle Premier Support for System Linea. Igualmente, se contrató el personal requerido para: Apoyo en las actividades  de pruebas de software y soporte técnico de los aplicativos de la UAECD y de catastro multiproposito. Apoyo al desarrollo e implementación de componentes de software sobre la plataforma geográfica de la UAECD para apoyar la estrategia de catastro multipropósito. Apoyo al desarrollo de los componentes de software sobre los aplicativos misionales y apoyar la estrategia de catastro multipropósito en la UAECD. Apoyo a la gestión de Bases de Datos en la infraestructura que soporta la estrategia de  catastro multiproposito de la UAECD Apoyo en las actividades  de pruebas de software y soporte técnico de los aplicativos de la UAECD y de catastro multiproposito.</t>
  </si>
  <si>
    <t>Ejecutar El 90 % Del Plan De Sostenibilidad De Mipg</t>
  </si>
  <si>
    <t>VIGENCIA (a 30/09/2020): De acuerdo al seguimiento efectuado a la implementación del plan de sostenibilidad del MIPG, el avance a 30 de septiembre es del 73%. Durante el trimestre se desarrolló la auditoría de certificación del sistema de gestión de calidad de la UAECD, evaluando la conformidad del sistema de gestión, la capacidad del mismo para asegurar que la entidad cumple los requisitos legales, reglamentarios y contractuales aplicables, la eficacia del sistema de gestión, para asegurar que la entidad puede tener expectativas razonables con relación al cumplimiento de los objetivos especificados, así como identificar las áreas de mejora potencial del sistema de gestión. Con base en los resultados de la auditoría, se estima en el mes de octubre contar con al Certificación del sistema de gestión de calidad de la entidad de acuerdo al estándar ISO 9001:2015.</t>
  </si>
  <si>
    <t>Atender El 100 % De Usuarios Por Los Diferentes Canales Dispuestos Por La Entidad</t>
  </si>
  <si>
    <t>VIGENCIA (a 30/09/2020): Gestión de los canales de atención a 30 de septiembre de 2020 (incluye tercer trimestre):   CANAL PRESENCIAL: Se realizó la atención de 1762 (2.017 trimestre) atenciones por servicio según reporte SAT. CANAL VIRTUAL: El número de certificaciones catastrales expedidas  es de 57.498 (158.577 trimestre) número de certificaciones de inscripcion al censo catastral 11.155 (36.845 trimestre) y 46.343 (121.732 trimestre) certificaciones catastrales. Por Catastro en línea se recibieron 315 (1523 trimestre) solicitudes,  por la VUC 134 (217 trimestre) y través del Sistema Distrital Bogotá te Escucha se recibieron un total de 761 (3.365 trimestre) solicitudes entre peticiones y reclamos. CANAL ESCRITO: El número de Cordis a los que se dió respuesta corresponde a 1.259 (4.192 trimestre). CALL CENTER: Se atendieron 5.343 (13.984 trimestre) llamadas y  2.831 (9.389 trimestre) chats atendidos. Adicionalmente se atendieron a través del IVR transaccional un total de 1250 (3.008 consultas). NOTIFICACIONES: Se enviaron un total de 1133 (3845 trimestre) citaciones a notificación personal, 655 (1748 trimestre) notificaciones electrónicas, 564 (2129 trimestre) notificaciones por aviso.</t>
  </si>
  <si>
    <t>Racionalizar El 100 % De Los Tramites Priorizados De La Unidad</t>
  </si>
  <si>
    <t>Suscribir Anualmente 4 Convenios Y/O Contratos Interadministrativos Con Entidades Públicas O Privadas En Desarrollo De La Actividad Misional Y Comercial De La Entidad.</t>
  </si>
  <si>
    <t>VIGENCIA (a 30/09/2020): Durante el trimestre, con corte a 30 de septiembre, se suscribieron 3 contratos: 1. Jardín Botánico 710-2020 (Inventario de arbolización de la ciudad)  2. CISA 016-2020 (Avalúos comerciales o de renta para inmuebles propios) 3. Secretaria de Seguridad Convivencia y Justicia 1391-2020 (Avalúos comerciales y o de renta) Así mismo, se ha efectuado la gestión para la firma de contratos con la Secretaria de Habitat, Lagos de Torca y Caja de Vivienda Popular.</t>
  </si>
  <si>
    <t>Unidad Administrativa Especial de Rehabilitación y Mantenimiento Vial</t>
  </si>
  <si>
    <t>UAERMV</t>
  </si>
  <si>
    <t>Apoyo a la adecuacion y conservacion del espacio publico de Bogota</t>
  </si>
  <si>
    <t>Intervenir 100000 Metros2 De Espacio Publico De La Ciudad</t>
  </si>
  <si>
    <t>Conservación de la Malla Vial Distrital y Cicloinfraestructura de Bogotá</t>
  </si>
  <si>
    <t>Conservar 1256 Km Carril De La Malla Vial Local E Intermedia Distrito Capital</t>
  </si>
  <si>
    <t>VIGENCIA (a 30/09/2020): De acuerdo con lo programado se presenta un avance en obra de 67.18% y en presupuesto de 65.47%. Se han intervenido 147,29 km-carril y se han tapado 81.522 huecos. Se realizaron las siguientes intervenciones: -Parcheo:90.69km-carril -Cambio de carpeta:17.59 km-carril -Rehabilitacion en flexible:2.16 km-carril -Cambio de losa: 4.29 km-carril -Rehabilitacion en rigido: 0.68km-carril -Sello de fisuras: 31.33 km-carril - Fresado estabilizado: 0.55 km-carril Se han ejecutado .345 km-carril de parcheo</t>
  </si>
  <si>
    <t>Conservar 80 Km Carril De La Malla Vial Arterial Del Distrito Capital, Realizar Apoyos Interinstitucionales E Implementar Obras De Bioingeniería.</t>
  </si>
  <si>
    <t>VIGENCIA (a 30/09/2020): Se cuenta con un avance del 74% para la meta y del 86.39% en presupuesto, se intervnieron 3.45 km-carril, en tipos  de intervención como parcheo/bacheo en la malla del Distrito.</t>
  </si>
  <si>
    <t>Definir E Implementar 1 Estrategias  De Cultura Ciudadana Para El Sistema De Movilidad, Con Enfoque Diferencial, De Género Y Territorial.</t>
  </si>
  <si>
    <t>VIGENCIA (a 30/09/2020): Esta meta tiene ejecucion a la fecha porque segun la programación inicia en  Oct de este año. Sin embargo se  vienen desarrollando mesas de trabajo al interior de la entidad y otras, de tipo interinstitucional con el acomapñamiento de la secretaría distrital de cultura para la definición de las acciones que contribuyen al establecimiento de la estrategia de cultura ciudadana.  A nivel interno se viene realizando un ejercicio de marco logico, y en la actualidad se tienen proyectadas las siguientes acciones tendientes a reducir los conflictos entre los usuarios de la infraestructura vial en el sistema de movilidad.</t>
  </si>
  <si>
    <t>Conservar 60 Km De Cicloinfraestructura Del Distrito Capital</t>
  </si>
  <si>
    <t>VIGENCIA (a 30/09/2020): En la cicloinfraestructura se han ejecutado 3.60 km, es decir, un avance de 51.43% distribuido en intervenciones de  Ciclorruta de Anden, Mantenimiento Rutinario en 18 segmentos viales, adicionalmente se estan llevando a cabo pruebas piloto con micropavimentos pigmentados en las cilcorrutas.</t>
  </si>
  <si>
    <t>Mejorar 34 Km Carril De Vias Rurales Del Distrito Capital E Implementar Obras De Bioingeniería</t>
  </si>
  <si>
    <t>VIGENCIA (a 30/09/2020): Atraso en las metas planteadas,  debido a que no es posible adelantar obras en la localidad de Sumapaz por la situacion de pandemia. Sin embargo la meta del cuatrienio se mantiene y sera ejecutada entre el 2021 y 2024.</t>
  </si>
  <si>
    <t>Fortalecimiento Institucional</t>
  </si>
  <si>
    <t>Aumentar 85 Puntos El  Índice De Satisfaccion Al Usuario</t>
  </si>
  <si>
    <t>VIGENCIA (a 30/09/2020): En el tercer trimestre del año se encuestaron 1126 personas, que corresponden a: 868 ciudadanos que son usuarios/beneficiarios directos de las obras, 175 colaboradores de UMV, y 83 ciudadanos, de los cuales 1078(95.7%)se encuentran satisfechos y 32 (4.3%) se encuentran insatisfechos.  El resultado del avance de ésta meta corresponde al promedio de las dos encuestas trimestrales aplicadas en el presente Plan de Desarrollo Distrital, en proporcionalidad a la programación y ejecución de la MPDD.</t>
  </si>
  <si>
    <t>Fortalecer 1 Sistema Un Sistema De Gestión Para La Uaermv</t>
  </si>
  <si>
    <t>VIGENCIA (a 30/09/2020):  Esta meta hace referencia a las diferentes acciones implementadas en las politicas y dimensiones del MIPG, a saber: A través de la ejecucion de dos contratos se realizó la gestion ambientalmente responsable de los residuos generados en la entidad. Se realizó la actualizacion del analisis sectorial 2020 incluyendo a entidades nacionales. Se publicó el informe de sostenibilidad UAERMV 2019 elaborado bajo estandares GRI G4. Se presentaron atrasos en la ejecucion del Plan de Anual de Formación y Capacitación -PIFC.  Es necesario avanzar en el cumplimiento de los lineamientos y directrices del marco MIPG, por tal motivo la entidad se ve impactada por el mejoramiento de sus procesos, con el talento humano como centro de la gestion y aras de la generacion de valor social, confianza , legitimidad institucional  y el aumento de la satisfaccion de los grupos de valor.  La unidad debe implementar dentro de sus lineamientos estrategicos, a traves de su Proceso de Gestion Documental, el sistema integrado de conservacion SIC, para conservar , custodiar y preservar los acevos documentales.  Se avanzó en la elaboracion de un estudio e implementacion de un sistema de costos que permita el valor de la produccion de materiales, en especial mezcla asfaltica. Se avanza en la elaboracion de un estudio tecnico conforme a la guia del DASCD, con el objetivo de modernizar su estructura organizacional de tal forma que cuente con las herramientas de gestion , administrativas y tecnicas para cumplir sus funciones.  La entidad mediante el componente de atención a grupos de valor busca el mejoramiento de la gestion interna de la Unidad, el fortalecimiento de los procesos misonales y la satisfacción de los grupos de valor, principalmente para lograr un buen indice de satisfaccion de los usuarios beneficiarios de las vias intervenidas.  Las acciones de servicio al ciudadano estan enfocadas a garantizar atencion integral, bajo criterios de enfoque de genero y discapaci</t>
  </si>
  <si>
    <t>Adecuación Y Mantenimiento De 2 Sedes De La Uaermv</t>
  </si>
  <si>
    <t>VIGENCIA (a 30/09/2020):  La UMV cuenta con una sede operativa adecuada y funcional para el cumplimiento de su misionalidad.  Se atiendieron las novedades relacionadas con la entrega del piso 7° y las adecuaciones del piso 8° de la sede Administrativa.  Tambien se requiere dar continuidad al proceso de adecuacion y mantenimiento de las sedes, con el objetivo de procurar el desarrollo de la infraesctructura acorde con las necesidades de los servidores y colaboradores de la entidad, priorizando las adecuaciones requeridas sobre la sede de producción, en especial las relacionadas con la salud y seguridad del talento humano.</t>
  </si>
  <si>
    <t>Fortalecimiento de los componentes de TI para la transformación digital</t>
  </si>
  <si>
    <t>Aumentar En 50 Puntos Porcentuales El Nivel De Modernización De La Infraestructura Tecnológica   De La Uaermv.</t>
  </si>
  <si>
    <t>VIGENCIA (a 30/09/2020): Para el cumplimiento de esta meta se gestionarion las siguientes adquisiciones: Protocolo de internet, alquiler de equipos de computo,impresoras y dispositovs de almacenamiento requeridos para fortalecer la seguridad de la informacion y reducir los riesgos financieros y de informacion reservada en cumplimiento de la resolucion SDH-0000316 de 2019</t>
  </si>
  <si>
    <t>Realizar 4 Actualizaciones Del Plan Estratégico De Tecnologías De La Información - Peti De La Uaermv</t>
  </si>
  <si>
    <t>VIGENCIA (a 30/09/2020): Frente a la actulizacion del PETI se resalta la continuidad del proyecto estrategico de Gobierno digital GODI en su Fase 3. Este proyecto garantiza la actualizacion del Plan y fortalece la estructura organizacional, diseño y mantenimiento de la Arquitectura Empresarial de la Unidad.</t>
  </si>
  <si>
    <t>Implementar 50 Funcionalidades En Cinco (5) De Los Sistemas De Información De La Uaermv.</t>
  </si>
  <si>
    <t>VIGENCIA (a 30/09/2020): Durante el 2020 se ha dado continuidad al proceso de fortalecimiento de infraestructura y modernizacion tencologica , con un crecimiento de mas del 300% en las tareas de virtualizacion dentro de las herramientas tencologicas que se tienen en la entidad,  a las cuales se les ha dado continuidad y mantenimiento. Las aplicaciones misionales son:  SIGMA, ARCGIS, ORFEO, CALIOPE, SICAPITAL, SIGEP, Pagina institucional e intranet.</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</si>
  <si>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</si>
  <si>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</si>
  <si>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</si>
  <si>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</si>
  <si>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VIGENCIA (a 30/09/2020): Se han entregado 686 subvenciones con recursos de la administracion pasada.</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</si>
  <si>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</si>
  <si>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</si>
  <si>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</si>
  <si>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30/09/2020): Se adelanta en la estructuración técnica, financiera y jurídica del proceso de adecuación de la galería de empleados del cementerio central. Adicionalemente, se está realizando la  estructuración del proceso para contratar los estudios de ampliación de BOC.</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</si>
  <si>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</si>
  <si>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</si>
  <si>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VIGENCIA (a 30/09/2020): El avance de la meta encuanto a interventoria es el 78% y el resto corresponde a la contratacion de personal.</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</si>
  <si>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</si>
  <si>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</si>
  <si>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</si>
  <si>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</si>
  <si>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</si>
  <si>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</si>
  <si>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</si>
  <si>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</si>
  <si>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</si>
  <si>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</si>
  <si>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</si>
  <si>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</si>
  <si>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</si>
  <si>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</si>
  <si>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</si>
  <si>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</si>
  <si>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</si>
  <si>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</si>
  <si>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</si>
  <si>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VIGENCIA (a 30/09/2020): Se evidencia  Limitaciones en los trámites notariales y de registro por problemas legales y efectos de  la Pandemia Covi19.</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</si>
  <si>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</si>
  <si>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</si>
  <si>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</si>
  <si>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</si>
  <si>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</si>
  <si>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</si>
  <si>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</si>
  <si>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</si>
  <si>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</si>
  <si>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</si>
  <si>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</si>
  <si>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</si>
  <si>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</si>
  <si>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30/09/2020): Teniendo en cuenta que la magnitud de esta meta se reporta en cantidad de personas vinculadas a la estrategía de regulación, actualmente encuentra en revisión en la oficina asesora jurídica IDPYBA la propuesta para el registro de prestadores de servicio.</t>
  </si>
  <si>
    <t>Diseñar E Implementar 8 Campañas Pedagogicas De Apropiación Social Del Conocimiento Que Aborden Perspectivas Alternativas Al Antropocentrismo.</t>
  </si>
  <si>
    <t>VIGENCIA (a 30/09/2020): A corte del presente reporte la Subdirección de Cultura Ciudadana y Gestión del Conocimiento, tiene tres propuesta de Campaña Pedagogica: 1. Manual de Convivencia Animal, 2. Campaña con enfoque Diferencial y de Genero, 3. Campaña para Fiestas Decembrinas (Pendiente Definir Nombre), de las cuales esta pendiente por definir una de ellas para implementar en el ultimo trimestre del año 2020, la cual sera reportada  en este ultimo.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</si>
  <si>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</si>
  <si>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30/09/2020): Se han vinculado 700 ciudadanos y ciudadanas en los siguientes ambitos: 363 Ambito Institucional, 52 Ambito Educativo y 285 Ambito Comunitario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</si>
  <si>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</si>
  <si>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30/09/2020): Se han vinculado 257 Ciudadanos y ciudadanas en los siguientes espacios de participación ciudadana: 79 Espacios de Participación , 168 en copropiedad y convivencia y 10 en red de aliados</t>
  </si>
  <si>
    <t>Definir Y Ejecutar 960 Pactos Con Las Instancias Y Espacios De Participación Ciudadana Y Movilización Social Por Localidad Para La Protección Y Bienestar Animal</t>
  </si>
  <si>
    <t>VIGENCIA (a 30/09/2020): Se esta adelantando la definicion de planes de acición por localidad, esta pendiente por definir la metolodología de conteo y seguimiento de los pactos, para poder suscribir los mismo con las instacias y espacios de participación ciudadada para realizar reporte en el ultimo trimestre.</t>
  </si>
  <si>
    <t>Gestionar 49 Alianzas Interinstitucionales, Intersectoriales Y De Ciudad Región Que Potencien Las Intervenciones Y Cobertura En Torno A La Protección Y Bienestar Animal.</t>
  </si>
  <si>
    <t>VIGENCIA (a 30/09/2020): A corte del presente reporte la Subdirección de Cultura Ciudadana y Gestión del Conocimiento, viene adelantando la suscripcion de dos convenios para la protección pero con motivo de la Pandemia por COVID 19 se suspendio el tramite, se espera concretar la suscripción de los mismos para  el ultimo trimestre del año 2020 y realizar el respectivo reporte de avance de la meta</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</si>
  <si>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</si>
  <si>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</si>
  <si>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30/09/2020): ¿ Se han realizado siete (7) censos poblacionales en la ciudad. ¿ Se realizaron diez (10) visitas de verificación por presencia de paloma. ¿ Se adelantaron acciones para la consecución del convenio para la unidad de atención de palomas, el cual se espera iniciar en el mes de octubre. ¿ Se avanzó en la consolidación del documento del programa en atención para la fauna sinantropica. se avanzó en el documento "diagnóstico del manejo y condiciones de bienestar animal de la especie Apis mellifera en el DistritoCapital"</t>
  </si>
  <si>
    <t>Atender 60000 Animales A Través De Programas En Brigadas, Urgencias Veterinarias , Adopción, Custodia, Maltrato, Comportamiento, Identificación U Otros Que Sean Requeridos.</t>
  </si>
  <si>
    <t>VIGENCIA (a 30/09/2020): Con corte al 30 de septiembre la Subdirección de Atención a la Fauna, ha atendido 4036 animales, desagregados de la siguiente manera: * se han atendido 1359 animales (Caninos  835, Felinos 188, Palomas 2, Bovinos 19, Caprinos 28, Porcinos 2, Équidos 1, Aves de corral 257, Ovinos 6 y Lagomorfos 21) por presunto maltrato. * Se atendieron 673 animales (497 perros y 176 gatos) por urgencias veterinarias. * Se atendieron 1564 animales (1003 perros y 378 gatos) a través de brigadas medicas. * Ingresaron a la UCA para custodia 176 animales (117 perros y 59 gatos), por abandono o remitidos por otras entidades. * Se han implantado 264 animales (205 perros y 59 gatos) a través de jornadas de identificación. Adicionalmente, se han realizado actividades de Gestión: * Se entregaron en adopción 351 animales (255 perros y 96 gatos). * Se ha prestado atención a 533 animales silvestres.</t>
  </si>
  <si>
    <t>Consolidar 1 Escuadrón  Anticrueldad Con Mayor Capacidad De Respuesta En La Atención De Casos Por Presunto Maltrato Animal.</t>
  </si>
  <si>
    <t>VIGENCIA (a 30/09/2020): A corte del 30 de septiembre se han realizado 1252 visitas de verificación de condiciones de bienestar. Usaquén 78, Chapinero 24, Santa Fe 34, San Cristóbal 96, Usme 58, Tunjuelito 22, Bosa 100, Kennedy 141, Fontibón 69, Engativá 125, Suba 187, Barrios Unidos 28, Teusaquillo 25, Los Mártires 22, Antonio Nariño 23, Puente Aranda 40, La Candelaria 18, Rafael Uribe Uribe 7 Y Ciudad Bolívar 83.</t>
  </si>
  <si>
    <t>Esterilizar 356000 Perros Y Gatos  Priorizando Las Localidades Con Mayores Cifras Poblacionales Estimadas.</t>
  </si>
  <si>
    <t>VIGENCIA (a 30/09/2020): Se han esterilizado 11.208 animales (5.367 perros y 5.841 gatos), detallados por localidad de la siguiente manera:  Usaquén 361, Santa Fe 47, San Cristóbal 557, Usme 1006, Tunjuelito 93, Bosa 824, Kennedy 780, Fontibon 348, Engativa 524, Suba 612, Barrios Unidos 172, Teusaquillo 96, Puente Aranda 224, La Candelaria 51, Rafael Uribe Uribe 732 Y Ciudad Bolívar 1261.</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</si>
  <si>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</si>
  <si>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</si>
  <si>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</si>
  <si>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VIGENCIA (a 30/09/2020): Se tiene proyectada la recepcion de la Casa Ecologica de los Animales por parte del Instituto en el ultimo trimestre del año 2020</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</si>
  <si>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</si>
  <si>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</si>
  <si>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</si>
  <si>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</si>
  <si>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</si>
  <si>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</si>
  <si>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30/09/2020): En este trimestre se inician las actividades del rediseño institucional</t>
  </si>
  <si>
    <t>Fortalecer 1 Canales De Comunicación</t>
  </si>
  <si>
    <t>VIGENCIA (a 30/09/2020): * Planificación y gestión de campañas de comunicación externa  * Planificación, gestión y ejecución de campañas de comunicación interna  * Se realizó el acompañamiento y/o cubrimiento de las actividades del IDPYBA  * Se diseñaron piezas gráficas para los programas, campañas y desarrollos del IDPYBA * Se elaboraron comunicados y notas de prensa  * Se realizaron videos y registros fotográficos de los programas y proyectos de la entidad   * Se diseñaron y divulgaron comunicados por medio de la página Web * Se registraron publicaciones en diversos medios de comunicación</t>
  </si>
  <si>
    <t>Articular 1 Batería De Herramientas De Planeación Para El Instituto Distrital De Protección Y Bienestar Animal</t>
  </si>
  <si>
    <t>VIGENCIA (a 30/09/2020): En lo relacionado a las herramientas de planeación involucradas en la  implementación de las metas Plan de Desarrollo, se llevó a cabo la formulación de los indicadores del Plan Operativo Anual- POA y su correspondiente seguimiento, al igual que se formularon los indicadores de Producto, Meta y Resultado ¿PMR. De igual modo, se logró el diseño de las hojas de vida de los indicadores de los proyectos de inversión, lo cual permitirá a la oficina identificar las alertas de oportunidad para el reporte y seguimiento de la ejecución de las metas de los proyectos de inversión de la entidad.</t>
  </si>
  <si>
    <t>Implementar 1 Modelo Integrado De Planeación Y Gestión- Mipg</t>
  </si>
  <si>
    <t>VIGENCIA (a 30/09/2020): Durante el periodo comprendido entre julio y septiembre del año 2020,  han sido aprobadas 15 actas, por medio de las cuales hemos avalado la creación, eliminación y/o actualización de procedimientos y documentos asociados. Se realizaron mesas de trabajo con el personal de la entidad que permitieron dar alertas tempranas a las actividades próximas a vencer y así contar con un adecuado seguimiento a la administración de riesgos de gestión, al Plan Anticorrupción y de Atención al Ciudadano y al Plan de Adecuación y Sostenibilidad MIPG. Se continuó con la actualización y socialización constante del listado maestro de documentos en Sharepoint.</t>
  </si>
  <si>
    <t>Articular 1 Plan De Seguimiento A La Gestión Y Respuesta Oportuna A Los Requerimientos Técnicos, Jurídicos, Contractuales Y Disciplinarios</t>
  </si>
  <si>
    <t>VIGENCIA (a 30/09/2020): OFICINA ASESORA JURÍDICA *Durante este período ninguno de los fallos proferidos comprometió su responsabilidad o fue en contra, en todas las decisiones se desvinculó al Instituto o se negó la tutela. * Atender el 100% de los requerimientos que le fueron asignados de esta manera se pudo salvaguardar jurídicamente al Instituto. ÁREA CONTRACTUAL    * Se  garantizó la continuidad  del servicio de cuidado silvestre , mediante la suscripción del convenio con la UDCA.  a demás se garantizó  la infraestructura tecnologica  mediante  el convenio interadministrativo etb. * Se contribuyo al desarrollo del talento humano mediante la contratación  de  los exámenes  médicos  ocupacionales . *se garantizó el recurso humano para  la prestación de servicios a la fecha contamos con 208 contratistas.</t>
  </si>
  <si>
    <t>Realizar 1 Diagnóstico De Fortalecimiento Institucional Que Cumpla Con Las Necesidades De Los Procesos Transversales Del Idpyba</t>
  </si>
  <si>
    <t>VIGENCIA (a 30/09/2020): * Desde el área de almacén se realizaron los controles y registros de inventario. * Desde el área financiera  se realizó el reporte  de  las autorizaciones , presupuesto, deuda pública, inversiones, gestión, contratación, egresos, y PREDIS en el marco del control fiscal del instituto. Además se hizo cargue de los contratistas para luego reportarlo en SIDEAP,en cuanto Opget  se registra  constantemente los pagos y reservas  giradas.  * Se  ha realizado gestión para  pasantías  SENA. * Se ha mejorado los tiempos de respuesta gracias al seguimiento diario a PQRS y a los planes de mejoramiento de cada área. * Desde gestión documental se encauso gran parte de los requerimientos contables por medio del  software ZBOX.</t>
  </si>
  <si>
    <t>Implementar 1 Plan De Acción Para El Cumplimiento De La Estrategia De Los Procesos Tic Del Instituto Acorde Con Los Lineamientos Establecidos En El Decreto 415 De 2016</t>
  </si>
  <si>
    <t>VIGENCIA (a 30/09/2020): * Alistamiento institucional mediante el fortalecimiento de los sistemas y la arquitectura digital para soportar la implementación de las políticas de tecnologías. *Alistamiento institucional para la llegada de los nuevos sistemas de información.</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</si>
  <si>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</si>
  <si>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</si>
  <si>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30/09/2020): Se actualizó un primer reporte en el Observatorio de Protección y Bienestar Animal, titulado "Hacía una medición de la PP-PYBA"</t>
  </si>
  <si>
    <t>Elaborar 5 Diagnósticos De Necesidades De Producción De Investigación Y Gestión Del Conocimiento De La Áreas Institucionales</t>
  </si>
  <si>
    <t>VIGENCIA (a 30/09/2020): La Subdirección del Cultura Ciudadana y Gestión del conocimiento, desarrollo una herramienta cualitativa de diagnostico de necesidades de investigación, la cual se encuentra pendiente de aprobación para reporte en el ultimo trimestre.</t>
  </si>
  <si>
    <t>Elaborar 8 Productos De Investigación Que Contribuyan A Generar Conocimiento Y Acciones Respetuosas Y Justas Hacia Los Animales No Humanos</t>
  </si>
  <si>
    <t>VIGENCIA (a 30/09/2020):  La Subdirección del Cultura Ciudadana y Gestión del conocimiento, esta desarrollando los siguientes productos a reportar en el ultimo trimestre:  -Bioetica en la protección del bienestar animal: alcances, dilemas y recomendaciones -Indicadores de Cultura Ciudadana en Protección y Bienestar Animal: Experiencias Internacionales Comparadas -Políticas Públicas de Protección y Bienestar Animal con enfoque de genero -Adopciones de animales de compañia, Policy Paper No. 1</t>
  </si>
  <si>
    <t>Realizar 5 Convenios Para El Fomento De La Investigación Y La Gestión De Conocimiento Con Instituciones Educativas Y Organizaciones, Ambas A Nivel Nacional E Internacional</t>
  </si>
  <si>
    <t>VIGENCIA (a 30/09/2020): A corte del presente reporte la Subdirección de Cultura Ciudadana y Gestión del Conocimiento, viene adelantando los tramites para la suscripcion de un convenio con tres posibles propuestas, para el fomento de la investigación y la gestión del conocimiento.</t>
  </si>
  <si>
    <t>Implementar 3 Semilleros De Investigación Que Vinculen A La Ciudadanía De Manera Incidente</t>
  </si>
  <si>
    <t>VIGENCIA (a 30/09/2020): Se encuentran conformados dos semilleros: 1. Ética Animal 2. Ciencia Animal</t>
  </si>
  <si>
    <t>Aportar 1 Batería De Herramientas Metodológicas, Estudios E Investigaciones Identificadas En El Diagnóstico Para Dar Cuenta De Las Necesidades De Las Áreas</t>
  </si>
  <si>
    <t>VIGENCIA (a 30/09/2020): La construcción de la Bateria de Herramientas metodologicas, estudios e investigaciones, es el resultado de los documentos, productos, convenios, reportes y herramientas que el desarrolle durante la vigencia, para lo cual se estima que en el ultimo trimestres del año 2020 se realice el respetivo reporte.</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</si>
  <si>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</si>
  <si>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</si>
  <si>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</si>
  <si>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</si>
  <si>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30/09/2020): POR EL BAJO RECAUDO DE LA FUENTE ESTAMPILLA ESTA META SE DEBERÁ REPROGRAMAR PARA LA VIGENCIA 2021.</t>
  </si>
  <si>
    <t>Realizar 1 Estudio Estudio Técnico De Largo Plazo "Plan Integral Laboratorios De Las Facultades Udfjc"</t>
  </si>
  <si>
    <t>VIGENCIA (a 30/09/2020): POR EL BAJO RECAUDO DE LA FUENTE ESTAMPILLA ESTA META SE DEBERA REPROGRAMAR PARA LA VIGENCIA 2021.</t>
  </si>
  <si>
    <t>Ejecutar 1 Plan De Mantenimiento Correctivo Y Preventivo Para Los Equipos De Los Laboratorios, Talleres, Centros Y Aulas Especializadas</t>
  </si>
  <si>
    <t>VIGENCIA (a 30/09/2020): LAS FACULTADES INICIARON SU EJECUCIÓN DE ESTA META EN EL MES DE AGOSTO SE ESPERA TENER AVENCE EN MAGNITUD PARA EL PROXIMO SEGUIMIENTO.</t>
  </si>
  <si>
    <t>Dotar 80 %  De Los Laboratorios, Talleres, Centros Y Aulas Especializadas Con Los Materiales Y Suministros Para El Funcionamiento.</t>
  </si>
  <si>
    <t>VIGENCIA (a 30/09/2020): LAS FACULTADES INICIARON SU EJECUCIÓN DE ESTA META EN EL MES DE AGOSTO SE ESPERA TENER AVENCE EN MAGNITUD PARA EL PROXIMO SEGUIMIENTO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</si>
  <si>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</si>
  <si>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</si>
  <si>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</si>
  <si>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VIGENCIA (a 30/09/2020): EL PROYECTO ESTA FINANCIADO EN  UN 95% POR FUENTE PLAN DE FOMENTO EL CUAL SE ENCUENTRA EN APROBACIÓN POR PARTE CSU, POR LO ANTERIOR SE INCIA SU EJECUCIÓN UNA VEZ SE CUENTE CON EL AVAL.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</si>
  <si>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</si>
  <si>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</si>
  <si>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</si>
  <si>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</si>
  <si>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</si>
  <si>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</si>
  <si>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</si>
  <si>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VIGENCIA (a 30/09/2020): EL PROYECTO HA EJECUTADO LO DISPONIBLE POR RECURSOS DE ESTAMPILLA ESTA A LA ESPERA DE SUSTITUCIÓN DE FUENTAS PARA CONTINUAR CON LA EJECUCIÓN</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</si>
  <si>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</si>
  <si>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</si>
  <si>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</si>
  <si>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</si>
  <si>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</si>
  <si>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</si>
  <si>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</si>
  <si>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</si>
  <si>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</si>
  <si>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</si>
  <si>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</si>
  <si>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</si>
  <si>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VIGENCIA (a 30/09/2020): El estudio de mercado presenta prespuestos superiores al programado, el gesto se encuentra ajustando los documentos de contratacion</t>
  </si>
  <si>
    <t>Implementar 4 Programas De Formación De Competencias En El Manejo De  Bibliotecas Teórico-Practicas</t>
  </si>
  <si>
    <t>VIGENCIA (a 30/09/2020): No se registra avance</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</si>
  <si>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</si>
  <si>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</si>
  <si>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</si>
  <si>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VIGENCIA (a 30/09/2020): PARA EL PROXIMO SEGUIMIENTO SE ESPERA REPORTAR AVANCE EN LA MAGNITUD.</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</si>
  <si>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</si>
  <si>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</si>
  <si>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</si>
  <si>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</si>
  <si>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</si>
  <si>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</si>
  <si>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</si>
  <si>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</si>
  <si>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VIGENCIA (a 30/09/2020): El proyecto es financiado por fuente Plan de Fomento el cual se encuetra en proceso de aprobación por parte del CSU, y poder asi inicar su ejecución.</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</si>
  <si>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</si>
  <si>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</si>
  <si>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</si>
  <si>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VIGENCIA (a 30/09/2020): SE REALIZA ADICION AL CONTRATO sobre las obras  de protección, contención y manejo hidráulico de la ladera contigua a la edificación del gimnasio, salones adyacentes y área del sendero peatonal del lote a en la facultad del medio ambiente y recursos naturales de la Universidad Distrital Francisco José de Caldas.</t>
  </si>
  <si>
    <t>Construir 2 Acciones De Mitigación En Las Sedes Bosa Ciudadela El Porvenir Y Facultad Tecnológica</t>
  </si>
  <si>
    <t>VIGENCIA (a 30/09/2020): SE ESPERA REPORTAR AVANCE EN EL PROXIMO SEGUIMIENTO YA QUE LOS CONTRATOS SE ENCUETRAN EN EJECUCIÓN</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</si>
  <si>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</si>
  <si>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</si>
  <si>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</si>
  <si>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</si>
  <si>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</si>
  <si>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VIGENCIA (a 30/09/2020): SE ESPERA REPORTAR AVENCE EL PROXIMO SEGUIMIENOT EL CONTRATO SE ENCUENTRA EN EJECUCIÓN</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</si>
  <si>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</si>
  <si>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</si>
  <si>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</si>
  <si>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VIGENCIA (a 30/09/2020): LA META SE ACABA DE INCORPORAR AL PROYECTO SE ESPERA REPORTAR AVANCE EL PROXIMO SEGUIMIENTO.</t>
  </si>
  <si>
    <t>Actualización y Modernización de la Gestión Documental en la Universidad Distrital Francisco José de Caldas</t>
  </si>
  <si>
    <t>Implementar 80 % Del Sistema De Gestión Documental - Componente De  Instrumentos Y Herramientas Archivísticas</t>
  </si>
  <si>
    <t>VIGENCIA (a 30/09/2020): La meta no presenta avance, dado que debido al bajo recaudo de la fuente de inversion Estampilla Universidad Distrital Ley 1825, los recursos se encuentran suspendidos sin viabilidad de ejecucion</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</si>
  <si>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</si>
  <si>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</si>
  <si>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</si>
  <si>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</si>
  <si>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VIGENCIA (a 30/09/2020): El porcentaje de disponibilidad promedio de los servicios de la red fue del 99%</t>
  </si>
  <si>
    <t>Realizar 14 Procesos De Modernización Y Mejoramiento De Los Cuartos Principales De Equipos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</si>
  <si>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</si>
  <si>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</si>
  <si>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VIGENCIA (a 30/09/2020): Se realizaron los procesos de contratacion de los contratistas que desarrollaran las actividades relacionadas con la meta</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</si>
  <si>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</si>
  <si>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</si>
  <si>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</si>
  <si>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</si>
  <si>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</si>
  <si>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</si>
  <si>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</si>
  <si>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30/09/2020): Se han ejecutado el presupuesto asignado para las acciones de formación en cumplimiento de la meta programada.</t>
  </si>
  <si>
    <t>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</si>
  <si>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30/09/2020): Se han ejecutado el presupuesto Control Social en cumplimiento de la meta programada</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</si>
  <si>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</si>
  <si>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30/09/2020): se siguen adelantando la elaboración de contratos de apoyo de la gestión para la estrategía de la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</si>
  <si>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</si>
  <si>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</si>
  <si>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VIGENCIA (a 30/09/2020): se han adelantado la suscripcion de contratos de apoyo a la gestión pra el desarrollo de las actividades estrategicas que cumplen al PAAC.</t>
  </si>
  <si>
    <t>Fortalecimiento del Sistema Integrado de Gestión SIG, MIPG y la Capacidad Institucional. Bogotá</t>
  </si>
  <si>
    <t>Ejecutar 5 Estrategias Para Fortortalecer El Sistema Integrado De Gestión - Sig, Mipg En La Contraloría De Bogotá D.C.</t>
  </si>
  <si>
    <t>VIGENCIA (a 30/09/2020): se han realizado actualizaciones en la caracterización de los procesos y revisión y mejora de los procedimientos del SIG y acorde a los cambios normativos y legales.</t>
  </si>
  <si>
    <t>Implementar 5 Programas Ambientales Establecidos En El Plan  Institucional De Gestión Ambiental Piga.</t>
  </si>
  <si>
    <t>VIGENCIA (a 30/09/2020): Se estan desarrollando actividades en cumplimiento del PIGA.</t>
  </si>
  <si>
    <t>Desarrollar 5 Estrategías Para Intervenir El Acervo Documental, La Gestión Documental Y El Cumplimiento De La Ley De Activos De La Contraloría De Bogotá D.C.</t>
  </si>
  <si>
    <t>VIGENCIA (a 30/09/2020): Se ha desarrollado las actividades para intervenir el acervo documental dentro de las cuales se encuentra la actualización de las tablas de retención documental.</t>
  </si>
  <si>
    <t>Implementar 5 Estrategias Para Incorporar Los Ods En El Ejercicio Del Control Fiscal Y La Adhesión Al Pacto Global De La Contraloría De Bogotá D.C.</t>
  </si>
  <si>
    <t>VIGENCIA (a 30/09/2020): Se ha cumplido con los objetivos de la Meta (Apoyo en la planeación y objetivos de de Desarrollo sostenible en el marco del control fiscal que garantice la permanencia en la adhesión del Pacto Global).</t>
  </si>
  <si>
    <t>Realizar 5 Documentos De Análisis De Información Basados En Big Data.</t>
  </si>
  <si>
    <t>VIGENCIA (a 30/09/2020): Analisis de información basados en BIGDATA en la organización depuración, consolidación, cruce de información en el apoyo en las diferentes bases de datos que se han suministrado por los sujetos de control.</t>
  </si>
  <si>
    <t>Apoyar 90 Porciento Los Procesos De Responsabilidad Fiscal Activos En Su Sustanciación  De Conformidad Con La Ley Vigente, Y Las Actividades Conexas, Para Minimizar Las Prescriciones.</t>
  </si>
  <si>
    <t>VIGENCIA (a 30/09/2020): Los términos estaban suspendidos por los efectos del COVD 19, estos fueron reanudados desde el 13 de septiembre 202 con la RR 1672 del 31 de agosto del 2020, esta suspensión tan prolongada impacta el resultado de este indicador.</t>
  </si>
  <si>
    <t>Apoyar 90 Porciento La Ejecución Del Plan De Auditoria Distrital Del Proceso De Vigilancia Y Control A La Gestión Fiscal.</t>
  </si>
  <si>
    <t>VIGENCIA (a 30/09/2020): A corte del 30 de s eptiembre se han realizado 145 auditorias de las 232 programadas en el PAD vigente.</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</si>
  <si>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</si>
  <si>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</si>
  <si>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</si>
  <si>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</si>
  <si>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Lotería de Bogotá</t>
  </si>
  <si>
    <t>LB</t>
  </si>
  <si>
    <t>Fortalecimiento comercial y operativo de la Lotería de Bogotá</t>
  </si>
  <si>
    <t>Diseñar, Implementar Y Ejecutar 5 Planes Comerciales Y De Mercadeo De La Lotetería De Bogotá, Asociados Al Plan De Desarrollo.</t>
  </si>
  <si>
    <t>VIGENCIA (a 30/09/2020): Se realizó contrato de  prestación de servicios profesionales para el soporte, mantenimiento, actualización y nuevos desarrollos de la página Web de la Lotería de Bogotá y Prestación del servicio de central de medios para ejecutar estrategias de divulgación en medios de comunicación con el fin de difundir la gestión institucional, las metas y objetivos formulados en el plan comercial y de mercadeo de la LOTERÍA DE BOGOTÁ, así como las campañas para combatir juego ilegal de los productos lotería .</t>
  </si>
  <si>
    <t>Diseñar, Implementar Y Ejecutar 5 Planes Operativos Para Darcumplimiento A Los Lineamientos Establecidos En El Modelo Integrado De Planeación Y Gestión.</t>
  </si>
  <si>
    <t>VIGENCIA (a 30/09/2020): Para dar cumplimiento a la Meta N° 2 del proyecto de inversión se realizaron los siguientes compromisos: Prestar los servicios profesionales para apoyar y acompañar a la Oficina de Planeación Estratégica y de Negocios en las diferentes actividades propias del área especialmente las relacionadas con el Modelo Integrado de Planeación y Gestión, planes de acción y plan estratégico, contrato para  la elaboración e instalación de siete avisos en las Instalaciones de la Lotería de Bogotá, Prestar los servicios profesionales como historiadora dentro del procesos de gestión documental de la Loteria de Bogotá,contrato para apoyar acciones relacionadas con la implementación del plan de mejoramiento archivístico especialmente lo relacionado con digitalización de información y actualización de los inventarios documentales.</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</si>
  <si>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</si>
  <si>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</si>
  <si>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</si>
  <si>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</si>
  <si>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30/09/2020): 32 capítulos de la serie Desde mi casa se encuentran producidos. Las demás líneas de contenido propuestas se encuentran en fase de producción. También se produjeron capítulos  de crónicas y Aprende en casa</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</si>
  <si>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</si>
  <si>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</si>
  <si>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30/09/2020): Se identificó la necesidad y oportunidad para actualizar la infraestructura de salas de posproducción para fortalecer la creación de contenidos, ya se tienen estudios previos de los monitores para escenografía y está pendiente el servidor.</t>
  </si>
  <si>
    <t>Desarrollar 4 Estrategias De Cocreación De Contenido Convergente. Coproducir Contenidos En Ciudadanía, Cultura  Y Educación En Formatos Para Múltiples Plataformas</t>
  </si>
  <si>
    <t>VIGENCIA (a 30/09/2020): Por medio de convocatorias públicas se adjudicaron los siguientes proyectos: A través de la ventana, El Destapabocas, Creaturas Covidianas, Como sobreviví al 2020, Interiores, Fábulas oscuras del confinamiento, El mundo no es ni será lo que solía ser, reINVENTARSE, Consensos Mínimos, 10 años para salvar el mundo. Estos proyectos se encuentran en fase de producción.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</si>
  <si>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</si>
  <si>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</si>
  <si>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30/09/2020): Corresponde con las obligaciones asociadas a la implementación del Modelo Integrado de Planeación y Gestión, por parte del equipo de Planeación, como líder institucional en esta materia.</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</si>
  <si>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</si>
  <si>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30/09/2020): Corresponde con las obligaciones asociadas a los equipos transversales encargados de la implementación de actividades que dan cumplimiento a lo requerido en el Modelo Integrado de Planeación y Gestión.</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</si>
  <si>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</si>
  <si>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30/09/2020): Diseño de anexo técnico y estudio de mercado para la contratación de la implementación del protocolo IPV6 en coexistencia con IPV4 para Capital. se dio Inicio de gestión contractual de la ejecucuón de las 3 fases de implementación del protocolo ipv6, así como la ejecución de la fase 1 que contempla el diseño del direccionamieto y definición de la nueva arquitectura de red de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</si>
  <si>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</si>
  <si>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30/09/2020): Se realizaron actividades orientadas a la costruccion de los modelos y controles orientados a la implementación de la norma ISO 27001 coin el objetivo de obtener la certificación y se realiza el analisis de las observaciones realizadas por la oficina de control interno referentes a la implementacion del modelo de seguridad de la información</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</si>
  <si>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</si>
  <si>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</si>
  <si>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</si>
  <si>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</si>
  <si>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30/09/2020): Avance de Meta  Avance de Meta  Meta de tipo creciente cuyo avance con corte 30 de septiembre es de 0.025 del 0.5 esperado, sin embargo teniendo en cuenta que el sistema solo permite reportar avance en dos cifras decimales, se deja el reporte como 0.02. Las principales acciones adelantadas en pro del logro de la meta fueron:  Intervenciones en paraderos priorizados por mayor demanda,con el apoyo de la Policía, gestores de seguridad de la SDSCJ y Migración Colombia mediante planes baliza o guitarra para prevención y control, verificación de antecedentes de ciudadanos y en temas de prevención del hurto, propagación del COVID-19 y fomento de la denuncia, beneficiando cerca de 600 personas. Realización de acciones de prevención de accidentes de tránsito y capacitaciones, realización de comités de seguridad vial con el objetivo de analizar las estadísticas y definir acciones de prevención. Capacitación en Emergencias y Contingencias y COVID  y elaboracion de planes de emergencias de la Troncal Caracas Sur y Troncal Cra. 10 y 7.</t>
  </si>
  <si>
    <t>Implementar El 100 Por Ciento De Los Compromisos De Transmilenio S.A., Para La Ejecución Del Protocolo De Prevención, Atención Y Sanción De Las Violencias Contra Las Mujeres En El Espacio Y El Transporte Público En Bogotá</t>
  </si>
  <si>
    <t>VIGENCIA (a 30/09/2020): Avance de Meta  Meta de tipo creciente cuyo avance con corte 30 de septiembre es de 0.025 del 0.05 esperado para la vigencia 2020. Teniendo en cuenta que el sistema solo permite registrar 2 cifras decimales, se reporta como 0.02 el avance. Las principales acciones adelantadas en pro del logro de la meta fueron:  Mas 200 personas capacitadas sobre el tema de diversidad sexual, en el protocolo de prevención de violencias y Ruta de atención.  Elaboración de la herramienta de recolección de información para el equipo de mediación social para los eventos de violencias contra la mujer que se atiendan en el Sistema TransMilenio.  Envío a la SDMujer de los casos de acoso o vilencias contra las mujeres  que se presentan en el Sistema  y quedan registrados en el base de datos del GestSAE.</t>
  </si>
  <si>
    <t>Control y Operación del Sistema Integrado de Transporte Público de Bogotá</t>
  </si>
  <si>
    <t>Lograr El 100 Por Ciento De Cobertura Del Sitp En Zonas Urbanas Con Relación A Las Rutas Totales Planeadas Dentro Del Plan De Implementación</t>
  </si>
  <si>
    <t>VIGENCIA (a 30/09/2020): Avance Meta  Meta de Tipo Creciente cuyo resultado con corte 30/09/20 fue del 85.90%. Entre las principales acciones adelantadas se encuentran las siguientes:  Se avanza en las tareas previas como revisión de trazados, verificacion de puntos crítiicos, señaletica, paraderos entre otros para implementación de unidades funcionales que van a complementar cobertura de la red de ruta.   Modos:  se ha logrado obtener estándares de aseo y limpieza en el 100% de las estaciones que componen la infraestructura troncal a cargo de TRANSMILENIO.    Económica: Se ha cumplido con la remuneración a todos los agentes del sistema.    Económica: Se ha cumplido con la remuneración a todos los agentes del sistema.  BRT: Durante septiembre de 2020 se mantuvo la operación ininterrumpida de 88 servicios troncales, 10 servicios duales y 108 rutas alimentadoras, prestando el servicio con 758 vehículos articulados, 1284 biarticulados, 261 padrones duales y con 841 vehículos alimentadores, de acuerdo con la programación establecida.</t>
  </si>
  <si>
    <t>Disminuir En 2 Minutos El Tiempo Promedio De Espera En Los Componentes Zonal Y Troncal Del Sitp</t>
  </si>
  <si>
    <t>VIGENCIA (a 30/09/2020): Avance de Meta  Meta de tipo creciente cuyo avance para el corte 30/09/20 es del 0.005 del 0.01 planteado para el año 2020. Teniendo en cuenta que el sistema no permite registrar tres cifras decimales se deja como reporte hasta dos cifras. Las princiaples acciones adelantadas en pro del logro de esta meta fueron:  Se avanzó en la definición para la realización de un piloto para la toma de informacion que permita adelantar la línea base para el tiempo de espera de espera de usuarios en el sistema.  Es importante resaltar también que debido a la contingencia por la Pandemia del COVID 19, en la actualidad no contamos con las condiciones normales de operación y demanda que permitan tomar de forma adecuada la línea base prevista, por lo cual se propone que dicha toma se realice cuando se cuente con condiciones de normalidad en el sistema.</t>
  </si>
  <si>
    <t>Desarrollo y Gestión de la Infraestructura del Sistema Integrado de Transporte Público de Bogotá</t>
  </si>
  <si>
    <t>Ejecutar Anualmente El 100 Por Ciento De Las Actividades A Cargo De Tmsa  Para El Mejoramiento De 43 Estaciones Del Sistema Transmilenio</t>
  </si>
  <si>
    <t>VIGENCIA (a 30/09/2020): Avance de Meta  Meta de tipo suma cuyo avance para el corte 30 de septiembre es de 50 con respecto al 100 programdo para la vigencia. Las principales acciones adelantadas fueron:  Contrato 1309-18: Cedido al Consorcio Estaciones Bogotá, Inició ocnstrucción por 2 estaciones.   Contrato 1535-18: Se encuentran finalizados los diseños de 4 estaciones.  Contrato 971-20: Continua en obra 4 estaciones.  Contrato 972-20: Inició obras en estación Gratamira y Minuto de Dios.  Contrato 973-20: Inició obra de externalización de taquillas.</t>
  </si>
  <si>
    <t>Ejecutar Anualmente El 100 Por Ciento De Las Actividades A Cargo De Tmsa  Para Diseñar Y Contratar La Construcción De La Estación Central Del Sistema Transmilenio</t>
  </si>
  <si>
    <t>Ejecutar Anualmente El 100 Por Ciento De Las Acciones Para El Mantenimiento Del 100% De Las Estaciones Del Sistema Integrado De Transporte Público</t>
  </si>
  <si>
    <t>VIGENCIA (a 30/09/2020): Avance de Meta  Mta de tipo constante cuyo avance en el corte 30 de septiembre es del 50 con respecto al 100 programado para la vigencia 2020. Las principales acciones adelnatadas fueron:  Durante el mes de septiembre de 2020 se continua con la ejecución normal de los contratos CTO 587-20 y CTO 599-20 (mantenimiento e interventoría respectivamente).   Por medio de estos contratos, se continúan ejecutando y garantizando los mantenimientos requeridos por la infraestructura del Sistema Integrado de Trasporte Público (componente BRT).</t>
  </si>
  <si>
    <t>Ejecutar Anualmente El 100 Por Ciento De Las Actividades A Cargo De Tmsa  Para Diseñar Y Contratar La Construcción De 6 Patios Troncales Y Zonales Del Sitp</t>
  </si>
  <si>
    <t>VIGENCIA (a 30/09/2020): Avance de Meta  Mta de tipo constante cuyo avance en el corte 30 de septiembre es del 50 con respecto al 100 programado para la vigencia 2020. Las principales acciones adelantadas fueron:  Gaco: Adquisición predial ¿ Ejecutada, Parámetros operacionales ¿ Ejecutados, Prefactibilidad IDU ¿ Ejecutada, Factibilidad y estudios de detalle - En ejecución.                                      Alameda: Adquisición predial - en ejecución, Parámetros operacionales ¿ Ejecutados, Prefactibilidad IDU ¿ Ejecutada, Factibilidad y estudios de detalle - En ejecución, Entrega del predio como zona de regulación a Gmovil - en desarrollo.  San José: Adquisición predial - Suspendida por IDU, Parámetros operacionales ¿ Ejecutados, Prefactibilidad IDU ¿ Ejecutada, Factibilidad y estudios de detalle - El IDU se encuentra desarrollando 1 una alternativa de acceso al patio.  Patio La Reforma: * Se logró tener cronograma para la licitación de la construcción y cronograma de construcción por parte del IDU a finales de agostos. Falta hacer seguimiento al IDU para verificar cumplimiento de lo pactado * Se logró dar una solución de infraestructura temporal para la flota que iba a ser destinada para el Patio La Reforma mientras se entrega el Patio mencionado.  Carboquímica: Con los insumos descritos se pretende formular alternativas que permitan remediar el predio en las condiciones exigidas por la SDA y con esto, el cierre de caso que permita su posterior utilización como infraestructura de soporte al sistema integrado de transporte público.</t>
  </si>
  <si>
    <t>Ejecutar Anualmente El 100 Por Ciento De Las Actividades A Cargo De Tmsa  Para Las Obras Para La Adecuación De 29.6 Km De Corredores Troncales De Transporte Masivo</t>
  </si>
  <si>
    <t>VIGENCIA (a 30/09/2020): Avance de Meta  Mta de tipo constante cuyo avance en el corte 30 de septiembre es del 50 con respecto al 100 programado para la vigencia 2020. Las principales acciones adelantadas fueron:  Extensión Troncal Caracas: Se encuentra en etapa de construcción desde el 12 de agosto de 2020, con un porcentaje de avance del 0.277%. Se están realizando actividades de cerramiento, demolición de placas de piso para actividades de arqueología, tala de árboles, replanteo topográfico, diagnóstico de vías de desvíos etc.  Troncal 68: Los nueve contratos se encuentran en etapa de preconstrucción. Se adelantan las reuniones pertinentes con el IDU para evaluar al avance de cada uno de ellos en la etapa. Troncal Avenida Ciudad de Cali: finalizado el contrato de estudios y diseños para el Tramo CONPES de la Troncal Cali, se llevó a cabo la estructuración de la licitación para la construcción y se inició este proceso. Actualmente, se está en espera de la adjudicación de este tramo, la cual se proyecta para el 5 de noviembre de 2020.</t>
  </si>
  <si>
    <t>Ejecutar Anualmente El 100 Por Ciento De Las Actividades A Cargo De Tmsa  Para Las Obras Para La Adecuación De 20 Km Del Corredor Verde De La Carrera Séptima</t>
  </si>
  <si>
    <t>VIGENCIA (a 30/09/2020): Sin observaciones</t>
  </si>
  <si>
    <t>Ejecutar Anualmente El 100 Por Ciento De Actividades Para Formular E Implementar Una Estrategia Integral Para Mejorar La Calidad De Transporte Público Urbano</t>
  </si>
  <si>
    <t>Desarrollo y Gestión de la Cultura Ciudadana en el Sistema Integrado de Transporte Público de Bogotá</t>
  </si>
  <si>
    <t>Actualizar E Implementar 1 Modelo De Cultura Ciudadana En El Componente Troncal Y Zonal Del Sitp</t>
  </si>
  <si>
    <t>VIGENCIA (a 30/09/2020): Avance de Meta  Meta de tipo creciente cuyo avance con corte 30 de septiembre es de 0.025 del 0.05 esperado para la vigencia 2020. Teniendo en cuenta que el sistema solo permite registrar dos cifras decimales, se reporta como 0.02 el avance. Las principales acciones adelantadas en pro del logro de la meta fueron:  En función de la meta de inversión planteada, se busca en esta primera fase, definir el modelo a partir del cual serán orientadas las diferentes estrategias para los años 2021 - 2024. En tal sentido, durante los meses de julio, agosto y septiembre 2020, se desarrollaron las siguientes actividades:  Julio: Identificación de la situación problemática por cada componente que esté impactando de cara al usuario la cultura ciudadana en el Sistema TransMilenio.   Definición de los objetivos en función de la situación problemática, como aporte al modelo de cultura ciudadana para los componentes troncal y zonal del Sistema.   3. Septiembre: Alcance de la estrategia propuesta por cada componente de la Subgerencia que permita la delimitación de las metas propuestas.</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</si>
  <si>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</si>
  <si>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</si>
  <si>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30/09/2020): Avance de Meta  Meta de tipo creciente cuyo avance con corte 30 de septiembre es de 0.025 del 0.5 esperado, sin embargo teniendo en cuenta que el sistema solo permite reportar avance en dos cifras decimales, se deja el reporte como 0.02. Las principales acciones adelantadas en pro del logro de la meta fueron:  Se logrò construir GTFS estáticos y se ha avanzado sustancialmente en los de tipo dinámico. Así mismo en la definición de documentación técnica de Equipamiento ITS no SIRCI para nieva flota, actividades de diseño, pruebas e integración  de equipos ITS y Actividades para renovación del servicio de control de flota mediante se validación de funcionamiento del sistema en tiempo real,  sobre una ruta  de pruebas en la que se simulo el trazado de una de las rutas activas en el componente zonal del SITP. Igualnente Así actividades asociadas a seguridad de la información en cuanto a implementación del protocolo IPV6, incorporación de nuevos proceos en el SGSI y avance en actividades asociadas al DRP de la Entidad.</t>
  </si>
  <si>
    <t>Desarrollo y Gestión para Mitigar la Evasión en el Sistema Integrado de Transporte Público de Bogotá</t>
  </si>
  <si>
    <t>Reducir En 2 Puntos Porcentuales La Evasión En El Sitp</t>
  </si>
  <si>
    <t>VIGENCIA (a 30/09/2020): Avance de Meta  Meta de Tipo Creciente cuyo avance con corte 30 de septiembre es de 0, sin embargio fueron adelnatadas varias acciones en pro del logro de la misma:  Aplicación de comparendos por evasión, numerales 7 y 12 art. 146 Código Nacional de Seguridad y Convivencia Ciudadana por parte de la Policía Nacional.   207 servicios de vigilancia privada sin armas apoyando labores de disuasión ante la evasión.  Acciones de prevención y sensibilización sobre la evasión del pago a través de la estrategia de Mediación Social en portales y estaciones del Sistema y los que llevan a conmutación de multas por evasión del pago   Desarrollo del hito de suministro e instalación de puertas para piloto anti ¿ evasión en la Estación Santa Lucía.   Campaña TransMi Te Cuida con la Subgerencia de Atención al Usuario que entre los mensajes clave tenía la promoción del pago del pasaje para el uso del Sistema.</t>
  </si>
  <si>
    <t>Fortalecimiento Corporativo en Transmilenio S.A. en Bogotá</t>
  </si>
  <si>
    <t>Ejecutar El 100 Por Ciento De Las Actividades Previstas Para El Fortalecimiento Corporativo Tendientes Al Incremento De La Satisfacción Del Usuario Con La Entidad</t>
  </si>
  <si>
    <t>VIGENCIA (a 30/09/2020): Avance de Meta  Meta de tipo creciente cuyo avance con corte 30 de septiembre es de 1.02% del 2% previsto para la vigencia 2020. Las principales acciones adelantadas en pro del logro de la meta fueron:  Al corte se cuenta con 5 colaboradores benefriciaros del programa de becas con el Politécnico, en programas académicos que aportarán al fortalecimiento corporativo.  Una vez ajustado el Estudio Técnico reportado en el avance anterior, se sostuvieron las reuniones necesarias para buscar el aval de la reestructuración de la planta de la Entidad, previas a su envío a las entidades externas correspondientes.  Adición al contrato cuyo objeto es Contratar la ampliación de cobertura de apoyo a los procesos corporativos, con la solución de Gestión Documental T-DOC.  Avance en el proceso para contratar la adquisición de certificados de firma digital de función pública y estampas de cronológicas de conformidad con las especificaciones de TRANSMILENIO S.A.</t>
  </si>
  <si>
    <t>Implementar El 100 Por Ciento Del Plan De Adecuación Y Sostenibilidad Mipg-Tmsa Formulado Para Cada Vigencia</t>
  </si>
  <si>
    <t>VIGENCIA (a 30/09/2020): Avance de Meta  Meta de tipo constante cuyo resultado con corte 30 de septiembre es del 71.37 del 100 porgramado para al vigencia. Las princiaplaes acciones adelnatads en pro del logro de la meta fueron:  Realización de las campañas para  apropiar los valores de la Entidad, en el período reportado se trabajo con el valor de la honestidad.   Se desarrollo y finalizó la maratón de gestión de integridad.  Sensibilización integral de políticas de seguridad de información a todos los colaboradores de la Dirección Técnica de BRT.   Se inicio la contratación de un restaurador de bienes muebles, quien realizará la revisión final del plan de implementación del Sistema Integrado de Conservación de documentos, Plan de Preservación digital y otros instrumentos de gestión documental. - En el marco del Comité de Gestión del Conocimiento e Innovación se presento el proyecto Gestión de GIS (Gestión de Información Geográfica).  La matriz de riesgos de seguridad de la información que fue actualizada por parte del grupo de seguridad de la Dirección Técnica de TIC se revisa periódicamente.  Se continuan con las actividades de acompañamiento a todas las dependencias, por parte de las  Oficinas Asesora de Planeación y de Control Interno con miras a fortalecer la gestión de riesgos de TRANSMILENIO S.A.  Se dio continuidad a las actividades de sensibilización a los supervisores  e interventores de los contratos, sobre el adecuado seguimiento y reporte de éstos.</t>
  </si>
  <si>
    <t>Empresa de Renovación y Desarrollo Urbano</t>
  </si>
  <si>
    <t>ERU</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</si>
  <si>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</si>
  <si>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</si>
  <si>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</si>
  <si>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</si>
  <si>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VIGENCIA (a 30/09/2020): Esta meta no se programa para esta vigencia</t>
  </si>
  <si>
    <t>Estructurar 1 Modelo Jurídico Administrativo Del Chsjd Según Lo Establecido En El Plan Especial De Manejo Y Protección Pemp</t>
  </si>
  <si>
    <t>VIGENCIA (a 30/09/2020): Esta meta no se programa para la presente vigencia</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</si>
  <si>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</si>
  <si>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</si>
  <si>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</si>
  <si>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</si>
  <si>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</si>
  <si>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</si>
  <si>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</si>
  <si>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</si>
  <si>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</si>
  <si>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</si>
  <si>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VIGENCIA (a 30/09/2020): se avanza en la elaboración del perfil preliminar para Nuevo San Juan - San Bernardo</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</si>
  <si>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</si>
  <si>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</si>
  <si>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</si>
  <si>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</si>
  <si>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</si>
  <si>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VIGENCIA (a 30/09/2020): se avanza en la identificación de áreas de oportunidad para la gestión de 2.8 hectáreas de suelo para proyectos de renovación urbana</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</si>
  <si>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</si>
  <si>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</si>
  <si>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</si>
  <si>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VIGENCIA (a 30/09/2020): La acciones asociadas a la meta se programan para el último trimestre del año. En este trimestre se realiza estudio de mercado.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</si>
  <si>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</si>
  <si>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</si>
  <si>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</si>
  <si>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</si>
  <si>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</si>
  <si>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</si>
  <si>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</si>
  <si>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</si>
  <si>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</si>
  <si>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</si>
  <si>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</si>
  <si>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</si>
  <si>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Construir 100 % Del Campamentos Piedras Gordas Pma Chingaza</t>
  </si>
  <si>
    <t>Ejecutar 10 Unidades De Diagnosticos Para La Recuperación Del Caudal Ecológico De Humedales</t>
  </si>
  <si>
    <t>Intervenir 31 Hectáreas Integralmente En La Estructura Ecológica Principal</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</si>
  <si>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</si>
  <si>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</si>
  <si>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</si>
  <si>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</si>
  <si>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</si>
  <si>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</si>
  <si>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</si>
  <si>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</si>
  <si>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</si>
  <si>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</si>
  <si>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</si>
  <si>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Eliminar 1500 Unidad Conexiones Erradas</t>
  </si>
  <si>
    <t>Renovar 12854 Metros De Redes De Alcantarillado Combinado</t>
  </si>
  <si>
    <t>Renovar 840 Metros De Redes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</si>
  <si>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</si>
  <si>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</si>
  <si>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</si>
  <si>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</si>
  <si>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</si>
  <si>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</si>
  <si>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del sistema troncal y secundario de alcantarillado pluvial en el área de cobertura de la Empresa de Acueducto y Alcantarillado de Bogotá</t>
  </si>
  <si>
    <t>Construir 336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</si>
  <si>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</si>
  <si>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</si>
  <si>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Renovar 124570 Metros De Redes Locales De Acueducto</t>
  </si>
  <si>
    <t>Optimizar 2 Unidades Plantas De Tratamiento De Agua Potable</t>
  </si>
  <si>
    <t>Renovar 9 Unidades De Estaciones De Bombeo De Agua Potable</t>
  </si>
  <si>
    <t>Renovar 24 Unidades De Estaciones Reguladoras De Presión</t>
  </si>
  <si>
    <t>Construcción 8 Unidades De Las Obras De Captacion Y Paso De Caudal Ecologico Y Del Sistema De Medicion De Caudales (Bocatomas)</t>
  </si>
  <si>
    <t>Desarrollo de acciones para el saneamiento del Río Bogotá en el área de cobertura de la Empresa de Acueducto y Alcantarillado de Bogotá</t>
  </si>
  <si>
    <t>Construir 100 % De La Estación Elevadora Canoas</t>
  </si>
  <si>
    <t>Adelantar 100 % En El Proceso De La Construcción, Mantenimiento Y Operación De La Planta De Tratamiento De Aguas Residuales De Canoas Para El Tratamiento De Hasta 16m3/S</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</si>
  <si>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</si>
  <si>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</si>
  <si>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</si>
  <si>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</si>
  <si>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</si>
  <si>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</si>
  <si>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</si>
  <si>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</si>
  <si>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</si>
  <si>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</si>
  <si>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</si>
  <si>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</si>
  <si>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16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</si>
  <si>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</si>
  <si>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</si>
  <si>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</si>
  <si>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20 Unidades De Proyectos Adquisicion De Maquinaria Y Equipos</t>
  </si>
  <si>
    <t>Ejecutar 19 Unidades De Proyectos Obras Fortalecimiento Administrativo Y/O Operativo</t>
  </si>
  <si>
    <t>Ejecutar 30 Uniddes De Proyectos Software Y Hardware</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</si>
  <si>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</si>
  <si>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</si>
  <si>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</si>
  <si>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</si>
  <si>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</si>
  <si>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</si>
  <si>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</si>
  <si>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</si>
  <si>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VIGENCIA (a 30/09/2020): En avance en magnitud esta programda para la siguienete vigencia</t>
  </si>
  <si>
    <t>Trasladar El 100 % De Las 120 Interferencias Identificadas En El Trazado De La Plmb T1</t>
  </si>
  <si>
    <t>VIGENCIA (a 30/09/2020): Se gestiono con Codensa el traslado de las interferecnias 0,3,5 y 6, entrego el diseño de ingenieria basica de la subestación (MT y AT), y se radico en SDA el EIA para el tramite de liciencia ambiental. En cuando a la EAB se avanza en la elaboración de PMT¿s y de PMAS para el inicio de obras, se obtuvieron los permisos ante SDA. Se ejecuto el traslado de la interferencia EAB-16 y se avanza en los diseños de los grupos 5 y 7. Con Vanti se realizo el traslado de 1 interferencia, otra interferencia se ejecutara en un proximo acuerdo. Por ultimo, con ETB se firmo acta de inicio el 21-jul-20, se tiene terminado el traslado de 3 interferencias,  3 van en un 30% y de otras 3 en un 5% y avanzan en el traslado de las 13 interferencias restantes. Se concluye que al corte 30-se-2020 la finalización de 6 interferencias.</t>
  </si>
  <si>
    <t>Entregar Al Concesionario El 100 % De Los Predios Del Trazado De La Plmb T1.</t>
  </si>
  <si>
    <t>VIGENCIA (a 30/09/2020): Se adelantaron las gestiones pertinentes para el recibo de los 79 predios ubicados en el patio taller por parte de la EMB a fin de dar cumplimiento a las obligaciones especificas pactadas en el apendice tecnico 12 AT-12 del contrato de concesión de lo cual se obtuvo la entrega de 77 predios a la EMB, dispobibles para la entrega al concesionario.</t>
  </si>
  <si>
    <t>Informar A 2300000 De Ciudadanos Sobre Las Características, Beneficios Y Avances Del Proyecto Plmb, En La Fase De Preconstrucción Y Construcción.</t>
  </si>
  <si>
    <t>VIGENCIA (a 30/09/2020): 841Se han informado por los diferentes canales de comunicación alrededor de 369.841 ciudadanos sobre las caracteristicas, beneficios y avances del proyecto PLMB.</t>
  </si>
  <si>
    <t>Implementar El 100 % De Asistencias, Estudios, Consultorías, Etc  Asociados Al Seguimiento, Control Y Sostenibilidad Del Proyecto Plmb T-1 (Pmo, Interventoría, Auditoria Externa, Financiación, Mdan, Etc )</t>
  </si>
  <si>
    <t>VIGENCIA (a 30/09/2020): El PMO, avanza en la ejecución de su contraro, ha presentado los informes mensuales correspondiente a los meses de junio, julio y agosto de 2020, para revisión de la EMB. La supervisión realizo comentarios. Los informes de Junio y Julio estan en ajuste por la PMO, y el de agosto por parte de la EMB. En este periodo se aprobaro los informes de diciembre de 2019 y enero 2020. Los de febrero a mayo de 2020, se encuentra en ajustes por la PMO.</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</si>
  <si>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</si>
  <si>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</si>
  <si>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</si>
  <si>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</si>
  <si>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</si>
  <si>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30/09/2020): Para el fortalecimiento de Gestión Documental, se suscribio el contrato 141 de 2020, firmado desde el 01 de julio de 2020 y en ejecución hasta el 30 de junio de 2023.</t>
  </si>
  <si>
    <t>Contar Con 100 % Software Especializado (Erp)</t>
  </si>
  <si>
    <t>VIGENCIA (a 30/09/2020): Para el desarrollo del ERP, se suscribio el Contrato 142 de 2020 firmado el 01 de julio de 2020 y en ejecución hasta el 30 de junio de 2023.</t>
  </si>
  <si>
    <t>Adquirir En Un 100 % Las Tecnología En Licencias Y Seguridad De La Información Para El Normal Funcionamiento De La Empresa</t>
  </si>
  <si>
    <t>VIGENCIA (a 30/09/2020): Para el desarollo de la meta, se gestionarón los siguientes contratos y licencias:   Contrato 131 de 2020 "Seguridad".   De licencias:   Contrato 136 de 2020 "Lote 1" Contrato 137 de 2020 "Lote 2 y 4". Contraro 138 de 2020 "Lote 3". Contrato 139 de 2020 "Lote 5".  Orden de Compra 53533 "Arcgis".</t>
  </si>
  <si>
    <t>version_pa_desc</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</si>
  <si>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</si>
  <si>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</si>
  <si>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</si>
  <si>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</si>
  <si>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</si>
  <si>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</si>
  <si>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</si>
  <si>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</si>
  <si>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</si>
  <si>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</si>
  <si>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</si>
  <si>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</si>
  <si>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</si>
  <si>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</si>
  <si>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</si>
  <si>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</si>
  <si>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</si>
  <si>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</si>
  <si>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</si>
  <si>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</si>
  <si>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</si>
  <si>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</si>
  <si>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</si>
  <si>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</si>
  <si>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</si>
  <si>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</si>
  <si>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</si>
  <si>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</si>
  <si>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</si>
  <si>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</si>
  <si>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</si>
  <si>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</si>
  <si>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</si>
  <si>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</si>
  <si>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</si>
  <si>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</si>
  <si>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</si>
  <si>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</si>
  <si>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</si>
  <si>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</si>
  <si>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</si>
  <si>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</si>
  <si>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</si>
  <si>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</si>
  <si>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</si>
  <si>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</si>
  <si>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</si>
  <si>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nombre_sector</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</si>
  <si>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</si>
  <si>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</si>
  <si>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</si>
  <si>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</si>
  <si>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</si>
  <si>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</si>
  <si>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</si>
  <si>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</si>
  <si>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</si>
  <si>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</si>
  <si>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</si>
  <si>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</si>
  <si>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</si>
  <si>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</si>
  <si>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</si>
  <si>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</si>
  <si>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</si>
  <si>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</si>
  <si>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</si>
  <si>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</si>
  <si>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</si>
  <si>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</si>
  <si>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</si>
  <si>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</si>
  <si>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</si>
  <si>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</si>
  <si>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</si>
  <si>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</si>
  <si>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</si>
  <si>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</si>
  <si>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</si>
  <si>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</si>
  <si>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</si>
  <si>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</si>
  <si>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</si>
  <si>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</si>
  <si>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</si>
  <si>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</si>
  <si>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</si>
  <si>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</si>
  <si>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</si>
  <si>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</si>
  <si>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</si>
  <si>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</si>
  <si>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</si>
  <si>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</si>
  <si>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</si>
  <si>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</si>
  <si>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</si>
  <si>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</si>
  <si>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</si>
  <si>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</si>
  <si>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</si>
  <si>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</si>
  <si>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</si>
  <si>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</si>
  <si>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</si>
  <si>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</si>
  <si>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</si>
  <si>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</si>
  <si>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</si>
  <si>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</si>
  <si>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</si>
  <si>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</si>
  <si>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</si>
  <si>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</si>
  <si>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</si>
  <si>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</si>
  <si>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</si>
  <si>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</si>
  <si>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</si>
  <si>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</si>
  <si>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</si>
  <si>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</si>
  <si>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</si>
  <si>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</si>
  <si>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</si>
  <si>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</si>
  <si>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</si>
  <si>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</si>
  <si>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</si>
  <si>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</si>
  <si>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</si>
  <si>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</si>
  <si>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</si>
  <si>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</si>
  <si>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</si>
  <si>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</si>
  <si>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</si>
  <si>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</si>
  <si>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</si>
  <si>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</si>
  <si>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</si>
  <si>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</si>
  <si>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</si>
  <si>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</si>
  <si>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</si>
  <si>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</si>
  <si>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</si>
  <si>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</si>
  <si>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</si>
  <si>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</si>
  <si>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</si>
  <si>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</si>
  <si>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</si>
  <si>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</si>
  <si>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</si>
  <si>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</si>
  <si>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</si>
  <si>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</si>
  <si>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</si>
  <si>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</si>
  <si>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</si>
  <si>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</si>
  <si>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</si>
  <si>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</si>
  <si>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</si>
  <si>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</si>
  <si>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</si>
  <si>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</si>
  <si>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</si>
  <si>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</si>
  <si>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</si>
  <si>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</si>
  <si>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</si>
  <si>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</si>
  <si>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</si>
  <si>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</si>
  <si>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</si>
  <si>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</si>
  <si>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</si>
  <si>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</si>
  <si>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</si>
  <si>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007595</t>
  </si>
  <si>
    <t>007563</t>
  </si>
  <si>
    <t>007568</t>
  </si>
  <si>
    <t>007570</t>
  </si>
  <si>
    <t>007574</t>
  </si>
  <si>
    <t>007589</t>
  </si>
  <si>
    <t>007593</t>
  </si>
  <si>
    <t>007653</t>
  </si>
  <si>
    <t>007863</t>
  </si>
  <si>
    <t>007874</t>
  </si>
  <si>
    <t>007837</t>
  </si>
  <si>
    <t>007847</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</si>
  <si>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</si>
  <si>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</si>
  <si>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</si>
  <si>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</si>
  <si>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</si>
  <si>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</si>
  <si>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</si>
  <si>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</si>
  <si>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</si>
  <si>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</si>
  <si>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</si>
  <si>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</si>
  <si>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</si>
  <si>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</si>
  <si>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</si>
  <si>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</si>
  <si>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</si>
  <si>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</si>
  <si>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</si>
  <si>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</si>
  <si>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</si>
  <si>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</si>
  <si>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</si>
  <si>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</si>
  <si>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</si>
  <si>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</si>
  <si>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</si>
  <si>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</si>
  <si>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</si>
  <si>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</si>
  <si>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</si>
  <si>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</si>
  <si>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</si>
  <si>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</si>
  <si>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</si>
  <si>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</si>
  <si>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</si>
  <si>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</si>
  <si>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</si>
  <si>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</si>
  <si>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</si>
  <si>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</si>
  <si>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</si>
  <si>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</si>
  <si>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</si>
  <si>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</si>
  <si>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</si>
  <si>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</si>
  <si>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</si>
  <si>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</si>
  <si>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</si>
  <si>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</si>
  <si>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</si>
  <si>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</si>
  <si>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</si>
  <si>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</si>
  <si>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</si>
  <si>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</si>
  <si>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</si>
  <si>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</si>
  <si>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</si>
  <si>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</si>
  <si>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</si>
  <si>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</si>
  <si>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</si>
  <si>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</si>
  <si>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</si>
  <si>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</si>
  <si>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</si>
  <si>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</si>
  <si>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</si>
  <si>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</si>
  <si>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</si>
  <si>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</si>
  <si>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</si>
  <si>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</si>
  <si>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</si>
  <si>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</si>
  <si>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</si>
  <si>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</si>
  <si>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</si>
  <si>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</si>
  <si>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</si>
  <si>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</si>
  <si>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</si>
  <si>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</si>
  <si>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</si>
  <si>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</si>
  <si>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</si>
  <si>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</si>
  <si>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</si>
  <si>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</si>
  <si>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</si>
  <si>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</si>
  <si>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</si>
  <si>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</si>
  <si>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</si>
  <si>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</si>
  <si>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</si>
  <si>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</si>
  <si>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</si>
  <si>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</si>
  <si>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</si>
  <si>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</si>
  <si>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</si>
  <si>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</si>
  <si>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</si>
  <si>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</si>
  <si>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</si>
  <si>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</si>
  <si>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</si>
  <si>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</si>
  <si>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</si>
  <si>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</si>
  <si>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</si>
  <si>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</si>
  <si>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</si>
  <si>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</si>
  <si>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</si>
  <si>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</si>
  <si>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</si>
  <si>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</si>
  <si>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</si>
  <si>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</si>
  <si>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</si>
  <si>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</si>
  <si>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</si>
  <si>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</si>
  <si>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</si>
  <si>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</si>
  <si>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</si>
  <si>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</si>
  <si>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</si>
  <si>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</si>
  <si>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</si>
  <si>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</si>
  <si>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</si>
  <si>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</si>
  <si>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</si>
  <si>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</si>
  <si>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</si>
  <si>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</si>
  <si>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</si>
  <si>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</si>
  <si>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</si>
  <si>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</si>
  <si>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</si>
  <si>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</si>
  <si>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</si>
  <si>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</si>
  <si>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</si>
  <si>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</si>
  <si>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</si>
  <si>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</si>
  <si>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</si>
  <si>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</si>
  <si>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</si>
  <si>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</si>
  <si>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</si>
  <si>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</si>
  <si>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</si>
  <si>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</si>
  <si>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</si>
  <si>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</si>
  <si>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</si>
  <si>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</si>
  <si>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</si>
  <si>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</si>
  <si>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</si>
  <si>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</si>
  <si>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</si>
  <si>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</si>
  <si>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</si>
  <si>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</si>
  <si>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</si>
  <si>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</si>
  <si>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</si>
  <si>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</si>
  <si>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</si>
  <si>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</si>
  <si>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</si>
  <si>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</si>
  <si>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</si>
  <si>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</si>
  <si>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</si>
  <si>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</si>
  <si>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</si>
  <si>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</si>
  <si>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</si>
  <si>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</si>
  <si>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</si>
  <si>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</si>
  <si>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</si>
  <si>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</si>
  <si>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</si>
  <si>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</si>
  <si>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</si>
  <si>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</si>
  <si>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</si>
  <si>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</si>
  <si>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</si>
  <si>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</si>
  <si>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</si>
  <si>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</si>
  <si>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</si>
  <si>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</si>
  <si>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</si>
  <si>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</si>
  <si>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</si>
  <si>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</si>
  <si>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</si>
  <si>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</si>
  <si>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</si>
  <si>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</si>
  <si>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</si>
  <si>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</si>
  <si>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</si>
  <si>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</si>
  <si>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</si>
  <si>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007707</t>
  </si>
  <si>
    <t>007708</t>
  </si>
  <si>
    <t>007709</t>
  </si>
  <si>
    <t>007617</t>
  </si>
  <si>
    <t>007619</t>
  </si>
  <si>
    <t>007594</t>
  </si>
  <si>
    <t>007603</t>
  </si>
  <si>
    <t>007585</t>
  </si>
  <si>
    <t>007600</t>
  </si>
  <si>
    <t>007607</t>
  </si>
  <si>
    <t>007614</t>
  </si>
  <si>
    <t>007625</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</si>
  <si>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</si>
  <si>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</si>
  <si>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</si>
  <si>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</si>
  <si>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</si>
  <si>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</si>
  <si>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</si>
  <si>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</si>
  <si>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</si>
  <si>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</si>
  <si>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</si>
  <si>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</si>
  <si>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</si>
  <si>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</si>
  <si>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</si>
  <si>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</si>
  <si>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</si>
  <si>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</si>
  <si>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</si>
  <si>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</si>
  <si>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</si>
  <si>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</si>
  <si>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</si>
  <si>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</si>
  <si>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</si>
  <si>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</si>
  <si>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</si>
  <si>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</si>
  <si>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</si>
  <si>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</si>
  <si>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</si>
  <si>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</si>
  <si>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</si>
  <si>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</si>
  <si>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</si>
  <si>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</si>
  <si>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</si>
  <si>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</si>
  <si>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</si>
  <si>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</si>
  <si>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</si>
  <si>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</si>
  <si>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</si>
  <si>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</si>
  <si>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</si>
  <si>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</si>
  <si>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</si>
  <si>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</si>
  <si>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</si>
  <si>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</si>
  <si>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</si>
  <si>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</si>
  <si>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</si>
  <si>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</si>
  <si>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</si>
  <si>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</si>
  <si>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</si>
  <si>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</si>
  <si>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</si>
  <si>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</si>
  <si>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</si>
  <si>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</si>
  <si>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</si>
  <si>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</si>
  <si>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</si>
  <si>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</si>
  <si>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</si>
  <si>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</si>
  <si>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</si>
  <si>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</si>
  <si>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007519</t>
  </si>
  <si>
    <t>007520</t>
  </si>
  <si>
    <t>007518</t>
  </si>
  <si>
    <t>estado_prog_meta_desc</t>
  </si>
  <si>
    <t>tipo_anualizacion_desc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</si>
  <si>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</si>
  <si>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</si>
  <si>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</si>
  <si>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</si>
  <si>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</si>
  <si>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</si>
  <si>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</si>
  <si>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</si>
  <si>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</si>
  <si>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</si>
  <si>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</si>
  <si>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</si>
  <si>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</si>
  <si>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</si>
  <si>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</si>
  <si>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</si>
  <si>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</si>
  <si>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</si>
  <si>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</si>
  <si>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</si>
  <si>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</si>
  <si>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</si>
  <si>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</si>
  <si>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</si>
  <si>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</si>
  <si>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</si>
  <si>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</si>
  <si>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</si>
  <si>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</si>
  <si>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</si>
  <si>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prog_rec_ano3_millones</t>
  </si>
  <si>
    <t>Suma de prog_rec_ano4_millones</t>
  </si>
  <si>
    <t>Suma de prog_rec_ano5_millones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</si>
</sst>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33" borderId="0" xfId="0" applyFill="1"/>
    <xf numFmtId="4" fontId="0" fillId="0" borderId="0" xfId="0" applyNumberFormat="1"/>
    <xf numFmtId="3"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pivotButton="1"/>
    <xf numFmtId="0" fontId="0" fillId="0" borderId="0" xfId="0" applyAlignment="1">
      <alignment horizontal="left"/>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50">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3" formatCode="#,##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3" formatCode="#,##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3" formatCode="#,##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3" formatCode="#,##0"/>
    </dxf>
    <dxf>
      <numFmt numFmtId="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133.907081249999" createdVersion="6" refreshedVersion="6" minRefreshableVersion="3" recordCount="1888">
  <cacheSource type="worksheet">
    <worksheetSource ref="A1:BV1889" sheet="DatosCompInversion"/>
  </cacheSource>
  <cacheFields count="74">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7">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haredItems>
    </cacheField>
    <cacheField name="nombre_entidad" numFmtId="0">
      <sharedItems/>
    </cacheField>
    <cacheField name="sigla_ent" numFmtId="0">
      <sharedItems count="47">
        <s v="PD"/>
        <s v="SGRAL"/>
        <s v="VD"/>
        <s v="SDG"/>
        <s v="SDH"/>
        <s v="SED"/>
        <s v="SDM"/>
        <s v="SDDE"/>
        <s v="SDHT"/>
        <s v="SDCRD"/>
        <s v="SDP"/>
        <s v="SDMJ"/>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2" maxValue="294"/>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1118481"/>
    </cacheField>
    <cacheField name="avance_ano1" numFmtId="4">
      <sharedItems containsSemiMixedTypes="0" containsString="0" containsNumber="1" minValue="0" maxValue="245.41"/>
    </cacheField>
    <cacheField name="prog_ano2" numFmtId="4">
      <sharedItems containsSemiMixedTypes="0" containsString="0" containsNumber="1" minValue="0" maxValue="400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15000000"/>
    </cacheField>
    <cacheField name="ejec_tot" numFmtId="4">
      <sharedItems containsMixedTypes="1" containsNumber="1" minValue="0" maxValue="1118481"/>
    </cacheField>
    <cacheField name="avance_tot" numFmtId="4">
      <sharedItems containsMixedTypes="1" containsNumber="1" minValue="0" maxValue="100"/>
    </cacheField>
    <cacheField name="prog_rec_ano1" numFmtId="4">
      <sharedItems containsSemiMixedTypes="0" containsString="0" containsNumber="1" minValue="0" maxValue="1322852810399"/>
    </cacheField>
    <cacheField name="ejec_rec_ano1" numFmtId="4">
      <sharedItems containsSemiMixedTypes="0" containsString="0" containsNumber="1" minValue="0" maxValue="586632760982"/>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473768376183"/>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027171651582"/>
    </cacheField>
    <cacheField name="ejec_rec_tot" numFmtId="4">
      <sharedItems containsSemiMixedTypes="0" containsString="0" containsNumber="1" minValue="0" maxValue="586632760982"/>
    </cacheField>
    <cacheField name="avance_rec_tot" numFmtId="4">
      <sharedItems containsSemiMixedTypes="0" containsString="0" containsNumber="1" minValue="0" maxValue="100"/>
    </cacheField>
    <cacheField name="observaciones" numFmtId="4">
      <sharedItems containsBlank="1" longText="1"/>
    </cacheField>
    <cacheField name="prog_rec_ano1_millones" numFmtId="3">
      <sharedItems containsSemiMixedTypes="0" containsString="0" containsNumber="1" minValue="0" maxValue="1322852.8103990001"/>
    </cacheField>
    <cacheField name="ejec_rec_ano1_millones" numFmtId="3">
      <sharedItems containsSemiMixedTypes="0" containsString="0" containsNumber="1" minValue="0" maxValue="586632.76098200004"/>
    </cacheField>
    <cacheField name="prog_rec_ano2_millones" numFmtId="3">
      <sharedItems containsSemiMixedTypes="0" containsString="0" containsNumber="1" minValue="0" maxValue="2473768.3761829999"/>
    </cacheField>
    <cacheField name="ejec_rec_ano2_millones" numFmtId="3">
      <sharedItems containsSemiMixedTypes="0" containsString="0" containsNumber="1" containsInteger="1" minValue="0" maxValue="0"/>
    </cacheField>
    <cacheField name="prog_rec_ano3_millones" numFmtId="3">
      <sharedItems containsSemiMixedTypes="0" containsString="0" containsNumber="1" minValue="0" maxValue="2649171.686999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2755138.554"/>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2826240.2239999999"/>
    </cacheField>
    <cacheField name="ejec_rec_ano5_millones"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8">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1"/>
    <s v="Adquirir 210 Unidades Entre Equipos, Elementos Y Dispositivos Tecnológicos Y De Prensa."/>
    <n v="1"/>
    <s v="Suma"/>
    <n v="1"/>
    <s v="En ejecucion"/>
    <n v="1"/>
    <n v="0"/>
    <n v="0"/>
    <n v="0"/>
    <n v="50"/>
    <n v="0"/>
    <n v="0"/>
    <n v="50"/>
    <n v="0"/>
    <n v="0"/>
    <n v="60"/>
    <n v="0"/>
    <n v="0"/>
    <n v="50"/>
    <n v="0"/>
    <n v="0"/>
    <n v="210"/>
    <n v="0"/>
    <n v="0"/>
    <n v="0"/>
    <n v="0"/>
    <n v="0"/>
    <n v="409254084"/>
    <n v="0"/>
    <n v="0"/>
    <n v="297500269"/>
    <n v="0"/>
    <n v="0"/>
    <n v="377387898"/>
    <n v="0"/>
    <n v="0"/>
    <n v="319500000"/>
    <n v="0"/>
    <n v="0"/>
    <n v="1403642251"/>
    <n v="0"/>
    <n v="0"/>
    <s v="VIGENCIA (a 31/05/2020): NO BORRAR. Meta proyecto del Plan de Acción Distrital 2020-2024 aprobado en Consejo de Gobierno Acta 11 de 25/09/2020."/>
    <n v="0"/>
    <n v="0"/>
    <n v="409.25408399999998"/>
    <n v="0"/>
    <n v="297.500269"/>
    <n v="0"/>
    <n v="377.38789800000001"/>
    <n v="0"/>
    <n v="319.5"/>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2"/>
    <s v="Adelantar 100 Porciento De Acciones Para El Diseño, Desarrollo Y Administración De Servicios Tics."/>
    <n v="2"/>
    <s v="Constante"/>
    <n v="1"/>
    <s v="En ejecucion"/>
    <n v="1"/>
    <n v="100"/>
    <n v="100"/>
    <n v="100"/>
    <n v="100"/>
    <n v="0"/>
    <n v="0"/>
    <n v="100"/>
    <n v="0"/>
    <n v="0"/>
    <n v="100"/>
    <n v="0"/>
    <n v="0"/>
    <n v="100"/>
    <n v="0"/>
    <n v="0"/>
    <s v="N/A"/>
    <s v="N/A"/>
    <s v="N/A"/>
    <n v="176095205"/>
    <n v="105500000"/>
    <n v="59.91"/>
    <n v="322000000"/>
    <n v="0"/>
    <n v="0"/>
    <n v="312419005"/>
    <n v="0"/>
    <n v="0"/>
    <n v="285854058"/>
    <n v="0"/>
    <n v="0"/>
    <n v="224822363"/>
    <n v="0"/>
    <n v="0"/>
    <n v="1321190631"/>
    <n v="105500000"/>
    <n v="7.99"/>
    <s v="VIGENCIA (a 30/09/2020): Se fortaleció el ERP SICAPITAL, en los módulos de PERNO(Nómina) SISCO(Contratación), al igual que en el sistema misional de la Entidad SINPROC, junto con la administración de las bases de datos misionales y de apoyo"/>
    <n v="176.09520499999999"/>
    <n v="105.5"/>
    <n v="322"/>
    <n v="0"/>
    <n v="312.41900500000003"/>
    <n v="0"/>
    <n v="285.85405800000001"/>
    <n v="0"/>
    <n v="224.822363"/>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3"/>
    <s v="Adecuar Y/O Modernizar 6 Dependencias O Espacios Físicos De La Entidad."/>
    <n v="1"/>
    <s v="Suma"/>
    <n v="1"/>
    <s v="En ejecucion"/>
    <n v="1"/>
    <n v="0"/>
    <n v="0"/>
    <n v="0"/>
    <n v="2"/>
    <n v="0"/>
    <n v="0"/>
    <n v="1"/>
    <n v="0"/>
    <n v="0"/>
    <n v="1"/>
    <n v="0"/>
    <n v="0"/>
    <n v="2"/>
    <n v="0"/>
    <n v="0"/>
    <n v="6"/>
    <n v="0"/>
    <n v="0"/>
    <n v="0"/>
    <n v="0"/>
    <n v="0"/>
    <n v="323000185"/>
    <n v="0"/>
    <n v="0"/>
    <n v="30000000"/>
    <n v="0"/>
    <n v="0"/>
    <n v="45000000"/>
    <n v="0"/>
    <n v="0"/>
    <n v="40000000"/>
    <n v="0"/>
    <n v="0"/>
    <n v="438000185"/>
    <n v="0"/>
    <n v="0"/>
    <s v="VIGENCIA (a 31/05/2020): NO BORRAR. Meta proyecto del Plan de Acción Distrital 2020-2024 aprobado en Consejo de Gobierno Acta 11 de 25/09/2020."/>
    <n v="0"/>
    <n v="0"/>
    <n v="323.00018499999999"/>
    <n v="0"/>
    <n v="30"/>
    <n v="0"/>
    <n v="45"/>
    <n v="0"/>
    <n v="40"/>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4"/>
    <s v="Dotar 14 Dependencias O Espacios Físicos Con Mobiliario, Enseres Y Equipos."/>
    <n v="1"/>
    <s v="Suma"/>
    <n v="1"/>
    <s v="En ejecucion"/>
    <n v="1"/>
    <n v="0"/>
    <n v="0"/>
    <n v="0"/>
    <n v="4"/>
    <n v="0"/>
    <n v="0"/>
    <n v="3"/>
    <n v="0"/>
    <n v="0"/>
    <n v="3"/>
    <n v="0"/>
    <n v="0"/>
    <n v="4"/>
    <n v="0"/>
    <n v="0"/>
    <n v="14"/>
    <n v="0"/>
    <n v="0"/>
    <n v="0"/>
    <n v="0"/>
    <n v="0"/>
    <n v="50000000"/>
    <n v="0"/>
    <n v="0"/>
    <n v="376250000"/>
    <n v="0"/>
    <n v="0"/>
    <n v="42318750"/>
    <n v="0"/>
    <n v="0"/>
    <n v="62834688"/>
    <n v="0"/>
    <n v="0"/>
    <n v="531403438"/>
    <n v="0"/>
    <n v="0"/>
    <s v="VIGENCIA (a 31/05/2020): NO BORRAR. Meta proyecto del Plan de Acción Distrital 2020-2024 aprobado en Consejo de Gobierno Acta 11 de 25/09/2020."/>
    <n v="0"/>
    <n v="0"/>
    <n v="50"/>
    <n v="0"/>
    <n v="376.25"/>
    <n v="0"/>
    <n v="42.318750000000001"/>
    <n v="0"/>
    <n v="62.834688"/>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5"/>
    <s v="Adquirir 2 Unidades Entre Vehiculos Y Motos."/>
    <n v="1"/>
    <s v="Suma"/>
    <n v="1"/>
    <s v="En ejecucion"/>
    <n v="1"/>
    <n v="0"/>
    <n v="0"/>
    <n v="0"/>
    <n v="0"/>
    <n v="0"/>
    <n v="0"/>
    <n v="1"/>
    <n v="0"/>
    <n v="0"/>
    <n v="1"/>
    <n v="0"/>
    <n v="0"/>
    <n v="0"/>
    <n v="0"/>
    <n v="0"/>
    <n v="2"/>
    <n v="0"/>
    <n v="0"/>
    <n v="0"/>
    <n v="0"/>
    <n v="0"/>
    <n v="0"/>
    <n v="0"/>
    <n v="0"/>
    <n v="40000000"/>
    <n v="0"/>
    <n v="0"/>
    <n v="141795000"/>
    <n v="0"/>
    <n v="0"/>
    <n v="0"/>
    <n v="0"/>
    <n v="0"/>
    <n v="181795000"/>
    <n v="0"/>
    <n v="0"/>
    <s v="VIGENCIA (a 31/05/2020): NO BORRAR. Meta proyecto del Plan de Acción Distrital 2020-2024 aprobado en Consejo de Gobierno Acta 11 de 25/09/2020."/>
    <n v="0"/>
    <n v="0"/>
    <n v="0"/>
    <n v="0"/>
    <n v="40"/>
    <n v="0"/>
    <n v="141.79499999999999"/>
    <n v="0"/>
    <n v="0"/>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2"/>
    <n v="6"/>
    <s v="Realizar 100 Porciento De Acciones Necesarias Para La Implementación Y Sostenibilidad Del Sistema De Gestión Documental"/>
    <n v="2"/>
    <s v="Constante"/>
    <n v="1"/>
    <s v="En ejecucion"/>
    <n v="1"/>
    <n v="100"/>
    <n v="100"/>
    <n v="100"/>
    <n v="100"/>
    <n v="0"/>
    <n v="0"/>
    <n v="100"/>
    <n v="0"/>
    <n v="0"/>
    <n v="100"/>
    <n v="0"/>
    <n v="0"/>
    <n v="100"/>
    <n v="0"/>
    <n v="0"/>
    <s v="N/A"/>
    <s v="N/A"/>
    <s v="N/A"/>
    <n v="230194094"/>
    <n v="15750000"/>
    <n v="6.84"/>
    <n v="91999731"/>
    <n v="0"/>
    <n v="0"/>
    <n v="140127722"/>
    <n v="0"/>
    <n v="0"/>
    <n v="145032192"/>
    <n v="0"/>
    <n v="0"/>
    <n v="150108319"/>
    <n v="0"/>
    <n v="0"/>
    <n v="757462058"/>
    <n v="15750000"/>
    <n v="2.08"/>
    <s v="VIGENCIA (a 30/09/2020): Revisión y ajuste de los siguientes documentos archivísticos: Diagnóstico integral del FDA- Fondo documental de archivo de la Personería de Bogotá, Memoría descriptiva de las TVD- tablas de valoración documental de la entidad, Inventario documental"/>
    <n v="230.19409400000001"/>
    <n v="15.75"/>
    <n v="91.999730999999997"/>
    <n v="0"/>
    <n v="140.12772200000001"/>
    <n v="0"/>
    <n v="145.03219200000001"/>
    <n v="0"/>
    <n v="150.10831899999999"/>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1"/>
    <s v="Realizar 810 Informes De Prevención Y Control A La Gestión Pública Y Contractuales."/>
    <n v="1"/>
    <s v="Suma"/>
    <n v="1"/>
    <s v="En ejecucion"/>
    <n v="1"/>
    <n v="150"/>
    <n v="82"/>
    <n v="54.67"/>
    <n v="138"/>
    <n v="0"/>
    <n v="0"/>
    <n v="155"/>
    <n v="0"/>
    <n v="0"/>
    <n v="172"/>
    <n v="0"/>
    <n v="0"/>
    <n v="195"/>
    <n v="0"/>
    <n v="0"/>
    <n v="810"/>
    <n v="82"/>
    <n v="10.119999999999999"/>
    <n v="216800200"/>
    <n v="210717600"/>
    <n v="97.2"/>
    <n v="543052700"/>
    <n v="0"/>
    <n v="0"/>
    <n v="626395864"/>
    <n v="0"/>
    <n v="0"/>
    <n v="693421587"/>
    <n v="0"/>
    <n v="0"/>
    <n v="762288785"/>
    <n v="0"/>
    <n v="0"/>
    <n v="2841959136"/>
    <n v="210717600"/>
    <n v="7.41"/>
    <s v="VIGENCIA (a 30/09/2020): Se realizaron 82 informes de prevencion y control  a la gestion publica y contractuales, a traves de las diferentes Personerias Delgadas para los diferentes sectores del distrito Capital."/>
    <n v="216.80019999999999"/>
    <n v="210.7176"/>
    <n v="543.05269999999996"/>
    <n v="0"/>
    <n v="626.39586399999996"/>
    <n v="0"/>
    <n v="693.42158700000005"/>
    <n v="0"/>
    <n v="762.28878499999996"/>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2"/>
    <s v="Orientar Y Acompañar 52470 Personas En Defensa De Sus Derechos Y Protección Del Patrimonio E Interés Público"/>
    <n v="1"/>
    <s v="Suma"/>
    <n v="1"/>
    <s v="En ejecucion"/>
    <n v="1"/>
    <n v="20000"/>
    <n v="15745"/>
    <n v="78.73"/>
    <n v="7100"/>
    <n v="0"/>
    <n v="0"/>
    <n v="7970"/>
    <n v="0"/>
    <n v="0"/>
    <n v="8700"/>
    <n v="0"/>
    <n v="0"/>
    <n v="8700"/>
    <n v="0"/>
    <n v="0"/>
    <n v="52470"/>
    <n v="15745"/>
    <n v="30.01"/>
    <n v="185626034"/>
    <n v="178904600"/>
    <n v="96.37"/>
    <n v="394800000"/>
    <n v="0"/>
    <n v="0"/>
    <n v="434280000"/>
    <n v="0"/>
    <n v="0"/>
    <n v="527708000"/>
    <n v="0"/>
    <n v="0"/>
    <n v="574478800"/>
    <n v="0"/>
    <n v="0"/>
    <n v="2116892834"/>
    <n v="178904600"/>
    <n v="8.4499999999999993"/>
    <s v="VIGENCIA (a 30/09/2020): Se oriento y se hizo acompañamiento a personas en defensa de sus derechos y proteccion del patrimonio e interes publico. _x0009__x0009_"/>
    <n v="185.626034"/>
    <n v="178.90459999999999"/>
    <n v="394.8"/>
    <n v="0"/>
    <n v="434.28"/>
    <n v="0"/>
    <n v="527.70799999999997"/>
    <n v="0"/>
    <n v="574.47879999999998"/>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3"/>
    <s v="Asistir 2400 Personas En La Elaboración De Acciones Constitucionales Y Legales En Defensa De Sus Derechos"/>
    <n v="1"/>
    <s v="Suma"/>
    <n v="1"/>
    <s v="En ejecucion"/>
    <n v="1"/>
    <n v="200"/>
    <n v="107"/>
    <n v="53.5"/>
    <n v="500"/>
    <n v="0"/>
    <n v="0"/>
    <n v="500"/>
    <n v="0"/>
    <n v="0"/>
    <n v="600"/>
    <n v="0"/>
    <n v="0"/>
    <n v="600"/>
    <n v="0"/>
    <n v="0"/>
    <n v="2400"/>
    <n v="107"/>
    <n v="4.46"/>
    <n v="10000000"/>
    <n v="0"/>
    <n v="0"/>
    <n v="98700000"/>
    <n v="0"/>
    <n v="0"/>
    <n v="130570000"/>
    <n v="0"/>
    <n v="0"/>
    <n v="183627000"/>
    <n v="0"/>
    <n v="0"/>
    <n v="195989700"/>
    <n v="0"/>
    <n v="0"/>
    <n v="618886700"/>
    <n v="0"/>
    <n v="0"/>
    <s v="VIGENCIA (a 30/09/2020): Se brindó asistencia en la elaboracion de acciones constitucionales y legales en defensa de los derechos de las personas. _x0009__x0009_"/>
    <n v="10"/>
    <n v="0"/>
    <n v="98.7"/>
    <n v="0"/>
    <n v="130.57"/>
    <n v="0"/>
    <n v="183.62700000000001"/>
    <n v="0"/>
    <n v="195.9897"/>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4"/>
    <s v="Realizar 7050 Intervenciones En La Defensa De Los Derechos, Protección Del Patrimonio E Interés Público"/>
    <n v="1"/>
    <s v="Suma"/>
    <n v="1"/>
    <s v="En ejecucion"/>
    <n v="1"/>
    <n v="150"/>
    <n v="64"/>
    <n v="42.67"/>
    <n v="1550"/>
    <n v="0"/>
    <n v="0"/>
    <n v="1750"/>
    <n v="0"/>
    <n v="0"/>
    <n v="1800"/>
    <n v="0"/>
    <n v="0"/>
    <n v="1800"/>
    <n v="0"/>
    <n v="0"/>
    <n v="7050"/>
    <n v="64"/>
    <n v="0.91"/>
    <n v="10000000"/>
    <n v="0"/>
    <n v="0"/>
    <n v="98700000"/>
    <n v="0"/>
    <n v="0"/>
    <n v="130570000"/>
    <n v="0"/>
    <n v="0"/>
    <n v="183627000"/>
    <n v="0"/>
    <n v="0"/>
    <n v="195989700"/>
    <n v="0"/>
    <n v="0"/>
    <n v="618886700"/>
    <n v="0"/>
    <n v="0"/>
    <s v="VIGENCIA (a 30/09/2020): Se realizaron intervenciones en la defensa de los derechos, proteccion del patrimonio publico. _x0009__x0009_"/>
    <n v="10"/>
    <n v="0"/>
    <n v="98.7"/>
    <n v="0"/>
    <n v="130.57"/>
    <n v="0"/>
    <n v="183.62700000000001"/>
    <n v="0"/>
    <n v="195.9897"/>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5"/>
    <s v="Realizar 54 Eventos De Acompañamiento A Las Personas En Los Diferentes Escenarios De Participación Ciudadana."/>
    <n v="1"/>
    <s v="Suma"/>
    <n v="1"/>
    <s v="En ejecucion"/>
    <n v="1"/>
    <n v="0"/>
    <n v="0"/>
    <n v="0"/>
    <n v="14"/>
    <n v="0"/>
    <n v="0"/>
    <n v="14"/>
    <n v="0"/>
    <n v="0"/>
    <n v="14"/>
    <n v="0"/>
    <n v="0"/>
    <n v="12"/>
    <n v="0"/>
    <n v="0"/>
    <n v="54"/>
    <n v="0"/>
    <n v="0"/>
    <n v="0"/>
    <n v="0"/>
    <n v="0"/>
    <n v="78960000"/>
    <n v="0"/>
    <n v="0"/>
    <n v="86856000"/>
    <n v="0"/>
    <n v="0"/>
    <n v="95541600"/>
    <n v="0"/>
    <n v="0"/>
    <n v="105095760"/>
    <n v="0"/>
    <n v="0"/>
    <n v="366453360"/>
    <n v="0"/>
    <n v="0"/>
    <s v="VIGENCIA (a 31/05/2020): NO BORRAR. Meta proyecto del Plan de Acción Distrital 2020-2024 aprobado en Consejo de Gobierno Acta 11 de 25/09/2020."/>
    <n v="0"/>
    <n v="0"/>
    <n v="78.959999999999994"/>
    <n v="0"/>
    <n v="86.855999999999995"/>
    <n v="0"/>
    <n v="95.541600000000003"/>
    <n v="0"/>
    <n v="105.09576"/>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6"/>
    <s v="Realizar 46 Audiencias Públicas Y/O Mesas De Trabajo Para La Protección De Los Intereses Generales O En Defensa Del Patrimonio Público."/>
    <n v="1"/>
    <s v="Suma"/>
    <n v="1"/>
    <s v="En ejecucion"/>
    <n v="1"/>
    <n v="0"/>
    <n v="0"/>
    <n v="0"/>
    <n v="12"/>
    <n v="0"/>
    <n v="0"/>
    <n v="12"/>
    <n v="0"/>
    <n v="0"/>
    <n v="12"/>
    <n v="0"/>
    <n v="0"/>
    <n v="10"/>
    <n v="0"/>
    <n v="0"/>
    <n v="46"/>
    <n v="0"/>
    <n v="0"/>
    <n v="0"/>
    <n v="0"/>
    <n v="0"/>
    <n v="78960000"/>
    <n v="0"/>
    <n v="0"/>
    <n v="86856000"/>
    <n v="0"/>
    <n v="0"/>
    <n v="95541600"/>
    <n v="0"/>
    <n v="0"/>
    <n v="105095760"/>
    <n v="0"/>
    <n v="0"/>
    <n v="366453360"/>
    <n v="0"/>
    <n v="0"/>
    <s v="VIGENCIA (a 31/05/2020): NO BORRAR. Meta proyecto del Plan de Acción Distrital 2020-2024 aprobado en Consejo de Gobierno Acta 11 de 25/09/2020."/>
    <n v="0"/>
    <n v="0"/>
    <n v="78.959999999999994"/>
    <n v="0"/>
    <n v="86.855999999999995"/>
    <n v="0"/>
    <n v="95.541600000000003"/>
    <n v="0"/>
    <n v="105.09576"/>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8"/>
    <n v="7"/>
    <s v="Capacitar Y/O Sensibilizar 1600 Personas En Temas De Participación Ciudadana Y Prevención Y Control A La Función Pública."/>
    <n v="1"/>
    <s v="Suma"/>
    <n v="1"/>
    <s v="En ejecucion"/>
    <n v="1"/>
    <n v="0"/>
    <n v="0"/>
    <n v="0"/>
    <n v="400"/>
    <n v="0"/>
    <n v="0"/>
    <n v="400"/>
    <n v="0"/>
    <n v="0"/>
    <n v="400"/>
    <n v="0"/>
    <n v="0"/>
    <n v="400"/>
    <n v="0"/>
    <n v="0"/>
    <n v="1600"/>
    <n v="0"/>
    <n v="0"/>
    <n v="0"/>
    <n v="0"/>
    <n v="0"/>
    <n v="97877300"/>
    <n v="0"/>
    <n v="0"/>
    <n v="107665250"/>
    <n v="0"/>
    <n v="0"/>
    <n v="118431775"/>
    <n v="0"/>
    <n v="0"/>
    <n v="130274953"/>
    <n v="0"/>
    <n v="0"/>
    <n v="454249278"/>
    <n v="0"/>
    <n v="0"/>
    <s v="VIGENCIA (a 31/05/2020): NO BORRAR. Meta proyecto del Plan de Acción Distrital 2020-2024 aprobado en Consejo de Gobierno Acta 11 de 25/09/2020."/>
    <n v="0"/>
    <n v="0"/>
    <n v="97.877300000000005"/>
    <n v="0"/>
    <n v="107.66525"/>
    <n v="0"/>
    <n v="118.431775"/>
    <n v="0"/>
    <n v="130.27495300000001"/>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1"/>
    <s v="Diseñar E Implementar 5 Estrategias De Sensibilación En Derechos Humanos, Derecho Internacional Humanitario Y Deberes."/>
    <n v="1"/>
    <s v="Suma"/>
    <n v="1"/>
    <s v="En ejecucion"/>
    <n v="1"/>
    <n v="1"/>
    <n v="0"/>
    <n v="0"/>
    <n v="1"/>
    <n v="0"/>
    <n v="0"/>
    <n v="1"/>
    <n v="0"/>
    <n v="0"/>
    <n v="1"/>
    <n v="0"/>
    <n v="0"/>
    <n v="1"/>
    <n v="0"/>
    <n v="0"/>
    <n v="5"/>
    <n v="0"/>
    <n v="0"/>
    <n v="19545648"/>
    <n v="0"/>
    <n v="0"/>
    <n v="51371503"/>
    <n v="0"/>
    <n v="0"/>
    <n v="56514717"/>
    <n v="0"/>
    <n v="0"/>
    <n v="63862414"/>
    <n v="0"/>
    <n v="0"/>
    <n v="66462128"/>
    <n v="0"/>
    <n v="0"/>
    <n v="257756410"/>
    <n v="0"/>
    <n v="0"/>
    <s v="VIGENCIA (a 30/09/2020): Está en proceso de planificación la estrategia para ejecutar en el último trimestre de la vigencia."/>
    <n v="19.545648"/>
    <n v="0"/>
    <n v="51.371502999999997"/>
    <n v="0"/>
    <n v="56.514716999999997"/>
    <n v="0"/>
    <n v="63.862414000000001"/>
    <n v="0"/>
    <n v="66.462128000000007"/>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2"/>
    <s v="Sensibilizar 266239 Personas En Derechos Humanos, Derecho Internacional Humanitario, Deberes Y Oferta Institucional."/>
    <n v="1"/>
    <s v="Suma"/>
    <n v="1"/>
    <s v="En ejecucion"/>
    <n v="1"/>
    <n v="186975"/>
    <n v="143637"/>
    <n v="76.819999999999993"/>
    <n v="23200"/>
    <n v="0"/>
    <n v="0"/>
    <n v="23200"/>
    <n v="0"/>
    <n v="0"/>
    <n v="23200"/>
    <n v="0"/>
    <n v="0"/>
    <n v="9664"/>
    <n v="0"/>
    <n v="0"/>
    <n v="266239"/>
    <n v="143637"/>
    <n v="53.95"/>
    <n v="78182592"/>
    <n v="73100000"/>
    <n v="93.5"/>
    <n v="119866740"/>
    <n v="0"/>
    <n v="0"/>
    <n v="131867673"/>
    <n v="0"/>
    <n v="0"/>
    <n v="149012299"/>
    <n v="0"/>
    <n v="0"/>
    <n v="155078298"/>
    <n v="0"/>
    <n v="0"/>
    <n v="634007602"/>
    <n v="73100000"/>
    <n v="11.53"/>
    <s v="VIGENCIA (a 30/09/2020): Debido al posicionamiento de las redes sociales a causa de la pandemia mundial hemos tenido una cobertura mas grande que la lograda de forma presencial, lo que ha permitido lograr una mayor cobertura en las sensibilizaciones de cara a la ciudadanía._x0009__x0009_"/>
    <n v="78.182592"/>
    <n v="73.099999999999994"/>
    <n v="119.86673999999999"/>
    <n v="0"/>
    <n v="131.867673"/>
    <n v="0"/>
    <n v="149.01229900000001"/>
    <n v="0"/>
    <n v="155.07829799999999"/>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3"/>
    <s v="Orientar 57540 Personas En Derechos Humanos Y Derecho Internacional Humanitario."/>
    <n v="1"/>
    <s v="Suma"/>
    <n v="1"/>
    <s v="En ejecucion"/>
    <n v="1"/>
    <n v="27149"/>
    <n v="14649"/>
    <n v="53.96"/>
    <n v="8895"/>
    <n v="0"/>
    <n v="0"/>
    <n v="8895"/>
    <n v="0"/>
    <n v="0"/>
    <n v="8895"/>
    <n v="0"/>
    <n v="0"/>
    <n v="3706"/>
    <n v="0"/>
    <n v="0"/>
    <n v="57540"/>
    <n v="14649"/>
    <n v="25.46"/>
    <n v="195456480"/>
    <n v="157500000"/>
    <n v="80.58"/>
    <n v="106864350"/>
    <n v="0"/>
    <n v="0"/>
    <n v="117563497"/>
    <n v="0"/>
    <n v="0"/>
    <n v="132848383"/>
    <n v="0"/>
    <n v="0"/>
    <n v="138256380"/>
    <n v="0"/>
    <n v="0"/>
    <n v="690989090"/>
    <n v="157500000"/>
    <n v="22.79"/>
    <s v="VIGENCIA (a 30/09/2020): Derivado de emergencia sanitaria decretada, la Entidad ha dispuesto diferentes canales virtuales accesibles para brindar orientación oportuna y adecuada a las personas."/>
    <n v="195.45648"/>
    <n v="157.5"/>
    <n v="106.86435"/>
    <n v="0"/>
    <n v="117.563497"/>
    <n v="0"/>
    <n v="132.84838300000001"/>
    <n v="0"/>
    <n v="138.25638000000001"/>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4"/>
    <s v="Asistir 58049 Personas En Derechos Humanos Y Derecho Internacional Humanitario."/>
    <n v="1"/>
    <s v="Suma"/>
    <n v="1"/>
    <s v="En ejecucion"/>
    <n v="1"/>
    <n v="10238"/>
    <n v="5738"/>
    <n v="56.05"/>
    <n v="13343"/>
    <n v="0"/>
    <n v="0"/>
    <n v="13343"/>
    <n v="0"/>
    <n v="0"/>
    <n v="13343"/>
    <n v="0"/>
    <n v="0"/>
    <n v="7782"/>
    <n v="0"/>
    <n v="0"/>
    <n v="58049"/>
    <n v="5738"/>
    <n v="9.8800000000000008"/>
    <n v="195456480"/>
    <n v="180250000"/>
    <n v="92.22"/>
    <n v="106864350"/>
    <n v="0"/>
    <n v="0"/>
    <n v="117563497"/>
    <n v="0"/>
    <n v="0"/>
    <n v="132848383"/>
    <n v="0"/>
    <n v="0"/>
    <n v="138256380"/>
    <n v="0"/>
    <n v="0"/>
    <n v="690989090"/>
    <n v="180250000"/>
    <n v="26.09"/>
    <s v="VIGENCIA (a 30/09/2020): Se brindó asistencia en lo relacionado con la elaboraci{on de derechos de petición y acciones constitucionales"/>
    <n v="195.45648"/>
    <n v="180.25"/>
    <n v="106.86435"/>
    <n v="0"/>
    <n v="117.563497"/>
    <n v="0"/>
    <n v="132.84838300000001"/>
    <n v="0"/>
    <n v="138.25638000000001"/>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5"/>
    <s v="Asistir 37719 Personas En Mecanismos Alternativos De Solución De Conflictos."/>
    <n v="1"/>
    <s v="Suma"/>
    <n v="1"/>
    <s v="En ejecucion"/>
    <n v="1"/>
    <n v="1842"/>
    <n v="642"/>
    <n v="34.85"/>
    <n v="10500"/>
    <n v="0"/>
    <n v="0"/>
    <n v="10500"/>
    <n v="0"/>
    <n v="0"/>
    <n v="10500"/>
    <n v="0"/>
    <n v="0"/>
    <n v="4377"/>
    <n v="0"/>
    <n v="0"/>
    <n v="37719"/>
    <n v="642"/>
    <n v="1.7"/>
    <n v="195456480"/>
    <n v="0"/>
    <n v="0"/>
    <n v="106864350"/>
    <n v="0"/>
    <n v="0"/>
    <n v="117563497"/>
    <n v="0"/>
    <n v="0"/>
    <n v="132848382"/>
    <n v="0"/>
    <n v="0"/>
    <n v="138256380"/>
    <n v="0"/>
    <n v="0"/>
    <n v="690989089"/>
    <n v="0"/>
    <n v="0"/>
    <s v="VIGENCIA (a 30/09/2020): Se ha brindado asistencia en mecanismos alternativos de solución de conflictos."/>
    <n v="195.45648"/>
    <n v="0"/>
    <n v="106.86435"/>
    <n v="0"/>
    <n v="117.563497"/>
    <n v="0"/>
    <n v="132.84838199999999"/>
    <n v="0"/>
    <n v="138.25638000000001"/>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6"/>
    <s v="Realizar 273374 Intervenciones Dentro Del Ejercicio Del Ministerio Público Para Prevenir La Vulneración De Los Derechos Y/O Restablecimiento De Los Mismos."/>
    <n v="1"/>
    <s v="Suma"/>
    <n v="1"/>
    <s v="En ejecucion"/>
    <n v="1"/>
    <n v="55574"/>
    <n v="30874"/>
    <n v="55.55"/>
    <n v="63600"/>
    <n v="0"/>
    <n v="0"/>
    <n v="63600"/>
    <n v="0"/>
    <n v="0"/>
    <n v="63600"/>
    <n v="0"/>
    <n v="0"/>
    <n v="27000"/>
    <n v="0"/>
    <n v="0"/>
    <n v="273374"/>
    <n v="30874"/>
    <n v="11.29"/>
    <n v="195456480"/>
    <n v="62950000"/>
    <n v="32.21"/>
    <n v="106864350"/>
    <n v="0"/>
    <n v="0"/>
    <n v="117563497"/>
    <n v="0"/>
    <n v="0"/>
    <n v="132848382"/>
    <n v="0"/>
    <n v="0"/>
    <n v="138256380"/>
    <n v="0"/>
    <n v="0"/>
    <n v="690989089"/>
    <n v="62950000"/>
    <n v="9.11"/>
    <s v="VIGENCIA (a 30/09/2020): Dentro de las funciones de la Personería de Bogotá se han realizado intervenciones como ministerio público para prevenir la vulneración de los derechos y/o el restablecimiento de estos."/>
    <n v="195.45648"/>
    <n v="62.95"/>
    <n v="106.86435"/>
    <n v="0"/>
    <n v="117.563497"/>
    <n v="0"/>
    <n v="132.84838199999999"/>
    <n v="0"/>
    <n v="138.25638000000001"/>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7"/>
    <s v="Realizar 224 Segumientos A Los Derechos Humanos Y Derecho Internacional Humanitario."/>
    <n v="1"/>
    <s v="Suma"/>
    <n v="1"/>
    <s v="En ejecucion"/>
    <n v="1"/>
    <n v="209"/>
    <n v="139"/>
    <n v="66.510000000000005"/>
    <n v="5"/>
    <n v="0"/>
    <n v="0"/>
    <n v="3"/>
    <n v="0"/>
    <n v="0"/>
    <n v="5"/>
    <n v="0"/>
    <n v="0"/>
    <n v="2"/>
    <n v="0"/>
    <n v="0"/>
    <n v="224"/>
    <n v="139"/>
    <n v="62.05"/>
    <n v="97728240"/>
    <n v="75920000"/>
    <n v="77.680000000000007"/>
    <n v="102284400"/>
    <n v="0"/>
    <n v="0"/>
    <n v="112525008"/>
    <n v="0"/>
    <n v="0"/>
    <n v="127154819"/>
    <n v="0"/>
    <n v="0"/>
    <n v="132331043"/>
    <n v="0"/>
    <n v="0"/>
    <n v="572023510"/>
    <n v="75920000"/>
    <n v="13.27"/>
    <s v="VIGENCIA (a 30/09/2020): Se realizó seguimientos a los derechos humanos y derecho internacional humanitario de las personas del distrito capital."/>
    <n v="97.72824"/>
    <n v="75.92"/>
    <n v="102.28440000000001"/>
    <n v="0"/>
    <n v="112.525008"/>
    <n v="0"/>
    <n v="127.154819"/>
    <n v="0"/>
    <n v="132.33104299999999"/>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9"/>
    <n v="8"/>
    <s v="Diseñar 3 Módulos Misionales Derechos Humanos Y Derecho Internacional Humanitario."/>
    <n v="1"/>
    <s v="Suma"/>
    <n v="1"/>
    <s v="En ejecucion"/>
    <n v="1"/>
    <n v="0"/>
    <n v="0"/>
    <n v="0"/>
    <n v="1"/>
    <n v="0"/>
    <n v="0"/>
    <n v="1"/>
    <n v="0"/>
    <n v="0"/>
    <n v="1"/>
    <n v="0"/>
    <n v="0"/>
    <n v="0"/>
    <n v="0"/>
    <n v="0"/>
    <n v="3"/>
    <n v="0"/>
    <n v="0"/>
    <n v="0"/>
    <n v="0"/>
    <n v="0"/>
    <n v="65964957"/>
    <n v="0"/>
    <n v="0"/>
    <n v="72569300"/>
    <n v="0"/>
    <n v="0"/>
    <n v="167346866"/>
    <n v="0"/>
    <n v="0"/>
    <n v="0"/>
    <n v="0"/>
    <n v="0"/>
    <n v="305881123"/>
    <n v="0"/>
    <n v="0"/>
    <s v="VIGENCIA (a 31/05/2020): NO BORRAR. Meta proyecto del Plan de Acción Distrital 2020-2024 aprobado en Consejo de Gobierno Acta 11 de 25/09/2020."/>
    <n v="0"/>
    <n v="0"/>
    <n v="65.964956999999998"/>
    <n v="0"/>
    <n v="72.569299999999998"/>
    <n v="0"/>
    <n v="167.34686600000001"/>
    <n v="0"/>
    <n v="0"/>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1"/>
    <s v="Capacitar Y/O Sensibilizar 800 Servidores(As) Públicos(As) En Materia De Prevención Disciplinarias Y Lucha Contra La Corrupción Y Linea Doctrinal Disciplinaria"/>
    <n v="1"/>
    <s v="Suma"/>
    <n v="1"/>
    <s v="En ejecucion"/>
    <n v="1"/>
    <n v="0"/>
    <n v="0"/>
    <n v="0"/>
    <n v="150"/>
    <n v="0"/>
    <n v="0"/>
    <n v="300"/>
    <n v="0"/>
    <n v="0"/>
    <n v="300"/>
    <n v="0"/>
    <n v="0"/>
    <n v="50"/>
    <n v="0"/>
    <n v="0"/>
    <n v="800"/>
    <n v="0"/>
    <n v="0"/>
    <n v="0"/>
    <n v="0"/>
    <n v="0"/>
    <n v="25000000"/>
    <n v="0"/>
    <n v="0"/>
    <n v="37000000"/>
    <n v="0"/>
    <n v="0"/>
    <n v="37000000"/>
    <n v="0"/>
    <n v="0"/>
    <n v="17000000"/>
    <n v="0"/>
    <n v="0"/>
    <n v="116000000"/>
    <n v="0"/>
    <n v="0"/>
    <s v="VIGENCIA (a 31/05/2020): NO BORRAR. Meta proyecto del Plan de Acción Distrital 2020-2024 aprobado en Consejo de Gobierno Acta 11 de 25/09/2020."/>
    <n v="0"/>
    <n v="0"/>
    <n v="25"/>
    <n v="0"/>
    <n v="37"/>
    <n v="0"/>
    <n v="37"/>
    <n v="0"/>
    <n v="17"/>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2"/>
    <s v="Decidir 1100 Procesos Disciplinarios De Fondo"/>
    <n v="1"/>
    <s v="Suma"/>
    <n v="1"/>
    <s v="En ejecucion"/>
    <n v="1"/>
    <n v="50"/>
    <n v="17"/>
    <n v="34"/>
    <n v="200"/>
    <n v="0"/>
    <n v="0"/>
    <n v="300"/>
    <n v="0"/>
    <n v="0"/>
    <n v="350"/>
    <n v="0"/>
    <n v="0"/>
    <n v="200"/>
    <n v="0"/>
    <n v="0"/>
    <n v="1100"/>
    <n v="17"/>
    <n v="1.55"/>
    <n v="634680000"/>
    <n v="197430000"/>
    <n v="31.11"/>
    <n v="512734000"/>
    <n v="0"/>
    <n v="0"/>
    <n v="459949179"/>
    <n v="0"/>
    <n v="0"/>
    <n v="459949179"/>
    <n v="0"/>
    <n v="0"/>
    <n v="327770275"/>
    <n v="0"/>
    <n v="0"/>
    <n v="2395082633"/>
    <n v="197430000"/>
    <n v="8.24"/>
    <s v="VIGENCIA (a 30/09/2020): Para el mes de septiembre se logro activar los teérminos procesales lo que permitio iniciar con el impulso procesal de los procesos disciplinarios con el fin de evitar moras e inactividades."/>
    <n v="634.67999999999995"/>
    <n v="197.43"/>
    <n v="512.73400000000004"/>
    <n v="0"/>
    <n v="459.94917900000002"/>
    <n v="0"/>
    <n v="459.94917900000002"/>
    <n v="0"/>
    <n v="327.77027500000003"/>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3"/>
    <s v="Implementar 1 Sistema De Información Misional De Gestión Disciplinaria"/>
    <n v="1"/>
    <s v="Suma"/>
    <n v="1"/>
    <s v="En ejecucion"/>
    <n v="1"/>
    <n v="0.1"/>
    <n v="0"/>
    <n v="0"/>
    <n v="0.2"/>
    <n v="0"/>
    <n v="0"/>
    <n v="0.4"/>
    <n v="0"/>
    <n v="0"/>
    <n v="0.2"/>
    <n v="0"/>
    <n v="0"/>
    <n v="0.1"/>
    <n v="0"/>
    <n v="0"/>
    <n v="1"/>
    <n v="0"/>
    <n v="0"/>
    <n v="20000000"/>
    <n v="0"/>
    <n v="0"/>
    <n v="50000000"/>
    <n v="0"/>
    <n v="0"/>
    <n v="159500000"/>
    <n v="0"/>
    <n v="0"/>
    <n v="169144275"/>
    <n v="0"/>
    <n v="0"/>
    <n v="334000000"/>
    <n v="0"/>
    <n v="0"/>
    <n v="732644275"/>
    <n v="0"/>
    <n v="0"/>
    <s v="VIGENCIA (a 30/09/2020): Se esta planificamdo el proceso de contratación para el diseño del sistema de información misional_x0009__x0009_"/>
    <n v="20"/>
    <n v="0"/>
    <n v="50"/>
    <n v="0"/>
    <n v="159.5"/>
    <n v="0"/>
    <n v="169.14427499999999"/>
    <n v="0"/>
    <n v="334"/>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4"/>
    <s v="Implementar 1 Estrategia De Comunicación Con Las Oficina De Control Interno Disciplinario - Ocid"/>
    <n v="2"/>
    <s v="Constante"/>
    <n v="1"/>
    <s v="En ejecucion"/>
    <n v="1"/>
    <n v="0"/>
    <n v="0"/>
    <n v="0"/>
    <n v="1"/>
    <n v="0"/>
    <n v="0"/>
    <n v="1"/>
    <n v="0"/>
    <n v="0"/>
    <n v="1"/>
    <n v="0"/>
    <n v="0"/>
    <n v="1"/>
    <n v="0"/>
    <n v="0"/>
    <s v="N/A"/>
    <s v="N/A"/>
    <s v="N/A"/>
    <n v="0"/>
    <n v="0"/>
    <n v="0"/>
    <n v="14000000"/>
    <n v="0"/>
    <n v="0"/>
    <n v="30000000"/>
    <n v="0"/>
    <n v="0"/>
    <n v="30000000"/>
    <n v="0"/>
    <n v="0"/>
    <n v="30000000"/>
    <n v="0"/>
    <n v="0"/>
    <n v="104000000"/>
    <n v="0"/>
    <n v="0"/>
    <s v="VIGENCIA (a 31/05/2020): NO BORRAR. Meta proyecto del Plan de Acción Distrital 2020-2024 aprobado en Consejo de Gobierno Acta 11 de 25/09/2020."/>
    <n v="0"/>
    <n v="0"/>
    <n v="14"/>
    <n v="0"/>
    <n v="30"/>
    <n v="0"/>
    <n v="30"/>
    <n v="0"/>
    <n v="30"/>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5"/>
    <s v="Efectuar 204 Visitas De Evaluación Y Segumiento De Verificación De Cumplimiento De Las Obligaciones En Las Oficinas De Control Interno Disciplinario - Ocid"/>
    <n v="1"/>
    <s v="Suma"/>
    <n v="1"/>
    <s v="En ejecucion"/>
    <n v="1"/>
    <n v="0"/>
    <n v="0"/>
    <n v="0"/>
    <n v="51"/>
    <n v="0"/>
    <n v="0"/>
    <n v="51"/>
    <n v="0"/>
    <n v="0"/>
    <n v="51"/>
    <n v="0"/>
    <n v="0"/>
    <n v="51"/>
    <n v="0"/>
    <n v="0"/>
    <n v="204"/>
    <n v="0"/>
    <n v="0"/>
    <n v="0"/>
    <n v="0"/>
    <n v="0"/>
    <n v="120000000"/>
    <n v="0"/>
    <n v="0"/>
    <n v="150000000"/>
    <n v="0"/>
    <n v="0"/>
    <n v="187500000"/>
    <n v="0"/>
    <n v="0"/>
    <n v="150000000"/>
    <n v="0"/>
    <n v="0"/>
    <n v="607500000"/>
    <n v="0"/>
    <n v="0"/>
    <s v="VIGENCIA (a 31/05/2020): NO BORRAR. Meta proyecto del Plan de Acción Distrital 2020-2024 aprobado en Consejo de Gobierno Acta 11 de 25/09/2020."/>
    <n v="0"/>
    <n v="0"/>
    <n v="120"/>
    <n v="0"/>
    <n v="150"/>
    <n v="0"/>
    <n v="187.5"/>
    <n v="0"/>
    <n v="150"/>
    <n v="0"/>
  </r>
  <r>
    <n v="16"/>
    <s v="Un Nuevo Contrato Social y Ambiental para la Bogotá del Siglo XXI"/>
    <x v="0"/>
    <n v="2020"/>
    <s v="30/09/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6"/>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s v="VIGENCIA (a 31/05/2020): NO BORRAR. Meta proyecto del Plan de Acción Distrital 2020-2024 aprobado en Consejo de Gobierno Acta 11 de 25/09/2020."/>
    <n v="0"/>
    <n v="0"/>
    <n v="0"/>
    <n v="0"/>
    <n v="50"/>
    <n v="0"/>
    <n v="50"/>
    <n v="0"/>
    <n v="0"/>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1"/>
    <s v="Ejecutar 100 Porciento De Una Estrategia De Promoción De La Memoria, Para La Construcción De Paz, La Reconciliación Y La Democracia, En La Ciudad Región."/>
    <n v="3"/>
    <s v="Creciente"/>
    <n v="1"/>
    <s v="En ejecucion"/>
    <n v="1"/>
    <n v="5"/>
    <n v="2"/>
    <n v="40"/>
    <n v="20"/>
    <n v="0"/>
    <n v="0"/>
    <n v="55"/>
    <n v="0"/>
    <n v="0"/>
    <n v="90"/>
    <n v="0"/>
    <n v="0"/>
    <n v="100"/>
    <n v="0"/>
    <n v="0"/>
    <s v="N/A"/>
    <s v="N/A"/>
    <s v="N/A"/>
    <n v="174551000"/>
    <n v="154546203"/>
    <n v="88.54"/>
    <n v="535493000"/>
    <n v="0"/>
    <n v="0"/>
    <n v="320544000"/>
    <n v="0"/>
    <n v="0"/>
    <n v="330240000"/>
    <n v="0"/>
    <n v="0"/>
    <n v="142678000"/>
    <n v="0"/>
    <n v="0"/>
    <n v="1503506000"/>
    <n v="154546203"/>
    <n v="10.28"/>
    <m/>
    <n v="174.55099999999999"/>
    <n v="154.54620299999999"/>
    <n v="535.49300000000005"/>
    <n v="0"/>
    <n v="320.54399999999998"/>
    <n v="0"/>
    <n v="330.24"/>
    <n v="0"/>
    <n v="142.678"/>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2"/>
    <s v="Realizar 480 Procesos Pedagógicos Para El Fortalecimiento De Iniciativas Ciudadanas, Que Conduzcan Al Debate Y La Apropiación Social De La Paz, La Memoria Y La Reconciliación, Que Se Construye En Los Territorios Ciudad Región."/>
    <n v="1"/>
    <s v="Suma"/>
    <n v="1"/>
    <s v="En ejecucion"/>
    <n v="1"/>
    <n v="30"/>
    <n v="38"/>
    <n v="126.67"/>
    <n v="95"/>
    <n v="0"/>
    <n v="0"/>
    <n v="150"/>
    <n v="0"/>
    <n v="0"/>
    <n v="175"/>
    <n v="0"/>
    <n v="0"/>
    <n v="30"/>
    <n v="0"/>
    <n v="0"/>
    <n v="480"/>
    <n v="38"/>
    <n v="7.92"/>
    <n v="139402000"/>
    <n v="125460090"/>
    <n v="90"/>
    <n v="485494000"/>
    <n v="0"/>
    <n v="0"/>
    <n v="844476000"/>
    <n v="0"/>
    <n v="0"/>
    <n v="867820000"/>
    <n v="0"/>
    <n v="0"/>
    <n v="195346000"/>
    <n v="0"/>
    <n v="0"/>
    <n v="2532538000"/>
    <n v="125460090"/>
    <n v="4.95"/>
    <m/>
    <n v="139.40199999999999"/>
    <n v="125.46008999999999"/>
    <n v="485.49400000000003"/>
    <n v="0"/>
    <n v="844.476"/>
    <n v="0"/>
    <n v="867.82"/>
    <n v="0"/>
    <n v="195.346"/>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3"/>
    <s v="Implementar 115 Productos De Pedagogía Social Y Gestión Del Conocimiento, Para El Debate Y La Apropiación Social De La Paz, La Memoria Y La  Reconciliación, Que Se Construye En Los Territorios Ciudad Región."/>
    <n v="1"/>
    <s v="Suma"/>
    <n v="1"/>
    <s v="En ejecucion"/>
    <n v="1"/>
    <n v="32"/>
    <n v="30"/>
    <n v="93.75"/>
    <n v="34"/>
    <n v="0"/>
    <n v="0"/>
    <n v="24"/>
    <n v="0"/>
    <n v="0"/>
    <n v="22"/>
    <n v="0"/>
    <n v="0"/>
    <n v="3"/>
    <n v="0"/>
    <n v="0"/>
    <n v="115"/>
    <n v="30"/>
    <n v="26.09"/>
    <n v="368098213"/>
    <n v="343595433"/>
    <n v="93.34"/>
    <n v="1804247000"/>
    <n v="0"/>
    <n v="0"/>
    <n v="2532488000"/>
    <n v="0"/>
    <n v="0"/>
    <n v="2602523000"/>
    <n v="0"/>
    <n v="0"/>
    <n v="586039000"/>
    <n v="0"/>
    <n v="0"/>
    <n v="7893395213"/>
    <n v="343595433"/>
    <n v="4.3499999999999996"/>
    <m/>
    <n v="368.09821299999999"/>
    <n v="343.59543300000001"/>
    <n v="1804.2470000000001"/>
    <n v="0"/>
    <n v="2532.4879999999998"/>
    <n v="0"/>
    <n v="2602.5230000000001"/>
    <n v="0"/>
    <n v="586.03899999999999"/>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4"/>
    <s v="Implementar 100 Porciento De La Formulación Y Puesta En Marcha De La Política Pública Distrital De Víctimas, Memoria, Paz Y Reconciliación."/>
    <n v="3"/>
    <s v="Creciente"/>
    <n v="1"/>
    <s v="En ejecucion"/>
    <n v="1"/>
    <n v="5"/>
    <n v="1"/>
    <n v="20"/>
    <n v="20"/>
    <n v="0"/>
    <n v="0"/>
    <n v="55"/>
    <n v="0"/>
    <n v="0"/>
    <n v="90"/>
    <n v="0"/>
    <n v="0"/>
    <n v="100"/>
    <n v="0"/>
    <n v="0"/>
    <s v="N/A"/>
    <s v="N/A"/>
    <s v="N/A"/>
    <n v="85190000"/>
    <n v="85188950"/>
    <n v="100"/>
    <n v="174468000"/>
    <n v="0"/>
    <n v="0"/>
    <n v="2332851000"/>
    <n v="0"/>
    <n v="0"/>
    <n v="2392370000"/>
    <n v="0"/>
    <n v="0"/>
    <n v="371041000"/>
    <n v="0"/>
    <n v="0"/>
    <n v="5355920000"/>
    <n v="85188950"/>
    <n v="1.59"/>
    <m/>
    <n v="85.19"/>
    <n v="85.188950000000006"/>
    <n v="174.46799999999999"/>
    <n v="0"/>
    <n v="2332.8510000000001"/>
    <n v="0"/>
    <n v="2392.37"/>
    <n v="0"/>
    <n v="371.041"/>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5"/>
    <s v="Implementar 100 Porciento De Una Ruta De Reparación Integral Para Las Víctimas Del Conflicto Armado, Acorde Con Las Competencias Del Distrito Capital."/>
    <n v="2"/>
    <s v="Constante"/>
    <n v="1"/>
    <s v="En ejecucion"/>
    <n v="1"/>
    <n v="100"/>
    <n v="100"/>
    <n v="100"/>
    <n v="100"/>
    <n v="0"/>
    <n v="0"/>
    <n v="100"/>
    <n v="0"/>
    <n v="0"/>
    <n v="100"/>
    <n v="0"/>
    <n v="0"/>
    <n v="100"/>
    <n v="0"/>
    <n v="0"/>
    <s v="N/A"/>
    <s v="N/A"/>
    <s v="N/A"/>
    <n v="1883044000"/>
    <n v="660013668"/>
    <n v="35.049999999999997"/>
    <n v="3627201000"/>
    <n v="0"/>
    <n v="0"/>
    <n v="3664704000"/>
    <n v="0"/>
    <n v="0"/>
    <n v="3778069000"/>
    <n v="0"/>
    <n v="0"/>
    <n v="1630377000"/>
    <n v="0"/>
    <n v="0"/>
    <n v="14583395000"/>
    <n v="660013668"/>
    <n v="4.53"/>
    <m/>
    <n v="1883.0440000000001"/>
    <n v="660.01366800000005"/>
    <n v="3627.201"/>
    <n v="0"/>
    <n v="3664.7040000000002"/>
    <n v="0"/>
    <n v="3778.069"/>
    <n v="0"/>
    <n v="1630.377"/>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6"/>
    <s v="Otorgar 100 Porciento De Medidas De Ayuda Humanitaria Inmediata En El Distrito Capital, Conforme A Los Requisitos Establecidos  Por La Legislación Vigente."/>
    <n v="2"/>
    <s v="Constante"/>
    <n v="1"/>
    <s v="En ejecucion"/>
    <n v="1"/>
    <n v="100"/>
    <n v="100"/>
    <n v="100"/>
    <n v="100"/>
    <n v="0"/>
    <n v="0"/>
    <n v="100"/>
    <n v="0"/>
    <n v="0"/>
    <n v="100"/>
    <n v="0"/>
    <n v="0"/>
    <n v="100"/>
    <n v="0"/>
    <n v="0"/>
    <s v="N/A"/>
    <s v="N/A"/>
    <s v="N/A"/>
    <n v="7242119787"/>
    <n v="3678348334"/>
    <n v="50.79"/>
    <n v="13765260000"/>
    <n v="0"/>
    <n v="0"/>
    <n v="9177694000"/>
    <n v="0"/>
    <n v="0"/>
    <n v="9453150000"/>
    <n v="0"/>
    <n v="0"/>
    <n v="4080265000"/>
    <n v="0"/>
    <n v="0"/>
    <n v="43718488787"/>
    <n v="3678348334"/>
    <n v="8.41"/>
    <m/>
    <n v="7242.1197869999996"/>
    <n v="3678.3483339999998"/>
    <n v="13765.26"/>
    <n v="0"/>
    <n v="9177.6939999999995"/>
    <n v="0"/>
    <n v="9453.15"/>
    <n v="0"/>
    <n v="4080.2649999999999"/>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0"/>
    <n v="0"/>
    <n v="100"/>
    <n v="0"/>
    <n v="0"/>
    <n v="100"/>
    <n v="0"/>
    <n v="0"/>
    <n v="100"/>
    <n v="0"/>
    <n v="0"/>
    <s v="N/A"/>
    <s v="N/A"/>
    <s v="N/A"/>
    <n v="309475000"/>
    <n v="279187423"/>
    <n v="90.21"/>
    <n v="610641000"/>
    <n v="0"/>
    <n v="0"/>
    <n v="897899000"/>
    <n v="0"/>
    <n v="0"/>
    <n v="935371000"/>
    <n v="0"/>
    <n v="0"/>
    <n v="402483000"/>
    <n v="0"/>
    <n v="0"/>
    <n v="3155869000"/>
    <n v="279187423"/>
    <n v="8.85"/>
    <m/>
    <n v="309.47500000000002"/>
    <n v="279.18742300000002"/>
    <n v="610.64099999999996"/>
    <n v="0"/>
    <n v="897.899"/>
    <n v="0"/>
    <n v="935.37099999999998"/>
    <n v="0"/>
    <n v="402.483"/>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0"/>
    <n v="0"/>
    <n v="100"/>
    <n v="0"/>
    <n v="0"/>
    <n v="100"/>
    <n v="0"/>
    <n v="0"/>
    <n v="100"/>
    <n v="0"/>
    <n v="0"/>
    <s v="N/A"/>
    <s v="N/A"/>
    <s v="N/A"/>
    <n v="557558000"/>
    <n v="445305876"/>
    <n v="79.87"/>
    <n v="1241973000"/>
    <n v="0"/>
    <n v="0"/>
    <n v="1583976000"/>
    <n v="0"/>
    <n v="0"/>
    <n v="1632445000"/>
    <n v="0"/>
    <n v="0"/>
    <n v="704739000"/>
    <n v="0"/>
    <n v="0"/>
    <n v="5720691000"/>
    <n v="445305876"/>
    <n v="7.78"/>
    <m/>
    <n v="557.55799999999999"/>
    <n v="445.30587600000001"/>
    <n v="1241.973"/>
    <n v="0"/>
    <n v="1583.9760000000001"/>
    <n v="0"/>
    <n v="1632.4449999999999"/>
    <n v="0"/>
    <n v="704.73900000000003"/>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0"/>
    <n v="0"/>
    <n v="100"/>
    <n v="0"/>
    <n v="0"/>
    <n v="100"/>
    <n v="0"/>
    <n v="0"/>
    <n v="100"/>
    <n v="0"/>
    <n v="0"/>
    <s v="N/A"/>
    <s v="N/A"/>
    <s v="N/A"/>
    <n v="370501000"/>
    <n v="345789670"/>
    <n v="93.33"/>
    <n v="1904290000"/>
    <n v="0"/>
    <n v="0"/>
    <n v="1332790000"/>
    <n v="0"/>
    <n v="0"/>
    <n v="1373502000"/>
    <n v="0"/>
    <n v="0"/>
    <n v="592722000"/>
    <n v="0"/>
    <n v="0"/>
    <n v="5573805000"/>
    <n v="345789670"/>
    <n v="6.2"/>
    <m/>
    <n v="370.50099999999998"/>
    <n v="345.78967"/>
    <n v="1904.29"/>
    <n v="0"/>
    <n v="1332.79"/>
    <n v="0"/>
    <n v="1373.502"/>
    <n v="0"/>
    <n v="592.72199999999998"/>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10"/>
    <s v="Ejecutar 100 Porciento De Una Estrategia De Reconciliación Para La Construcción De Paz, Que Contribuya Al Fortalecimiento Del Tejido Social En Los Territorios Ciudad Región."/>
    <n v="2"/>
    <s v="Constante"/>
    <n v="1"/>
    <s v="En ejecucion"/>
    <n v="1"/>
    <n v="100"/>
    <n v="100"/>
    <n v="100"/>
    <n v="100"/>
    <n v="0"/>
    <n v="0"/>
    <n v="100"/>
    <n v="0"/>
    <n v="0"/>
    <n v="100"/>
    <n v="0"/>
    <n v="0"/>
    <n v="100"/>
    <n v="0"/>
    <n v="0"/>
    <s v="N/A"/>
    <s v="N/A"/>
    <s v="N/A"/>
    <n v="3392457000"/>
    <n v="1737410472"/>
    <n v="51.21"/>
    <n v="6790427000"/>
    <n v="0"/>
    <n v="0"/>
    <n v="5782923000"/>
    <n v="0"/>
    <n v="0"/>
    <n v="5963103000"/>
    <n v="0"/>
    <n v="0"/>
    <n v="2572914000"/>
    <n v="0"/>
    <n v="0"/>
    <n v="24501824000"/>
    <n v="1737410472"/>
    <n v="7.09"/>
    <m/>
    <n v="3392.4569999999999"/>
    <n v="1737.410472"/>
    <n v="6790.4269999999997"/>
    <n v="0"/>
    <n v="5782.9229999999998"/>
    <n v="0"/>
    <n v="5963.1030000000001"/>
    <n v="0"/>
    <n v="2572.9140000000002"/>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0"/>
    <n v="0"/>
    <n v="100"/>
    <n v="0"/>
    <n v="0"/>
    <n v="100"/>
    <n v="0"/>
    <n v="0"/>
    <n v="100"/>
    <n v="0"/>
    <n v="0"/>
    <s v="N/A"/>
    <s v="N/A"/>
    <s v="N/A"/>
    <n v="231071000"/>
    <n v="206647740"/>
    <n v="89.43"/>
    <n v="459961000"/>
    <n v="0"/>
    <n v="0"/>
    <n v="2623403000"/>
    <n v="0"/>
    <n v="0"/>
    <n v="2694468000"/>
    <n v="0"/>
    <n v="0"/>
    <n v="1047874000"/>
    <n v="0"/>
    <n v="0"/>
    <n v="7056777000"/>
    <n v="206647740"/>
    <n v="2.93"/>
    <m/>
    <n v="231.071"/>
    <n v="206.64774"/>
    <n v="459.96100000000001"/>
    <n v="0"/>
    <n v="2623.4029999999998"/>
    <n v="0"/>
    <n v="2694.4679999999998"/>
    <n v="0"/>
    <n v="1047.874"/>
    <n v="0"/>
  </r>
  <r>
    <n v="16"/>
    <s v="Un Nuevo Contrato Social y Ambiental para la Bogotá del Siglo XXI"/>
    <x v="0"/>
    <n v="2020"/>
    <s v="30/09/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3"/>
    <n v="12"/>
    <s v="Formular 100 Porciento De Los Programas De Desarrollo Con Enfoque Territorial (Pdet),  Para La Promoción De Una Adecuada Integración Social Y Territorial."/>
    <n v="3"/>
    <s v="Creciente"/>
    <n v="1"/>
    <s v="En ejecucion"/>
    <n v="1"/>
    <n v="10"/>
    <n v="3"/>
    <n v="30"/>
    <n v="40"/>
    <n v="0"/>
    <n v="0"/>
    <n v="70"/>
    <n v="0"/>
    <n v="0"/>
    <n v="90"/>
    <n v="0"/>
    <n v="0"/>
    <n v="100"/>
    <n v="0"/>
    <n v="0"/>
    <s v="N/A"/>
    <s v="N/A"/>
    <s v="N/A"/>
    <n v="1377533000"/>
    <n v="1250490013"/>
    <n v="90.78"/>
    <n v="3230618000"/>
    <n v="0"/>
    <n v="0"/>
    <n v="3532553115"/>
    <n v="0"/>
    <n v="0"/>
    <n v="3642029148"/>
    <n v="0"/>
    <n v="0"/>
    <n v="1571812570"/>
    <n v="0"/>
    <n v="0"/>
    <n v="13354545833"/>
    <n v="1250490013"/>
    <n v="9.36"/>
    <m/>
    <n v="1377.5329999999999"/>
    <n v="1250.4900130000001"/>
    <n v="3230.6179999999999"/>
    <n v="0"/>
    <n v="3532.5531150000002"/>
    <n v="0"/>
    <n v="3642.0291480000001"/>
    <n v="0"/>
    <n v="1571.81257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1"/>
    <s v="Implementar 100 Porciento Del Modelo De Gobierno Abierto Accesible E Incluyente A Todos Los Sectores Territoriales, Poblacionales Y Diferenciales"/>
    <n v="1"/>
    <s v="Suma"/>
    <n v="1"/>
    <s v="En ejecucion"/>
    <n v="1"/>
    <n v="10"/>
    <n v="5"/>
    <n v="50"/>
    <n v="20"/>
    <n v="0"/>
    <n v="0"/>
    <n v="20"/>
    <n v="0"/>
    <n v="0"/>
    <n v="25"/>
    <n v="0"/>
    <n v="0"/>
    <n v="25"/>
    <n v="0"/>
    <n v="0"/>
    <n v="100"/>
    <n v="5"/>
    <n v="5"/>
    <n v="277572250"/>
    <n v="277249111"/>
    <n v="99.88"/>
    <n v="757400000"/>
    <n v="0"/>
    <n v="0"/>
    <n v="852232500"/>
    <n v="0"/>
    <n v="0"/>
    <n v="894843150"/>
    <n v="0"/>
    <n v="0"/>
    <n v="1388321056"/>
    <n v="0"/>
    <n v="0"/>
    <n v="4170368956"/>
    <n v="277249111"/>
    <n v="6.65"/>
    <m/>
    <n v="277.57225"/>
    <n v="277.24911100000003"/>
    <n v="757.4"/>
    <n v="0"/>
    <n v="852.23249999999996"/>
    <n v="0"/>
    <n v="894.84315000000004"/>
    <n v="0"/>
    <n v="1388.321056"/>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2"/>
    <s v="Implementar 100 Porciento De La Plataforma Virtual De Gobierno Abierto Con Parámetros De Accesibilidad E Inclusión Poblacional Y Diferencial."/>
    <n v="1"/>
    <s v="Suma"/>
    <n v="1"/>
    <s v="En ejecucion"/>
    <n v="1"/>
    <n v="0"/>
    <n v="0"/>
    <n v="0"/>
    <n v="40"/>
    <n v="0"/>
    <n v="0"/>
    <n v="20"/>
    <n v="0"/>
    <n v="0"/>
    <n v="20"/>
    <n v="0"/>
    <n v="0"/>
    <n v="20"/>
    <n v="0"/>
    <n v="0"/>
    <n v="100"/>
    <n v="0"/>
    <n v="0"/>
    <n v="0"/>
    <n v="0"/>
    <n v="0"/>
    <n v="800000000"/>
    <n v="0"/>
    <n v="0"/>
    <n v="1500000000"/>
    <n v="0"/>
    <n v="0"/>
    <n v="1000000000"/>
    <n v="0"/>
    <n v="0"/>
    <n v="921000000"/>
    <n v="0"/>
    <n v="0"/>
    <n v="4221000000"/>
    <n v="0"/>
    <n v="0"/>
    <s v="VIGENCIA (a 31/05/2020): NO BORRAR. Meta proyecto del Plan de Acción Distrital 2020-2024 aprobado en Consejo de Gobierno Acta 11 de 25/09/2020."/>
    <n v="0"/>
    <n v="0"/>
    <n v="800"/>
    <n v="0"/>
    <n v="1500"/>
    <n v="0"/>
    <n v="1000"/>
    <n v="0"/>
    <n v="92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2"/>
    <n v="40"/>
    <n v="20"/>
    <n v="0"/>
    <n v="0"/>
    <n v="30"/>
    <n v="0"/>
    <n v="0"/>
    <n v="30"/>
    <n v="0"/>
    <n v="0"/>
    <n v="15"/>
    <n v="0"/>
    <n v="0"/>
    <n v="100"/>
    <n v="2"/>
    <n v="2"/>
    <n v="116166750"/>
    <n v="111520000"/>
    <n v="96"/>
    <n v="760271000"/>
    <n v="0"/>
    <n v="0"/>
    <n v="3341077563"/>
    <n v="0"/>
    <n v="0"/>
    <n v="4374342116"/>
    <n v="0"/>
    <n v="0"/>
    <n v="9354067317"/>
    <n v="0"/>
    <n v="0"/>
    <n v="17945924746"/>
    <n v="111520000"/>
    <n v="0.62"/>
    <m/>
    <n v="116.16674999999999"/>
    <n v="111.52"/>
    <n v="760.27099999999996"/>
    <n v="0"/>
    <n v="3341.0775629999998"/>
    <n v="0"/>
    <n v="4374.3421159999998"/>
    <n v="0"/>
    <n v="9354.067316999999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1"/>
    <s v="Implementar 100 Porciento De Los Lineamientos De La Política Pública Nacional De Gobierno Digital Priorizados Por La Secretaría General"/>
    <n v="3"/>
    <s v="Creciente"/>
    <n v="1"/>
    <s v="En ejecucion"/>
    <n v="1"/>
    <n v="10"/>
    <n v="6.67"/>
    <n v="66.7"/>
    <n v="30"/>
    <n v="0"/>
    <n v="0"/>
    <n v="50"/>
    <n v="0"/>
    <n v="0"/>
    <n v="70"/>
    <n v="0"/>
    <n v="0"/>
    <n v="100"/>
    <n v="0"/>
    <n v="0"/>
    <s v="N/A"/>
    <s v="N/A"/>
    <s v="N/A"/>
    <n v="1651358000"/>
    <n v="1246040453"/>
    <n v="75.459999999999994"/>
    <n v="1793896000"/>
    <n v="0"/>
    <n v="0"/>
    <n v="2766157223"/>
    <n v="0"/>
    <n v="0"/>
    <n v="3123655340"/>
    <n v="0"/>
    <n v="0"/>
    <n v="4248349213"/>
    <n v="0"/>
    <n v="0"/>
    <n v="13583415776"/>
    <n v="1246040453"/>
    <n v="9.17"/>
    <m/>
    <n v="1651.3579999999999"/>
    <n v="1246.0404530000001"/>
    <n v="1793.896"/>
    <n v="0"/>
    <n v="2766.1572230000002"/>
    <n v="0"/>
    <n v="3123.6553399999998"/>
    <n v="0"/>
    <n v="4248.3492130000004"/>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2"/>
    <s v="Liderar 100 Porciento La Formulación, Sensibilización Y Apropiación De La Política Pública De Bogotá Territorio Inteligente"/>
    <n v="3"/>
    <s v="Creciente"/>
    <n v="1"/>
    <s v="En ejecucion"/>
    <n v="1"/>
    <n v="5"/>
    <n v="3.33"/>
    <n v="66.599999999999994"/>
    <n v="15"/>
    <n v="0"/>
    <n v="0"/>
    <n v="45"/>
    <n v="0"/>
    <n v="0"/>
    <n v="70"/>
    <n v="0"/>
    <n v="0"/>
    <n v="100"/>
    <n v="0"/>
    <n v="0"/>
    <s v="N/A"/>
    <s v="N/A"/>
    <s v="N/A"/>
    <n v="428955000"/>
    <n v="247293195"/>
    <n v="57.65"/>
    <n v="934215000"/>
    <n v="0"/>
    <n v="0"/>
    <n v="668616318"/>
    <n v="0"/>
    <n v="0"/>
    <n v="665446060"/>
    <n v="0"/>
    <n v="0"/>
    <n v="700922316"/>
    <n v="0"/>
    <n v="0"/>
    <n v="3398154694"/>
    <n v="247293195"/>
    <n v="7.28"/>
    <m/>
    <n v="428.95499999999998"/>
    <n v="247.293195"/>
    <n v="934.21500000000003"/>
    <n v="0"/>
    <n v="668.61631799999998"/>
    <n v="0"/>
    <n v="665.44605999999999"/>
    <n v="0"/>
    <n v="700.92231600000002"/>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3"/>
    <s v="Asesorar 100 Porciento El Diseño E Implementación De Las 16 Agendas De Transformación Digital Y Sus Aceleradores Transversales"/>
    <n v="3"/>
    <s v="Creciente"/>
    <n v="1"/>
    <s v="En ejecucion"/>
    <n v="1"/>
    <n v="5"/>
    <n v="3.33"/>
    <n v="66.599999999999994"/>
    <n v="15"/>
    <n v="0"/>
    <n v="0"/>
    <n v="45"/>
    <n v="0"/>
    <n v="0"/>
    <n v="75"/>
    <n v="0"/>
    <n v="0"/>
    <n v="100"/>
    <n v="0"/>
    <n v="0"/>
    <s v="N/A"/>
    <s v="N/A"/>
    <s v="N/A"/>
    <n v="1114021000"/>
    <n v="756948791"/>
    <n v="67.95"/>
    <n v="2132220000"/>
    <n v="0"/>
    <n v="0"/>
    <n v="4934717817"/>
    <n v="0"/>
    <n v="0"/>
    <n v="5006000000"/>
    <n v="0"/>
    <n v="0"/>
    <n v="2696902706"/>
    <n v="0"/>
    <n v="0"/>
    <n v="15883861523"/>
    <n v="756948791"/>
    <n v="4.7699999999999996"/>
    <m/>
    <n v="1114.021"/>
    <n v="756.94879100000003"/>
    <n v="2132.2199999999998"/>
    <n v="0"/>
    <n v="4934.7178169999997"/>
    <n v="0"/>
    <n v="5006"/>
    <n v="0"/>
    <n v="2696.9027059999999"/>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4"/>
    <s v="Implementar 1 Centro De Recursos De Ti Compartido"/>
    <n v="3"/>
    <s v="Creciente"/>
    <n v="1"/>
    <s v="En ejecucion"/>
    <n v="1"/>
    <n v="0.1"/>
    <n v="7.0000000000000007E-2"/>
    <n v="70"/>
    <n v="0.3"/>
    <n v="0"/>
    <n v="0"/>
    <n v="0.5"/>
    <n v="0"/>
    <n v="0"/>
    <n v="0.7"/>
    <n v="0"/>
    <n v="0"/>
    <n v="1"/>
    <n v="0"/>
    <n v="0"/>
    <s v="N/A"/>
    <s v="N/A"/>
    <s v="N/A"/>
    <n v="276467000"/>
    <n v="166567900"/>
    <n v="60.25"/>
    <n v="547261000"/>
    <n v="0"/>
    <n v="0"/>
    <n v="199038019"/>
    <n v="0"/>
    <n v="0"/>
    <n v="243063351"/>
    <n v="0"/>
    <n v="0"/>
    <n v="766605672"/>
    <n v="0"/>
    <n v="0"/>
    <n v="2032435042"/>
    <n v="166567900"/>
    <n v="8.1999999999999993"/>
    <m/>
    <n v="276.46699999999998"/>
    <n v="166.56790000000001"/>
    <n v="547.26099999999997"/>
    <n v="0"/>
    <n v="199.03801899999999"/>
    <n v="0"/>
    <n v="243.06335100000001"/>
    <n v="0"/>
    <n v="766.60567200000003"/>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5"/>
    <s v="Desarrollar 1 Estrategia De Apropiación Para Potenciar El Conocimiento Y Uso De Tecnologías."/>
    <n v="3"/>
    <s v="Creciente"/>
    <n v="1"/>
    <s v="En ejecucion"/>
    <n v="1"/>
    <n v="0.1"/>
    <n v="7.0000000000000007E-2"/>
    <n v="70"/>
    <n v="0.3"/>
    <n v="0"/>
    <n v="0"/>
    <n v="0.5"/>
    <n v="0"/>
    <n v="0"/>
    <n v="0.7"/>
    <n v="0"/>
    <n v="0"/>
    <n v="1"/>
    <n v="0"/>
    <n v="0"/>
    <s v="N/A"/>
    <s v="N/A"/>
    <s v="N/A"/>
    <n v="361194000"/>
    <n v="142125351"/>
    <n v="39.35"/>
    <n v="545536000"/>
    <n v="0"/>
    <n v="0"/>
    <n v="619313642"/>
    <n v="0"/>
    <n v="0"/>
    <n v="610483657"/>
    <n v="0"/>
    <n v="0"/>
    <n v="897064158"/>
    <n v="0"/>
    <n v="0"/>
    <n v="3033591457"/>
    <n v="142125351"/>
    <n v="4.6900000000000004"/>
    <m/>
    <n v="361.19400000000002"/>
    <n v="142.12535099999999"/>
    <n v="545.53599999999994"/>
    <n v="0"/>
    <n v="619.31364199999996"/>
    <n v="0"/>
    <n v="610.48365699999999"/>
    <n v="0"/>
    <n v="897.06415800000002"/>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6"/>
    <s v="Implementar 100 Porciento El Modelo De Seguridad Y Privacidad De La Información (Mspi)"/>
    <n v="3"/>
    <s v="Creciente"/>
    <n v="1"/>
    <s v="En ejecucion"/>
    <n v="1"/>
    <n v="10"/>
    <n v="3"/>
    <n v="30"/>
    <n v="37"/>
    <n v="0"/>
    <n v="0"/>
    <n v="64"/>
    <n v="0"/>
    <n v="0"/>
    <n v="91"/>
    <n v="0"/>
    <n v="0"/>
    <n v="100"/>
    <n v="0"/>
    <n v="0"/>
    <s v="N/A"/>
    <s v="N/A"/>
    <s v="N/A"/>
    <n v="1034000000"/>
    <n v="637374044"/>
    <n v="61.64"/>
    <n v="1366198000"/>
    <n v="0"/>
    <n v="0"/>
    <n v="2277262000"/>
    <n v="0"/>
    <n v="0"/>
    <n v="1997375000"/>
    <n v="0"/>
    <n v="0"/>
    <n v="1662516000"/>
    <n v="0"/>
    <n v="0"/>
    <n v="8337351000"/>
    <n v="637374044"/>
    <n v="7.64"/>
    <m/>
    <n v="1034"/>
    <n v="637.37404400000003"/>
    <n v="1366.1980000000001"/>
    <n v="0"/>
    <n v="2277.2620000000002"/>
    <n v="0"/>
    <n v="1997.375"/>
    <n v="0"/>
    <n v="1662.51600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5"/>
    <n v="7"/>
    <s v="Mantener 1 Plataforma  Tecnológica Y De Redes De La Secretaria General Actualizada"/>
    <n v="2"/>
    <s v="Constante"/>
    <n v="1"/>
    <s v="En ejecucion"/>
    <n v="1"/>
    <n v="1"/>
    <n v="1"/>
    <n v="100"/>
    <n v="1"/>
    <n v="0"/>
    <n v="0"/>
    <n v="1"/>
    <n v="0"/>
    <n v="0"/>
    <n v="1"/>
    <n v="0"/>
    <n v="0"/>
    <n v="1"/>
    <n v="0"/>
    <n v="0"/>
    <s v="N/A"/>
    <s v="N/A"/>
    <s v="N/A"/>
    <n v="3815005000"/>
    <n v="1933781232"/>
    <n v="50.69"/>
    <n v="4580674000"/>
    <n v="0"/>
    <n v="0"/>
    <n v="4622658000"/>
    <n v="0"/>
    <n v="0"/>
    <n v="5829889000"/>
    <n v="0"/>
    <n v="0"/>
    <n v="4900246000"/>
    <n v="0"/>
    <n v="0"/>
    <n v="23748472000"/>
    <n v="1933781232"/>
    <n v="8.14"/>
    <m/>
    <n v="3815.0050000000001"/>
    <n v="1933.781232"/>
    <n v="4580.674"/>
    <n v="0"/>
    <n v="4622.6580000000004"/>
    <n v="0"/>
    <n v="5829.8890000000001"/>
    <n v="0"/>
    <n v="4900.24600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4"/>
    <n v="1"/>
    <s v="Generar 100 Porciento De Los Lineamientos Distritales En Materia De Comunicación Pública"/>
    <n v="3"/>
    <s v="Creciente"/>
    <n v="1"/>
    <s v="En ejecucion"/>
    <n v="1"/>
    <n v="10"/>
    <n v="1.25"/>
    <n v="12.5"/>
    <n v="30"/>
    <n v="0"/>
    <n v="0"/>
    <n v="70"/>
    <n v="0"/>
    <n v="0"/>
    <n v="90"/>
    <n v="0"/>
    <n v="0"/>
    <n v="100"/>
    <n v="0"/>
    <n v="0"/>
    <s v="N/A"/>
    <s v="N/A"/>
    <s v="N/A"/>
    <n v="831000000"/>
    <n v="700955336"/>
    <n v="84.35"/>
    <n v="2008894000"/>
    <n v="0"/>
    <n v="0"/>
    <n v="3577000000"/>
    <n v="0"/>
    <n v="0"/>
    <n v="3876000000"/>
    <n v="0"/>
    <n v="0"/>
    <n v="4074000000"/>
    <n v="0"/>
    <n v="0"/>
    <n v="14366894000"/>
    <n v="700955336"/>
    <n v="4.88"/>
    <m/>
    <n v="831"/>
    <n v="700.95533599999999"/>
    <n v="2008.894"/>
    <n v="0"/>
    <n v="3577"/>
    <n v="0"/>
    <n v="3876"/>
    <n v="0"/>
    <n v="4074"/>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4"/>
    <n v="2"/>
    <s v="Comunicar 100 Porciento De Los Temas Estratégicos Y Coyunturales De La Ciudad Y Su Gobierno Acorde Con Los Criterios Establecidos En Los Lineamientos."/>
    <n v="2"/>
    <s v="Constante"/>
    <n v="1"/>
    <s v="En ejecucion"/>
    <n v="1"/>
    <n v="100"/>
    <n v="25"/>
    <n v="25"/>
    <n v="100"/>
    <n v="0"/>
    <n v="0"/>
    <n v="100"/>
    <n v="0"/>
    <n v="0"/>
    <n v="100"/>
    <n v="0"/>
    <n v="0"/>
    <n v="100"/>
    <n v="0"/>
    <n v="0"/>
    <s v="N/A"/>
    <s v="N/A"/>
    <s v="N/A"/>
    <n v="11796000000"/>
    <n v="4788060125"/>
    <n v="40.590000000000003"/>
    <n v="16103509000"/>
    <n v="0"/>
    <n v="0"/>
    <n v="15302000000"/>
    <n v="0"/>
    <n v="0"/>
    <n v="18017000000"/>
    <n v="0"/>
    <n v="0"/>
    <n v="22703000000"/>
    <n v="0"/>
    <n v="0"/>
    <n v="83921509000"/>
    <n v="4788060125"/>
    <n v="5.71"/>
    <m/>
    <n v="11796"/>
    <n v="4788.060125"/>
    <n v="16103.509"/>
    <n v="0"/>
    <n v="15302"/>
    <n v="0"/>
    <n v="18017"/>
    <n v="0"/>
    <n v="22703"/>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4"/>
    <n v="3"/>
    <s v="Realizar 48 Mediciones De Análisis Y Seguimiento De Opinión Pública Así Como De La Información Que Emitan Los Medios De Comunicación Y Redes Entorno A La Gestión Distrital."/>
    <n v="1"/>
    <s v="Suma"/>
    <n v="1"/>
    <s v="En ejecucion"/>
    <n v="1"/>
    <n v="3"/>
    <n v="1"/>
    <n v="33.33"/>
    <n v="13"/>
    <n v="0"/>
    <n v="0"/>
    <n v="13"/>
    <n v="0"/>
    <n v="0"/>
    <n v="13"/>
    <n v="0"/>
    <n v="0"/>
    <n v="6"/>
    <n v="0"/>
    <n v="0"/>
    <n v="48"/>
    <n v="1"/>
    <n v="2.08"/>
    <n v="207000000"/>
    <n v="47922657"/>
    <n v="23.15"/>
    <n v="1202790000"/>
    <n v="0"/>
    <n v="0"/>
    <n v="1223000000"/>
    <n v="0"/>
    <n v="0"/>
    <n v="1224000000"/>
    <n v="0"/>
    <n v="0"/>
    <n v="1526000000"/>
    <n v="0"/>
    <n v="0"/>
    <n v="5382790000"/>
    <n v="47922657"/>
    <n v="0.89"/>
    <m/>
    <n v="207"/>
    <n v="47.922657000000001"/>
    <n v="1202.79"/>
    <n v="0"/>
    <n v="1223"/>
    <n v="0"/>
    <n v="1224"/>
    <n v="0"/>
    <n v="1526"/>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4"/>
    <n v="4"/>
    <s v="Realizar 100 Porciento De Identificacion De Los Canales De Comunicación Discriminados Por Grupos De Interés Ubicados En Bogotá Región."/>
    <n v="1"/>
    <s v="Suma"/>
    <n v="1"/>
    <s v="En ejecucion"/>
    <n v="1"/>
    <n v="25"/>
    <n v="4.38"/>
    <n v="17.52"/>
    <n v="50"/>
    <n v="0"/>
    <n v="0"/>
    <n v="25"/>
    <n v="0"/>
    <n v="0"/>
    <n v="0"/>
    <n v="0"/>
    <n v="0"/>
    <n v="0"/>
    <n v="0"/>
    <n v="0"/>
    <n v="100"/>
    <n v="4.38"/>
    <n v="4.38"/>
    <n v="200000000"/>
    <n v="0"/>
    <n v="0"/>
    <n v="300000000"/>
    <n v="0"/>
    <n v="0"/>
    <n v="300000000"/>
    <n v="0"/>
    <n v="0"/>
    <n v="0"/>
    <n v="0"/>
    <n v="0"/>
    <n v="0"/>
    <n v="0"/>
    <n v="0"/>
    <n v="800000000"/>
    <n v="0"/>
    <n v="0"/>
    <m/>
    <n v="200"/>
    <n v="0"/>
    <n v="300"/>
    <n v="0"/>
    <n v="300"/>
    <n v="0"/>
    <n v="0"/>
    <n v="0"/>
    <n v="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1"/>
    <s v="Implementar 100 Porciento De La Estrategia Para El Fortalecimiento Del  Sistema De Coordinación Distrital"/>
    <n v="1"/>
    <s v="Suma"/>
    <n v="1"/>
    <s v="En ejecucion"/>
    <n v="1"/>
    <n v="12"/>
    <n v="4"/>
    <n v="33.33"/>
    <n v="21"/>
    <n v="0"/>
    <n v="0"/>
    <n v="21"/>
    <n v="0"/>
    <n v="0"/>
    <n v="23"/>
    <n v="0"/>
    <n v="0"/>
    <n v="23"/>
    <n v="0"/>
    <n v="0"/>
    <n v="100"/>
    <n v="4"/>
    <n v="4"/>
    <n v="100000000"/>
    <n v="80852058"/>
    <n v="80.849999999999994"/>
    <n v="138622000"/>
    <n v="0"/>
    <n v="0"/>
    <n v="168000000"/>
    <n v="0"/>
    <n v="0"/>
    <n v="181000000"/>
    <n v="0"/>
    <n v="0"/>
    <n v="180000000"/>
    <n v="0"/>
    <n v="0"/>
    <n v="767622000"/>
    <n v="80852058"/>
    <n v="10.53"/>
    <m/>
    <n v="100"/>
    <n v="80.852058"/>
    <n v="138.62200000000001"/>
    <n v="0"/>
    <n v="168"/>
    <n v="0"/>
    <n v="181"/>
    <n v="0"/>
    <n v="18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2"/>
    <s v="Implementar 100 Porciento De La Estrategia Para El Fortalecimiento De La Gestión De Documentos Electrónicos De Archivo Y La Red Distrital De Archivos De Bogotá."/>
    <n v="3"/>
    <s v="Creciente"/>
    <n v="1"/>
    <s v="En ejecucion"/>
    <n v="1"/>
    <n v="13"/>
    <n v="5"/>
    <n v="38.46"/>
    <n v="33"/>
    <n v="0"/>
    <n v="0"/>
    <n v="54"/>
    <n v="0"/>
    <n v="0"/>
    <n v="81"/>
    <n v="0"/>
    <n v="0"/>
    <n v="100"/>
    <n v="0"/>
    <n v="0"/>
    <s v="N/A"/>
    <s v="N/A"/>
    <s v="N/A"/>
    <n v="340868000"/>
    <n v="302248995"/>
    <n v="88.67"/>
    <n v="443127000"/>
    <n v="0"/>
    <n v="0"/>
    <n v="529852000"/>
    <n v="0"/>
    <n v="0"/>
    <n v="682103000"/>
    <n v="0"/>
    <n v="0"/>
    <n v="482897000"/>
    <n v="0"/>
    <n v="0"/>
    <n v="2478847000"/>
    <n v="302248995"/>
    <n v="12.19"/>
    <m/>
    <n v="340.86799999999999"/>
    <n v="302.24899499999998"/>
    <n v="443.12700000000001"/>
    <n v="0"/>
    <n v="529.85199999999998"/>
    <n v="0"/>
    <n v="682.10299999999995"/>
    <n v="0"/>
    <n v="482.89699999999999"/>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3"/>
    <s v="Implementar 100 Porciento Del Plan De Articulación De La Gestión Internacional Del Distrito."/>
    <n v="3"/>
    <s v="Creciente"/>
    <n v="1"/>
    <s v="En ejecucion"/>
    <n v="1"/>
    <n v="5"/>
    <n v="0"/>
    <n v="0"/>
    <n v="35"/>
    <n v="0"/>
    <n v="0"/>
    <n v="65"/>
    <n v="0"/>
    <n v="0"/>
    <n v="95"/>
    <n v="0"/>
    <n v="0"/>
    <n v="100"/>
    <n v="0"/>
    <n v="0"/>
    <s v="N/A"/>
    <s v="N/A"/>
    <s v="N/A"/>
    <n v="230831627"/>
    <n v="212856209"/>
    <n v="92.22"/>
    <n v="492810000"/>
    <n v="0"/>
    <n v="0"/>
    <n v="504000000"/>
    <n v="0"/>
    <n v="0"/>
    <n v="519000000"/>
    <n v="0"/>
    <n v="0"/>
    <n v="267000000"/>
    <n v="0"/>
    <n v="0"/>
    <n v="2013641627"/>
    <n v="212856209"/>
    <n v="10.57"/>
    <s v="VIGENCIA (a 30/09/2020): El cumplimiento de la meta está programado para diciembre de 2020"/>
    <n v="230.831627"/>
    <n v="212.85620900000001"/>
    <n v="492.81"/>
    <n v="0"/>
    <n v="504"/>
    <n v="0"/>
    <n v="519"/>
    <n v="0"/>
    <n v="267"/>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4"/>
    <s v="Promover 100 Porciento De La Gestión Del Conocimiento Y La Innovación A Través Del Cumplimiento De La Estrategia."/>
    <n v="1"/>
    <s v="Suma"/>
    <n v="1"/>
    <s v="En ejecucion"/>
    <n v="1"/>
    <n v="5"/>
    <n v="2"/>
    <n v="40"/>
    <n v="21"/>
    <n v="0"/>
    <n v="0"/>
    <n v="29"/>
    <n v="0"/>
    <n v="0"/>
    <n v="24"/>
    <n v="0"/>
    <n v="0"/>
    <n v="21"/>
    <n v="0"/>
    <n v="0"/>
    <n v="100"/>
    <n v="2"/>
    <n v="2"/>
    <n v="75000000"/>
    <n v="71358137"/>
    <n v="95.15"/>
    <n v="325467000"/>
    <n v="0"/>
    <n v="0"/>
    <n v="289000000"/>
    <n v="0"/>
    <n v="0"/>
    <n v="404000000"/>
    <n v="0"/>
    <n v="0"/>
    <n v="350000000"/>
    <n v="0"/>
    <n v="0"/>
    <n v="1443467000"/>
    <n v="71358137"/>
    <n v="4.9400000000000004"/>
    <m/>
    <n v="75"/>
    <n v="71.358136999999999"/>
    <n v="325.46699999999998"/>
    <n v="0"/>
    <n v="289"/>
    <n v="0"/>
    <n v="404"/>
    <n v="0"/>
    <n v="35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5"/>
    <s v="Fortalecer 100 Porciento De La Estrategia De Los Archivos Públicos Del Distrito Capital."/>
    <n v="3"/>
    <s v="Creciente"/>
    <n v="1"/>
    <s v="En ejecucion"/>
    <n v="1"/>
    <n v="11"/>
    <n v="4"/>
    <n v="36.36"/>
    <n v="32"/>
    <n v="0"/>
    <n v="0"/>
    <n v="54"/>
    <n v="0"/>
    <n v="0"/>
    <n v="81"/>
    <n v="0"/>
    <n v="0"/>
    <n v="100"/>
    <n v="0"/>
    <n v="0"/>
    <s v="N/A"/>
    <s v="N/A"/>
    <s v="N/A"/>
    <n v="384124000"/>
    <n v="374521602"/>
    <n v="97.5"/>
    <n v="355569000"/>
    <n v="0"/>
    <n v="0"/>
    <n v="824732000"/>
    <n v="0"/>
    <n v="0"/>
    <n v="967881000"/>
    <n v="0"/>
    <n v="0"/>
    <n v="697292000"/>
    <n v="0"/>
    <n v="0"/>
    <n v="3229598000"/>
    <n v="374521602"/>
    <n v="11.6"/>
    <m/>
    <n v="384.12400000000002"/>
    <n v="374.52160199999997"/>
    <n v="355.56900000000002"/>
    <n v="0"/>
    <n v="824.73199999999997"/>
    <n v="0"/>
    <n v="967.88099999999997"/>
    <n v="0"/>
    <n v="697.29200000000003"/>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6"/>
    <s v="Desarrollar 100 Porciento Del Plan Para El Posicionamiento Internacional De Bogotá, A Través Del Mercadeo De Ciudad Y La Visibilización De Buenas Prácticas Para La Toma De Decisiones."/>
    <n v="3"/>
    <s v="Creciente"/>
    <n v="1"/>
    <s v="En ejecucion"/>
    <n v="1"/>
    <n v="5"/>
    <n v="0"/>
    <n v="0"/>
    <n v="35"/>
    <n v="0"/>
    <n v="0"/>
    <n v="65"/>
    <n v="0"/>
    <n v="0"/>
    <n v="95"/>
    <n v="0"/>
    <n v="0"/>
    <n v="100"/>
    <n v="0"/>
    <n v="0"/>
    <s v="N/A"/>
    <s v="N/A"/>
    <s v="N/A"/>
    <n v="94168373"/>
    <n v="75895610"/>
    <n v="80.599999999999994"/>
    <n v="209518000"/>
    <n v="0"/>
    <n v="0"/>
    <n v="928000000"/>
    <n v="0"/>
    <n v="0"/>
    <n v="813000000"/>
    <n v="0"/>
    <n v="0"/>
    <n v="418000000"/>
    <n v="0"/>
    <n v="0"/>
    <n v="2462686373"/>
    <n v="75895610"/>
    <n v="3.08"/>
    <s v="VIGENCIA (a 30/09/2020): El cumplimiento de la meta está programado para diciembre de 2020"/>
    <n v="94.168373000000003"/>
    <n v="75.895610000000005"/>
    <n v="209.518"/>
    <n v="0"/>
    <n v="928"/>
    <n v="0"/>
    <n v="813"/>
    <n v="0"/>
    <n v="418"/>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7"/>
    <s v="Implementar 100 Porciento De La Estrategia Que Permita Fortalecer La Gestión Y Desempeño Institucional"/>
    <n v="1"/>
    <s v="Suma"/>
    <n v="1"/>
    <s v="En ejecucion"/>
    <n v="1"/>
    <n v="11"/>
    <n v="4"/>
    <n v="36.36"/>
    <n v="21"/>
    <n v="0"/>
    <n v="0"/>
    <n v="21"/>
    <n v="0"/>
    <n v="0"/>
    <n v="22"/>
    <n v="0"/>
    <n v="0"/>
    <n v="25"/>
    <n v="0"/>
    <n v="0"/>
    <n v="100"/>
    <n v="4"/>
    <n v="4"/>
    <n v="836000000"/>
    <n v="578395897"/>
    <n v="69.19"/>
    <n v="1466422000"/>
    <n v="0"/>
    <n v="0"/>
    <n v="1116000000"/>
    <n v="0"/>
    <n v="0"/>
    <n v="1609000000"/>
    <n v="0"/>
    <n v="0"/>
    <n v="1866000000"/>
    <n v="0"/>
    <n v="0"/>
    <n v="6893422000"/>
    <n v="578395897"/>
    <n v="8.39"/>
    <m/>
    <n v="836"/>
    <n v="578.39589699999999"/>
    <n v="1466.422"/>
    <n v="0"/>
    <n v="1116"/>
    <n v="0"/>
    <n v="1609"/>
    <n v="0"/>
    <n v="1866"/>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8"/>
    <s v="Cumplir 100 Porciento Del Seguimiento A Los Temas Estratégicos De La Administración Distrital"/>
    <n v="1"/>
    <s v="Suma"/>
    <n v="1"/>
    <s v="En ejecucion"/>
    <n v="1"/>
    <n v="5"/>
    <n v="2"/>
    <n v="40"/>
    <n v="28"/>
    <n v="0"/>
    <n v="0"/>
    <n v="28"/>
    <n v="0"/>
    <n v="0"/>
    <n v="28"/>
    <n v="0"/>
    <n v="0"/>
    <n v="11"/>
    <n v="0"/>
    <n v="0"/>
    <n v="100"/>
    <n v="2"/>
    <n v="2"/>
    <n v="1254000000"/>
    <n v="810743488"/>
    <n v="64.650000000000006"/>
    <n v="3599295000"/>
    <n v="0"/>
    <n v="0"/>
    <n v="1872000000"/>
    <n v="0"/>
    <n v="0"/>
    <n v="1900000000"/>
    <n v="0"/>
    <n v="0"/>
    <n v="1906000000"/>
    <n v="0"/>
    <n v="0"/>
    <n v="10531295000"/>
    <n v="810743488"/>
    <n v="7.7"/>
    <m/>
    <n v="1254"/>
    <n v="810.74348799999996"/>
    <n v="3599.2950000000001"/>
    <n v="0"/>
    <n v="1872"/>
    <n v="0"/>
    <n v="1900"/>
    <n v="0"/>
    <n v="1906"/>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s v="VIGENCIA (a 30/09/2020): No tiene programación para la vigencia 2020"/>
    <n v="0"/>
    <n v="0"/>
    <n v="0"/>
    <n v="0"/>
    <n v="3000"/>
    <n v="0"/>
    <n v="2000"/>
    <n v="0"/>
    <n v="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10"/>
    <s v="Ejecutar 100 Porciento De Los Productos Definidos En El Plan De Acción De La Política Pública De Transparencia."/>
    <n v="1"/>
    <s v="Suma"/>
    <n v="1"/>
    <s v="En ejecucion"/>
    <n v="1"/>
    <n v="6"/>
    <n v="2"/>
    <n v="33.33"/>
    <n v="23"/>
    <n v="0"/>
    <n v="0"/>
    <n v="23"/>
    <n v="0"/>
    <n v="0"/>
    <n v="24"/>
    <n v="0"/>
    <n v="0"/>
    <n v="24"/>
    <n v="0"/>
    <n v="0"/>
    <n v="100"/>
    <n v="2"/>
    <n v="2"/>
    <n v="86000000"/>
    <n v="83123763"/>
    <n v="96.65"/>
    <n v="286919000"/>
    <n v="0"/>
    <n v="0"/>
    <n v="313000000"/>
    <n v="0"/>
    <n v="0"/>
    <n v="321000000"/>
    <n v="0"/>
    <n v="0"/>
    <n v="330000000"/>
    <n v="0"/>
    <n v="0"/>
    <n v="1336919000"/>
    <n v="83123763"/>
    <n v="6.22"/>
    <m/>
    <n v="86"/>
    <n v="83.123762999999997"/>
    <n v="286.91899999999998"/>
    <n v="0"/>
    <n v="313"/>
    <n v="0"/>
    <n v="321"/>
    <n v="0"/>
    <n v="33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11"/>
    <s v="Ejecutar 100 Porciento De La Estrategia De Tecnificación Y Modernización De La Imprenta Distrital"/>
    <n v="1"/>
    <s v="Suma"/>
    <n v="1"/>
    <s v="En ejecucion"/>
    <n v="1"/>
    <n v="9"/>
    <n v="1.86"/>
    <n v="20.67"/>
    <n v="24"/>
    <n v="0"/>
    <n v="0"/>
    <n v="25"/>
    <n v="0"/>
    <n v="0"/>
    <n v="24"/>
    <n v="0"/>
    <n v="0"/>
    <n v="18"/>
    <n v="0"/>
    <n v="0"/>
    <n v="100"/>
    <n v="1.86"/>
    <n v="1.86"/>
    <n v="420000000"/>
    <n v="168962548"/>
    <n v="40.229999999999997"/>
    <n v="918267000"/>
    <n v="0"/>
    <n v="0"/>
    <n v="1145000000"/>
    <n v="0"/>
    <n v="0"/>
    <n v="1100000000"/>
    <n v="0"/>
    <n v="0"/>
    <n v="800000000"/>
    <n v="0"/>
    <n v="0"/>
    <n v="4383267000"/>
    <n v="168962548"/>
    <n v="3.85"/>
    <m/>
    <n v="420"/>
    <n v="168.962548"/>
    <n v="918.26700000000005"/>
    <n v="0"/>
    <n v="1145"/>
    <n v="0"/>
    <n v="1100"/>
    <n v="0"/>
    <n v="800"/>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4"/>
    <n v="12"/>
    <s v="Desarrollar 100 Porciento De La Estrategia Para La Recuperación, Preservación, Difusión Y Apropiación Del Patrimonio Documental Y La Memoria Histórica De Bogotá."/>
    <n v="3"/>
    <s v="Creciente"/>
    <n v="1"/>
    <s v="En ejecucion"/>
    <n v="1"/>
    <n v="14"/>
    <n v="4"/>
    <n v="28.57"/>
    <n v="31"/>
    <n v="0"/>
    <n v="0"/>
    <n v="51"/>
    <n v="0"/>
    <n v="0"/>
    <n v="78"/>
    <n v="0"/>
    <n v="0"/>
    <n v="100"/>
    <n v="0"/>
    <n v="0"/>
    <s v="N/A"/>
    <s v="N/A"/>
    <s v="N/A"/>
    <n v="1134008000"/>
    <n v="903493354"/>
    <n v="79.67"/>
    <n v="1363984000"/>
    <n v="0"/>
    <n v="0"/>
    <n v="1645416000"/>
    <n v="0"/>
    <n v="0"/>
    <n v="2207016000"/>
    <n v="0"/>
    <n v="0"/>
    <n v="1751811000"/>
    <n v="0"/>
    <n v="0"/>
    <n v="8102235000"/>
    <n v="903493354"/>
    <n v="11.15"/>
    <m/>
    <n v="1134.008"/>
    <n v="903.49335399999995"/>
    <n v="1363.9839999999999"/>
    <n v="0"/>
    <n v="1645.4159999999999"/>
    <n v="0"/>
    <n v="2207.0160000000001"/>
    <n v="0"/>
    <n v="1751.8109999999999"/>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5"/>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40"/>
    <n v="40"/>
    <n v="100"/>
    <n v="0"/>
    <n v="0"/>
    <n v="100"/>
    <n v="0"/>
    <n v="0"/>
    <n v="100"/>
    <n v="0"/>
    <n v="0"/>
    <n v="100"/>
    <n v="0"/>
    <n v="0"/>
    <s v="N/A"/>
    <s v="N/A"/>
    <s v="N/A"/>
    <n v="38722250"/>
    <n v="38722250"/>
    <n v="100"/>
    <n v="770830000"/>
    <n v="0"/>
    <n v="0"/>
    <n v="268011000"/>
    <n v="0"/>
    <n v="0"/>
    <n v="284092000"/>
    <n v="0"/>
    <n v="0"/>
    <n v="191632000"/>
    <n v="0"/>
    <n v="0"/>
    <n v="1553287250"/>
    <n v="38722250"/>
    <n v="2.4900000000000002"/>
    <m/>
    <n v="38.722250000000003"/>
    <n v="38.722250000000003"/>
    <n v="770.83"/>
    <n v="0"/>
    <n v="268.01100000000002"/>
    <n v="0"/>
    <n v="284.09199999999998"/>
    <n v="0"/>
    <n v="191.632000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5"/>
    <n v="2"/>
    <s v="Implementar 100 Porciento Las Estrategias Para La Articulación Interinstitucional Y La Apropiación De Los Lineamientos En Materia De Atención Al Ciudadano E Ivc"/>
    <n v="2"/>
    <s v="Constante"/>
    <n v="1"/>
    <s v="En ejecucion"/>
    <n v="1"/>
    <n v="100"/>
    <n v="40"/>
    <n v="40"/>
    <n v="100"/>
    <n v="0"/>
    <n v="0"/>
    <n v="100"/>
    <n v="0"/>
    <n v="0"/>
    <n v="100"/>
    <n v="0"/>
    <n v="0"/>
    <n v="100"/>
    <n v="0"/>
    <n v="0"/>
    <s v="N/A"/>
    <s v="N/A"/>
    <s v="N/A"/>
    <n v="119678200"/>
    <n v="98380333"/>
    <n v="82.2"/>
    <n v="702236000"/>
    <n v="0"/>
    <n v="0"/>
    <n v="258439000"/>
    <n v="0"/>
    <n v="0"/>
    <n v="273945000"/>
    <n v="0"/>
    <n v="0"/>
    <n v="684788000"/>
    <n v="0"/>
    <n v="0"/>
    <n v="2039086200"/>
    <n v="98380333"/>
    <n v="4.82"/>
    <m/>
    <n v="119.6782"/>
    <n v="98.380332999999993"/>
    <n v="702.23599999999999"/>
    <n v="0"/>
    <n v="258.43900000000002"/>
    <n v="0"/>
    <n v="273.94499999999999"/>
    <n v="0"/>
    <n v="684.788000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5"/>
    <n v="3"/>
    <s v="Implementar 100 Porciento Las Estrategias De Mejoramiento Continuo E Innovación En Los Canales De Atención Disponibles En La Red Cade."/>
    <n v="2"/>
    <s v="Constante"/>
    <n v="1"/>
    <s v="En ejecucion"/>
    <n v="1"/>
    <n v="100"/>
    <n v="40"/>
    <n v="40"/>
    <n v="100"/>
    <n v="0"/>
    <n v="0"/>
    <n v="100"/>
    <n v="0"/>
    <n v="0"/>
    <n v="100"/>
    <n v="0"/>
    <n v="0"/>
    <n v="100"/>
    <n v="0"/>
    <n v="0"/>
    <s v="N/A"/>
    <s v="N/A"/>
    <s v="N/A"/>
    <n v="2326996356"/>
    <n v="1811559482"/>
    <n v="77.849999999999994"/>
    <n v="2761407000"/>
    <n v="0"/>
    <n v="0"/>
    <n v="4584954109"/>
    <n v="0"/>
    <n v="0"/>
    <n v="4860051356"/>
    <n v="0"/>
    <n v="0"/>
    <n v="12228545691"/>
    <n v="0"/>
    <n v="0"/>
    <n v="26761954512"/>
    <n v="1811559482"/>
    <n v="6.77"/>
    <m/>
    <n v="2326.9963560000001"/>
    <n v="1811.5594819999999"/>
    <n v="2761.4070000000002"/>
    <n v="0"/>
    <n v="4584.9541090000002"/>
    <n v="0"/>
    <n v="4860.0513559999999"/>
    <n v="0"/>
    <n v="12228.545690999999"/>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4"/>
    <n v="1"/>
    <s v="Implementar 100 Porciento De La Política De Gestión Documental (Iso 303000)."/>
    <n v="1"/>
    <s v="Suma"/>
    <n v="1"/>
    <s v="En ejecucion"/>
    <n v="1"/>
    <n v="42"/>
    <n v="31.5"/>
    <n v="75"/>
    <n v="14"/>
    <n v="0"/>
    <n v="0"/>
    <n v="31"/>
    <n v="0"/>
    <n v="0"/>
    <n v="6"/>
    <n v="0"/>
    <n v="0"/>
    <n v="7"/>
    <n v="0"/>
    <n v="0"/>
    <n v="100"/>
    <n v="31.5"/>
    <n v="31.5"/>
    <n v="391761420"/>
    <n v="358777916"/>
    <n v="91.58"/>
    <n v="809783000"/>
    <n v="0"/>
    <n v="0"/>
    <n v="662290000"/>
    <n v="0"/>
    <n v="0"/>
    <n v="566125000"/>
    <n v="0"/>
    <n v="0"/>
    <n v="477168000"/>
    <n v="0"/>
    <n v="0"/>
    <n v="2907127420"/>
    <n v="358777916"/>
    <n v="12.34"/>
    <m/>
    <n v="391.76141999999999"/>
    <n v="358.777916"/>
    <n v="809.78300000000002"/>
    <n v="0"/>
    <n v="662.29"/>
    <n v="0"/>
    <n v="566.125"/>
    <n v="0"/>
    <n v="477.1680000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4"/>
    <n v="2"/>
    <s v="Lograr 100 Porciento De La Eficiencia Operacional Para Soportar La Actividad Misional De La Entidad."/>
    <n v="2"/>
    <s v="Constante"/>
    <n v="1"/>
    <s v="En ejecucion"/>
    <n v="1"/>
    <n v="100"/>
    <n v="49"/>
    <n v="49"/>
    <n v="100"/>
    <n v="0"/>
    <n v="0"/>
    <n v="100"/>
    <n v="0"/>
    <n v="0"/>
    <n v="100"/>
    <n v="0"/>
    <n v="0"/>
    <n v="100"/>
    <n v="0"/>
    <n v="0"/>
    <s v="N/A"/>
    <s v="N/A"/>
    <s v="N/A"/>
    <n v="2244768519"/>
    <n v="1849147606"/>
    <n v="82.38"/>
    <n v="4420660000"/>
    <n v="0"/>
    <n v="0"/>
    <n v="3493694789"/>
    <n v="0"/>
    <n v="0"/>
    <n v="3238000000"/>
    <n v="0"/>
    <n v="0"/>
    <n v="4551222028"/>
    <n v="0"/>
    <n v="0"/>
    <n v="17948345336"/>
    <n v="1849147606"/>
    <n v="10.3"/>
    <m/>
    <n v="2244.7685190000002"/>
    <n v="1849.147606"/>
    <n v="4420.66"/>
    <n v="0"/>
    <n v="3493.6947890000001"/>
    <n v="0"/>
    <n v="3238"/>
    <n v="0"/>
    <n v="4551.2220280000001"/>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4"/>
    <n v="3"/>
    <s v="Adelantar 100 Porciento De La Gestión Necesaria Para El Mejoramiento De Las Sedes Priorizadas."/>
    <n v="2"/>
    <s v="Constante"/>
    <n v="1"/>
    <s v="En ejecucion"/>
    <n v="1"/>
    <n v="100"/>
    <n v="14"/>
    <n v="14"/>
    <n v="100"/>
    <n v="0"/>
    <n v="0"/>
    <n v="0"/>
    <n v="0"/>
    <n v="0"/>
    <n v="100"/>
    <n v="0"/>
    <n v="0"/>
    <n v="100"/>
    <n v="0"/>
    <n v="0"/>
    <s v="N/A"/>
    <s v="N/A"/>
    <s v="N/A"/>
    <n v="1961178708"/>
    <n v="233478000"/>
    <n v="11.91"/>
    <n v="384000000"/>
    <n v="0"/>
    <n v="0"/>
    <n v="0"/>
    <n v="0"/>
    <n v="0"/>
    <n v="1092000000"/>
    <n v="0"/>
    <n v="0"/>
    <n v="5986000000"/>
    <n v="0"/>
    <n v="0"/>
    <n v="9423178708"/>
    <n v="233478000"/>
    <n v="2.48"/>
    <m/>
    <n v="1961.1787079999999"/>
    <n v="233.47800000000001"/>
    <n v="384"/>
    <n v="0"/>
    <n v="0"/>
    <n v="0"/>
    <n v="1092"/>
    <n v="0"/>
    <n v="5986"/>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4"/>
    <n v="4"/>
    <s v="Ejecutar 100 Porciento De Los Lineamientos Ambientales, Mantenimientos Y Adecuaciones Programados En Las Sedes De La Secretaría General."/>
    <n v="2"/>
    <s v="Constante"/>
    <n v="1"/>
    <s v="En ejecucion"/>
    <n v="1"/>
    <n v="100"/>
    <n v="59.67"/>
    <n v="59.67"/>
    <n v="100"/>
    <n v="0"/>
    <n v="0"/>
    <n v="100"/>
    <n v="0"/>
    <n v="0"/>
    <n v="100"/>
    <n v="0"/>
    <n v="0"/>
    <n v="100"/>
    <n v="0"/>
    <n v="0"/>
    <s v="N/A"/>
    <s v="N/A"/>
    <s v="N/A"/>
    <n v="1990749872"/>
    <n v="1917508157"/>
    <n v="96.32"/>
    <n v="3293855000"/>
    <n v="0"/>
    <n v="0"/>
    <n v="3440001000"/>
    <n v="0"/>
    <n v="0"/>
    <n v="3122642000"/>
    <n v="0"/>
    <n v="0"/>
    <n v="1471264000"/>
    <n v="0"/>
    <n v="0"/>
    <n v="13318511872"/>
    <n v="1917508157"/>
    <n v="14.4"/>
    <m/>
    <n v="1990.7498720000001"/>
    <n v="1917.508157"/>
    <n v="3293.855"/>
    <n v="0"/>
    <n v="3440.0010000000002"/>
    <n v="0"/>
    <n v="3122.6419999999998"/>
    <n v="0"/>
    <n v="1471.2639999999999"/>
    <n v="0"/>
  </r>
  <r>
    <n v="16"/>
    <s v="Un Nuevo Contrato Social y Ambiental para la Bogotá del Siglo XXI"/>
    <x v="0"/>
    <n v="2020"/>
    <s v="30/09/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4"/>
    <n v="5"/>
    <s v="Cumplir 100 Porciento La Formulación, Seguimiento Y El Control De La Planeación Estratégica De La Entidad."/>
    <n v="2"/>
    <s v="Constante"/>
    <n v="1"/>
    <s v="En ejecucion"/>
    <n v="1"/>
    <n v="100"/>
    <n v="41.67"/>
    <n v="41.67"/>
    <n v="100"/>
    <n v="0"/>
    <n v="0"/>
    <n v="100"/>
    <n v="0"/>
    <n v="0"/>
    <n v="100"/>
    <n v="0"/>
    <n v="0"/>
    <n v="100"/>
    <n v="0"/>
    <n v="0"/>
    <s v="N/A"/>
    <s v="N/A"/>
    <s v="N/A"/>
    <n v="1324334280"/>
    <n v="1236030835"/>
    <n v="93.33"/>
    <n v="2897702000"/>
    <n v="0"/>
    <n v="0"/>
    <n v="1942367000"/>
    <n v="0"/>
    <n v="0"/>
    <n v="1804890000"/>
    <n v="0"/>
    <n v="0"/>
    <n v="2990132001"/>
    <n v="0"/>
    <n v="0"/>
    <n v="10959425281"/>
    <n v="1236030835"/>
    <n v="11.28"/>
    <m/>
    <n v="1324.33428"/>
    <n v="1236.030835"/>
    <n v="2897.7020000000002"/>
    <n v="0"/>
    <n v="1942.367"/>
    <n v="0"/>
    <n v="1804.89"/>
    <n v="0"/>
    <n v="2990.1320009999999"/>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1"/>
    <s v="Implementar 1 Estrategia De Capacitación, Acompañamiento, Evaluación Del Acceso A La Información Dirigida A Servidores Y Ciudadanos"/>
    <n v="1"/>
    <s v="Suma"/>
    <n v="1"/>
    <s v="En ejecucion"/>
    <n v="1"/>
    <n v="0.15"/>
    <n v="0.01"/>
    <n v="6.67"/>
    <n v="0.23"/>
    <n v="0"/>
    <n v="0"/>
    <n v="0.23"/>
    <n v="0"/>
    <n v="0"/>
    <n v="0.23"/>
    <n v="0"/>
    <n v="0"/>
    <n v="0.16"/>
    <n v="0"/>
    <n v="0"/>
    <n v="1"/>
    <n v="0.01"/>
    <n v="1"/>
    <n v="24732000"/>
    <n v="22160079"/>
    <n v="89.61"/>
    <n v="23095000"/>
    <n v="0"/>
    <n v="0"/>
    <n v="40000000"/>
    <n v="0"/>
    <n v="0"/>
    <n v="45000000"/>
    <n v="0"/>
    <n v="0"/>
    <n v="40000000"/>
    <n v="0"/>
    <n v="0"/>
    <n v="172827000"/>
    <n v="22160079"/>
    <n v="12.82"/>
    <s v="VIGENCIA (a 30/09/2020): Se adelantó el proceso de convocatoria para la inscripción de las personas interesadas en tomar el curso de Transparencia y Acceso a la Información Pública. Igualmente, se llevaron a cabo las gestiones de articulación con el Instituto Distrital de Gestión de Riesgos y Cambio Climático para el desarrollo de capacitaciones en torno a la Ley de Transparencia y Acceso a la Información Pública."/>
    <n v="24.731999999999999"/>
    <n v="22.160079"/>
    <n v="23.094999999999999"/>
    <n v="0"/>
    <n v="40"/>
    <n v="0"/>
    <n v="45"/>
    <n v="0"/>
    <n v="4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2"/>
    <s v="Implementar 1 Estrategia  Para Promover Una Cultura De Denuncia De Casos De Corrupción Dirigidas A La Ciudadanía Y Los(As) Servidores(As) Públicos(As)"/>
    <n v="1"/>
    <s v="Suma"/>
    <n v="1"/>
    <s v="En ejecucion"/>
    <n v="1"/>
    <n v="0.15"/>
    <n v="0.03"/>
    <n v="20"/>
    <n v="0.23"/>
    <n v="0"/>
    <n v="0"/>
    <n v="0.23"/>
    <n v="0"/>
    <n v="0"/>
    <n v="0.23"/>
    <n v="0"/>
    <n v="0"/>
    <n v="0.16"/>
    <n v="0"/>
    <n v="0"/>
    <n v="1"/>
    <n v="0.03"/>
    <n v="3"/>
    <n v="25000000"/>
    <n v="25000000"/>
    <n v="100"/>
    <n v="51484000"/>
    <n v="0"/>
    <n v="0"/>
    <n v="109000000"/>
    <n v="0"/>
    <n v="0"/>
    <n v="50000000"/>
    <n v="0"/>
    <n v="0"/>
    <n v="109000000"/>
    <n v="0"/>
    <n v="0"/>
    <n v="344484000"/>
    <n v="25000000"/>
    <n v="7.26"/>
    <s v="VIGENCIA (a 30/09/2020): Recolección de información como insumo para la formulación de la estrategia en fuentes como: otras dependencias de la Veeduría, informes del Portal Bogotá te Escucha y búsqueda de casos de éxito contra la corrupción a nivel Nacional e Internacional."/>
    <n v="25"/>
    <n v="25"/>
    <n v="51.484000000000002"/>
    <n v="0"/>
    <n v="109"/>
    <n v="0"/>
    <n v="50"/>
    <n v="0"/>
    <n v="109"/>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3"/>
    <s v="Realizar 2 Evaluaciones Y Mediciones De Lineamientos De Transparencia, Integridad Y Medidas Anticorrupción En Las Entidades Distritales"/>
    <n v="1"/>
    <s v="Suma"/>
    <n v="1"/>
    <s v="En ejecucion"/>
    <n v="1"/>
    <n v="0.2"/>
    <n v="0"/>
    <n v="0"/>
    <n v="0.3"/>
    <n v="0"/>
    <n v="0"/>
    <n v="0.6"/>
    <n v="0"/>
    <n v="0"/>
    <n v="0.6"/>
    <n v="0"/>
    <n v="0"/>
    <n v="0.3"/>
    <n v="0"/>
    <n v="0"/>
    <n v="2"/>
    <n v="0"/>
    <n v="0"/>
    <n v="129350095"/>
    <n v="128252160"/>
    <n v="99.15"/>
    <n v="136192000"/>
    <n v="0"/>
    <n v="0"/>
    <n v="466217663"/>
    <n v="0"/>
    <n v="0"/>
    <n v="455000000"/>
    <n v="0"/>
    <n v="0"/>
    <n v="462432118"/>
    <n v="0"/>
    <n v="0"/>
    <n v="1649191876"/>
    <n v="128252160"/>
    <n v="7.78"/>
    <s v="VIGENCIA (a 30/09/2020): Se elaboró la matriz para evaluar los enlaces de Transparencia y Acceso a la Información Pública de las entidades distritales. A partir de las variables evaluadas, se identificará el cumplimiento de los lineamientos establecidos y de esta forma poder generar recomendaciones a partir de los resultados encontrados"/>
    <n v="129.35009500000001"/>
    <n v="128.25216"/>
    <n v="136.19200000000001"/>
    <n v="0"/>
    <n v="466.21766300000002"/>
    <n v="0"/>
    <n v="455"/>
    <n v="0"/>
    <n v="462.432118"/>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4"/>
    <s v="Implementar 1 Observatorio De Contrtación"/>
    <n v="1"/>
    <s v="Suma"/>
    <n v="1"/>
    <s v="En ejecucion"/>
    <n v="1"/>
    <n v="0.15"/>
    <n v="0.01"/>
    <n v="6.67"/>
    <n v="0.23"/>
    <n v="0"/>
    <n v="0"/>
    <n v="0.23"/>
    <n v="0"/>
    <n v="0"/>
    <n v="0.23"/>
    <n v="0"/>
    <n v="0"/>
    <n v="0.16"/>
    <n v="0"/>
    <n v="0"/>
    <n v="1"/>
    <n v="0.01"/>
    <n v="1"/>
    <n v="127300000"/>
    <n v="124792156"/>
    <n v="98.03"/>
    <n v="37532000"/>
    <n v="0"/>
    <n v="0"/>
    <n v="158000000"/>
    <n v="0"/>
    <n v="0"/>
    <n v="160000000"/>
    <n v="0"/>
    <n v="0"/>
    <n v="158000000"/>
    <n v="0"/>
    <n v="0"/>
    <n v="640832000"/>
    <n v="124792156"/>
    <n v="19.47"/>
    <s v="VIGENCIA (a 30/09/2020): Con base en la segunda jornada realizada con los Observatorios Ciudadanos relacionada con proceso de contratación, se llevó a cabo un taller respecto a los protocolos de denuncia y medidas de protección al denunciante, permitiéndole a los ciudadanos conocer el proceso a llevar a cabo en caso de tener conocimiento de un acto de corrupción en procesos de contratación"/>
    <n v="127.3"/>
    <n v="124.79215600000001"/>
    <n v="37.531999999999996"/>
    <n v="0"/>
    <n v="158"/>
    <n v="0"/>
    <n v="160"/>
    <n v="0"/>
    <n v="158"/>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5"/>
    <s v="Crear El 60 % De La Comunidad De Prácticas En Transparencia, Integridad Y Lucha Contra La Corrupción"/>
    <n v="3"/>
    <s v="Creciente"/>
    <n v="1"/>
    <s v="En ejecucion"/>
    <n v="1"/>
    <n v="10"/>
    <n v="1"/>
    <n v="10"/>
    <n v="26"/>
    <n v="0"/>
    <n v="0"/>
    <n v="40"/>
    <n v="0"/>
    <n v="0"/>
    <n v="50"/>
    <n v="0"/>
    <n v="0"/>
    <n v="60"/>
    <n v="0"/>
    <n v="0"/>
    <s v="N/A"/>
    <s v="N/A"/>
    <s v="N/A"/>
    <n v="56677500"/>
    <n v="56038923"/>
    <n v="98.87"/>
    <n v="27907000"/>
    <n v="0"/>
    <n v="0"/>
    <n v="73000010"/>
    <n v="0"/>
    <n v="0"/>
    <n v="115000000"/>
    <n v="0"/>
    <n v="0"/>
    <n v="73000010"/>
    <n v="0"/>
    <n v="0"/>
    <n v="345584520"/>
    <n v="56038923"/>
    <n v="16.22"/>
    <s v="VIGENCIA (a 30/09/2020): Teniendo en cuenta la identificación de los actores, se tiene planteado realizar las articulaciones con los actores a partir del mes de octubre y en lo que resta del año."/>
    <n v="56.677500000000002"/>
    <n v="56.038922999999997"/>
    <n v="27.907"/>
    <n v="0"/>
    <n v="73.000010000000003"/>
    <n v="0"/>
    <n v="115"/>
    <n v="0"/>
    <n v="73.000010000000003"/>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8"/>
    <n v="6"/>
    <s v="Socializar El 100 % De Los Lineamientos De Transparencia, Publicación De Información Publica E Integridad Por Parte De Las Entidades Distritales"/>
    <n v="2"/>
    <s v="Constante"/>
    <n v="1"/>
    <s v="En ejecucion"/>
    <n v="1"/>
    <n v="100"/>
    <n v="23"/>
    <n v="23"/>
    <n v="100"/>
    <n v="0"/>
    <n v="0"/>
    <n v="100"/>
    <n v="0"/>
    <n v="0"/>
    <n v="100"/>
    <n v="0"/>
    <n v="0"/>
    <n v="100"/>
    <n v="0"/>
    <n v="0"/>
    <s v="N/A"/>
    <s v="N/A"/>
    <s v="N/A"/>
    <n v="34860405"/>
    <n v="34713017"/>
    <n v="99.57"/>
    <n v="6062000"/>
    <n v="0"/>
    <n v="0"/>
    <n v="20000000"/>
    <n v="0"/>
    <n v="0"/>
    <n v="27479614"/>
    <n v="0"/>
    <n v="0"/>
    <n v="20000000"/>
    <n v="0"/>
    <n v="0"/>
    <n v="108402019"/>
    <n v="34713017"/>
    <n v="32.020000000000003"/>
    <s v="VIGENCIA (a 30/09/2020): Se llevó a cabo la socialización de los lineamientos anticohecho SDE, SDM, IPES, UAECD. Se realizó la socialización de la Guía de protocolos de denuncia y protección al denunciante con los observatorios ciudadanos. Se realizaron reuniones de seguimiento y socialización de las metas del Plan de Acción de la PPDTINTC."/>
    <n v="34.860405"/>
    <n v="34.713017000000001"/>
    <n v="6.0620000000000003"/>
    <n v="0"/>
    <n v="20"/>
    <n v="0"/>
    <n v="27.479614000000002"/>
    <n v="0"/>
    <n v="2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1"/>
    <s v="Realizar 2 Evaluaciones Sobre La Implementación De Políticas De Divulgación De La Información En Las Empresas Públicas Y Mixtas Del Distrito"/>
    <n v="1"/>
    <s v="Suma"/>
    <n v="1"/>
    <s v="En ejecucion"/>
    <n v="1"/>
    <n v="0.3"/>
    <n v="0.12"/>
    <n v="40"/>
    <n v="0.7"/>
    <n v="0"/>
    <n v="0"/>
    <n v="0.15"/>
    <n v="0"/>
    <n v="0"/>
    <n v="0.7"/>
    <n v="0"/>
    <n v="0"/>
    <n v="0.15"/>
    <n v="0"/>
    <n v="0"/>
    <n v="2"/>
    <n v="0.12"/>
    <n v="6"/>
    <n v="69000000"/>
    <n v="65506931"/>
    <n v="94.94"/>
    <n v="52393000"/>
    <n v="0"/>
    <n v="0"/>
    <n v="108000000"/>
    <n v="0"/>
    <n v="0"/>
    <n v="120000000"/>
    <n v="0"/>
    <n v="0"/>
    <n v="93800000"/>
    <n v="0"/>
    <n v="0"/>
    <n v="443193000"/>
    <n v="65506931"/>
    <n v="14.78"/>
    <s v="VIGENCIA (a 30/09/2020): Elaboración de las versiones definitivas de  la metodología de  caracterización de empresas  y  del  instrumento de evaluación sobre la implementación de políticas de divulgación de la información en las empresas públicas y mixtas del Distrito, incluido su instructivo de aplicación."/>
    <n v="69"/>
    <n v="65.506930999999994"/>
    <n v="52.393000000000001"/>
    <n v="0"/>
    <n v="108"/>
    <n v="0"/>
    <n v="120"/>
    <n v="0"/>
    <n v="93.8"/>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2"/>
    <s v="Realizar 2 Evaluaciones Sobre La Implementación De Herramientas De Accesibilidad Y Pertinencia De La Información Pública A Los Grupos De Interés De Las Empresas Del Distrito"/>
    <n v="1"/>
    <s v="Suma"/>
    <n v="1"/>
    <s v="En ejecucion"/>
    <n v="1"/>
    <n v="0.3"/>
    <n v="0.12"/>
    <n v="40"/>
    <n v="0.7"/>
    <n v="0"/>
    <n v="0"/>
    <n v="0.15"/>
    <n v="0"/>
    <n v="0"/>
    <n v="0.7"/>
    <n v="0"/>
    <n v="0"/>
    <n v="0.15"/>
    <n v="0"/>
    <n v="0"/>
    <n v="2"/>
    <n v="0.12"/>
    <n v="6"/>
    <n v="28200000"/>
    <n v="28200000"/>
    <n v="100"/>
    <n v="49646000"/>
    <n v="0"/>
    <n v="0"/>
    <n v="88000000"/>
    <n v="0"/>
    <n v="0"/>
    <n v="100000000"/>
    <n v="0"/>
    <n v="0"/>
    <n v="87500000"/>
    <n v="0"/>
    <n v="0"/>
    <n v="353346000"/>
    <n v="28200000"/>
    <n v="7.98"/>
    <s v="VIGENCIA (a 30/09/2020): Elaboración de las versiones definitivas de la metodología de  caracterización de empresas  y  del instrumento de evaluación sobre la implementación de herramientas de accesibilidad y pertinencia de la información pública, incluido su instructivo de aplicación."/>
    <n v="28.2"/>
    <n v="28.2"/>
    <n v="49.646000000000001"/>
    <n v="0"/>
    <n v="88"/>
    <n v="0"/>
    <n v="100"/>
    <n v="0"/>
    <n v="87.5"/>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3"/>
    <s v="Realizar 10 Acompañamientos A Las Empresas Públicas Y Mixtas Del Distrito En El Proceso De Certificación Iso 37001"/>
    <n v="3"/>
    <s v="Creciente"/>
    <n v="1"/>
    <s v="En ejecucion"/>
    <n v="1"/>
    <n v="2"/>
    <n v="0.8"/>
    <n v="40"/>
    <n v="4"/>
    <n v="0"/>
    <n v="0"/>
    <n v="6"/>
    <n v="0"/>
    <n v="0"/>
    <n v="8"/>
    <n v="0"/>
    <n v="0"/>
    <n v="10"/>
    <n v="0"/>
    <n v="0"/>
    <s v="N/A"/>
    <s v="N/A"/>
    <s v="N/A"/>
    <n v="78000000"/>
    <n v="49972604"/>
    <n v="64.06"/>
    <n v="95730000"/>
    <n v="0"/>
    <n v="0"/>
    <n v="196890014"/>
    <n v="0"/>
    <n v="0"/>
    <n v="259662672"/>
    <n v="0"/>
    <n v="0"/>
    <n v="182415008"/>
    <n v="0"/>
    <n v="0"/>
    <n v="812697694"/>
    <n v="49972604"/>
    <n v="6.15"/>
    <s v="VIGENCIA (a 30/09/2020): Elaboración de las versiones definitivas de la metodología de  caracterización de empresas y  del  instrumento  de diagnóstico  sobre el estado de implementación de la norma ISO 37001 (Sistema de Gestión Antisoborno) en las empresas del Distrito, incluido su instructivo de aplicación."/>
    <n v="78"/>
    <n v="49.972603999999997"/>
    <n v="95.73"/>
    <n v="0"/>
    <n v="196.89001400000001"/>
    <n v="0"/>
    <n v="259.66267199999999"/>
    <n v="0"/>
    <n v="182.415008"/>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4"/>
    <s v="Hacer 10 Seguimientos A Las Empresas Públicas Y Mixtas Del Distrito En La Implementación De Los Principios Rectores Del Grupo De Trabajo De Naciones Unidas De Empresas Y Derechos Humanos"/>
    <n v="3"/>
    <s v="Creciente"/>
    <n v="1"/>
    <s v="En ejecucion"/>
    <n v="1"/>
    <n v="2"/>
    <n v="0.8"/>
    <n v="40"/>
    <n v="4"/>
    <n v="0"/>
    <n v="0"/>
    <n v="6"/>
    <n v="0"/>
    <n v="0"/>
    <n v="8"/>
    <n v="0"/>
    <n v="0"/>
    <n v="10"/>
    <n v="0"/>
    <n v="0"/>
    <s v="N/A"/>
    <s v="N/A"/>
    <s v="N/A"/>
    <n v="37054300"/>
    <n v="36341510"/>
    <n v="98.08"/>
    <n v="42510000"/>
    <n v="0"/>
    <n v="0"/>
    <n v="136000000"/>
    <n v="0"/>
    <n v="0"/>
    <n v="70000000"/>
    <n v="0"/>
    <n v="0"/>
    <n v="266500000"/>
    <n v="0"/>
    <n v="0"/>
    <n v="552064300"/>
    <n v="36341510"/>
    <n v="6.58"/>
    <s v="VIGENCIA (a 30/09/2020): Elaboración de las versiones definitivas de la metodología  de caracterización de empresas y del instrumento de diagnóstico sobre el estado de implementación de los Principios Rectores del Grupo de Naciones Unidas de Empresas y Derechos Humanos, incluido su instructivo de aplicación."/>
    <n v="37.054299999999998"/>
    <n v="36.34151"/>
    <n v="42.51"/>
    <n v="0"/>
    <n v="136"/>
    <n v="0"/>
    <n v="70"/>
    <n v="0"/>
    <n v="266.5"/>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5"/>
    <s v="Prestar 10 Acompañamientos A Las Empresas Públicas Y Mixtas Del Distrito En El Fortalecimiento De Los Códigos De Integridad Frente Al Decreto 118 De 2018 Y En La Implementación De Códigos De Buen Gobierno"/>
    <n v="3"/>
    <s v="Creciente"/>
    <n v="1"/>
    <s v="En ejecucion"/>
    <n v="1"/>
    <n v="2"/>
    <n v="0.8"/>
    <n v="40"/>
    <n v="4"/>
    <n v="0"/>
    <n v="0"/>
    <n v="6"/>
    <n v="0"/>
    <n v="0"/>
    <n v="8"/>
    <n v="0"/>
    <n v="0"/>
    <n v="10"/>
    <n v="0"/>
    <n v="0"/>
    <s v="N/A"/>
    <s v="N/A"/>
    <s v="N/A"/>
    <n v="40800000"/>
    <n v="40800000"/>
    <n v="100"/>
    <n v="22341000"/>
    <n v="0"/>
    <n v="0"/>
    <n v="88000000"/>
    <n v="0"/>
    <n v="0"/>
    <n v="110000000"/>
    <n v="0"/>
    <n v="0"/>
    <n v="81900000"/>
    <n v="0"/>
    <n v="0"/>
    <n v="343041000"/>
    <n v="40800000"/>
    <n v="11.89"/>
    <s v="VIGENCIA (a 30/09/2020): Elaboración de las versiones definitivas de la metodología  de caracterización de empresas y del instrumento de diagnóstico sobre el estado de los Códigos de Integridad y los Códigos de Buen Gobierno Corporativo de las empresas del Distrito, incluido su instructivo de aplicación."/>
    <n v="40.799999999999997"/>
    <n v="40.799999999999997"/>
    <n v="22.341000000000001"/>
    <n v="0"/>
    <n v="88"/>
    <n v="0"/>
    <n v="110"/>
    <n v="0"/>
    <n v="81.900000000000006"/>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2"/>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0.4"/>
    <n v="20"/>
    <n v="4"/>
    <n v="0"/>
    <n v="0"/>
    <n v="6"/>
    <n v="0"/>
    <n v="0"/>
    <n v="8"/>
    <n v="0"/>
    <n v="0"/>
    <n v="10"/>
    <n v="0"/>
    <n v="0"/>
    <s v="N/A"/>
    <s v="N/A"/>
    <s v="N/A"/>
    <n v="28800000"/>
    <n v="28800000"/>
    <n v="100"/>
    <n v="19652000"/>
    <n v="0"/>
    <n v="0"/>
    <n v="58000000"/>
    <n v="0"/>
    <n v="0"/>
    <n v="90000000"/>
    <n v="0"/>
    <n v="0"/>
    <n v="66500000"/>
    <n v="0"/>
    <n v="0"/>
    <n v="262952000"/>
    <n v="28800000"/>
    <n v="10.95"/>
    <s v="VIGENCIA (a 30/09/2020): Elaboración de las versiones definitivas de la metodología  de caracterización de empresas y del instrumento de diagnóstico de los procedimientos de debida diligencia sobre el talento humano implementados por las empresas del Distrito, incluido su instructivo de aplicación."/>
    <n v="28.8"/>
    <n v="28.8"/>
    <n v="19.652000000000001"/>
    <n v="0"/>
    <n v="58"/>
    <n v="0"/>
    <n v="90"/>
    <n v="0"/>
    <n v="66.5"/>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1"/>
    <s v="Desarrolllar 100 Actividades De Promoción De La Innovación Pública Dirigida A Ciudadanos Y Servidores Públicos."/>
    <n v="1"/>
    <s v="Suma"/>
    <n v="1"/>
    <s v="En ejecucion"/>
    <n v="1"/>
    <n v="12"/>
    <n v="4"/>
    <n v="33.33"/>
    <n v="22"/>
    <n v="0"/>
    <n v="0"/>
    <n v="25"/>
    <n v="0"/>
    <n v="0"/>
    <n v="28"/>
    <n v="0"/>
    <n v="0"/>
    <n v="13"/>
    <n v="0"/>
    <n v="0"/>
    <n v="100"/>
    <n v="4"/>
    <n v="4"/>
    <n v="183329961"/>
    <n v="173750400"/>
    <n v="94.77"/>
    <n v="157450000"/>
    <n v="0"/>
    <n v="0"/>
    <n v="369260552"/>
    <n v="0"/>
    <n v="0"/>
    <n v="399836502"/>
    <n v="0"/>
    <n v="0"/>
    <n v="482489330"/>
    <n v="0"/>
    <n v="0"/>
    <n v="1592366345"/>
    <n v="173750400"/>
    <n v="10.91"/>
    <s v="VIGENCIA (a 30/09/2020): Se elaboró dos fichas de buenas prácticas correspondientes a los casos de la plataforma Wendá y Celebración Primero de Mayo Se elaboró dos Boletines de Innovación Pública correspondiente a los meses de agosto y septiembre"/>
    <n v="183.329961"/>
    <n v="173.75040000000001"/>
    <n v="157.44999999999999"/>
    <n v="0"/>
    <n v="369.26055200000002"/>
    <n v="0"/>
    <n v="399.836502"/>
    <n v="0"/>
    <n v="482.48933"/>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s v="VIGENCIA (a 31/05/2020): NO BORRAR. Meta proyecto del Plan de Acción Distrital 2020-2024 aprobado en Consejo de Gobierno Acta 11 de 25/09/2020."/>
    <n v="0"/>
    <n v="0"/>
    <n v="0"/>
    <n v="0"/>
    <n v="45"/>
    <n v="0"/>
    <n v="55"/>
    <n v="0"/>
    <n v="55"/>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3"/>
    <s v="Realizar 18 Actividades De Co-Creación En Retos Públicos En El Distrito"/>
    <n v="1"/>
    <s v="Suma"/>
    <n v="1"/>
    <s v="En ejecucion"/>
    <n v="1"/>
    <n v="1"/>
    <n v="0"/>
    <n v="0"/>
    <n v="4"/>
    <n v="0"/>
    <n v="0"/>
    <n v="5"/>
    <n v="0"/>
    <n v="0"/>
    <n v="5"/>
    <n v="0"/>
    <n v="0"/>
    <n v="1"/>
    <n v="0"/>
    <n v="0"/>
    <n v="16"/>
    <n v="0"/>
    <n v="0"/>
    <n v="24537071"/>
    <n v="24537071"/>
    <n v="100"/>
    <n v="18391000"/>
    <n v="0"/>
    <n v="0"/>
    <n v="82026000"/>
    <n v="0"/>
    <n v="0"/>
    <n v="100254000"/>
    <n v="0"/>
    <n v="0"/>
    <n v="100254000"/>
    <n v="0"/>
    <n v="0"/>
    <n v="325462071"/>
    <n v="24537071"/>
    <n v="7.54"/>
    <s v="VIGENCIA (a 30/09/2020): Se avanzó con el cronograma para la implementación del reto público. Se generó la primera reunión con la dirección del Jardín Botánico para definir el trabajo articulado para el desarrollo del reto. Se llevó a cabo el primer taller de implementación del reto público distrital con el Jardín Botánico de Bogotá, en el cual se definió el reto y la pregunta orientadora a trabajar junto con la entidad Se preparó y desarrolló el segundo y tercer taller de implementación de público con el Jardín Botánico de Bogotá, en el cual se definieron los procedimientos y alcances del reto y se elaboró el cuestionario con el que se consultará a la ciudadanía sobre la viabilidad y mejoras que podría tener el reto."/>
    <n v="24.537071000000001"/>
    <n v="24.537071000000001"/>
    <n v="18.390999999999998"/>
    <n v="0"/>
    <n v="82.025999999999996"/>
    <n v="0"/>
    <n v="100.254"/>
    <n v="0"/>
    <n v="100.254"/>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4"/>
    <s v="Realizar 2 Mediciones  Del Índice De Innovación Pública Del Distrito."/>
    <n v="1"/>
    <s v="Suma"/>
    <n v="1"/>
    <s v="En ejecucion"/>
    <n v="1"/>
    <n v="0"/>
    <n v="0"/>
    <n v="0"/>
    <n v="0.7"/>
    <n v="0"/>
    <n v="0"/>
    <n v="0.3"/>
    <n v="0"/>
    <n v="0"/>
    <n v="0.7"/>
    <n v="0"/>
    <n v="0"/>
    <n v="0.3"/>
    <n v="0"/>
    <n v="0"/>
    <n v="2"/>
    <n v="0"/>
    <n v="0"/>
    <n v="0"/>
    <n v="0"/>
    <n v="0"/>
    <n v="14900000"/>
    <n v="0"/>
    <n v="0"/>
    <n v="30000000"/>
    <n v="0"/>
    <n v="0"/>
    <n v="55000000"/>
    <n v="0"/>
    <n v="0"/>
    <n v="55000000"/>
    <n v="0"/>
    <n v="0"/>
    <n v="154900000"/>
    <n v="0"/>
    <n v="0"/>
    <s v="VIGENCIA (a 31/05/2020): NO BORRAR. Meta proyecto del Plan de Acción Distrital 2020-2024 aprobado en Consejo de Gobierno Acta 11 de 25/09/2020."/>
    <n v="0"/>
    <n v="0"/>
    <n v="14.9"/>
    <n v="0"/>
    <n v="30"/>
    <n v="0"/>
    <n v="55"/>
    <n v="0"/>
    <n v="55"/>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5"/>
    <s v="Realizar 4 Evaluaciones De Programas Y/O Políticas Públicas En Su Componente De Innovación."/>
    <n v="1"/>
    <s v="Suma"/>
    <n v="1"/>
    <s v="En ejecucion"/>
    <n v="1"/>
    <n v="0.2"/>
    <n v="0.05"/>
    <n v="25"/>
    <n v="0.8"/>
    <n v="0"/>
    <n v="0"/>
    <n v="1"/>
    <n v="0"/>
    <n v="0"/>
    <n v="1"/>
    <n v="0"/>
    <n v="0"/>
    <n v="1"/>
    <n v="0"/>
    <n v="0"/>
    <n v="4"/>
    <n v="0.05"/>
    <n v="1.25"/>
    <n v="37350000"/>
    <n v="37350000"/>
    <n v="100"/>
    <n v="31292000"/>
    <n v="0"/>
    <n v="0"/>
    <n v="63000000"/>
    <n v="0"/>
    <n v="0"/>
    <n v="69300000"/>
    <n v="0"/>
    <n v="0"/>
    <n v="69300000"/>
    <n v="0"/>
    <n v="0"/>
    <n v="270242000"/>
    <n v="37350000"/>
    <n v="13.82"/>
    <s v="VIGENCIA (a 30/09/2020): Se elaboró cronograma para el desarrollo de nueva propuesta de evaluación en programa o política pública, en la cual se defina la metodología a implementar y el alcance de la misma. Se generó la ficha técnica y presentación para el desarrollo de la propuesta de evaluación de programas y políticas públicas a implementar con la Alta Consejería para la Paz y Reconciliación Se coordinó junto a la Alta Consejería para los Derechos de las Víctimas, la Paz y la Reconciliación de la Secretaría General de la Alcaldía Mayor de Bogotá, que la Evaluación se le hará al  Observatorio Distrital de Víctimas, para lo anterior se desarrollaron reuniones técnicas entre ambas entidades para definir el alcance y el proceso dentro de la Cadena de Valor que será sujeto de la evaluación."/>
    <n v="37.35"/>
    <n v="37.35"/>
    <n v="31.292000000000002"/>
    <n v="0"/>
    <n v="63"/>
    <n v="0"/>
    <n v="69.3"/>
    <n v="0"/>
    <n v="69.3"/>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6"/>
    <s v="Realizar 8 Actividades De Formación Y Capacitación Dirigidas A Ciudadanos Y Estudiantes En Distintas Áreas Del Conocimiento Con Enfoque Innovador."/>
    <n v="1"/>
    <s v="Suma"/>
    <n v="1"/>
    <s v="En ejecucion"/>
    <n v="1"/>
    <n v="2"/>
    <n v="0"/>
    <n v="0"/>
    <n v="1"/>
    <n v="0"/>
    <n v="0"/>
    <n v="2"/>
    <n v="0"/>
    <n v="0"/>
    <n v="2"/>
    <n v="0"/>
    <n v="0"/>
    <n v="1"/>
    <n v="0"/>
    <n v="0"/>
    <n v="8"/>
    <n v="0"/>
    <n v="0"/>
    <n v="54307068"/>
    <n v="54307067"/>
    <n v="100"/>
    <n v="36547000"/>
    <n v="0"/>
    <n v="0"/>
    <n v="107780000"/>
    <n v="0"/>
    <n v="0"/>
    <n v="122738000"/>
    <n v="0"/>
    <n v="0"/>
    <n v="122738000"/>
    <n v="0"/>
    <n v="0"/>
    <n v="444110068"/>
    <n v="54307067"/>
    <n v="12.23"/>
    <s v="VIGENCIA (a 30/09/2020): Se completo proceso de actualización de la plataforma virtual LMS a la versión 3.8.1., se actualizó el Plan de Cualificación de la Plataforma de Formación para la vigencia 2020-2024 que incluye las actividades en cinco líneas: accesibilidad, usabilidad, experiencia de usuario, comunicación y seguridad, finalmente se activó el certificado de seguridad del dominio para el cifrado de los datos Se realizaron encuentros de articulación interna para la definición y puesta en marcha de la oferta formativa dirigida a ciudadanos y estudiantes para el segundo semestre de 2020. En cumplimiento de la meta se ofertará 1) el curso sobre Participación, Control social y Paz y 2) el curso sobre Integridad, transparencia y sentido de lo público, los cuales fueron publicados, optimizados y se ajustaron los parámetros de tracking y certificación y se establecieron acuerdos con el área de comunicaciones para la ejecución de una estrategia de divulgación Se adelantó el proceso de inducción docente y se actualizaron los tutoriales sobre el uso de la plataforma a la versión 3.8.1. Se preparó y publicó la convocatoria para la sexta cohorte del curso sobre control social a la gestión pública, incluyendo una campaña para redes sociales. Se avanzó en el desarrollo de una revisión documental sobre prácticas y metodologías aplicadas en la enseñanza y entrenamiento sobre procesos de innovación en asocio con la Corporación Universitaria Republicana Se atendieron de manera continua los requerimientos de información y peticiones acerca de la oferta formativa dirigida a ciudadanos y estudiantes"/>
    <n v="54.307068000000001"/>
    <n v="54.307067000000004"/>
    <n v="36.546999999999997"/>
    <n v="0"/>
    <n v="107.78"/>
    <n v="0"/>
    <n v="122.738"/>
    <n v="0"/>
    <n v="122.738"/>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8"/>
    <n v="7"/>
    <s v="Realizar 4 Actividades De Formación Y Capacitación Dirigidas A Servidores Públicos Y Colaboradores Del Distrito En Distintas Áreas Del Conocimiento Con Enfoque Innovador"/>
    <n v="2"/>
    <s v="Constante"/>
    <n v="1"/>
    <s v="En ejecucion"/>
    <n v="1"/>
    <n v="4"/>
    <n v="0"/>
    <n v="0"/>
    <n v="4"/>
    <n v="0"/>
    <n v="0"/>
    <n v="4"/>
    <n v="0"/>
    <n v="0"/>
    <n v="4"/>
    <n v="0"/>
    <n v="0"/>
    <n v="4"/>
    <n v="0"/>
    <n v="0"/>
    <s v="N/A"/>
    <s v="N/A"/>
    <s v="N/A"/>
    <n v="31800000"/>
    <n v="31800000"/>
    <n v="100"/>
    <n v="23692000"/>
    <n v="0"/>
    <n v="0"/>
    <n v="81900000"/>
    <n v="0"/>
    <n v="0"/>
    <n v="100100000"/>
    <n v="0"/>
    <n v="0"/>
    <n v="100100000"/>
    <n v="0"/>
    <n v="0"/>
    <n v="337592000"/>
    <n v="31800000"/>
    <n v="9.42"/>
    <s v="VIGENCIA (a 30/09/2020): Se realizaron encuentros de articulación con la Veeduría Delegada para la Atención de Quejas y Reclamos para programar y establecer acuerdos básicos para adelantar la séptima cohorte del curso sobre servicio al ciudadano, como resultado se concertó la vinculación del equipo docente y se inició el proceso de inducción a la docencia virtual. Se creó y parametrizó el aula virtual para la décima cohorte del curso sobre Innovación pública, se realizó la revisión, diseño de actividades, ajustes de contenidos y adaptaciones metodológicas para el primer módulo del programa, se preparó la documentación y se hizo el lanzamiento de la convocatoria para la décima cohorte del curso, Se concluyó la convocatoria y se dio inicio a la décima cohorte del curso sobre Innovación pública: al 30 de septiembre se encuentra en desarrollo el segundo módulo. Se realizaron encuentros de articulación con la Veeduría Delegada para la Contratación para establecer acuerdos básicos, Se prepararon y publicaron las convocatorias para la sexta cohorte del curso sobre Transparencia y acceso a la información pública, la séptima cohorte del curso sobre Servicio a la ciudadanía y la quinta cohorte del curso sobre Contratación estatal, incluye una campaña de difusión dirigida a los gestores PIC de las entidades distritales. Paralelamente se avanzó en el proceso de revisión de contenidos y adaptación metodológica de los programas Se conformó un equipo transversal de formación y capacitación como escenario para la articulación y estandarización de la oferta formativa de la Veeduría Distrital. Se atendieron de manera continua los requerimientos de información, peticiones y solicitudes interinstitucionales acerca de la oferta formativa dirigida a entidades."/>
    <n v="31.8"/>
    <n v="31.8"/>
    <n v="23.692"/>
    <n v="0"/>
    <n v="81.900000000000006"/>
    <n v="0"/>
    <n v="100.1"/>
    <n v="0"/>
    <n v="100.1"/>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8"/>
    <n v="1"/>
    <s v="Realizar 4 Procesos De Transformación De Percepciones, Conocimientos, Hábitos Y El Fortalecimiento De Capacidades Respecto A La Participación"/>
    <n v="1"/>
    <s v="Suma"/>
    <n v="1"/>
    <s v="En ejecucion"/>
    <n v="1"/>
    <n v="0.5"/>
    <n v="0.15"/>
    <n v="30"/>
    <n v="1"/>
    <n v="0"/>
    <n v="0"/>
    <n v="1"/>
    <n v="0"/>
    <n v="0"/>
    <n v="1"/>
    <n v="0"/>
    <n v="0"/>
    <n v="0.5"/>
    <n v="0"/>
    <n v="0"/>
    <n v="4"/>
    <n v="0.15"/>
    <n v="3.75"/>
    <n v="17200000"/>
    <n v="15200000"/>
    <n v="88.37"/>
    <n v="51506000"/>
    <n v="0"/>
    <n v="0"/>
    <n v="183942459"/>
    <n v="0"/>
    <n v="0"/>
    <n v="171471631"/>
    <n v="0"/>
    <n v="0"/>
    <n v="191301422"/>
    <n v="0"/>
    <n v="0"/>
    <n v="615421512"/>
    <n v="15200000"/>
    <n v="2.4700000000000002"/>
    <s v="VIGENCIA (a 30/09/2020): Se avanzó en la estructuración de la estrategia y en el diseño del instrumento de percepciones, conocimientos, hábitos dirigido a servidores públicos y se avanzó en el proceso de articulación con el Departamento Administrativo del Servicio Civil."/>
    <n v="17.2"/>
    <n v="15.2"/>
    <n v="51.506"/>
    <n v="0"/>
    <n v="183.94245900000001"/>
    <n v="0"/>
    <n v="171.471631"/>
    <n v="0"/>
    <n v="191.301422"/>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8"/>
    <n v="2"/>
    <s v="Hacer 1 Ejercicio De Control Preventivo Haciendo El Acompañamiento Técnico Para El Fortalecimiento Institucional De La Participación Y Control Social"/>
    <n v="2"/>
    <s v="Constante"/>
    <n v="1"/>
    <s v="En ejecucion"/>
    <n v="1"/>
    <n v="1"/>
    <n v="0.04"/>
    <n v="4"/>
    <n v="1"/>
    <n v="0"/>
    <n v="0"/>
    <n v="1"/>
    <n v="0"/>
    <n v="0"/>
    <n v="1"/>
    <n v="0"/>
    <n v="0"/>
    <n v="1"/>
    <n v="0"/>
    <n v="0"/>
    <s v="N/A"/>
    <s v="N/A"/>
    <s v="N/A"/>
    <n v="18900000"/>
    <n v="18900000"/>
    <n v="100"/>
    <n v="75799000"/>
    <n v="0"/>
    <n v="0"/>
    <n v="169945000"/>
    <n v="0"/>
    <n v="0"/>
    <n v="175284783"/>
    <n v="0"/>
    <n v="0"/>
    <n v="153005209"/>
    <n v="0"/>
    <n v="0"/>
    <n v="592933992"/>
    <n v="18900000"/>
    <n v="3.19"/>
    <s v="VIGENCIA (a 30/09/2020): Se avanzó en la investigación y estudio de los instrumentos que se están implementando en la veeduría los cuales son un insumo importante en términos metodológicos, técnicos y administrativos para la construcción del índice institucional de participación ciudadana (índice de transparencia distrital y el índice de innovación)."/>
    <n v="18.899999999999999"/>
    <n v="18.899999999999999"/>
    <n v="75.799000000000007"/>
    <n v="0"/>
    <n v="169.94499999999999"/>
    <n v="0"/>
    <n v="175.284783"/>
    <n v="0"/>
    <n v="153.00520900000001"/>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8"/>
    <n v="3"/>
    <s v="Realizar 1 Proceso De Intervención Para La Transformación De La Cultura Ciudadana Y La Cualificación De Las Competencias Para El Control"/>
    <n v="2"/>
    <s v="Constante"/>
    <n v="1"/>
    <s v="En ejecucion"/>
    <n v="1"/>
    <n v="1"/>
    <n v="0.03"/>
    <n v="3"/>
    <n v="1"/>
    <n v="0"/>
    <n v="0"/>
    <n v="1"/>
    <n v="0"/>
    <n v="0"/>
    <n v="1"/>
    <n v="0"/>
    <n v="0"/>
    <n v="1"/>
    <n v="0"/>
    <n v="0"/>
    <s v="N/A"/>
    <s v="N/A"/>
    <s v="N/A"/>
    <n v="175097269"/>
    <n v="167730761"/>
    <n v="95.79"/>
    <n v="289484000"/>
    <n v="0"/>
    <n v="0"/>
    <n v="467172400"/>
    <n v="0"/>
    <n v="0"/>
    <n v="865289170"/>
    <n v="0"/>
    <n v="0"/>
    <n v="391736419"/>
    <n v="0"/>
    <n v="0"/>
    <n v="2188779258"/>
    <n v="167730761"/>
    <n v="7.66"/>
    <s v="VIGENCIA (a 30/09/2020): Se realizó el informe  (Estrategia de cultura ciudadana y cualificación de competencias para el control social incidente septiembre 2020) en el cual se diseñó la estrategia de cultura ciudadana y cualificación de competencia para el control social incidente, cuyo objetivo es fortalecer a la ciudadanía en:  iniciativas de control social, fortalecimiento de las organizaciones, conocimientos y habilidades,  calidad de la información para el control social y capacidad de incidir en los asuntos públicos."/>
    <n v="175.09726900000001"/>
    <n v="167.730761"/>
    <n v="289.48399999999998"/>
    <n v="0"/>
    <n v="467.17239999999998"/>
    <n v="0"/>
    <n v="865.28917000000001"/>
    <n v="0"/>
    <n v="391.73641900000001"/>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8"/>
    <n v="4"/>
    <s v="Implementar 1 Programa De Estímulos Y Reconocimientos Para Promover Y Visibilizar El Ejercicio De La Participación Y El Control Social"/>
    <n v="2"/>
    <s v="Constante"/>
    <n v="1"/>
    <s v="En ejecucion"/>
    <n v="1"/>
    <n v="1"/>
    <n v="0"/>
    <n v="0"/>
    <n v="1"/>
    <n v="0"/>
    <n v="0"/>
    <n v="1"/>
    <n v="0"/>
    <n v="0"/>
    <n v="1"/>
    <n v="0"/>
    <n v="0"/>
    <n v="1"/>
    <n v="0"/>
    <n v="0"/>
    <s v="N/A"/>
    <s v="N/A"/>
    <s v="N/A"/>
    <n v="5000000"/>
    <n v="0"/>
    <n v="0"/>
    <n v="29211000"/>
    <n v="0"/>
    <n v="0"/>
    <n v="200851296"/>
    <n v="0"/>
    <n v="0"/>
    <n v="210676900"/>
    <n v="0"/>
    <n v="0"/>
    <n v="150000000"/>
    <n v="0"/>
    <n v="0"/>
    <n v="595739196"/>
    <n v="0"/>
    <n v="0"/>
    <s v="VIGENCIA (a 30/09/2020): Se realizó el documento &quot;Bases y piloto para la entrega de incentivos a iniciativas de control social 2020&quot;, en el cual el programa de estímulos se encuentra en su fase de aprestamiento institucional, en este sentido el documento base y piloto está en revisión de la oficina asesora jurídica  y  de la viceveedora, paralelamente se trabaja el documento de postulación virtual con sus respectivos anexos."/>
    <n v="5"/>
    <n v="0"/>
    <n v="29.210999999999999"/>
    <n v="0"/>
    <n v="200.85129599999999"/>
    <n v="0"/>
    <n v="210.67689999999999"/>
    <n v="0"/>
    <n v="15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1"/>
    <s v="Identificar 1 Universo De Información Con Las Entidades Para Garantizar La Interoperabilidad De La Información"/>
    <n v="1"/>
    <s v="Suma"/>
    <n v="1"/>
    <s v="En ejecucion"/>
    <n v="1"/>
    <n v="1"/>
    <n v="0.1"/>
    <n v="10"/>
    <n v="0"/>
    <n v="0"/>
    <n v="0"/>
    <n v="0"/>
    <n v="0"/>
    <n v="0"/>
    <n v="0"/>
    <n v="0"/>
    <n v="0"/>
    <n v="0"/>
    <n v="0"/>
    <n v="0"/>
    <n v="1"/>
    <n v="0.1"/>
    <n v="10"/>
    <n v="210500000"/>
    <n v="140143084"/>
    <n v="66.569999999999993"/>
    <n v="0"/>
    <n v="0"/>
    <n v="0"/>
    <n v="0"/>
    <n v="0"/>
    <n v="0"/>
    <n v="0"/>
    <n v="0"/>
    <n v="0"/>
    <n v="0"/>
    <n v="0"/>
    <n v="0"/>
    <n v="210500000"/>
    <n v="140143084"/>
    <n v="66.58"/>
    <s v="VIGENCIA (a 30/09/2020): Se definieron y se presentaron a la gerencia del proyecto los enfoques propuestos a nivel tecnico y procedimiental en cuanto al  levantamiento de información  y los resultados en los tres(3)  productos a entregar con el respectivo el plan de trabajo propuesto. Adicionalmente se efectuo la revisión en fuentes diferentes  de información como páginas web de las entidades para iniciar la identificación de Sistemas de información en distintas entidades."/>
    <n v="210.5"/>
    <n v="140.14308399999999"/>
    <n v="0"/>
    <n v="0"/>
    <n v="0"/>
    <n v="0"/>
    <n v="0"/>
    <n v="0"/>
    <n v="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254768000"/>
    <n v="0"/>
    <n v="0"/>
    <n v="0"/>
    <n v="0"/>
    <n v="0"/>
    <n v="0"/>
    <n v="0"/>
    <n v="0"/>
    <n v="0"/>
    <n v="0"/>
    <n v="0"/>
    <n v="254768000"/>
    <n v="0"/>
    <n v="0"/>
    <s v="VIGENCIA (a 31/05/2020): NO BORRAR. Meta proyecto del Plan de Acción Distrital 2020-2024 aprobado en Consejo de Gobierno Acta 11 de 25/09/2020."/>
    <n v="0"/>
    <n v="0"/>
    <n v="254.768"/>
    <n v="0"/>
    <n v="0"/>
    <n v="0"/>
    <n v="0"/>
    <n v="0"/>
    <n v="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281691000"/>
    <n v="0"/>
    <n v="0"/>
    <n v="0"/>
    <n v="0"/>
    <n v="0"/>
    <n v="0"/>
    <n v="0"/>
    <n v="0"/>
    <n v="0"/>
    <n v="0"/>
    <n v="0"/>
    <n v="281691000"/>
    <n v="0"/>
    <n v="0"/>
    <s v="VIGENCIA (a 31/05/2020): NO BORRAR. Meta proyecto del Plan de Acción Distrital 2020-2024 aprobado en Consejo de Gobierno Acta 11 de 25/09/2020."/>
    <n v="0"/>
    <n v="0"/>
    <n v="281.69099999999997"/>
    <n v="0"/>
    <n v="0"/>
    <n v="0"/>
    <n v="0"/>
    <n v="0"/>
    <n v="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52544000"/>
    <n v="0"/>
    <n v="0"/>
    <n v="489859944"/>
    <n v="0"/>
    <n v="0"/>
    <n v="0"/>
    <n v="0"/>
    <n v="0"/>
    <n v="0"/>
    <n v="0"/>
    <n v="0"/>
    <n v="542403944"/>
    <n v="0"/>
    <n v="0"/>
    <s v="VIGENCIA (a 31/05/2020): NO BORRAR. Meta proyecto del Plan de Acción Distrital 2020-2024 aprobado en Consejo de Gobierno Acta 11 de 25/09/2020."/>
    <n v="0"/>
    <n v="0"/>
    <n v="52.543999999999997"/>
    <n v="0"/>
    <n v="489.85994399999998"/>
    <n v="0"/>
    <n v="0"/>
    <n v="0"/>
    <n v="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s v="VIGENCIA (a 31/05/2020): NO BORRAR. Meta proyecto del Plan de Acción Distrital 2020-2024 aprobado en Consejo de Gobierno Acta 11 de 25/09/2020."/>
    <n v="0"/>
    <n v="0"/>
    <n v="0"/>
    <n v="0"/>
    <n v="229.76441700000001"/>
    <n v="0"/>
    <n v="0"/>
    <n v="0"/>
    <n v="0"/>
    <n v="0"/>
  </r>
  <r>
    <n v="16"/>
    <s v="Un Nuevo Contrato Social y Ambiental para la Bogotá del Siglo XXI"/>
    <x v="0"/>
    <n v="2020"/>
    <s v="30/09/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8"/>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s v="VIGENCIA (a 31/05/2020): NO BORRAR. Meta proyecto del Plan de Acción Distrital 2020-2024 aprobado en Consejo de Gobierno Acta 11 de 25/09/2020."/>
    <n v="0"/>
    <n v="0"/>
    <n v="0"/>
    <n v="0"/>
    <n v="30.02347"/>
    <n v="0"/>
    <n v="428.87809800000002"/>
    <n v="0"/>
    <n v="749.31757400000004"/>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1"/>
    <s v="Diseñar E Implementar 1 Estrategia Para Dar Cumplimiento Al Plan De Acción De La Política Pública Integral De Derechos Humanos"/>
    <n v="3"/>
    <s v="Creciente"/>
    <n v="1"/>
    <s v="En ejecucion"/>
    <n v="1"/>
    <n v="0.1"/>
    <n v="0.04"/>
    <n v="40"/>
    <n v="0.4"/>
    <n v="0"/>
    <n v="0"/>
    <n v="0.75"/>
    <n v="0"/>
    <n v="0"/>
    <n v="0.9"/>
    <n v="0"/>
    <n v="0"/>
    <n v="1"/>
    <n v="0"/>
    <n v="0"/>
    <s v="N/A"/>
    <s v="N/A"/>
    <s v="N/A"/>
    <n v="417300000"/>
    <n v="417300000"/>
    <n v="100"/>
    <n v="1872450000"/>
    <n v="0"/>
    <n v="0"/>
    <n v="1640000000"/>
    <n v="0"/>
    <n v="0"/>
    <n v="1649700000"/>
    <n v="0"/>
    <n v="0"/>
    <n v="731500000"/>
    <n v="0"/>
    <n v="0"/>
    <n v="6310950000"/>
    <n v="417300000"/>
    <n v="6.61"/>
    <s v="VIGENCIA (a 30/09/2020): Se adelantó proceso de territorialización de las acciones de la PPIDDHH en el marco de comités locales de DDHH. Se acompañó 50 sesiones ordinarias, socializando la PPIDDHH y brindando asistencia técnica. Se cuenta con metodología propuesta para priorizar productos de acuerdo con necesidades territoriales, abarcando los 5 ejes. Se realizó depuración de entidades que por su misionalidad podrían tener rutas de atención, estrategias u oferta institucional dirigida a poblaciones diferenciales y/o de especial protección en el marco del Sistema Distrital de DDHH. Se identificaron 18 entidades y 104 rutas, servicios y estrategias. Se realizó reunión con la Dirección de Ambiente y Ruralidad de la SDP para avanzar en implementación del producto 5.4.1 Batería de indicadores para el goce efectivo de los DDHH de las personas que habitan en la ruralidad. Se presentó propuesta de metodología que inicia con identificación de indicadores existentes.  Se participó en revisión y planteamiento de sugerencias para ajuste a documentos controlados que hacen parte del proceso Fomento y Protección de los DDHH, contemplando. Se realizó reunión con coordinador del sistema distrital de información en DDHH para establecer pautas para avanzar en la implementación del 30%, para el año 2020 que esta descrita en la ficha del producto 5.8.1 - Sistema Distrital de Información en DDHH. Se reportan 825 registros de personas que recibieron procesos de educación en DDHH en el marco del PEDHU, las principales temáticas abordadas fueron DDHH, derechos constitucionales, enfoques de derechos incluyendo el derecho al cuidado y derecho a la protesta. Se avanzó en elaboración de cronograma de entrega y avance en documento de estrategia solicitando reunión con UPN, en aras de identificar condiciones de posibilidad, alternativas a una nueva administración de fondos por parte del Icetex y envío de las memorias administrativas y académicas 2017-2020 y los costos de la profesionalizació"/>
    <n v="417.3"/>
    <n v="417.3"/>
    <n v="1872.45"/>
    <n v="0"/>
    <n v="1640"/>
    <n v="0"/>
    <n v="1649.7"/>
    <n v="0"/>
    <n v="731.5"/>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2"/>
    <s v="Diseñar E Implementar 1 Política Pública Para La Lucha Contra La Trata De Personas Ejecutando Las Acciones A Cargo Garantizando La Incorporación De Enfoques"/>
    <n v="3"/>
    <s v="Creciente"/>
    <n v="1"/>
    <s v="En ejecucion"/>
    <n v="1"/>
    <n v="0.1"/>
    <n v="0.05"/>
    <n v="50"/>
    <n v="0.4"/>
    <n v="0"/>
    <n v="0"/>
    <n v="0.75"/>
    <n v="0"/>
    <n v="0"/>
    <n v="0.9"/>
    <n v="0"/>
    <n v="0"/>
    <n v="1"/>
    <n v="0"/>
    <n v="0"/>
    <s v="N/A"/>
    <s v="N/A"/>
    <s v="N/A"/>
    <n v="187307168"/>
    <n v="48280000"/>
    <n v="25.78"/>
    <n v="393500000"/>
    <n v="0"/>
    <n v="0"/>
    <n v="174250000"/>
    <n v="0"/>
    <n v="0"/>
    <n v="192700000"/>
    <n v="0"/>
    <n v="0"/>
    <n v="133000000"/>
    <n v="0"/>
    <n v="0"/>
    <n v="1080757168"/>
    <n v="48280000"/>
    <n v="4.47"/>
    <s v="VIGENCIA (a 30/09/2020): En el transcurso del mes de septiembre se avanzó en un ejercicio de retroalimentación del documento diagnóstico e identificación de factores estratégicos, con el objetivo de recibir recomendaciones de fortalecimiento del mismo de manera previa al proceso de radicación formal ante la Secretaría Distrital de Planeación. En este sentido, se adelantó una mesa técnica con la Dirección de Políticas Sectoriales de la SDP el día 7 de septiembre de 2020 que tuvo como objetivo recibir lineamientos y observaciones frente a la construcción del diagnóstico.   Adicionalmente, se trabajó en la transcripción y sistematización de (7) entrevistas semiestructuradas realizadas a actores institucionales, expertos, académicos y organizaciones en el marco de la fase de agenda pública de la Política de Lucha Contra la Trata de Personas, que servirán de insumo para el análisis cualitativo del documento diagnóstico.  En lo relativo a la preparación de la fase de formulación de la política, se construyó un documento de metodológico de las concertaciones y reuniones bilaterales, De manera complementaria, se elaboró un cronograma para iniciar reuniones de trabajo internas con las diferentes dependencias de la Secretaría Distrital de Gobierno con el objetivo de realizar propuestas de acciones y alternativas de solución a la problemática."/>
    <n v="187.30716799999999"/>
    <n v="48.28"/>
    <n v="393.5"/>
    <n v="0"/>
    <n v="174.25"/>
    <n v="0"/>
    <n v="192.7"/>
    <n v="0"/>
    <n v="133"/>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3"/>
    <s v="Diseñar E Implementar 1 Estrategia Para Dar Cumplimiento Al Plan De Vida De La Comunidad Muisca De Bosa"/>
    <n v="3"/>
    <s v="Creciente"/>
    <n v="1"/>
    <s v="En ejecucion"/>
    <n v="1"/>
    <n v="0.15"/>
    <n v="7.0000000000000007E-2"/>
    <n v="46.67"/>
    <n v="0.4"/>
    <n v="0"/>
    <n v="0"/>
    <n v="0.7"/>
    <n v="0"/>
    <n v="0"/>
    <n v="0.9"/>
    <n v="0"/>
    <n v="0"/>
    <n v="1"/>
    <n v="0"/>
    <n v="0"/>
    <s v="N/A"/>
    <s v="N/A"/>
    <s v="N/A"/>
    <n v="148107168"/>
    <n v="15412000"/>
    <n v="10.4"/>
    <n v="898186000"/>
    <n v="0"/>
    <n v="0"/>
    <n v="1435650000"/>
    <n v="0"/>
    <n v="0"/>
    <n v="1559172000"/>
    <n v="0"/>
    <n v="0"/>
    <n v="924350000"/>
    <n v="0"/>
    <n v="0"/>
    <n v="4965465168"/>
    <n v="15412000"/>
    <n v="0.31"/>
    <s v="VIGENCIA (a 30/09/2020): Producto del apoyo técnico a la comunidad Muisca de Bosa desde la Subdirección de Asuntos Étnicos, para la elaboración de las propuestas en concordancia con el plan de vida, se logró la concertación con tres entidades del Sector Cultura (Secretaría, IDPC, IDARTES)._x0009_Producto del apoyo técnico a los Sectores Administrativos de Coordinación por parte de la Subdirección de Asuntos Étnicos de la Secretaria Distrital de Gobierno, y en el marco de los compromisos establecidos en el Plan de Vida de la Comunidad Muisca de Bosa, en lo corrido del 3° trimestre se ha logrado la formulación de proyectos por parte de las entidades con las cuales ha sido favorable el proceso de concertación. Producto del seguimiento a los acuerdos de las Consultas previas del Plan Parcial del Edén el Descanso y la Consulta previa del Plan de Manejo Ambiental del Humedal la Isla, realizada por la Subdirección de Asuntos Étnicos de la Secretaría Distrital de Gobierno, se ha logrado garantizar la contextualización de la discusión con los ocho Sectores del Distrito y sus entidades Adscritas asociadas a este proceso."/>
    <n v="148.107168"/>
    <n v="15.412000000000001"/>
    <n v="898.18600000000004"/>
    <n v="0"/>
    <n v="1435.65"/>
    <n v="0"/>
    <n v="1559.172"/>
    <n v="0"/>
    <n v="924.35"/>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4"/>
    <s v="Diseñar E Implementar 1 Estrategia Para Dar Cumplimiento Al Plan De Acción De La Política Pública Para El Ejercicio De Las Libertades Fundamentales De Religión, Culto Y Conciencia En La Ciudad"/>
    <n v="3"/>
    <s v="Creciente"/>
    <n v="1"/>
    <s v="En ejecucion"/>
    <n v="1"/>
    <n v="0.2"/>
    <n v="0.03"/>
    <n v="15"/>
    <n v="0.5"/>
    <n v="0"/>
    <n v="0"/>
    <n v="0.8"/>
    <n v="0"/>
    <n v="0"/>
    <n v="0.9"/>
    <n v="0"/>
    <n v="0"/>
    <n v="1"/>
    <n v="0"/>
    <n v="0"/>
    <s v="N/A"/>
    <s v="N/A"/>
    <s v="N/A"/>
    <n v="257307168"/>
    <n v="96853333"/>
    <n v="37.64"/>
    <n v="939794000"/>
    <n v="0"/>
    <n v="0"/>
    <n v="1123955000"/>
    <n v="0"/>
    <n v="0"/>
    <n v="1149056000"/>
    <n v="0"/>
    <n v="0"/>
    <n v="1150950000"/>
    <n v="0"/>
    <n v="0"/>
    <n v="4621062168"/>
    <n v="96853333"/>
    <n v="2.1"/>
    <s v="VIGENCIA (a 30/09/2020): De conformidad a lo establecido en el Acuerdo Distrital 685 de 2017, en lo corrido del 2° semestre de la vigencia 2020, la Subdirección de Asuntos de Libertad Religiosa y de Conciencia ha venido asumiendo el rol de Secretaría Técnica, brindando apoyo desde la institucionalidad a la promoción, articulación, seguimiento, y evaluación de las políticas, estrategias, planes y programas en materia de libertad religiosa, de cultos y conciencia en el Distrito Capital, garantizando los derechos de quienes ejercen dichas libertades en el marco de la Constitución Política de Colombia y la Ley 133 de 1994. En el mismo sentido, se ha acompañado el desarrollo de 36 comités locales, siendo estos espacios de participación local del sector religiosos estratégicos para la territorialización de la Política pública de libertades fundamentales de religión, culto y conciencia para el distrito capital. Desde la Subdirección de Asuntos de Libertad Religiosa y de Conciencia se han venido sosteniendo reuniones con la Dirección de Tecnologías e Información y la fábrica de software, orientadas a la concertación entre las dependencias para el desarrollo y puesta en marcha de nuevos desarrollos a la plataforma interreligiosa para la acción social y comunitaria, orientados a Promover acciones distritales para la protección/defensa de las diferentes prácticas sociales alrededor de la libertad religiosa y de conciencia. Producto de lo enunciado, se cuenta en funcionamiento con el desarrollo del componente de participación ciudadana, no obstante, uno de los ajustes y desarrollos solicitados es la inclusión de Comités Locales que hacen parte de la participación ciudadana y de la cual se está a la espera de ser presentada a la subdirección por parte de la DTI."/>
    <n v="257.30716799999999"/>
    <n v="96.853333000000006"/>
    <n v="939.79399999999998"/>
    <n v="0"/>
    <n v="1123.9549999999999"/>
    <n v="0"/>
    <n v="1149.056"/>
    <n v="0"/>
    <n v="1150.95"/>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5"/>
    <s v="Diseñar 5 Planes Para Fortalecer Espacios De Atención Diferenciada Y Participación Para Grupos Étnicos"/>
    <n v="1"/>
    <s v="Suma"/>
    <n v="1"/>
    <s v="En ejecucion"/>
    <n v="1"/>
    <n v="1"/>
    <n v="0.04"/>
    <n v="4"/>
    <n v="1"/>
    <n v="0"/>
    <n v="0"/>
    <n v="1"/>
    <n v="0"/>
    <n v="0"/>
    <n v="1"/>
    <n v="0"/>
    <n v="0"/>
    <n v="1"/>
    <n v="0"/>
    <n v="0"/>
    <n v="5"/>
    <n v="0.04"/>
    <n v="0.8"/>
    <n v="262382709"/>
    <n v="262382709"/>
    <n v="100"/>
    <n v="1137427000"/>
    <n v="0"/>
    <n v="0"/>
    <n v="1188130000"/>
    <n v="0"/>
    <n v="0"/>
    <n v="1256592000"/>
    <n v="0"/>
    <n v="0"/>
    <n v="1090600000"/>
    <n v="0"/>
    <n v="0"/>
    <n v="4935131709"/>
    <n v="262382709"/>
    <n v="5.32"/>
    <s v="VIGENCIA (a 30/09/2020): La Subdirección de Asuntos Étnicos en el marco de la emergencia sanitaria ocasionada por la COVID-19, ha brindado acompañamiento a las comunidades étnicas, especialmente en la orientación para el acceso a las ofertas en materia de Ayuda Humanitaria que ofrece la Administración Distrital. Así mismo, se ha brindado atención en temas de familia, educación y atención a víctimas del conflicto armado por medio de canales no presenciales y presenciales."/>
    <n v="262.38270899999998"/>
    <n v="262.38270899999998"/>
    <n v="1137.4269999999999"/>
    <n v="0"/>
    <n v="1188.1300000000001"/>
    <n v="0"/>
    <n v="1256.5920000000001"/>
    <n v="0"/>
    <n v="1090.5999999999999"/>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6"/>
    <s v="Concertar 4 Planes De Acciones Afirmativas (Piaa) Para Grupos Étnicos Garantizando El Cumplimiento De Las Acciones A Cargo Del Sector Gobierno"/>
    <n v="3"/>
    <s v="Creciente"/>
    <n v="1"/>
    <s v="En ejecucion"/>
    <n v="1"/>
    <n v="0.5"/>
    <n v="0.09"/>
    <n v="18"/>
    <n v="2"/>
    <n v="0"/>
    <n v="0"/>
    <n v="4"/>
    <n v="0"/>
    <n v="0"/>
    <n v="0"/>
    <n v="0"/>
    <n v="0"/>
    <n v="0"/>
    <n v="0"/>
    <n v="0"/>
    <s v="N/A"/>
    <s v="N/A"/>
    <s v="N/A"/>
    <n v="213107168"/>
    <n v="60064000"/>
    <n v="28.18"/>
    <n v="552758000"/>
    <n v="0"/>
    <n v="0"/>
    <n v="789650000"/>
    <n v="0"/>
    <n v="0"/>
    <n v="0"/>
    <n v="0"/>
    <n v="0"/>
    <n v="0"/>
    <n v="0"/>
    <n v="0"/>
    <n v="1555515168"/>
    <n v="60064000"/>
    <n v="3.86"/>
    <s v="VIGENCIA (a 30/09/2020): Se realizaron informes semestrales (cualitativos y cuantitativo) de seguimiento a implementación de acciones afirmativas concertadas con la población raizal y comunidades negras. Se apoyó compilación del informe de seguimiento del PIAA en cumplimiento a la Política Publica 543-2011 de Población Indígena. Se brindó apoyo a formulación y compilación del Informe PIAA de II SEMESTRE de la Población Gitana. Se avanzó en la estructuración del documento Balance de cada Política Pública étnica, en apoyo con la Consultoría de la OIM. Para la formulación de Planes Integrales de Acciones Afirmativas para grupos étnicos transitorios en las fases de participación, concertación y protocolización se realizaron: Reuniones interinstitucionales con los grupos étnicos y sectores de la administración corresponsables de política pública para la socialización de la estrategia de concertación del art. 66 del Acuerdo distrital 761 de 2020, Desarrollo de procesos de concertación entre la comunidad  y la institucionalidad, Apoyo en la validación de las entidades distritales de las propuestas de acción por parte de las comunidades a incluir en los diferentes planes, programas y proyectos de la administración. Teniendo en cuenta la solicitud de seguimiento de la SDP a los Planes Integrales de Acciones Afirmativas vigentes en el Distrito Capital de los grupos étnicos: Comunidades Negras, Afrocolombianas, Raizales, Palenqueros, Pueblos Indígenas y Pueblo Gitano, de los cuales es rector de política la Secretaría Distrital de Gobierno a través de la Subdirección de Asuntos Étnicos (SAE), la Subsecretaría para la Gobernabilidad y la Garantía de Derechos y la SAE realizaron la revisión de la información reportada por los sectores corresponsables de acciones de política pública para la vigencia 2020, información que fue remitida a la Secretaría Distrital de Planeación."/>
    <n v="213.107168"/>
    <n v="60.064"/>
    <n v="552.75800000000004"/>
    <n v="0"/>
    <n v="789.65"/>
    <n v="0"/>
    <n v="0"/>
    <n v="0"/>
    <n v="0"/>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0.33"/>
    <n v="11"/>
    <n v="3"/>
    <n v="0"/>
    <n v="0"/>
    <n v="3"/>
    <n v="0"/>
    <n v="0"/>
    <n v="3"/>
    <n v="0"/>
    <n v="0"/>
    <n v="3"/>
    <n v="0"/>
    <n v="0"/>
    <s v="N/A"/>
    <s v="N/A"/>
    <s v="N/A"/>
    <n v="398000000"/>
    <n v="75700000"/>
    <n v="19.02"/>
    <n v="1212457000"/>
    <n v="0"/>
    <n v="0"/>
    <n v="2408340000"/>
    <n v="0"/>
    <n v="0"/>
    <n v="2542700000"/>
    <n v="0"/>
    <n v="0"/>
    <n v="3388573000"/>
    <n v="0"/>
    <n v="0"/>
    <n v="9950070000"/>
    <n v="75700000"/>
    <n v="0.76"/>
    <s v="VIGENCIA (a 30/09/2020): Se adelantó proceso de revisión de documentos controlados en el Sistema Integrado de Gestión asociados al componente de prevención y protección. Dentro de estrategias de difusión de rutas de atención definidas, se propone diseñar e implementar campaña para contribuir a creación de base social para la paz, desde el reconocimiento y no estigmatización de las lideresas y las líderes sociales, defensores de DDHH, defensores del proceso de paz y personas en proceso de reincorporación. Además, se llevó a cabo difusión de la ruta a: miembros del partido político FARC, funcionarios de la Alta Consejería para los Derechos de las Víctimas, la Paz y la Reconciliación, funcionarios de la Policía Metropolitana de Bogotá, líderes(as) de la Mesa Local de Víctimas de Fontibón. Se diseñó metodología pedagógica para la Ruta Distrital de Atención y Protección para Defensores(as) de DDHH, con enfoque de prevención. En temas de formación y sensibilización sobre la Estrategia Casa Refugio LGBTI, se participó en sesión del Comité Local de DDHH de la localidad de San Cristóbal.  Se identificó necesidad de territorializar y focalizar acciones que se realizan desde el componente de prevención. Para UPZ priorizadas, se hace un análisis de agentes generadores de violencia como grupos armados ilegales, crimen organizado y delincuencia común. Se desarrolla estrategia de actualización del Plan Distrital De Prevención y Protección De Vulneraciones a los Derechos a la Vida, integridad, Libertad y Seguridad de Personas, Grupos y Comunidades.      Se avanzó en presentación de estrategia de actualización del Plan Distrital de Prevención ante el Comité Distrital de Prevención. Se realizó la sesión ordinaria del Comité Distrital de Prevención en el cual se aprobó de parte del quorum decisorio la estrategia de actualización del Plan."/>
    <n v="398"/>
    <n v="75.7"/>
    <n v="1212.4570000000001"/>
    <n v="0"/>
    <n v="2408.34"/>
    <n v="0"/>
    <n v="2542.6999999999998"/>
    <n v="0"/>
    <n v="3388.5729999999999"/>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8"/>
    <s v="Diseñar E Implementar 1 Documento De Reformulación De La Política Pública De Discapacidad, En El Marco De La Secretaría Técnica Distrital De Discapacidad"/>
    <n v="3"/>
    <s v="Creciente"/>
    <n v="1"/>
    <s v="En ejecucion"/>
    <n v="1"/>
    <n v="0.2"/>
    <n v="0.09"/>
    <n v="45"/>
    <n v="0.8"/>
    <n v="0"/>
    <n v="0"/>
    <n v="0.9"/>
    <n v="0"/>
    <n v="0"/>
    <n v="0.95"/>
    <n v="0"/>
    <n v="0"/>
    <n v="1"/>
    <n v="0"/>
    <n v="0"/>
    <s v="N/A"/>
    <s v="N/A"/>
    <s v="N/A"/>
    <n v="71438795"/>
    <n v="19000000"/>
    <n v="26.6"/>
    <n v="609900000"/>
    <n v="0"/>
    <n v="0"/>
    <n v="540000000"/>
    <n v="0"/>
    <n v="0"/>
    <n v="420000000"/>
    <n v="0"/>
    <n v="0"/>
    <n v="778750000"/>
    <n v="0"/>
    <n v="0"/>
    <n v="2420088795"/>
    <n v="19000000"/>
    <n v="0.79"/>
    <s v="VIGENCIA (a 30/09/2020): Se desarrollaron 13 sesiones ordinarias con la Mesa de Concertación e Incidencia, avanzado en revisión y ajustes a estrategia de participación. Se revisaron y ajustaron 7 categorías de aspectos relevantes: accesibilidad, acceso, emergencias y desastres, vida cultural, actividades recreativas, esparcimiento, deporte y turismo, derechos sexuales, trabajo, ingresos e independencia económica, y educación. Se diseñaron metodologías para diálogos, foros, encuentros locales, capacitación a delegados locales.  Se realizaron reuniones de articulación con ICBF, SDIS, SED, Subdirección de Asuntos Étnicos de la Secretaría Distrital de Gobierno y la SDMujer.  El Comité Técnico de Discapacidad revisó marco teórico del documento de diagnóstico. Las sugerencias de ajuste fueron revisadas y abordadas en sesión extraordinaria del Comité. Se avanza en implementación y seguimiento a acciones para desarrollo de Plan Operativo del Sistema Distrital de Discapacidad. Se logró articulación con delegados a presidir los Consejos Locales de Discapacidad y el área de calidad de la SDG para dar paso a la consolidación de la versión preliminar del documento que contenga protocolo de funcionamiento de Secretaría Técnica Distrital de Discapacidad.  Se consolidó y envió a SDP matriz de armonización del Plan de Acción de Discapacidad con el Plan Distrital de Desarrollo."/>
    <n v="71.438794999999999"/>
    <n v="19"/>
    <n v="609.9"/>
    <n v="0"/>
    <n v="540"/>
    <n v="0"/>
    <n v="420"/>
    <n v="0"/>
    <n v="778.75"/>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9"/>
    <s v="Realizar E Implementar 4 Documentos De Reformulación De Políticas Públicas Étnicas"/>
    <n v="3"/>
    <s v="Creciente"/>
    <n v="1"/>
    <s v="En ejecucion"/>
    <n v="1"/>
    <n v="0.2"/>
    <n v="0.03"/>
    <n v="15"/>
    <n v="0.5"/>
    <n v="0"/>
    <n v="0"/>
    <n v="2"/>
    <n v="0"/>
    <n v="0"/>
    <n v="4"/>
    <n v="0"/>
    <n v="0"/>
    <n v="0"/>
    <n v="0"/>
    <n v="0"/>
    <s v="N/A"/>
    <s v="N/A"/>
    <s v="N/A"/>
    <n v="264807164"/>
    <n v="139416667"/>
    <n v="52.65"/>
    <n v="1178641000"/>
    <n v="0"/>
    <n v="0"/>
    <n v="2457435000"/>
    <n v="0"/>
    <n v="0"/>
    <n v="2699328000"/>
    <n v="0"/>
    <n v="0"/>
    <n v="0"/>
    <n v="0"/>
    <n v="0"/>
    <n v="6600211164"/>
    <n v="139416667"/>
    <n v="2.11"/>
    <s v="VIGENCIA (a 30/09/2020): La Subdirección de Asuntos Étnicos de la Secretaría Distrital de Gobierno, en el marco de las fases del ciclo de política pública adoptado en el distrito capital a través del Decreto 668 de 2017, viene desarrollando la fase de estructuración, la cual tiene como objetivo la presentación de los documentos de estructuración de las políticas públicas al comité sectorial y a la Secretaría Técnica del CONPES D.C. Durante el 3° trimestre de la vigencia se ha logrado avanzar en el diseño y la elaboración de los documentos de estructuración para las 4 políticas públicas étnicas que buscan favorecer las condiciones de las comunidades Raizal, Negra, afrodescendiente, palanquera (NAP), Rom, e indígena.  En el mes de septiembre la gestión técnica adelantada estuvo relacionada con la terminación de anexos, mesas de trabajo, estructuración de los documentos y la remisión de estos a la Oficina Asesora de Planeación y Subsecretaría para la Gobernabilidad y Garantía de Derechos en revisión previa. _x0009_ De acuerdo con la reunión sostenida con el equipo de la SAE el 3 de septiembre y después de la orientación técnica de la SDP en reunión sostenida el 13 de agosto, se tomó la decisión de nombrar lo que sería documento balance como documentos de análisis de la situación problemática, esto en consideración a la falta de información para realizar el balance de cada política durante todo el ciclo. En este sentido se culminó la elaboración de los 4 documentos de análisis de cada una de las políticas públicas.  Los documentos de análisis serán el apoyo técnico para el desarrollo de la fase de agenda pública y la formulación del documento diagnóstico y de factores estratégicos."/>
    <n v="264.807164"/>
    <n v="139.41666699999999"/>
    <n v="1178.6410000000001"/>
    <n v="0"/>
    <n v="2457.4349999999999"/>
    <n v="0"/>
    <n v="2699.328"/>
    <n v="0"/>
    <n v="0"/>
    <n v="0"/>
  </r>
  <r>
    <n v="16"/>
    <s v="Un Nuevo Contrato Social y Ambiental para la Bogotá del Siglo XXI"/>
    <x v="0"/>
    <n v="2020"/>
    <s v="30/09/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10"/>
    <s v="Diseñar E Implementar 1 Estrategia De Cultura Ciudadana Para Disminuir El Racismo, La Xenofobia Y La Marginación Social En Bogotá"/>
    <n v="3"/>
    <s v="Creciente"/>
    <n v="1"/>
    <s v="En ejecucion"/>
    <n v="1"/>
    <n v="0"/>
    <n v="0"/>
    <n v="0"/>
    <n v="0.5"/>
    <n v="0"/>
    <n v="0"/>
    <n v="0.8"/>
    <n v="0"/>
    <n v="0"/>
    <n v="1"/>
    <n v="0"/>
    <n v="0"/>
    <n v="0"/>
    <n v="0"/>
    <n v="0"/>
    <s v="N/A"/>
    <s v="N/A"/>
    <s v="N/A"/>
    <n v="0"/>
    <n v="0"/>
    <n v="0"/>
    <n v="204887000"/>
    <n v="0"/>
    <n v="0"/>
    <n v="828750000"/>
    <n v="0"/>
    <n v="0"/>
    <n v="1698633000"/>
    <n v="0"/>
    <n v="0"/>
    <n v="0"/>
    <n v="0"/>
    <n v="0"/>
    <n v="2732270000"/>
    <n v="0"/>
    <n v="0"/>
    <s v="VIGENCIA (a 31/05/2020): NO BORRAR. Meta proyecto del Plan de Acción Distrital 2020-2024 aprobado en Consejo de Gobierno Acta 11 de 25/09/2020."/>
    <n v="0"/>
    <n v="0"/>
    <n v="204.887"/>
    <n v="0"/>
    <n v="828.75"/>
    <n v="0"/>
    <n v="1698.633"/>
    <n v="0"/>
    <n v="0"/>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8"/>
    <s v="Diseñar E Implementar 100 Porciento De La Estrategia De Descongestión De Las Actuaciones De Policía"/>
    <n v="1"/>
    <s v="Suma"/>
    <n v="1"/>
    <s v="En ejecucion"/>
    <n v="1"/>
    <n v="5"/>
    <n v="1.32"/>
    <n v="26.4"/>
    <n v="40"/>
    <n v="0"/>
    <n v="0"/>
    <n v="25"/>
    <n v="0"/>
    <n v="0"/>
    <n v="25"/>
    <n v="0"/>
    <n v="0"/>
    <n v="5"/>
    <n v="0"/>
    <n v="0"/>
    <n v="100"/>
    <n v="1.32"/>
    <n v="1.32"/>
    <n v="1013120879"/>
    <n v="612873466"/>
    <n v="60.49"/>
    <n v="23412301000"/>
    <n v="0"/>
    <n v="0"/>
    <n v="29256134000"/>
    <n v="0"/>
    <n v="0"/>
    <n v="29856134000"/>
    <n v="0"/>
    <n v="0"/>
    <n v="30056134000"/>
    <n v="0"/>
    <n v="0"/>
    <n v="113593823879"/>
    <n v="612873466"/>
    <n v="0.54"/>
    <s v="VIGENCIA (a 30/09/2020): El avance conseguido acumulado para este trimestre es de 15.323 fallos de fondo en primera instancia realizado. Es importante destacar que, de los 15.323 fallos de fondo en primera instancia realizados, los inspectores de atención prioritaria contribuyeron con 7.495 fallos de fondo, es decir, con aproximadamente el 50%. El equipo consultor en coordinación con las Subsecretarías de Gestión Institucional y Local se encuentran realizando el estudio técnico, las cargas laborales y el Decreto de Ampliación de la Planta Permanente con aras a la expedición del Decreto de Ampliación de la Planta Permanente y Temporal de Descongestión."/>
    <n v="1013.1208789999999"/>
    <n v="612.87346600000001"/>
    <n v="23412.300999999999"/>
    <n v="0"/>
    <n v="29256.133999999998"/>
    <n v="0"/>
    <n v="29856.133999999998"/>
    <n v="0"/>
    <n v="30056.133999999998"/>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9"/>
    <s v="Diseñar E Implementar 100 Porciento De La Estrategia De Fortalecimiento De Las Inspecciones De Policía Y Corregidurías"/>
    <n v="3"/>
    <s v="Creciente"/>
    <n v="1"/>
    <s v="En ejecucion"/>
    <n v="1"/>
    <n v="5"/>
    <n v="0"/>
    <n v="0"/>
    <n v="45"/>
    <n v="0"/>
    <n v="0"/>
    <n v="70"/>
    <n v="0"/>
    <n v="0"/>
    <n v="95"/>
    <n v="0"/>
    <n v="0"/>
    <n v="100"/>
    <n v="0"/>
    <n v="0"/>
    <s v="N/A"/>
    <s v="N/A"/>
    <s v="N/A"/>
    <n v="105300515"/>
    <n v="81268000"/>
    <n v="77.180000000000007"/>
    <n v="4733100000"/>
    <n v="0"/>
    <n v="0"/>
    <n v="6389781000"/>
    <n v="0"/>
    <n v="0"/>
    <n v="6673347000"/>
    <n v="0"/>
    <n v="0"/>
    <n v="15686506000"/>
    <n v="0"/>
    <n v="0"/>
    <n v="33588034515"/>
    <n v="81268000"/>
    <n v="0.24"/>
    <s v="VIGENCIA (a 31/05/2020): NO BORRAR. Meta proyecto del Plan de Acción Distrital 2020-2024 aprobado en Consejo de Gobierno Acta 11 de 25/09/2020."/>
    <n v="105.300515"/>
    <n v="81.268000000000001"/>
    <n v="4733.1000000000004"/>
    <n v="0"/>
    <n v="6389.7809999999999"/>
    <n v="0"/>
    <n v="6673.3469999999998"/>
    <n v="0"/>
    <n v="15686.505999999999"/>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0"/>
    <s v="Diseñar E Implementar 100 Porciento De La Estrategia De Descongestión De Las Actuaciones Administrativas A Cargo De Las Alcaldías Locales"/>
    <n v="1"/>
    <s v="Suma"/>
    <n v="1"/>
    <s v="En ejecucion"/>
    <n v="1"/>
    <n v="20"/>
    <n v="0"/>
    <n v="0"/>
    <n v="20"/>
    <n v="0"/>
    <n v="0"/>
    <n v="25"/>
    <n v="0"/>
    <n v="0"/>
    <n v="25"/>
    <n v="0"/>
    <n v="0"/>
    <n v="10"/>
    <n v="0"/>
    <n v="0"/>
    <n v="100"/>
    <n v="0"/>
    <n v="0"/>
    <n v="169568400"/>
    <n v="0"/>
    <n v="0"/>
    <n v="1620048000"/>
    <n v="0"/>
    <n v="0"/>
    <n v="1932890000"/>
    <n v="0"/>
    <n v="0"/>
    <n v="752309000"/>
    <n v="0"/>
    <n v="0"/>
    <n v="1433243000"/>
    <n v="0"/>
    <n v="0"/>
    <n v="5908058400"/>
    <n v="0"/>
    <n v="0"/>
    <s v="VIGENCIA (a 31/05/2020): NO BORRAR. Meta proyecto del Plan de Acción Distrital 2020-2024 aprobado en Consejo de Gobierno Acta 11 de 25/09/2020."/>
    <n v="169.5684"/>
    <n v="0"/>
    <n v="1620.048"/>
    <n v="0"/>
    <n v="1932.89"/>
    <n v="0"/>
    <n v="752.30899999999997"/>
    <n v="0"/>
    <n v="1433.2429999999999"/>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1"/>
    <s v="Elaborar 5 Documentos Metodológicos Del Ejercicio Policivo"/>
    <n v="1"/>
    <s v="Suma"/>
    <n v="1"/>
    <s v="En ejecucion"/>
    <n v="1"/>
    <n v="1"/>
    <n v="0"/>
    <n v="0"/>
    <n v="1"/>
    <n v="0"/>
    <n v="0"/>
    <n v="1"/>
    <n v="0"/>
    <n v="0"/>
    <n v="1"/>
    <n v="0"/>
    <n v="0"/>
    <n v="1"/>
    <n v="0"/>
    <n v="0"/>
    <n v="5"/>
    <n v="0"/>
    <n v="0"/>
    <n v="98896445"/>
    <n v="27000000"/>
    <n v="27.3"/>
    <n v="163500000"/>
    <n v="0"/>
    <n v="0"/>
    <n v="540000000"/>
    <n v="0"/>
    <n v="0"/>
    <n v="842400000"/>
    <n v="0"/>
    <n v="0"/>
    <n v="1100000000"/>
    <n v="0"/>
    <n v="0"/>
    <n v="2744796445"/>
    <n v="27000000"/>
    <n v="0.98"/>
    <s v="VIGENCIA (a 31/05/2020): NO BORRAR. Meta proyecto del Plan de Acción Distrital 2020-2024 aprobado en Consejo de Gobierno Acta 11 de 25/09/2020."/>
    <n v="98.896445"/>
    <n v="27"/>
    <n v="163.5"/>
    <n v="0"/>
    <n v="540"/>
    <n v="0"/>
    <n v="842.4"/>
    <n v="0"/>
    <n v="1100"/>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2"/>
    <s v="Diseñar 1 Plan Estratégico De Inspección, Vigilancia Y Control"/>
    <n v="1"/>
    <s v="Suma"/>
    <n v="1"/>
    <s v="En ejecucion"/>
    <n v="1"/>
    <n v="1"/>
    <n v="0"/>
    <n v="0"/>
    <n v="0"/>
    <n v="0"/>
    <n v="0"/>
    <n v="0"/>
    <n v="0"/>
    <n v="0"/>
    <n v="0"/>
    <n v="0"/>
    <n v="0"/>
    <n v="0"/>
    <n v="0"/>
    <n v="0"/>
    <n v="1"/>
    <n v="0"/>
    <n v="0"/>
    <n v="204691640"/>
    <n v="94500000"/>
    <n v="46.17"/>
    <n v="0"/>
    <n v="0"/>
    <n v="0"/>
    <n v="0"/>
    <n v="0"/>
    <n v="0"/>
    <n v="0"/>
    <n v="0"/>
    <n v="0"/>
    <n v="0"/>
    <n v="0"/>
    <n v="0"/>
    <n v="204691640"/>
    <n v="94500000"/>
    <n v="46.17"/>
    <s v="VIGENCIA (a 31/05/2020): NO BORRAR. Meta proyecto del Plan de Acción Distrital 2020-2024 aprobado en Consejo de Gobierno Acta 11 de 25/09/2020."/>
    <n v="204.69164000000001"/>
    <n v="94.5"/>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3"/>
    <s v="Implementar 100 Porciento De Las Acciones De Inspección, Vigilancia Y Control En El Marco Del Plan Estratégico"/>
    <n v="2"/>
    <s v="Constante"/>
    <n v="1"/>
    <s v="En ejecucion"/>
    <n v="1"/>
    <n v="100"/>
    <n v="0"/>
    <n v="0"/>
    <n v="100"/>
    <n v="0"/>
    <n v="0"/>
    <n v="100"/>
    <n v="0"/>
    <n v="0"/>
    <n v="100"/>
    <n v="0"/>
    <n v="0"/>
    <n v="100"/>
    <n v="0"/>
    <n v="0"/>
    <s v="N/A"/>
    <s v="N/A"/>
    <s v="N/A"/>
    <n v="164620000"/>
    <n v="152750000"/>
    <n v="92.79"/>
    <n v="3021743000"/>
    <n v="0"/>
    <n v="0"/>
    <n v="3657792000"/>
    <n v="0"/>
    <n v="0"/>
    <n v="3657792000"/>
    <n v="0"/>
    <n v="0"/>
    <n v="1942888000"/>
    <n v="0"/>
    <n v="0"/>
    <n v="12444835000"/>
    <n v="152750000"/>
    <n v="1.23"/>
    <s v="VIGENCIA (a 31/05/2020): NO BORRAR. Meta proyecto del Plan de Acción Distrital 2020-2024 aprobado en Consejo de Gobierno Acta 11 de 25/09/2020."/>
    <n v="164.62"/>
    <n v="152.75"/>
    <n v="3021.7429999999999"/>
    <n v="0"/>
    <n v="3657.7919999999999"/>
    <n v="0"/>
    <n v="3657.7919999999999"/>
    <n v="0"/>
    <n v="1942.8879999999999"/>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4"/>
    <s v="Diseñar E Implementar 100 Porciento De La Estrategia Pedagógica Para El Fomento De La Cultura Ciudadana Y La Prevención De Comportamientos Contrarios A La Convivencia Según Lo Establecido En La Ley 1801 De 2016"/>
    <n v="3"/>
    <s v="Creciente"/>
    <n v="1"/>
    <s v="En ejecucion"/>
    <n v="1"/>
    <n v="10"/>
    <n v="0"/>
    <n v="0"/>
    <n v="40"/>
    <n v="0"/>
    <n v="0"/>
    <n v="70"/>
    <n v="0"/>
    <n v="0"/>
    <n v="95"/>
    <n v="0"/>
    <n v="0"/>
    <n v="100"/>
    <n v="0"/>
    <n v="0"/>
    <s v="N/A"/>
    <s v="N/A"/>
    <s v="N/A"/>
    <n v="171901791"/>
    <n v="45000000"/>
    <n v="26.18"/>
    <n v="1009015000"/>
    <n v="0"/>
    <n v="0"/>
    <n v="883229000"/>
    <n v="0"/>
    <n v="0"/>
    <n v="834929000"/>
    <n v="0"/>
    <n v="0"/>
    <n v="141600000"/>
    <n v="0"/>
    <n v="0"/>
    <n v="3040674791"/>
    <n v="45000000"/>
    <n v="1.48"/>
    <s v="VIGENCIA (a 31/05/2020): NO BORRAR. Meta proyecto del Plan de Acción Distrital 2020-2024 aprobado en Consejo de Gobierno Acta 11 de 25/09/2020."/>
    <n v="171.901791"/>
    <n v="45"/>
    <n v="1009.015"/>
    <n v="0"/>
    <n v="883.22900000000004"/>
    <n v="0"/>
    <n v="834.92899999999997"/>
    <n v="0"/>
    <n v="141.6"/>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5"/>
    <s v="Implementar 100 Porciento De Las Acciones De Seguimiento Propuestas En Los Documentos Metodológicos Del Ejercicio Policivo"/>
    <n v="2"/>
    <s v="Constante"/>
    <n v="1"/>
    <s v="En ejecucion"/>
    <n v="1"/>
    <n v="0"/>
    <n v="0"/>
    <n v="0"/>
    <n v="100"/>
    <n v="0"/>
    <n v="0"/>
    <n v="100"/>
    <n v="0"/>
    <n v="0"/>
    <n v="100"/>
    <n v="0"/>
    <n v="0"/>
    <n v="100"/>
    <n v="0"/>
    <n v="0"/>
    <s v="N/A"/>
    <s v="N/A"/>
    <s v="N/A"/>
    <n v="0"/>
    <n v="0"/>
    <n v="0"/>
    <n v="110000000"/>
    <n v="0"/>
    <n v="0"/>
    <n v="220000000"/>
    <n v="0"/>
    <n v="0"/>
    <n v="421000000"/>
    <n v="0"/>
    <n v="0"/>
    <n v="764800000"/>
    <n v="0"/>
    <n v="0"/>
    <n v="1515800000"/>
    <n v="0"/>
    <n v="0"/>
    <s v="VIGENCIA (a 31/05/2020): NO BORRAR. Meta proyecto del Plan de Acción Distrital 2020-2024 aprobado en Consejo de Gobierno Acta 11 de 25/09/2020."/>
    <n v="0"/>
    <n v="0"/>
    <n v="110"/>
    <n v="0"/>
    <n v="220"/>
    <n v="0"/>
    <n v="421"/>
    <n v="0"/>
    <n v="764.8"/>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s v="VIGENCIA (a 31/05/2020): NO BORRAR. Meta proyecto del Plan de Acción Distrital 2020-2024 aprobado en Consejo de Gobierno Acta 11 de 25/09/2020."/>
    <n v="0"/>
    <n v="0"/>
    <n v="0"/>
    <n v="0"/>
    <n v="5305.2759999999998"/>
    <n v="0"/>
    <n v="7640.6750000000002"/>
    <n v="0"/>
    <n v="12311.473"/>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1"/>
    <s v="Diseñar E Implementar 1 Observatorio De Diálogo Social"/>
    <n v="3"/>
    <s v="Creciente"/>
    <n v="1"/>
    <s v="En ejecucion"/>
    <n v="1"/>
    <n v="0.3"/>
    <n v="0.19"/>
    <n v="63.33"/>
    <n v="0.5"/>
    <n v="0"/>
    <n v="0"/>
    <n v="0.7"/>
    <n v="0"/>
    <n v="0"/>
    <n v="0.9"/>
    <n v="0"/>
    <n v="0"/>
    <n v="1"/>
    <n v="0"/>
    <n v="0"/>
    <s v="N/A"/>
    <s v="N/A"/>
    <s v="N/A"/>
    <n v="521000000"/>
    <n v="28400000"/>
    <n v="5.45"/>
    <n v="1113800000"/>
    <n v="0"/>
    <n v="0"/>
    <n v="825000000"/>
    <n v="0"/>
    <n v="0"/>
    <n v="893000000"/>
    <n v="0"/>
    <n v="0"/>
    <n v="692000000"/>
    <n v="0"/>
    <n v="0"/>
    <n v="4044800000"/>
    <n v="28400000"/>
    <n v="0.7"/>
    <s v="VIGENCIA (a 30/09/2020): Se avanzó en elaboración del DTS del Observatorio de Conflictividad Social, exponiendo fundamentos conceptuales, metodológicos y técnicos para monitoreo y seguimiento a fenómenos de diálogo social, movilización y conflictividad.  Se avanzó en estructuración de 2 líneas de investigación: Línea de actores sociales y Línea de Gobernabilidad. Se elaboró informe de entrevistas piloto, con relación a línea de actores sociales, como herramienta e insumo para ajustes de instrumento de recolección de información y caracterización de actores. Se delimitó alcance de línea de protestas, organizando información y permitiendo asignar responsables para construcción del documento. Se realizaron mensualmente informes cuantitativos y cualitativos sobre la dinámica de las protestas, sus motivaciones, actores, haciendo un análisis con base en las conflictividades de la ciudad, el contexto actual en medio de la pandemia y las medidas de protección adoptadas por el Distrito. Producto del trabajo de recolección y análisis de información, se ha aumentado la capacidad de monitoreo y seguimiento de las conflictividades y las protestas en la ciudad, a partir de los insumos que brindan los informes, permitiendo mayor conocimiento acerca de las dinámicas actuales y la implementación de acciones pertinentes de acuerdo con las conflictividades manifestadas en el Distrito. Se diseñó un módulo de formación. Se implementó metodología de formación abordando temas como: el Derecho a la Protesta, Papel de la Dirección de Convivencia y Dialogo Social y la importancia de la información. Se gestionó espacio de transferencia de conocimiento al equipo de diálogo, en el cual se hizo énfasis especial en los procedimientos que deben ser atendidos en campo, conocimiento y discusión sobre la normatividad para la atención efectiva y el cumplimiento del decreto 563 de 2015, el Derecho a la Protesta, Papel de la Dirección de Convivencia y Diálogo Social y la importancia de la informaci"/>
    <n v="521"/>
    <n v="28.4"/>
    <n v="1113.8"/>
    <n v="0"/>
    <n v="825"/>
    <n v="0"/>
    <n v="893"/>
    <n v="0"/>
    <n v="692"/>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2"/>
    <s v="Implementar 1 Programa De Diálogo Social"/>
    <n v="3"/>
    <s v="Creciente"/>
    <n v="1"/>
    <s v="En ejecucion"/>
    <n v="1"/>
    <n v="0.12"/>
    <n v="0.04"/>
    <n v="33.33"/>
    <n v="0.37"/>
    <n v="0"/>
    <n v="0"/>
    <n v="0.62"/>
    <n v="0"/>
    <n v="0"/>
    <n v="0.87"/>
    <n v="0"/>
    <n v="0"/>
    <n v="1"/>
    <n v="0"/>
    <n v="0"/>
    <s v="N/A"/>
    <s v="N/A"/>
    <s v="N/A"/>
    <n v="187200000"/>
    <n v="75921900"/>
    <n v="40.56"/>
    <n v="3367200000"/>
    <n v="0"/>
    <n v="0"/>
    <n v="4402000000"/>
    <n v="0"/>
    <n v="0"/>
    <n v="4768000000"/>
    <n v="0"/>
    <n v="0"/>
    <n v="2822000000"/>
    <n v="0"/>
    <n v="0"/>
    <n v="15546400000"/>
    <n v="75921900"/>
    <n v="0.49"/>
    <s v="VIGENCIA (a 30/09/2020): La Dirección de Convivencia y Diálogo Social cuenta con equipo de protestas que se encarga de garantizar oportuna, eficiente y adecuada gestión e intervención escenarios de conflictividad, protestas y movilizaciones. Se acompañó territorialmente 156 a situaciones de conflictividad (marchas, plantones y otro tipo de actividades). Es importante resaltar que en los eventos atendidos el 9 y 10 de septiembre se presentaron dinámicas particulares, especialmente con relación a las condiciones de convivencia en la ciudad, que se convirtieron en situaciones de orden público, todo el equipo de la dirección estuvo acompañando estas jornadas (equivalente a 17 actividades), sin embargo, dada la alta demanda de protestas se sobrepasó el recurso humano disponible. No obstante, se ha logrado optimizar el tiempo de respuesta de atención a situaciones espontáneas de protesta o movilización, luego de la gestión de un vehículo permanente para el equipo, y la articulación efectiva con el área administrativa para la cobertura de otras necesidades. Es importante mencionar la articulación interinstitucional con la Secretaría Distrital de Seguridad, Convivencia y Justicia-SDSCJ y el equipo de Gestores de Convivencia, para la atención conjunta de los escenarios de protestas manteniendo los roles respectivos, en especial de las jornadas de movilización social del 11, 21 y 30 de septiembre. Desde la Dirección de Convivencia y Diálogo Social se implementó 1 plan de capacitación a gestores de diálogo en temas de negociación y resolución pacífica de conflictos. En el marco de este proceso se han realizado jornadas de formación a los miembros del equipo de gestores de diálogo, en las cuales se abordan temáticas del Derecho a la Protesta, Papel de la Dirección de Convivencia y Dialogo Social y la importancia de la información, para garantizar un acompañamiento e intervención idóneos en las protestas, movilizaciones y demás situaciones de conflictividad que se convoca l"/>
    <n v="187.2"/>
    <n v="75.921899999999994"/>
    <n v="3367.2"/>
    <n v="0"/>
    <n v="4402"/>
    <n v="0"/>
    <n v="4768"/>
    <n v="0"/>
    <n v="2822"/>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3"/>
    <s v="Diseñar E Implementar 100 Porciento De La Estrategia Para El Desarrollo De Pactos De Acción Colectiva"/>
    <n v="1"/>
    <s v="Suma"/>
    <n v="1"/>
    <s v="En ejecucion"/>
    <n v="1"/>
    <n v="10"/>
    <n v="0"/>
    <n v="0"/>
    <n v="25"/>
    <n v="0"/>
    <n v="0"/>
    <n v="25"/>
    <n v="0"/>
    <n v="0"/>
    <n v="25"/>
    <n v="0"/>
    <n v="0"/>
    <n v="15"/>
    <n v="0"/>
    <n v="0"/>
    <n v="100"/>
    <n v="0"/>
    <n v="0"/>
    <n v="25200000"/>
    <n v="0"/>
    <n v="0"/>
    <n v="589000000"/>
    <n v="0"/>
    <n v="0"/>
    <n v="703000000"/>
    <n v="0"/>
    <n v="0"/>
    <n v="762000000"/>
    <n v="0"/>
    <n v="0"/>
    <n v="448000000"/>
    <n v="0"/>
    <n v="0"/>
    <n v="2527200000"/>
    <n v="0"/>
    <n v="0"/>
    <s v="VIGENCIA (a 31/05/2020): NO BORRAR. Meta proyecto del Plan de Acción Distrital 2020-2024 aprobado en Consejo de Gobierno Acta 11 de 25/09/2020."/>
    <n v="25.2"/>
    <n v="0"/>
    <n v="589"/>
    <n v="0"/>
    <n v="703"/>
    <n v="0"/>
    <n v="762"/>
    <n v="0"/>
    <n v="448"/>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4"/>
    <s v="Diseñar E Implementar 100 Porciento Del Programa De Iniciativas Juveniles"/>
    <n v="1"/>
    <s v="Suma"/>
    <n v="1"/>
    <s v="En ejecucion"/>
    <n v="1"/>
    <n v="12.5"/>
    <n v="1.5"/>
    <n v="12"/>
    <n v="25"/>
    <n v="0"/>
    <n v="0"/>
    <n v="25"/>
    <n v="0"/>
    <n v="0"/>
    <n v="25"/>
    <n v="0"/>
    <n v="0"/>
    <n v="12.5"/>
    <n v="0"/>
    <n v="0"/>
    <n v="100"/>
    <n v="1.5"/>
    <n v="1.5"/>
    <n v="678000000"/>
    <n v="291200000"/>
    <n v="42.95"/>
    <n v="2197818000"/>
    <n v="0"/>
    <n v="0"/>
    <n v="2480000000"/>
    <n v="0"/>
    <n v="0"/>
    <n v="2592000000"/>
    <n v="0"/>
    <n v="0"/>
    <n v="1602000000"/>
    <n v="0"/>
    <n v="0"/>
    <n v="9549818000"/>
    <n v="291200000"/>
    <n v="3.05"/>
    <s v="VIGENCIA (a 30/09/2020): Teniendo en cuenta que, durante el 1er semestre 2020, en el marco de ejecución del PDD 2016-2020, con recursos del proyecto 1131 y a través de la meta 135, se celebró el Convenio de Cooperación No. 634-2020, a través del cual se dará cumplimiento a los compromisos adquiridos en el marco de los 2 PDD. Los recursos destinados en el marco de esta meta se destinaron a la financiación e implementación de 20 iniciativas ciudadanas locales, 4 religiosas y 2 étnicas, de las cuales, con corte al 30/09, 24 han completado todo el procedimiento administrativo de contratos y pólizas con el cooperante y se encuentran ejecutando las actividades propuestas de acuerdo al cronograma y actividades de desarrollo de las iniciativas, generando un impacto positivo en la comunidad objetivo, en cada una de sus actividades.  Las iniciativas ciudadanas 2020-I fueron formuladas con el propósito de que organizaciones sociales pudieran aportar con sus actividades y conocimientos en realización de acciones para mitigación del impacto, social, económico y cultural de la Pandemia de Covid 19, y de esta forma llegar a diferentes grupos poblacionales especialmente afectados: personas con discapacidad, cuidadores, jóvenes, personas LGBTI, niños, niñas y adolescentes, víctimas del conflicto, personas en ejercicio de actividades sexuales pagadas y en general población en condición de vulnerabilidad."/>
    <n v="678"/>
    <n v="291.2"/>
    <n v="2197.8180000000002"/>
    <n v="0"/>
    <n v="2480"/>
    <n v="0"/>
    <n v="2592"/>
    <n v="0"/>
    <n v="1602"/>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5"/>
    <s v="Diseñar E Implementar 100 Porciento Del Programa De Barrismo Social"/>
    <n v="3"/>
    <s v="Creciente"/>
    <n v="1"/>
    <s v="En ejecucion"/>
    <n v="1"/>
    <n v="15"/>
    <n v="6"/>
    <n v="40"/>
    <n v="40"/>
    <n v="0"/>
    <n v="0"/>
    <n v="60"/>
    <n v="0"/>
    <n v="0"/>
    <n v="80"/>
    <n v="0"/>
    <n v="0"/>
    <n v="100"/>
    <n v="0"/>
    <n v="0"/>
    <s v="N/A"/>
    <s v="N/A"/>
    <s v="N/A"/>
    <n v="190800000"/>
    <n v="90000000"/>
    <n v="47.17"/>
    <n v="295000000"/>
    <n v="0"/>
    <n v="0"/>
    <n v="352773000"/>
    <n v="0"/>
    <n v="0"/>
    <n v="381814000"/>
    <n v="0"/>
    <n v="0"/>
    <n v="237901000"/>
    <n v="0"/>
    <n v="0"/>
    <n v="1458288000"/>
    <n v="90000000"/>
    <n v="6.17"/>
    <s v="VIGENCIA (a 30/09/2020): Se trabajó en diseño del programa de barrismo social, el cual constituye un ejercicio participativo donde los líderes y referentes de las organizaciones han dado aportes tenidos en cuenta en la estructuración de la propuesta. El programa busca consolidarse como un ejercicio de la nueva gobernanza, donde la Administración Distrital tiene la capacidad para organizar el diálogo con la sociedad. Se define el nombre del programa de barrismo social como Goles en Paz 2, en representación a las nuevas visiones sobre el fenómeno del fútbol, sus avances y retos que implican múltiples formas de acceder a información y comunicación.  Se llevó a cabo rueda de prensa para oficializar puesta en marcha.  Desde la gestión interinstitucional adelantada, se generaron reuniones con diversas entidades para que cada una genere ofertas desde su competencia para potencializar acciones que beneficien población objetivo, de ahí se articuló con IDIPRON - programa Caminando Relajado y con estrategia Reto de SDIS. Se realizaron reuniones con barras de Millonarios (Blue Rain) y Nacional (Nación Verdolaga), con para socializar avances de construcción del programa y generar retroalimentación según experiencias, sentires y saberes de personas que hacen parte de estos parches de barras, aportes serán incluidos dentro del documento de construcción del programa.  Con la reanudación del campeonato profesional de fútbol, el equipo del programa se vincula de lleno a las actividades de la Comisión Distrital de Seguridad, Comodidad y Convivencia en el Fútbol, con el fin de aportar en el direccionamiento técnico de temas de seguridad y convivencia en el fútbol.  A partir de un trabajo en conjunto con las barras populares se realizó una lectura inicial de contexto, incluyendo información cómo: distribución de los integrantes de las barras, conflictividad en las localidades y participación de los grupos en algunos espacios articulados con las instituciones."/>
    <n v="190.8"/>
    <n v="90"/>
    <n v="295"/>
    <n v="0"/>
    <n v="352.77300000000002"/>
    <n v="0"/>
    <n v="381.81400000000002"/>
    <n v="0"/>
    <n v="237.90100000000001"/>
    <n v="0"/>
  </r>
  <r>
    <n v="16"/>
    <s v="Un Nuevo Contrato Social y Ambiental para la Bogotá del Siglo XXI"/>
    <x v="0"/>
    <n v="2020"/>
    <s v="30/09/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6"/>
    <s v="Diseñar Y Poner En Marcha 1 Estrategia Para La Elección, Formación Y Fortalecimiento Del Consejo Distrital De Juventud Que Promueva Nuevas Ciudadanías Y Liderazgos Colectivos"/>
    <n v="1"/>
    <s v="Suma"/>
    <n v="1"/>
    <s v="En ejecucion"/>
    <n v="1"/>
    <n v="0"/>
    <n v="0"/>
    <n v="0"/>
    <n v="1"/>
    <n v="0"/>
    <n v="0"/>
    <n v="0"/>
    <n v="0"/>
    <n v="0"/>
    <n v="0"/>
    <n v="0"/>
    <n v="0"/>
    <n v="0"/>
    <n v="0"/>
    <n v="0"/>
    <n v="1"/>
    <n v="0"/>
    <n v="0"/>
    <n v="0"/>
    <n v="0"/>
    <n v="0"/>
    <n v="437182000"/>
    <n v="0"/>
    <n v="0"/>
    <n v="0"/>
    <n v="0"/>
    <n v="0"/>
    <n v="0"/>
    <n v="0"/>
    <n v="0"/>
    <n v="0"/>
    <n v="0"/>
    <n v="0"/>
    <n v="437182000"/>
    <n v="0"/>
    <n v="0"/>
    <s v="VIGENCIA (a 31/05/2020): NO BORRAR. Meta proyecto del Plan de Acción Distrital 2020-2024 aprobado en Consejo de Gobierno Acta 11 de 25/09/2020."/>
    <n v="0"/>
    <n v="0"/>
    <n v="437.18200000000002"/>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5"/>
    <n v="1"/>
    <s v="Diseñar E Implementar 100 Porciento De La Plataforma De Democracia Digital"/>
    <n v="3"/>
    <s v="Creciente"/>
    <n v="1"/>
    <s v="En ejecucion"/>
    <n v="1"/>
    <n v="30"/>
    <n v="14.9"/>
    <n v="49.67"/>
    <n v="50"/>
    <n v="0"/>
    <n v="0"/>
    <n v="70"/>
    <n v="0"/>
    <n v="0"/>
    <n v="90"/>
    <n v="0"/>
    <n v="0"/>
    <n v="100"/>
    <n v="0"/>
    <n v="0"/>
    <s v="N/A"/>
    <s v="N/A"/>
    <s v="N/A"/>
    <n v="161600000"/>
    <n v="77750000"/>
    <n v="48.11"/>
    <n v="1670000000"/>
    <n v="0"/>
    <n v="0"/>
    <n v="1998000000"/>
    <n v="0"/>
    <n v="0"/>
    <n v="2164000000"/>
    <n v="0"/>
    <n v="0"/>
    <n v="1282000000"/>
    <n v="0"/>
    <n v="0"/>
    <n v="7275600000"/>
    <n v="77750000"/>
    <n v="1.07"/>
    <s v="VIGENCIA (a 30/09/2020): Se desarrollaron insumos técnicos metodológicos orientados a definir estructura y alcance de plataforma de GABO. Se trabajó en definición de: lineamientos causas ciudadanas, consultas ciudadanas y presupuestos participativos.  Se apoyó en revisión de directiva de GABO de la Alcaldesa, en la que se planteó necesidad de combinar distintas metodologías para divulgación o presentación de resultados. Se resaltó importancia de hacer énfasis en temas de accesibilidad para personas con discapacidad.  Se proyectó minuta de convenio interadministrativo con Registraduría del que se recibirá asesoría y acompañamiento en el diseño e implementación de la plataforma. A través del diseño e implementación de plataforma digital, se busca contar con mecanismos, modernos, creativos e incluyentes que promuevan demandas de nuevas ciudadanías y resuelvan problemas de ciudad. Para implementación de esta alternativa, los productos identificados deben contar con algunas especificaciones técnicas. Primero, plataforma de democracia/participación digital prioriza la experiencia del usuario, es decir, busca ser una herramienta de fácil acceso y utilización.  Se desarrollaron mesas de trabajo con equipo del componente tecnológico para el desarrollo de módulos de presupuestos participativos y casusas ciudadanas. Se han llevado a cabo desarrollo de nuevas funcionalidades (ingreso ciudadano, integración GABO, portal de consulta ciudadana, administración de la plataforma), orientadas a garantizar que la plataforma facilite el relacionamiento con los ciudadanos y su participación en la toma de decisiones del gobierno distrital.  En cuenta a la implementación, el primer módulo en ser utilizado fue el correspondiente a presupuestos participativos, en el marco de la definición de la destinación de los recursos de los fondos de desarrollo local. Se socializó con ciudadanos información de contexto local, para contar con retroalimentación de forma en que se están invirtiendo lo"/>
    <n v="161.6"/>
    <n v="77.75"/>
    <n v="1670"/>
    <n v="0"/>
    <n v="1998"/>
    <n v="0"/>
    <n v="2164"/>
    <n v="0"/>
    <n v="1282"/>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5"/>
    <n v="2"/>
    <s v="Diseñar E Implementar 100 Porciento Del Laboratorio De Innovación Social"/>
    <n v="3"/>
    <s v="Creciente"/>
    <n v="1"/>
    <s v="En ejecucion"/>
    <n v="1"/>
    <n v="10"/>
    <n v="5"/>
    <n v="50"/>
    <n v="40"/>
    <n v="0"/>
    <n v="0"/>
    <n v="65"/>
    <n v="0"/>
    <n v="0"/>
    <n v="90"/>
    <n v="0"/>
    <n v="0"/>
    <n v="100"/>
    <n v="0"/>
    <n v="0"/>
    <s v="N/A"/>
    <s v="N/A"/>
    <s v="N/A"/>
    <n v="217400000"/>
    <n v="54666667"/>
    <n v="25.15"/>
    <n v="1895003000"/>
    <n v="0"/>
    <n v="0"/>
    <n v="2264000000"/>
    <n v="0"/>
    <n v="0"/>
    <n v="2451466000"/>
    <n v="0"/>
    <n v="0"/>
    <n v="1478003000"/>
    <n v="0"/>
    <n v="0"/>
    <n v="8305872000"/>
    <n v="54666667"/>
    <n v="0.66"/>
    <s v="VIGENCIA (a 30/09/2020): Se trabajó en elaboración de documento técnico de soporte, con base en el denseoutline construido previamente, se inició con el diligenciamiento de información en varias secciones del documento: - Antecedentes: se consignó información de diagnóstico que hace parte de proyectos de inversión a cargo de la Subsecretaría. Se identificó información que se puede actualizar e indicó personas responsables de brindar esta información actualizada. - Marco Conceptual: se identificaron los principales conceptos que deben ser desarrollados. Se realizó búsqueda de iniciativas similares en Colombia y América Latina, iniciativas de Laboratorios. Se hizo una revisión de potenciales textos académicos para consultar y construir definiciones/conceptos del laboratorio. - Marco Normativo: no se ha encontrado normatividad específica. - Diseño estratégico del Laboratorio: se escribió versión muy preliminar de objetivo de cada línea de investigación. Se listaron insumos que pueden ser útiles para desarrollo de esta sección. En la sección de estructura organizacional, se elaboró primera versión de organigrama. - Presupuesto: se incluyó el proyecto de inversión asociado con el laboratorio, el presupuesto disponible por anualidad.  Con este documento se busca (i) dimensionar el alcance del laboratorio, a través de la identificación de las líneas de acción, y (ii) la estructura organizacional de laboratorio. Adicionalmente, con los avances e investigaciones realizadas durante este mes, se identificaron los principales conceptos a desarrollar, experiencias similares, las líneas de investigaión y posible organigrama. Lo anterior servirá como insumo para el desarrollo del documento en los próximos meses."/>
    <n v="217.4"/>
    <n v="54.666666999999997"/>
    <n v="1895.0029999999999"/>
    <n v="0"/>
    <n v="2264"/>
    <n v="0"/>
    <n v="2451.4659999999999"/>
    <n v="0"/>
    <n v="1478.0029999999999"/>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5"/>
    <n v="3"/>
    <s v="Reformular 1 Política De Participación Incidente"/>
    <n v="3"/>
    <s v="Creciente"/>
    <n v="1"/>
    <s v="En ejecucion"/>
    <n v="1"/>
    <n v="0"/>
    <n v="0"/>
    <n v="0"/>
    <n v="0.3"/>
    <n v="0"/>
    <n v="0"/>
    <n v="1"/>
    <n v="0"/>
    <n v="0"/>
    <n v="0"/>
    <n v="0"/>
    <n v="0"/>
    <n v="0"/>
    <n v="0"/>
    <n v="0"/>
    <s v="N/A"/>
    <s v="N/A"/>
    <s v="N/A"/>
    <n v="0"/>
    <n v="0"/>
    <n v="0"/>
    <n v="218799000"/>
    <n v="0"/>
    <n v="0"/>
    <n v="174638000"/>
    <n v="0"/>
    <n v="0"/>
    <n v="0"/>
    <n v="0"/>
    <n v="0"/>
    <n v="0"/>
    <n v="0"/>
    <n v="0"/>
    <n v="393437000"/>
    <n v="0"/>
    <n v="0"/>
    <s v="VIGENCIA (a 31/05/2020): NO BORRAR. Meta proyecto del Plan de Acción Distrital 2020-2024 aprobado en Consejo de Gobierno Acta 11 de 25/09/2020."/>
    <n v="0"/>
    <n v="0"/>
    <n v="218.79900000000001"/>
    <n v="0"/>
    <n v="174.63800000000001"/>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1"/>
    <s v="Realizar 48 Mesas De Coordinación De Enlaces De La Administración Con El Concejo De Bogotá A Nivel Distrital"/>
    <n v="1"/>
    <s v="Suma"/>
    <n v="1"/>
    <s v="En ejecucion"/>
    <n v="1"/>
    <n v="6"/>
    <n v="3"/>
    <n v="50"/>
    <n v="12"/>
    <n v="0"/>
    <n v="0"/>
    <n v="12"/>
    <n v="0"/>
    <n v="0"/>
    <n v="12"/>
    <n v="0"/>
    <n v="0"/>
    <n v="6"/>
    <n v="0"/>
    <n v="0"/>
    <n v="48"/>
    <n v="3"/>
    <n v="6.25"/>
    <n v="78395333"/>
    <n v="47663333"/>
    <n v="60.79"/>
    <n v="192725000"/>
    <n v="0"/>
    <n v="0"/>
    <n v="161000000"/>
    <n v="0"/>
    <n v="0"/>
    <n v="161000000"/>
    <n v="0"/>
    <n v="0"/>
    <n v="415000000"/>
    <n v="0"/>
    <n v="0"/>
    <n v="1008120333"/>
    <n v="47663333"/>
    <n v="4.7300000000000004"/>
    <s v="VIGENCIA (a 30/09/2020): Para el informe mensual sobre las mesas de coordinación de comité de enlace entre la Administración Distrital y el Concejo de Bogotá se pudo establecer que en las extraordinarias de septiembre y que van hasta el 01/11, lo importante es adelantar la buena gestión y relaciones con el Concejo de Bogotá dado que en este momento la DRP se encuentra con los proyectos de la Administración que más interesan no solo a la Administración sino como ciudadanos, ya que el denominado PLAN MARSHALL o proyecto de Reactivación Económica y el CUPO DE ENDEUDAMIENTO asegurarán que la ciudad pueda tener a disposición sus recursos y préstamo adicional suficiente para que se pueda surtir todos los conceptos que se han relacionado por las distintas dependencias de la administración como vital para el funcionamiento de la capital."/>
    <n v="78.395332999999994"/>
    <n v="47.663333000000002"/>
    <n v="192.72499999999999"/>
    <n v="0"/>
    <n v="161"/>
    <n v="0"/>
    <n v="161"/>
    <n v="0"/>
    <n v="415"/>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0"/>
    <n v="0"/>
    <n v="100"/>
    <n v="0"/>
    <n v="0"/>
    <n v="100"/>
    <n v="0"/>
    <n v="0"/>
    <n v="100"/>
    <n v="0"/>
    <n v="0"/>
    <s v="N/A"/>
    <s v="N/A"/>
    <s v="N/A"/>
    <n v="128271334"/>
    <n v="108213333"/>
    <n v="84.36"/>
    <n v="398025000"/>
    <n v="0"/>
    <n v="0"/>
    <n v="298000000"/>
    <n v="0"/>
    <n v="0"/>
    <n v="368000000"/>
    <n v="0"/>
    <n v="0"/>
    <n v="418000000"/>
    <n v="0"/>
    <n v="0"/>
    <n v="1610296334"/>
    <n v="108213333"/>
    <n v="6.72"/>
    <s v="VIGENCIA (a 30/09/2020): Las mesas de trabajo de proyectos de acuerdo buscan lograr una mayor articulación entre los sectores competentes que determinarán la adecuación de los articulados propuestos por los Concejales autores con el fin de que puedan ser viables y así mantener y fortalecer las relaciones políticas del Alcalde Mayor con el Cabildo Distrital. Los aportes que se realizan a través de los documentos que significan la unificación de los conceptos de la Administración a las iniciativas normativas del Concejo de Bogotá, y de las discusiones que se generan al interior de las mesas de trabajo, son claves para nutrir de argumentación a los tomadores de decisiones, y sirven también para lograr concertar las propuestas iniciales con las capacidades reales del Distrito a la hora de implementar el posible Acuerdo. Tener actualizado el sistema de Información HESMAP- módulo proyectos de acuerdo- permite contar con información confiable y oportunidad en el momento que se requiera algún tipo de solicitud.  Las asesorías técnicas buscan lograr una mayor articulación entre los sectores competentes que determinarán la adecuación de los articulados propuestos por los Concejales autores con el fin de que puedan ser viables y así mantener y fortalecer las relaciones políticas del Alcalde Mayor con el Cabildo Distrital."/>
    <n v="128.271334"/>
    <n v="108.21333300000001"/>
    <n v="398.02499999999998"/>
    <n v="0"/>
    <n v="298"/>
    <n v="0"/>
    <n v="368"/>
    <n v="0"/>
    <n v="418"/>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3"/>
    <s v="Acompañar 100 Porciento De Las Elecciones Típicas Y Atípicas Que Tengan Injerencia En El Distrito Capital"/>
    <n v="2"/>
    <s v="Constante"/>
    <n v="1"/>
    <s v="En ejecucion"/>
    <n v="1"/>
    <n v="0"/>
    <n v="0"/>
    <n v="0"/>
    <n v="100"/>
    <n v="0"/>
    <n v="0"/>
    <n v="100"/>
    <n v="0"/>
    <n v="0"/>
    <n v="100"/>
    <n v="0"/>
    <n v="0"/>
    <n v="100"/>
    <n v="0"/>
    <n v="0"/>
    <s v="N/A"/>
    <s v="N/A"/>
    <s v="N/A"/>
    <n v="0"/>
    <n v="0"/>
    <n v="0"/>
    <n v="71300000"/>
    <n v="0"/>
    <n v="0"/>
    <n v="180000000"/>
    <n v="0"/>
    <n v="0"/>
    <n v="136000000"/>
    <n v="0"/>
    <n v="0"/>
    <n v="250000000"/>
    <n v="0"/>
    <n v="0"/>
    <n v="637300000"/>
    <n v="0"/>
    <n v="0"/>
    <s v="VIGENCIA (a 31/05/2020): NO BORRAR. Meta proyecto del Plan de Acción Distrital 2020-2024 aprobado en Consejo de Gobierno Acta 11 de 25/09/2020."/>
    <n v="0"/>
    <n v="0"/>
    <n v="71.3"/>
    <n v="0"/>
    <n v="180"/>
    <n v="0"/>
    <n v="136"/>
    <n v="0"/>
    <n v="25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4"/>
    <s v="Acompañar 100 Porciento De Las Mesas De Conflictividades Que Citen Los Concejales Y Congresistas De La República"/>
    <n v="2"/>
    <s v="Constante"/>
    <n v="1"/>
    <s v="En ejecucion"/>
    <n v="1"/>
    <n v="100"/>
    <n v="100"/>
    <n v="100"/>
    <n v="100"/>
    <n v="0"/>
    <n v="0"/>
    <n v="100"/>
    <n v="0"/>
    <n v="0"/>
    <n v="100"/>
    <n v="0"/>
    <n v="0"/>
    <n v="100"/>
    <n v="0"/>
    <n v="0"/>
    <s v="N/A"/>
    <s v="N/A"/>
    <s v="N/A"/>
    <n v="22143333"/>
    <n v="22143333"/>
    <n v="100"/>
    <n v="32000000"/>
    <n v="0"/>
    <n v="0"/>
    <n v="52000000"/>
    <n v="0"/>
    <n v="0"/>
    <n v="52000000"/>
    <n v="0"/>
    <n v="0"/>
    <n v="52000000"/>
    <n v="0"/>
    <n v="0"/>
    <n v="210143333"/>
    <n v="22143333"/>
    <n v="10.54"/>
    <s v="VIGENCIA (a 30/09/2020): El Observatorio de Relaciones Políticas asistió al 100% de las Mesas de Trabajo citadas y presentó informes sobre los temas tratados, que permitirán hacer un seguimiento a los compromisos pactados y a las acciones que deberá adelantar la Administración Distrital, para consolidar la gobernabilidad.    En síntesis, la presencia de la SDG en las mesas convocadas por los honorables concejales y representantes, permite evidenciar el compromiso de la administración en mantener unas relaciones armónicas con el Concejo de Bogotá y la Cámara de Representantes, basadas en el reconocimiento de los intereses de estas corporaciones en dar atención, seguimiento y solución a las distintas problemáticas de las comunidades de la ciudad."/>
    <n v="22.143332999999998"/>
    <n v="22.143332999999998"/>
    <n v="32"/>
    <n v="0"/>
    <n v="52"/>
    <n v="0"/>
    <n v="52"/>
    <n v="0"/>
    <n v="52"/>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5"/>
    <s v="Atender Oportunamente 100 Porciento De Las Proposiciones Y Debates De Control Político Que Citen Las Corporaciones De Elección Popular, Así Como Las Solicitudes De Derechos De Petición"/>
    <n v="2"/>
    <s v="Constante"/>
    <n v="1"/>
    <s v="En ejecucion"/>
    <n v="1"/>
    <n v="100"/>
    <n v="100"/>
    <n v="100"/>
    <n v="100"/>
    <n v="0"/>
    <n v="0"/>
    <n v="100"/>
    <n v="0"/>
    <n v="0"/>
    <n v="100"/>
    <n v="0"/>
    <n v="0"/>
    <n v="100"/>
    <n v="0"/>
    <n v="0"/>
    <s v="N/A"/>
    <s v="N/A"/>
    <s v="N/A"/>
    <n v="97583334"/>
    <n v="97583334"/>
    <n v="100"/>
    <n v="352038000"/>
    <n v="0"/>
    <n v="0"/>
    <n v="488000000"/>
    <n v="0"/>
    <n v="0"/>
    <n v="548000000"/>
    <n v="0"/>
    <n v="0"/>
    <n v="548000000"/>
    <n v="0"/>
    <n v="0"/>
    <n v="2033621334"/>
    <n v="97583334"/>
    <n v="4.8"/>
    <s v="VIGENCIA (a 30/09/2020): Las acciones adelantadas por el equipo de control político de la Dirección de Relaciones Políticas para coordinar la efectiva y oportuna respuesta a las proposiciones y la acciones para la atención de debates de control político, tiene como beneficios: - Concertación de agendas de trabajo con el Concejo Distrital para el análisis y transformación de problemas, que se traducen en mayor índice de gobernabilidad y gobernanza de la Administración Distrital. - Mayores niveles de transparencia y legitimidad en la toma de decisiones tanto del Concejo como de la Administración Distrital. - Promoción del ejercicio de buenas prácticas administrativas para el eficiente cumplimiento de los fines del Estado y la garantía de los derechos de los ciudadanos."/>
    <n v="97.583333999999994"/>
    <n v="97.583333999999994"/>
    <n v="352.03800000000001"/>
    <n v="0"/>
    <n v="488"/>
    <n v="0"/>
    <n v="548"/>
    <n v="0"/>
    <n v="548"/>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6"/>
    <s v="Atender Oportunamente 100 Porciento De Los Requerimientos Presentados Por Las 20 Juntas Administradoras Locales A La Administración Distrital"/>
    <n v="2"/>
    <s v="Constante"/>
    <n v="1"/>
    <s v="En ejecucion"/>
    <n v="1"/>
    <n v="100"/>
    <n v="100"/>
    <n v="100"/>
    <n v="100"/>
    <n v="0"/>
    <n v="0"/>
    <n v="100"/>
    <n v="0"/>
    <n v="0"/>
    <n v="100"/>
    <n v="0"/>
    <n v="0"/>
    <n v="100"/>
    <n v="0"/>
    <n v="0"/>
    <s v="N/A"/>
    <s v="N/A"/>
    <s v="N/A"/>
    <n v="40510000"/>
    <n v="23710000"/>
    <n v="58.53"/>
    <n v="153088000"/>
    <n v="0"/>
    <n v="0"/>
    <n v="101000000"/>
    <n v="0"/>
    <n v="0"/>
    <n v="160000000"/>
    <n v="0"/>
    <n v="0"/>
    <n v="160000000"/>
    <n v="0"/>
    <n v="0"/>
    <n v="614598000"/>
    <n v="23710000"/>
    <n v="3.86"/>
    <s v="VIGENCIA (a 30/09/2020): La Secretaría Distrital de Gobierno, a través de la Dirección de Relaciones Políticas, realiza un trabajo articulado para atender el cumplimiento de las metas en el plazo establecido, generando un impacto positivo en las comunidades, además de generar espacios de diálogo con las corporaciones, la comunidad y la Administración Distrital, a través de los diferentes relacionamientos que se realizan a fin de cumplir con los objetivos y lineamientos trazados en la meta 213."/>
    <n v="40.51"/>
    <n v="23.71"/>
    <n v="153.08799999999999"/>
    <n v="0"/>
    <n v="101"/>
    <n v="0"/>
    <n v="160"/>
    <n v="0"/>
    <n v="16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7"/>
    <s v="Atender 4 Espacios Generados Por Las Instancias De Integración Territorial Estratégicas Para El Fortalecimiento De La Ciudad - Región"/>
    <n v="1"/>
    <s v="Suma"/>
    <n v="1"/>
    <s v="En ejecucion"/>
    <n v="1"/>
    <n v="0"/>
    <n v="0"/>
    <n v="0"/>
    <n v="1"/>
    <n v="0"/>
    <n v="0"/>
    <n v="1"/>
    <n v="0"/>
    <n v="0"/>
    <n v="1"/>
    <n v="0"/>
    <n v="0"/>
    <n v="1"/>
    <n v="0"/>
    <n v="0"/>
    <n v="4"/>
    <n v="0"/>
    <n v="0"/>
    <n v="0"/>
    <n v="0"/>
    <n v="0"/>
    <n v="94300000"/>
    <n v="0"/>
    <n v="0"/>
    <n v="160000000"/>
    <n v="0"/>
    <n v="0"/>
    <n v="60000000"/>
    <n v="0"/>
    <n v="0"/>
    <n v="60000000"/>
    <n v="0"/>
    <n v="0"/>
    <n v="374300000"/>
    <n v="0"/>
    <n v="0"/>
    <s v="VIGENCIA (a 31/05/2020): NO BORRAR. Meta proyecto del Plan de Acción Distrital 2020-2024 aprobado en Consejo de Gobierno Acta 11 de 25/09/2020."/>
    <n v="0"/>
    <n v="0"/>
    <n v="94.3"/>
    <n v="0"/>
    <n v="160"/>
    <n v="0"/>
    <n v="60"/>
    <n v="0"/>
    <n v="6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8"/>
    <s v="Realizar 48 Documentos Técnicos Que Contengan El Seguimiento Mensual A Todas Las Sesiones Y Comisiones Realiadas Por El Concejo De Bogotá"/>
    <n v="1"/>
    <s v="Suma"/>
    <n v="1"/>
    <s v="En ejecucion"/>
    <n v="1"/>
    <n v="6"/>
    <n v="3"/>
    <n v="50"/>
    <n v="12"/>
    <n v="0"/>
    <n v="0"/>
    <n v="12"/>
    <n v="0"/>
    <n v="0"/>
    <n v="12"/>
    <n v="0"/>
    <n v="0"/>
    <n v="6"/>
    <n v="0"/>
    <n v="0"/>
    <n v="48"/>
    <n v="3"/>
    <n v="6.25"/>
    <n v="65313333"/>
    <n v="65313333"/>
    <n v="100"/>
    <n v="201525000"/>
    <n v="0"/>
    <n v="0"/>
    <n v="174000000"/>
    <n v="0"/>
    <n v="0"/>
    <n v="174000000"/>
    <n v="0"/>
    <n v="0"/>
    <n v="224000000"/>
    <n v="0"/>
    <n v="0"/>
    <n v="838838333"/>
    <n v="65313333"/>
    <n v="7.79"/>
    <s v="VIGENCIA (a 30/09/2020): El acercamiento a los órganos de representación distrital ha sido señalado por la Administración como una estrategia neurálgica para lograr mejores niveles de gobernabilidad. La interlocución entre la Secretaria de Gobierno y las diferentes corporaciones públicas de elección popular inciden significativamente en la construcción colectiva de estrategias que atiendan las problemáticas de la ciudad."/>
    <n v="65.313333"/>
    <n v="65.313333"/>
    <n v="201.52500000000001"/>
    <n v="0"/>
    <n v="174"/>
    <n v="0"/>
    <n v="174"/>
    <n v="0"/>
    <n v="224"/>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9"/>
    <s v="Realizar 4 Documentos De Investigación Sobre Las Tendencias, Retos Y Necesidades De La Administración Frente Al Análisis Del Comportamiento De Actores Políticos"/>
    <n v="1"/>
    <s v="Suma"/>
    <n v="1"/>
    <s v="En ejecucion"/>
    <n v="1"/>
    <n v="0"/>
    <n v="0"/>
    <n v="0"/>
    <n v="1"/>
    <n v="0"/>
    <n v="0"/>
    <n v="1"/>
    <n v="0"/>
    <n v="0"/>
    <n v="1"/>
    <n v="0"/>
    <n v="0"/>
    <n v="1"/>
    <n v="0"/>
    <n v="0"/>
    <n v="4"/>
    <n v="0"/>
    <n v="0"/>
    <n v="0"/>
    <n v="0"/>
    <n v="0"/>
    <n v="144100000"/>
    <n v="0"/>
    <n v="0"/>
    <n v="174000000"/>
    <n v="0"/>
    <n v="0"/>
    <n v="174000000"/>
    <n v="0"/>
    <n v="0"/>
    <n v="174000000"/>
    <n v="0"/>
    <n v="0"/>
    <n v="666100000"/>
    <n v="0"/>
    <n v="0"/>
    <s v="VIGENCIA (a 31/05/2020): NO BORRAR. Meta proyecto del Plan de Acción Distrital 2020-2024 aprobado en Consejo de Gobierno Acta 11 de 25/09/2020."/>
    <n v="0"/>
    <n v="0"/>
    <n v="144.1"/>
    <n v="0"/>
    <n v="174"/>
    <n v="0"/>
    <n v="174"/>
    <n v="0"/>
    <n v="174"/>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10"/>
    <s v="Realizar 4 Documentos De Investigación Sobres El Análisis Cualitativo Y/O Cuantitativo De Las Dinámicas Políticas Y Las Múltiples Coyunturas Que Enfrente La Administración Distrital En Su Periodo De Mandato"/>
    <n v="1"/>
    <s v="Suma"/>
    <n v="1"/>
    <s v="En ejecucion"/>
    <n v="1"/>
    <n v="1"/>
    <n v="0.4"/>
    <n v="40"/>
    <n v="1"/>
    <n v="0"/>
    <n v="0"/>
    <n v="1"/>
    <n v="0"/>
    <n v="0"/>
    <n v="1"/>
    <n v="0"/>
    <n v="0"/>
    <n v="0"/>
    <n v="0"/>
    <n v="0"/>
    <n v="4"/>
    <n v="0.4"/>
    <n v="10"/>
    <n v="50450000"/>
    <n v="50450000"/>
    <n v="100"/>
    <n v="51200000"/>
    <n v="0"/>
    <n v="0"/>
    <n v="174000000"/>
    <n v="0"/>
    <n v="0"/>
    <n v="254000000"/>
    <n v="0"/>
    <n v="0"/>
    <n v="0"/>
    <n v="0"/>
    <n v="0"/>
    <n v="529650000"/>
    <n v="50450000"/>
    <n v="9.5299999999999994"/>
    <s v="VIGENCIA (a 30/09/2020): La asistencia a las sesiones del Concejo de Bogotá permite crear una comunicación asertiva con las diferentes bancadas, que conforman la corporación, y que inciden en la dinámica de gobernabilidad de la ciudad. El monitoreo y seguimiento constante a los debates, inquietudes, inconvenientes y demás situaciones que se presenten en el Concejo de Bogotá, permite identificar, oportunamente, los temas, los actores con los que la Administración debe desarrollar estrategias de relacionamiento."/>
    <n v="50.45"/>
    <n v="50.45"/>
    <n v="51.2"/>
    <n v="0"/>
    <n v="174"/>
    <n v="0"/>
    <n v="254"/>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
    <s v="Implementar 1 Plan De Renovación Tecnológica Para Fortalecer Los Servicios De La Entidad"/>
    <n v="1"/>
    <s v="Suma"/>
    <n v="1"/>
    <s v="En ejecucion"/>
    <n v="1"/>
    <n v="1"/>
    <n v="0.5"/>
    <n v="50"/>
    <n v="0"/>
    <n v="0"/>
    <n v="0"/>
    <n v="0"/>
    <n v="0"/>
    <n v="0"/>
    <n v="0"/>
    <n v="0"/>
    <n v="0"/>
    <n v="0"/>
    <n v="0"/>
    <n v="0"/>
    <n v="1"/>
    <n v="0.5"/>
    <n v="50"/>
    <n v="1162954099"/>
    <n v="1112369626"/>
    <n v="95.65"/>
    <n v="0"/>
    <n v="0"/>
    <n v="0"/>
    <n v="0"/>
    <n v="0"/>
    <n v="0"/>
    <n v="0"/>
    <n v="0"/>
    <n v="0"/>
    <n v="0"/>
    <n v="0"/>
    <n v="0"/>
    <n v="1162954099"/>
    <n v="1112369626"/>
    <n v="95.65"/>
    <s v="VIGENCIA (a 30/09/2020): Se realizaron los estudios previos del proceso de PRESTAR EL SERVICIO DE MENSAJERÍA MASIVA POR MENSAJES DE TEXTO SMS Y MENSAJERÍA A TRAVÉS DE WHATSAPP que busca desarrollar una estrategia de comunicaciones con el ciudadano, en el marco de la implementación de la meta Implementar una estrategia de democracia y participación digital como parte integral de GABO. En el marco del contrato No. 655 de 2020 el cual tiene por objeto REALIZAR LA RENOVACIÓN Y LA ADQUISICIÓN DE EQUIPOS DE SEGURIDAD PERIMETRAL Y SOLUCIÓN DE ENDPOINT BASADO EN (EDR) PARA LA SECRETARÍA DISTRITAL DE GOBIERNO con el proveedor UNIÓN TEMPORAL WEX STS 2020, se están adelantando actividades como Instalación de licenciamiento de 9 dispositivos Firewall FortiGate y Renovación de licenciamiento de 53 dispositivos."/>
    <n v="1162.954099"/>
    <n v="1112.3696259999999"/>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2"/>
    <s v="Implementar 1 Programa  Para Fortalecer Y Actualizar Los Sistema De Información Que Apoyen Los Procesos De La Entidad"/>
    <n v="1"/>
    <s v="Suma"/>
    <n v="1"/>
    <s v="En ejecucion"/>
    <n v="1"/>
    <n v="1"/>
    <n v="1"/>
    <n v="100"/>
    <n v="0"/>
    <n v="0"/>
    <n v="0"/>
    <n v="0"/>
    <n v="0"/>
    <n v="0"/>
    <n v="0"/>
    <n v="0"/>
    <n v="0"/>
    <n v="0"/>
    <n v="0"/>
    <n v="0"/>
    <n v="1"/>
    <n v="1"/>
    <n v="100"/>
    <n v="103680000"/>
    <n v="53680000"/>
    <n v="51.77"/>
    <n v="0"/>
    <n v="0"/>
    <n v="0"/>
    <n v="0"/>
    <n v="0"/>
    <n v="0"/>
    <n v="0"/>
    <n v="0"/>
    <n v="0"/>
    <n v="0"/>
    <n v="0"/>
    <n v="0"/>
    <n v="103680000"/>
    <n v="53680000"/>
    <n v="51.77"/>
    <s v="VIGENCIA (a 30/09/2020): Se realizó mantenimiento y nuevos desarrollos solicitados por el área funcional de los Sistemas de Información de la Secretaria Distrital de Gobierno, atendiendo un total de 134 casos, interviniendo los sistemas de información: SIPSE, ARCO, SICAPITAL, TRAMITES Y SERVICIOS, SIAP, SIDE, PORTALES, PIRPAS, DDHH, PRESUPUESTOS PARTICIPATIVOS y SERVICIO A LA CIUDADANÍA. A través de la herramienta de gestión de servicios HOLA, los especialistas de la DTI del Grupo de Sistemas de Información, atienden los requerimientos de los funcionarios. Durante el trimestre se atendieron 3.204 casos."/>
    <n v="103.68"/>
    <n v="53.68"/>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4"/>
    <s v="Fortalecer 1 Plataforma Tecnológica De La Secretaria De Gobierno"/>
    <n v="1"/>
    <s v="Suma"/>
    <n v="1"/>
    <s v="En ejecucion"/>
    <n v="1"/>
    <n v="1"/>
    <n v="0.25"/>
    <n v="25"/>
    <n v="0"/>
    <n v="0"/>
    <n v="0"/>
    <n v="0"/>
    <n v="0"/>
    <n v="0"/>
    <n v="0"/>
    <n v="0"/>
    <n v="0"/>
    <n v="0"/>
    <n v="0"/>
    <n v="0"/>
    <n v="1"/>
    <n v="0.25"/>
    <n v="25"/>
    <n v="19120000"/>
    <n v="9120000"/>
    <n v="47.7"/>
    <n v="0"/>
    <n v="0"/>
    <n v="0"/>
    <n v="0"/>
    <n v="0"/>
    <n v="0"/>
    <n v="0"/>
    <n v="0"/>
    <n v="0"/>
    <n v="0"/>
    <n v="0"/>
    <n v="0"/>
    <n v="19120000"/>
    <n v="9120000"/>
    <n v="47.7"/>
    <s v="VIGENCIA (a 30/09/2020): Se realiza la implementación de una estrategia de mejora de la percepción del servicio prestado por la DTI, con la creación de la marca, con la cual se realizan publicaciones de notas dentro de la Intranet con temáticas como Aprende cómo sacarle provecho a la herramienta Microsoft TEAMS, Conoce la Política de Gobierno Digital, Crea contraseñas seguras para evitar dolores de cabeza, Es urgente descargar las grabaciones de Stream, La seguridad de la información comienza por ti, Te contamos cómo utilizar ORFEO y HOLA, y Tenemos un nuevo operador en la mesa de servicio de la Secretaría de Gobierno."/>
    <n v="19.12"/>
    <n v="9.1199999999999992"/>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5"/>
    <s v="Realizar 1 Plan Estratégico De Comunicaciones Que Articule La Gestión Realizada Desde Los Procesos"/>
    <n v="2"/>
    <s v="Constante"/>
    <n v="1"/>
    <s v="En ejecucion"/>
    <n v="1"/>
    <n v="1"/>
    <n v="0.4"/>
    <n v="40"/>
    <n v="1"/>
    <n v="0"/>
    <n v="0"/>
    <n v="1"/>
    <n v="0"/>
    <n v="0"/>
    <n v="1"/>
    <n v="0"/>
    <n v="0"/>
    <n v="1"/>
    <n v="0"/>
    <n v="0"/>
    <s v="N/A"/>
    <s v="N/A"/>
    <s v="N/A"/>
    <n v="74353333"/>
    <n v="34353333"/>
    <n v="46.2"/>
    <n v="1127830000"/>
    <n v="0"/>
    <n v="0"/>
    <n v="601377000"/>
    <n v="0"/>
    <n v="0"/>
    <n v="708304000"/>
    <n v="0"/>
    <n v="0"/>
    <n v="1060000000"/>
    <n v="0"/>
    <n v="0"/>
    <n v="3571864333"/>
    <n v="34353333"/>
    <n v="0.96"/>
    <s v="VIGENCIA (a 30/09/2020): Se presentó propuesta del nuevo Plan de Comunicaciones para el Cuatrienio, se realizaron los ajustes correspondientes a la línea de acción de comunicación interna.  Durante septiembre se llevaron a cabo actividades como: Orientar a dependencias y sus directivos en desarrollo de estrategias, Continuidad a implementación de estrategia de comunicación organizacional, Diseño e implementación de estrategias y piezas de comunicación para socialización de programas y proyectos dirigida a servidores públicos y ciudadanía en general y Apoyo en difusión de Estrategia Permanente de Rendición de Cuentas institucional. Estas actividades han permitido el mejoramiento de los flujos de información organizacional y ha motivado y facilitado la consulta de la intranet y la participación de los servidores, servidoras y contratistas. En septiembre hubo 218.217 visitas en intranet, lo cual le ha permitido un mayor posicionamiento entre servidores, contratistas y colaboradores de la SDG.  En materia de comunicaciones externas, se han desarrollado actividades como: Dar a conocer los temas de interés para la ciudadanía a través de los diferentes canales institucionales, Realizar la divulgación de la gestión y logros institucionales a través de los medios externos y de las redes sociales institucionales (Facebook, Twitter, You Tube, Instagram), Desarrollar las estrategias comunicativas externas para promocionar las políticas, planes, programas y proyectos dirigidos a la ciudadanía y que hacen parte de la oferta institucional, Mantener informada a la ciudadanía sobre las acciones adelantadas por la administración distrital, la SDG y las 20 Alcaldías Locales para la ejecución de los planes pilotos de reactivación económica y los respectivos controles a los diferentes sectores y zonas de comercio, Facilitar el acceso de la ciudadanía a la información pública, en cumplimiento de la Ley 1712-2014."/>
    <n v="74.353333000000006"/>
    <n v="34.353332999999999"/>
    <n v="1127.83"/>
    <n v="0"/>
    <n v="601.37699999999995"/>
    <n v="0"/>
    <n v="708.30399999999997"/>
    <n v="0"/>
    <n v="106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6"/>
    <s v="Implementar 1 Estrategia De Servicio A La Ciudadanía"/>
    <n v="2"/>
    <s v="Constante"/>
    <n v="1"/>
    <s v="En ejecucion"/>
    <n v="1"/>
    <n v="1"/>
    <n v="0.24"/>
    <n v="24"/>
    <n v="1"/>
    <n v="0"/>
    <n v="0"/>
    <n v="1"/>
    <n v="0"/>
    <n v="0"/>
    <n v="1"/>
    <n v="0"/>
    <n v="0"/>
    <n v="1"/>
    <n v="0"/>
    <n v="0"/>
    <s v="N/A"/>
    <s v="N/A"/>
    <s v="N/A"/>
    <n v="207886000"/>
    <n v="157886000"/>
    <n v="75.95"/>
    <n v="2234731000"/>
    <n v="0"/>
    <n v="0"/>
    <n v="496673000"/>
    <n v="0"/>
    <n v="0"/>
    <n v="538000000"/>
    <n v="0"/>
    <n v="0"/>
    <n v="700000000"/>
    <n v="0"/>
    <n v="0"/>
    <n v="4177290000"/>
    <n v="157886000"/>
    <n v="3.78"/>
    <s v="VIGENCIA (a 30/09/2020): Se realizó el seguimiento a los trámites virtualizados (Certificado de Residencia, Inscripción de la Propiedad Horizontal, Inscripción o cambio del representante legal y/o revisor fiscal de la Propiedad Horizontal, Registro de Extinción de la Propiedad Horizontal) y se propuso un plan de trabajo para verificar la posibilidad de virtualizar dos tramites más (registro de razas peligrosas). Se entregó el seguimiento del Plan Anticorrupción y Atención al Ciudadano. Se realizó el reporte de los informes de SDQS de los meses de julio, agosto y septiembre, los cuales se pueden visualizar en la página web de la entidad."/>
    <n v="207.886"/>
    <n v="157.886"/>
    <n v="2234.7310000000002"/>
    <n v="0"/>
    <n v="496.673"/>
    <n v="0"/>
    <n v="538"/>
    <n v="0"/>
    <n v="70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7"/>
    <s v="Fortalecer 100 Porciento De La Capacidad Operativa Y De Gestión Administrativa De Las Áreas En Aras Del Cumplimiento De La Misionalidad De La Entidad"/>
    <n v="2"/>
    <s v="Constante"/>
    <n v="1"/>
    <s v="En ejecucion"/>
    <n v="1"/>
    <n v="100"/>
    <n v="0"/>
    <n v="0"/>
    <n v="100"/>
    <n v="0"/>
    <n v="0"/>
    <n v="100"/>
    <n v="0"/>
    <n v="0"/>
    <n v="100"/>
    <n v="0"/>
    <n v="0"/>
    <n v="100"/>
    <n v="0"/>
    <n v="0"/>
    <s v="N/A"/>
    <s v="N/A"/>
    <s v="N/A"/>
    <n v="111800000"/>
    <n v="31800000"/>
    <n v="28.44"/>
    <n v="258800000"/>
    <n v="0"/>
    <n v="0"/>
    <n v="460000000"/>
    <n v="0"/>
    <n v="0"/>
    <n v="410000000"/>
    <n v="0"/>
    <n v="0"/>
    <n v="450000000"/>
    <n v="0"/>
    <n v="0"/>
    <n v="1690600000"/>
    <n v="31800000"/>
    <n v="1.88"/>
    <s v="VIGENCIA (a 31/05/2020): NO BORRAR. Meta proyecto del Plan de Acción Distrital 2020-2024 aprobado en Consejo de Gobierno Acta 11 de 25/09/2020."/>
    <n v="111.8"/>
    <n v="31.8"/>
    <n v="258.8"/>
    <n v="0"/>
    <n v="460"/>
    <n v="0"/>
    <n v="410"/>
    <n v="0"/>
    <n v="45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8"/>
    <s v="Desarrollar 100 Porciento De La Implementación Del Mipg En La Entidad Mejorando Los Procesos"/>
    <n v="2"/>
    <s v="Constante"/>
    <n v="1"/>
    <s v="En ejecucion"/>
    <n v="1"/>
    <n v="100"/>
    <n v="28.92"/>
    <n v="28.92"/>
    <n v="100"/>
    <n v="0"/>
    <n v="0"/>
    <n v="100"/>
    <n v="0"/>
    <n v="0"/>
    <n v="100"/>
    <n v="0"/>
    <n v="0"/>
    <n v="100"/>
    <n v="0"/>
    <n v="0"/>
    <s v="N/A"/>
    <s v="N/A"/>
    <s v="N/A"/>
    <n v="1860335663"/>
    <n v="1505335663"/>
    <n v="80.92"/>
    <n v="4662740000"/>
    <n v="0"/>
    <n v="0"/>
    <n v="4308000000"/>
    <n v="0"/>
    <n v="0"/>
    <n v="5172566000"/>
    <n v="0"/>
    <n v="0"/>
    <n v="6400000000"/>
    <n v="0"/>
    <n v="0"/>
    <n v="22403641663"/>
    <n v="1505335663"/>
    <n v="6.72"/>
    <s v="VIGENCIA (a 30/09/2020): Se realizaron mesas de trabajo con responsables de procesos Planeación Institucional y Planeación y Gestión Sectorial, para diligenciar formato de mapa de aseguramiento en V.1. Se brindó capacitación a promotora del proceso Convivencia y Diálogo Social sobre riesgos y su articulación al interior del proceso. Se consolidó información de 1a versión de mapa de aseguramiento. Se realizaron ajustes finales al documento Manual de gestión de riesgos. Se preparó presentación para socializar tema de Gestión de Riesgos. Se construyeron documentos Tableros de control con información consolidada del estado de materialización de riesgos tanto a nivel local como nivel central. Se desarrollaron mesas de trabajo con OCI para articulación en construcción de V.2 del mapa de Aseguramiento, se revisaron aspectos clave a incorporar, metodología de trabajo y esquema de líneas de defensa. Con respecto a mapa de aseguramiento, se diligenciaron matrices con información a verificar en mesas de trabajo con procesos priorizados. Se desarrolló jornada de capacitación a promotores de mejora como preparación al II monitoreo de riesgos.  Se realizó 2a versión del documento contexto PAAC. Se realizó capacitación a promotores de mejora sobre estructura del PAAC. Se realizó V.3 del PACC. Se representó 100% (201) de procesos judiciales (127), extrajudiciales (65) y actuaciones administrativas (9 - cobro persuasivo). Se tramitó 100% de tutelas remitidas a través del aplicativo de gestión documental correspondientes a 645: 357 con fallo y 288 en trámite. Se tramitó 100% (171) de solicitudes, como 80 conceptos, 30 derechos de petición y viabilidades jurídicas (4 acuerdos locales,13 resoluciones y 39 proyectos de acuerdo) solicitados. Se liquidó 36% de contratos identificados en línea base (136) sobre los que procede liquidación. Se implementaron 100% de pliegos tipo para la adquisición de bienes y servicios, y que apliquen para el nivel central de la SDG. Se implementó 100%"/>
    <n v="1860.3356630000001"/>
    <n v="1505.3356630000001"/>
    <n v="4662.74"/>
    <n v="0"/>
    <n v="4308"/>
    <n v="0"/>
    <n v="5172.5659999999998"/>
    <n v="0"/>
    <n v="640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9"/>
    <s v="Desarrollar 100 Porciento De Las Acciones De La Política Pública De Transparencia, Integridad Y No Tolerancia Con La Corrupción Con Aplicación En El Nivel Central Y Local De La Sdg"/>
    <n v="2"/>
    <s v="Constante"/>
    <n v="1"/>
    <s v="En ejecucion"/>
    <n v="1"/>
    <n v="100"/>
    <n v="0"/>
    <n v="0"/>
    <n v="100"/>
    <n v="0"/>
    <n v="0"/>
    <n v="100"/>
    <n v="0"/>
    <n v="0"/>
    <n v="100"/>
    <n v="0"/>
    <n v="0"/>
    <n v="100"/>
    <n v="0"/>
    <n v="0"/>
    <s v="N/A"/>
    <s v="N/A"/>
    <s v="N/A"/>
    <n v="60000000"/>
    <n v="40000000"/>
    <n v="66.67"/>
    <n v="334900000"/>
    <n v="0"/>
    <n v="0"/>
    <n v="310000000"/>
    <n v="0"/>
    <n v="0"/>
    <n v="350000000"/>
    <n v="0"/>
    <n v="0"/>
    <n v="700000000"/>
    <n v="0"/>
    <n v="0"/>
    <n v="1754900000"/>
    <n v="40000000"/>
    <n v="2.2799999999999998"/>
    <s v="VIGENCIA (a 31/05/2020): NO BORRAR. Meta proyecto del Plan de Acción Distrital 2020-2024 aprobado en Consejo de Gobierno Acta 11 de 25/09/2020."/>
    <n v="60"/>
    <n v="40"/>
    <n v="334.9"/>
    <n v="0"/>
    <n v="310"/>
    <n v="0"/>
    <n v="350"/>
    <n v="0"/>
    <n v="70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0"/>
    <s v="Garantizar En Un 90 Porciento La Capacidad De La Plataforma Tecnológica"/>
    <n v="2"/>
    <s v="Constante"/>
    <n v="1"/>
    <s v="En ejecucion"/>
    <n v="1"/>
    <n v="0"/>
    <n v="0"/>
    <n v="0"/>
    <n v="90"/>
    <n v="0"/>
    <n v="0"/>
    <n v="90"/>
    <n v="0"/>
    <n v="0"/>
    <n v="90"/>
    <n v="0"/>
    <n v="0"/>
    <n v="90"/>
    <n v="0"/>
    <n v="0"/>
    <s v="N/A"/>
    <s v="N/A"/>
    <s v="N/A"/>
    <n v="0"/>
    <n v="0"/>
    <n v="0"/>
    <n v="2067399000"/>
    <n v="0"/>
    <n v="0"/>
    <n v="3126324104"/>
    <n v="0"/>
    <n v="0"/>
    <n v="3326324104"/>
    <n v="0"/>
    <n v="0"/>
    <n v="4176324104"/>
    <n v="0"/>
    <n v="0"/>
    <n v="12696371312"/>
    <n v="0"/>
    <n v="0"/>
    <m/>
    <n v="0"/>
    <n v="0"/>
    <n v="2067.3989999999999"/>
    <n v="0"/>
    <n v="3126.3241039999998"/>
    <n v="0"/>
    <n v="3326.3241039999998"/>
    <n v="0"/>
    <n v="4176.3241040000003"/>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250000000"/>
    <n v="0"/>
    <n v="0"/>
    <n v="0"/>
    <n v="0"/>
    <n v="0"/>
    <n v="180000000"/>
    <n v="0"/>
    <n v="0"/>
    <n v="430000000"/>
    <n v="0"/>
    <n v="0"/>
    <m/>
    <n v="0"/>
    <n v="0"/>
    <n v="0"/>
    <n v="0"/>
    <n v="250"/>
    <n v="0"/>
    <n v="0"/>
    <n v="0"/>
    <n v="18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2"/>
    <s v="Realizar La Actualización De 8 Sistemas De Información Implementados"/>
    <n v="2"/>
    <s v="Constante"/>
    <n v="1"/>
    <s v="En ejecucion"/>
    <n v="1"/>
    <n v="0"/>
    <n v="0"/>
    <n v="0"/>
    <n v="8"/>
    <n v="0"/>
    <n v="0"/>
    <n v="8"/>
    <n v="0"/>
    <n v="0"/>
    <n v="8"/>
    <n v="0"/>
    <n v="0"/>
    <n v="8"/>
    <n v="0"/>
    <n v="0"/>
    <s v="N/A"/>
    <s v="N/A"/>
    <s v="N/A"/>
    <n v="0"/>
    <n v="0"/>
    <n v="0"/>
    <n v="487400000"/>
    <n v="0"/>
    <n v="0"/>
    <n v="518800000"/>
    <n v="0"/>
    <n v="0"/>
    <n v="631800000"/>
    <n v="0"/>
    <n v="0"/>
    <n v="718800000"/>
    <n v="0"/>
    <n v="0"/>
    <n v="2356800000"/>
    <n v="0"/>
    <n v="0"/>
    <m/>
    <n v="0"/>
    <n v="0"/>
    <n v="487.4"/>
    <n v="0"/>
    <n v="518.79999999999995"/>
    <n v="0"/>
    <n v="631.79999999999995"/>
    <n v="0"/>
    <n v="718.8"/>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3"/>
    <s v="Realizar La Implementación De 4 Sistema De Información En La Sdg"/>
    <n v="1"/>
    <s v="Suma"/>
    <n v="1"/>
    <s v="En ejecucion"/>
    <n v="1"/>
    <n v="0"/>
    <n v="0"/>
    <n v="0"/>
    <n v="1"/>
    <n v="0"/>
    <n v="0"/>
    <n v="1"/>
    <n v="0"/>
    <n v="0"/>
    <n v="1"/>
    <n v="0"/>
    <n v="0"/>
    <n v="1"/>
    <n v="0"/>
    <n v="0"/>
    <n v="4"/>
    <n v="0"/>
    <n v="0"/>
    <n v="0"/>
    <n v="0"/>
    <n v="0"/>
    <n v="486000000"/>
    <n v="0"/>
    <n v="0"/>
    <n v="492300000"/>
    <n v="0"/>
    <n v="0"/>
    <n v="605300000"/>
    <n v="0"/>
    <n v="0"/>
    <n v="1132300000"/>
    <n v="0"/>
    <n v="0"/>
    <n v="2715900000"/>
    <n v="0"/>
    <n v="0"/>
    <m/>
    <n v="0"/>
    <n v="0"/>
    <n v="486"/>
    <n v="0"/>
    <n v="492.3"/>
    <n v="0"/>
    <n v="605.29999999999995"/>
    <n v="0"/>
    <n v="1132.3"/>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4"/>
    <s v="Elaborar Y Desarrollar 100 Porciento Del Plan De Arquitectura Empresarial De Ti"/>
    <n v="3"/>
    <s v="Creciente"/>
    <n v="1"/>
    <s v="En ejecucion"/>
    <n v="1"/>
    <n v="0"/>
    <n v="0"/>
    <n v="0"/>
    <n v="30"/>
    <n v="0"/>
    <n v="0"/>
    <n v="55"/>
    <n v="0"/>
    <n v="0"/>
    <n v="80"/>
    <n v="0"/>
    <n v="0"/>
    <n v="100"/>
    <n v="0"/>
    <n v="0"/>
    <s v="N/A"/>
    <s v="N/A"/>
    <s v="N/A"/>
    <n v="0"/>
    <n v="0"/>
    <n v="0"/>
    <n v="283500000"/>
    <n v="0"/>
    <n v="0"/>
    <n v="283500000"/>
    <n v="0"/>
    <n v="0"/>
    <n v="283500000"/>
    <n v="0"/>
    <n v="0"/>
    <n v="483500000"/>
    <n v="0"/>
    <n v="0"/>
    <n v="1334000000"/>
    <n v="0"/>
    <n v="0"/>
    <m/>
    <n v="0"/>
    <n v="0"/>
    <n v="283.5"/>
    <n v="0"/>
    <n v="283.5"/>
    <n v="0"/>
    <n v="283.5"/>
    <n v="0"/>
    <n v="483.5"/>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7"/>
    <n v="15"/>
    <s v="Actualizar 1 Plan Estratégico De Tecnologías De La Información - Peti De La Sdg Durante La Vigencia Del Plan De Desarrollo Distrital"/>
    <n v="2"/>
    <s v="Constante"/>
    <n v="1"/>
    <s v="En ejecucion"/>
    <n v="1"/>
    <n v="0"/>
    <n v="0"/>
    <n v="0"/>
    <n v="1"/>
    <n v="0"/>
    <n v="0"/>
    <n v="1"/>
    <n v="0"/>
    <n v="0"/>
    <n v="1"/>
    <n v="0"/>
    <n v="0"/>
    <n v="1"/>
    <n v="0"/>
    <n v="0"/>
    <s v="N/A"/>
    <s v="N/A"/>
    <s v="N/A"/>
    <n v="0"/>
    <n v="0"/>
    <n v="0"/>
    <n v="56700000"/>
    <n v="0"/>
    <n v="0"/>
    <n v="79990896"/>
    <n v="0"/>
    <n v="0"/>
    <n v="63700896"/>
    <n v="0"/>
    <n v="0"/>
    <n v="184537896"/>
    <n v="0"/>
    <n v="0"/>
    <n v="384929688"/>
    <n v="0"/>
    <n v="0"/>
    <m/>
    <n v="0"/>
    <n v="0"/>
    <n v="56.7"/>
    <n v="0"/>
    <n v="79.990896000000006"/>
    <n v="0"/>
    <n v="63.700896"/>
    <n v="0"/>
    <n v="184.53789599999999"/>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1"/>
    <s v="Elaborar 1 Documento Del Modelo De Gestión Transparente, Incluyente, Participativo Y Colaborativo Local"/>
    <n v="1"/>
    <s v="Suma"/>
    <n v="1"/>
    <s v="En ejecucion"/>
    <n v="1"/>
    <n v="1"/>
    <n v="0"/>
    <n v="0"/>
    <n v="0"/>
    <n v="0"/>
    <n v="0"/>
    <n v="0"/>
    <n v="0"/>
    <n v="0"/>
    <n v="0"/>
    <n v="0"/>
    <n v="0"/>
    <n v="0"/>
    <n v="0"/>
    <n v="0"/>
    <n v="1"/>
    <n v="0"/>
    <n v="0"/>
    <n v="230712000"/>
    <n v="130637666"/>
    <n v="56.63"/>
    <n v="0"/>
    <n v="0"/>
    <n v="0"/>
    <n v="0"/>
    <n v="0"/>
    <n v="0"/>
    <n v="0"/>
    <n v="0"/>
    <n v="0"/>
    <n v="0"/>
    <n v="0"/>
    <n v="0"/>
    <n v="230712000"/>
    <n v="130637666"/>
    <n v="56.62"/>
    <s v="VIGENCIA (a 31/05/2020): NO BORRAR. Meta proyecto del Plan de Acción Distrital 2020-2024 aprobado en Consejo de Gobierno Acta 11 de 25/09/2020."/>
    <n v="230.71199999999999"/>
    <n v="130.637666"/>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2"/>
    <s v="Elaborar 7 Documentos De Investigación Sobre La Incidencia De La Gobernanza Y Gobernabilidad Local"/>
    <n v="1"/>
    <s v="Suma"/>
    <n v="1"/>
    <s v="En ejecucion"/>
    <n v="1"/>
    <n v="1"/>
    <n v="0"/>
    <n v="0"/>
    <n v="2"/>
    <n v="0"/>
    <n v="0"/>
    <n v="2"/>
    <n v="0"/>
    <n v="0"/>
    <n v="1"/>
    <n v="0"/>
    <n v="0"/>
    <n v="1"/>
    <n v="0"/>
    <n v="0"/>
    <n v="7"/>
    <n v="0"/>
    <n v="0"/>
    <n v="31500000"/>
    <n v="0"/>
    <n v="0"/>
    <n v="138450000"/>
    <n v="0"/>
    <n v="0"/>
    <n v="180000000"/>
    <n v="0"/>
    <n v="0"/>
    <n v="250000000"/>
    <n v="0"/>
    <n v="0"/>
    <n v="145000000"/>
    <n v="0"/>
    <n v="0"/>
    <n v="744950000"/>
    <n v="0"/>
    <n v="0"/>
    <s v="VIGENCIA (a 31/05/2020): NO BORRAR. Meta proyecto del Plan de Acción Distrital 2020-2024 aprobado en Consejo de Gobierno Acta 11 de 25/09/2020."/>
    <n v="31.5"/>
    <n v="0"/>
    <n v="138.44999999999999"/>
    <n v="0"/>
    <n v="180"/>
    <n v="0"/>
    <n v="250"/>
    <n v="0"/>
    <n v="145"/>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3"/>
    <s v="Poner En Funcionamiento El 100 Porciento Del Observatorio De Gestión Local Para El Análisis Y Seguimiento De La Gestión Local"/>
    <n v="2"/>
    <s v="Constante"/>
    <n v="1"/>
    <s v="En ejecucion"/>
    <n v="1"/>
    <n v="0"/>
    <n v="0"/>
    <n v="0"/>
    <n v="100"/>
    <n v="0"/>
    <n v="0"/>
    <n v="100"/>
    <n v="0"/>
    <n v="0"/>
    <n v="100"/>
    <n v="0"/>
    <n v="0"/>
    <n v="100"/>
    <n v="0"/>
    <n v="0"/>
    <s v="N/A"/>
    <s v="N/A"/>
    <s v="N/A"/>
    <n v="0"/>
    <n v="0"/>
    <n v="0"/>
    <n v="137850000"/>
    <n v="0"/>
    <n v="0"/>
    <n v="180000000"/>
    <n v="0"/>
    <n v="0"/>
    <n v="272900000"/>
    <n v="0"/>
    <n v="0"/>
    <n v="283500000"/>
    <n v="0"/>
    <n v="0"/>
    <n v="874250000"/>
    <n v="0"/>
    <n v="0"/>
    <s v="VIGENCIA (a 31/05/2020): NO BORRAR. Meta proyecto del Plan de Acción Distrital 2020-2024 aprobado en Consejo de Gobierno Acta 11 de 25/09/2020."/>
    <n v="0"/>
    <n v="0"/>
    <n v="137.85"/>
    <n v="0"/>
    <n v="180"/>
    <n v="0"/>
    <n v="272.89999999999998"/>
    <n v="0"/>
    <n v="283.5"/>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4"/>
    <s v="Implementar 20 Planes De Asistencia Técnica En Las Alcaldías Locales Para La Gestión Del Desarrollo Local"/>
    <n v="2"/>
    <s v="Constante"/>
    <n v="1"/>
    <s v="En ejecucion"/>
    <n v="1"/>
    <n v="20"/>
    <n v="20"/>
    <n v="100"/>
    <n v="20"/>
    <n v="0"/>
    <n v="0"/>
    <n v="20"/>
    <n v="0"/>
    <n v="0"/>
    <n v="20"/>
    <n v="0"/>
    <n v="0"/>
    <n v="20"/>
    <n v="0"/>
    <n v="0"/>
    <s v="N/A"/>
    <s v="N/A"/>
    <s v="N/A"/>
    <n v="836870000"/>
    <n v="634775000"/>
    <n v="75.849999999999994"/>
    <n v="1800140000"/>
    <n v="0"/>
    <n v="0"/>
    <n v="2400000000"/>
    <n v="0"/>
    <n v="0"/>
    <n v="2850000000"/>
    <n v="0"/>
    <n v="0"/>
    <n v="1452000000"/>
    <n v="0"/>
    <n v="0"/>
    <n v="9339010000"/>
    <n v="634775000"/>
    <n v="6.8"/>
    <s v="VIGENCIA (a 30/09/2020): La Dirección para la Gestión de Desarrollo Local, estableció una estrategia que desarrolla un programa de asistencia técnica local en cada una de las Alcaldías Locales, la cual está enfocada en 8 componentes de intervención integral en las Alcaldías Locales, así: Planeación Estratégica, Asistencia Técnica Contractual, Seguimiento Plan Anual de Adquisición, Seguimiento a la Inversión Local, Obligaciones por Pagar, Gobernanza y Participación, SIPSE Local, EMRE Local."/>
    <n v="836.87"/>
    <n v="634.77499999999998"/>
    <n v="1800.14"/>
    <n v="0"/>
    <n v="2400"/>
    <n v="0"/>
    <n v="2850"/>
    <n v="0"/>
    <n v="1452"/>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5"/>
    <s v="Implementar 5 Estrategias De Intervención Y Seguimiento En Las Alcaldías Locales, En Temas De Participación, Planeación, Contratación, Presupuesto, Territorialización De La Inversión"/>
    <n v="1"/>
    <s v="Suma"/>
    <n v="1"/>
    <s v="En ejecucion"/>
    <n v="1"/>
    <n v="1"/>
    <n v="0.08"/>
    <n v="8"/>
    <n v="1"/>
    <n v="0"/>
    <n v="0"/>
    <n v="1"/>
    <n v="0"/>
    <n v="0"/>
    <n v="1"/>
    <n v="0"/>
    <n v="0"/>
    <n v="1"/>
    <n v="0"/>
    <n v="0"/>
    <n v="5"/>
    <n v="0.08"/>
    <n v="1.6"/>
    <n v="1577950000"/>
    <n v="574025333"/>
    <n v="36.380000000000003"/>
    <n v="2265179000"/>
    <n v="0"/>
    <n v="0"/>
    <n v="2639290000"/>
    <n v="0"/>
    <n v="0"/>
    <n v="2803390000"/>
    <n v="0"/>
    <n v="0"/>
    <n v="2189600000"/>
    <n v="0"/>
    <n v="0"/>
    <n v="11475409000"/>
    <n v="574025333"/>
    <n v="5"/>
    <s v="VIGENCIA (a 30/09/2020): La SGL, ha desarrollado una estrategia de intervención en las Localidades, en donde el equipo de Gobernabilidad Democrática Local de la Subsecretaría de Gestión Local ha realizado acciones en diferentes componentes, así:  - Planeación: Acompañamiento a la terminación en la formulación de los PDL, presentación a los CPL y radicación JAL, acompañamiento y orientaciones para deliberaciones JAL . - Participación: clausura de los encuentros ciudadanos, se acompañó el proceso en 16 localidades, Se participó en 14 mesas de trabajo del comité técnico distrital de Presupuestos Participativos para la construcción metodológica de las diferentes etapas de la Fase 2 presupuestos Participativos, propuesta de reglamento para el desarrollo de la Fase 2 de presupuestos participativos y formato de inscripción presencial y para menores de edad , socializar en las 20 Alcaldías Locales, el proceso de inscripción para participar en la fase 2 de presupuestos participativos, 18 reuniones entre la SSGL-DGL y 18 Juntas Administradoras Locales con el propósito de realizar fortalecimiento a la Gestión Local. - Contratación Local: Se elaboraron y firmaron los convenios para reactivación económica se firmó contrato empleo de emergencia, entre Compensar y 15 FDL, Se firmó CI con corazón productivo rural, convenio para reactivación rural, con las localidades rurales de Sumapaz, Usme, Chapinero. - Presupuesto Local: acompañamiento constante a los profesionales de presupuesto y contabilidad en los 20 Fondos de Desarrollo Local -FDL, a través de 20 capacitación virtuales sobre el uso y procedimientos a realizar en BOGDATA, Se apoyó traslados de 4 localidades Chapinero, Usme, Sumapaz, Fontibón ( para Emre Rural y Emre Cultural) para el desarrollo precontractual de EMRE, Realización de una mesa técnica, con cada uno de los 20 FDL para seguimiento de las obligaciones por pagar y apoyo jurídico para el avance en la depuración de las mismas."/>
    <n v="1577.95"/>
    <n v="574.02533300000005"/>
    <n v="2265.1790000000001"/>
    <n v="0"/>
    <n v="2639.29"/>
    <n v="0"/>
    <n v="2803.39"/>
    <n v="0"/>
    <n v="2189.6"/>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6"/>
    <s v="Diseñar Y Ejecutar 100 Porciento De Las Estrategias Para La Divulgación De La Gestión Local En El Territorio"/>
    <n v="2"/>
    <s v="Constante"/>
    <n v="1"/>
    <s v="En ejecucion"/>
    <n v="1"/>
    <n v="100"/>
    <n v="0"/>
    <n v="0"/>
    <n v="100"/>
    <n v="0"/>
    <n v="0"/>
    <n v="100"/>
    <n v="0"/>
    <n v="0"/>
    <n v="100"/>
    <n v="0"/>
    <n v="0"/>
    <n v="100"/>
    <n v="0"/>
    <n v="0"/>
    <s v="N/A"/>
    <s v="N/A"/>
    <s v="N/A"/>
    <n v="76227000"/>
    <n v="0"/>
    <n v="0"/>
    <n v="206000000"/>
    <n v="0"/>
    <n v="0"/>
    <n v="155895000"/>
    <n v="0"/>
    <n v="0"/>
    <n v="263861000"/>
    <n v="0"/>
    <n v="0"/>
    <n v="220068000"/>
    <n v="0"/>
    <n v="0"/>
    <n v="922051000"/>
    <n v="0"/>
    <n v="0"/>
    <s v="VIGENCIA (a 31/05/2020): NO BORRAR. Meta proyecto del Plan de Acción Distrital 2020-2024 aprobado en Consejo de Gobierno Acta 11 de 25/09/2020."/>
    <n v="76.227000000000004"/>
    <n v="0"/>
    <n v="206"/>
    <n v="0"/>
    <n v="155.89500000000001"/>
    <n v="0"/>
    <n v="263.86099999999999"/>
    <n v="0"/>
    <n v="220.06800000000001"/>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7"/>
    <s v="Implementar 100 Porciento De Los Nuevos Desarrollos Informáticos En Los Sistemas De Información Para La Gestión Local"/>
    <n v="2"/>
    <s v="Constante"/>
    <n v="1"/>
    <s v="En ejecucion"/>
    <n v="1"/>
    <n v="100"/>
    <n v="0"/>
    <n v="0"/>
    <n v="100"/>
    <n v="0"/>
    <n v="0"/>
    <n v="100"/>
    <n v="0"/>
    <n v="0"/>
    <n v="100"/>
    <n v="0"/>
    <n v="0"/>
    <n v="100"/>
    <n v="0"/>
    <n v="0"/>
    <s v="N/A"/>
    <s v="N/A"/>
    <s v="N/A"/>
    <n v="265275000"/>
    <n v="0"/>
    <n v="0"/>
    <n v="150000000"/>
    <n v="0"/>
    <n v="0"/>
    <n v="200000000"/>
    <n v="0"/>
    <n v="0"/>
    <n v="250000000"/>
    <n v="0"/>
    <n v="0"/>
    <n v="250000000"/>
    <n v="0"/>
    <n v="0"/>
    <n v="1115275000"/>
    <n v="0"/>
    <n v="0"/>
    <s v="VIGENCIA (a 31/05/2020): NO BORRAR. Meta proyecto del Plan de Acción Distrital 2020-2024 aprobado en Consejo de Gobierno Acta 11 de 25/09/2020."/>
    <n v="265.27499999999998"/>
    <n v="0"/>
    <n v="150"/>
    <n v="0"/>
    <n v="200"/>
    <n v="0"/>
    <n v="250"/>
    <n v="0"/>
    <n v="25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8"/>
    <s v="Elaborar 1 Plan Estratégico De Formación En Temas De Incidencia Local"/>
    <n v="1"/>
    <s v="Suma"/>
    <n v="1"/>
    <s v="En ejecucion"/>
    <n v="1"/>
    <n v="1"/>
    <n v="0.5"/>
    <n v="50"/>
    <n v="0"/>
    <n v="0"/>
    <n v="0"/>
    <n v="0"/>
    <n v="0"/>
    <n v="0"/>
    <n v="0"/>
    <n v="0"/>
    <n v="0"/>
    <n v="0"/>
    <n v="0"/>
    <n v="0"/>
    <n v="1"/>
    <n v="0.5"/>
    <n v="50"/>
    <n v="46543000"/>
    <n v="20805000"/>
    <n v="44.71"/>
    <n v="0"/>
    <n v="0"/>
    <n v="0"/>
    <n v="0"/>
    <n v="0"/>
    <n v="0"/>
    <n v="0"/>
    <n v="0"/>
    <n v="0"/>
    <n v="0"/>
    <n v="0"/>
    <n v="0"/>
    <n v="46543000"/>
    <n v="20805000"/>
    <n v="44.7"/>
    <s v="VIGENCIA (a 30/09/2020): En el mes de Septiembre se elaboró el documento inicial del plan estratégico de formación, el cual se encuentra en proceso de revisión y aprobación."/>
    <n v="46.542999999999999"/>
    <n v="20.805"/>
    <n v="0"/>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9"/>
    <s v="Implementar 100 Porciento Del Modelo De Gestión Transparente, Incluyente, Participativo Y Colaborativo Local"/>
    <n v="3"/>
    <s v="Creciente"/>
    <n v="1"/>
    <s v="En ejecucion"/>
    <n v="1"/>
    <n v="0"/>
    <n v="0"/>
    <n v="0"/>
    <n v="40"/>
    <n v="0"/>
    <n v="0"/>
    <n v="70"/>
    <n v="0"/>
    <n v="0"/>
    <n v="95"/>
    <n v="0"/>
    <n v="0"/>
    <n v="100"/>
    <n v="0"/>
    <n v="0"/>
    <s v="N/A"/>
    <s v="N/A"/>
    <s v="N/A"/>
    <n v="0"/>
    <n v="0"/>
    <n v="0"/>
    <n v="654045000"/>
    <n v="0"/>
    <n v="0"/>
    <n v="1140000000"/>
    <n v="0"/>
    <n v="0"/>
    <n v="1340000000"/>
    <n v="0"/>
    <n v="0"/>
    <n v="811275000"/>
    <n v="0"/>
    <n v="0"/>
    <n v="3945320000"/>
    <n v="0"/>
    <n v="0"/>
    <s v="VIGENCIA (a 31/05/2020): NO BORRAR. Meta proyecto del Plan de Acción Distrital 2020-2024 aprobado en Consejo de Gobierno Acta 11 de 25/09/2020."/>
    <n v="0"/>
    <n v="0"/>
    <n v="654.04499999999996"/>
    <n v="0"/>
    <n v="1140"/>
    <n v="0"/>
    <n v="1340"/>
    <n v="0"/>
    <n v="811.27499999999998"/>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10"/>
    <s v="Realizar 1 Documento Diagnóstico Sobre La Situación Actual De La Organización Interna De Operación Y Funcionamiento De Las Alcaldías Locales"/>
    <n v="1"/>
    <s v="Suma"/>
    <n v="1"/>
    <s v="En ejecucion"/>
    <n v="1"/>
    <n v="0"/>
    <n v="0"/>
    <n v="0"/>
    <n v="1"/>
    <n v="0"/>
    <n v="0"/>
    <n v="0"/>
    <n v="0"/>
    <n v="0"/>
    <n v="0"/>
    <n v="0"/>
    <n v="0"/>
    <n v="0"/>
    <n v="0"/>
    <n v="0"/>
    <n v="1"/>
    <n v="0"/>
    <n v="0"/>
    <n v="0"/>
    <n v="0"/>
    <n v="0"/>
    <n v="936000000"/>
    <n v="0"/>
    <n v="0"/>
    <n v="0"/>
    <n v="0"/>
    <n v="0"/>
    <n v="0"/>
    <n v="0"/>
    <n v="0"/>
    <n v="0"/>
    <n v="0"/>
    <n v="0"/>
    <n v="936000000"/>
    <n v="0"/>
    <n v="0"/>
    <s v="VIGENCIA (a 31/05/2020): NO BORRAR. Meta proyecto del Plan de Acción Distrital 2020-2024 aprobado en Consejo de Gobierno Acta 11 de 25/09/2020."/>
    <n v="0"/>
    <n v="0"/>
    <n v="936"/>
    <n v="0"/>
    <n v="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6050000000"/>
    <n v="0"/>
    <n v="0"/>
    <n v="6200000000"/>
    <n v="0"/>
    <n v="0"/>
    <n v="0"/>
    <n v="0"/>
    <n v="0"/>
    <n v="12250000000"/>
    <n v="0"/>
    <n v="0"/>
    <s v="VIGENCIA (a 31/05/2020): NO BORRAR. Meta proyecto del Plan de Acción Distrital 2020-2024 aprobado en Consejo de Gobierno Acta 11 de 25/09/2020."/>
    <n v="0"/>
    <n v="0"/>
    <n v="0"/>
    <n v="0"/>
    <n v="6050"/>
    <n v="0"/>
    <n v="620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12"/>
    <s v="Realizar 2 Diagnósticos Sobre Los Ajustes Necesarios A Los Sistemas De Información Para La Gestión Local, De Acuerdo Con Los Nuevos Lineamientos Institucionales"/>
    <n v="1"/>
    <s v="Suma"/>
    <n v="1"/>
    <s v="En ejecucion"/>
    <n v="1"/>
    <n v="0"/>
    <n v="0"/>
    <n v="0"/>
    <n v="1"/>
    <n v="0"/>
    <n v="0"/>
    <n v="1"/>
    <n v="0"/>
    <n v="0"/>
    <n v="0"/>
    <n v="0"/>
    <n v="0"/>
    <n v="0"/>
    <n v="0"/>
    <n v="0"/>
    <n v="2"/>
    <n v="0"/>
    <n v="0"/>
    <n v="0"/>
    <n v="0"/>
    <n v="0"/>
    <n v="100000000"/>
    <n v="0"/>
    <n v="0"/>
    <n v="100000000"/>
    <n v="0"/>
    <n v="0"/>
    <n v="0"/>
    <n v="0"/>
    <n v="0"/>
    <n v="0"/>
    <n v="0"/>
    <n v="0"/>
    <n v="200000000"/>
    <n v="0"/>
    <n v="0"/>
    <s v="VIGENCIA (a 31/05/2020): NO BORRAR. Meta proyecto del Plan de Acción Distrital 2020-2024 aprobado en Consejo de Gobierno Acta 11 de 25/09/2020."/>
    <n v="0"/>
    <n v="0"/>
    <n v="100"/>
    <n v="0"/>
    <n v="100"/>
    <n v="0"/>
    <n v="0"/>
    <n v="0"/>
    <n v="0"/>
    <n v="0"/>
  </r>
  <r>
    <n v="16"/>
    <s v="Un Nuevo Contrato Social y Ambiental para la Bogotá del Siglo XXI"/>
    <x v="0"/>
    <n v="2020"/>
    <s v="30/09/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5"/>
    <n v="13"/>
    <s v="Implementar 100 Porciento Del Plan Estratégico De Formación De Incidencia Local"/>
    <n v="2"/>
    <s v="Constante"/>
    <n v="1"/>
    <s v="En ejecucion"/>
    <n v="1"/>
    <n v="0"/>
    <n v="0"/>
    <n v="0"/>
    <n v="100"/>
    <n v="0"/>
    <n v="0"/>
    <n v="100"/>
    <n v="0"/>
    <n v="0"/>
    <n v="100"/>
    <n v="0"/>
    <n v="0"/>
    <n v="100"/>
    <n v="0"/>
    <n v="0"/>
    <s v="N/A"/>
    <s v="N/A"/>
    <s v="N/A"/>
    <n v="0"/>
    <n v="0"/>
    <n v="0"/>
    <n v="111670000"/>
    <n v="0"/>
    <n v="0"/>
    <n v="190290000"/>
    <n v="0"/>
    <n v="0"/>
    <n v="165000000"/>
    <n v="0"/>
    <n v="0"/>
    <n v="180000000"/>
    <n v="0"/>
    <n v="0"/>
    <n v="646960000"/>
    <n v="0"/>
    <n v="0"/>
    <s v="VIGENCIA (a 31/05/2020): NO BORRAR. Meta proyecto del Plan de Acción Distrital 2020-2024 aprobado en Consejo de Gobierno Acta 11 de 25/09/2020."/>
    <n v="0"/>
    <n v="0"/>
    <n v="111.67"/>
    <n v="0"/>
    <n v="190.29"/>
    <n v="0"/>
    <n v="165"/>
    <n v="0"/>
    <n v="180"/>
    <n v="0"/>
  </r>
  <r>
    <n v="16"/>
    <s v="Un Nuevo Contrato Social y Ambiental para la Bogotá del Siglo XXI"/>
    <x v="0"/>
    <n v="2020"/>
    <s v="30/09/2020 (Terminado)"/>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8"/>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0"/>
    <n v="0"/>
    <n v="17500"/>
    <n v="0"/>
    <n v="0"/>
    <n v="17500"/>
    <n v="0"/>
    <n v="0"/>
    <n v="5000"/>
    <n v="0"/>
    <n v="0"/>
    <n v="50000"/>
    <n v="0"/>
    <n v="0"/>
    <n v="0"/>
    <n v="0"/>
    <n v="0"/>
    <n v="7250000000"/>
    <n v="0"/>
    <n v="0"/>
    <n v="12000000000"/>
    <n v="0"/>
    <n v="0"/>
    <n v="12967150000"/>
    <n v="0"/>
    <n v="0"/>
    <n v="3460000000"/>
    <n v="0"/>
    <n v="0"/>
    <n v="35677150000"/>
    <n v="0"/>
    <n v="0"/>
    <s v="VIGENCIA (a 31/05/2020): NO BORRAR. Meta proyecto del Plan de Acción Distrital 2020-2024 aprobado en Consejo de Gobierno Acta 11 de 25/09/2020."/>
    <n v="0"/>
    <n v="0"/>
    <n v="7250"/>
    <n v="0"/>
    <n v="12000"/>
    <n v="0"/>
    <n v="12967.15"/>
    <n v="0"/>
    <n v="346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8"/>
    <n v="1"/>
    <s v="Realizar 1640 Campañas De Gestión Tributaria Mediante Múltiples Canales De Interacción, Acercamientos Tributarios Y Eventos De Formación Y Sensibilización A Ciudadanos"/>
    <n v="1"/>
    <s v="Suma"/>
    <n v="1"/>
    <s v="En ejecucion"/>
    <n v="1"/>
    <n v="130"/>
    <n v="2"/>
    <n v="1.54"/>
    <n v="425"/>
    <n v="0"/>
    <n v="0"/>
    <n v="425"/>
    <n v="0"/>
    <n v="0"/>
    <n v="425"/>
    <n v="0"/>
    <n v="0"/>
    <n v="235"/>
    <n v="0"/>
    <n v="0"/>
    <n v="1640"/>
    <n v="2"/>
    <n v="0.12"/>
    <n v="1296000000"/>
    <n v="97800000"/>
    <n v="7.55"/>
    <n v="5276530000"/>
    <n v="0"/>
    <n v="0"/>
    <n v="6600000000"/>
    <n v="0"/>
    <n v="0"/>
    <n v="6922880000"/>
    <n v="0"/>
    <n v="0"/>
    <n v="6900000000"/>
    <n v="0"/>
    <n v="0"/>
    <n v="26995410000"/>
    <n v="97800000"/>
    <n v="0.36"/>
    <s v="VIGENCIA (a 30/09/2020): En el mes de septiembre con los recursos del proyecto de inversión, se realizaron dos campañas de gestión tributaria, correspondientes a: - Fidelización vehículos SPAC cuota 2, donde se intervinieron 21. 414 contribuyentes - Control persuasivo predial SPAC no residencial cuota 1, se intervinieron 6.804 contribuyentes"/>
    <n v="1296"/>
    <n v="97.8"/>
    <n v="5276.53"/>
    <n v="0"/>
    <n v="6600"/>
    <n v="0"/>
    <n v="6922.88"/>
    <n v="0"/>
    <n v="690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8"/>
    <n v="2"/>
    <s v="Desarrollar 4 Campañas De Lucha Y Control De La Evasión"/>
    <n v="1"/>
    <s v="Suma"/>
    <n v="1"/>
    <s v="En ejecucion"/>
    <n v="1"/>
    <n v="2"/>
    <n v="0"/>
    <n v="0"/>
    <n v="2"/>
    <n v="0"/>
    <n v="0"/>
    <n v="0"/>
    <n v="0"/>
    <n v="0"/>
    <n v="0"/>
    <n v="0"/>
    <n v="0"/>
    <n v="0"/>
    <n v="0"/>
    <n v="0"/>
    <n v="4"/>
    <n v="0"/>
    <n v="0"/>
    <n v="4677124000"/>
    <n v="380097000"/>
    <n v="8.1300000000000008"/>
    <n v="3401713000"/>
    <n v="0"/>
    <n v="0"/>
    <n v="0"/>
    <n v="0"/>
    <n v="0"/>
    <n v="0"/>
    <n v="0"/>
    <n v="0"/>
    <n v="0"/>
    <n v="0"/>
    <n v="0"/>
    <n v="8078837000"/>
    <n v="380097000"/>
    <n v="4.7"/>
    <s v="VIGENCIA (a 30/09/2020): De acuerdo a la programación del proyecto la meta reportará ejecución física en el último trimestre de 2020"/>
    <n v="4677.1239999999998"/>
    <n v="380.09699999999998"/>
    <n v="3401.7130000000002"/>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1"/>
    <s v="Formular 1 Documento De Planeación Estrategical Para La Secretraia Distrital De Hacienda"/>
    <n v="1"/>
    <s v="Suma"/>
    <n v="1"/>
    <s v="En ejecucion"/>
    <n v="1"/>
    <n v="1"/>
    <n v="0.2"/>
    <n v="20"/>
    <n v="0"/>
    <n v="0"/>
    <n v="0"/>
    <n v="0"/>
    <n v="0"/>
    <n v="0"/>
    <n v="0"/>
    <n v="0"/>
    <n v="0"/>
    <n v="0"/>
    <n v="0"/>
    <n v="0"/>
    <n v="1"/>
    <n v="0.2"/>
    <n v="20"/>
    <n v="100000000"/>
    <n v="0"/>
    <n v="0"/>
    <n v="0"/>
    <n v="0"/>
    <n v="0"/>
    <n v="0"/>
    <n v="0"/>
    <n v="0"/>
    <n v="0"/>
    <n v="0"/>
    <n v="0"/>
    <n v="0"/>
    <n v="0"/>
    <n v="0"/>
    <n v="100000000"/>
    <n v="0"/>
    <n v="0"/>
    <s v="VIGENCIA (a 30/09/2020): Con corte al 30 de septiembre se logró la publicación del proceso SDH-CD-216-2020 en el SECOP, con el objeto de Apoyar a la Oficina Asesora de Planeación en el diseño e implementación de la metodología para la formulación de la planeación estratégica de la SDH. Se realizó el 13 de octubre la suscripción y legalización del contrato, para adelantar las actividades en el último trimestre del año."/>
    <n v="100"/>
    <n v="0"/>
    <n v="0"/>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2"/>
    <s v="Implementar 2 Herramientas Para La Apropiación De Las Estrategias De Optimización De La Planeación Institucional Y El Seguimiento Al Desempeño"/>
    <n v="1"/>
    <s v="Suma"/>
    <n v="1"/>
    <s v="En ejecucion"/>
    <n v="1"/>
    <n v="0.1"/>
    <n v="0"/>
    <n v="0"/>
    <n v="0.4"/>
    <n v="0"/>
    <n v="0"/>
    <n v="0.5"/>
    <n v="0"/>
    <n v="0"/>
    <n v="0.5"/>
    <n v="0"/>
    <n v="0"/>
    <n v="0.5"/>
    <n v="0"/>
    <n v="0"/>
    <n v="2"/>
    <n v="0"/>
    <n v="0"/>
    <n v="350000000"/>
    <n v="0"/>
    <n v="0"/>
    <n v="478000000"/>
    <n v="0"/>
    <n v="0"/>
    <n v="478000000"/>
    <n v="0"/>
    <n v="0"/>
    <n v="478000000"/>
    <n v="0"/>
    <n v="0"/>
    <n v="478000000"/>
    <n v="0"/>
    <n v="0"/>
    <n v="2262000000"/>
    <n v="0"/>
    <n v="0"/>
    <s v="VIGENCIA (a 31/05/2020): NO BORRAR. Meta proyecto del Plan de Acción Distrital 2020-2024 aprobado en Consejo de Gobierno Acta 11 de 25/09/2020."/>
    <n v="350"/>
    <n v="0"/>
    <n v="478"/>
    <n v="0"/>
    <n v="478"/>
    <n v="0"/>
    <n v="478"/>
    <n v="0"/>
    <n v="478"/>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3"/>
    <s v="Avanzar 7.5 Puntos En La Implementación Del Modelo Integrado De Planeación Y Gestión En La Secretaría Distrital De Hacienda"/>
    <n v="3"/>
    <s v="Creciente"/>
    <n v="1"/>
    <s v="En ejecucion"/>
    <n v="1"/>
    <n v="0"/>
    <n v="0"/>
    <n v="0"/>
    <n v="0"/>
    <n v="0"/>
    <n v="0"/>
    <n v="85"/>
    <n v="0"/>
    <n v="0"/>
    <n v="86.5"/>
    <n v="0"/>
    <n v="0"/>
    <n v="90"/>
    <n v="0"/>
    <n v="0"/>
    <s v="N/A"/>
    <s v="N/A"/>
    <s v="N/A"/>
    <n v="0"/>
    <n v="0"/>
    <n v="0"/>
    <n v="0"/>
    <n v="0"/>
    <n v="0"/>
    <n v="122000000"/>
    <n v="0"/>
    <n v="0"/>
    <n v="154310000"/>
    <n v="0"/>
    <n v="0"/>
    <n v="148500000"/>
    <n v="0"/>
    <n v="0"/>
    <n v="424810000"/>
    <n v="0"/>
    <n v="0"/>
    <s v="VIGENCIA (a 31/05/2020): NO BORRAR. Meta proyecto del Plan de Acción Distrital 2020-2024 aprobado en Consejo de Gobierno Acta 11 de 25/09/2020."/>
    <n v="0"/>
    <n v="0"/>
    <n v="0"/>
    <n v="0"/>
    <n v="122"/>
    <n v="0"/>
    <n v="154.31"/>
    <n v="0"/>
    <n v="148.5"/>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5"/>
    <n v="1"/>
    <s v="Realizar 5 Evaluaciones De La Calidad Del Gasto Público Del Distrito"/>
    <n v="1"/>
    <s v="Suma"/>
    <n v="1"/>
    <s v="En ejecucion"/>
    <n v="1"/>
    <n v="1"/>
    <n v="0"/>
    <n v="0"/>
    <n v="1"/>
    <n v="0"/>
    <n v="0"/>
    <n v="2"/>
    <n v="0"/>
    <n v="0"/>
    <n v="1"/>
    <n v="0"/>
    <n v="0"/>
    <n v="0"/>
    <n v="0"/>
    <n v="0"/>
    <n v="5"/>
    <n v="0"/>
    <n v="0"/>
    <n v="800000000"/>
    <n v="0"/>
    <n v="0"/>
    <n v="2730000000"/>
    <n v="0"/>
    <n v="0"/>
    <n v="4900000000"/>
    <n v="0"/>
    <n v="0"/>
    <n v="2331000000"/>
    <n v="0"/>
    <n v="0"/>
    <n v="0"/>
    <n v="0"/>
    <n v="0"/>
    <n v="10761000000"/>
    <n v="0"/>
    <n v="0"/>
    <s v="VIGENCIA (a 30/09/2020): Se definieron los pliegos de condiciones, el sector a evaluar, la pertinencia y direccionamiento de la evaluación y se adelantó la elaboración de los documentos precontractuales para la primera evaluación.  Retraso: no ha sido posible adelantar el estudio de mercado por demoras en la definición de las actividades de acompañamiento a realizar por parte del sector a evaluar."/>
    <n v="800"/>
    <n v="0"/>
    <n v="2730"/>
    <n v="0"/>
    <n v="4900"/>
    <n v="0"/>
    <n v="2331"/>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1"/>
    <s v="Apoyar 100 Por Ciento La Supervisión Del Contrato De Construcción Del Nuevo Edificio"/>
    <n v="1"/>
    <s v="Suma"/>
    <n v="1"/>
    <s v="En ejecucion"/>
    <n v="1"/>
    <n v="23.7"/>
    <n v="0.04"/>
    <n v="0.17"/>
    <n v="47.2"/>
    <n v="0"/>
    <n v="0"/>
    <n v="8.3000000000000007"/>
    <n v="0"/>
    <n v="0"/>
    <n v="20.8"/>
    <n v="0"/>
    <n v="0"/>
    <n v="0"/>
    <n v="0"/>
    <n v="0"/>
    <n v="100"/>
    <n v="0.04"/>
    <n v="0.04"/>
    <n v="45500000"/>
    <n v="24580000"/>
    <n v="54.02"/>
    <n v="90670000"/>
    <n v="0"/>
    <n v="0"/>
    <n v="15960000"/>
    <n v="0"/>
    <n v="0"/>
    <n v="40000000"/>
    <n v="0"/>
    <n v="0"/>
    <n v="0"/>
    <n v="0"/>
    <n v="0"/>
    <n v="192130000"/>
    <n v="24580000"/>
    <n v="12.79"/>
    <s v="VIGENCIA (a 30/09/2020): Dada la especificidad técnica del proyecto, y acogiendo las disposiciones del artículo 83 de la Ley 1474 de 2011, se avanzó en la definición de la contratación de una Arquitecta para brindar el apoyo requerido para la supervisión."/>
    <n v="45.5"/>
    <n v="24.58"/>
    <n v="90.67"/>
    <n v="0"/>
    <n v="15.96"/>
    <n v="0"/>
    <n v="4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2"/>
    <s v="Construir 1 Nuevo Edificio Para El Concejo De Bogotá"/>
    <n v="1"/>
    <s v="Suma"/>
    <n v="1"/>
    <s v="En ejecucion"/>
    <n v="1"/>
    <n v="0"/>
    <n v="0"/>
    <n v="0"/>
    <n v="0.3"/>
    <n v="0"/>
    <n v="0"/>
    <n v="0.3"/>
    <n v="0"/>
    <n v="0"/>
    <n v="0.4"/>
    <n v="0"/>
    <n v="0"/>
    <n v="0"/>
    <n v="0"/>
    <n v="0"/>
    <n v="1"/>
    <n v="0"/>
    <n v="0"/>
    <n v="0"/>
    <n v="0"/>
    <n v="0"/>
    <n v="2279524000"/>
    <n v="0"/>
    <n v="0"/>
    <n v="1330000000"/>
    <n v="0"/>
    <n v="0"/>
    <n v="1500000000"/>
    <n v="0"/>
    <n v="0"/>
    <n v="0"/>
    <n v="0"/>
    <n v="0"/>
    <n v="5109524000"/>
    <n v="0"/>
    <n v="0"/>
    <s v="VIGENCIA (a 31/05/2020): NO BORRAR. Meta proyecto del Plan de Acción Distrital 2020-2024 aprobado en Consejo de Gobierno Acta 11 de 25/09/2020."/>
    <n v="0"/>
    <n v="0"/>
    <n v="2279.5239999999999"/>
    <n v="0"/>
    <n v="1330"/>
    <n v="0"/>
    <n v="150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3"/>
    <s v="Realizar 100 Por Ciento De Las Actividades Para La Adecuación Del Conjunto De Edificios Del Concejo De Bogotá"/>
    <n v="1"/>
    <s v="Suma"/>
    <n v="1"/>
    <s v="En ejecucion"/>
    <n v="1"/>
    <n v="0"/>
    <n v="0"/>
    <n v="0"/>
    <n v="10"/>
    <n v="0"/>
    <n v="0"/>
    <n v="40"/>
    <n v="0"/>
    <n v="0"/>
    <n v="50"/>
    <n v="0"/>
    <n v="0"/>
    <n v="0"/>
    <n v="0"/>
    <n v="0"/>
    <n v="100"/>
    <n v="0"/>
    <n v="0"/>
    <n v="0"/>
    <n v="0"/>
    <n v="0"/>
    <n v="170006000"/>
    <n v="0"/>
    <n v="0"/>
    <n v="1299665000"/>
    <n v="0"/>
    <n v="0"/>
    <n v="1500000000"/>
    <n v="0"/>
    <n v="0"/>
    <n v="0"/>
    <n v="0"/>
    <n v="0"/>
    <n v="2969671000"/>
    <n v="0"/>
    <n v="0"/>
    <s v="VIGENCIA (a 31/05/2020): NO BORRAR. Meta proyecto del Plan de Acción Distrital 2020-2024 aprobado en Consejo de Gobierno Acta 11 de 25/09/2020."/>
    <n v="0"/>
    <n v="0"/>
    <n v="170.006"/>
    <n v="0"/>
    <n v="1299.665"/>
    <n v="0"/>
    <n v="150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s v="VIGENCIA (a 31/05/2020): NO BORRAR. Meta proyecto del Plan de Acción Distrital 2020-2024 aprobado en Consejo de Gobierno Acta 11 de 25/09/2020."/>
    <n v="0"/>
    <n v="0"/>
    <n v="0"/>
    <n v="0"/>
    <n v="249.375"/>
    <n v="0"/>
    <n v="343.5"/>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1"/>
    <s v="Renovar 100 Por Ciento De La Infraestructura Tecnológica (Software Y Hardware)"/>
    <n v="1"/>
    <s v="Suma"/>
    <n v="1"/>
    <s v="En ejecucion"/>
    <n v="1"/>
    <n v="40"/>
    <n v="0.05"/>
    <n v="0.13"/>
    <n v="15"/>
    <n v="0"/>
    <n v="0"/>
    <n v="15"/>
    <n v="0"/>
    <n v="0"/>
    <n v="10"/>
    <n v="0"/>
    <n v="0"/>
    <n v="20"/>
    <n v="0"/>
    <n v="0"/>
    <n v="100"/>
    <n v="0.05"/>
    <n v="0.05"/>
    <n v="4845153000"/>
    <n v="299880000"/>
    <n v="6.19"/>
    <n v="3585657000"/>
    <n v="0"/>
    <n v="0"/>
    <n v="1136844000"/>
    <n v="0"/>
    <n v="0"/>
    <n v="804722000"/>
    <n v="0"/>
    <n v="0"/>
    <n v="2186712000"/>
    <n v="0"/>
    <n v="0"/>
    <n v="12559088000"/>
    <n v="299880000"/>
    <n v="2.39"/>
    <s v="VIGENCIA (a 30/09/2020): Se avanzó en la definición y aprobación de las líneas de contratación asociadas a la renovación de la infraestructura  tecnológica (Software y Hardware), con el fin de proveer e implementar una plataforma de comunicaciones unificadas para el Concejo de Bogotá."/>
    <n v="4845.1530000000002"/>
    <n v="299.88"/>
    <n v="3585.6570000000002"/>
    <n v="0"/>
    <n v="1136.8440000000001"/>
    <n v="0"/>
    <n v="804.72199999999998"/>
    <n v="0"/>
    <n v="2186.712"/>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2"/>
    <s v="Implementar 100 Por Ciento De La Política De Gobierno Digital"/>
    <n v="1"/>
    <s v="Suma"/>
    <n v="1"/>
    <s v="En ejecucion"/>
    <n v="1"/>
    <n v="0"/>
    <n v="0"/>
    <n v="0"/>
    <n v="30"/>
    <n v="0"/>
    <n v="0"/>
    <n v="15"/>
    <n v="0"/>
    <n v="0"/>
    <n v="15"/>
    <n v="0"/>
    <n v="0"/>
    <n v="40"/>
    <n v="0"/>
    <n v="0"/>
    <n v="100"/>
    <n v="0"/>
    <n v="0"/>
    <n v="0"/>
    <n v="0"/>
    <n v="0"/>
    <n v="842858000"/>
    <n v="0"/>
    <n v="0"/>
    <n v="362795000"/>
    <n v="0"/>
    <n v="0"/>
    <n v="364658000"/>
    <n v="0"/>
    <n v="0"/>
    <n v="1151182000"/>
    <n v="0"/>
    <n v="0"/>
    <n v="2721493000"/>
    <n v="0"/>
    <n v="0"/>
    <s v="VIGENCIA (a 31/05/2020): NO BORRAR. Meta proyecto del Plan de Acción Distrital 2020-2024 aprobado en Consejo de Gobierno Acta 11 de 25/09/2020."/>
    <n v="0"/>
    <n v="0"/>
    <n v="842.85799999999995"/>
    <n v="0"/>
    <n v="362.79500000000002"/>
    <n v="0"/>
    <n v="364.65800000000002"/>
    <n v="0"/>
    <n v="1151.182"/>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3"/>
    <s v="Implementar 100 Por Ciento De La Política De Gestión Documental"/>
    <n v="1"/>
    <s v="Suma"/>
    <n v="1"/>
    <s v="En ejecucion"/>
    <n v="1"/>
    <n v="15"/>
    <n v="3"/>
    <n v="20"/>
    <n v="65"/>
    <n v="0"/>
    <n v="0"/>
    <n v="0"/>
    <n v="0"/>
    <n v="0"/>
    <n v="0"/>
    <n v="0"/>
    <n v="0"/>
    <n v="20"/>
    <n v="0"/>
    <n v="0"/>
    <n v="100"/>
    <n v="3"/>
    <n v="3"/>
    <n v="50000000"/>
    <n v="0"/>
    <n v="0"/>
    <n v="340761000"/>
    <n v="0"/>
    <n v="0"/>
    <n v="0"/>
    <n v="0"/>
    <n v="0"/>
    <n v="0"/>
    <n v="0"/>
    <n v="0"/>
    <n v="65965000"/>
    <n v="0"/>
    <n v="0"/>
    <n v="456726000"/>
    <n v="0"/>
    <n v="0"/>
    <s v="VIGENCIA (a 30/09/2020): Se concretó la contratación de dos personas para apoyar el diseño, elaboración, implementación y actualización de las diferentes herramientas archivísticas, así como apoyar en la incorporación de nuevas tecnologías en el desarrollo de los procesos de archivo."/>
    <n v="50"/>
    <n v="0"/>
    <n v="340.76100000000002"/>
    <n v="0"/>
    <n v="0"/>
    <n v="0"/>
    <n v="0"/>
    <n v="0"/>
    <n v="65.965000000000003"/>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4"/>
    <s v="Implmentar 100 Por Ciento De La Política De Gestión Del Conocimiento Y La Innovación"/>
    <n v="1"/>
    <s v="Suma"/>
    <n v="1"/>
    <s v="En ejecucion"/>
    <n v="1"/>
    <n v="35"/>
    <n v="2.92"/>
    <n v="8.34"/>
    <n v="20"/>
    <n v="0"/>
    <n v="0"/>
    <n v="15"/>
    <n v="0"/>
    <n v="0"/>
    <n v="10"/>
    <n v="0"/>
    <n v="0"/>
    <n v="20"/>
    <n v="0"/>
    <n v="0"/>
    <n v="100"/>
    <n v="2.92"/>
    <n v="2.92"/>
    <n v="500000000"/>
    <n v="32862000"/>
    <n v="6.57"/>
    <n v="277916000"/>
    <n v="0"/>
    <n v="0"/>
    <n v="139859000"/>
    <n v="0"/>
    <n v="0"/>
    <n v="132620000"/>
    <n v="0"/>
    <n v="0"/>
    <n v="279321000"/>
    <n v="0"/>
    <n v="0"/>
    <n v="1329716000"/>
    <n v="32862000"/>
    <n v="2.4700000000000002"/>
    <s v="VIGENCIA (a 30/09/2020): Se avanzó en la definición y estructuración de las necesidades contractuales para realizar la selección de ciudadanos que conformaran el cuerpo deliberatorio de la Asamblea Ciudadana en Bogotá D.C., así como para la implementación de la estrategia de Asambleas Ciudadanas como espacio de diálogo entre el Concejo de Bogotá D.C. y los habitantes del Distrito Capital. Para el logro de los anteriores propósitos se contrató el diseño gráfico, la actualización, administración y publicación de la información pública en la página WEB y piezas publicitarias, para cada una de las fases de la Asamblea Ciudadana con el fin de socializar y difundir este proceso abierto de participación ciudadana."/>
    <n v="500"/>
    <n v="32.862000000000002"/>
    <n v="277.916"/>
    <n v="0"/>
    <n v="139.85900000000001"/>
    <n v="0"/>
    <n v="132.62"/>
    <n v="0"/>
    <n v="279.32100000000003"/>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5"/>
    <s v="Gestionar 100 Por Ciento  La Seguridad De Los Concejales De Bogotá En El Componente Vehículos"/>
    <n v="1"/>
    <s v="Suma"/>
    <n v="1"/>
    <s v="En ejecucion"/>
    <n v="1"/>
    <n v="100"/>
    <n v="0"/>
    <n v="0"/>
    <n v="0"/>
    <n v="0"/>
    <n v="0"/>
    <n v="0"/>
    <n v="0"/>
    <n v="0"/>
    <n v="0"/>
    <n v="0"/>
    <n v="0"/>
    <n v="0"/>
    <n v="0"/>
    <n v="0"/>
    <n v="100"/>
    <n v="0"/>
    <n v="0"/>
    <n v="700000000"/>
    <n v="0"/>
    <n v="0"/>
    <n v="0"/>
    <n v="0"/>
    <n v="0"/>
    <n v="0"/>
    <n v="0"/>
    <n v="0"/>
    <n v="0"/>
    <n v="0"/>
    <n v="0"/>
    <n v="0"/>
    <n v="0"/>
    <n v="0"/>
    <n v="700000000"/>
    <n v="0"/>
    <n v="0"/>
    <s v="VIGENCIA (a 31/05/2020): NO BORRAR. Meta proyecto del Plan de Acción Distrital 2020-2024 aprobado en Consejo de Gobierno Acta 11 de 25/09/2020."/>
    <n v="700"/>
    <n v="0"/>
    <n v="0"/>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6"/>
    <s v="Implementar 100 Por Ciento De La Sede Electrónica Del Concejo De Bogotá"/>
    <n v="1"/>
    <s v="Suma"/>
    <n v="1"/>
    <s v="En ejecucion"/>
    <n v="1"/>
    <n v="10"/>
    <n v="0"/>
    <n v="0"/>
    <n v="50"/>
    <n v="0"/>
    <n v="0"/>
    <n v="40"/>
    <n v="0"/>
    <n v="0"/>
    <n v="0"/>
    <n v="0"/>
    <n v="0"/>
    <n v="0"/>
    <n v="0"/>
    <n v="0"/>
    <n v="100"/>
    <n v="0"/>
    <n v="0"/>
    <n v="12231000"/>
    <n v="0"/>
    <n v="0"/>
    <n v="98808000"/>
    <n v="0"/>
    <n v="0"/>
    <n v="38502000"/>
    <n v="0"/>
    <n v="0"/>
    <n v="0"/>
    <n v="0"/>
    <n v="0"/>
    <n v="0"/>
    <n v="0"/>
    <n v="0"/>
    <n v="149541000"/>
    <n v="0"/>
    <n v="0"/>
    <s v="VIGENCIA (a 31/05/2020): NO BORRAR. Meta proyecto del Plan de Acción Distrital 2020-2024 aprobado en Consejo de Gobierno Acta 11 de 25/09/2020."/>
    <n v="12.231"/>
    <n v="0"/>
    <n v="98.808000000000007"/>
    <n v="0"/>
    <n v="38.502000000000002"/>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7"/>
    <s v="Diseñar E Implmentar 100 Por Ciento De La Biblioteca Jurídica Virtual"/>
    <n v="1"/>
    <s v="Suma"/>
    <n v="1"/>
    <s v="En ejecucion"/>
    <n v="1"/>
    <n v="0"/>
    <n v="0"/>
    <n v="0"/>
    <n v="100"/>
    <n v="0"/>
    <n v="0"/>
    <n v="0"/>
    <n v="0"/>
    <n v="0"/>
    <n v="0"/>
    <n v="0"/>
    <n v="0"/>
    <n v="0"/>
    <n v="0"/>
    <n v="0"/>
    <n v="100"/>
    <n v="0"/>
    <n v="0"/>
    <n v="0"/>
    <n v="0"/>
    <n v="0"/>
    <n v="111000000"/>
    <n v="0"/>
    <n v="0"/>
    <n v="0"/>
    <n v="0"/>
    <n v="0"/>
    <n v="0"/>
    <n v="0"/>
    <n v="0"/>
    <n v="0"/>
    <n v="0"/>
    <n v="0"/>
    <n v="111000000"/>
    <n v="0"/>
    <n v="0"/>
    <s v="VIGENCIA (a 31/05/2020): NO BORRAR. Meta proyecto del Plan de Acción Distrital 2020-2024 aprobado en Consejo de Gobierno Acta 11 de 25/09/2020."/>
    <n v="0"/>
    <n v="0"/>
    <n v="111"/>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8"/>
    <n v="1"/>
    <s v="Aumentar 100 Por Ciento La Eficiencia Y Seguridad Eléctrica Y Contraincendios Del Edificio Cumpliendo Con Requerimientos Técnicos En Las Normas Vigentes De Seguridad Eléctric (Retie) Y Contra Incendio (Nfpa)"/>
    <n v="1"/>
    <s v="Suma"/>
    <n v="1"/>
    <s v="En ejecucion"/>
    <n v="1"/>
    <n v="0"/>
    <n v="0"/>
    <n v="0"/>
    <n v="38.6"/>
    <n v="0"/>
    <n v="0"/>
    <n v="1.4"/>
    <n v="0"/>
    <n v="0"/>
    <n v="56.6"/>
    <n v="0"/>
    <n v="0"/>
    <n v="3.4"/>
    <n v="0"/>
    <n v="0"/>
    <n v="100"/>
    <n v="0"/>
    <n v="0"/>
    <n v="0"/>
    <n v="0"/>
    <n v="0"/>
    <n v="3365648000"/>
    <n v="0"/>
    <n v="0"/>
    <n v="145860000"/>
    <n v="0"/>
    <n v="0"/>
    <n v="6045860000"/>
    <n v="0"/>
    <n v="0"/>
    <n v="365590000"/>
    <n v="0"/>
    <n v="0"/>
    <n v="9922958000"/>
    <n v="0"/>
    <n v="0"/>
    <s v="VIGENCIA (a 30/09/2020): La meta iniciará su ejecución en la vigencia 2021"/>
    <n v="0"/>
    <n v="0"/>
    <n v="3365.6480000000001"/>
    <n v="0"/>
    <n v="145.86000000000001"/>
    <n v="0"/>
    <n v="6045.86"/>
    <n v="0"/>
    <n v="365.59"/>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8"/>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0"/>
    <n v="0"/>
    <n v="0"/>
    <n v="0"/>
    <n v="0"/>
    <n v="90.6"/>
    <n v="0"/>
    <n v="0"/>
    <n v="1.1000000000000001"/>
    <n v="0"/>
    <n v="0"/>
    <n v="1.1000000000000001"/>
    <n v="0"/>
    <n v="0"/>
    <n v="100"/>
    <n v="0"/>
    <n v="0"/>
    <n v="262000000"/>
    <n v="0"/>
    <n v="0"/>
    <n v="0"/>
    <n v="0"/>
    <n v="0"/>
    <n v="2777000000"/>
    <n v="0"/>
    <n v="0"/>
    <n v="39000000"/>
    <n v="0"/>
    <n v="0"/>
    <n v="39000000"/>
    <n v="0"/>
    <n v="0"/>
    <n v="3117000000"/>
    <n v="0"/>
    <n v="0"/>
    <s v="VIGENCIA (a 30/09/2020): De acuerdo con la programación del proyecto, durante el cuarto trimestre se reportará ejecución en la meta"/>
    <n v="262"/>
    <n v="0"/>
    <n v="0"/>
    <n v="0"/>
    <n v="2777"/>
    <n v="0"/>
    <n v="39"/>
    <n v="0"/>
    <n v="39"/>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8"/>
    <n v="3"/>
    <s v="Realizar 100 Por Ciento De Las Adecuaciones De Pisos Y Mejorar Las Áreas Comunes Del Cad Con El Fin De Aumentar La Capacidad Operacional Para Atención A La Ciudadanía"/>
    <n v="1"/>
    <s v="Suma"/>
    <n v="1"/>
    <s v="En ejecucion"/>
    <n v="1"/>
    <n v="1.4"/>
    <n v="0"/>
    <n v="0"/>
    <n v="1.3"/>
    <n v="0"/>
    <n v="0"/>
    <n v="79.7"/>
    <n v="0"/>
    <n v="0"/>
    <n v="16.3"/>
    <n v="0"/>
    <n v="0"/>
    <n v="1.3"/>
    <n v="0"/>
    <n v="0"/>
    <n v="100"/>
    <n v="0"/>
    <n v="0"/>
    <n v="234000000"/>
    <n v="0"/>
    <n v="0"/>
    <n v="75384000"/>
    <n v="0"/>
    <n v="0"/>
    <n v="13630270000"/>
    <n v="0"/>
    <n v="0"/>
    <n v="2790810000"/>
    <n v="0"/>
    <n v="0"/>
    <n v="218400000"/>
    <n v="0"/>
    <n v="0"/>
    <n v="16948864000"/>
    <n v="0"/>
    <n v="0"/>
    <s v="VIGENCIA (a 30/09/2020): De acuerdo con la programación del proyecto, durante el cuarto trimestre se reportará ejecución en la meta"/>
    <n v="234"/>
    <n v="0"/>
    <n v="75.384"/>
    <n v="0"/>
    <n v="13630.27"/>
    <n v="0"/>
    <n v="2790.81"/>
    <n v="0"/>
    <n v="218.4"/>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8"/>
    <n v="4"/>
    <s v="Mejorar Y Automatizar El 100 Por Ciento De Las Condiciones Del Suministro De Agua Del Edificio Cad Aumentando La Calidad El Agua Reciclada Y Potable Para Uso Eficiente Del Recurso"/>
    <n v="1"/>
    <s v="Suma"/>
    <n v="1"/>
    <s v="En ejecucion"/>
    <n v="1"/>
    <n v="0"/>
    <n v="0"/>
    <n v="0"/>
    <n v="0"/>
    <n v="0"/>
    <n v="0"/>
    <n v="26.2"/>
    <n v="0"/>
    <n v="0"/>
    <n v="1.2"/>
    <n v="0"/>
    <n v="0"/>
    <n v="72.599999999999994"/>
    <n v="0"/>
    <n v="0"/>
    <n v="100"/>
    <n v="0"/>
    <n v="0"/>
    <n v="0"/>
    <n v="0"/>
    <n v="0"/>
    <n v="0"/>
    <n v="0"/>
    <n v="0"/>
    <n v="25740000"/>
    <n v="0"/>
    <n v="0"/>
    <n v="25740000"/>
    <n v="0"/>
    <n v="0"/>
    <n v="1525740000"/>
    <n v="0"/>
    <n v="0"/>
    <n v="1577220000"/>
    <n v="0"/>
    <n v="0"/>
    <s v="VIGENCIA (a 30/09/2020): La meta iniciará su ejecución en la vigencia 2022"/>
    <n v="0"/>
    <n v="0"/>
    <n v="0"/>
    <n v="0"/>
    <n v="25.74"/>
    <n v="0"/>
    <n v="25.74"/>
    <n v="0"/>
    <n v="1525.74"/>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1"/>
    <s v="Implementar 100 Por Ciento El Erp Y Core Tributario Según Contrato Vigente"/>
    <n v="1"/>
    <s v="Suma"/>
    <n v="1"/>
    <s v="En ejecucion"/>
    <n v="1"/>
    <n v="99.99"/>
    <n v="88.1"/>
    <n v="88.11"/>
    <n v="0.01"/>
    <n v="0"/>
    <n v="0"/>
    <n v="0"/>
    <n v="0"/>
    <n v="0"/>
    <n v="0"/>
    <n v="0"/>
    <n v="0"/>
    <n v="0"/>
    <n v="0"/>
    <n v="0"/>
    <n v="100"/>
    <n v="88.1"/>
    <n v="88.1"/>
    <n v="7198738134"/>
    <n v="3939551621"/>
    <n v="54.73"/>
    <n v="14258764000"/>
    <n v="0"/>
    <n v="0"/>
    <n v="0"/>
    <n v="0"/>
    <n v="0"/>
    <n v="0"/>
    <n v="0"/>
    <n v="0"/>
    <n v="0"/>
    <n v="0"/>
    <n v="0"/>
    <n v="21457502134"/>
    <n v="3939551621"/>
    <n v="18.36"/>
    <s v="VIGENCIA (a 30/09/2020): La ejecución viene del anterior Plan de Desarrollo, con un estado avanzado, sobre el 80%. Debido al aplazamiento de la salida en vivo para el 7 de octubre, lo más probable es que la etapa de estabilización sobrepase la vigencia actual."/>
    <n v="7198.7381340000002"/>
    <n v="3939.5516210000001"/>
    <n v="14258.763999999999"/>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2"/>
    <s v="Realizar 100 Por Ciento De La Coordinación, Seguimiento Y Control Para La Estabilización Del Sistema"/>
    <n v="1"/>
    <s v="Suma"/>
    <n v="1"/>
    <s v="En ejecucion"/>
    <n v="1"/>
    <n v="20"/>
    <n v="4"/>
    <n v="20"/>
    <n v="20"/>
    <n v="0"/>
    <n v="0"/>
    <n v="20"/>
    <n v="0"/>
    <n v="0"/>
    <n v="20"/>
    <n v="0"/>
    <n v="0"/>
    <n v="20"/>
    <n v="0"/>
    <n v="0"/>
    <n v="100"/>
    <n v="4"/>
    <n v="4"/>
    <n v="224322590"/>
    <n v="39695000"/>
    <n v="17.7"/>
    <n v="406194000"/>
    <n v="0"/>
    <n v="0"/>
    <n v="400000000"/>
    <n v="0"/>
    <n v="0"/>
    <n v="1000"/>
    <n v="0"/>
    <n v="0"/>
    <n v="1000"/>
    <n v="0"/>
    <n v="0"/>
    <n v="1030518590"/>
    <n v="39695000"/>
    <n v="3.85"/>
    <s v="VIGENCIA (a 30/09/2020): Debido a la envergadura del proyecto, que tiene un alcance a nivel distrital, a lo extenso del contrato en que se basó y los recursos fiscales que se han ejecutado, el acompañamiento jurídico y técnico especializado, es importante para dar respuesta y dirrimir situaciones que se presentan en la ejecución y que afectan a los diferentes interesados: ciudadanía, el contratista, entes de control, entidades distritales, etc. Se realiza la contratación en agosto de apoyo jurídico, pero no se ha contratado el apoyo técnico requerido porque los perfiles evaluados no corresponden al solicitado."/>
    <n v="224.32258999999999"/>
    <n v="39.695"/>
    <n v="406.19400000000002"/>
    <n v="0"/>
    <n v="400"/>
    <n v="0"/>
    <n v="1E-3"/>
    <n v="0"/>
    <n v="1E-3"/>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3"/>
    <s v="Realizar 100 Por Ciento De Las Actividades De Interventoría Al Contrato De Implementación Del Sistema De Información"/>
    <n v="1"/>
    <s v="Suma"/>
    <n v="1"/>
    <s v="En ejecucion"/>
    <n v="1"/>
    <n v="100"/>
    <n v="87"/>
    <n v="87"/>
    <n v="0"/>
    <n v="0"/>
    <n v="0"/>
    <n v="0"/>
    <n v="0"/>
    <n v="0"/>
    <n v="0"/>
    <n v="0"/>
    <n v="0"/>
    <n v="0"/>
    <n v="0"/>
    <n v="0"/>
    <n v="100"/>
    <n v="87"/>
    <n v="87"/>
    <n v="735000000"/>
    <n v="735000000"/>
    <n v="100"/>
    <n v="0"/>
    <n v="0"/>
    <n v="0"/>
    <n v="0"/>
    <n v="0"/>
    <n v="0"/>
    <n v="0"/>
    <n v="0"/>
    <n v="0"/>
    <n v="0"/>
    <n v="0"/>
    <n v="0"/>
    <n v="735000000"/>
    <n v="735000000"/>
    <n v="100"/>
    <s v="VIGENCIA (a 30/09/2020): Se estima una ejecución paralela a la del contrato, aunque a la fecha se tienen algunos pendientes en entregables. El contrato fue adicionado y prorrogado."/>
    <n v="735"/>
    <n v="735"/>
    <n v="0"/>
    <n v="0"/>
    <n v="0"/>
    <n v="0"/>
    <n v="0"/>
    <n v="0"/>
    <n v="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4"/>
    <s v="Operar 100 Por Ciento De La Plataforma Como Servicio"/>
    <n v="1"/>
    <s v="Suma"/>
    <n v="1"/>
    <s v="En ejecucion"/>
    <n v="1"/>
    <n v="0"/>
    <n v="0"/>
    <n v="0"/>
    <n v="25"/>
    <n v="0"/>
    <n v="0"/>
    <n v="25"/>
    <n v="0"/>
    <n v="0"/>
    <n v="25"/>
    <n v="0"/>
    <n v="0"/>
    <n v="25"/>
    <n v="0"/>
    <n v="0"/>
    <n v="100"/>
    <n v="0"/>
    <n v="0"/>
    <n v="0"/>
    <n v="0"/>
    <n v="0"/>
    <n v="6250000000"/>
    <n v="0"/>
    <n v="0"/>
    <n v="6000000000"/>
    <n v="0"/>
    <n v="0"/>
    <n v="6500000000"/>
    <n v="0"/>
    <n v="0"/>
    <n v="6500000000"/>
    <n v="0"/>
    <n v="0"/>
    <n v="25250000000"/>
    <n v="0"/>
    <n v="0"/>
    <s v="VIGENCIA (a 31/05/2020): NO BORRAR. Meta proyecto del Plan de Acción Distrital 2020-2024 aprobado en Consejo de Gobierno Acta 11 de 25/09/2020."/>
    <n v="0"/>
    <n v="0"/>
    <n v="6250"/>
    <n v="0"/>
    <n v="6000"/>
    <n v="0"/>
    <n v="6500"/>
    <n v="0"/>
    <n v="650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5"/>
    <s v="Implementar Y Operar 100 Por Ciento Del Servicio De Soporte Nivel 2"/>
    <n v="1"/>
    <s v="Suma"/>
    <n v="1"/>
    <s v="En ejecucion"/>
    <n v="1"/>
    <n v="20"/>
    <n v="2.56"/>
    <n v="12.8"/>
    <n v="20"/>
    <n v="0"/>
    <n v="0"/>
    <n v="20"/>
    <n v="0"/>
    <n v="0"/>
    <n v="20"/>
    <n v="0"/>
    <n v="0"/>
    <n v="20"/>
    <n v="0"/>
    <n v="0"/>
    <n v="100"/>
    <n v="2.56"/>
    <n v="2.56"/>
    <n v="8083952428"/>
    <n v="8083952428"/>
    <n v="100"/>
    <n v="4572000000"/>
    <n v="0"/>
    <n v="0"/>
    <n v="3000000000"/>
    <n v="0"/>
    <n v="0"/>
    <n v="3059830000"/>
    <n v="0"/>
    <n v="0"/>
    <n v="2196890000"/>
    <n v="0"/>
    <n v="0"/>
    <n v="20912672428"/>
    <n v="8083952428"/>
    <n v="38.659999999999997"/>
    <s v="VIGENCIA (a 30/09/2020): El soporte de nivel 2 comienza a operar con la salida en vivo del proyecto. Se estructuró el modelo para el soporte de nivel 2.  La contrtatación de este servicio se incluye en la adición y próroga del contrato actual, se inicia en agosto."/>
    <n v="8083.9524279999996"/>
    <n v="8083.9524279999996"/>
    <n v="4572"/>
    <n v="0"/>
    <n v="3000"/>
    <n v="0"/>
    <n v="3059.83"/>
    <n v="0"/>
    <n v="2196.89"/>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6"/>
    <s v="Implementar 100 Por Ciento De Los Servicios Complementarios Alineados A Las Necesidades Del Negocio"/>
    <n v="1"/>
    <s v="Suma"/>
    <n v="1"/>
    <s v="En ejecucion"/>
    <n v="1"/>
    <n v="20"/>
    <n v="4.83"/>
    <n v="24.15"/>
    <n v="0"/>
    <n v="0"/>
    <n v="0"/>
    <n v="40"/>
    <n v="0"/>
    <n v="0"/>
    <n v="20"/>
    <n v="0"/>
    <n v="0"/>
    <n v="20"/>
    <n v="0"/>
    <n v="0"/>
    <n v="100"/>
    <n v="4.83"/>
    <n v="4.83"/>
    <n v="4450100540"/>
    <n v="4450100540"/>
    <n v="100"/>
    <n v="0"/>
    <n v="0"/>
    <n v="0"/>
    <n v="1000000000"/>
    <n v="0"/>
    <n v="0"/>
    <n v="1500000000"/>
    <n v="0"/>
    <n v="0"/>
    <n v="1500000000"/>
    <n v="0"/>
    <n v="0"/>
    <n v="8450100540"/>
    <n v="4450100540"/>
    <n v="52.66"/>
    <s v="VIGENCIA (a 30/09/2020): Los licenciamientos se adquirieron según los requerimientos de la salida en vivo. Se hace la adquisición de los licenciamientos en la adición y prórroga del contrato actual."/>
    <n v="4450.1005400000004"/>
    <n v="4450.1005400000004"/>
    <n v="0"/>
    <n v="0"/>
    <n v="1000"/>
    <n v="0"/>
    <n v="1500"/>
    <n v="0"/>
    <n v="150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4"/>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24.99"/>
    <n v="0"/>
    <n v="0"/>
    <n v="25"/>
    <n v="0"/>
    <n v="0"/>
    <n v="25"/>
    <n v="0"/>
    <n v="0"/>
    <n v="25"/>
    <n v="0"/>
    <n v="0"/>
    <n v="100"/>
    <n v="0"/>
    <n v="0"/>
    <n v="75000000"/>
    <n v="0"/>
    <n v="0"/>
    <n v="180000000"/>
    <n v="0"/>
    <n v="0"/>
    <n v="180000000"/>
    <n v="0"/>
    <n v="0"/>
    <n v="180000000"/>
    <n v="0"/>
    <n v="0"/>
    <n v="180000000"/>
    <n v="0"/>
    <n v="0"/>
    <n v="795000000"/>
    <n v="0"/>
    <n v="0"/>
    <s v="VIGENCIA (a 30/09/2020): Se está en el proceso precontractual, evaluando hojas de vida."/>
    <n v="75"/>
    <n v="0"/>
    <n v="180"/>
    <n v="0"/>
    <n v="180"/>
    <n v="0"/>
    <n v="180"/>
    <n v="0"/>
    <n v="18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5"/>
    <n v="1"/>
    <s v="Proveer 100 Por Ciento De Bienes Y Servicios Tecnológicos Para La Operación"/>
    <n v="1"/>
    <s v="Suma"/>
    <n v="1"/>
    <s v="En ejecucion"/>
    <n v="1"/>
    <n v="29"/>
    <n v="2.9"/>
    <n v="10"/>
    <n v="1"/>
    <n v="0"/>
    <n v="0"/>
    <n v="47"/>
    <n v="0"/>
    <n v="0"/>
    <n v="11.5"/>
    <n v="0"/>
    <n v="0"/>
    <n v="11.5"/>
    <n v="0"/>
    <n v="0"/>
    <n v="100"/>
    <n v="2.9"/>
    <n v="2.9"/>
    <n v="2012984141"/>
    <n v="172226805"/>
    <n v="8.56"/>
    <n v="530000000"/>
    <n v="0"/>
    <n v="0"/>
    <n v="1000000000"/>
    <n v="0"/>
    <n v="0"/>
    <n v="800000000"/>
    <n v="0"/>
    <n v="0"/>
    <n v="800000000"/>
    <n v="0"/>
    <n v="0"/>
    <n v="5142984141"/>
    <n v="172226805"/>
    <n v="3.35"/>
    <s v="VIGENCIA (a 30/09/2020): Se extendió el plazo de los servicios de gestion multicanal y/o omnicanal para consolidar la interacción entre los contribuyentes y la SDH"/>
    <n v="2012.9841409999999"/>
    <n v="172.22680500000001"/>
    <n v="530"/>
    <n v="0"/>
    <n v="1000"/>
    <n v="0"/>
    <n v="800"/>
    <n v="0"/>
    <n v="800"/>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5"/>
    <n v="2"/>
    <s v="Reponer, Actualizar O Mejorar 90 Por Ciento De La Plataforma Tecnológica"/>
    <n v="1"/>
    <s v="Suma"/>
    <n v="1"/>
    <s v="En ejecucion"/>
    <n v="1"/>
    <n v="23.4"/>
    <n v="2.6"/>
    <n v="11.11"/>
    <n v="16.399999999999999"/>
    <n v="0"/>
    <n v="0"/>
    <n v="16.8"/>
    <n v="0"/>
    <n v="0"/>
    <n v="18.600000000000001"/>
    <n v="0"/>
    <n v="0"/>
    <n v="14.8"/>
    <n v="0"/>
    <n v="0"/>
    <n v="90"/>
    <n v="2.6"/>
    <n v="2.89"/>
    <n v="7130966686"/>
    <n v="98083331"/>
    <n v="1.38"/>
    <n v="2400000000"/>
    <n v="0"/>
    <n v="0"/>
    <n v="5100000000"/>
    <n v="0"/>
    <n v="0"/>
    <n v="5640450000"/>
    <n v="0"/>
    <n v="0"/>
    <n v="4500010000"/>
    <n v="0"/>
    <n v="0"/>
    <n v="24771426686"/>
    <n v="98083331"/>
    <n v="0.4"/>
    <s v="VIGENCIA (a 30/09/2020): Se extendió el plazo de los servicios de red inalámbrica para la SDH Se adquirieron las licencias de telefonía Call Center para la planta telefónica Se contrató  la suscripción de Acrobat Pro Doc y Creative Cloud"/>
    <n v="7130.9666859999998"/>
    <n v="98.083331000000001"/>
    <n v="2400"/>
    <n v="0"/>
    <n v="5100"/>
    <n v="0"/>
    <n v="5640.45"/>
    <n v="0"/>
    <n v="4500.01"/>
    <n v="0"/>
  </r>
  <r>
    <n v="16"/>
    <s v="Un Nuevo Contrato Social y Ambiental para la Bogotá del Siglo XXI"/>
    <x v="0"/>
    <n v="2020"/>
    <s v="30/09/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5"/>
    <n v="3"/>
    <s v="Elaborar 6 Documentos Sobre La Aplcación De Mejores Prácticas De Tecnología Conforme A Los Lineamientos De Gobierno Digital Y Furag"/>
    <n v="1"/>
    <s v="Suma"/>
    <n v="1"/>
    <s v="En ejecucion"/>
    <n v="1"/>
    <n v="2"/>
    <n v="1"/>
    <n v="50"/>
    <n v="0"/>
    <n v="0"/>
    <n v="0"/>
    <n v="2"/>
    <n v="0"/>
    <n v="0"/>
    <n v="1"/>
    <n v="0"/>
    <n v="0"/>
    <n v="1"/>
    <n v="0"/>
    <n v="0"/>
    <n v="6"/>
    <n v="1"/>
    <n v="16.670000000000002"/>
    <n v="600000000"/>
    <n v="463159986"/>
    <n v="77.19"/>
    <n v="0"/>
    <n v="0"/>
    <n v="0"/>
    <n v="200000000"/>
    <n v="0"/>
    <n v="0"/>
    <n v="200000000"/>
    <n v="0"/>
    <n v="0"/>
    <n v="200000000"/>
    <n v="0"/>
    <n v="0"/>
    <n v="1200000000"/>
    <n v="463159986"/>
    <n v="38.6"/>
    <s v="VIGENCIA (a 30/09/2020): Se realizaron las labores internas de planeación para mejoramiento en el FURAG, así mismo se realizó la contratación para contar con IPv6 en la SDH"/>
    <n v="600"/>
    <n v="463.159986"/>
    <n v="0"/>
    <n v="0"/>
    <n v="200"/>
    <n v="0"/>
    <n v="200"/>
    <n v="0"/>
    <n v="20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0"/>
    <n v="1"/>
    <s v="Implementar 399 Colegios Estrategias Pedagógicas Que Promuevan La Educación Integral En Sexualidad De Niños, Niñas, Adolescentes Y  Jóvenes."/>
    <n v="3"/>
    <s v="Creciente"/>
    <n v="1"/>
    <s v="En ejecucion"/>
    <n v="1"/>
    <n v="10"/>
    <n v="4"/>
    <n v="40"/>
    <n v="130"/>
    <n v="0"/>
    <n v="0"/>
    <n v="264"/>
    <n v="0"/>
    <n v="0"/>
    <n v="394"/>
    <n v="0"/>
    <n v="0"/>
    <n v="399"/>
    <n v="0"/>
    <n v="0"/>
    <s v="N/A"/>
    <s v="N/A"/>
    <s v="N/A"/>
    <n v="193239560"/>
    <n v="0"/>
    <n v="0"/>
    <n v="89100000"/>
    <n v="0"/>
    <n v="0"/>
    <n v="625252640"/>
    <n v="0"/>
    <n v="0"/>
    <n v="610262750"/>
    <n v="0"/>
    <n v="0"/>
    <n v="166666668"/>
    <n v="0"/>
    <n v="0"/>
    <n v="1684521618"/>
    <n v="0"/>
    <n v="0"/>
    <s v="VIGENCIA (a 30/09/2020): Se implementa la estrategia pedagógica en cuatro (4) IED, en los cuales se desarrolla: Conversatorio taller: &quot;Articulémonos para la Prevención del Embarazo, la Maternidad y la Paternidad en las IED priorizadas¿ logrando establecer un diálogo con los y las representantes de las IED  para realizar una primera lectura colectiva de los contextos institucionales (acciones y comprensiones), frente al embarazo adolescente, la maternidad y la paternidad y dar apertura al proceso de fortalecimiento de la Educación Integral en Sexualidad de dichas IED. Las IED participantes fueron: Diego Umaña, Jaime Pardo Leal, Eduardo Montaña y El Jazmín. Esta estrategia se extenderá a 6 IED que a la fecha ya han sido contactadas para iniciar el proceso, Así completar las 10 priorizadas."/>
    <n v="193.23956000000001"/>
    <n v="0"/>
    <n v="89.1"/>
    <n v="0"/>
    <n v="625.25264000000004"/>
    <n v="0"/>
    <n v="610.26274999999998"/>
    <n v="0"/>
    <n v="166.666667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0"/>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0"/>
    <n v="0"/>
    <n v="100"/>
    <n v="0"/>
    <n v="0"/>
    <n v="100"/>
    <n v="0"/>
    <n v="0"/>
    <n v="100"/>
    <n v="0"/>
    <n v="0"/>
    <s v="N/A"/>
    <s v="N/A"/>
    <s v="N/A"/>
    <n v="59598000"/>
    <n v="54495000"/>
    <n v="91.44"/>
    <n v="182523000"/>
    <n v="0"/>
    <n v="0"/>
    <n v="187373680"/>
    <n v="0"/>
    <n v="0"/>
    <n v="194868625"/>
    <n v="0"/>
    <n v="0"/>
    <n v="166666666"/>
    <n v="0"/>
    <n v="0"/>
    <n v="791029971"/>
    <n v="54495000"/>
    <n v="6.89"/>
    <s v="VIGENCIA (a 30/09/2020): Se logró el 100% de las acciones programadas a 30 de septiembre a través de la implementación de  acciones de acompañamiento a IED. A saber:     1. Webinar: ¿Mis derechos conozco y ejerzo, el embarazo adolescente prevengo¿, logrando centrar la discusión en la importancia de la prevención del embarazo adolescente desde la comprensión de  los Derechos Sexuales y los Derechos Reproductivos y el abordaje de las estrategias en el contexto escolar. (31) IED de 13 localidades de Bogotá.   2. Programa Radial para la conmemoración del Día mundial de la Salud Sexual, transmitido por la Emisora Colmundo Radio. redacademica.edu.co/catalogo/radio-emisi-n-4-de-septiembre. Dirigido a la comunidad educativa.  3. Conversatorio taller 1: &quot;Articulémonos para la Prevención del Embarazo, la Maternidad y la Paternidad en las IED priorizadas¿, con la participación de 15 orientadores-as."/>
    <n v="59.597999999999999"/>
    <n v="54.494999999999997"/>
    <n v="182.523"/>
    <n v="0"/>
    <n v="187.37368000000001"/>
    <n v="0"/>
    <n v="194.86862500000001"/>
    <n v="0"/>
    <n v="166.666665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0"/>
    <n v="3"/>
    <s v="Acompañar 399 Colegios En La Formulación E Implementación De Estrategias Pedagógicas Que Conlleven Al Reconocimiento De Los Derechos Sexuales Y Derechos Reproductivos De Niños Niñas, Adolescentes Y Jóvenes."/>
    <n v="3"/>
    <s v="Creciente"/>
    <n v="1"/>
    <s v="En ejecucion"/>
    <n v="1"/>
    <n v="10"/>
    <n v="0"/>
    <n v="0"/>
    <n v="130"/>
    <n v="0"/>
    <n v="0"/>
    <n v="264"/>
    <n v="0"/>
    <n v="0"/>
    <n v="394"/>
    <n v="0"/>
    <n v="0"/>
    <n v="399"/>
    <n v="0"/>
    <n v="0"/>
    <s v="N/A"/>
    <s v="N/A"/>
    <s v="N/A"/>
    <n v="117217750"/>
    <n v="111801750"/>
    <n v="95.38"/>
    <n v="478377000"/>
    <n v="0"/>
    <n v="0"/>
    <n v="187373680"/>
    <n v="0"/>
    <n v="0"/>
    <n v="194868625"/>
    <n v="0"/>
    <n v="0"/>
    <n v="166666666"/>
    <n v="0"/>
    <n v="0"/>
    <n v="1144503721"/>
    <n v="111801750"/>
    <n v="9.77"/>
    <s v="VIGENCIA (a 30/09/2020): Para formular la Ruta de acompañamiento pedagógico, evaluación y ajuste de los Proyectos de Educación Integral en Sexualidad- PEIS, con énfasis en Prevención del Embarazo Temprano y Subsiguiente, se realizará un pilotaje de su implementación con la IED Compartir El Recuerdo, adicionalmente, se elaborará un taller dirigido al personal de las IED para abordar procesos de Educación Integral en Sexualidad en corresponsabilidad con las familias, reconociendo su diversidad. La guía elaborada desde el Proyecto 7774, se convalidará y retroalimentará por el personal docente, coordinadores y equipos de orientación de las IED, para así implementarla con las IED priorizadas en 2021 e interesadas en el proceso con familias.  Las actividades del componente se encuentran dentro de lo programado y el reporte de la meta se realizará en el mes de noviembre."/>
    <n v="117.21775"/>
    <n v="111.80175"/>
    <n v="478.37700000000001"/>
    <n v="0"/>
    <n v="187.37368000000001"/>
    <n v="0"/>
    <n v="194.86862500000001"/>
    <n v="0"/>
    <n v="166.666665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5"/>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0"/>
    <n v="0"/>
    <n v="100"/>
    <n v="0"/>
    <n v="0"/>
    <n v="200"/>
    <n v="0"/>
    <n v="0"/>
    <n v="358"/>
    <n v="0"/>
    <n v="0"/>
    <n v="358"/>
    <n v="0"/>
    <n v="0"/>
    <s v="N/A"/>
    <s v="N/A"/>
    <s v="N/A"/>
    <n v="801630443"/>
    <n v="259292205"/>
    <n v="32.35"/>
    <n v="1598169000"/>
    <n v="0"/>
    <n v="0"/>
    <n v="4429599761"/>
    <n v="0"/>
    <n v="0"/>
    <n v="5810276691"/>
    <n v="0"/>
    <n v="0"/>
    <n v="6978047629"/>
    <n v="0"/>
    <n v="0"/>
    <n v="19617723524"/>
    <n v="259292205"/>
    <n v="1.32"/>
    <s v="VIGENCIA (a 30/09/2020): Avance en el prceso de alistamiento para la llegada de los convenios en los 20 colegios, se identificaron necesidades puntuales en estos y se concretaron acuerdos,. De igual modo, se avanza en la estructura de dos documentos técnicos para orientar las acciones y entregablesde losconvenios con las CCF."/>
    <n v="801.63044300000001"/>
    <n v="259.29220500000002"/>
    <n v="1598.1690000000001"/>
    <n v="0"/>
    <n v="4429.5997610000004"/>
    <n v="0"/>
    <n v="5810.276691"/>
    <n v="0"/>
    <n v="6978.0476289999997"/>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5"/>
    <n v="2"/>
    <s v="Fortalecer 358 Colegios Oficiales Rurales Y Urbanos, La Participación Activa De La Familia Y La Comunidad En Los Procesos De Formación Y Desarrollo Integral En El Ciclo Inicial."/>
    <n v="3"/>
    <s v="Creciente"/>
    <n v="1"/>
    <s v="En ejecucion"/>
    <n v="1"/>
    <n v="10"/>
    <n v="0"/>
    <n v="0"/>
    <n v="53"/>
    <n v="0"/>
    <n v="0"/>
    <n v="200"/>
    <n v="0"/>
    <n v="0"/>
    <n v="358"/>
    <n v="0"/>
    <n v="0"/>
    <n v="358"/>
    <n v="0"/>
    <n v="0"/>
    <s v="N/A"/>
    <s v="N/A"/>
    <s v="N/A"/>
    <n v="3844839067"/>
    <n v="3374320582"/>
    <n v="87.76"/>
    <n v="6808042000"/>
    <n v="0"/>
    <n v="0"/>
    <n v="8406155319"/>
    <n v="0"/>
    <n v="0"/>
    <n v="8884993835"/>
    <n v="0"/>
    <n v="0"/>
    <n v="8923145818"/>
    <n v="0"/>
    <n v="0"/>
    <n v="36867176039"/>
    <n v="3374320582"/>
    <n v="9.15"/>
    <s v="VIGENCIA (a 30/09/2020): Avance en el proceso de alistamiento para la llegada de los convenios en los 10 colegios, se identificaron necesidades puntuales en estos y se concretaron acuerdos,. De igual modo, se avanza en la estructura de dos documentos técnicos para orientar las acciones y entregablesde losconvenios con las CCF."/>
    <n v="3844.8390669999999"/>
    <n v="3374.3205819999998"/>
    <n v="6808.0420000000004"/>
    <n v="0"/>
    <n v="8406.1553189999995"/>
    <n v="0"/>
    <n v="8884.9938349999993"/>
    <n v="0"/>
    <n v="8923.145818000000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5"/>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0"/>
    <n v="0"/>
    <n v="332"/>
    <n v="0"/>
    <n v="0"/>
    <n v="332"/>
    <n v="0"/>
    <n v="0"/>
    <n v="332"/>
    <n v="0"/>
    <n v="0"/>
    <n v="332"/>
    <n v="0"/>
    <n v="0"/>
    <s v="N/A"/>
    <s v="N/A"/>
    <s v="N/A"/>
    <n v="11367648275"/>
    <n v="9828181083"/>
    <n v="86.46"/>
    <n v="22963789000"/>
    <n v="0"/>
    <n v="0"/>
    <n v="20546186920"/>
    <n v="0"/>
    <n v="0"/>
    <n v="20021949474"/>
    <n v="0"/>
    <n v="0"/>
    <n v="15996806248"/>
    <n v="0"/>
    <n v="0"/>
    <n v="90896379917"/>
    <n v="9828181083"/>
    <n v="10.81"/>
    <s v="VIGENCIA (a 30/09/2020): Acompañamiento a 40 colegios en torno a  el proceso de alistamiento para la llegada de los convenios, identificación de necesidades puntuales y concreción de acuerdos."/>
    <n v="11367.648275"/>
    <n v="9828.1810829999995"/>
    <n v="22963.789000000001"/>
    <n v="0"/>
    <n v="20546.18692"/>
    <n v="0"/>
    <n v="20021.949474000001"/>
    <n v="0"/>
    <n v="15996.806248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3"/>
    <n v="1"/>
    <s v="Acompañar A 86 Colegios Y Las Direcciones Locales De Educación A Través De Estrategias Para Reducir La Deserciòn Escolar En Ied"/>
    <n v="4"/>
    <s v="Decreciente"/>
    <n v="1"/>
    <s v="En ejecucion"/>
    <n v="1"/>
    <n v="166"/>
    <n v="166"/>
    <n v="100"/>
    <n v="146"/>
    <n v="0"/>
    <n v="0"/>
    <n v="126"/>
    <n v="0"/>
    <n v="0"/>
    <n v="106"/>
    <n v="0"/>
    <n v="0"/>
    <n v="86"/>
    <n v="0"/>
    <n v="0"/>
    <s v="N/A"/>
    <s v="N/A"/>
    <s v="N/A"/>
    <n v="1877280793"/>
    <n v="265678067"/>
    <n v="14.15"/>
    <n v="2636188000"/>
    <n v="0"/>
    <n v="0"/>
    <n v="3204913977"/>
    <n v="0"/>
    <n v="0"/>
    <n v="3349468977"/>
    <n v="0"/>
    <n v="0"/>
    <n v="2154452000"/>
    <n v="0"/>
    <n v="0"/>
    <n v="13222303747"/>
    <n v="265678067"/>
    <n v="2.0099999999999998"/>
    <s v="VIGENCIA (a 30/09/2020): Se avanzó en la construcción de la matriz de proyecciones con cada IED, con proyectos y estrategias a incluir en sus Planes de Mejoramiento Institucional (PMI) para mitigar la deserción. Se resaltan las Estrategias A-PROBAR, modalidades de atención PAE, pedagogía del Bienestar, entre otras, que se dinamizarán desde la Subsecretaría de Acceso y Permanencia.  Posterior a la construcción del perfil institucional y la matriz de proyecciones para las 166 IED, en el último trimestre se avanzó en la construcción de planes de acompañamiento para las IED. Este plan permite al Par de Apoyo Pedagógico PAPT brindar acompañamiento de manera concertada y pertinente con la IED."/>
    <n v="1877.2807929999999"/>
    <n v="265.678067"/>
    <n v="2636.1880000000001"/>
    <n v="0"/>
    <n v="3204.9139770000002"/>
    <n v="0"/>
    <n v="3349.468977"/>
    <n v="0"/>
    <n v="2154.452000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3"/>
    <n v="2"/>
    <s v="Vincular A 13866 Personas De Las Localidades Y Upz Con Mayor Tasa De Población Por Fuera Del Sistema Educativo Con Estrategias De Búsqueda Activa De Población Desescolarizada"/>
    <n v="1"/>
    <s v="Suma"/>
    <n v="1"/>
    <s v="En ejecucion"/>
    <n v="1"/>
    <n v="773"/>
    <n v="1897"/>
    <n v="245.41"/>
    <n v="3225"/>
    <n v="0"/>
    <n v="0"/>
    <n v="3257"/>
    <n v="0"/>
    <n v="0"/>
    <n v="3289"/>
    <n v="0"/>
    <n v="0"/>
    <n v="3322"/>
    <n v="0"/>
    <n v="0"/>
    <n v="13866"/>
    <n v="1897"/>
    <n v="13.68"/>
    <n v="1455599914"/>
    <n v="216532514"/>
    <n v="14.88"/>
    <n v="4388187000"/>
    <n v="0"/>
    <n v="0"/>
    <n v="4563714000"/>
    <n v="0"/>
    <n v="0"/>
    <n v="4746263000"/>
    <n v="0"/>
    <n v="0"/>
    <n v="2683606000"/>
    <n v="0"/>
    <n v="0"/>
    <n v="17837369914"/>
    <n v="216532514"/>
    <n v="1.21"/>
    <s v="VIGENCIA (a 30/09/2020): Para el trimestre de julio, agosto y septiembre se matricularon 1897 estudiantes,  logrando  un acumulado del año de  2.556 matriculados,  bajo la estrategia de búsqueda activa casa a casa y telefónica."/>
    <n v="1455.5999139999999"/>
    <n v="216.53251399999999"/>
    <n v="4388.1869999999999"/>
    <n v="0"/>
    <n v="4563.7139999999999"/>
    <n v="0"/>
    <n v="4746.2629999999999"/>
    <n v="0"/>
    <n v="2683.606000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3"/>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4598"/>
    <n v="100.44"/>
    <n v="791126"/>
    <n v="0"/>
    <n v="0"/>
    <n v="791853"/>
    <n v="0"/>
    <n v="0"/>
    <n v="795549"/>
    <n v="0"/>
    <n v="0"/>
    <n v="799374"/>
    <n v="0"/>
    <n v="0"/>
    <s v="N/A"/>
    <s v="N/A"/>
    <s v="N/A"/>
    <n v="10253847806"/>
    <n v="7187200236"/>
    <n v="70.09"/>
    <n v="105912495000"/>
    <n v="0"/>
    <n v="0"/>
    <n v="86392316908"/>
    <n v="0"/>
    <n v="0"/>
    <n v="84802514909"/>
    <n v="0"/>
    <n v="0"/>
    <n v="31929403000"/>
    <n v="0"/>
    <n v="0"/>
    <n v="319290577623"/>
    <n v="7187200236"/>
    <n v="2.25"/>
    <s v="VIGENCIA (a 30/09/2020): A septiembre la Matricula total es de 794.598 estudiantes, de ésta se destacan beneficiados: 2.629 jóvenes y adultos desde Ciclo Lectivo Especial Integrado CLEI 1 al 6, con estrategias de Aceleración del Aprendizaje 8.971 y, con prestación de servicio educativo contratado 5.204   Se proyectó la Resolución No 106 para transferir recursos propios de gratuidad por valor de $2.846.237.904, con el fin de garantizar el correcto funcionamiento de las IED, la prestación del servicio educativo, el no cobro de servicios complementario y derechos de grado, como estrategia de acceso y permanencia escolar. A través de prestación de servicio educativo contratado se atienden 5.204 estudiantes: 3.600 población regular, 1.562 con discapacidad y 42 población Rrom La Dirección de Cobertura realizó la territorialización para el proceso de adquisición y entrega de kits escolares, focalizando a 72.999 estudiantes que por sus condiciones socioeconómicas y/o de vulnerabilidad lo requieren."/>
    <n v="10253.847806"/>
    <n v="7187.2002359999997"/>
    <n v="105912.495"/>
    <n v="0"/>
    <n v="86392.316907999993"/>
    <n v="0"/>
    <n v="84802.514909000005"/>
    <n v="0"/>
    <n v="31929.402999999998"/>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3"/>
    <n v="4"/>
    <s v="Administrar Los 35 Colegios Oficiales Mediante La Modalidad De Administración Del Servicio Educativo, Con Condiciones De Calidad, Clima Escolar Y Jornada Única."/>
    <n v="2"/>
    <s v="Constante"/>
    <n v="1"/>
    <s v="En ejecucion"/>
    <n v="1"/>
    <n v="35"/>
    <n v="20"/>
    <n v="57.14"/>
    <n v="35"/>
    <n v="0"/>
    <n v="0"/>
    <n v="35"/>
    <n v="0"/>
    <n v="0"/>
    <n v="35"/>
    <n v="0"/>
    <n v="0"/>
    <n v="35"/>
    <n v="0"/>
    <n v="0"/>
    <s v="N/A"/>
    <s v="N/A"/>
    <s v="N/A"/>
    <n v="1028325831"/>
    <n v="969249077"/>
    <n v="94.25"/>
    <n v="130516763000"/>
    <n v="0"/>
    <n v="0"/>
    <n v="135202089000"/>
    <n v="0"/>
    <n v="0"/>
    <n v="140874175000"/>
    <n v="0"/>
    <n v="0"/>
    <n v="146642606000"/>
    <n v="0"/>
    <n v="0"/>
    <n v="554263958831"/>
    <n v="969249077"/>
    <n v="0.17"/>
    <s v="VIGENCIA (a 30/09/2020): La administración del servicio educativo con 35 colegios, operando con la estrategia &quot;APRENDE EN CASA&quot; con una matrícula efectiva de 39.415 estudiantes (incluidos 6 IED en arrendamiento), evidenciado mediante visitas en aula virtual por parte del apoyo a la supervisión que realiza la U. Nacional."/>
    <n v="1028.3258310000001"/>
    <n v="969.24907700000006"/>
    <n v="130516.76300000001"/>
    <n v="0"/>
    <n v="135202.08900000001"/>
    <n v="0"/>
    <n v="140874.17499999999"/>
    <n v="0"/>
    <n v="146642.606"/>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3"/>
    <n v="5"/>
    <s v="Implementar En 28 Colegios La Política Educativa Rural"/>
    <n v="3"/>
    <s v="Creciente"/>
    <n v="1"/>
    <s v="En ejecucion"/>
    <n v="1"/>
    <n v="22"/>
    <n v="22"/>
    <n v="100"/>
    <n v="24"/>
    <n v="0"/>
    <n v="0"/>
    <n v="25"/>
    <n v="0"/>
    <n v="0"/>
    <n v="27"/>
    <n v="0"/>
    <n v="0"/>
    <n v="28"/>
    <n v="0"/>
    <n v="0"/>
    <s v="N/A"/>
    <s v="N/A"/>
    <s v="N/A"/>
    <n v="600000000"/>
    <n v="404462522"/>
    <n v="67.41"/>
    <n v="4199134000"/>
    <n v="0"/>
    <n v="0"/>
    <n v="7000000000"/>
    <n v="0"/>
    <n v="0"/>
    <n v="5500000000"/>
    <n v="0"/>
    <n v="0"/>
    <n v="697000000"/>
    <n v="0"/>
    <n v="0"/>
    <n v="17996134000"/>
    <n v="404462522"/>
    <n v="2.25"/>
    <s v="VIGENCIA (a 30/09/2020): Con el fin de avanzar en el cumplimiento de la meta del cuatrienio, se requiere, apoyar la implementación de los seis lineamientos de la Política Educativa Rural los cuales son: (i) Garantizar trayectorias educativas completas, (ii) Ayudar a superar a los obstáculos de la pobreza mediante acciones multisectoriales, (iii) Avanzar en el derecho a la educación, mejorando la calidad y el uso del tiempo escolar, (iv) Consolidar la formación básica y promover la pertinencia de la educación, (v) Involucrar a las familias en los procesos educativos de los estudiantes y (vi) Fortalecer la formación para la convivencia y la paz.  Conforme se señala en el anterior punto, los avances logrados están relacionados con la prestación de asistencia técnica a las 28 Instituciones Educativas Rurales IER para la formulación y ajuste de los proyectos enviados a ser financiados por la SED. En tal sentido, se viabilizaron 21 proyectos de 19 IER a los cuales se les transferirán los recursos en el mes de octubre. Así mismo, para llevar a cabo la implementación de la Política Educativa Rural, se hace necesario gestionar la apropiación de la misma al interior de la SED, por lo que se ha venido trabajando con las diferentes Subsecretarías y Direcciones de la entidad para garantizar la inclusión puntual en los programas y proyectos a desarrollar desde cada área, entendiendo la meta de ruralidad como una meta transversal. Esto se ve reflejado en acciones tales como la entrega de la canasta alimentaria, el acceso a programas de educación superior como el PEAMA con la UNAL, el apoyo permanente del PAP, los planes de mejoramiento de la calidad educativa y la vinculación a programas estrategias como Aprende en Casa con Maloka, entre otros."/>
    <n v="600"/>
    <n v="404.46252199999998"/>
    <n v="4199.134"/>
    <n v="0"/>
    <n v="7000"/>
    <n v="0"/>
    <n v="5500"/>
    <n v="0"/>
    <n v="697"/>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9"/>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0"/>
    <n v="0"/>
    <n v="11"/>
    <n v="0"/>
    <n v="0"/>
    <n v="7"/>
    <n v="0"/>
    <n v="0"/>
    <n v="6"/>
    <n v="0"/>
    <n v="0"/>
    <n v="7"/>
    <n v="0"/>
    <n v="0"/>
    <n v="35"/>
    <n v="0"/>
    <n v="0"/>
    <n v="116327916422"/>
    <n v="80895397095"/>
    <n v="69.540000000000006"/>
    <n v="399708281000"/>
    <n v="0"/>
    <n v="0"/>
    <n v="317761985161"/>
    <n v="0"/>
    <n v="0"/>
    <n v="99110003605"/>
    <n v="0"/>
    <n v="0"/>
    <n v="30118340963"/>
    <n v="0"/>
    <n v="0"/>
    <n v="963026527151"/>
    <n v="80895397095"/>
    <n v="8.4"/>
    <s v="VIGENCIA (a 30/09/2020): En Ejecución 19 colegios y 4 para inicio en convenio con FFIE, total de 23 proyectos en obra en 2020, de los cuales se proyecta la terminación y entrega de 4 colegios en la vigencia. En cumplimiento de las directrices de mitigación ante el COVID 19  se han afectado los cronogramas previstos de obras."/>
    <n v="116327.91642199999"/>
    <n v="80895.397094999993"/>
    <n v="399708.28100000002"/>
    <n v="0"/>
    <n v="317761.98516099999"/>
    <n v="0"/>
    <n v="99110.003605000005"/>
    <n v="0"/>
    <n v="30118.340962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9"/>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54"/>
    <n v="44.26"/>
    <n v="241"/>
    <n v="0"/>
    <n v="0"/>
    <n v="251"/>
    <n v="0"/>
    <n v="0"/>
    <n v="109"/>
    <n v="0"/>
    <n v="0"/>
    <n v="7"/>
    <n v="0"/>
    <n v="0"/>
    <n v="730"/>
    <n v="54"/>
    <n v="7.4"/>
    <n v="8484226756"/>
    <n v="5530386193"/>
    <n v="65.180000000000007"/>
    <n v="120031633000"/>
    <n v="0"/>
    <n v="0"/>
    <n v="176937652560"/>
    <n v="0"/>
    <n v="0"/>
    <n v="67372564098"/>
    <n v="0"/>
    <n v="0"/>
    <n v="8585506250"/>
    <n v="0"/>
    <n v="0"/>
    <n v="381411582664"/>
    <n v="5530386193"/>
    <n v="1.45"/>
    <s v="VIGENCIA (a 30/09/2020): La magnitud aquí mencionada contempla las sedes educativas mejoradas durante los meses de, julio y septiembre, de las cuales 53 son Instituciones Educativas y 1 Sede administrativa"/>
    <n v="8484.226756"/>
    <n v="5530.3861930000003"/>
    <n v="120031.633"/>
    <n v="0"/>
    <n v="176937.65255999999"/>
    <n v="0"/>
    <n v="67372.564098000003"/>
    <n v="0"/>
    <n v="8585.5062500000004"/>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9"/>
    <n v="3"/>
    <s v="Dotarl Las 770 Sedes Educativas Y Administrativas Con Los Elementos Necesarios Para Garantizar El Correcto Funcionamiento Del Sector Educativo Oficial"/>
    <n v="1"/>
    <s v="Suma"/>
    <n v="1"/>
    <s v="En ejecucion"/>
    <n v="1"/>
    <n v="57"/>
    <n v="0"/>
    <n v="0"/>
    <n v="237"/>
    <n v="0"/>
    <n v="0"/>
    <n v="295"/>
    <n v="0"/>
    <n v="0"/>
    <n v="99"/>
    <n v="0"/>
    <n v="0"/>
    <n v="82"/>
    <n v="0"/>
    <n v="0"/>
    <n v="770"/>
    <n v="0"/>
    <n v="0"/>
    <n v="59412296481"/>
    <n v="1517933869"/>
    <n v="2.5499999999999998"/>
    <n v="110000000000"/>
    <n v="0"/>
    <n v="0"/>
    <n v="39770800000"/>
    <n v="0"/>
    <n v="0"/>
    <n v="25000000000"/>
    <n v="0"/>
    <n v="0"/>
    <n v="20924243000"/>
    <n v="0"/>
    <n v="0"/>
    <n v="255107339481"/>
    <n v="1517933869"/>
    <n v="0.6"/>
    <s v="VIGENCIA (a 30/09/2020): El inicio de 5 procesos contractuales por valor de $ 52.676.360.580 de los cuales, se comprometió uno por $1.003.947.161 para beneficiar a 200 colegios con material pedagógico para lenguaje, en desarrollo del plan de fortalecimiento del programa de lectoescritura, los otros cuatro (4) procesos contractuales por $51.672.413.419 se tiene previsto su compromiso entre octubre y noviembre, para llegar a las instituciones educativas con dotación de cocina, elementos, materiales y equipos de tecnología, tapabocas para la protección de los estudiantes y dispositivos tecnológicos de acceso para beneficiar a los estudiantes vulnerables."/>
    <n v="59412.296480999998"/>
    <n v="1517.933869"/>
    <n v="110000"/>
    <n v="0"/>
    <n v="39770.800000000003"/>
    <n v="0"/>
    <n v="25000"/>
    <n v="0"/>
    <n v="20924.2429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
    <n v="1"/>
    <s v="Beneficiar A 731835 Estudiantes Matriculados En Los Colegios Públicos Urbanos Y Rurales De Bogotá D.C. Con Complementos Alimentarios En Sus Diferentes Modalidades."/>
    <n v="3"/>
    <s v="Creciente"/>
    <n v="1"/>
    <s v="En ejecucion"/>
    <n v="1"/>
    <n v="719789"/>
    <n v="724935"/>
    <n v="100.71"/>
    <n v="724089"/>
    <n v="0"/>
    <n v="0"/>
    <n v="725839"/>
    <n v="0"/>
    <n v="0"/>
    <n v="727484"/>
    <n v="0"/>
    <n v="0"/>
    <n v="731835"/>
    <n v="0"/>
    <n v="0"/>
    <s v="N/A"/>
    <s v="N/A"/>
    <s v="N/A"/>
    <n v="149941509346"/>
    <n v="148162951615"/>
    <n v="98.81"/>
    <n v="444456583000"/>
    <n v="0"/>
    <n v="0"/>
    <n v="572624000000"/>
    <n v="0"/>
    <n v="0"/>
    <n v="584911000000"/>
    <n v="0"/>
    <n v="0"/>
    <n v="594469134000"/>
    <n v="0"/>
    <n v="0"/>
    <n v="2346402226346"/>
    <n v="148162951615"/>
    <n v="6.31"/>
    <s v="VIGENCIA (a 30/09/2020): Para el periodo del mes de septiembre de 2020, se logró la atención de 364 instituciones educativas distritales, correspondiente al 100% de los colegios públicos en la matricula oficial que reciben alimentación escolar, atendiendo a 724.935 estudiantes mediante las modalidades transitorias de bonos escolares y canastas alimentarias. Entregando 1.353.395 bonos alimentarios y 22.758 canastas alimentarias durante el periodo evaluado."/>
    <n v="149941.50934600001"/>
    <n v="148162.951615"/>
    <n v="444456.58299999998"/>
    <n v="0"/>
    <n v="572624"/>
    <n v="0"/>
    <n v="584911"/>
    <n v="0"/>
    <n v="594469.13399999996"/>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
    <n v="2"/>
    <s v="Garantizar Acompañamiento Al 100 Porcentaje De Colegios Públicos Urbanos O Rurales De Bogotá D.C Con:  Acompañamiento Pedagógico, Cobertura De Seguro Estudiantil Y Arl."/>
    <n v="2"/>
    <s v="Constante"/>
    <n v="1"/>
    <s v="En ejecucion"/>
    <n v="1"/>
    <n v="100"/>
    <n v="100"/>
    <n v="100"/>
    <n v="100"/>
    <n v="0"/>
    <n v="0"/>
    <n v="100"/>
    <n v="0"/>
    <n v="0"/>
    <n v="100"/>
    <n v="0"/>
    <n v="0"/>
    <n v="100"/>
    <n v="0"/>
    <n v="0"/>
    <s v="N/A"/>
    <s v="N/A"/>
    <s v="N/A"/>
    <n v="1495235923"/>
    <n v="449927700"/>
    <n v="30.09"/>
    <n v="9967737000"/>
    <n v="0"/>
    <n v="0"/>
    <n v="11270000000"/>
    <n v="0"/>
    <n v="0"/>
    <n v="11365000000"/>
    <n v="0"/>
    <n v="0"/>
    <n v="11462000000"/>
    <n v="0"/>
    <n v="0"/>
    <n v="45559972923"/>
    <n v="449927700"/>
    <n v="0.99"/>
    <s v="VIGENCIA (a 30/09/2020): Se dio cobertura a 29.464 estudiantes del nivel educativo de media  con ARL (28.662 riesgo tipo 1 y 802 tipo 3), de 215 IED equivalentes al 100%. Por otra parte, el 100% de estudiantes de matrícula oficial cuentan con seguro estudiantil.  Adicionalmente, se realizó el fomento de estilos de vida saludable al 100% de IED en el marco de la estrategia &quot;Aprende en casa&quot; y Edusitio de promoción del bienestar estudiantil con estrategias pedagógicas en tres foros educativos locales y en mesas técnicas virtuales.  Por último, en relación al seguimiento de los accidentes escolares, se obtuvo un reporte de 69 accidentes. Concurso de Historietas intersectorial TM Sec Cultura SED."/>
    <n v="1495.235923"/>
    <n v="449.92770000000002"/>
    <n v="9967.7369999999992"/>
    <n v="0"/>
    <n v="11270"/>
    <n v="0"/>
    <n v="11365"/>
    <n v="0"/>
    <n v="1146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
    <n v="3"/>
    <s v="Beneficiar A 116625 Estudiantes De Los Colegios Públicos Urbanos Y Rurales De Bogotá D.C. Con Alguna De Las Modalidades De Movilidad Escolar: Ruta Escolar, Subsidio Y Medios Alternativos Y Sostenibles."/>
    <n v="3"/>
    <s v="Creciente"/>
    <n v="1"/>
    <s v="En ejecucion"/>
    <n v="1"/>
    <n v="103562"/>
    <n v="0"/>
    <n v="0"/>
    <n v="104127"/>
    <n v="0"/>
    <n v="0"/>
    <n v="110977"/>
    <n v="0"/>
    <n v="0"/>
    <n v="116625"/>
    <n v="0"/>
    <n v="0"/>
    <n v="116625"/>
    <n v="0"/>
    <n v="0"/>
    <s v="N/A"/>
    <s v="N/A"/>
    <s v="N/A"/>
    <n v="70389807352"/>
    <n v="2651978429"/>
    <n v="3.77"/>
    <n v="145369388000"/>
    <n v="0"/>
    <n v="0"/>
    <n v="164068000000"/>
    <n v="0"/>
    <n v="0"/>
    <n v="166116000000"/>
    <n v="0"/>
    <n v="0"/>
    <n v="167561635000"/>
    <n v="0"/>
    <n v="0"/>
    <n v="713504830352"/>
    <n v="2651978429"/>
    <n v="0.37"/>
    <s v="VIGENCIA (a 30/09/2020): Los estudiantes de los colegios oficiales a la fecha continúan su proceso de aprendizaje mediante la estrategia Aprende en Casa, razón por la cual no requieren de beneficios de movilidad escolar, los cuales están concebidos para garantizar el traslado casa - colegio - casa y condicionados a la asistencia. Por parte de las modalidades de Al Colegio en Bici y Ciempiés,  se desarrollaron actividades virtuales de promoción de la &quot;Red Protectora Juntos es Mejor&quot; dirigido a las  familias beneficiarias, para ello se estableció una alianza con la estrategia de entornos protectores y territorios seguros de la Subdirección para la Familia de la Secretaría Distrital de Integración Social - SDIS, con el objetivo de llevar a cabo el proceso denominado &quot;Empoderando educadores en familia&quot;."/>
    <n v="70389.807352000003"/>
    <n v="2651.9784289999998"/>
    <n v="145369.38800000001"/>
    <n v="0"/>
    <n v="164068"/>
    <n v="0"/>
    <n v="166116"/>
    <n v="0"/>
    <n v="167561.63500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6"/>
    <n v="1"/>
    <s v="Garantizar A 37219 Funcionarios Docentes Y Administrativos El Pago De Las Obligaciones Salariales, Prestacionales, Parafiscales, Seguridad Social, Cesantías Y Mesadas Pensiónales Derivados De Ellos"/>
    <n v="2"/>
    <s v="Constante"/>
    <n v="1"/>
    <s v="En ejecucion"/>
    <n v="1"/>
    <n v="37219"/>
    <n v="36928"/>
    <n v="99.22"/>
    <n v="37219"/>
    <n v="0"/>
    <n v="0"/>
    <n v="37219"/>
    <n v="0"/>
    <n v="0"/>
    <n v="37219"/>
    <n v="0"/>
    <n v="0"/>
    <n v="37219"/>
    <n v="0"/>
    <n v="0"/>
    <s v="N/A"/>
    <s v="N/A"/>
    <s v="N/A"/>
    <n v="1322852810399"/>
    <n v="586632760982"/>
    <n v="44.35"/>
    <n v="2473768376183"/>
    <n v="0"/>
    <n v="0"/>
    <n v="2649171687000"/>
    <n v="0"/>
    <n v="0"/>
    <n v="2755138554000"/>
    <n v="0"/>
    <n v="0"/>
    <n v="2826240224000"/>
    <n v="0"/>
    <n v="0"/>
    <n v="12027171651582"/>
    <n v="586632760982"/>
    <n v="4.88"/>
    <s v="VIGENCIA (a 30/09/2020): Se adelantó el pago a 36928 docentes, directivos docentes y administrativos que impartieron educación virtual en el marco de la emergencia sanitaria."/>
    <n v="1322852.8103990001"/>
    <n v="586632.76098200004"/>
    <n v="2473768.3761829999"/>
    <n v="0"/>
    <n v="2649171.6869999999"/>
    <n v="0"/>
    <n v="2755138.554"/>
    <n v="0"/>
    <n v="2826240.223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6"/>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135"/>
    <n v="48.39"/>
    <n v="243"/>
    <n v="0"/>
    <n v="0"/>
    <n v="279"/>
    <n v="0"/>
    <n v="0"/>
    <n v="279"/>
    <n v="0"/>
    <n v="0"/>
    <n v="279"/>
    <n v="0"/>
    <n v="0"/>
    <n v="1359"/>
    <n v="135"/>
    <n v="9.93"/>
    <n v="4309323207"/>
    <n v="2933152959"/>
    <n v="68.069999999999993"/>
    <n v="14501071000"/>
    <n v="0"/>
    <n v="0"/>
    <n v="18937954446"/>
    <n v="0"/>
    <n v="0"/>
    <n v="19695472584"/>
    <n v="0"/>
    <n v="0"/>
    <n v="8667220047"/>
    <n v="0"/>
    <n v="0"/>
    <n v="66111041284"/>
    <n v="2933152959"/>
    <n v="4.4400000000000004"/>
    <s v="VIGENCIA (a 30/09/2020): Se contrató personal de apoyo para adelantar labores administrativas."/>
    <n v="4309.3232070000004"/>
    <n v="2933.152959"/>
    <n v="14501.071"/>
    <n v="0"/>
    <n v="18937.954446"/>
    <n v="0"/>
    <n v="19695.472583999999"/>
    <n v="0"/>
    <n v="8667.2200470000007"/>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6"/>
    <n v="3"/>
    <s v="Beneficiar A 37219 Funcionarios Docentes Y Administrativos Con Programas De Bienestar, Capacitación, Dotación Y Transporte ."/>
    <n v="2"/>
    <s v="Constante"/>
    <n v="1"/>
    <s v="En ejecucion"/>
    <n v="1"/>
    <n v="37219"/>
    <n v="4992"/>
    <n v="13.41"/>
    <n v="37219"/>
    <n v="0"/>
    <n v="0"/>
    <n v="37219"/>
    <n v="0"/>
    <n v="0"/>
    <n v="37219"/>
    <n v="0"/>
    <n v="0"/>
    <n v="37219"/>
    <n v="0"/>
    <n v="0"/>
    <s v="N/A"/>
    <s v="N/A"/>
    <s v="N/A"/>
    <n v="4953334204"/>
    <n v="785322419"/>
    <n v="15.85"/>
    <n v="17842478000"/>
    <n v="0"/>
    <n v="0"/>
    <n v="18125349000"/>
    <n v="0"/>
    <n v="0"/>
    <n v="18854363000"/>
    <n v="0"/>
    <n v="0"/>
    <n v="8432264000"/>
    <n v="0"/>
    <n v="0"/>
    <n v="68207788204"/>
    <n v="785322419"/>
    <n v="1.1499999999999999"/>
    <s v="VIGENCIA (a 30/09/2020): Se adelantaron actividades de bienestar, dotación de vestuario, capacitación, entre otras."/>
    <n v="4953.3342039999998"/>
    <n v="785.32241899999997"/>
    <n v="17842.477999999999"/>
    <n v="0"/>
    <n v="18125.348999999998"/>
    <n v="0"/>
    <n v="18854.363000000001"/>
    <n v="0"/>
    <n v="8432.263999999999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6"/>
    <n v="4"/>
    <s v="Beneficiar A 37219 Funcionarios Docentes Y Administrativos Con Programas De Seguridad Y Salud En El Trabajo"/>
    <n v="2"/>
    <s v="Constante"/>
    <n v="1"/>
    <s v="En ejecucion"/>
    <n v="1"/>
    <n v="37219"/>
    <n v="1200"/>
    <n v="3.22"/>
    <n v="37219"/>
    <n v="0"/>
    <n v="0"/>
    <n v="37219"/>
    <n v="0"/>
    <n v="0"/>
    <n v="37219"/>
    <n v="0"/>
    <n v="0"/>
    <n v="37219"/>
    <n v="0"/>
    <n v="0"/>
    <s v="N/A"/>
    <s v="N/A"/>
    <s v="N/A"/>
    <n v="2224166000"/>
    <n v="2221370280"/>
    <n v="99.87"/>
    <n v="8242662817"/>
    <n v="0"/>
    <n v="0"/>
    <n v="2960000000"/>
    <n v="0"/>
    <n v="0"/>
    <n v="2960000000"/>
    <n v="0"/>
    <n v="0"/>
    <n v="2619007000"/>
    <n v="0"/>
    <n v="0"/>
    <n v="19005835817"/>
    <n v="2221370280"/>
    <n v="11.69"/>
    <s v="VIGENCIA (a 30/09/2020): Se realizaron actividades de capacitación en riesgo químico, psicosocial, promoción y prevención, gestión de riesgos."/>
    <n v="2224.1660000000002"/>
    <n v="2221.3702800000001"/>
    <n v="8242.6628170000004"/>
    <n v="0"/>
    <n v="2960"/>
    <n v="0"/>
    <n v="2960"/>
    <n v="0"/>
    <n v="2619.0070000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6"/>
    <n v="5"/>
    <s v="Pagar El 100 Porcentaje De La Utilización De Listas De Elegibles Para Vacantes Cubiertas Mediante La Realización De Concursos De Mertiros"/>
    <n v="2"/>
    <s v="Constante"/>
    <n v="1"/>
    <s v="En ejecucion"/>
    <n v="1"/>
    <n v="100"/>
    <n v="100"/>
    <n v="100"/>
    <n v="0"/>
    <n v="0"/>
    <n v="0"/>
    <n v="100"/>
    <n v="0"/>
    <n v="0"/>
    <n v="100"/>
    <n v="0"/>
    <n v="0"/>
    <n v="100"/>
    <n v="0"/>
    <n v="0"/>
    <s v="N/A"/>
    <s v="N/A"/>
    <s v="N/A"/>
    <n v="100000000"/>
    <n v="7453044"/>
    <n v="7.45"/>
    <n v="0"/>
    <n v="0"/>
    <n v="0"/>
    <n v="100000000"/>
    <n v="0"/>
    <n v="0"/>
    <n v="100000000"/>
    <n v="0"/>
    <n v="0"/>
    <n v="100000000"/>
    <n v="0"/>
    <n v="0"/>
    <n v="400000000"/>
    <n v="7453044"/>
    <n v="1.86"/>
    <s v="VIGENCIA (a 30/09/2020): ."/>
    <n v="100"/>
    <n v="7.4530440000000002"/>
    <n v="0"/>
    <n v="0"/>
    <n v="100"/>
    <n v="0"/>
    <n v="100"/>
    <n v="0"/>
    <n v="10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9"/>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0"/>
    <n v="0"/>
    <n v="8"/>
    <n v="0"/>
    <n v="0"/>
    <n v="10"/>
    <n v="0"/>
    <n v="0"/>
    <n v="10"/>
    <n v="0"/>
    <n v="0"/>
    <s v="N/A"/>
    <s v="N/A"/>
    <s v="N/A"/>
    <n v="1696775532"/>
    <n v="555861283"/>
    <n v="32.76"/>
    <n v="17760000000"/>
    <n v="0"/>
    <n v="0"/>
    <n v="18299308278"/>
    <n v="0"/>
    <n v="0"/>
    <n v="18346449111"/>
    <n v="0"/>
    <n v="0"/>
    <n v="8433492445"/>
    <n v="0"/>
    <n v="0"/>
    <n v="64536025366"/>
    <n v="555861283"/>
    <n v="0.86"/>
    <m/>
    <n v="1696.7755320000001"/>
    <n v="555.86128299999996"/>
    <n v="17760"/>
    <n v="0"/>
    <n v="18299.308278"/>
    <n v="0"/>
    <n v="18346.449111000002"/>
    <n v="0"/>
    <n v="8433.492444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9"/>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0"/>
    <n v="0"/>
    <n v="651"/>
    <n v="0"/>
    <n v="0"/>
    <n v="651"/>
    <n v="0"/>
    <n v="0"/>
    <n v="651"/>
    <n v="0"/>
    <n v="0"/>
    <s v="N/A"/>
    <s v="N/A"/>
    <s v="N/A"/>
    <n v="23055178293"/>
    <n v="7141886235"/>
    <n v="30.98"/>
    <n v="72207471000"/>
    <n v="0"/>
    <n v="0"/>
    <n v="56995253626"/>
    <n v="0"/>
    <n v="0"/>
    <n v="59194840837"/>
    <n v="0"/>
    <n v="0"/>
    <n v="36013195135"/>
    <n v="0"/>
    <n v="0"/>
    <n v="247465938891"/>
    <n v="7141886235"/>
    <n v="2.89"/>
    <m/>
    <n v="23055.178293000001"/>
    <n v="7141.8862349999999"/>
    <n v="72207.471000000005"/>
    <n v="0"/>
    <n v="56995.253625999998"/>
    <n v="0"/>
    <n v="59194.840837000003"/>
    <n v="0"/>
    <n v="36013.195135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2"/>
    <n v="1"/>
    <s v="Disponer En 364 Sedes Educativas Los Servicios De Apoyo Administrativo Y Logístico Que Faciliten Su Funcionamiento"/>
    <n v="2"/>
    <s v="Constante"/>
    <n v="1"/>
    <s v="En ejecucion"/>
    <n v="1"/>
    <n v="364"/>
    <n v="364"/>
    <n v="100"/>
    <n v="364"/>
    <n v="0"/>
    <n v="0"/>
    <n v="364"/>
    <n v="0"/>
    <n v="0"/>
    <n v="364"/>
    <n v="0"/>
    <n v="0"/>
    <n v="364"/>
    <n v="0"/>
    <n v="0"/>
    <s v="N/A"/>
    <s v="N/A"/>
    <s v="N/A"/>
    <n v="31446256528"/>
    <n v="8100367786"/>
    <n v="25.76"/>
    <n v="346388712000"/>
    <n v="0"/>
    <n v="0"/>
    <n v="343183217601"/>
    <n v="0"/>
    <n v="0"/>
    <n v="366155729047"/>
    <n v="0"/>
    <n v="0"/>
    <n v="116706110362"/>
    <n v="0"/>
    <n v="0"/>
    <n v="1203880025538"/>
    <n v="8100367786"/>
    <n v="0.67"/>
    <s v="VIGENCIA (a 30/09/2020): Se logro el pago oportuno de todos los servicios públicos para todos los colegios y sus sedes. Se brindo el servicio de vigilancia y seguridad privada, y aseo y cafetería en los 364 colegios y las 758 sedes, con el seguimiento de las interventorías. Se dio continuidad al servicio de transporte de funcionarios. Se realizó la contratación del personal de apoyo para el cumplimiento de las actividades del proyecto. Se brindo la asistencia para el desarrollo de eventos logísticos dirigidos al cumplimiento de la misionalidad de la entidad."/>
    <n v="31446.256528000002"/>
    <n v="8100.3677859999998"/>
    <n v="346388.712"/>
    <n v="0"/>
    <n v="343183.21760099998"/>
    <n v="0"/>
    <n v="366155.729047"/>
    <n v="0"/>
    <n v="116706.110362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2"/>
    <n v="2"/>
    <s v="Proporcionar Las 77 Plantas Físicas Para El Funcionamiento De Las  Sedes Educativas En Arrendamiento"/>
    <n v="3"/>
    <s v="Creciente"/>
    <n v="1"/>
    <s v="En ejecucion"/>
    <n v="1"/>
    <n v="20"/>
    <n v="12"/>
    <n v="60"/>
    <n v="68"/>
    <n v="0"/>
    <n v="0"/>
    <n v="77"/>
    <n v="0"/>
    <n v="0"/>
    <n v="77"/>
    <n v="0"/>
    <n v="0"/>
    <n v="77"/>
    <n v="0"/>
    <n v="0"/>
    <s v="N/A"/>
    <s v="N/A"/>
    <s v="N/A"/>
    <n v="1458459854"/>
    <n v="937364487"/>
    <n v="64.27"/>
    <n v="13597499000"/>
    <n v="0"/>
    <n v="0"/>
    <n v="14181254640"/>
    <n v="0"/>
    <n v="0"/>
    <n v="15533458171"/>
    <n v="0"/>
    <n v="0"/>
    <n v="9339000000"/>
    <n v="0"/>
    <n v="0"/>
    <n v="54109671665"/>
    <n v="937364487"/>
    <n v="1.73"/>
    <s v="VIGENCIA (a 30/09/2020): Gestión de arrendamiento de sedes educativas para la prestación del servicio. 12 procesos adjudicados."/>
    <n v="1458.459854"/>
    <n v="937.36448700000005"/>
    <n v="13597.499"/>
    <n v="0"/>
    <n v="14181.254639999999"/>
    <n v="0"/>
    <n v="15533.458171"/>
    <n v="0"/>
    <n v="933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2"/>
    <n v="3"/>
    <s v="Implementar El .5 Modelo Institucional De Gestión Documental En La Secretaria De Eduación Del Distrito."/>
    <n v="1"/>
    <s v="Suma"/>
    <n v="1"/>
    <s v="En ejecucion"/>
    <n v="1"/>
    <n v="0.01"/>
    <n v="0.01"/>
    <n v="100"/>
    <n v="0.14000000000000001"/>
    <n v="0"/>
    <n v="0"/>
    <n v="0.15"/>
    <n v="0"/>
    <n v="0"/>
    <n v="0.15"/>
    <n v="0"/>
    <n v="0"/>
    <n v="0.05"/>
    <n v="0"/>
    <n v="0"/>
    <n v="0.5"/>
    <n v="0.01"/>
    <n v="2"/>
    <n v="500539596"/>
    <n v="74505728"/>
    <n v="14.89"/>
    <n v="5311556000"/>
    <n v="0"/>
    <n v="0"/>
    <n v="5334866783"/>
    <n v="0"/>
    <n v="0"/>
    <n v="5348261455"/>
    <n v="0"/>
    <n v="0"/>
    <n v="1279424424"/>
    <n v="0"/>
    <n v="0"/>
    <n v="17774648258"/>
    <n v="74505728"/>
    <n v="0.42"/>
    <s v="VIGENCIA (a 30/09/2020): Avance: 0.00143 no soportado, se aproxima al primer dígito válido (0.01). Se adjudicó el proceso de saneamiento ambiental de los depósitos de archivos de la SED con visto bueno del Archivo de Bogotá. Se avanzó en el proceso de contratación para el servicio de transporte y custodia de los expedientes documentales de la SED. Dentro de las actividad del proceso de gestión documental, se avanzó en un 30% en los ajustes de las TDR. Se aprobó las Tablas de Valoración Documental. Se realizó la actualización y aprobación del Plan Institucional de Archivos PINAR, se realizó la actualización del Programa de  Gestión Documental de la Entidad."/>
    <n v="500.53959600000002"/>
    <n v="74.505728000000005"/>
    <n v="5311.5559999999996"/>
    <n v="0"/>
    <n v="5334.8667830000004"/>
    <n v="0"/>
    <n v="5348.2614549999998"/>
    <n v="0"/>
    <n v="1279.424424"/>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2"/>
    <n v="4"/>
    <s v="Ejecutar Las 95 Experiencias De Servicios En Los Canales De Atención En La Secretaria De Educación Del Distrito"/>
    <n v="3"/>
    <s v="Creciente"/>
    <n v="1"/>
    <s v="En ejecucion"/>
    <n v="1"/>
    <n v="75"/>
    <n v="70"/>
    <n v="93.33"/>
    <n v="80"/>
    <n v="0"/>
    <n v="0"/>
    <n v="85"/>
    <n v="0"/>
    <n v="0"/>
    <n v="90"/>
    <n v="0"/>
    <n v="0"/>
    <n v="95"/>
    <n v="0"/>
    <n v="0"/>
    <s v="N/A"/>
    <s v="N/A"/>
    <s v="N/A"/>
    <n v="1161682120"/>
    <n v="877239017"/>
    <n v="75.510000000000005"/>
    <n v="2888736000"/>
    <n v="0"/>
    <n v="0"/>
    <n v="2659816038"/>
    <n v="0"/>
    <n v="0"/>
    <n v="2766208679"/>
    <n v="0"/>
    <n v="0"/>
    <n v="953160672"/>
    <n v="0"/>
    <n v="0"/>
    <n v="10429603509"/>
    <n v="877239017"/>
    <n v="8.41"/>
    <s v="VIGENCIA (a 30/09/2020): Para fortalecer la calidad de la experiencia de servicio a la ciudadanía, la Secretaría de Educación del Distrito tiene contratado el servicio del Centro de Contacto, lo cual ha permitido responder adecuadamente a la demanda de servicio de la ciudadanía, a través de los diferentes canales de atención, cumpliendo los protocolos de bioseguridad requeridos para la atención presencial."/>
    <n v="1161.6821199999999"/>
    <n v="877.23901699999999"/>
    <n v="2888.7359999999999"/>
    <n v="0"/>
    <n v="2659.8160379999999"/>
    <n v="0"/>
    <n v="2766.2086789999998"/>
    <n v="0"/>
    <n v="953.16067199999998"/>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2"/>
    <n v="5"/>
    <s v="Fortalecer La 1 Política De Servicio Al Ciudadano A Través Del Proceso De  Certificación Institucional En El Sistema De Gestión De Calidad."/>
    <n v="1"/>
    <s v="Suma"/>
    <n v="1"/>
    <s v="En ejecucion"/>
    <n v="1"/>
    <n v="0"/>
    <n v="0"/>
    <n v="0"/>
    <n v="0.3"/>
    <n v="0"/>
    <n v="0"/>
    <n v="0.3"/>
    <n v="0"/>
    <n v="0"/>
    <n v="0.3"/>
    <n v="0"/>
    <n v="0"/>
    <n v="0.1"/>
    <n v="0"/>
    <n v="0"/>
    <n v="1"/>
    <n v="0"/>
    <n v="0"/>
    <n v="0"/>
    <n v="0"/>
    <n v="0"/>
    <n v="25000000"/>
    <n v="0"/>
    <n v="0"/>
    <n v="25000000"/>
    <n v="0"/>
    <n v="0"/>
    <n v="25000000"/>
    <n v="0"/>
    <n v="0"/>
    <n v="25000000"/>
    <n v="0"/>
    <n v="0"/>
    <n v="100000000"/>
    <n v="0"/>
    <n v="0"/>
    <s v="VIGENCIA (a 31/05/2020): NO BORRAR. Meta proyecto del Plan de Acción Distrital 2020-2024 aprobado en Consejo de Gobierno Acta 11 de 25/09/2020."/>
    <n v="0"/>
    <n v="0"/>
    <n v="25"/>
    <n v="0"/>
    <n v="25"/>
    <n v="0"/>
    <n v="25"/>
    <n v="0"/>
    <n v="25"/>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8"/>
    <n v="1"/>
    <s v="Mejorar A 94 Promedio De Calificación De Las Políticas Del Modelo Integrado De Planeación Y Gestión - Mipg, A Partir Del Nivel Actual De Implementación En La Sed."/>
    <n v="3"/>
    <s v="Creciente"/>
    <n v="1"/>
    <s v="En ejecucion"/>
    <n v="1"/>
    <n v="90"/>
    <n v="89.24"/>
    <n v="99.16"/>
    <n v="91"/>
    <n v="0"/>
    <n v="0"/>
    <n v="92"/>
    <n v="0"/>
    <n v="0"/>
    <n v="93"/>
    <n v="0"/>
    <n v="0"/>
    <n v="94"/>
    <n v="0"/>
    <n v="0"/>
    <s v="N/A"/>
    <s v="N/A"/>
    <s v="N/A"/>
    <n v="1788066159"/>
    <n v="1477599947"/>
    <n v="82.64"/>
    <n v="5061865000"/>
    <n v="0"/>
    <n v="0"/>
    <n v="5829188000"/>
    <n v="0"/>
    <n v="0"/>
    <n v="6043156000"/>
    <n v="0"/>
    <n v="0"/>
    <n v="6265682000"/>
    <n v="0"/>
    <n v="0"/>
    <n v="24987957159"/>
    <n v="1477599947"/>
    <n v="5.91"/>
    <m/>
    <n v="1788.066159"/>
    <n v="1477.5999469999999"/>
    <n v="5061.8649999999998"/>
    <n v="0"/>
    <n v="5829.1880000000001"/>
    <n v="0"/>
    <n v="6043.1559999999999"/>
    <n v="0"/>
    <n v="6265.6819999999998"/>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8"/>
    <n v="2"/>
    <s v="Mejorar A 9.43 Promedio De La Calificación Obtenida Del Nivel De Apropiación De Las Políticas Del Modelo Integrado De Planeación Y Gestión - Mipg, En Los Funcionarios Y Contratistas De La Sed."/>
    <n v="3"/>
    <s v="Creciente"/>
    <n v="1"/>
    <s v="En ejecucion"/>
    <n v="1"/>
    <n v="8.6300000000000008"/>
    <n v="0"/>
    <n v="0"/>
    <n v="8.83"/>
    <n v="0"/>
    <n v="0"/>
    <n v="9.0299999999999994"/>
    <n v="0"/>
    <n v="0"/>
    <n v="9.23"/>
    <n v="0"/>
    <n v="0"/>
    <n v="9.43"/>
    <n v="0"/>
    <n v="0"/>
    <s v="N/A"/>
    <s v="N/A"/>
    <s v="N/A"/>
    <n v="1825939617"/>
    <n v="1321422719"/>
    <n v="72.37"/>
    <n v="4088807000"/>
    <n v="0"/>
    <n v="0"/>
    <n v="4725722000"/>
    <n v="0"/>
    <n v="0"/>
    <n v="4914751000"/>
    <n v="0"/>
    <n v="0"/>
    <n v="5111346000"/>
    <n v="0"/>
    <n v="0"/>
    <n v="20666565617"/>
    <n v="1321422719"/>
    <n v="6.39"/>
    <s v="VIGENCIA (a 30/09/2020): Esta meta tiene la particularidad que se mide con la evaluación a funcionarios respecto del conocimiento y accionar de MIPG. Se siguen generando estrategias para lograr la medición. Se adelanta un proceso de definición de roles para la elaboración y ejecución de un plan de evaluación. La no presencialidad en la entidad producto de la pandemia ha dificultado el desarrollo de muchas actividades al interior de la entidad."/>
    <n v="1825.939617"/>
    <n v="1321.4227189999999"/>
    <n v="4088.8069999999998"/>
    <n v="0"/>
    <n v="4725.7219999999998"/>
    <n v="0"/>
    <n v="4914.7510000000002"/>
    <n v="0"/>
    <n v="5111.3459999999995"/>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0"/>
    <n v="0"/>
    <n v="364"/>
    <n v="0"/>
    <n v="0"/>
    <n v="364"/>
    <n v="0"/>
    <n v="0"/>
    <n v="364"/>
    <n v="0"/>
    <n v="0"/>
    <s v="N/A"/>
    <s v="N/A"/>
    <s v="N/A"/>
    <n v="708780587"/>
    <n v="550059000"/>
    <n v="77.61"/>
    <n v="2124512000"/>
    <n v="0"/>
    <n v="0"/>
    <n v="2816839927"/>
    <n v="0"/>
    <n v="0"/>
    <n v="2620210219"/>
    <n v="0"/>
    <n v="0"/>
    <n v="1486373820"/>
    <n v="0"/>
    <n v="0"/>
    <n v="9756716553"/>
    <n v="550059000"/>
    <n v="5.64"/>
    <s v="VIGENCIA (a 30/09/2020): El cumplimiento de la meta se da con la capacidad instalada que tiene la SED para brindar el acompañamiento pedagógico, técnico y administrativo a las IED que lo demanden.  En este sentido a corte 30 de septiembre se han realizado las siguientes acciones: 25 mesas técnicas, 22 cualificaciones, 21 asistencias técnicas, 50 seguimientos al sistema de apoyos, en los temas de discapacidad, trastornos y talentos.  Se participo en 5 foros locales y en el Foro Distrital, se realizó un conversatorio con expertos en discapacidad y una ponencia con un experto internacional sobre educación inclusiva."/>
    <n v="708.78058699999997"/>
    <n v="550.05899999999997"/>
    <n v="2124.5120000000002"/>
    <n v="0"/>
    <n v="2816.839927"/>
    <n v="0"/>
    <n v="2620.2102190000001"/>
    <n v="0"/>
    <n v="1486.3738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723"/>
    <n v="98.68"/>
    <n v="22241"/>
    <n v="0"/>
    <n v="0"/>
    <n v="24184"/>
    <n v="0"/>
    <n v="0"/>
    <n v="26189"/>
    <n v="0"/>
    <n v="0"/>
    <n v="28217"/>
    <n v="0"/>
    <n v="0"/>
    <s v="N/A"/>
    <s v="N/A"/>
    <s v="N/A"/>
    <n v="1372824819"/>
    <n v="212119723"/>
    <n v="15.45"/>
    <n v="8328581000"/>
    <n v="0"/>
    <n v="0"/>
    <n v="8678106320"/>
    <n v="0"/>
    <n v="0"/>
    <n v="9025230312"/>
    <n v="0"/>
    <n v="0"/>
    <n v="5761016550"/>
    <n v="0"/>
    <n v="0"/>
    <n v="33165759001"/>
    <n v="212119723"/>
    <n v="0.64"/>
    <s v="VIGENCIA (a 30/09/2020): La SED cuenta con un sistema de apoyos pedagógicos, el cual continúa desarrollando sus acciones de acompañamiento en el marco de la Estrategia Aprende en Casa, esto a través de la implementación de sus labores de manera coordinada con las y los docentes de apoyo pedagógico, y atendiendo a las particularidades de cada uno de los colegios a través de 384 personas así: 177 auxiliares de enfermería, 107, mediadores,  87 intérpretes y 15 modelos lingüísticos."/>
    <n v="1372.8248189999999"/>
    <n v="212.11972299999999"/>
    <n v="8328.5810000000001"/>
    <n v="0"/>
    <n v="8678.1063200000008"/>
    <n v="0"/>
    <n v="9025.2303119999997"/>
    <n v="0"/>
    <n v="5761.0165500000003"/>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1712"/>
    <n v="98.7"/>
    <n v="42510"/>
    <n v="0"/>
    <n v="0"/>
    <n v="42623"/>
    <n v="0"/>
    <n v="0"/>
    <n v="42822"/>
    <n v="0"/>
    <n v="0"/>
    <n v="43027"/>
    <n v="0"/>
    <n v="0"/>
    <s v="N/A"/>
    <s v="N/A"/>
    <s v="N/A"/>
    <n v="382601645"/>
    <n v="210543500"/>
    <n v="55.03"/>
    <n v="803269000"/>
    <n v="0"/>
    <n v="0"/>
    <n v="1265322472"/>
    <n v="0"/>
    <n v="0"/>
    <n v="1057887369"/>
    <n v="0"/>
    <n v="0"/>
    <n v="382325082"/>
    <n v="0"/>
    <n v="0"/>
    <n v="3891405568"/>
    <n v="210543500"/>
    <n v="5.41"/>
    <s v="VIGENCIA (a 30/09/2020): La SED brinda atención con Estrategias Educativas Flexibles a estudiantes así: 23.531 Jóvenes y adultos en 60 establecimientos oficiales, 8.990 escolares de extra-edad en 76 instituciones educativas oficiales que cuentan con el programa ¿Volver a la Escuela¿, 2.540 estudiantes con sanciones privativas y no privativas de la libertad del Sistema de Responsabilidad Pena para Adolescentes, 1.552 del Programa Aulas Hospitalarias, 659 personas de estrategias flexibles satélites y 4.440 de estrategias de prevención asociadas al SRPA, para un total de 41.712 estudiantes."/>
    <n v="382.60164500000002"/>
    <n v="210.54349999999999"/>
    <n v="803.26900000000001"/>
    <n v="0"/>
    <n v="1265.3224720000001"/>
    <n v="0"/>
    <n v="1057.887369"/>
    <n v="0"/>
    <n v="382.32508200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22"/>
    <n v="55"/>
    <n v="80"/>
    <n v="0"/>
    <n v="0"/>
    <n v="90"/>
    <n v="0"/>
    <n v="0"/>
    <n v="90"/>
    <n v="0"/>
    <n v="0"/>
    <n v="90"/>
    <n v="0"/>
    <n v="0"/>
    <s v="N/A"/>
    <s v="N/A"/>
    <s v="N/A"/>
    <n v="1237171852"/>
    <n v="696343852"/>
    <n v="56.28"/>
    <n v="1980544000"/>
    <n v="0"/>
    <n v="0"/>
    <n v="1489970365"/>
    <n v="0"/>
    <n v="0"/>
    <n v="1943183975"/>
    <n v="0"/>
    <n v="0"/>
    <n v="851922510"/>
    <n v="0"/>
    <n v="0"/>
    <n v="7502792702"/>
    <n v="696343852"/>
    <n v="9.2799999999999994"/>
    <s v="VIGENCIA (a 30/09/2020): Se ha acompañado a 22 IED en educación intercultural con pueblo indígenas, se avanza en el trabajo con IED en el acompañamiento sobre Cátedra de Estudios Afrocolombianos, se avanza en el trabajo de elaboración de materiales educación con los cabildos indígenas."/>
    <n v="1237.1718519999999"/>
    <n v="696.34385199999997"/>
    <n v="1980.5440000000001"/>
    <n v="0"/>
    <n v="1489.9703649999999"/>
    <n v="0"/>
    <n v="1943.1839749999999"/>
    <n v="0"/>
    <n v="851.922509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
    <n v="10"/>
    <n v="40"/>
    <n v="0"/>
    <n v="0"/>
    <n v="80"/>
    <n v="0"/>
    <n v="0"/>
    <n v="160"/>
    <n v="0"/>
    <n v="0"/>
    <n v="160"/>
    <n v="0"/>
    <n v="0"/>
    <s v="N/A"/>
    <s v="N/A"/>
    <s v="N/A"/>
    <n v="542402500"/>
    <n v="129801000"/>
    <n v="23.93"/>
    <n v="573939000"/>
    <n v="0"/>
    <n v="0"/>
    <n v="607502272"/>
    <n v="0"/>
    <n v="0"/>
    <n v="626394362"/>
    <n v="0"/>
    <n v="0"/>
    <n v="355336446"/>
    <n v="0"/>
    <n v="0"/>
    <n v="2705574580"/>
    <n v="129801000"/>
    <n v="4.8"/>
    <s v="VIGENCIA (a 30/09/2020): A la fecha una Institución Educativa Distrital se registra como meta complida y diez IED participan de espacios de cualificación en temas de memoria, paz, reconciliación y migraciones. La meta total se logará cuando las IED focalizados cumplan en un 100% del proceso de acompañamiento pedagógico propuesto."/>
    <n v="542.40250000000003"/>
    <n v="129.80099999999999"/>
    <n v="573.93899999999996"/>
    <n v="0"/>
    <n v="607.50227199999995"/>
    <n v="0"/>
    <n v="626.394362"/>
    <n v="0"/>
    <n v="355.3364460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1"/>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25"/>
    <n v="41.67"/>
    <n v="63"/>
    <n v="0"/>
    <n v="0"/>
    <n v="103"/>
    <n v="0"/>
    <n v="0"/>
    <n v="77"/>
    <n v="0"/>
    <n v="0"/>
    <n v="20"/>
    <n v="0"/>
    <n v="0"/>
    <n v="323"/>
    <n v="25"/>
    <n v="7.74"/>
    <n v="517802074"/>
    <n v="340049941"/>
    <n v="65.67"/>
    <n v="713425000"/>
    <n v="0"/>
    <n v="0"/>
    <n v="1058494929"/>
    <n v="0"/>
    <n v="0"/>
    <n v="877493763"/>
    <n v="0"/>
    <n v="0"/>
    <n v="234188592"/>
    <n v="0"/>
    <n v="0"/>
    <n v="3401404358"/>
    <n v="340049941"/>
    <n v="10"/>
    <s v="VIGENCIA (a 30/09/2020): La SED ha llegado a 20 IED con la Estrategia &quot;&quot;Suma de sueños&quot;&quot; y a 5 IED acompañadas a través de las y los cabildantes estudiantiles en ejercicio de fortalecimiento conceptual alrededor de la trata de personas.  Para alcanzar este logro se ha desarrollado una ruta de acompañamiento pedagógico que incluye el fortalecimiento conceptual de cada uno de los temas, espacios de sensibilización e información, entre los cuales está la Estrategia para abordar el trabajo infantil desde la escuela &quot;&quot;Suma de Sueños&quot;&quot;, atención y seguimiento a presuntos casos de hostigamiento y discriminación en las instituciones educativas distritales, conmemoración de fechas emblemáticas de acuerdo a lo establecido en las Políticas Públicas de Mujer y Equidad de Género, Diversidad Sexual, Trabajo Infantil, Trata de Personas y ESCNNA, adicionalmente se realizó la aplicación del instrumento en línea denominado, identificación de niños, niñas y adolescentes y la caracterización de sus actividades escolares y no escolares, el cual está dirigida a estudiantes de  cuarto grado a decimo grado."/>
    <n v="517.80207399999995"/>
    <n v="340.04994099999999"/>
    <n v="713.42499999999995"/>
    <n v="0"/>
    <n v="1058.494929"/>
    <n v="0"/>
    <n v="877.49376299999994"/>
    <n v="0"/>
    <n v="234.18859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0"/>
    <n v="1"/>
    <s v="Diseñar Y Aplicar 1 Herramienta De Gestión Para Acompañar De Manera Articulada El Componente Pedagógico De Los Colegios Que Implementan Jornada Única Y Jornada Completa."/>
    <n v="3"/>
    <s v="Creciente"/>
    <n v="1"/>
    <s v="En ejecucion"/>
    <n v="1"/>
    <n v="0.25"/>
    <n v="0.11"/>
    <n v="44"/>
    <n v="0.5"/>
    <n v="0"/>
    <n v="0"/>
    <n v="0.7"/>
    <n v="0"/>
    <n v="0"/>
    <n v="0.9"/>
    <n v="0"/>
    <n v="0"/>
    <n v="1"/>
    <n v="0"/>
    <n v="0"/>
    <s v="N/A"/>
    <s v="N/A"/>
    <s v="N/A"/>
    <n v="210994771"/>
    <n v="177194772"/>
    <n v="83.98"/>
    <n v="689127021"/>
    <n v="0"/>
    <n v="0"/>
    <n v="780068633"/>
    <n v="0"/>
    <n v="0"/>
    <n v="811271378"/>
    <n v="0"/>
    <n v="0"/>
    <n v="843722233"/>
    <n v="0"/>
    <n v="0"/>
    <n v="3335184036"/>
    <n v="177194772"/>
    <n v="5.31"/>
    <m/>
    <n v="210.99477099999999"/>
    <n v="177.194772"/>
    <n v="689.12702100000001"/>
    <n v="0"/>
    <n v="780.06863299999998"/>
    <n v="0"/>
    <n v="811.27137800000003"/>
    <n v="0"/>
    <n v="843.72223299999996"/>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0"/>
    <n v="2"/>
    <s v="Atender 189732 Estudiantes De Colegios Urbanos Y Rurales En Jornada Única , Para El Fortalecimiento De Competencias Y Capacidades Del Siglo Xxi Y Del Desarrollo Humano."/>
    <n v="3"/>
    <s v="Creciente"/>
    <n v="1"/>
    <s v="En ejecucion"/>
    <n v="1"/>
    <n v="139715"/>
    <n v="119633"/>
    <n v="85.63"/>
    <n v="156415"/>
    <n v="0"/>
    <n v="0"/>
    <n v="173111"/>
    <n v="0"/>
    <n v="0"/>
    <n v="189656"/>
    <n v="0"/>
    <n v="0"/>
    <n v="189732"/>
    <n v="0"/>
    <n v="0"/>
    <s v="N/A"/>
    <s v="N/A"/>
    <s v="N/A"/>
    <n v="5476519545"/>
    <n v="724267444"/>
    <n v="13.23"/>
    <n v="7729184009"/>
    <n v="0"/>
    <n v="0"/>
    <n v="9313735021"/>
    <n v="0"/>
    <n v="0"/>
    <n v="9617693952"/>
    <n v="0"/>
    <n v="0"/>
    <n v="6108762610"/>
    <n v="0"/>
    <n v="0"/>
    <n v="38245895137"/>
    <n v="724267444"/>
    <n v="1.89"/>
    <m/>
    <n v="5476.5195450000001"/>
    <n v="724.26744399999995"/>
    <n v="7729.1840089999996"/>
    <n v="0"/>
    <n v="9313.7350210000004"/>
    <n v="0"/>
    <n v="9617.6939519999996"/>
    <n v="0"/>
    <n v="6108.7626099999998"/>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0"/>
    <n v="3"/>
    <s v="Atender 265559 Estudiantes De Colegios Urbanos Y Rurales En Jornada Completa, Para El Fortalecimiento De Competencias Y Capacidades Del Siglo Xxi Y Del Desarrollo Humano."/>
    <n v="3"/>
    <s v="Creciente"/>
    <n v="1"/>
    <s v="En ejecucion"/>
    <n v="1"/>
    <n v="101172"/>
    <n v="0"/>
    <n v="0"/>
    <n v="166055"/>
    <n v="0"/>
    <n v="0"/>
    <n v="212233"/>
    <n v="0"/>
    <n v="0"/>
    <n v="258411"/>
    <n v="0"/>
    <n v="0"/>
    <n v="265559"/>
    <n v="0"/>
    <n v="0"/>
    <s v="N/A"/>
    <s v="N/A"/>
    <s v="N/A"/>
    <n v="13103524065"/>
    <n v="1875648981"/>
    <n v="14.31"/>
    <n v="18557019245"/>
    <n v="0"/>
    <n v="0"/>
    <n v="22255531402"/>
    <n v="0"/>
    <n v="0"/>
    <n v="22986526863"/>
    <n v="0"/>
    <n v="0"/>
    <n v="15405583195"/>
    <n v="0"/>
    <n v="0"/>
    <n v="92308184770"/>
    <n v="1875648981"/>
    <n v="2.0299999999999998"/>
    <s v="VIGENCIA (a 30/09/2020): Con corte a 30 de septiembre de 2020, no se reporta aún avance numérico para este componente del Proyecto 7758 NCS, toda vez que la atención en Jornada Completa se ha brindado a través de los convenios vigentes desde el primer semestre, comprometidos previos al proceso de armonización presupuestal, es decir, registrados como recursos del anterior plan de desarrollo. Al cierre de este informe se había dado recientemente inicio a la ejecución de convenios con recursos del plan de desarrollo vigente, los cuales dentro de sus alcances y obligaciones aportan al logro de la meta de jornada completa. La totalidad de los estudiantes beneficiados en jornada completa discriminada según número de atenciones a la semana se reportará en el próximo trimestre."/>
    <n v="13103.524065"/>
    <n v="1875.648981"/>
    <n v="18557.019245"/>
    <n v="0"/>
    <n v="22255.531402000001"/>
    <n v="0"/>
    <n v="22986.526862999999"/>
    <n v="0"/>
    <n v="15405.583194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0"/>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20"/>
    <n v="52.63"/>
    <n v="76"/>
    <n v="0"/>
    <n v="0"/>
    <n v="126"/>
    <n v="0"/>
    <n v="0"/>
    <n v="168"/>
    <n v="0"/>
    <n v="0"/>
    <n v="210"/>
    <n v="0"/>
    <n v="0"/>
    <s v="N/A"/>
    <s v="N/A"/>
    <s v="N/A"/>
    <n v="448609776"/>
    <n v="88427560"/>
    <n v="19.71"/>
    <n v="1024669725"/>
    <n v="0"/>
    <n v="0"/>
    <n v="2179843599"/>
    <n v="0"/>
    <n v="0"/>
    <n v="2263686462"/>
    <n v="0"/>
    <n v="0"/>
    <n v="2097110618"/>
    <n v="0"/>
    <n v="0"/>
    <n v="8013920180"/>
    <n v="88427560"/>
    <n v="1.1000000000000001"/>
    <m/>
    <n v="448.60977600000001"/>
    <n v="88.42756"/>
    <n v="1024.669725"/>
    <n v="0"/>
    <n v="2179.8435989999998"/>
    <n v="0"/>
    <n v="2263.6864620000001"/>
    <n v="0"/>
    <n v="2097.110618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1"/>
    <s v="Asesorar 364 Colegios Para La Resignficación Del Pei Y Curriculos."/>
    <n v="2"/>
    <s v="Constante"/>
    <n v="1"/>
    <s v="En ejecucion"/>
    <n v="1"/>
    <n v="364"/>
    <n v="0"/>
    <n v="0"/>
    <n v="364"/>
    <n v="0"/>
    <n v="0"/>
    <n v="364"/>
    <n v="0"/>
    <n v="0"/>
    <n v="364"/>
    <n v="0"/>
    <n v="0"/>
    <n v="364"/>
    <n v="0"/>
    <n v="0"/>
    <s v="N/A"/>
    <s v="N/A"/>
    <s v="N/A"/>
    <n v="852840375"/>
    <n v="271163321"/>
    <n v="31.79"/>
    <n v="4100000000"/>
    <n v="0"/>
    <n v="0"/>
    <n v="8421120000"/>
    <n v="0"/>
    <n v="0"/>
    <n v="8757965000"/>
    <n v="0"/>
    <n v="0"/>
    <n v="9088283142"/>
    <n v="0"/>
    <n v="0"/>
    <n v="31220208517"/>
    <n v="271163321"/>
    <n v="0.87"/>
    <s v="VIGENCIA (a 30/09/2020): Propuesta de un primer borrador para la construcción del documento de las Orientaciones Pedagógicas. Acciones de acompañamiento con el equipo PAPT.  Avance de elaboración del Plan de mejoramiento institucional PMI. Caracterización de necesidades de los Colegios y Asistencias técnicas en las IED relacionadas con el enfoque pedagógico y mallas curriculares.  se presentan retrasos en el cumplimiento de la meta de este componente, por lo cual el equipo se encuentra diseñando estrategias de acompañamiento pertinentes con el tiempo de la condición actual de no presencialidad.  Dentro de las soluciones planteadas por el equipo, están:  ¿Encuentro con directivos docentes en 20 localidades a finales y comienzos de los meses de octubre y noviembre de 2020.  ¿Diseño del primer borrador de orientaciones pedagógicas para el mes de diciembre de 2020."/>
    <n v="852.84037499999999"/>
    <n v="271.163321"/>
    <n v="4100"/>
    <n v="0"/>
    <n v="8421.1200000000008"/>
    <n v="0"/>
    <n v="8757.9650000000001"/>
    <n v="0"/>
    <n v="9088.283142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2"/>
    <s v="Acompañar 364 Colegios En La Actualización De Los Ambientes De Aprendizaje, Didácticas Y La Socialización De Prácticas Pedagógicas Exitosas."/>
    <n v="3"/>
    <s v="Creciente"/>
    <n v="1"/>
    <s v="En ejecucion"/>
    <n v="1"/>
    <n v="40"/>
    <n v="0"/>
    <n v="0"/>
    <n v="80"/>
    <n v="0"/>
    <n v="0"/>
    <n v="240"/>
    <n v="0"/>
    <n v="0"/>
    <n v="320"/>
    <n v="0"/>
    <n v="0"/>
    <n v="364"/>
    <n v="0"/>
    <n v="0"/>
    <s v="N/A"/>
    <s v="N/A"/>
    <s v="N/A"/>
    <n v="397000000"/>
    <n v="365000000"/>
    <n v="91.94"/>
    <n v="1000000000"/>
    <n v="0"/>
    <n v="0"/>
    <n v="4078880000"/>
    <n v="0"/>
    <n v="0"/>
    <n v="4242035000"/>
    <n v="0"/>
    <n v="0"/>
    <n v="4411716858"/>
    <n v="0"/>
    <n v="0"/>
    <n v="14129631858"/>
    <n v="365000000"/>
    <n v="2.58"/>
    <s v="VIGENCIA (a 30/09/2020): Conformación del equipo de sistematización de experiencias. Suscripción de Convenio de asociación con Merani. Se presentaron retrasos en la contratación de las profesionales de sistematización de experiencias, así como en el proceso de contratación con Merani.  Como solución planteada se espera trabajar con el equipo en:  Diseño preliminar de un documento sobre sistematización de experiencias para el mes de diciembre de 2020. Acompañamiento pedagógico y curricular y de formación de maestros en 40IED desde el convenio suscrito con la Fundación Instituto Alberto Merani I.A.M"/>
    <n v="397"/>
    <n v="365"/>
    <n v="1000"/>
    <n v="0"/>
    <n v="4078.88"/>
    <n v="0"/>
    <n v="4242.0349999999999"/>
    <n v="0"/>
    <n v="4411.7168579999998"/>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3"/>
    <s v="Fortalecer 320 Colegios En Los Ambientes De Aprendizaje Para Responder A Los Cambios Sociales, Culturales Y Económicos Del Siglo Xxi"/>
    <n v="3"/>
    <s v="Creciente"/>
    <n v="1"/>
    <s v="En ejecucion"/>
    <n v="1"/>
    <n v="100"/>
    <n v="0"/>
    <n v="0"/>
    <n v="130"/>
    <n v="0"/>
    <n v="0"/>
    <n v="240"/>
    <n v="0"/>
    <n v="0"/>
    <n v="320"/>
    <n v="0"/>
    <n v="0"/>
    <n v="320"/>
    <n v="0"/>
    <n v="0"/>
    <s v="N/A"/>
    <s v="N/A"/>
    <s v="N/A"/>
    <n v="3054707710"/>
    <n v="2161721083"/>
    <n v="70.77"/>
    <n v="6376576000"/>
    <n v="0"/>
    <n v="0"/>
    <n v="11090000000"/>
    <n v="0"/>
    <n v="0"/>
    <n v="9788333333"/>
    <n v="0"/>
    <n v="0"/>
    <n v="6369263117"/>
    <n v="0"/>
    <n v="0"/>
    <n v="36678880160"/>
    <n v="2161721083"/>
    <n v="5.89"/>
    <s v="VIGENCIA (a 30/09/2020): Desde la estrategia de CTI, se han iniciado intervenciones en 183 colegios de manera remota por un tutor TIC. Desde la estrategía de fortalecimiento a las biblitoecas escolares se han intervenido materiales en 22 colegios. No se han presentado retrasos, actualmente se están desarrollando los procesos de acompañamiento"/>
    <n v="3054.7077100000001"/>
    <n v="2161.7210829999999"/>
    <n v="6376.576"/>
    <n v="0"/>
    <n v="11090"/>
    <n v="0"/>
    <n v="9788.3333330000005"/>
    <n v="0"/>
    <n v="6369.2631170000004"/>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4"/>
    <s v="Implementar 320 Colegios Un Modelo Sostenible De Innovación Educativa"/>
    <n v="3"/>
    <s v="Creciente"/>
    <n v="1"/>
    <s v="En ejecucion"/>
    <n v="1"/>
    <n v="100"/>
    <n v="0"/>
    <n v="0"/>
    <n v="170"/>
    <n v="0"/>
    <n v="0"/>
    <n v="240"/>
    <n v="0"/>
    <n v="0"/>
    <n v="320"/>
    <n v="0"/>
    <n v="0"/>
    <n v="320"/>
    <n v="0"/>
    <n v="0"/>
    <s v="N/A"/>
    <s v="N/A"/>
    <s v="N/A"/>
    <n v="1695893549"/>
    <n v="404723537"/>
    <n v="23.86"/>
    <n v="4723424000"/>
    <n v="0"/>
    <n v="0"/>
    <n v="8910000000"/>
    <n v="0"/>
    <n v="0"/>
    <n v="7711666667"/>
    <n v="0"/>
    <n v="0"/>
    <n v="6270000000"/>
    <n v="0"/>
    <n v="0"/>
    <n v="29310984216"/>
    <n v="404723537"/>
    <n v="1.38"/>
    <s v="VIGENCIA (a 30/09/2020): Desde la estrategia de CTI, a través del aliado EAFIT, actualmente, se estan desarrollando los procesos de acompañamiento para la sistematización de experiencias innovadoras, así como la revisión del abordaje conceptual de innovación, como elementos para su implementación sostenible. No se han presentado retrasos, actualmente se están desarrollando los procesos de acompañamiento"/>
    <n v="1695.8935489999999"/>
    <n v="404.72353700000002"/>
    <n v="4723.424"/>
    <n v="0"/>
    <n v="8910"/>
    <n v="0"/>
    <n v="7711.6666670000004"/>
    <n v="0"/>
    <n v="627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5"/>
    <s v="Acompañar 220 Colegios Con Estrategias  Para El Fortalecimiento Del Currículo En Una Segunda Lengua, En El Marco Del Plan Distrital De Bilingüismo Y Con Énfasis En El Cierre De Brechas De Calidad."/>
    <n v="3"/>
    <s v="Creciente"/>
    <n v="1"/>
    <s v="En ejecucion"/>
    <n v="1"/>
    <n v="110"/>
    <n v="0"/>
    <n v="0"/>
    <n v="175"/>
    <n v="0"/>
    <n v="0"/>
    <n v="220"/>
    <n v="0"/>
    <n v="0"/>
    <n v="220"/>
    <n v="0"/>
    <n v="0"/>
    <n v="220"/>
    <n v="0"/>
    <n v="0"/>
    <s v="N/A"/>
    <s v="N/A"/>
    <s v="N/A"/>
    <n v="2890547225"/>
    <n v="2687012772"/>
    <n v="92.96"/>
    <n v="4049526000"/>
    <n v="0"/>
    <n v="0"/>
    <n v="5002075000"/>
    <n v="0"/>
    <n v="0"/>
    <n v="5002075000"/>
    <n v="0"/>
    <n v="0"/>
    <n v="4342446661"/>
    <n v="0"/>
    <n v="0"/>
    <n v="21286669886"/>
    <n v="2687012772"/>
    <n v="12.62"/>
    <s v="VIGENCIA (a 30/09/2020): La Embajada Francesa se encuentra realizando acompañamiento en 5 IED para el fortalecimiento del francés. El British Council ha adelantado contactos y entrenamientos para iniciar la intervención con fortalecimiento del inglés en 110 instituciones, surtiendo así el momento 1 de intervención. Se presentaron retrasos para concretar el convenio con el aliado British Council, por lo que se ajustó el cronograma para lograr atender las 110 instituciones programadas en la vigencia. Algunos colegios se han retractado de iniciar la intervención, se inició proceso para reemplazarlas."/>
    <n v="2890.5472249999998"/>
    <n v="2687.012772"/>
    <n v="4049.5259999999998"/>
    <n v="0"/>
    <n v="5002.0749999999998"/>
    <n v="0"/>
    <n v="5002.0749999999998"/>
    <n v="0"/>
    <n v="4342.446660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6"/>
    <s v="Desarrollar 2000 Docentes Con Una Estrategia Para El Fortalecimiento De Las Habilidades Comunicativas En Segunda Lengua"/>
    <n v="1"/>
    <s v="Suma"/>
    <n v="1"/>
    <s v="En ejecucion"/>
    <n v="1"/>
    <n v="400"/>
    <n v="0"/>
    <n v="0"/>
    <n v="400"/>
    <n v="0"/>
    <n v="0"/>
    <n v="400"/>
    <n v="0"/>
    <n v="0"/>
    <n v="400"/>
    <n v="0"/>
    <n v="0"/>
    <n v="400"/>
    <n v="0"/>
    <n v="0"/>
    <n v="2000"/>
    <n v="0"/>
    <n v="0"/>
    <n v="702200000"/>
    <n v="588200000"/>
    <n v="83.77"/>
    <n v="700000000"/>
    <n v="0"/>
    <n v="0"/>
    <n v="1497925000"/>
    <n v="0"/>
    <n v="0"/>
    <n v="1497925000"/>
    <n v="0"/>
    <n v="0"/>
    <n v="1300392222"/>
    <n v="0"/>
    <n v="0"/>
    <n v="5698442222"/>
    <n v="588200000"/>
    <n v="10.32"/>
    <s v="VIGENCIA (a 30/09/2020): Actualmente se cuenta con 581 docentes inscritos a la convocatoria hecha a través de la Universidad Pedagógica Nacional, se está a la espera de verificación de documentos para iniciar el proceso de formación. No se han presentado retrasos"/>
    <n v="702.2"/>
    <n v="588.20000000000005"/>
    <n v="700"/>
    <n v="0"/>
    <n v="1497.925"/>
    <n v="0"/>
    <n v="1497.925"/>
    <n v="0"/>
    <n v="1300.392221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7"/>
    <s v="Implementar 6000 Docentes Estrategias De Formación Inicial, Permanente Y Posgradual Para Maestras, Maestros Y Directivos Docentes."/>
    <n v="3"/>
    <s v="Creciente"/>
    <n v="1"/>
    <s v="En ejecucion"/>
    <n v="1"/>
    <n v="365"/>
    <n v="0"/>
    <n v="0"/>
    <n v="1100"/>
    <n v="0"/>
    <n v="0"/>
    <n v="4088"/>
    <n v="0"/>
    <n v="0"/>
    <n v="5536"/>
    <n v="0"/>
    <n v="0"/>
    <n v="6000"/>
    <n v="0"/>
    <n v="0"/>
    <s v="N/A"/>
    <s v="N/A"/>
    <s v="N/A"/>
    <n v="1591434248"/>
    <n v="1373810601"/>
    <n v="86.33"/>
    <n v="7628926691"/>
    <n v="0"/>
    <n v="0"/>
    <n v="33160104397"/>
    <n v="0"/>
    <n v="0"/>
    <n v="28548533089"/>
    <n v="0"/>
    <n v="0"/>
    <n v="9392277556"/>
    <n v="0"/>
    <n v="0"/>
    <n v="80321275981"/>
    <n v="1373810601"/>
    <n v="1.71"/>
    <s v="VIGENCIA (a 30/09/2020): La convocatoria de formación posgradual llevada a cabo en el periodo, junto con la convocatoria de formación permanente modalidad virtual centran el mayor esfuerzo en la ejecución de la meta en el periodo. La ejecución se ha comportado conforme lo previsto. No se han presentado retrasos"/>
    <n v="1591.434248"/>
    <n v="1373.8106009999999"/>
    <n v="7628.9266909999997"/>
    <n v="0"/>
    <n v="33160.104397000003"/>
    <n v="0"/>
    <n v="28548.533089"/>
    <n v="0"/>
    <n v="9392.277555999999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8"/>
    <s v="Implementar 1000 Docentes Estrategias De Innovación Educativa,  Fortalecimiento De Redes, Semilleros, Grupos De Investigación Y,  Reconocimiento Social De La Labor Docente."/>
    <n v="3"/>
    <s v="Creciente"/>
    <n v="1"/>
    <s v="En ejecucion"/>
    <n v="1"/>
    <n v="100"/>
    <n v="0"/>
    <n v="0"/>
    <n v="340"/>
    <n v="0"/>
    <n v="0"/>
    <n v="560"/>
    <n v="0"/>
    <n v="0"/>
    <n v="770"/>
    <n v="0"/>
    <n v="0"/>
    <n v="1000"/>
    <n v="0"/>
    <n v="0"/>
    <s v="N/A"/>
    <s v="N/A"/>
    <s v="N/A"/>
    <n v="2549536255"/>
    <n v="1930103620"/>
    <n v="75.7"/>
    <n v="3121073309"/>
    <n v="0"/>
    <n v="0"/>
    <n v="4239895603"/>
    <n v="0"/>
    <n v="0"/>
    <n v="4751466911"/>
    <n v="0"/>
    <n v="0"/>
    <n v="5415722444"/>
    <n v="0"/>
    <n v="0"/>
    <n v="20077694522"/>
    <n v="1930103620"/>
    <n v="9.61"/>
    <s v="VIGENCIA (a 30/09/2020): Se avanza en las estrategias conducentes al reconocimiento y fortalecimiento de la labor docente en el distrito capital. Los niveles de ejecución corresponden a lo programado, y los giros se realizarán en cuatro trimestre, en relación con la ejecución contractual en marcha. BogData afectó la implementación de acciones en esta materia, para lo cual los equipos desarrollaron acciones de gestión y organización, con las limitaciones que el contexto de pandemia imprimió a la gestión del periodo."/>
    <n v="2549.536255"/>
    <n v="1930.1036200000001"/>
    <n v="3121.0733089999999"/>
    <n v="0"/>
    <n v="4239.8956029999999"/>
    <n v="0"/>
    <n v="4751.4669110000004"/>
    <n v="0"/>
    <n v="5415.722444"/>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9"/>
    <n v="9"/>
    <s v="Acompañar 399 Colegios Con Asistencia Técnica Para El Diseño E Implementación Del Sistema Multidimensional De Evaluación Uso Pedagógico De Los Resultados."/>
    <n v="3"/>
    <s v="Creciente"/>
    <n v="1"/>
    <s v="En ejecucion"/>
    <n v="1"/>
    <n v="40"/>
    <n v="0"/>
    <n v="0"/>
    <n v="150"/>
    <n v="0"/>
    <n v="0"/>
    <n v="250"/>
    <n v="0"/>
    <n v="0"/>
    <n v="350"/>
    <n v="0"/>
    <n v="0"/>
    <n v="399"/>
    <n v="0"/>
    <n v="0"/>
    <s v="N/A"/>
    <s v="N/A"/>
    <s v="N/A"/>
    <n v="2874023081"/>
    <n v="233460008"/>
    <n v="8.1199999999999992"/>
    <n v="8400000000"/>
    <n v="0"/>
    <n v="0"/>
    <n v="13500000000"/>
    <n v="0"/>
    <n v="0"/>
    <n v="15000000000"/>
    <n v="0"/>
    <n v="0"/>
    <n v="13707342000"/>
    <n v="0"/>
    <n v="0"/>
    <n v="53481365081"/>
    <n v="233460008"/>
    <n v="0.44"/>
    <s v="VIGENCIA (a 30/09/2020): Se elaboró el mapeo de los Subsistemas para la estructuración del SMECE y se continúa con los talleres para uso pedagógico de resultados de evaluación que para este periodo tiene un acumulado de 326 colegios. La pandemia y la implementación de Bogdata han entorpecido los procesos que permiten el logro de la meta, estos se han ido superando mediante ajustes realizados por el equipo técnico"/>
    <n v="2874.0230809999998"/>
    <n v="233.46000799999999"/>
    <n v="8400"/>
    <n v="0"/>
    <n v="13500"/>
    <n v="0"/>
    <n v="15000"/>
    <n v="0"/>
    <n v="13707.342000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1"/>
    <s v="Conformar La 1 Misión De Educadores Y Sabiduría Ciudadana"/>
    <n v="1"/>
    <s v="Suma"/>
    <n v="1"/>
    <s v="En ejecucion"/>
    <n v="1"/>
    <n v="1"/>
    <n v="0.4"/>
    <n v="40"/>
    <n v="0"/>
    <n v="0"/>
    <n v="0"/>
    <n v="0"/>
    <n v="0"/>
    <n v="0"/>
    <n v="0"/>
    <n v="0"/>
    <n v="0"/>
    <n v="0"/>
    <n v="0"/>
    <n v="0"/>
    <n v="1"/>
    <n v="0.4"/>
    <n v="40"/>
    <n v="700000000"/>
    <n v="648000000"/>
    <n v="92.57"/>
    <n v="0"/>
    <n v="0"/>
    <n v="0"/>
    <n v="0"/>
    <n v="0"/>
    <n v="0"/>
    <n v="0"/>
    <n v="0"/>
    <n v="0"/>
    <n v="0"/>
    <n v="0"/>
    <n v="0"/>
    <n v="700000000"/>
    <n v="648000000"/>
    <n v="92.57"/>
    <s v="VIGENCIA (a 30/09/2020): Se han desarrollado cuatro mesas técnicas de discusión para la elaboración de los documentos de lineamientos."/>
    <n v="700"/>
    <n v="648"/>
    <n v="0"/>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2"/>
    <s v="Construir Y Desarrollar Los 1 Documentos Que Consolida Las Recomendaciones De La Misión De Educadores Y Sabiduría Ciudadana, Frente A La  Pública Educativa Para La Ciudad 2020-2038"/>
    <n v="2"/>
    <s v="Constante"/>
    <n v="1"/>
    <s v="En ejecucion"/>
    <n v="1"/>
    <n v="1"/>
    <n v="0.4"/>
    <n v="40"/>
    <n v="1"/>
    <n v="0"/>
    <n v="0"/>
    <n v="1"/>
    <n v="0"/>
    <n v="0"/>
    <n v="1"/>
    <n v="0"/>
    <n v="0"/>
    <n v="0"/>
    <n v="0"/>
    <n v="0"/>
    <s v="N/A"/>
    <s v="N/A"/>
    <s v="N/A"/>
    <n v="30000000"/>
    <n v="30000000"/>
    <n v="100"/>
    <n v="270000000"/>
    <n v="0"/>
    <n v="0"/>
    <n v="0"/>
    <n v="0"/>
    <n v="0"/>
    <n v="0"/>
    <n v="0"/>
    <n v="0"/>
    <n v="0"/>
    <n v="0"/>
    <n v="0"/>
    <n v="300000000"/>
    <n v="30000000"/>
    <n v="10"/>
    <s v="VIGENCIA (a 30/09/2020): Desarrollo del alistamiento de implementación de la consulta ciudadana como insumo para los lineamientos."/>
    <n v="30"/>
    <n v="30"/>
    <n v="270"/>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3"/>
    <s v="Diseñar Un 1 Modelo De Gestión Institucional Para Colegios Oficiales De Bogotá D.C., En Articulación Con Las Dile Y El Nivel Cental De La Sed"/>
    <n v="1"/>
    <s v="Suma"/>
    <n v="1"/>
    <s v="En ejecucion"/>
    <n v="1"/>
    <n v="1"/>
    <n v="0.4"/>
    <n v="40"/>
    <n v="0"/>
    <n v="0"/>
    <n v="0"/>
    <n v="0"/>
    <n v="0"/>
    <n v="0"/>
    <n v="0"/>
    <n v="0"/>
    <n v="0"/>
    <n v="0"/>
    <n v="0"/>
    <n v="0"/>
    <n v="1"/>
    <n v="0.4"/>
    <n v="40"/>
    <n v="1828400000"/>
    <n v="1684807874"/>
    <n v="92.15"/>
    <n v="0"/>
    <n v="0"/>
    <n v="0"/>
    <n v="0"/>
    <n v="0"/>
    <n v="0"/>
    <n v="0"/>
    <n v="0"/>
    <n v="0"/>
    <n v="0"/>
    <n v="0"/>
    <n v="0"/>
    <n v="1828400000"/>
    <n v="1684807874"/>
    <n v="92.15"/>
    <s v="VIGENCIA (a 30/09/2020): 1. Revisión información de cargas de gestión, arreglos institucionales, procesos y barreras de gestión. 2. Identificación de factores que dificultan la articulación entre los tres niveles de organización de la SED. 3. Validación y complemento de resultados de la revisión a través de entrevistas en profundidad y grupos focales del nivel central, las DILE y los colegios oficiales. 4. Descripción de la estrategia a desarrollar para la definición del modelo de gestión institucional."/>
    <n v="1828.4"/>
    <n v="1684.8078740000001"/>
    <n v="0"/>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500000000"/>
    <n v="0"/>
    <n v="0"/>
    <n v="0"/>
    <n v="0"/>
    <n v="0"/>
    <n v="0"/>
    <n v="0"/>
    <n v="0"/>
    <n v="0"/>
    <n v="0"/>
    <n v="0"/>
    <n v="500000000"/>
    <n v="0"/>
    <n v="0"/>
    <s v="VIGENCIA (a 31/05/2020): NO BORRAR. Meta proyecto del Plan de Acción Distrital 2020-2024 aprobado en Consejo de Gobierno Acta 11 de 25/09/2020."/>
    <n v="0"/>
    <n v="0"/>
    <n v="500"/>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5"/>
    <s v="Ejecutar El 100 Porcentaje Definido Para La Implementación Del Modelo De Gestión Institucional En Articulación Con Las Dile Y El Nivel Cental De La Sed"/>
    <n v="3"/>
    <s v="Creciente"/>
    <n v="1"/>
    <s v="En ejecucion"/>
    <n v="1"/>
    <n v="0"/>
    <n v="0"/>
    <n v="0"/>
    <n v="5"/>
    <n v="0"/>
    <n v="0"/>
    <n v="37"/>
    <n v="0"/>
    <n v="0"/>
    <n v="69"/>
    <n v="0"/>
    <n v="0"/>
    <n v="100"/>
    <n v="0"/>
    <n v="0"/>
    <s v="N/A"/>
    <s v="N/A"/>
    <s v="N/A"/>
    <n v="0"/>
    <n v="0"/>
    <n v="0"/>
    <n v="6261079279"/>
    <n v="0"/>
    <n v="0"/>
    <n v="19155865000"/>
    <n v="0"/>
    <n v="0"/>
    <n v="19155865000"/>
    <n v="0"/>
    <n v="0"/>
    <n v="19155865000"/>
    <n v="0"/>
    <n v="0"/>
    <n v="63728674279"/>
    <n v="0"/>
    <n v="0"/>
    <s v="VIGENCIA (a 31/05/2020): NO BORRAR. Meta proyecto del Plan de Acción Distrital 2020-2024 aprobado en Consejo de Gobierno Acta 11 de 25/09/2020."/>
    <n v="0"/>
    <n v="0"/>
    <n v="6261.0792789999996"/>
    <n v="0"/>
    <n v="19155.865000000002"/>
    <n v="0"/>
    <n v="19155.865000000002"/>
    <n v="0"/>
    <n v="19155.86500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6"/>
    <s v="Ejecutar El 1 Modelo Definido Para La Implementación Del Sistema De Cooperación Escolar Para Colegios Oficiales Y Privados Del Distrito."/>
    <n v="2"/>
    <s v="Constante"/>
    <n v="1"/>
    <s v="En ejecucion"/>
    <n v="1"/>
    <n v="1"/>
    <n v="0.4"/>
    <n v="40"/>
    <n v="1"/>
    <n v="0"/>
    <n v="0"/>
    <n v="1"/>
    <n v="0"/>
    <n v="0"/>
    <n v="1"/>
    <n v="0"/>
    <n v="0"/>
    <n v="1"/>
    <n v="0"/>
    <n v="0"/>
    <s v="N/A"/>
    <s v="N/A"/>
    <s v="N/A"/>
    <n v="194790000"/>
    <n v="149000000"/>
    <n v="76.489999999999995"/>
    <n v="745980000"/>
    <n v="0"/>
    <n v="0"/>
    <n v="2513413037"/>
    <n v="0"/>
    <n v="0"/>
    <n v="2563412539"/>
    <n v="0"/>
    <n v="0"/>
    <n v="1711829000"/>
    <n v="0"/>
    <n v="0"/>
    <n v="7729424576"/>
    <n v="149000000"/>
    <n v="1.93"/>
    <s v="VIGENCIA (a 30/09/2020): Se ha desarrollado el levantamiento de la información y formatos para la elaboración de la plataforma del Sistema de Alianzas y Cooperación Escolar. Así mismo, se han elaborado procesos y procedimientos para la ejecución del Sistema."/>
    <n v="194.79"/>
    <n v="149"/>
    <n v="745.98"/>
    <n v="0"/>
    <n v="2513.4130369999998"/>
    <n v="0"/>
    <n v="2563.4125389999999"/>
    <n v="0"/>
    <n v="1711.82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4"/>
    <n v="7"/>
    <s v="Promover 300 Intercambios Entre Oficiales Y Privados Del Distrito Encuentros Con La Comunidad Educativa"/>
    <n v="1"/>
    <s v="Suma"/>
    <n v="1"/>
    <s v="En ejecucion"/>
    <n v="1"/>
    <n v="60"/>
    <n v="20"/>
    <n v="33.33"/>
    <n v="15"/>
    <n v="0"/>
    <n v="0"/>
    <n v="85"/>
    <n v="0"/>
    <n v="0"/>
    <n v="80"/>
    <n v="0"/>
    <n v="0"/>
    <n v="60"/>
    <n v="0"/>
    <n v="0"/>
    <n v="300"/>
    <n v="20"/>
    <n v="6.67"/>
    <n v="68400000"/>
    <n v="65500000"/>
    <n v="95.76"/>
    <n v="650577721"/>
    <n v="0"/>
    <n v="0"/>
    <n v="768873461"/>
    <n v="0"/>
    <n v="0"/>
    <n v="768872962"/>
    <n v="0"/>
    <n v="0"/>
    <n v="680457000"/>
    <n v="0"/>
    <n v="0"/>
    <n v="2937181144"/>
    <n v="65500000"/>
    <n v="2.23"/>
    <s v="VIGENCIA (a 30/09/2020): Se han celebrado 20 de intercambios de experiencias entre el sector público a través de diferentes alianzas con entidades públicas del Distrito."/>
    <n v="68.400000000000006"/>
    <n v="65.5"/>
    <n v="650.577721"/>
    <n v="0"/>
    <n v="768.87346100000002"/>
    <n v="0"/>
    <n v="768.87296200000003"/>
    <n v="0"/>
    <n v="680.456999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1"/>
    <s v="Realizar 220 Colegios Acompañamiento Pedagógico En Torno Al Fortalecimiento De Las Didáctivas Y Metodologías."/>
    <n v="3"/>
    <s v="Creciente"/>
    <n v="1"/>
    <s v="En ejecucion"/>
    <n v="1"/>
    <n v="207"/>
    <n v="195"/>
    <n v="94.2"/>
    <n v="208"/>
    <n v="0"/>
    <n v="0"/>
    <n v="215"/>
    <n v="0"/>
    <n v="0"/>
    <n v="220"/>
    <n v="0"/>
    <n v="0"/>
    <n v="220"/>
    <n v="0"/>
    <n v="0"/>
    <s v="N/A"/>
    <s v="N/A"/>
    <s v="N/A"/>
    <n v="2006796421"/>
    <n v="1782404385"/>
    <n v="88.82"/>
    <n v="3935486000"/>
    <n v="0"/>
    <n v="0"/>
    <n v="3901799294"/>
    <n v="0"/>
    <n v="0"/>
    <n v="3913111057"/>
    <n v="0"/>
    <n v="0"/>
    <n v="3929342679"/>
    <n v="0"/>
    <n v="0"/>
    <n v="17686535451"/>
    <n v="1782404385"/>
    <n v="10.08"/>
    <s v="VIGENCIA (a 30/09/2020): A partir del inicio del proyecto 7689 &quot;Educación  Media para el siglo XXI&quot;, se logró la suscripción  de los convenios con las 10 Instituciones de Educación superior-IES- encargadas de la implementación de este componente.   Se logró acercamiento, socialización de estrategias e inicio del acompañamiento a 195 IED que manifestaron interés efectivo en ser acompañadas en el fortalecimiento de didácticas y metodologías.   Este componente se está desarrollando a través de la participación a la fecha de corte del informe, de 953 docentes de media en seminario de 40 horas que busca la dinamización de las prácticas pedagógicas y que está concebido como una comunidad de aprendizaje con capacidad investigativa que aborda además las competencias del siglo XXI en el ámbito de la clase, las didácticas y metodologías activas en sus IED.  Las condiciones de aislamiento preventivo surgido por la emergencia sanitaria del COVID 19 y las nuevas dinámicas institucionales, incidieron en el interés y disposición de las IED para aceptar el acompañamiento por parte de las IES y en algunos casos, para mantener su compromiso de participar.  Para contrarrestar lo anterior, se focalizaron nuevas IED que decidieron ser parte del componente."/>
    <n v="2006.796421"/>
    <n v="1782.404385"/>
    <n v="3935.4859999999999"/>
    <n v="0"/>
    <n v="3901.7992939999999"/>
    <n v="0"/>
    <n v="3913.1110570000001"/>
    <n v="0"/>
    <n v="3929.342678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2"/>
    <s v="Realizar 220 Colegios Actualización De La Estrategia De Seguimiento Y Ajuste Curricular"/>
    <n v="1"/>
    <s v="Suma"/>
    <n v="1"/>
    <s v="En ejecucion"/>
    <n v="1"/>
    <n v="207"/>
    <n v="0"/>
    <n v="0"/>
    <n v="0"/>
    <n v="0"/>
    <n v="0"/>
    <n v="8"/>
    <n v="0"/>
    <n v="0"/>
    <n v="0"/>
    <n v="0"/>
    <n v="0"/>
    <n v="5"/>
    <n v="0"/>
    <n v="0"/>
    <n v="220"/>
    <n v="0"/>
    <n v="0"/>
    <n v="1012500000"/>
    <n v="905366355"/>
    <n v="89.42"/>
    <n v="0"/>
    <n v="0"/>
    <n v="0"/>
    <n v="1770949023"/>
    <n v="0"/>
    <n v="0"/>
    <n v="0"/>
    <n v="0"/>
    <n v="0"/>
    <n v="1928563485"/>
    <n v="0"/>
    <n v="0"/>
    <n v="4712012508"/>
    <n v="905366355"/>
    <n v="19.21"/>
    <s v="VIGENCIA (a 30/09/2020): A partir del inicio del proyecto 7689 ¿Educación  Media para el siglo XXI¿, se logró la suscripción de los convenios con las 10 Instituciones de Educación superior-IES encargadas de la implementación del componente, las cuales realizaron acercamiento, socialización de estrategias e inicio del proceso de actualización  de la estrategia de seguimiento y ajuste curricular en 195 IED que manifestaron interés efectivo en ser acompañadas.   Este componente se está llevando a cabo a través del análisis de los documentos (Planes de Clase- PDC), la generación de instrumentos que permitan la caracterización documental  y la realización de encuentros con docentes que, desde su experticia, permitan en conjunto la caracterización curricular y el avance efectivo en la actualización de la estrategia de seguimiento y ajuste  al finalizar la vigencia 2020.    A la fecha, se ha logrado la recolección documental, validación de la matriz de ajuste curricular para cada una de las IED acompañadas y desarrollo de encuentros con 1204 docentes participantes  Las condiciones de aislamiento preventivo surgido por la emergencia sanitaria del COVID 19 y las nuevas dinámicas institucionales, incidieron en el interés y disposición de las IED para aceptar el acompañamiento por parte de las IES y en algunos casos, para mantener su compromiso de participar.  Para contrarrestar lo anterior, se focalizaron nuevas IED que decidieron ser parte del componente."/>
    <n v="1012.5"/>
    <n v="905.366355"/>
    <n v="0"/>
    <n v="0"/>
    <n v="1770.9490229999999"/>
    <n v="0"/>
    <n v="0"/>
    <n v="0"/>
    <n v="1928.563484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3"/>
    <s v="Implementar 220 Colegios La Estrategia De Inmersión A La Educación Superior Con Estudiantes De Media."/>
    <n v="3"/>
    <s v="Creciente"/>
    <n v="1"/>
    <s v="En ejecucion"/>
    <n v="1"/>
    <n v="207"/>
    <n v="194"/>
    <n v="93.72"/>
    <n v="208"/>
    <n v="0"/>
    <n v="0"/>
    <n v="215"/>
    <n v="0"/>
    <n v="0"/>
    <n v="220"/>
    <n v="0"/>
    <n v="0"/>
    <n v="220"/>
    <n v="0"/>
    <n v="0"/>
    <s v="N/A"/>
    <s v="N/A"/>
    <s v="N/A"/>
    <n v="2961154694"/>
    <n v="2222794698"/>
    <n v="75.069999999999993"/>
    <n v="5347760000"/>
    <n v="0"/>
    <n v="0"/>
    <n v="7785161453"/>
    <n v="0"/>
    <n v="0"/>
    <n v="9425458555"/>
    <n v="0"/>
    <n v="0"/>
    <n v="3215438998"/>
    <n v="0"/>
    <n v="0"/>
    <n v="28734973700"/>
    <n v="2222794698"/>
    <n v="7.74"/>
    <s v="VIGENCIA (a 30/09/2020): A partir del inicio del proyecto 7689 ¿Educación  Media para el siglo XXI¿, se logró la suscripción  de los convenios con las 10 Instituciones de Educación Superior-IES- encargadas de la implementación de  este componente.   Durante el trimestre se adelantó  el proceso de acercamiento a las IED focalizadas y la apertura del proceso de inscripción en las 194 IED interesadas en que estudiantes de grado 11 fueran parte de la estrategia de inmersión a la educación superior cursando asignaturas de primer y segundo semestre del núcleo básico de las diferentes carreras que ofrecen en su portafolio las 10 IES en convenio, o participando en cursos certificados en alianza entre las IES y el sector productivo.  A la fecha del presente informe, 4.165 estudiantes se encuentran cursando asignaturas de primer o segundo semestre de universidad, y 593 desarrollan cursos certificados con el sector productivo.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
    <n v="2961.1546939999998"/>
    <n v="2222.7946980000002"/>
    <n v="5347.76"/>
    <n v="0"/>
    <n v="7785.1614529999997"/>
    <n v="0"/>
    <n v="9425.4585549999993"/>
    <n v="0"/>
    <n v="3215.438998000000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4"/>
    <s v="Implementar 220 Colegios Estrategias Para El Fortalecimiento De La Pertinencia Curricular"/>
    <n v="3"/>
    <s v="Creciente"/>
    <n v="1"/>
    <s v="En ejecucion"/>
    <n v="1"/>
    <n v="207"/>
    <n v="195"/>
    <n v="94.2"/>
    <n v="208"/>
    <n v="0"/>
    <n v="0"/>
    <n v="215"/>
    <n v="0"/>
    <n v="0"/>
    <n v="220"/>
    <n v="0"/>
    <n v="0"/>
    <n v="220"/>
    <n v="0"/>
    <n v="0"/>
    <s v="N/A"/>
    <s v="N/A"/>
    <s v="N/A"/>
    <n v="3094055266"/>
    <n v="2786328360"/>
    <n v="90.05"/>
    <n v="1810110000"/>
    <n v="0"/>
    <n v="0"/>
    <n v="1258643245"/>
    <n v="0"/>
    <n v="0"/>
    <n v="1340683922"/>
    <n v="0"/>
    <n v="0"/>
    <n v="1357481342"/>
    <n v="0"/>
    <n v="0"/>
    <n v="8860973775"/>
    <n v="2786328360"/>
    <n v="31.44"/>
    <s v="VIGENCIA (a 30/09/2020): A partir del inicio del proyecto 7689 ¿Educación  Media para el siglo XXI¿, se logró la suscripción de los convenios con las 10 Instituciones de Educación superior-IES encargadas de la implementación del componente, las cuales realizaron acercamiento, socialización de estrategias, acuerdo del plan de trabajo e inicio de las actividades propuestas para la vigencia en torno al fortalecimiento de la pertinencia curricular  en 195 IED que manifestaron interés efectivo en ser acompañadas.   Durante el trimestre se avanzó en la implementación del instrumento de caracterización de la pertinencia curricular  a partir de la revisión documental del currículo de cada una de las líneas de profundización de las IED participantes., identificando a la fecha, 307 líneas que hacen parte de esta revisión.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
    <n v="3094.0552659999998"/>
    <n v="2786.32836"/>
    <n v="1810.11"/>
    <n v="0"/>
    <n v="1258.643245"/>
    <n v="0"/>
    <n v="1340.6839219999999"/>
    <n v="0"/>
    <n v="1357.48134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5"/>
    <s v="Implemetar 40000 Estudiantes La Estrategia De Orientación Socio Ocupacional En Las Ied Focalizadas Procurando Su Consolidación E Institucionalización"/>
    <n v="3"/>
    <s v="Creciente"/>
    <n v="1"/>
    <s v="En ejecucion"/>
    <n v="1"/>
    <n v="20000"/>
    <n v="6538"/>
    <n v="32.69"/>
    <n v="28000"/>
    <n v="0"/>
    <n v="0"/>
    <n v="37000"/>
    <n v="0"/>
    <n v="0"/>
    <n v="40000"/>
    <n v="0"/>
    <n v="0"/>
    <n v="40000"/>
    <n v="0"/>
    <n v="0"/>
    <s v="N/A"/>
    <s v="N/A"/>
    <s v="N/A"/>
    <n v="807346583"/>
    <n v="430400541"/>
    <n v="53.31"/>
    <n v="782432000"/>
    <n v="0"/>
    <n v="0"/>
    <n v="1328430594"/>
    <n v="0"/>
    <n v="0"/>
    <n v="1320420120"/>
    <n v="0"/>
    <n v="0"/>
    <n v="1573973610"/>
    <n v="0"/>
    <n v="0"/>
    <n v="5812602907"/>
    <n v="430400541"/>
    <n v="7.4"/>
    <s v="VIGENCIA (a 30/09/2020): Se logró la contratación del operador Fundación Universitaria del Área Andina encargada de la Implementación de la Estrategia de orientación socio ocupacional en sus diferentes ejes de acción: Acompañamiento a IED, Escenarios Locales y Portal Web, realizando inducción al operador e iniciando acciones en cada uno de los ejes.   158 IED manifestaron su interés e  iniciaron participación  en la Estrategia de Orientación socio ocupacional la cual busca el desarrollo y/o institucionalización de un Plan de Orientación propio de las IED a partir del trabajo con los distintos actores de la comunidad educativa que permita brindar herramientas a los jóvenes para el reconocimiento de sus intereses y habilidades, de las necesidades y tendencias del sector productivo, y de las oportunidades de formación posmedia, posibilitando así, la toma de decisiones informadas en torno a la construcción de sus trayectorias de vida. A la fecha del presente informe 6.538 estudiantes han sido beneficiados, 104 directivos docentes, 234 orientadores y 182 docentes, y 1.032 padres de familia o acudientes.   Dadas las dinámicas virtuales generadas alrededor de la situación de aislamiento preventivo, algunos rectores de las zonas rurales manifiestan dificultades de conectividad lo Q45cual genera dificultad para que los estudiantes participen de las sesiones de la Estrategia ¿Yo Puedo Ser¿. Para estos casos se brindó la posibilidad de compartir el material de la Estrategia utilizando otros canales de comunicación como WhatsApp, Email así  como enviar los videos de los talleres realizados para que puedan desarrollarlos asincrónicamente. La concertación de los planes de trabajo con las IED ha estado mediada por el cronograma institucional ya establecido de las IED. Sin embargo, se ha procedido a flexibilizar la implementación de la Estrategia de acuerdo con los tiempos propuesto por la IED."/>
    <n v="807.34658300000001"/>
    <n v="430.40054099999998"/>
    <n v="782.43200000000002"/>
    <n v="0"/>
    <n v="1328.4305939999999"/>
    <n v="0"/>
    <n v="1320.42012"/>
    <n v="0"/>
    <n v="1573.97361"/>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6"/>
    <s v="Implementar 17 Localidades La Estrategia De Orientación Socio Ocupacional Articulando Las Acciones Propias, Con Las Direcciones Locales De Educación, El Sector Productivo Y Aliados Estratégicos De Las Localidades."/>
    <n v="3"/>
    <s v="Creciente"/>
    <n v="1"/>
    <s v="En ejecucion"/>
    <n v="1"/>
    <n v="13"/>
    <n v="0"/>
    <n v="0"/>
    <n v="14"/>
    <n v="0"/>
    <n v="0"/>
    <n v="14"/>
    <n v="0"/>
    <n v="0"/>
    <n v="17"/>
    <n v="0"/>
    <n v="0"/>
    <n v="17"/>
    <n v="0"/>
    <n v="0"/>
    <s v="N/A"/>
    <s v="N/A"/>
    <s v="N/A"/>
    <n v="374130583"/>
    <n v="305216000"/>
    <n v="81.58"/>
    <n v="649985000"/>
    <n v="0"/>
    <n v="0"/>
    <n v="954137037"/>
    <n v="0"/>
    <n v="0"/>
    <n v="1049550741"/>
    <n v="0"/>
    <n v="0"/>
    <n v="1100844805"/>
    <n v="0"/>
    <n v="0"/>
    <n v="4128648166"/>
    <n v="305216000"/>
    <n v="7.39"/>
    <s v="VIGENCIA (a 30/09/2020): Se realizó  la contratación del operador Fundación Universitaria del Área Andina encargada de la Implementación de la Estrategia de orientación socio ocupacional en sus diferentes ejes de acción: Acompañamiento a IED, Escenarios Locales y Portal Web, realizando inducción al operador e iniciando acciones en cada uno de los ejes.   En relación con este componente, se logró acercamiento a las 13 Direcciones Locales  de orientación focalizadas para este año, socializando la estrategia y definiendo plan de trabajo con 12 de ellas, e iniciando el desarrollo de las acciones.    De igual forma, la Fundación Universitaria del Área Andina, realizó la propuesta sobre contenido digital para la dinamización del Portal web ¿Yo Puedo Ser¿ y se inició socialización de su uso tanto en los Escenarios Locales de Orientación como en las IED acompañadas por la Estrategia.   En la localidad de Puente Aranda no fue posible en el trimestre realizar la reunión de socialización de la Estrategia, sin embargo, la  misma ya se encuentra programada para la primera semana de octubre.   Por otra parte, debido a la situación de aislamiento preventivo provocada por el COVID-19, algunos actores de las comunidades no han podido ser partícipes de la atención brindada, por lo que se están diseñando estrategias de comunicación y difusión en la Estrategia en conjunto con las DLE."/>
    <n v="374.130583"/>
    <n v="305.21600000000001"/>
    <n v="649.98500000000001"/>
    <n v="0"/>
    <n v="954.13703699999996"/>
    <n v="0"/>
    <n v="1049.550741"/>
    <n v="0"/>
    <n v="1100.844805"/>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7"/>
    <s v="Promover 185 Colegios Procesos De Diversificación Y/O Apertura De Programas De Formación Técnica (Sena U Otros) Acordes A Las Necesidades De La Población, La Educacion Posmedia Y El Sector Productivo."/>
    <n v="3"/>
    <s v="Creciente"/>
    <n v="1"/>
    <s v="En ejecucion"/>
    <n v="1"/>
    <n v="160"/>
    <n v="119"/>
    <n v="74.38"/>
    <n v="175"/>
    <n v="0"/>
    <n v="0"/>
    <n v="180"/>
    <n v="0"/>
    <n v="0"/>
    <n v="185"/>
    <n v="0"/>
    <n v="0"/>
    <n v="185"/>
    <n v="0"/>
    <n v="0"/>
    <s v="N/A"/>
    <s v="N/A"/>
    <s v="N/A"/>
    <n v="478081219"/>
    <n v="410040224"/>
    <n v="85.77"/>
    <n v="2326167000"/>
    <n v="0"/>
    <n v="0"/>
    <n v="1884145360"/>
    <n v="0"/>
    <n v="0"/>
    <n v="1959765611"/>
    <n v="0"/>
    <n v="0"/>
    <n v="668262962"/>
    <n v="0"/>
    <n v="0"/>
    <n v="7316422152"/>
    <n v="410040224"/>
    <n v="5.6"/>
    <s v="VIGENCIA (a 30/09/2020): Se logró el acompañamiento a la fecha de 119 IED  promoviendo procesos de diversificación a través de diferentes acciones.  La primera de ellas fue la oferta del curso ¿Piensa en grande¿ en alianza con la Fundación Telefónica dirigido a estudiantes de grados 10 y 11, donde se encuentra participando 15 IED, beneficiando a 1.023 estudiantes. De igual forma, en alianza con el Cluster de Energía eléctrica, el SENA y la SED, se dio inicio a proceso de formación a 61 docentes de 24 colegios en el curso ¿Fortalecimiento de metodologías de proyectos.   Por otra parte, se  suscribió convenio con la Universidad Nacional de Colombia donde se iniciaron actividades de acompañamiento a 80 IED articuladas con programas SENA con el fin de realizar estudio técnico que busca caracterizar los ambientes de aprendizaje para promover procesos de diversificación y/o apertura en las IED.   Finalmente, durante el trimestre se ha realizado acompañamiento, orientación y seguimiento a las estrategias de circulación estudiantil interinstitucional conformadas por la UPZ 39 (9 IED) y la UPZ 47 (4 IED)  En el marco de las acciones desarrolladas no se han presentado retrasos en la ejecución de las actividades programadas"/>
    <n v="478.08121899999998"/>
    <n v="410.04022400000002"/>
    <n v="2326.1669999999999"/>
    <n v="0"/>
    <n v="1884.14536"/>
    <n v="0"/>
    <n v="1959.765611"/>
    <n v="0"/>
    <n v="668.26296200000002"/>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8"/>
    <n v="8"/>
    <s v="Implementar 100 Porcentaje De Sistema De Seguimiento A Egresados Fortaleciendo Y Consolidando Esta Herramienta."/>
    <n v="3"/>
    <s v="Creciente"/>
    <n v="1"/>
    <s v="En ejecucion"/>
    <n v="1"/>
    <n v="15"/>
    <n v="0"/>
    <n v="0"/>
    <n v="30"/>
    <n v="0"/>
    <n v="0"/>
    <n v="65"/>
    <n v="0"/>
    <n v="0"/>
    <n v="90"/>
    <n v="0"/>
    <n v="0"/>
    <n v="100"/>
    <n v="0"/>
    <n v="0"/>
    <s v="N/A"/>
    <s v="N/A"/>
    <s v="N/A"/>
    <n v="115241493"/>
    <n v="0"/>
    <n v="0"/>
    <n v="148060000"/>
    <n v="0"/>
    <n v="0"/>
    <n v="205700000"/>
    <n v="0"/>
    <n v="0"/>
    <n v="226270000"/>
    <n v="0"/>
    <n v="0"/>
    <n v="248897000"/>
    <n v="0"/>
    <n v="0"/>
    <n v="944168493"/>
    <n v="0"/>
    <n v="0"/>
    <s v="VIGENCIA (a 30/09/2020): &quot;El proyecto 7689, ¿Educación media para el siglo XXI¿, contempla dentro de sus estrategias, la implementación, fortalecimiento y consolidación del Sistema de Seguimiento a Egresados como un valiosa herramienta que permitirá conocer de manera directa las trayectorias de los estudiantes una vez finalizan su paso por la educación media, con el propósito de formular políticas, acciones o proyectos que posibiliten promover su tránsito hacia una educación posmedia, ampliando las oportunidades de los jóvenes en el ámbito educativo y laboral.  Durante el trimestre se han desarrollado  acciones administrativas necesarias para  lograr la implementación, fortalecimiento y consolidación efectiva del sistema.    Se presentaron dificultades a  nivel técnico para poner en marcha el sistema de egresados. Para dar solución a ello, desde que se inició el proyecto se llevan 15 sesiones de trabajo para atacar los diferentes inconvenientes presentados.  Por otra parte, se han presentado dificultades en la obtención de las fuentes de información para actualización acorde con las estructuras inicialmente definidas, lo cual, ha requerido que se soliciten nuevamente o se piense en la reducción de las variables para su uso."/>
    <n v="115.24149300000001"/>
    <n v="0"/>
    <n v="148.06"/>
    <n v="0"/>
    <n v="205.7"/>
    <n v="0"/>
    <n v="226.27"/>
    <n v="0"/>
    <n v="248.896999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9"/>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200"/>
    <n v="329"/>
    <n v="164.5"/>
    <n v="4794"/>
    <n v="0"/>
    <n v="0"/>
    <n v="5151"/>
    <n v="0"/>
    <n v="0"/>
    <n v="4977"/>
    <n v="0"/>
    <n v="0"/>
    <n v="4878"/>
    <n v="0"/>
    <n v="0"/>
    <n v="20000"/>
    <n v="329"/>
    <n v="1.65"/>
    <n v="47167170167"/>
    <n v="25765528027"/>
    <n v="54.63"/>
    <n v="72143399000"/>
    <n v="0"/>
    <n v="0"/>
    <n v="248715636000"/>
    <n v="0"/>
    <n v="0"/>
    <n v="248782860000"/>
    <n v="0"/>
    <n v="0"/>
    <n v="211788755000"/>
    <n v="0"/>
    <n v="0"/>
    <n v="828597820167"/>
    <n v="25765528027"/>
    <n v="3.11"/>
    <s v="VIGENCIA (a 30/09/2020): Se adelantaron procesos de convocatoria de los fondos de financiación, Educación Superior para Todos (FEST) y Victimas del conflicto armado en Colombia, los cuales reportan 329 beneficiarios legalizados en el periodo"/>
    <n v="47167.170166999997"/>
    <n v="25765.528027"/>
    <n v="72143.399000000005"/>
    <n v="0"/>
    <n v="248715.636"/>
    <n v="0"/>
    <n v="248782.86"/>
    <n v="0"/>
    <n v="211788.755"/>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9"/>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s v="VIGENCIA (a 31/05/2020): NO BORRAR. Meta proyecto del Plan de Acción Distrital 2020-2024 aprobado en Consejo de Gobierno Acta 11 de 25/09/2020."/>
    <n v="0"/>
    <n v="0"/>
    <n v="756.09799999999996"/>
    <n v="0"/>
    <n v="763.55100000000004"/>
    <n v="0"/>
    <n v="771.30200000000002"/>
    <n v="0"/>
    <n v="779.36099999999999"/>
    <n v="0"/>
  </r>
  <r>
    <n v="16"/>
    <s v="Un Nuevo Contrato Social y Ambiental para la Bogotá del Siglo XXI"/>
    <x v="0"/>
    <n v="2020"/>
    <s v="30/09/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9"/>
    <n v="3"/>
    <s v="Elaborar Los 1 Estudios Necesarios Para La Creacion De La Agencia De Educación Superior,Ciencia Y Tecnologia."/>
    <n v="1"/>
    <s v="Suma"/>
    <n v="1"/>
    <s v="En ejecucion"/>
    <n v="1"/>
    <n v="1"/>
    <n v="0"/>
    <n v="0"/>
    <n v="0"/>
    <n v="0"/>
    <n v="0"/>
    <n v="0"/>
    <n v="0"/>
    <n v="0"/>
    <n v="0"/>
    <n v="0"/>
    <n v="0"/>
    <n v="0"/>
    <n v="0"/>
    <n v="0"/>
    <n v="1"/>
    <n v="0"/>
    <n v="0"/>
    <n v="200000000"/>
    <n v="188474067"/>
    <n v="94.24"/>
    <n v="0"/>
    <n v="0"/>
    <n v="0"/>
    <n v="0"/>
    <n v="0"/>
    <n v="0"/>
    <n v="0"/>
    <n v="0"/>
    <n v="0"/>
    <n v="0"/>
    <n v="0"/>
    <n v="0"/>
    <n v="200000000"/>
    <n v="188474067"/>
    <n v="94.24"/>
    <s v="VIGENCIA (a 30/09/2020): Se avanza en la elaboración del estudio demostrativo que sustenta el proyecto de decreto para la creación de la Agencia y del respectivo acto administrativo, el cual, según plan de trabajo deberá ser radicado en el DDID a mediados de octubre."/>
    <n v="200"/>
    <n v="188.47406699999999"/>
    <n v="0"/>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1"/>
    <s v="Acompañar 364 Colegios En El Fortalecimiento De Los Prae Y Promoción Del Desarrollo De Prácticas Pedagógicas."/>
    <n v="1"/>
    <s v="Suma"/>
    <n v="1"/>
    <s v="En ejecucion"/>
    <n v="1"/>
    <n v="50"/>
    <n v="0"/>
    <n v="0"/>
    <n v="100"/>
    <n v="0"/>
    <n v="0"/>
    <n v="100"/>
    <n v="0"/>
    <n v="0"/>
    <n v="100"/>
    <n v="0"/>
    <n v="0"/>
    <n v="14"/>
    <n v="0"/>
    <n v="0"/>
    <n v="364"/>
    <n v="0"/>
    <n v="0"/>
    <n v="230955750"/>
    <n v="185668418"/>
    <n v="80.39"/>
    <n v="397760000"/>
    <n v="0"/>
    <n v="0"/>
    <n v="424649707"/>
    <n v="0"/>
    <n v="0"/>
    <n v="441395696"/>
    <n v="0"/>
    <n v="0"/>
    <n v="458811525"/>
    <n v="0"/>
    <n v="0"/>
    <n v="1953572678"/>
    <n v="185668418"/>
    <n v="9.5"/>
    <s v="VIGENCIA (a 30/09/2020): Se ha avanzado en el acompañamiento de 42 de 50 IED focalizadas en el 2020. Una vez se finalicen las sesiones de acompañamiento con las  IED, se da por finalizada la meta.  Retraso:  5 IED hacen falta por confirmar reuniones de acompañamiento con los dinamizadores ambientales.  Se espera brindar alternativas de acompañamiento que no necesariamente impliquen reuniones sincrónicas con el equipo de docentes PRAE."/>
    <n v="230.95574999999999"/>
    <n v="185.668418"/>
    <n v="397.76"/>
    <n v="0"/>
    <n v="424.64970699999998"/>
    <n v="0"/>
    <n v="441.39569599999999"/>
    <n v="0"/>
    <n v="458.81152500000002"/>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2"/>
    <s v="Desarrollar 100 Porcentaje  La Estrategia Para La Gestión De La Información De Las Acciones Prae Y De Ssa De  Las Ied."/>
    <n v="3"/>
    <s v="Creciente"/>
    <n v="1"/>
    <s v="En ejecucion"/>
    <n v="1"/>
    <n v="20"/>
    <n v="0"/>
    <n v="0"/>
    <n v="80"/>
    <n v="0"/>
    <n v="0"/>
    <n v="100"/>
    <n v="0"/>
    <n v="0"/>
    <n v="100"/>
    <n v="0"/>
    <n v="0"/>
    <n v="100"/>
    <n v="0"/>
    <n v="0"/>
    <s v="N/A"/>
    <s v="N/A"/>
    <s v="N/A"/>
    <n v="21000000"/>
    <n v="20895000"/>
    <n v="99.52"/>
    <n v="43040000"/>
    <n v="0"/>
    <n v="0"/>
    <n v="36400000"/>
    <n v="0"/>
    <n v="0"/>
    <n v="37856000"/>
    <n v="0"/>
    <n v="0"/>
    <n v="39370240"/>
    <n v="0"/>
    <n v="0"/>
    <n v="177666240"/>
    <n v="20895000"/>
    <n v="11.76"/>
    <s v="VIGENCIA (a 30/09/2020): Se ha organizado una base de datos de acompañamiento a PRAE desde 2018. Se ha avanzado en un 8%  en el diseño de una estrategia de gestión de información."/>
    <n v="21"/>
    <n v="20.895"/>
    <n v="43.04"/>
    <n v="0"/>
    <n v="36.4"/>
    <n v="0"/>
    <n v="37.856000000000002"/>
    <n v="0"/>
    <n v="39.370240000000003"/>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3"/>
    <s v="Diseñar 100 Porcentaje Estrategia De Servicio Social Ambiental"/>
    <n v="1"/>
    <s v="Suma"/>
    <n v="1"/>
    <s v="En ejecucion"/>
    <n v="1"/>
    <n v="10"/>
    <n v="0"/>
    <n v="0"/>
    <n v="90"/>
    <n v="0"/>
    <n v="0"/>
    <n v="0"/>
    <n v="0"/>
    <n v="0"/>
    <n v="0"/>
    <n v="0"/>
    <n v="0"/>
    <n v="0"/>
    <n v="0"/>
    <n v="0"/>
    <n v="100"/>
    <n v="0"/>
    <n v="0"/>
    <n v="24000000"/>
    <n v="24000000"/>
    <n v="100"/>
    <n v="159200000"/>
    <n v="0"/>
    <n v="0"/>
    <n v="0"/>
    <n v="0"/>
    <n v="0"/>
    <n v="0"/>
    <n v="0"/>
    <n v="0"/>
    <n v="0"/>
    <n v="0"/>
    <n v="0"/>
    <n v="183200000"/>
    <n v="24000000"/>
    <n v="13.1"/>
    <s v="VIGENCIA (a 30/09/2020): Se avanzó la revisión de referentes nacionales e internacionales para el SSA, se revisó la normativa referente al SSA, se elaboraron instrumentos de diagnóstico del SSA para recolección de las  IED y mesas de trabajo con entidades aliadas para la construcción de lineamientos de la estrategia."/>
    <n v="24"/>
    <n v="24"/>
    <n v="159.19999999999999"/>
    <n v="0"/>
    <n v="0"/>
    <n v="0"/>
    <n v="0"/>
    <n v="0"/>
    <n v="0"/>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s v="VIGENCIA (a 31/05/2020): NO BORRAR. Meta proyecto del Plan de Acción Distrital 2020-2024 aprobado en Consejo de Gobierno Acta 11 de 25/09/2020."/>
    <n v="0"/>
    <n v="0"/>
    <n v="0"/>
    <n v="0"/>
    <n v="410.36"/>
    <n v="0"/>
    <n v="477.12011899999999"/>
    <n v="0"/>
    <n v="463.01290599999999"/>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5"/>
    <s v="Elaborar 13 Documentos De Orientaciones Pedagógicas En Educación Ambiental Y/O Protección Animal Dirigidas A Las Ied"/>
    <n v="1"/>
    <s v="Suma"/>
    <n v="1"/>
    <s v="En ejecucion"/>
    <n v="1"/>
    <n v="2"/>
    <n v="0"/>
    <n v="0"/>
    <n v="0"/>
    <n v="0"/>
    <n v="0"/>
    <n v="7"/>
    <n v="0"/>
    <n v="0"/>
    <n v="3"/>
    <n v="0"/>
    <n v="0"/>
    <n v="1"/>
    <n v="0"/>
    <n v="0"/>
    <n v="13"/>
    <n v="0"/>
    <n v="0"/>
    <n v="9400000"/>
    <n v="0"/>
    <n v="0"/>
    <n v="0"/>
    <n v="0"/>
    <n v="0"/>
    <n v="9400000"/>
    <n v="0"/>
    <n v="0"/>
    <n v="9400000"/>
    <n v="0"/>
    <n v="0"/>
    <n v="9400000"/>
    <n v="0"/>
    <n v="0"/>
    <n v="37600000"/>
    <n v="0"/>
    <n v="0"/>
    <s v="VIGENCIA (a 30/09/2020): Se encuentra en consolidación la segunda guía de orientaciones pedagógicas.  Se encuentra en estudio de mercado la contratación de mínima cuantía para elaborar una cartilla con los dos documentos generados y sea a su vez socializada en un evento.  Retraso: No se evidencia retraso. Se ha avanzado según cronograma."/>
    <n v="9.4"/>
    <n v="0"/>
    <n v="0"/>
    <n v="0"/>
    <n v="9.4"/>
    <n v="0"/>
    <n v="9.4"/>
    <n v="0"/>
    <n v="9.4"/>
    <n v="0"/>
  </r>
  <r>
    <n v="16"/>
    <s v="Un Nuevo Contrato Social y Ambiental para la Bogotá del Siglo XXI"/>
    <x v="0"/>
    <n v="2020"/>
    <s v="30/09/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6"/>
    <s v="Desarrollar 11 Eventos De Orientaciones Pedagógicas En Educación Ambiental  Y/O Protección Animal."/>
    <n v="1"/>
    <s v="Suma"/>
    <n v="1"/>
    <s v="En ejecucion"/>
    <n v="1"/>
    <n v="1"/>
    <n v="0"/>
    <n v="0"/>
    <n v="0"/>
    <n v="0"/>
    <n v="0"/>
    <n v="6"/>
    <n v="0"/>
    <n v="0"/>
    <n v="3"/>
    <n v="0"/>
    <n v="0"/>
    <n v="1"/>
    <n v="0"/>
    <n v="0"/>
    <n v="11"/>
    <n v="0"/>
    <n v="0"/>
    <n v="10000000"/>
    <n v="0"/>
    <n v="0"/>
    <n v="0"/>
    <n v="0"/>
    <n v="0"/>
    <n v="70506754"/>
    <n v="0"/>
    <n v="0"/>
    <n v="70506754"/>
    <n v="0"/>
    <n v="0"/>
    <n v="30000000"/>
    <n v="0"/>
    <n v="0"/>
    <n v="181013508"/>
    <n v="0"/>
    <n v="0"/>
    <s v="VIGENCIA (a 30/09/2020): Se avanzó en la realización de un evento virtual de educación ambiental, sin embargo, se encuentra en estudio de mercado un proceso de contratación para realizar la segunda fase del encuentro, la cual consistirá en reconocer prácticas innovadoras en Educación Ambiental de las IED.  Retraso: No se evidencia retraso. Se ha avanzado según cronograma."/>
    <n v="10"/>
    <n v="0"/>
    <n v="0"/>
    <n v="0"/>
    <n v="70.506754000000001"/>
    <n v="0"/>
    <n v="70.506754000000001"/>
    <n v="0"/>
    <n v="30"/>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8"/>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0.5"/>
    <n v="50"/>
    <n v="2"/>
    <n v="0"/>
    <n v="0"/>
    <n v="2"/>
    <n v="0"/>
    <n v="0"/>
    <n v="2"/>
    <n v="0"/>
    <n v="0"/>
    <n v="1"/>
    <n v="0"/>
    <n v="0"/>
    <n v="8"/>
    <n v="0.5"/>
    <n v="6.25"/>
    <n v="173520000"/>
    <n v="70013632"/>
    <n v="40.35"/>
    <n v="573000000"/>
    <n v="0"/>
    <n v="0"/>
    <n v="1682585000"/>
    <n v="0"/>
    <n v="0"/>
    <n v="1608654000"/>
    <n v="0"/>
    <n v="0"/>
    <n v="760966000"/>
    <n v="0"/>
    <n v="0"/>
    <n v="4798725000"/>
    <n v="70013632"/>
    <n v="1.46"/>
    <m/>
    <n v="173.52"/>
    <n v="70.013632000000001"/>
    <n v="573"/>
    <n v="0"/>
    <n v="1682.585"/>
    <n v="0"/>
    <n v="1608.654"/>
    <n v="0"/>
    <n v="760.96600000000001"/>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8"/>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0.5"/>
    <n v="50"/>
    <n v="120"/>
    <n v="0"/>
    <n v="0"/>
    <n v="244"/>
    <n v="0"/>
    <n v="0"/>
    <n v="364"/>
    <n v="0"/>
    <n v="0"/>
    <n v="364"/>
    <n v="0"/>
    <n v="0"/>
    <s v="N/A"/>
    <s v="N/A"/>
    <s v="N/A"/>
    <n v="313700000"/>
    <n v="282635225"/>
    <n v="90.1"/>
    <n v="3156035000"/>
    <n v="0"/>
    <n v="0"/>
    <n v="5584735000"/>
    <n v="0"/>
    <n v="0"/>
    <n v="5389187000"/>
    <n v="0"/>
    <n v="0"/>
    <n v="1053644000"/>
    <n v="0"/>
    <n v="0"/>
    <n v="15497301000"/>
    <n v="282635225"/>
    <n v="1.82"/>
    <m/>
    <n v="313.7"/>
    <n v="282.63522499999999"/>
    <n v="3156.0349999999999"/>
    <n v="0"/>
    <n v="5584.7349999999997"/>
    <n v="0"/>
    <n v="5389.1869999999999"/>
    <n v="0"/>
    <n v="1053.644"/>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8"/>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0.5"/>
    <n v="50"/>
    <n v="200"/>
    <n v="0"/>
    <n v="0"/>
    <n v="244"/>
    <n v="0"/>
    <n v="0"/>
    <n v="364"/>
    <n v="0"/>
    <n v="0"/>
    <n v="364"/>
    <n v="0"/>
    <n v="0"/>
    <s v="N/A"/>
    <s v="N/A"/>
    <s v="N/A"/>
    <n v="391910000"/>
    <n v="305232107"/>
    <n v="77.88"/>
    <n v="10563000000"/>
    <n v="0"/>
    <n v="0"/>
    <n v="10570711000"/>
    <n v="0"/>
    <n v="0"/>
    <n v="10478634111"/>
    <n v="0"/>
    <n v="0"/>
    <n v="2905469000"/>
    <n v="0"/>
    <n v="0"/>
    <n v="34909724111"/>
    <n v="305232107"/>
    <n v="0.87"/>
    <m/>
    <n v="391.91"/>
    <n v="305.23210699999998"/>
    <n v="10563"/>
    <n v="0"/>
    <n v="10570.710999999999"/>
    <n v="0"/>
    <n v="10478.634110999999"/>
    <n v="0"/>
    <n v="2905.4690000000001"/>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8"/>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1"/>
    <n v="2"/>
    <n v="200"/>
    <n v="50"/>
    <n v="0"/>
    <n v="0"/>
    <n v="244"/>
    <n v="0"/>
    <n v="0"/>
    <n v="364"/>
    <n v="0"/>
    <n v="0"/>
    <n v="364"/>
    <n v="0"/>
    <n v="0"/>
    <s v="N/A"/>
    <s v="N/A"/>
    <s v="N/A"/>
    <n v="170910000"/>
    <n v="145743800"/>
    <n v="85.27"/>
    <n v="748000000"/>
    <n v="0"/>
    <n v="0"/>
    <n v="1169358000"/>
    <n v="0"/>
    <n v="0"/>
    <n v="1050243000"/>
    <n v="0"/>
    <n v="0"/>
    <n v="480040000"/>
    <n v="0"/>
    <n v="0"/>
    <n v="3618551000"/>
    <n v="145743800"/>
    <n v="4.03"/>
    <m/>
    <n v="170.91"/>
    <n v="145.74379999999999"/>
    <n v="748"/>
    <n v="0"/>
    <n v="1169.3579999999999"/>
    <n v="0"/>
    <n v="1050.2429999999999"/>
    <n v="0"/>
    <n v="480.04"/>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8"/>
    <n v="5"/>
    <s v="Fortalecer En 6000 Personas La Participación En Escenarios Formales E Informales, Con El Fin De Que Incidan En La Política Pública Educativa Y En La Transformación De Realidades."/>
    <n v="1"/>
    <s v="Suma"/>
    <n v="1"/>
    <s v="En ejecucion"/>
    <n v="1"/>
    <n v="1200"/>
    <n v="750"/>
    <n v="62.5"/>
    <n v="1200"/>
    <n v="0"/>
    <n v="0"/>
    <n v="1200"/>
    <n v="0"/>
    <n v="0"/>
    <n v="1200"/>
    <n v="0"/>
    <n v="0"/>
    <n v="1200"/>
    <n v="0"/>
    <n v="0"/>
    <n v="6000"/>
    <n v="750"/>
    <n v="12.5"/>
    <n v="110499000"/>
    <n v="101782160"/>
    <n v="92.11"/>
    <n v="475000000"/>
    <n v="0"/>
    <n v="0"/>
    <n v="722078000"/>
    <n v="0"/>
    <n v="0"/>
    <n v="649253000"/>
    <n v="0"/>
    <n v="0"/>
    <n v="274960000"/>
    <n v="0"/>
    <n v="0"/>
    <n v="2231790000"/>
    <n v="101782160"/>
    <n v="4.5599999999999996"/>
    <m/>
    <n v="110.499"/>
    <n v="101.78216"/>
    <n v="475"/>
    <n v="0"/>
    <n v="722.07799999999997"/>
    <n v="0"/>
    <n v="649.25300000000004"/>
    <n v="0"/>
    <n v="274.95999999999998"/>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1"/>
    <s v="Incentivar Los 70 Proyectos E Iniciativas Que Contribuyan Al Mejoramiento De Los Entornos De Las Instituciones Educativas De Bogotá"/>
    <n v="1"/>
    <s v="Suma"/>
    <n v="1"/>
    <s v="En ejecucion"/>
    <n v="1"/>
    <n v="1"/>
    <n v="1"/>
    <n v="100"/>
    <n v="5"/>
    <n v="0"/>
    <n v="0"/>
    <n v="35"/>
    <n v="0"/>
    <n v="0"/>
    <n v="28"/>
    <n v="0"/>
    <n v="0"/>
    <n v="1"/>
    <n v="0"/>
    <n v="0"/>
    <n v="70"/>
    <n v="1"/>
    <n v="1.43"/>
    <n v="217435000"/>
    <n v="212220000"/>
    <n v="97.6"/>
    <n v="1137628000"/>
    <n v="0"/>
    <n v="0"/>
    <n v="4100260000"/>
    <n v="0"/>
    <n v="0"/>
    <n v="3810771000"/>
    <n v="0"/>
    <n v="0"/>
    <n v="809568015"/>
    <n v="0"/>
    <n v="0"/>
    <n v="10075662015"/>
    <n v="212220000"/>
    <n v="2.11"/>
    <m/>
    <n v="217.435"/>
    <n v="212.22"/>
    <n v="1137.6279999999999"/>
    <n v="0"/>
    <n v="4100.26"/>
    <n v="0"/>
    <n v="3810.7710000000002"/>
    <n v="0"/>
    <n v="809.56801499999995"/>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2"/>
    <s v="Aportar Con 1 Experiencias A La Construcción De Redes De Instituciones Educativas En El Marco Del Ecosistema De Paz Y Reconciliación Del Distrito Capital"/>
    <n v="2"/>
    <s v="Constante"/>
    <n v="1"/>
    <s v="En ejecucion"/>
    <n v="1"/>
    <n v="1"/>
    <n v="1"/>
    <n v="100"/>
    <n v="1"/>
    <n v="0"/>
    <n v="0"/>
    <n v="1"/>
    <n v="0"/>
    <n v="0"/>
    <n v="1"/>
    <n v="0"/>
    <n v="0"/>
    <n v="1"/>
    <n v="0"/>
    <n v="0"/>
    <s v="N/A"/>
    <s v="N/A"/>
    <s v="N/A"/>
    <n v="60000000"/>
    <n v="60000000"/>
    <n v="100"/>
    <n v="65280000"/>
    <n v="0"/>
    <n v="0"/>
    <n v="300000000"/>
    <n v="0"/>
    <n v="0"/>
    <n v="400000000"/>
    <n v="0"/>
    <n v="0"/>
    <n v="30000000"/>
    <n v="0"/>
    <n v="0"/>
    <n v="855280000"/>
    <n v="60000000"/>
    <n v="7.02"/>
    <m/>
    <n v="60"/>
    <n v="60"/>
    <n v="65.28"/>
    <n v="0"/>
    <n v="300"/>
    <n v="0"/>
    <n v="400"/>
    <n v="0"/>
    <n v="30"/>
    <n v="0"/>
  </r>
  <r>
    <n v="16"/>
    <s v="Un Nuevo Contrato Social y Ambiental para la Bogotá del Siglo XXI"/>
    <x v="0"/>
    <n v="2020"/>
    <s v="30/09/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3"/>
    <s v="Acompañar A 150 Sedes Educativas En Procesos De Apertura A La Comunidad En Diferentes Modalidades"/>
    <n v="1"/>
    <s v="Suma"/>
    <n v="1"/>
    <s v="En ejecucion"/>
    <n v="1"/>
    <n v="2"/>
    <n v="2"/>
    <n v="100"/>
    <n v="10"/>
    <n v="0"/>
    <n v="0"/>
    <n v="81"/>
    <n v="0"/>
    <n v="0"/>
    <n v="56"/>
    <n v="0"/>
    <n v="0"/>
    <n v="1"/>
    <n v="0"/>
    <n v="0"/>
    <n v="150"/>
    <n v="2"/>
    <n v="1.33"/>
    <n v="191010000"/>
    <n v="187550000"/>
    <n v="98.19"/>
    <n v="1021375000"/>
    <n v="0"/>
    <n v="0"/>
    <n v="4424534000"/>
    <n v="0"/>
    <n v="0"/>
    <n v="2839125000"/>
    <n v="0"/>
    <n v="0"/>
    <n v="218435000"/>
    <n v="0"/>
    <n v="0"/>
    <n v="8694479000"/>
    <n v="187550000"/>
    <n v="2.16"/>
    <m/>
    <n v="191.01"/>
    <n v="187.55"/>
    <n v="1021.375"/>
    <n v="0"/>
    <n v="4424.5339999999997"/>
    <n v="0"/>
    <n v="2839.125"/>
    <n v="0"/>
    <n v="218.435"/>
    <n v="0"/>
  </r>
  <r>
    <n v="16"/>
    <s v="Un Nuevo Contrato Social y Ambiental para la Bogotá del Siglo XXI"/>
    <x v="0"/>
    <n v="2020"/>
    <s v="30/09/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1"/>
    <s v="Promover En 364 Colegios Iniciativas, Lideradas Por Niñas Y Niños Que Resignifiquen Su Voz En La Transformación Cultural De La Ciudad Y Fortalezcan El Desarrollo De Iniciativas Ciudadanas."/>
    <n v="3"/>
    <s v="Creciente"/>
    <n v="1"/>
    <s v="En ejecucion"/>
    <n v="1"/>
    <n v="1"/>
    <n v="0.6"/>
    <n v="60"/>
    <n v="80"/>
    <n v="0"/>
    <n v="0"/>
    <n v="264"/>
    <n v="0"/>
    <n v="0"/>
    <n v="364"/>
    <n v="0"/>
    <n v="0"/>
    <n v="364"/>
    <n v="0"/>
    <n v="0"/>
    <s v="N/A"/>
    <s v="N/A"/>
    <s v="N/A"/>
    <n v="171000000"/>
    <n v="115620600"/>
    <n v="67.61"/>
    <n v="295000000"/>
    <n v="0"/>
    <n v="0"/>
    <n v="1834455000"/>
    <n v="0"/>
    <n v="0"/>
    <n v="1802716000"/>
    <n v="0"/>
    <n v="0"/>
    <n v="303848000"/>
    <n v="0"/>
    <n v="0"/>
    <n v="4407019000"/>
    <n v="115620600"/>
    <n v="2.62"/>
    <m/>
    <n v="171"/>
    <n v="115.6206"/>
    <n v="295"/>
    <n v="0"/>
    <n v="1834.4549999999999"/>
    <n v="0"/>
    <n v="1802.7159999999999"/>
    <n v="0"/>
    <n v="303.84800000000001"/>
    <n v="0"/>
  </r>
  <r>
    <n v="16"/>
    <s v="Un Nuevo Contrato Social y Ambiental para la Bogotá del Siglo XXI"/>
    <x v="0"/>
    <n v="2020"/>
    <s v="30/09/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2"/>
    <s v="Construir Los 5 Documentos Que Establezcan Lineamientos Técnicos Y Metodológicos Para Fortalecer La Incidencia De Niñas Y Niños En Las Instancias De Participación Formales Y No Formales A Nivel Local Y Distrital."/>
    <n v="1"/>
    <s v="Suma"/>
    <n v="1"/>
    <s v="En ejecucion"/>
    <n v="1"/>
    <n v="1"/>
    <n v="0.6"/>
    <n v="60"/>
    <n v="1"/>
    <n v="0"/>
    <n v="0"/>
    <n v="1"/>
    <n v="0"/>
    <n v="0"/>
    <n v="1"/>
    <n v="0"/>
    <n v="0"/>
    <n v="1"/>
    <n v="0"/>
    <n v="0"/>
    <n v="5"/>
    <n v="0.6"/>
    <n v="12"/>
    <n v="35350000"/>
    <n v="29458000"/>
    <n v="83.34"/>
    <n v="126662000"/>
    <n v="0"/>
    <n v="0"/>
    <n v="215224000"/>
    <n v="0"/>
    <n v="0"/>
    <n v="357036000"/>
    <n v="0"/>
    <n v="0"/>
    <n v="180107000"/>
    <n v="0"/>
    <n v="0"/>
    <n v="914379000"/>
    <n v="29458000"/>
    <n v="3.22"/>
    <m/>
    <n v="35.35"/>
    <n v="29.457999999999998"/>
    <n v="126.66200000000001"/>
    <n v="0"/>
    <n v="215.22399999999999"/>
    <n v="0"/>
    <n v="357.036"/>
    <n v="0"/>
    <n v="180.107"/>
    <n v="0"/>
  </r>
  <r>
    <n v="16"/>
    <s v="Un Nuevo Contrato Social y Ambiental para la Bogotá del Siglo XXI"/>
    <x v="0"/>
    <n v="2020"/>
    <s v="30/09/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3"/>
    <s v="Desarrollar En 364 Colegios Espacios De Sensibilización Que Promuevan El Reconocimiento De Las Niñas Y Niños Como Sujetos Políticos Capaces De Aportar A La Transformación Cultural De La Ciudad"/>
    <n v="3"/>
    <s v="Creciente"/>
    <n v="1"/>
    <s v="En ejecucion"/>
    <n v="1"/>
    <n v="1"/>
    <n v="0.6"/>
    <n v="60"/>
    <n v="50"/>
    <n v="0"/>
    <n v="0"/>
    <n v="264"/>
    <n v="0"/>
    <n v="0"/>
    <n v="364"/>
    <n v="0"/>
    <n v="0"/>
    <n v="364"/>
    <n v="0"/>
    <n v="0"/>
    <s v="N/A"/>
    <s v="N/A"/>
    <s v="N/A"/>
    <n v="35350000"/>
    <n v="35176347"/>
    <n v="99.52"/>
    <n v="184000000"/>
    <n v="0"/>
    <n v="0"/>
    <n v="366594000"/>
    <n v="0"/>
    <n v="0"/>
    <n v="224585000"/>
    <n v="0"/>
    <n v="0"/>
    <n v="41354000"/>
    <n v="0"/>
    <n v="0"/>
    <n v="851883000"/>
    <n v="35176347"/>
    <n v="4.13"/>
    <m/>
    <n v="35.35"/>
    <n v="35.176347"/>
    <n v="184"/>
    <n v="0"/>
    <n v="366.59399999999999"/>
    <n v="0"/>
    <n v="224.58500000000001"/>
    <n v="0"/>
    <n v="41.353999999999999"/>
    <n v="0"/>
  </r>
  <r>
    <n v="16"/>
    <s v="Un Nuevo Contrato Social y Ambiental para la Bogotá del Siglo XXI"/>
    <x v="0"/>
    <n v="2020"/>
    <s v="30/09/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6"/>
    <n v="1"/>
    <s v="Desarrollar El 100 % De Las Acciones Que Permitan Implementar Una Política Tarifaria Mas Incluyente Y Sostenible"/>
    <n v="1"/>
    <s v="Suma"/>
    <n v="1"/>
    <s v="En ejecucion"/>
    <n v="1"/>
    <n v="5"/>
    <n v="5"/>
    <n v="100"/>
    <n v="15"/>
    <n v="0"/>
    <n v="0"/>
    <n v="35"/>
    <n v="0"/>
    <n v="0"/>
    <n v="40"/>
    <n v="0"/>
    <n v="0"/>
    <n v="5"/>
    <n v="0"/>
    <n v="0"/>
    <n v="100"/>
    <n v="5"/>
    <n v="5"/>
    <n v="2522728818"/>
    <n v="1067885516"/>
    <n v="42.33"/>
    <n v="281760000"/>
    <n v="0"/>
    <n v="0"/>
    <n v="1215105275"/>
    <n v="0"/>
    <n v="0"/>
    <n v="1354866647"/>
    <n v="0"/>
    <n v="0"/>
    <n v="1602153543"/>
    <n v="0"/>
    <n v="0"/>
    <n v="6976614283"/>
    <n v="1067885516"/>
    <n v="15.31"/>
    <m/>
    <n v="2522.728818"/>
    <n v="1067.8855160000001"/>
    <n v="281.76"/>
    <n v="0"/>
    <n v="1215.1052749999999"/>
    <n v="0"/>
    <n v="1354.8666470000001"/>
    <n v="0"/>
    <n v="1602.1535429999999"/>
    <n v="0"/>
  </r>
  <r>
    <n v="16"/>
    <s v="Un Nuevo Contrato Social y Ambiental para la Bogotá del Siglo XXI"/>
    <x v="0"/>
    <n v="2020"/>
    <s v="30/09/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6"/>
    <n v="2"/>
    <s v="Diseñar E Implementar El 100 % De Las Nuevas Fuentes De Fondeo Para El Sitp Y El Sector Movilidad"/>
    <n v="1"/>
    <s v="Suma"/>
    <n v="1"/>
    <s v="En ejecucion"/>
    <n v="1"/>
    <n v="0.5"/>
    <n v="0"/>
    <n v="0"/>
    <n v="12"/>
    <n v="0"/>
    <n v="0"/>
    <n v="37.5"/>
    <n v="0"/>
    <n v="0"/>
    <n v="37.5"/>
    <n v="0"/>
    <n v="0"/>
    <n v="12.5"/>
    <n v="0"/>
    <n v="0"/>
    <n v="100"/>
    <n v="0"/>
    <n v="0"/>
    <n v="42000000000"/>
    <n v="0"/>
    <n v="0"/>
    <n v="109600000"/>
    <n v="0"/>
    <n v="0"/>
    <n v="1215105275"/>
    <n v="0"/>
    <n v="0"/>
    <n v="1354866647"/>
    <n v="0"/>
    <n v="0"/>
    <n v="1602153543"/>
    <n v="0"/>
    <n v="0"/>
    <n v="46281725465"/>
    <n v="0"/>
    <n v="0"/>
    <s v="VIGENCIA (a 31/05/2020): NO BORRAR. Meta proyecto del Plan de Acción Distrital 2020-2024 aprobado en Consejo de Gobierno Acta 11 de 25/09/2020."/>
    <n v="42000"/>
    <n v="0"/>
    <n v="109.6"/>
    <n v="0"/>
    <n v="1215.1052749999999"/>
    <n v="0"/>
    <n v="1354.8666470000001"/>
    <n v="0"/>
    <n v="1602.1535429999999"/>
    <n v="0"/>
  </r>
  <r>
    <n v="16"/>
    <s v="Un Nuevo Contrato Social y Ambiental para la Bogotá del Siglo XXI"/>
    <x v="0"/>
    <n v="2020"/>
    <s v="30/09/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6"/>
    <n v="3"/>
    <s v="Desarrollar El 100 % De Los Estudios Técnicos, Estadísticos, Sociales Y Financieros, Que Permitan Modelar,Monitorear Y Evaluar Diferentes Alternativas De Solución De Necesidades De Movilidad"/>
    <n v="1"/>
    <s v="Suma"/>
    <n v="1"/>
    <s v="En ejecucion"/>
    <n v="1"/>
    <n v="12.5"/>
    <n v="6.9"/>
    <n v="55.2"/>
    <n v="20"/>
    <n v="0"/>
    <n v="0"/>
    <n v="30"/>
    <n v="0"/>
    <n v="0"/>
    <n v="25"/>
    <n v="0"/>
    <n v="0"/>
    <n v="12.5"/>
    <n v="0"/>
    <n v="0"/>
    <n v="100"/>
    <n v="6.9"/>
    <n v="6.9"/>
    <n v="2932197453"/>
    <n v="1373161005"/>
    <n v="46.83"/>
    <n v="8977483000"/>
    <n v="0"/>
    <n v="0"/>
    <n v="1620140366"/>
    <n v="0"/>
    <n v="0"/>
    <n v="1806488862"/>
    <n v="0"/>
    <n v="0"/>
    <n v="2136204724"/>
    <n v="0"/>
    <n v="0"/>
    <n v="17472514405"/>
    <n v="1373161005"/>
    <n v="7.86"/>
    <m/>
    <n v="2932.1974530000002"/>
    <n v="1373.1610049999999"/>
    <n v="8977.4830000000002"/>
    <n v="0"/>
    <n v="1620.1403660000001"/>
    <n v="0"/>
    <n v="1806.4888619999999"/>
    <n v="0"/>
    <n v="2136.2047240000002"/>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1"/>
    <s v="Realizar El 100 % De Las Acciones De La Política Pública De La Bicicleta"/>
    <n v="1"/>
    <s v="Suma"/>
    <n v="1"/>
    <s v="En ejecucion"/>
    <n v="1"/>
    <n v="5"/>
    <n v="4.33"/>
    <n v="86.6"/>
    <n v="30"/>
    <n v="0"/>
    <n v="0"/>
    <n v="30"/>
    <n v="0"/>
    <n v="0"/>
    <n v="30"/>
    <n v="0"/>
    <n v="0"/>
    <n v="5"/>
    <n v="0"/>
    <n v="0"/>
    <n v="100"/>
    <n v="4.33"/>
    <n v="4.33"/>
    <n v="2677404059"/>
    <n v="418437490"/>
    <n v="15.63"/>
    <n v="4610817000"/>
    <n v="0"/>
    <n v="0"/>
    <n v="5451036425"/>
    <n v="0"/>
    <n v="0"/>
    <n v="6078000467"/>
    <n v="0"/>
    <n v="0"/>
    <n v="4021371413"/>
    <n v="0"/>
    <n v="0"/>
    <n v="22838629364"/>
    <n v="418437490"/>
    <n v="1.83"/>
    <m/>
    <n v="2677.404059"/>
    <n v="418.43749000000003"/>
    <n v="4610.817"/>
    <n v="0"/>
    <n v="5451.0364250000002"/>
    <n v="0"/>
    <n v="6078.0004669999998"/>
    <n v="0"/>
    <n v="4021.3714129999998"/>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2"/>
    <s v="Gestionar La Implementación De 1 Sistema De Bicicleta Pública (Compartida)"/>
    <n v="1"/>
    <s v="Suma"/>
    <n v="1"/>
    <s v="En ejecucion"/>
    <n v="1"/>
    <n v="0"/>
    <n v="0"/>
    <n v="0"/>
    <n v="0"/>
    <n v="0"/>
    <n v="0"/>
    <n v="0"/>
    <n v="0"/>
    <n v="0"/>
    <n v="0"/>
    <n v="0"/>
    <n v="0"/>
    <n v="1"/>
    <n v="0"/>
    <n v="0"/>
    <n v="1"/>
    <n v="0"/>
    <n v="0"/>
    <n v="0"/>
    <n v="0"/>
    <n v="0"/>
    <n v="0"/>
    <n v="0"/>
    <n v="0"/>
    <n v="0"/>
    <n v="0"/>
    <n v="0"/>
    <n v="0"/>
    <n v="0"/>
    <n v="0"/>
    <n v="84167000000"/>
    <n v="0"/>
    <n v="0"/>
    <n v="84167000000"/>
    <n v="0"/>
    <n v="0"/>
    <s v="VIGENCIA (a 30/09/2020): La meta no está programada para la vigencia"/>
    <n v="0"/>
    <n v="0"/>
    <n v="0"/>
    <n v="0"/>
    <n v="0"/>
    <n v="0"/>
    <n v="0"/>
    <n v="0"/>
    <n v="84167"/>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3"/>
    <s v="Formular E Implementar El 100 % Las Acciones De La Política Pública De Movilidad Motorizada De Cero Y Baja Emisiones"/>
    <n v="1"/>
    <s v="Suma"/>
    <n v="1"/>
    <s v="En ejecucion"/>
    <n v="1"/>
    <n v="5"/>
    <n v="3.75"/>
    <n v="75"/>
    <n v="30"/>
    <n v="0"/>
    <n v="0"/>
    <n v="30"/>
    <n v="0"/>
    <n v="0"/>
    <n v="30"/>
    <n v="0"/>
    <n v="0"/>
    <n v="5"/>
    <n v="0"/>
    <n v="0"/>
    <n v="100"/>
    <n v="3.75"/>
    <n v="3.75"/>
    <n v="45163440"/>
    <n v="45163440"/>
    <n v="100"/>
    <n v="238239000"/>
    <n v="0"/>
    <n v="0"/>
    <n v="94311193"/>
    <n v="0"/>
    <n v="0"/>
    <n v="105158622"/>
    <n v="0"/>
    <n v="0"/>
    <n v="473186640"/>
    <n v="0"/>
    <n v="0"/>
    <n v="956058895"/>
    <n v="45163440"/>
    <n v="4.72"/>
    <m/>
    <n v="45.163440000000001"/>
    <n v="45.163440000000001"/>
    <n v="238.239"/>
    <n v="0"/>
    <n v="94.311193000000003"/>
    <n v="0"/>
    <n v="105.15862199999999"/>
    <n v="0"/>
    <n v="473.18664000000001"/>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4"/>
    <s v="Fortalecer Y Hacer Seguimiento Al 100 %  De Las Políticas, Planes, Proyectos De Movilidad En El Componente Ambiental"/>
    <n v="1"/>
    <s v="Suma"/>
    <n v="1"/>
    <s v="En ejecucion"/>
    <n v="1"/>
    <n v="5"/>
    <n v="0.64"/>
    <n v="12.8"/>
    <n v="30"/>
    <n v="0"/>
    <n v="0"/>
    <n v="30"/>
    <n v="0"/>
    <n v="0"/>
    <n v="30"/>
    <n v="0"/>
    <n v="0"/>
    <n v="5"/>
    <n v="0"/>
    <n v="0"/>
    <n v="100"/>
    <n v="0.64"/>
    <n v="0.64"/>
    <n v="181375860"/>
    <n v="31375860"/>
    <n v="17.3"/>
    <n v="159250000"/>
    <n v="0"/>
    <n v="0"/>
    <n v="374941094"/>
    <n v="0"/>
    <n v="0"/>
    <n v="418065760"/>
    <n v="0"/>
    <n v="0"/>
    <n v="1814467569"/>
    <n v="0"/>
    <n v="0"/>
    <n v="2948100283"/>
    <n v="31375860"/>
    <n v="1.06"/>
    <m/>
    <n v="181.37585999999999"/>
    <n v="31.375859999999999"/>
    <n v="159.25"/>
    <n v="0"/>
    <n v="374.94109400000002"/>
    <n v="0"/>
    <n v="418.06576000000001"/>
    <n v="0"/>
    <n v="1814.4675689999999"/>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5"/>
    <s v="Ejecutar El 100 % De Acciones De Fomento Para Mejorar La Experiencia De Viaje Del Peatón"/>
    <n v="1"/>
    <s v="Suma"/>
    <n v="1"/>
    <s v="En ejecucion"/>
    <n v="1"/>
    <n v="5"/>
    <n v="4.28"/>
    <n v="85.6"/>
    <n v="30"/>
    <n v="0"/>
    <n v="0"/>
    <n v="30"/>
    <n v="0"/>
    <n v="0"/>
    <n v="30"/>
    <n v="0"/>
    <n v="0"/>
    <n v="5"/>
    <n v="0"/>
    <n v="0"/>
    <n v="100"/>
    <n v="4.28"/>
    <n v="4.28"/>
    <n v="95463815"/>
    <n v="84446815"/>
    <n v="88.47"/>
    <n v="453081000"/>
    <n v="0"/>
    <n v="0"/>
    <n v="298385176"/>
    <n v="0"/>
    <n v="0"/>
    <n v="332704663"/>
    <n v="0"/>
    <n v="0"/>
    <n v="1479292963"/>
    <n v="0"/>
    <n v="0"/>
    <n v="2658927617"/>
    <n v="84446815"/>
    <n v="3.18"/>
    <m/>
    <n v="95.463814999999997"/>
    <n v="84.446815000000001"/>
    <n v="453.08100000000002"/>
    <n v="0"/>
    <n v="298.385176"/>
    <n v="0"/>
    <n v="332.70466299999998"/>
    <n v="0"/>
    <n v="1479.2929630000001"/>
    <n v="0"/>
  </r>
  <r>
    <n v="16"/>
    <s v="Un Nuevo Contrato Social y Ambiental para la Bogotá del Siglo XXI"/>
    <x v="0"/>
    <n v="2020"/>
    <s v="30/09/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5"/>
    <n v="6"/>
    <s v="Impulsar El 100 % Las Acciones Para Adelantar Un Esquema De Transporte Alternativo Y Ambientalmente Sostenible Mediante El Fomento De La Micromovilidad"/>
    <n v="1"/>
    <s v="Suma"/>
    <n v="1"/>
    <s v="En ejecucion"/>
    <n v="1"/>
    <n v="5"/>
    <n v="4.08"/>
    <n v="81.599999999999994"/>
    <n v="30"/>
    <n v="0"/>
    <n v="0"/>
    <n v="30"/>
    <n v="0"/>
    <n v="0"/>
    <n v="30"/>
    <n v="0"/>
    <n v="0"/>
    <n v="5"/>
    <n v="0"/>
    <n v="0"/>
    <n v="100"/>
    <n v="4.08"/>
    <n v="4.08"/>
    <n v="76920472"/>
    <n v="67619000"/>
    <n v="87.91"/>
    <n v="203163000"/>
    <n v="0"/>
    <n v="0"/>
    <n v="113462012"/>
    <n v="0"/>
    <n v="0"/>
    <n v="126541397"/>
    <n v="0"/>
    <n v="0"/>
    <n v="560375804"/>
    <n v="0"/>
    <n v="0"/>
    <n v="1080462685"/>
    <n v="67619000"/>
    <n v="6.26"/>
    <m/>
    <n v="76.920472000000004"/>
    <n v="67.619"/>
    <n v="203.16300000000001"/>
    <n v="0"/>
    <n v="113.462012"/>
    <n v="0"/>
    <n v="126.541397"/>
    <n v="0"/>
    <n v="560.37580400000002"/>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8"/>
    <n v="1"/>
    <s v="Realizar 66305 Controles Preventivos, Regulatorios O Sancionatorios Para La Regulación Y Control Del Tránsito Y El Transporte En La Ciudad."/>
    <n v="1"/>
    <s v="Suma"/>
    <n v="1"/>
    <s v="En ejecucion"/>
    <n v="1"/>
    <n v="8455"/>
    <n v="6193"/>
    <n v="73.25"/>
    <n v="14300"/>
    <n v="0"/>
    <n v="0"/>
    <n v="16250"/>
    <n v="0"/>
    <n v="0"/>
    <n v="18200"/>
    <n v="0"/>
    <n v="0"/>
    <n v="9100"/>
    <n v="0"/>
    <n v="0"/>
    <n v="66305"/>
    <n v="6193"/>
    <n v="9.34"/>
    <n v="18114292173"/>
    <n v="3389580762"/>
    <n v="18.71"/>
    <n v="61059071000"/>
    <n v="0"/>
    <n v="0"/>
    <n v="14392922018"/>
    <n v="0"/>
    <n v="0"/>
    <n v="16043574848"/>
    <n v="0"/>
    <n v="0"/>
    <n v="19015155858"/>
    <n v="0"/>
    <n v="0"/>
    <n v="128625015897"/>
    <n v="3389580762"/>
    <n v="2.64"/>
    <m/>
    <n v="18114.292173000002"/>
    <n v="3389.580762"/>
    <n v="61059.071000000004"/>
    <n v="0"/>
    <n v="14392.922017999999"/>
    <n v="0"/>
    <n v="16043.574848"/>
    <n v="0"/>
    <n v="19015.155857999998"/>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8"/>
    <n v="2"/>
    <s v="Realizar 6500 Acciones De Prevención Vial Con Actores Viales, A Fin De Propender Por La Reducción De La Siniestralidad En La Ciudad."/>
    <n v="1"/>
    <s v="Suma"/>
    <n v="1"/>
    <s v="En ejecucion"/>
    <n v="1"/>
    <n v="715"/>
    <n v="407"/>
    <n v="56.92"/>
    <n v="1430"/>
    <n v="0"/>
    <n v="0"/>
    <n v="1625"/>
    <n v="0"/>
    <n v="0"/>
    <n v="1820"/>
    <n v="0"/>
    <n v="0"/>
    <n v="910"/>
    <n v="0"/>
    <n v="0"/>
    <n v="6500"/>
    <n v="407"/>
    <n v="6.26"/>
    <n v="1318109919"/>
    <n v="590209325"/>
    <n v="44.78"/>
    <n v="7483800000"/>
    <n v="0"/>
    <n v="0"/>
    <n v="9589348891"/>
    <n v="0"/>
    <n v="0"/>
    <n v="10695177063"/>
    <n v="0"/>
    <n v="0"/>
    <n v="12605755468"/>
    <n v="0"/>
    <n v="0"/>
    <n v="41692191341"/>
    <n v="590209325"/>
    <n v="1.42"/>
    <m/>
    <n v="1318.109919"/>
    <n v="590.20932500000004"/>
    <n v="7483.8"/>
    <n v="0"/>
    <n v="9589.3488909999996"/>
    <n v="0"/>
    <n v="10695.177062999999"/>
    <n v="0"/>
    <n v="12605.755467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0"/>
    <n v="1"/>
    <s v="Realizar 3000000 De Viajes De Acompañamiento A Niñas, Niños Y Adolescentes De Los Colegios Distritales Con El Proyecto Al Colegio En Bici Durante El Cuatrienio."/>
    <n v="1"/>
    <s v="Suma"/>
    <n v="1"/>
    <s v="En ejecucion"/>
    <n v="1"/>
    <n v="20000"/>
    <n v="0"/>
    <n v="0"/>
    <n v="750000"/>
    <n v="0"/>
    <n v="0"/>
    <n v="800000"/>
    <n v="0"/>
    <n v="0"/>
    <n v="860000"/>
    <n v="0"/>
    <n v="0"/>
    <n v="570000"/>
    <n v="0"/>
    <n v="0"/>
    <n v="3000000"/>
    <n v="0"/>
    <n v="0"/>
    <n v="534201322"/>
    <n v="0"/>
    <n v="0"/>
    <n v="7793723000"/>
    <n v="0"/>
    <n v="0"/>
    <n v="1255898673"/>
    <n v="0"/>
    <n v="0"/>
    <n v="1421685516"/>
    <n v="0"/>
    <n v="0"/>
    <n v="1691028469"/>
    <n v="0"/>
    <n v="0"/>
    <n v="12696536980"/>
    <n v="0"/>
    <n v="0"/>
    <s v="VIGENCIA (a 30/09/2020): Durante el tercer trimestre debido al aislamiento preventivo obligatorio decretado por el Gobierno nancional los estudiantes de colegios Distraitales no han reanudado las clases presenciales, de manera que no fue posible que se llevaran a cabo actividades realcionadas con viajes de acompañamiento en el modelo operativo del programa Al Colegio en Bici."/>
    <n v="534.201322"/>
    <n v="0"/>
    <n v="7793.723"/>
    <n v="0"/>
    <n v="1255.8986729999999"/>
    <n v="0"/>
    <n v="1421.685516"/>
    <n v="0"/>
    <n v="1691.028469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0"/>
    <n v="2"/>
    <s v="Realizar 410000 Viajes De Acompañamiento A Niñas, Niños Y Adolescentes De Los Colegios Distritales Con El Proyecto Ciempiés Para El Cuatrienio."/>
    <n v="1"/>
    <s v="Suma"/>
    <n v="1"/>
    <s v="En ejecucion"/>
    <n v="1"/>
    <n v="10000"/>
    <n v="0"/>
    <n v="0"/>
    <n v="106000"/>
    <n v="0"/>
    <n v="0"/>
    <n v="114000"/>
    <n v="0"/>
    <n v="0"/>
    <n v="120000"/>
    <n v="0"/>
    <n v="0"/>
    <n v="60000"/>
    <n v="0"/>
    <n v="0"/>
    <n v="410000"/>
    <n v="0"/>
    <n v="0"/>
    <n v="97283172"/>
    <n v="0"/>
    <n v="0"/>
    <n v="2445383000"/>
    <n v="0"/>
    <n v="0"/>
    <n v="982157884"/>
    <n v="0"/>
    <n v="0"/>
    <n v="1078190647"/>
    <n v="0"/>
    <n v="0"/>
    <n v="1180994037"/>
    <n v="0"/>
    <n v="0"/>
    <n v="5784008740"/>
    <n v="0"/>
    <n v="0"/>
    <s v="VIGENCIA (a 30/09/2020): Durante el tercer trimestre debido al aislamiento preventivo obligatorio decretado por el Gobierno nancional los estudiantes de colegios Distraitales no han reanudado las clases presenciales, de manera que no fue posible que se llevaran a cabo actividades realcionadas con viajes de acompañamiento en el modelo operativo del programa Al Ciempiés_Caminos Seguros."/>
    <n v="97.283171999999993"/>
    <n v="0"/>
    <n v="2445.3829999999998"/>
    <n v="0"/>
    <n v="982.15788399999997"/>
    <n v="0"/>
    <n v="1078.1906469999999"/>
    <n v="0"/>
    <n v="1180.994036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0"/>
    <n v="3"/>
    <s v="Visitar 380 Instituciones Educativas En El Proyecto De Ruta Pila."/>
    <n v="1"/>
    <s v="Suma"/>
    <n v="1"/>
    <s v="En ejecucion"/>
    <n v="1"/>
    <n v="0"/>
    <n v="0"/>
    <n v="0"/>
    <n v="84"/>
    <n v="0"/>
    <n v="0"/>
    <n v="95"/>
    <n v="0"/>
    <n v="0"/>
    <n v="106"/>
    <n v="0"/>
    <n v="0"/>
    <n v="95"/>
    <n v="0"/>
    <n v="0"/>
    <n v="380"/>
    <n v="0"/>
    <n v="0"/>
    <n v="0"/>
    <n v="0"/>
    <n v="0"/>
    <n v="325082000"/>
    <n v="0"/>
    <n v="0"/>
    <n v="383537918"/>
    <n v="0"/>
    <n v="0"/>
    <n v="423740362"/>
    <n v="0"/>
    <n v="0"/>
    <n v="510763430"/>
    <n v="0"/>
    <n v="0"/>
    <n v="1643123710"/>
    <n v="0"/>
    <n v="0"/>
    <s v="VIGENCIA (a 31/05/2020): NO BORRAR. Meta proyecto del Plan de Acción Distrital 2020-2024 aprobado en Consejo de Gobierno Acta 11 de 25/09/2020."/>
    <n v="0"/>
    <n v="0"/>
    <n v="325.08199999999999"/>
    <n v="0"/>
    <n v="383.53791799999999"/>
    <n v="0"/>
    <n v="423.740362"/>
    <n v="0"/>
    <n v="510.76343000000003"/>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0"/>
    <n v="4"/>
    <s v="Realizar El Control De 24000 Vehículos Escolares En El Proyecto Ruta Pila Para Mejorar La Experiencia De Viaje De Niñas, Niños Y Adolescentes."/>
    <n v="1"/>
    <s v="Suma"/>
    <n v="1"/>
    <s v="En ejecucion"/>
    <n v="1"/>
    <n v="0"/>
    <n v="0"/>
    <n v="0"/>
    <n v="5280"/>
    <n v="0"/>
    <n v="0"/>
    <n v="6000"/>
    <n v="0"/>
    <n v="0"/>
    <n v="6720"/>
    <n v="0"/>
    <n v="0"/>
    <n v="6000"/>
    <n v="0"/>
    <n v="0"/>
    <n v="24000"/>
    <n v="0"/>
    <n v="0"/>
    <n v="0"/>
    <n v="0"/>
    <n v="0"/>
    <n v="497383000"/>
    <n v="0"/>
    <n v="0"/>
    <n v="575682895"/>
    <n v="0"/>
    <n v="0"/>
    <n v="642117114"/>
    <n v="0"/>
    <n v="0"/>
    <n v="843179849"/>
    <n v="0"/>
    <n v="0"/>
    <n v="2558362858"/>
    <n v="0"/>
    <n v="0"/>
    <s v="VIGENCIA (a 31/05/2020): NO BORRAR. Meta proyecto del Plan de Acción Distrital 2020-2024 aprobado en Consejo de Gobierno Acta 11 de 25/09/2020."/>
    <n v="0"/>
    <n v="0"/>
    <n v="497.38299999999998"/>
    <n v="0"/>
    <n v="575.68289500000003"/>
    <n v="0"/>
    <n v="642.11711400000002"/>
    <n v="0"/>
    <n v="843.1798489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1"/>
    <s v="Mantener Por Encima Del 99 % La Disponibilidad Del Sistema De Semaforización."/>
    <n v="2"/>
    <s v="Constante"/>
    <n v="1"/>
    <s v="En ejecucion"/>
    <n v="1"/>
    <n v="99"/>
    <n v="99.85"/>
    <n v="100.86"/>
    <n v="99"/>
    <n v="0"/>
    <n v="0"/>
    <n v="99"/>
    <n v="0"/>
    <n v="0"/>
    <n v="99"/>
    <n v="0"/>
    <n v="0"/>
    <n v="99"/>
    <n v="0"/>
    <n v="0"/>
    <s v="N/A"/>
    <s v="N/A"/>
    <s v="N/A"/>
    <n v="54276073330"/>
    <n v="15235160439"/>
    <n v="28.07"/>
    <n v="48553679000"/>
    <n v="0"/>
    <n v="0"/>
    <n v="29493464275"/>
    <n v="0"/>
    <n v="0"/>
    <n v="32870702987"/>
    <n v="0"/>
    <n v="0"/>
    <n v="15363054331"/>
    <n v="0"/>
    <n v="0"/>
    <n v="180556973923"/>
    <n v="15235160439"/>
    <n v="8.44"/>
    <m/>
    <n v="54276.073329999999"/>
    <n v="15235.160438999999"/>
    <n v="48553.678999999996"/>
    <n v="0"/>
    <n v="29493.464274999998"/>
    <n v="0"/>
    <n v="32870.702986999997"/>
    <n v="0"/>
    <n v="15363.054330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2"/>
    <s v="Implementar Regulación Semafórica En 95 Intersecciones De La Ciudad"/>
    <n v="1"/>
    <s v="Suma"/>
    <n v="1"/>
    <s v="En ejecucion"/>
    <n v="1"/>
    <n v="5"/>
    <n v="3"/>
    <n v="60"/>
    <n v="30"/>
    <n v="0"/>
    <n v="0"/>
    <n v="30"/>
    <n v="0"/>
    <n v="0"/>
    <n v="25"/>
    <n v="0"/>
    <n v="0"/>
    <n v="5"/>
    <n v="0"/>
    <n v="0"/>
    <n v="95"/>
    <n v="3"/>
    <n v="3.16"/>
    <n v="51059786617"/>
    <n v="38280379917"/>
    <n v="74.97"/>
    <n v="24503679000"/>
    <n v="0"/>
    <n v="0"/>
    <n v="27208555929"/>
    <n v="0"/>
    <n v="0"/>
    <n v="30397230451"/>
    <n v="0"/>
    <n v="0"/>
    <n v="15660925489"/>
    <n v="0"/>
    <n v="0"/>
    <n v="148830177486"/>
    <n v="38280379917"/>
    <n v="25.72"/>
    <m/>
    <n v="51059.786616999998"/>
    <n v="38280.379916999998"/>
    <n v="24503.679"/>
    <n v="0"/>
    <n v="27208.555928999998"/>
    <n v="0"/>
    <n v="30397.230450999999"/>
    <n v="0"/>
    <n v="15660.925488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3"/>
    <s v="Operar 100 % Del Sistema Inteligente De Transporte - Sit Realizando La Renovación De La Infraestructura Tecnológica Necesaria Para La Operación"/>
    <n v="1"/>
    <s v="Suma"/>
    <n v="1"/>
    <s v="En ejecucion"/>
    <n v="1"/>
    <n v="5"/>
    <n v="1.36"/>
    <n v="27.2"/>
    <n v="15"/>
    <n v="0"/>
    <n v="0"/>
    <n v="35"/>
    <n v="0"/>
    <n v="0"/>
    <n v="40"/>
    <n v="0"/>
    <n v="0"/>
    <n v="5"/>
    <n v="0"/>
    <n v="0"/>
    <n v="100"/>
    <n v="1.36"/>
    <n v="1.36"/>
    <n v="9609930521"/>
    <n v="8010333384"/>
    <n v="83.35"/>
    <n v="29155611000"/>
    <n v="0"/>
    <n v="0"/>
    <n v="6957302631"/>
    <n v="0"/>
    <n v="0"/>
    <n v="8687084097"/>
    <n v="0"/>
    <n v="0"/>
    <n v="7549867854"/>
    <n v="0"/>
    <n v="0"/>
    <n v="61959796103"/>
    <n v="8010333384"/>
    <n v="12.93"/>
    <m/>
    <n v="9609.9305210000002"/>
    <n v="8010.3333839999996"/>
    <n v="29155.611000000001"/>
    <n v="0"/>
    <n v="6957.3026309999996"/>
    <n v="0"/>
    <n v="8687.0840970000008"/>
    <n v="0"/>
    <n v="7549.867854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0"/>
    <n v="0"/>
    <n v="30"/>
    <n v="0"/>
    <n v="0"/>
    <n v="30"/>
    <n v="0"/>
    <n v="0"/>
    <n v="30"/>
    <n v="0"/>
    <n v="0"/>
    <s v="N/A"/>
    <s v="N/A"/>
    <s v="N/A"/>
    <n v="755179398"/>
    <n v="613108458"/>
    <n v="81.19"/>
    <n v="2754100000"/>
    <n v="0"/>
    <n v="0"/>
    <n v="2168267697"/>
    <n v="0"/>
    <n v="0"/>
    <n v="2452814176"/>
    <n v="0"/>
    <n v="0"/>
    <n v="2853552181"/>
    <n v="0"/>
    <n v="0"/>
    <n v="10983913452"/>
    <n v="613108458"/>
    <n v="5.58"/>
    <s v="VIGENCIA (a 30/09/2020): Es preciso indicar, que el valor alcanzado para el trimestre es del 16,6%, lo cual representa un 181% de cumplimiento respecto al 30% de la meta. Lo anterior, por cuanto el objetivo de las acciones que se desarrollan en esta meta es que el tiempo de afectación no supere el 30%."/>
    <n v="755.17939799999999"/>
    <n v="613.10845800000004"/>
    <n v="2754.1"/>
    <n v="0"/>
    <n v="2168.2676970000002"/>
    <n v="0"/>
    <n v="2452.8141759999999"/>
    <n v="0"/>
    <n v="2853.55218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40.72"/>
    <n v="101.8"/>
    <n v="40"/>
    <n v="0"/>
    <n v="0"/>
    <n v="40"/>
    <n v="0"/>
    <n v="0"/>
    <n v="40"/>
    <n v="0"/>
    <n v="0"/>
    <n v="40"/>
    <n v="0"/>
    <n v="0"/>
    <s v="N/A"/>
    <s v="N/A"/>
    <s v="N/A"/>
    <n v="441063554"/>
    <n v="389249897"/>
    <n v="88.25"/>
    <n v="1438296000"/>
    <n v="0"/>
    <n v="0"/>
    <n v="1432476522"/>
    <n v="0"/>
    <n v="0"/>
    <n v="1641932906"/>
    <n v="0"/>
    <n v="0"/>
    <n v="1934738258"/>
    <n v="0"/>
    <n v="0"/>
    <n v="6888507240"/>
    <n v="389249897"/>
    <n v="5.65"/>
    <m/>
    <n v="441.06355400000001"/>
    <n v="389.24989699999998"/>
    <n v="1438.296"/>
    <n v="0"/>
    <n v="1432.4765219999999"/>
    <n v="0"/>
    <n v="1641.932906"/>
    <n v="0"/>
    <n v="1934.738258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6"/>
    <s v="Incrementar La Velocidad En 90 Tramos De Los 14 Corredores Principales De La Ciudad Y Las Vías De Su Área De Influencia, A Través De Medidas De Gestión En Vía En Un 15%."/>
    <n v="1"/>
    <s v="Suma"/>
    <n v="1"/>
    <s v="En ejecucion"/>
    <n v="1"/>
    <n v="2"/>
    <n v="1"/>
    <n v="50"/>
    <n v="27"/>
    <n v="0"/>
    <n v="0"/>
    <n v="27"/>
    <n v="0"/>
    <n v="0"/>
    <n v="27"/>
    <n v="0"/>
    <n v="0"/>
    <n v="7"/>
    <n v="0"/>
    <n v="0"/>
    <n v="90"/>
    <n v="1"/>
    <n v="1.1100000000000001"/>
    <n v="1888602266"/>
    <n v="1279493424"/>
    <n v="67.75"/>
    <n v="3317416000"/>
    <n v="0"/>
    <n v="0"/>
    <n v="1423151286"/>
    <n v="0"/>
    <n v="0"/>
    <n v="1564260728"/>
    <n v="0"/>
    <n v="0"/>
    <n v="1777494087"/>
    <n v="0"/>
    <n v="0"/>
    <n v="9970924367"/>
    <n v="1279493424"/>
    <n v="12.83"/>
    <m/>
    <n v="1888.6022660000001"/>
    <n v="1279.493424"/>
    <n v="3317.4160000000002"/>
    <n v="0"/>
    <n v="1423.151286"/>
    <n v="0"/>
    <n v="1564.260728"/>
    <n v="0"/>
    <n v="1777.494087"/>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7"/>
    <s v="Realizar 100000 Jornadas De Gestión En Vía"/>
    <n v="1"/>
    <s v="Suma"/>
    <n v="1"/>
    <s v="En ejecucion"/>
    <n v="1"/>
    <n v="14500"/>
    <n v="8436"/>
    <n v="58.18"/>
    <n v="25000"/>
    <n v="0"/>
    <n v="0"/>
    <n v="25000"/>
    <n v="0"/>
    <n v="0"/>
    <n v="25000"/>
    <n v="0"/>
    <n v="0"/>
    <n v="10500"/>
    <n v="0"/>
    <n v="0"/>
    <n v="100000"/>
    <n v="8436"/>
    <n v="8.44"/>
    <n v="2886283488"/>
    <n v="1928209255"/>
    <n v="66.81"/>
    <n v="9014180000"/>
    <n v="0"/>
    <n v="0"/>
    <n v="1300118338"/>
    <n v="0"/>
    <n v="0"/>
    <n v="1417293581"/>
    <n v="0"/>
    <n v="0"/>
    <n v="1611659379"/>
    <n v="0"/>
    <n v="0"/>
    <n v="16229534786"/>
    <n v="1928209255"/>
    <n v="11.88"/>
    <m/>
    <n v="2886.283488"/>
    <n v="1928.209255"/>
    <n v="9014.18"/>
    <n v="0"/>
    <n v="1300.118338"/>
    <n v="0"/>
    <n v="1417.2935809999999"/>
    <n v="0"/>
    <n v="1611.659378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1"/>
    <n v="8"/>
    <s v="Realizar 40 Inspecciones De Seguridad Vial A Los Puntos Más Críticos De Siniestralidad Con El Fin De Que Sean Un Insumo Para La Toma De Decisiones Y/O Acciones A Realizar"/>
    <n v="1"/>
    <s v="Suma"/>
    <n v="1"/>
    <s v="En ejecucion"/>
    <n v="1"/>
    <n v="2"/>
    <n v="0"/>
    <n v="0"/>
    <n v="12"/>
    <n v="0"/>
    <n v="0"/>
    <n v="12"/>
    <n v="0"/>
    <n v="0"/>
    <n v="12"/>
    <n v="0"/>
    <n v="0"/>
    <n v="2"/>
    <n v="0"/>
    <n v="0"/>
    <n v="40"/>
    <n v="0"/>
    <n v="0"/>
    <n v="1916281025"/>
    <n v="478077809"/>
    <n v="24.95"/>
    <n v="5801113000"/>
    <n v="0"/>
    <n v="0"/>
    <n v="2518264848"/>
    <n v="0"/>
    <n v="0"/>
    <n v="2774076063"/>
    <n v="0"/>
    <n v="0"/>
    <n v="3182793836"/>
    <n v="0"/>
    <n v="0"/>
    <n v="16192528772"/>
    <n v="478077809"/>
    <n v="2.95"/>
    <s v="VIGENCIA (a 30/09/2020): Magnitud programada para el cuarto trimestre."/>
    <n v="1916.281025"/>
    <n v="478.077809"/>
    <n v="5801.1130000000003"/>
    <n v="0"/>
    <n v="2518.2648479999998"/>
    <n v="0"/>
    <n v="2774.076063"/>
    <n v="0"/>
    <n v="3182.7938359999998"/>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7"/>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3"/>
    <n v="60"/>
    <n v="10"/>
    <n v="0"/>
    <n v="0"/>
    <n v="10"/>
    <n v="0"/>
    <n v="0"/>
    <n v="10"/>
    <n v="0"/>
    <n v="0"/>
    <n v="5"/>
    <n v="0"/>
    <n v="0"/>
    <n v="40"/>
    <n v="3"/>
    <n v="7.5"/>
    <n v="5355357149"/>
    <n v="1122929000"/>
    <n v="20.97"/>
    <n v="12144675000"/>
    <n v="0"/>
    <n v="0"/>
    <n v="10855763580"/>
    <n v="0"/>
    <n v="0"/>
    <n v="12104393179"/>
    <n v="0"/>
    <n v="0"/>
    <n v="14313656964"/>
    <n v="0"/>
    <n v="0"/>
    <n v="54773845872"/>
    <n v="1122929000"/>
    <n v="2.0499999999999998"/>
    <m/>
    <n v="5355.3571490000004"/>
    <n v="1122.9290000000001"/>
    <n v="12144.674999999999"/>
    <n v="0"/>
    <n v="10855.763580000001"/>
    <n v="0"/>
    <n v="12104.393179000001"/>
    <n v="0"/>
    <n v="14313.656964"/>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5"/>
    <n v="1"/>
    <s v="Diseñar Y Evaluar El 100 % De Una Metodología De Alto Impacto Frente A Cultura Ciudadana Para La Movilidad"/>
    <n v="1"/>
    <s v="Suma"/>
    <n v="1"/>
    <s v="En ejecucion"/>
    <n v="1"/>
    <n v="5"/>
    <n v="2.5"/>
    <n v="50"/>
    <n v="30"/>
    <n v="0"/>
    <n v="0"/>
    <n v="30"/>
    <n v="0"/>
    <n v="0"/>
    <n v="30"/>
    <n v="0"/>
    <n v="0"/>
    <n v="5"/>
    <n v="0"/>
    <n v="0"/>
    <n v="100"/>
    <n v="2.5"/>
    <n v="2.5"/>
    <n v="48013120"/>
    <n v="48013120"/>
    <n v="100"/>
    <n v="483557000"/>
    <n v="0"/>
    <n v="0"/>
    <n v="208546483"/>
    <n v="0"/>
    <n v="0"/>
    <n v="232533494"/>
    <n v="0"/>
    <n v="0"/>
    <n v="274974929"/>
    <n v="0"/>
    <n v="0"/>
    <n v="1247625026"/>
    <n v="48013120"/>
    <n v="3.85"/>
    <m/>
    <n v="48.013120000000001"/>
    <n v="48.013120000000001"/>
    <n v="483.55700000000002"/>
    <n v="0"/>
    <n v="208.54648299999999"/>
    <n v="0"/>
    <n v="232.53349399999999"/>
    <n v="0"/>
    <n v="274.97492899999997"/>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5"/>
    <n v="2"/>
    <s v="Implementar El 100 % De Las Estrategias De Cultura Ciudadana Definidas Para El Sistema De Movilidad Con Enfoque Diferencial, De Género Y Territorial."/>
    <n v="1"/>
    <s v="Suma"/>
    <n v="1"/>
    <s v="En ejecucion"/>
    <n v="1"/>
    <n v="5"/>
    <n v="0"/>
    <n v="0"/>
    <n v="30"/>
    <n v="0"/>
    <n v="0"/>
    <n v="30"/>
    <n v="0"/>
    <n v="0"/>
    <n v="30"/>
    <n v="0"/>
    <n v="0"/>
    <n v="5"/>
    <n v="0"/>
    <n v="0"/>
    <n v="100"/>
    <n v="0"/>
    <n v="0"/>
    <n v="160208442"/>
    <n v="0"/>
    <n v="0"/>
    <n v="999323000"/>
    <n v="0"/>
    <n v="0"/>
    <n v="1312406732"/>
    <n v="0"/>
    <n v="0"/>
    <n v="1463359715"/>
    <n v="0"/>
    <n v="0"/>
    <n v="1730448496"/>
    <n v="0"/>
    <n v="0"/>
    <n v="5665746385"/>
    <n v="0"/>
    <n v="0"/>
    <s v="VIGENCIA (a 30/09/2020): La meta no reporta ejecución en este corte"/>
    <n v="160.20844199999999"/>
    <n v="0"/>
    <n v="999.32299999999998"/>
    <n v="0"/>
    <n v="1312.4067319999999"/>
    <n v="0"/>
    <n v="1463.3597150000001"/>
    <n v="0"/>
    <n v="1730.448496"/>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5"/>
    <n v="3"/>
    <s v="Implementar Y Evaluar El 100 % De Las Campañas De Cultura Para La Movilidad Diseñadas."/>
    <n v="1"/>
    <s v="Suma"/>
    <n v="1"/>
    <s v="En ejecucion"/>
    <n v="1"/>
    <n v="5"/>
    <n v="4.3"/>
    <n v="86"/>
    <n v="30"/>
    <n v="0"/>
    <n v="0"/>
    <n v="30"/>
    <n v="0"/>
    <n v="0"/>
    <n v="30"/>
    <n v="0"/>
    <n v="0"/>
    <n v="5"/>
    <n v="0"/>
    <n v="0"/>
    <n v="100"/>
    <n v="4.3"/>
    <n v="4.3"/>
    <n v="1899223872"/>
    <n v="1897857192"/>
    <n v="99.93"/>
    <n v="2712945000"/>
    <n v="0"/>
    <n v="0"/>
    <n v="1660732835"/>
    <n v="0"/>
    <n v="0"/>
    <n v="1851750275"/>
    <n v="0"/>
    <n v="0"/>
    <n v="2189727137"/>
    <n v="0"/>
    <n v="0"/>
    <n v="10314379119"/>
    <n v="1897857192"/>
    <n v="18.399999999999999"/>
    <m/>
    <n v="1899.223872"/>
    <n v="1897.8571919999999"/>
    <n v="2712.9450000000002"/>
    <n v="0"/>
    <n v="1660.732835"/>
    <n v="0"/>
    <n v="1851.7502750000001"/>
    <n v="0"/>
    <n v="2189.727136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5"/>
    <n v="4"/>
    <s v="Ejecutar Y Evaluar El 100 % De Las Estrategias De Pedagogía Y Educación Vial Diseñadas"/>
    <n v="1"/>
    <s v="Suma"/>
    <n v="1"/>
    <s v="En ejecucion"/>
    <n v="1"/>
    <n v="5"/>
    <n v="2.2000000000000002"/>
    <n v="44"/>
    <n v="30"/>
    <n v="0"/>
    <n v="0"/>
    <n v="30"/>
    <n v="0"/>
    <n v="0"/>
    <n v="30"/>
    <n v="0"/>
    <n v="0"/>
    <n v="5"/>
    <n v="0"/>
    <n v="0"/>
    <n v="100"/>
    <n v="2.2000000000000002"/>
    <n v="2.2000000000000002"/>
    <n v="509060792"/>
    <n v="467085582"/>
    <n v="91.76"/>
    <n v="1144931000"/>
    <n v="0"/>
    <n v="0"/>
    <n v="619568520"/>
    <n v="0"/>
    <n v="0"/>
    <n v="690831273"/>
    <n v="0"/>
    <n v="0"/>
    <n v="816920081"/>
    <n v="0"/>
    <n v="0"/>
    <n v="3781311666"/>
    <n v="467085582"/>
    <n v="12.35"/>
    <m/>
    <n v="509.06079199999999"/>
    <n v="467.08558199999999"/>
    <n v="1144.931"/>
    <n v="0"/>
    <n v="619.56852000000003"/>
    <n v="0"/>
    <n v="690.83127300000001"/>
    <n v="0"/>
    <n v="816.92008099999998"/>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5"/>
    <n v="5"/>
    <s v="Desarrollar El 100 % Del Plan Estratégico De Comunicaciones Y Cultura Para La Movilidad"/>
    <n v="1"/>
    <s v="Suma"/>
    <n v="1"/>
    <s v="En ejecucion"/>
    <n v="1"/>
    <n v="5"/>
    <n v="1.5"/>
    <n v="30"/>
    <n v="30"/>
    <n v="0"/>
    <n v="0"/>
    <n v="30"/>
    <n v="0"/>
    <n v="0"/>
    <n v="30"/>
    <n v="0"/>
    <n v="0"/>
    <n v="5"/>
    <n v="0"/>
    <n v="0"/>
    <n v="100"/>
    <n v="1.5"/>
    <n v="1.5"/>
    <n v="4500550126"/>
    <n v="391285796"/>
    <n v="8.69"/>
    <n v="1315747000"/>
    <n v="0"/>
    <n v="0"/>
    <n v="563630854"/>
    <n v="0"/>
    <n v="0"/>
    <n v="628459658"/>
    <n v="0"/>
    <n v="0"/>
    <n v="743164554"/>
    <n v="0"/>
    <n v="0"/>
    <n v="7751552192"/>
    <n v="391285796"/>
    <n v="5.05"/>
    <m/>
    <n v="4500.5501260000001"/>
    <n v="391.285796"/>
    <n v="1315.7470000000001"/>
    <n v="0"/>
    <n v="563.630854"/>
    <n v="0"/>
    <n v="628.45965799999999"/>
    <n v="0"/>
    <n v="743.16455399999995"/>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1"/>
    <s v="Implementar 5150 Medidas  Integrales De Gestión De Tránsito, Pacificación O Tráfico Calmado"/>
    <n v="1"/>
    <s v="Suma"/>
    <n v="1"/>
    <s v="En ejecucion"/>
    <n v="1"/>
    <n v="600"/>
    <n v="280"/>
    <n v="46.67"/>
    <n v="1050"/>
    <n v="0"/>
    <n v="0"/>
    <n v="1500"/>
    <n v="0"/>
    <n v="0"/>
    <n v="1600"/>
    <n v="0"/>
    <n v="0"/>
    <n v="400"/>
    <n v="0"/>
    <n v="0"/>
    <n v="5150"/>
    <n v="280"/>
    <n v="5.44"/>
    <n v="282159730"/>
    <n v="214453330"/>
    <n v="76"/>
    <n v="753024000"/>
    <n v="0"/>
    <n v="0"/>
    <n v="2180901887"/>
    <n v="0"/>
    <n v="0"/>
    <n v="2326098728"/>
    <n v="0"/>
    <n v="0"/>
    <n v="1680757174"/>
    <n v="0"/>
    <n v="0"/>
    <n v="7222941519"/>
    <n v="214453330"/>
    <n v="2.97"/>
    <m/>
    <n v="282.15973000000002"/>
    <n v="214.45332999999999"/>
    <n v="753.024"/>
    <n v="0"/>
    <n v="2180.901887"/>
    <n v="0"/>
    <n v="2326.0987279999999"/>
    <n v="0"/>
    <n v="1680.757174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2"/>
    <s v="Realizar Mantenimiento A 400000 Señales Verticales De Pedestal"/>
    <n v="1"/>
    <s v="Suma"/>
    <n v="1"/>
    <s v="En ejecucion"/>
    <n v="1"/>
    <n v="76500"/>
    <n v="22446"/>
    <n v="29.34"/>
    <n v="101000"/>
    <n v="0"/>
    <n v="0"/>
    <n v="101500"/>
    <n v="0"/>
    <n v="0"/>
    <n v="101000"/>
    <n v="0"/>
    <n v="0"/>
    <n v="20000"/>
    <n v="0"/>
    <n v="0"/>
    <n v="400000"/>
    <n v="22446"/>
    <n v="5.61"/>
    <n v="502926730"/>
    <n v="388269750"/>
    <n v="77.2"/>
    <n v="343812000"/>
    <n v="0"/>
    <n v="0"/>
    <n v="2220759749"/>
    <n v="0"/>
    <n v="0"/>
    <n v="4180471141"/>
    <n v="0"/>
    <n v="0"/>
    <n v="8829577691"/>
    <n v="0"/>
    <n v="0"/>
    <n v="16077547311"/>
    <n v="388269750"/>
    <n v="2.41"/>
    <m/>
    <n v="502.92673000000002"/>
    <n v="388.26974999999999"/>
    <n v="343.81200000000001"/>
    <n v="0"/>
    <n v="2220.7597489999998"/>
    <n v="0"/>
    <n v="4180.471141"/>
    <n v="0"/>
    <n v="8829.5776910000004"/>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3"/>
    <s v="Intervenir 400 Puntos Con Sistemas De Contención Vehicular, Dispositivos De Canalización U Otros Elementos De Control De Tránsito"/>
    <n v="1"/>
    <s v="Suma"/>
    <n v="1"/>
    <s v="En ejecucion"/>
    <n v="1"/>
    <n v="10"/>
    <n v="0"/>
    <n v="0"/>
    <n v="90"/>
    <n v="0"/>
    <n v="0"/>
    <n v="130"/>
    <n v="0"/>
    <n v="0"/>
    <n v="130"/>
    <n v="0"/>
    <n v="0"/>
    <n v="40"/>
    <n v="0"/>
    <n v="0"/>
    <n v="400"/>
    <n v="0"/>
    <n v="0"/>
    <n v="997071004"/>
    <n v="332048944"/>
    <n v="33.299999999999997"/>
    <n v="341508000"/>
    <n v="0"/>
    <n v="0"/>
    <n v="902442160"/>
    <n v="0"/>
    <n v="0"/>
    <n v="1114250090"/>
    <n v="0"/>
    <n v="0"/>
    <n v="1022460614"/>
    <n v="0"/>
    <n v="0"/>
    <n v="4377731868"/>
    <n v="332048944"/>
    <n v="7.58"/>
    <s v="VIGENCIA (a 30/09/2020): Durante los meses de Julio a septiembre tal como se tenía proyectado no se realizó la intervención a ningún punto con contención vehícular."/>
    <n v="997.07100400000002"/>
    <n v="332.04894400000001"/>
    <n v="341.50799999999998"/>
    <n v="0"/>
    <n v="902.44215999999994"/>
    <n v="0"/>
    <n v="1114.25009"/>
    <n v="0"/>
    <n v="1022.460614"/>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4"/>
    <s v="Implementar 26000 Señales Verticales De Pedestal"/>
    <n v="1"/>
    <s v="Suma"/>
    <n v="1"/>
    <s v="En ejecucion"/>
    <n v="1"/>
    <n v="3600"/>
    <n v="2523"/>
    <n v="70.08"/>
    <n v="7000"/>
    <n v="0"/>
    <n v="0"/>
    <n v="7000"/>
    <n v="0"/>
    <n v="0"/>
    <n v="7000"/>
    <n v="0"/>
    <n v="0"/>
    <n v="1400"/>
    <n v="0"/>
    <n v="0"/>
    <n v="26000"/>
    <n v="2523"/>
    <n v="9.6999999999999993"/>
    <n v="943250830"/>
    <n v="134920870"/>
    <n v="14.3"/>
    <n v="407988000"/>
    <n v="0"/>
    <n v="0"/>
    <n v="5640263501"/>
    <n v="0"/>
    <n v="0"/>
    <n v="3513547729"/>
    <n v="0"/>
    <n v="0"/>
    <n v="3962851916"/>
    <n v="0"/>
    <n v="0"/>
    <n v="14467901976"/>
    <n v="134920870"/>
    <n v="0.93"/>
    <m/>
    <n v="943.25082999999995"/>
    <n v="134.92087000000001"/>
    <n v="407.988"/>
    <n v="0"/>
    <n v="5640.2635010000004"/>
    <n v="0"/>
    <n v="3513.5477289999999"/>
    <n v="0"/>
    <n v="3962.851916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5"/>
    <s v="Intervenir 800 Instituciones Educativas Con Señalización De Zona Escolar En Las Vías Aledañas"/>
    <n v="1"/>
    <s v="Suma"/>
    <n v="1"/>
    <s v="En ejecucion"/>
    <n v="1"/>
    <n v="150"/>
    <n v="72"/>
    <n v="48"/>
    <n v="180"/>
    <n v="0"/>
    <n v="0"/>
    <n v="200"/>
    <n v="0"/>
    <n v="0"/>
    <n v="200"/>
    <n v="0"/>
    <n v="0"/>
    <n v="70"/>
    <n v="0"/>
    <n v="0"/>
    <n v="800"/>
    <n v="72"/>
    <n v="9"/>
    <n v="2595889460"/>
    <n v="137544580"/>
    <n v="5.3"/>
    <n v="449916000"/>
    <n v="0"/>
    <n v="0"/>
    <n v="812197944"/>
    <n v="0"/>
    <n v="0"/>
    <n v="984118692"/>
    <n v="0"/>
    <n v="0"/>
    <n v="976107064"/>
    <n v="0"/>
    <n v="0"/>
    <n v="5818229160"/>
    <n v="137544580"/>
    <n v="2.36"/>
    <m/>
    <n v="2595.8894599999999"/>
    <n v="137.54458"/>
    <n v="449.916"/>
    <n v="0"/>
    <n v="812.19794400000001"/>
    <n v="0"/>
    <n v="984.11869200000001"/>
    <n v="0"/>
    <n v="976.10706400000004"/>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6"/>
    <s v="Desarrollar 14 Proyectos De Urbanismo Táctico, Con El Fin De Recuperar Y Reconvertir El Espacio Público Para Priorizar La Movilidad Y Seguridad Vial Peatonal"/>
    <n v="1"/>
    <s v="Suma"/>
    <n v="1"/>
    <s v="En ejecucion"/>
    <n v="1"/>
    <n v="1"/>
    <n v="0"/>
    <n v="0"/>
    <n v="4"/>
    <n v="0"/>
    <n v="0"/>
    <n v="4"/>
    <n v="0"/>
    <n v="0"/>
    <n v="4"/>
    <n v="0"/>
    <n v="0"/>
    <n v="1"/>
    <n v="0"/>
    <n v="0"/>
    <n v="14"/>
    <n v="0"/>
    <n v="0"/>
    <n v="9463122569"/>
    <n v="85238580"/>
    <n v="0.9"/>
    <n v="10906130000"/>
    <n v="0"/>
    <n v="0"/>
    <n v="812197944"/>
    <n v="0"/>
    <n v="0"/>
    <n v="1163049364"/>
    <n v="0"/>
    <n v="0"/>
    <n v="975772915"/>
    <n v="0"/>
    <n v="0"/>
    <n v="23320272792"/>
    <n v="85238580"/>
    <n v="0.37"/>
    <s v="VIGENCIA (a 30/09/2020): La magnitud está programada para el cuarto trimestre."/>
    <n v="9463.1225689999992"/>
    <n v="85.238579999999999"/>
    <n v="10906.13"/>
    <n v="0"/>
    <n v="812.19794400000001"/>
    <n v="0"/>
    <n v="1163.049364"/>
    <n v="0"/>
    <n v="975.7729150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7"/>
    <s v="Intervenir 12000 Pasos Peatonales"/>
    <n v="1"/>
    <s v="Suma"/>
    <n v="1"/>
    <s v="En ejecucion"/>
    <n v="1"/>
    <n v="1400"/>
    <n v="824"/>
    <n v="58.86"/>
    <n v="3000"/>
    <n v="0"/>
    <n v="0"/>
    <n v="3200"/>
    <n v="0"/>
    <n v="0"/>
    <n v="3400"/>
    <n v="0"/>
    <n v="0"/>
    <n v="1000"/>
    <n v="0"/>
    <n v="0"/>
    <n v="12000"/>
    <n v="824"/>
    <n v="6.87"/>
    <n v="381964870"/>
    <n v="150605345"/>
    <n v="39.43"/>
    <n v="420720000"/>
    <n v="0"/>
    <n v="0"/>
    <n v="2707326480"/>
    <n v="0"/>
    <n v="0"/>
    <n v="2602627947"/>
    <n v="0"/>
    <n v="0"/>
    <n v="3258801411"/>
    <n v="0"/>
    <n v="0"/>
    <n v="9371440708"/>
    <n v="150605345"/>
    <n v="1.61"/>
    <m/>
    <n v="381.96487000000002"/>
    <n v="150.605345"/>
    <n v="420.72"/>
    <n v="0"/>
    <n v="2707.3264800000002"/>
    <n v="0"/>
    <n v="2602.6279469999999"/>
    <n v="0"/>
    <n v="3258.801410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8"/>
    <s v="Demarcar 2200 Km - Carril En Vía"/>
    <n v="1"/>
    <s v="Suma"/>
    <n v="1"/>
    <s v="En ejecucion"/>
    <n v="1"/>
    <n v="150"/>
    <n v="75.14"/>
    <n v="50.09"/>
    <n v="580"/>
    <n v="0"/>
    <n v="0"/>
    <n v="610"/>
    <n v="0"/>
    <n v="0"/>
    <n v="610"/>
    <n v="0"/>
    <n v="0"/>
    <n v="250"/>
    <n v="0"/>
    <n v="0"/>
    <n v="2200"/>
    <n v="75.14"/>
    <n v="3.42"/>
    <n v="538271900"/>
    <n v="162091940"/>
    <n v="30.11"/>
    <n v="400836000"/>
    <n v="0"/>
    <n v="0"/>
    <n v="1338622537"/>
    <n v="0"/>
    <n v="0"/>
    <n v="2261033029"/>
    <n v="0"/>
    <n v="0"/>
    <n v="1671419634"/>
    <n v="0"/>
    <n v="0"/>
    <n v="6210183100"/>
    <n v="162091940"/>
    <n v="2.61"/>
    <m/>
    <n v="538.27189999999996"/>
    <n v="162.09193999999999"/>
    <n v="400.83600000000001"/>
    <n v="0"/>
    <n v="1338.622537"/>
    <n v="0"/>
    <n v="2261.0330290000002"/>
    <n v="0"/>
    <n v="1671.419634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9"/>
    <s v="Mantener Señalizados De Manera Integral 150 Km De Los 14 Corredores Principales De La Ciudad Y Las Vías Del Área De Influencia"/>
    <n v="1"/>
    <s v="Suma"/>
    <n v="1"/>
    <s v="En ejecucion"/>
    <n v="1"/>
    <n v="15"/>
    <n v="7.12"/>
    <n v="47.47"/>
    <n v="40"/>
    <n v="0"/>
    <n v="0"/>
    <n v="40"/>
    <n v="0"/>
    <n v="0"/>
    <n v="40"/>
    <n v="0"/>
    <n v="0"/>
    <n v="15"/>
    <n v="0"/>
    <n v="0"/>
    <n v="150"/>
    <n v="7.12"/>
    <n v="4.75"/>
    <n v="25836468890"/>
    <n v="13202038310"/>
    <n v="51.1"/>
    <n v="52454042000"/>
    <n v="0"/>
    <n v="0"/>
    <n v="27354975166"/>
    <n v="0"/>
    <n v="0"/>
    <n v="30501343583"/>
    <n v="0"/>
    <n v="0"/>
    <n v="36068373073"/>
    <n v="0"/>
    <n v="0"/>
    <n v="172215202712"/>
    <n v="13202038310"/>
    <n v="7.67"/>
    <m/>
    <n v="25836.46889"/>
    <n v="13202.03831"/>
    <n v="52454.042000000001"/>
    <n v="0"/>
    <n v="27354.975166"/>
    <n v="0"/>
    <n v="30501.343583000002"/>
    <n v="0"/>
    <n v="36068.373073000002"/>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10"/>
    <s v="Implementar 56 Km De Ciclorruta En Calzada"/>
    <n v="1"/>
    <s v="Suma"/>
    <n v="1"/>
    <s v="En ejecucion"/>
    <n v="1"/>
    <n v="15"/>
    <n v="12.8"/>
    <n v="85.33"/>
    <n v="15"/>
    <n v="0"/>
    <n v="0"/>
    <n v="10"/>
    <n v="0"/>
    <n v="0"/>
    <n v="14"/>
    <n v="0"/>
    <n v="0"/>
    <n v="2"/>
    <n v="0"/>
    <n v="0"/>
    <n v="56"/>
    <n v="12.8"/>
    <n v="22.86"/>
    <n v="398525632"/>
    <n v="117522670"/>
    <n v="29.49"/>
    <n v="209460000"/>
    <n v="0"/>
    <n v="0"/>
    <n v="1542811153"/>
    <n v="0"/>
    <n v="0"/>
    <n v="1720265245"/>
    <n v="0"/>
    <n v="0"/>
    <n v="2034243787"/>
    <n v="0"/>
    <n v="0"/>
    <n v="5905305817"/>
    <n v="117522670"/>
    <n v="1.99"/>
    <m/>
    <n v="398.52563199999997"/>
    <n v="117.52267000000001"/>
    <n v="209.46"/>
    <n v="0"/>
    <n v="1542.8111530000001"/>
    <n v="0"/>
    <n v="1720.265245"/>
    <n v="0"/>
    <n v="2034.243787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7"/>
    <n v="11"/>
    <s v="Realizar El Mantenimiento A 20 Km De Ciclo-Infraestructura"/>
    <n v="1"/>
    <s v="Suma"/>
    <n v="1"/>
    <s v="En ejecucion"/>
    <n v="1"/>
    <n v="4.93"/>
    <n v="4.93"/>
    <n v="100"/>
    <n v="5"/>
    <n v="0"/>
    <n v="0"/>
    <n v="5"/>
    <n v="0"/>
    <n v="0"/>
    <n v="4"/>
    <n v="0"/>
    <n v="0"/>
    <n v="1.07"/>
    <n v="0"/>
    <n v="0"/>
    <n v="20"/>
    <n v="4.93"/>
    <n v="24.65"/>
    <n v="348104920"/>
    <n v="109525940"/>
    <n v="31.47"/>
    <n v="732864000"/>
    <n v="0"/>
    <n v="0"/>
    <n v="1542811153"/>
    <n v="0"/>
    <n v="0"/>
    <n v="1720265245"/>
    <n v="0"/>
    <n v="0"/>
    <n v="2034243787"/>
    <n v="0"/>
    <n v="0"/>
    <n v="6378289105"/>
    <n v="109525940"/>
    <n v="1.72"/>
    <m/>
    <n v="348.10491999999999"/>
    <n v="109.52594000000001"/>
    <n v="732.86400000000003"/>
    <n v="0"/>
    <n v="1542.8111530000001"/>
    <n v="0"/>
    <n v="1720.265245"/>
    <n v="0"/>
    <n v="2034.243787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1"/>
    <s v="Formular E Implementar El 100 % De Las Acciones De Seguimiento De La Experiencia De Viaje Del Usuario Y Prestador Del Servicio De Transporte Público Individual"/>
    <n v="1"/>
    <s v="Suma"/>
    <n v="1"/>
    <s v="En ejecucion"/>
    <n v="1"/>
    <n v="0"/>
    <n v="0"/>
    <n v="0"/>
    <n v="30"/>
    <n v="0"/>
    <n v="0"/>
    <n v="30"/>
    <n v="0"/>
    <n v="0"/>
    <n v="30"/>
    <n v="0"/>
    <n v="0"/>
    <n v="10"/>
    <n v="0"/>
    <n v="0"/>
    <n v="100"/>
    <n v="0"/>
    <n v="0"/>
    <n v="0"/>
    <n v="0"/>
    <n v="0"/>
    <n v="511240000"/>
    <n v="0"/>
    <n v="0"/>
    <n v="354203244"/>
    <n v="0"/>
    <n v="0"/>
    <n v="394943690"/>
    <n v="0"/>
    <n v="0"/>
    <n v="467027832"/>
    <n v="0"/>
    <n v="0"/>
    <n v="1727414766"/>
    <n v="0"/>
    <n v="0"/>
    <s v="VIGENCIA (a 30/09/2020): La meta no está programada para la vigencia"/>
    <n v="0"/>
    <n v="0"/>
    <n v="511.24"/>
    <n v="0"/>
    <n v="354.20324399999998"/>
    <n v="0"/>
    <n v="394.94369"/>
    <n v="0"/>
    <n v="467.0278319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2"/>
    <s v="Realizar El 100 % De Las Acciones Para Hacer Seguimiento Al Cumplimiento De Los Lineamientos De Política De Transporte Público Individual"/>
    <n v="1"/>
    <s v="Suma"/>
    <n v="1"/>
    <s v="En ejecucion"/>
    <n v="1"/>
    <n v="5"/>
    <n v="3.9"/>
    <n v="78"/>
    <n v="30"/>
    <n v="0"/>
    <n v="0"/>
    <n v="30"/>
    <n v="0"/>
    <n v="0"/>
    <n v="30"/>
    <n v="0"/>
    <n v="0"/>
    <n v="5"/>
    <n v="0"/>
    <n v="0"/>
    <n v="100"/>
    <n v="3.9"/>
    <n v="3.9"/>
    <n v="122982690"/>
    <n v="121211940"/>
    <n v="98.56"/>
    <n v="175125000"/>
    <n v="0"/>
    <n v="0"/>
    <n v="140388181"/>
    <n v="0"/>
    <n v="0"/>
    <n v="156535625"/>
    <n v="0"/>
    <n v="0"/>
    <n v="185106119"/>
    <n v="0"/>
    <n v="0"/>
    <n v="780137615"/>
    <n v="121211940"/>
    <n v="15.54"/>
    <m/>
    <n v="122.98269000000001"/>
    <n v="121.21194"/>
    <n v="175.125"/>
    <n v="0"/>
    <n v="140.388181"/>
    <n v="0"/>
    <n v="156.53562500000001"/>
    <n v="0"/>
    <n v="185.1061190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3"/>
    <s v="Formular E Implementar El 100 % Las Estrategias De La Gestión De La Demanda De Transporte Que Fomenten El Uso Eficiente De Los Vehículos Privados"/>
    <n v="1"/>
    <s v="Suma"/>
    <n v="1"/>
    <s v="En ejecucion"/>
    <n v="1"/>
    <n v="5"/>
    <n v="1.55"/>
    <n v="31"/>
    <n v="30"/>
    <n v="0"/>
    <n v="0"/>
    <n v="30"/>
    <n v="0"/>
    <n v="0"/>
    <n v="30"/>
    <n v="0"/>
    <n v="0"/>
    <n v="5"/>
    <n v="0"/>
    <n v="0"/>
    <n v="100"/>
    <n v="1.55"/>
    <n v="1.55"/>
    <n v="5957999588"/>
    <n v="252621030"/>
    <n v="4.24"/>
    <n v="1389331000"/>
    <n v="0"/>
    <n v="0"/>
    <n v="1024734281"/>
    <n v="0"/>
    <n v="0"/>
    <n v="1142599187"/>
    <n v="0"/>
    <n v="0"/>
    <n v="1351143554"/>
    <n v="0"/>
    <n v="0"/>
    <n v="10865807610"/>
    <n v="252621030"/>
    <n v="2.3199999999999998"/>
    <m/>
    <n v="5957.9995879999997"/>
    <n v="252.62102999999999"/>
    <n v="1389.3309999999999"/>
    <n v="0"/>
    <n v="1024.734281"/>
    <n v="0"/>
    <n v="1142.599187"/>
    <n v="0"/>
    <n v="1351.143554"/>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4"/>
    <s v="Realizar El 100 % El Apoyo Técnico, Administrativo, Legal Y/O Financiero A Los Proyectos De Movilidad"/>
    <n v="1"/>
    <s v="Suma"/>
    <n v="1"/>
    <s v="En ejecucion"/>
    <n v="1"/>
    <n v="5"/>
    <n v="1.88"/>
    <n v="37.6"/>
    <n v="30"/>
    <n v="0"/>
    <n v="0"/>
    <n v="30"/>
    <n v="0"/>
    <n v="0"/>
    <n v="30"/>
    <n v="0"/>
    <n v="0"/>
    <n v="5"/>
    <n v="0"/>
    <n v="0"/>
    <n v="100"/>
    <n v="1.88"/>
    <n v="1.88"/>
    <n v="297964336"/>
    <n v="146152750"/>
    <n v="49.05"/>
    <n v="763169000"/>
    <n v="0"/>
    <n v="0"/>
    <n v="439171835"/>
    <n v="0"/>
    <n v="0"/>
    <n v="489685366"/>
    <n v="0"/>
    <n v="0"/>
    <n v="579061523"/>
    <n v="0"/>
    <n v="0"/>
    <n v="2569052060"/>
    <n v="146152750"/>
    <n v="5.69"/>
    <m/>
    <n v="297.964336"/>
    <n v="146.15275"/>
    <n v="763.16899999999998"/>
    <n v="0"/>
    <n v="439.17183499999999"/>
    <n v="0"/>
    <n v="489.68536599999999"/>
    <n v="0"/>
    <n v="579.06152299999997"/>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5"/>
    <s v="Diseñar, Gestionar E Implementar El 100 % De Una Estrategia Para Aumentar La Ocupación Promedio Del Vehículo Privado En La Ciudad"/>
    <n v="1"/>
    <s v="Suma"/>
    <n v="1"/>
    <s v="En ejecucion"/>
    <n v="1"/>
    <n v="0"/>
    <n v="0"/>
    <n v="0"/>
    <n v="30"/>
    <n v="0"/>
    <n v="0"/>
    <n v="30"/>
    <n v="0"/>
    <n v="0"/>
    <n v="30"/>
    <n v="0"/>
    <n v="0"/>
    <n v="10"/>
    <n v="0"/>
    <n v="0"/>
    <n v="100"/>
    <n v="0"/>
    <n v="0"/>
    <n v="0"/>
    <n v="0"/>
    <n v="0"/>
    <n v="596033000"/>
    <n v="0"/>
    <n v="0"/>
    <n v="421164543"/>
    <n v="0"/>
    <n v="0"/>
    <n v="469606876"/>
    <n v="0"/>
    <n v="0"/>
    <n v="555318356"/>
    <n v="0"/>
    <n v="0"/>
    <n v="2042122775"/>
    <n v="0"/>
    <n v="0"/>
    <s v="VIGENCIA (a 30/09/2020): La meta no está programada para la vigencia"/>
    <n v="0"/>
    <n v="0"/>
    <n v="596.03300000000002"/>
    <n v="0"/>
    <n v="421.16454299999998"/>
    <n v="0"/>
    <n v="469.606876"/>
    <n v="0"/>
    <n v="555.3183559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6"/>
    <s v="Implementar El 100 % De Las Acciones Para El Mejoramiento De La Calidad Del Transporte Público"/>
    <n v="1"/>
    <s v="Suma"/>
    <n v="1"/>
    <s v="En ejecucion"/>
    <n v="1"/>
    <n v="5"/>
    <n v="5"/>
    <n v="100"/>
    <n v="30"/>
    <n v="0"/>
    <n v="0"/>
    <n v="30"/>
    <n v="0"/>
    <n v="0"/>
    <n v="30"/>
    <n v="0"/>
    <n v="0"/>
    <n v="5"/>
    <n v="0"/>
    <n v="0"/>
    <n v="100"/>
    <n v="5"/>
    <n v="5"/>
    <n v="15000000"/>
    <n v="15000000"/>
    <n v="100"/>
    <n v="2940997000"/>
    <n v="0"/>
    <n v="0"/>
    <n v="2322988726"/>
    <n v="0"/>
    <n v="0"/>
    <n v="2590178819"/>
    <n v="0"/>
    <n v="0"/>
    <n v="3062931825"/>
    <n v="0"/>
    <n v="0"/>
    <n v="10932096370"/>
    <n v="15000000"/>
    <n v="0.14000000000000001"/>
    <m/>
    <n v="15"/>
    <n v="15"/>
    <n v="2940.9969999999998"/>
    <n v="0"/>
    <n v="2322.988726"/>
    <n v="0"/>
    <n v="2590.1788190000002"/>
    <n v="0"/>
    <n v="3062.9318250000001"/>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7"/>
    <s v="Acompañar El 100 % De  Los Proyectos De Infraestructura Vial Y Equipamientos De Transporte Del Sistema De Movilidad"/>
    <n v="1"/>
    <s v="Suma"/>
    <n v="1"/>
    <s v="En ejecucion"/>
    <n v="1"/>
    <n v="5"/>
    <n v="3.75"/>
    <n v="75"/>
    <n v="30"/>
    <n v="0"/>
    <n v="0"/>
    <n v="30"/>
    <n v="0"/>
    <n v="0"/>
    <n v="30"/>
    <n v="0"/>
    <n v="0"/>
    <n v="5"/>
    <n v="0"/>
    <n v="0"/>
    <n v="100"/>
    <n v="3.75"/>
    <n v="3.75"/>
    <n v="282410620"/>
    <n v="282410620"/>
    <n v="100"/>
    <n v="2209944000"/>
    <n v="0"/>
    <n v="0"/>
    <n v="1161494363"/>
    <n v="0"/>
    <n v="0"/>
    <n v="1295089409"/>
    <n v="0"/>
    <n v="0"/>
    <n v="1531465912"/>
    <n v="0"/>
    <n v="0"/>
    <n v="6480404304"/>
    <n v="282410620"/>
    <n v="4.3600000000000003"/>
    <m/>
    <n v="282.41061999999999"/>
    <n v="282.41061999999999"/>
    <n v="2209.944"/>
    <n v="0"/>
    <n v="1161.494363"/>
    <n v="0"/>
    <n v="1295.0894089999999"/>
    <n v="0"/>
    <n v="1531.4659119999999"/>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8"/>
    <s v="Implementar El 100 % De  Las Acciones Del Plan De Movilidad Accesible"/>
    <n v="1"/>
    <s v="Suma"/>
    <n v="1"/>
    <s v="En ejecucion"/>
    <n v="1"/>
    <n v="5"/>
    <n v="3.75"/>
    <n v="75"/>
    <n v="30"/>
    <n v="0"/>
    <n v="0"/>
    <n v="30"/>
    <n v="0"/>
    <n v="0"/>
    <n v="30"/>
    <n v="0"/>
    <n v="0"/>
    <n v="5"/>
    <n v="0"/>
    <n v="0"/>
    <n v="100"/>
    <n v="3.75"/>
    <n v="3.75"/>
    <n v="53128900"/>
    <n v="53128900"/>
    <n v="100"/>
    <n v="569396000"/>
    <n v="0"/>
    <n v="0"/>
    <n v="387164788"/>
    <n v="0"/>
    <n v="0"/>
    <n v="431696470"/>
    <n v="0"/>
    <n v="0"/>
    <n v="510488637"/>
    <n v="0"/>
    <n v="0"/>
    <n v="1951874795"/>
    <n v="53128900"/>
    <n v="2.72"/>
    <m/>
    <n v="53.128900000000002"/>
    <n v="53.128900000000002"/>
    <n v="569.39599999999996"/>
    <n v="0"/>
    <n v="387.16478799999999"/>
    <n v="0"/>
    <n v="431.69646999999998"/>
    <n v="0"/>
    <n v="510.48863699999998"/>
    <n v="0"/>
  </r>
  <r>
    <n v="16"/>
    <s v="Un Nuevo Contrato Social y Ambiental para la Bogotá del Siglo XXI"/>
    <x v="0"/>
    <n v="2020"/>
    <s v="30/09/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6"/>
    <n v="9"/>
    <s v="Establecer El 100 % De  Las Estrategias Para El Fortalecimiento De Las Instancias De Planeación, Gestión Y Operación Del Sistema De Movilidad Urbano - Regional"/>
    <n v="1"/>
    <s v="Suma"/>
    <n v="1"/>
    <s v="En ejecucion"/>
    <n v="1"/>
    <n v="10"/>
    <n v="0.76"/>
    <n v="7.6"/>
    <n v="30"/>
    <n v="0"/>
    <n v="0"/>
    <n v="25"/>
    <n v="0"/>
    <n v="0"/>
    <n v="30"/>
    <n v="0"/>
    <n v="0"/>
    <n v="5"/>
    <n v="0"/>
    <n v="0"/>
    <n v="100"/>
    <n v="0.76"/>
    <n v="0.76"/>
    <n v="2516228824"/>
    <n v="224302410"/>
    <n v="8.91"/>
    <n v="1451047000"/>
    <n v="0"/>
    <n v="0"/>
    <n v="374368482"/>
    <n v="0"/>
    <n v="0"/>
    <n v="417428334"/>
    <n v="0"/>
    <n v="0"/>
    <n v="493616317"/>
    <n v="0"/>
    <n v="0"/>
    <n v="5252688957"/>
    <n v="224302410"/>
    <n v="4.2699999999999996"/>
    <m/>
    <n v="2516.2288239999998"/>
    <n v="224.30241000000001"/>
    <n v="1451.047"/>
    <n v="0"/>
    <n v="374.36848199999997"/>
    <n v="0"/>
    <n v="417.42833400000001"/>
    <n v="0"/>
    <n v="493.61631699999998"/>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6"/>
    <n v="1"/>
    <s v="Implementar 1 Estrategia De Información Constante Con La Ciudadanía"/>
    <n v="1"/>
    <s v="Suma"/>
    <n v="1"/>
    <s v="En ejecucion"/>
    <n v="1"/>
    <n v="0.13"/>
    <n v="7.0000000000000007E-2"/>
    <n v="53.85"/>
    <n v="0.25"/>
    <n v="0"/>
    <n v="0"/>
    <n v="0.25"/>
    <n v="0"/>
    <n v="0"/>
    <n v="0.25"/>
    <n v="0"/>
    <n v="0"/>
    <n v="0.12"/>
    <n v="0"/>
    <n v="0"/>
    <n v="1"/>
    <n v="7.0000000000000007E-2"/>
    <n v="7"/>
    <n v="1018308926"/>
    <n v="305652177"/>
    <n v="30.02"/>
    <n v="1328329000"/>
    <n v="0"/>
    <n v="0"/>
    <n v="1365094174"/>
    <n v="0"/>
    <n v="0"/>
    <n v="1522212020"/>
    <n v="0"/>
    <n v="0"/>
    <n v="1799904183"/>
    <n v="0"/>
    <n v="0"/>
    <n v="7033848303"/>
    <n v="305652177"/>
    <n v="4.3499999999999996"/>
    <m/>
    <n v="1018.308926"/>
    <n v="305.65217699999999"/>
    <n v="1328.329"/>
    <n v="0"/>
    <n v="1365.0941740000001"/>
    <n v="0"/>
    <n v="1522.2120199999999"/>
    <n v="0"/>
    <n v="1799.904183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6"/>
    <n v="2"/>
    <s v="Implementar 1 Estrategia De Formación Ciudadana"/>
    <n v="1"/>
    <s v="Suma"/>
    <n v="1"/>
    <s v="En ejecucion"/>
    <n v="1"/>
    <n v="0.13"/>
    <n v="7.0000000000000007E-2"/>
    <n v="53.85"/>
    <n v="0.25"/>
    <n v="0"/>
    <n v="0"/>
    <n v="0.25"/>
    <n v="0"/>
    <n v="0"/>
    <n v="0.25"/>
    <n v="0"/>
    <n v="0"/>
    <n v="0.12"/>
    <n v="0"/>
    <n v="0"/>
    <n v="1"/>
    <n v="7.0000000000000007E-2"/>
    <n v="7"/>
    <n v="592704123"/>
    <n v="592704040"/>
    <n v="100"/>
    <n v="1561550000"/>
    <n v="0"/>
    <n v="0"/>
    <n v="1365094174"/>
    <n v="0"/>
    <n v="0"/>
    <n v="1522212020"/>
    <n v="0"/>
    <n v="0"/>
    <n v="1799904183"/>
    <n v="0"/>
    <n v="0"/>
    <n v="6841464500"/>
    <n v="592704040"/>
    <n v="8.66"/>
    <m/>
    <n v="592.70412299999998"/>
    <n v="592.70403999999996"/>
    <n v="1561.55"/>
    <n v="0"/>
    <n v="1365.0941740000001"/>
    <n v="0"/>
    <n v="1522.2120199999999"/>
    <n v="0"/>
    <n v="1799.904183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6"/>
    <n v="3"/>
    <s v="Implementar 1 Estrategia Para El Fortalecimiento De Procesos De Consulta Y Co-Gestión Participativa"/>
    <n v="1"/>
    <s v="Suma"/>
    <n v="1"/>
    <s v="En ejecucion"/>
    <n v="1"/>
    <n v="0.13"/>
    <n v="7.0000000000000007E-2"/>
    <n v="53.85"/>
    <n v="0.25"/>
    <n v="0"/>
    <n v="0"/>
    <n v="0.25"/>
    <n v="0"/>
    <n v="0"/>
    <n v="0.25"/>
    <n v="0"/>
    <n v="0"/>
    <n v="0.12"/>
    <n v="0"/>
    <n v="0"/>
    <n v="1"/>
    <n v="7.0000000000000007E-2"/>
    <n v="7"/>
    <n v="1276937354"/>
    <n v="329951519"/>
    <n v="25.84"/>
    <n v="1022311000"/>
    <n v="0"/>
    <n v="0"/>
    <n v="682547087"/>
    <n v="0"/>
    <n v="0"/>
    <n v="761106010"/>
    <n v="0"/>
    <n v="0"/>
    <n v="899952091"/>
    <n v="0"/>
    <n v="0"/>
    <n v="4642853542"/>
    <n v="329951519"/>
    <n v="7.11"/>
    <m/>
    <n v="1276.9373539999999"/>
    <n v="329.95151900000002"/>
    <n v="1022.311"/>
    <n v="0"/>
    <n v="682.54708700000003"/>
    <n v="0"/>
    <n v="761.10600999999997"/>
    <n v="0"/>
    <n v="899.95209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8"/>
    <n v="1"/>
    <s v="Certificar E Imlementar 1 Sistema De Gestión Antisoborno"/>
    <n v="2"/>
    <s v="Constante"/>
    <n v="1"/>
    <s v="En ejecucion"/>
    <n v="1"/>
    <n v="0"/>
    <n v="0"/>
    <n v="0"/>
    <n v="1"/>
    <n v="0"/>
    <n v="0"/>
    <n v="1"/>
    <n v="0"/>
    <n v="0"/>
    <n v="1"/>
    <n v="0"/>
    <n v="0"/>
    <n v="1"/>
    <n v="0"/>
    <n v="0"/>
    <s v="N/A"/>
    <s v="N/A"/>
    <s v="N/A"/>
    <n v="0"/>
    <n v="0"/>
    <n v="0"/>
    <n v="80000000"/>
    <n v="0"/>
    <n v="0"/>
    <n v="37601757"/>
    <n v="0"/>
    <n v="0"/>
    <n v="42292704"/>
    <n v="0"/>
    <n v="0"/>
    <n v="52290223"/>
    <n v="0"/>
    <n v="0"/>
    <n v="212184684"/>
    <n v="0"/>
    <n v="0"/>
    <s v="VIGENCIA (a 30/09/2020): La meta no está programada para la vigencia"/>
    <n v="0"/>
    <n v="0"/>
    <n v="80"/>
    <n v="0"/>
    <n v="37.601756999999999"/>
    <n v="0"/>
    <n v="42.292704000000001"/>
    <n v="0"/>
    <n v="52.290222999999997"/>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8"/>
    <n v="2"/>
    <s v="Implementar El 100 % De La Estrategia Anual  Para La Sostenibilidad Del Susbsistema De Control Innterno"/>
    <n v="2"/>
    <s v="Constante"/>
    <n v="1"/>
    <s v="En ejecucion"/>
    <n v="1"/>
    <n v="100"/>
    <n v="100"/>
    <n v="100"/>
    <n v="100"/>
    <n v="0"/>
    <n v="0"/>
    <n v="100"/>
    <n v="0"/>
    <n v="0"/>
    <n v="100"/>
    <n v="0"/>
    <n v="0"/>
    <n v="100"/>
    <n v="0"/>
    <n v="0"/>
    <s v="N/A"/>
    <s v="N/A"/>
    <s v="N/A"/>
    <n v="64971576"/>
    <n v="64846740"/>
    <n v="99.82"/>
    <n v="133585000"/>
    <n v="0"/>
    <n v="0"/>
    <n v="48882284"/>
    <n v="0"/>
    <n v="0"/>
    <n v="52865880"/>
    <n v="0"/>
    <n v="0"/>
    <n v="60694009"/>
    <n v="0"/>
    <n v="0"/>
    <n v="360998749"/>
    <n v="64846740"/>
    <n v="17.96"/>
    <m/>
    <n v="64.971575999999999"/>
    <n v="64.846739999999997"/>
    <n v="133.58500000000001"/>
    <n v="0"/>
    <n v="48.882283999999999"/>
    <n v="0"/>
    <n v="52.865879999999997"/>
    <n v="0"/>
    <n v="60.6940090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8"/>
    <n v="3"/>
    <s v="Ejecutar 1 Estrategia Anual De Integridad"/>
    <n v="2"/>
    <s v="Constante"/>
    <n v="1"/>
    <s v="En ejecucion"/>
    <n v="1"/>
    <n v="1"/>
    <n v="0.76"/>
    <n v="76"/>
    <n v="1"/>
    <n v="0"/>
    <n v="0"/>
    <n v="1"/>
    <n v="0"/>
    <n v="0"/>
    <n v="1"/>
    <n v="0"/>
    <n v="0"/>
    <n v="1"/>
    <n v="0"/>
    <n v="0"/>
    <s v="N/A"/>
    <s v="N/A"/>
    <s v="N/A"/>
    <n v="27000000"/>
    <n v="27000000"/>
    <n v="100"/>
    <n v="40000000"/>
    <n v="0"/>
    <n v="0"/>
    <n v="48882284"/>
    <n v="0"/>
    <n v="0"/>
    <n v="53679201"/>
    <n v="0"/>
    <n v="0"/>
    <n v="62561517"/>
    <n v="0"/>
    <n v="0"/>
    <n v="232123002"/>
    <n v="27000000"/>
    <n v="11.63"/>
    <m/>
    <n v="27"/>
    <n v="27"/>
    <n v="40"/>
    <n v="0"/>
    <n v="48.882283999999999"/>
    <n v="0"/>
    <n v="53.679200999999999"/>
    <n v="0"/>
    <n v="62.56151700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1"/>
    <s v="Soportar El 100 % De Los Procesos  Estratégicos, Apoyo Y Evaluación De La Secretaría Distrital De Movilidad"/>
    <n v="2"/>
    <s v="Constante"/>
    <n v="1"/>
    <s v="En ejecucion"/>
    <n v="1"/>
    <n v="100"/>
    <n v="97"/>
    <n v="97"/>
    <n v="100"/>
    <n v="0"/>
    <n v="0"/>
    <n v="100"/>
    <n v="0"/>
    <n v="0"/>
    <n v="100"/>
    <n v="0"/>
    <n v="0"/>
    <n v="100"/>
    <n v="0"/>
    <n v="0"/>
    <s v="N/A"/>
    <s v="N/A"/>
    <s v="N/A"/>
    <n v="776912208"/>
    <n v="728721208"/>
    <n v="93.8"/>
    <n v="3086567000"/>
    <n v="0"/>
    <n v="0"/>
    <n v="1712287876"/>
    <n v="0"/>
    <n v="0"/>
    <n v="1907545852"/>
    <n v="0"/>
    <n v="0"/>
    <n v="2257696839"/>
    <n v="0"/>
    <n v="0"/>
    <n v="9741009775"/>
    <n v="728721208"/>
    <n v="7.48"/>
    <m/>
    <n v="776.91220799999996"/>
    <n v="728.72120800000005"/>
    <n v="3086.567"/>
    <n v="0"/>
    <n v="1712.2878760000001"/>
    <n v="0"/>
    <n v="1907.545852"/>
    <n v="0"/>
    <n v="2257.696839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2"/>
    <s v="Implementar El 100 % De La Estrategia Anual Para La Sostenibilidad De La Gestión Ambiental"/>
    <n v="2"/>
    <s v="Constante"/>
    <n v="1"/>
    <s v="En ejecucion"/>
    <n v="1"/>
    <n v="100"/>
    <n v="75"/>
    <n v="75"/>
    <n v="100"/>
    <n v="0"/>
    <n v="0"/>
    <n v="100"/>
    <n v="0"/>
    <n v="0"/>
    <n v="100"/>
    <n v="0"/>
    <n v="0"/>
    <n v="100"/>
    <n v="0"/>
    <n v="0"/>
    <s v="N/A"/>
    <s v="N/A"/>
    <s v="N/A"/>
    <n v="27694000"/>
    <n v="18798056"/>
    <n v="67.89"/>
    <n v="101578000"/>
    <n v="0"/>
    <n v="0"/>
    <n v="107758834"/>
    <n v="0"/>
    <n v="0"/>
    <n v="120046939"/>
    <n v="0"/>
    <n v="0"/>
    <n v="142082872"/>
    <n v="0"/>
    <n v="0"/>
    <n v="499160645"/>
    <n v="18798056"/>
    <n v="3.77"/>
    <m/>
    <n v="27.693999999999999"/>
    <n v="18.798055999999999"/>
    <n v="101.578"/>
    <n v="0"/>
    <n v="107.75883399999999"/>
    <n v="0"/>
    <n v="120.04693899999999"/>
    <n v="0"/>
    <n v="142.082872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3"/>
    <s v="Realizar El 100 % De Las Actividades Del Sistema De Seguridad Y Salud En El Trabajo Que Le Permitan A La Entidad Obtener La Certificación Iso 45001"/>
    <n v="2"/>
    <s v="Constante"/>
    <n v="1"/>
    <s v="En ejecucion"/>
    <n v="1"/>
    <n v="100"/>
    <n v="50"/>
    <n v="50"/>
    <n v="100"/>
    <n v="0"/>
    <n v="0"/>
    <n v="100"/>
    <n v="0"/>
    <n v="0"/>
    <n v="100"/>
    <n v="0"/>
    <n v="0"/>
    <n v="100"/>
    <n v="0"/>
    <n v="0"/>
    <s v="N/A"/>
    <s v="N/A"/>
    <s v="N/A"/>
    <n v="45436704"/>
    <n v="25608344"/>
    <n v="56.36"/>
    <n v="390000000"/>
    <n v="0"/>
    <n v="0"/>
    <n v="323276503"/>
    <n v="0"/>
    <n v="0"/>
    <n v="360140815"/>
    <n v="0"/>
    <n v="0"/>
    <n v="426248616"/>
    <n v="0"/>
    <n v="0"/>
    <n v="1545102638"/>
    <n v="25608344"/>
    <n v="1.66"/>
    <m/>
    <n v="45.436703999999999"/>
    <n v="25.608343999999999"/>
    <n v="390"/>
    <n v="0"/>
    <n v="323.27650299999999"/>
    <n v="0"/>
    <n v="360.14081499999998"/>
    <n v="0"/>
    <n v="426.24861600000003"/>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4"/>
    <s v="Implementar El 100 % De La Estrategia Anual Para La Sostenibilidad Del Sistema De Gestión De Calidad"/>
    <n v="2"/>
    <s v="Constante"/>
    <n v="1"/>
    <s v="En ejecucion"/>
    <n v="1"/>
    <n v="100"/>
    <n v="75"/>
    <n v="75"/>
    <n v="100"/>
    <n v="0"/>
    <n v="0"/>
    <n v="100"/>
    <n v="0"/>
    <n v="0"/>
    <n v="100"/>
    <n v="0"/>
    <n v="0"/>
    <n v="100"/>
    <n v="0"/>
    <n v="0"/>
    <s v="N/A"/>
    <s v="N/A"/>
    <s v="N/A"/>
    <n v="157972560"/>
    <n v="157972560"/>
    <n v="100"/>
    <n v="391030000"/>
    <n v="0"/>
    <n v="0"/>
    <n v="483558591"/>
    <n v="0"/>
    <n v="0"/>
    <n v="539231978"/>
    <n v="0"/>
    <n v="0"/>
    <n v="637753972"/>
    <n v="0"/>
    <n v="0"/>
    <n v="2209547101"/>
    <n v="157972560"/>
    <n v="7.15"/>
    <m/>
    <n v="157.97255999999999"/>
    <n v="157.97255999999999"/>
    <n v="391.03"/>
    <n v="0"/>
    <n v="483.55859099999998"/>
    <n v="0"/>
    <n v="539.23197800000003"/>
    <n v="0"/>
    <n v="637.75397199999998"/>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5"/>
    <s v="Mantener En Un 100 %  La Prestación De Los Servicios Administrativos Para Garantizar El Adecuado Funcionamiento De La Entidad."/>
    <n v="2"/>
    <s v="Constante"/>
    <n v="1"/>
    <s v="En ejecucion"/>
    <n v="1"/>
    <n v="100"/>
    <n v="50"/>
    <n v="50"/>
    <n v="100"/>
    <n v="0"/>
    <n v="0"/>
    <n v="100"/>
    <n v="0"/>
    <n v="0"/>
    <n v="100"/>
    <n v="0"/>
    <n v="0"/>
    <n v="100"/>
    <n v="0"/>
    <n v="0"/>
    <s v="N/A"/>
    <s v="N/A"/>
    <s v="N/A"/>
    <n v="1121846055"/>
    <n v="357000000"/>
    <n v="31.82"/>
    <n v="3324871000"/>
    <n v="0"/>
    <n v="0"/>
    <n v="1004718938"/>
    <n v="0"/>
    <n v="0"/>
    <n v="1119130018"/>
    <n v="0"/>
    <n v="0"/>
    <n v="1324996906"/>
    <n v="0"/>
    <n v="0"/>
    <n v="7895562917"/>
    <n v="357000000"/>
    <n v="4.5199999999999996"/>
    <m/>
    <n v="1121.846055"/>
    <n v="357"/>
    <n v="3324.8710000000001"/>
    <n v="0"/>
    <n v="1004.718938"/>
    <n v="0"/>
    <n v="1119.1300180000001"/>
    <n v="0"/>
    <n v="1324.996906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6"/>
    <s v="Mejorar El 60 % De La Infraestructura Física De Las Sedes De La Sdm."/>
    <n v="1"/>
    <s v="Suma"/>
    <n v="1"/>
    <s v="En ejecucion"/>
    <n v="1"/>
    <n v="1"/>
    <n v="0.5"/>
    <n v="50"/>
    <n v="10"/>
    <n v="0"/>
    <n v="0"/>
    <n v="29"/>
    <n v="0"/>
    <n v="0"/>
    <n v="10"/>
    <n v="0"/>
    <n v="0"/>
    <n v="10"/>
    <n v="0"/>
    <n v="0"/>
    <n v="60"/>
    <n v="0.5"/>
    <n v="0.83"/>
    <n v="710601854"/>
    <n v="103319030"/>
    <n v="14.54"/>
    <n v="4505327000"/>
    <n v="0"/>
    <n v="0"/>
    <n v="46581701423"/>
    <n v="0"/>
    <n v="0"/>
    <n v="1626035782"/>
    <n v="0"/>
    <n v="0"/>
    <n v="1924512503"/>
    <n v="0"/>
    <n v="0"/>
    <n v="55348178562"/>
    <n v="103319030"/>
    <n v="0.19"/>
    <m/>
    <n v="710.601854"/>
    <n v="103.31903"/>
    <n v="4505.3270000000002"/>
    <n v="0"/>
    <n v="46581.701422999999"/>
    <n v="0"/>
    <n v="1626.0357819999999"/>
    <n v="0"/>
    <n v="1924.512502999999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7"/>
    <n v="7"/>
    <s v="Obtener El 80 % De Satisfacción De Los Funcionarios En Las Actividades Desarrolladas En El Plan De Bienestar Social Y Mejoramiento Del Clima Institucional"/>
    <n v="2"/>
    <s v="Constante"/>
    <n v="1"/>
    <s v="En ejecucion"/>
    <n v="1"/>
    <n v="80"/>
    <n v="40"/>
    <n v="50"/>
    <n v="80"/>
    <n v="0"/>
    <n v="0"/>
    <n v="80"/>
    <n v="0"/>
    <n v="0"/>
    <n v="80"/>
    <n v="0"/>
    <n v="0"/>
    <n v="80"/>
    <n v="0"/>
    <n v="0"/>
    <s v="N/A"/>
    <s v="N/A"/>
    <s v="N/A"/>
    <n v="74500000"/>
    <n v="74500000"/>
    <n v="100"/>
    <n v="195015000"/>
    <n v="0"/>
    <n v="0"/>
    <n v="296336794"/>
    <n v="0"/>
    <n v="0"/>
    <n v="330129081"/>
    <n v="0"/>
    <n v="0"/>
    <n v="390727898"/>
    <n v="0"/>
    <n v="0"/>
    <n v="1286708773"/>
    <n v="74500000"/>
    <n v="5.79"/>
    <m/>
    <n v="74.5"/>
    <n v="74.5"/>
    <n v="195.01499999999999"/>
    <n v="0"/>
    <n v="296.336794"/>
    <n v="0"/>
    <n v="330.12908099999999"/>
    <n v="0"/>
    <n v="390.72789799999998"/>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1"/>
    <s v="Fortalecer Y Actualizar 80 % La Plataforma Tecnológica De La Sdm Para Asegurar La Operación Y La Continuidad De Los Servicios Institucionales."/>
    <n v="1"/>
    <s v="Suma"/>
    <n v="1"/>
    <s v="En ejecucion"/>
    <n v="1"/>
    <n v="5"/>
    <n v="1.7"/>
    <n v="34"/>
    <n v="30"/>
    <n v="0"/>
    <n v="0"/>
    <n v="20"/>
    <n v="0"/>
    <n v="0"/>
    <n v="20"/>
    <n v="0"/>
    <n v="0"/>
    <n v="5"/>
    <n v="0"/>
    <n v="0"/>
    <n v="80"/>
    <n v="1.7"/>
    <n v="2.13"/>
    <n v="1575352076"/>
    <n v="463277891"/>
    <n v="29.41"/>
    <n v="1185820000"/>
    <n v="0"/>
    <n v="0"/>
    <n v="2150970889"/>
    <n v="0"/>
    <n v="0"/>
    <n v="2398321654"/>
    <n v="0"/>
    <n v="0"/>
    <n v="2836184357"/>
    <n v="0"/>
    <n v="0"/>
    <n v="10146648976"/>
    <n v="463277891"/>
    <n v="4.57"/>
    <m/>
    <n v="1575.3520759999999"/>
    <n v="463.27789100000001"/>
    <n v="1185.82"/>
    <n v="0"/>
    <n v="2150.9708890000002"/>
    <n v="0"/>
    <n v="2398.3216539999999"/>
    <n v="0"/>
    <n v="2836.184357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09"/>
    <n v="90"/>
    <n v="0.3"/>
    <n v="0"/>
    <n v="0"/>
    <n v="0.3"/>
    <n v="0"/>
    <n v="0"/>
    <n v="0.27"/>
    <n v="0"/>
    <n v="0"/>
    <n v="0.03"/>
    <n v="0"/>
    <n v="0"/>
    <n v="1"/>
    <n v="0.09"/>
    <n v="9"/>
    <n v="26623440"/>
    <n v="26623440"/>
    <n v="100"/>
    <n v="54845000"/>
    <n v="0"/>
    <n v="0"/>
    <n v="322645633"/>
    <n v="0"/>
    <n v="0"/>
    <n v="359748248"/>
    <n v="0"/>
    <n v="0"/>
    <n v="425427654"/>
    <n v="0"/>
    <n v="0"/>
    <n v="1189289975"/>
    <n v="26623440"/>
    <n v="2.2400000000000002"/>
    <m/>
    <n v="26.623439999999999"/>
    <n v="26.623439999999999"/>
    <n v="54.844999999999999"/>
    <n v="0"/>
    <n v="322.64563299999998"/>
    <n v="0"/>
    <n v="359.74824799999999"/>
    <n v="0"/>
    <n v="425.4276540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3"/>
    <s v="Asegurar 100 % De Funcionamiento Del Sistema Integrado De Información Sobre Movilidad Urbano Regional (Simur) La Disposición De La Información De Manera Accesible, Confiable Y Oportuna."/>
    <n v="1"/>
    <s v="Suma"/>
    <n v="1"/>
    <s v="En ejecucion"/>
    <n v="1"/>
    <n v="10"/>
    <n v="7"/>
    <n v="70"/>
    <n v="30"/>
    <n v="0"/>
    <n v="0"/>
    <n v="30"/>
    <n v="0"/>
    <n v="0"/>
    <n v="28"/>
    <n v="0"/>
    <n v="0"/>
    <n v="2"/>
    <n v="0"/>
    <n v="0"/>
    <n v="100"/>
    <n v="7"/>
    <n v="7"/>
    <n v="1401888309"/>
    <n v="990078056"/>
    <n v="70.62"/>
    <n v="3405561000"/>
    <n v="0"/>
    <n v="0"/>
    <n v="1075485445"/>
    <n v="0"/>
    <n v="0"/>
    <n v="1199160827"/>
    <n v="0"/>
    <n v="0"/>
    <n v="1418092179"/>
    <n v="0"/>
    <n v="0"/>
    <n v="8500187760"/>
    <n v="990078056"/>
    <n v="11.65"/>
    <m/>
    <n v="1401.8883089999999"/>
    <n v="990.07805599999995"/>
    <n v="3405.5610000000001"/>
    <n v="0"/>
    <n v="1075.485445"/>
    <n v="0"/>
    <n v="1199.1608269999999"/>
    <n v="0"/>
    <n v="1418.09217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4"/>
    <s v="Mantener 97 % De Disponibilidad De Los Servicios Tecnológicos De La Secretaría Distrital De Movilidad"/>
    <n v="2"/>
    <s v="Constante"/>
    <n v="1"/>
    <s v="En ejecucion"/>
    <n v="1"/>
    <n v="97"/>
    <n v="97"/>
    <n v="100"/>
    <n v="97"/>
    <n v="0"/>
    <n v="0"/>
    <n v="97"/>
    <n v="0"/>
    <n v="0"/>
    <n v="97"/>
    <n v="0"/>
    <n v="0"/>
    <n v="97"/>
    <n v="0"/>
    <n v="0"/>
    <s v="N/A"/>
    <s v="N/A"/>
    <s v="N/A"/>
    <n v="4638484439"/>
    <n v="2736466775"/>
    <n v="58.99"/>
    <n v="6238153000"/>
    <n v="0"/>
    <n v="0"/>
    <n v="1505679622"/>
    <n v="0"/>
    <n v="0"/>
    <n v="1678825158"/>
    <n v="0"/>
    <n v="0"/>
    <n v="1985329050"/>
    <n v="0"/>
    <n v="0"/>
    <n v="16046471269"/>
    <n v="2736466775"/>
    <n v="17.05"/>
    <m/>
    <n v="4638.4844389999998"/>
    <n v="2736.4667749999999"/>
    <n v="6238.1530000000002"/>
    <n v="0"/>
    <n v="1505.6796220000001"/>
    <n v="0"/>
    <n v="1678.8251580000001"/>
    <n v="0"/>
    <n v="1985.32905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5"/>
    <s v="Desarrollar Y Fortalecer El 100 % De Los Sistemas De Información Administrativos De La Entidad Para Soportar La  Operación Interna Administrativa Y De Gestión Institucional."/>
    <n v="1"/>
    <s v="Suma"/>
    <n v="1"/>
    <s v="En ejecucion"/>
    <n v="1"/>
    <n v="5"/>
    <n v="4"/>
    <n v="80"/>
    <n v="30"/>
    <n v="0"/>
    <n v="0"/>
    <n v="30"/>
    <n v="0"/>
    <n v="0"/>
    <n v="25"/>
    <n v="0"/>
    <n v="0"/>
    <n v="10"/>
    <n v="0"/>
    <n v="0"/>
    <n v="100"/>
    <n v="4"/>
    <n v="4"/>
    <n v="173360000"/>
    <n v="151177240"/>
    <n v="87.21"/>
    <n v="1069294000"/>
    <n v="0"/>
    <n v="0"/>
    <n v="1505679622"/>
    <n v="0"/>
    <n v="0"/>
    <n v="1678825158"/>
    <n v="0"/>
    <n v="0"/>
    <n v="1985329050"/>
    <n v="0"/>
    <n v="0"/>
    <n v="6412487830"/>
    <n v="151177240"/>
    <n v="2.36"/>
    <m/>
    <n v="173.36"/>
    <n v="151.17724000000001"/>
    <n v="1069.2940000000001"/>
    <n v="0"/>
    <n v="1505.6796220000001"/>
    <n v="0"/>
    <n v="1678.8251580000001"/>
    <n v="0"/>
    <n v="1985.32905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0"/>
    <n v="0"/>
    <n v="30"/>
    <n v="0"/>
    <n v="0"/>
    <n v="25"/>
    <n v="0"/>
    <n v="0"/>
    <n v="10"/>
    <n v="0"/>
    <n v="0"/>
    <n v="100"/>
    <n v="5"/>
    <n v="5"/>
    <n v="1427021173"/>
    <n v="1377021173"/>
    <n v="96.5"/>
    <n v="1869665000"/>
    <n v="0"/>
    <n v="0"/>
    <n v="1613228167"/>
    <n v="0"/>
    <n v="0"/>
    <n v="1798741240"/>
    <n v="0"/>
    <n v="0"/>
    <n v="2127138268"/>
    <n v="0"/>
    <n v="0"/>
    <n v="8835793848"/>
    <n v="1377021173"/>
    <n v="15.58"/>
    <m/>
    <n v="1427.0211730000001"/>
    <n v="1377.0211730000001"/>
    <n v="1869.665"/>
    <n v="0"/>
    <n v="1613.228167"/>
    <n v="0"/>
    <n v="1798.7412400000001"/>
    <n v="0"/>
    <n v="2127.138268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4"/>
    <n v="80"/>
    <n v="30"/>
    <n v="0"/>
    <n v="0"/>
    <n v="30"/>
    <n v="0"/>
    <n v="0"/>
    <n v="25"/>
    <n v="0"/>
    <n v="0"/>
    <n v="10"/>
    <n v="0"/>
    <n v="0"/>
    <n v="100"/>
    <n v="4"/>
    <n v="4"/>
    <n v="428275880"/>
    <n v="428275880"/>
    <n v="100"/>
    <n v="1930956000"/>
    <n v="0"/>
    <n v="0"/>
    <n v="1075485445"/>
    <n v="0"/>
    <n v="0"/>
    <n v="1199160827"/>
    <n v="0"/>
    <n v="0"/>
    <n v="1418092179"/>
    <n v="0"/>
    <n v="0"/>
    <n v="6051970331"/>
    <n v="428275880"/>
    <n v="7.08"/>
    <m/>
    <n v="428.27587999999997"/>
    <n v="428.27587999999997"/>
    <n v="1930.9559999999999"/>
    <n v="0"/>
    <n v="1075.485445"/>
    <n v="0"/>
    <n v="1199.1608269999999"/>
    <n v="0"/>
    <n v="1418.09217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9"/>
    <n v="8"/>
    <s v="Implementar El 100 % De La Estrategia Anual Para La Sostenibilidad Del Subsistema De Gestión Seguridad De La Información En La Entidad."/>
    <n v="1"/>
    <s v="Suma"/>
    <n v="1"/>
    <s v="En ejecucion"/>
    <n v="1"/>
    <n v="5"/>
    <n v="5"/>
    <n v="100"/>
    <n v="30"/>
    <n v="0"/>
    <n v="0"/>
    <n v="30"/>
    <n v="0"/>
    <n v="0"/>
    <n v="25"/>
    <n v="0"/>
    <n v="0"/>
    <n v="10"/>
    <n v="0"/>
    <n v="0"/>
    <n v="100"/>
    <n v="5"/>
    <n v="5"/>
    <n v="173460763"/>
    <n v="173460763"/>
    <n v="100"/>
    <n v="1802253000"/>
    <n v="0"/>
    <n v="0"/>
    <n v="1505679622"/>
    <n v="0"/>
    <n v="0"/>
    <n v="1678825158"/>
    <n v="0"/>
    <n v="0"/>
    <n v="1985329050"/>
    <n v="0"/>
    <n v="0"/>
    <n v="7145547593"/>
    <n v="173460763"/>
    <n v="2.4300000000000002"/>
    <m/>
    <n v="173.46076299999999"/>
    <n v="173.46076299999999"/>
    <n v="1802.2529999999999"/>
    <n v="0"/>
    <n v="1505.6796220000001"/>
    <n v="0"/>
    <n v="1678.8251580000001"/>
    <n v="0"/>
    <n v="1985.32905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6"/>
    <n v="1"/>
    <s v="Actualizar E Implementar 8 Instrumentos Archivísticos Existentes Y Actualizados En La Secretaría Distrital De Movilidad"/>
    <n v="1"/>
    <s v="Suma"/>
    <n v="1"/>
    <s v="En ejecucion"/>
    <n v="1"/>
    <n v="1.8"/>
    <n v="1.08"/>
    <n v="60"/>
    <n v="1.8"/>
    <n v="0"/>
    <n v="0"/>
    <n v="1.4"/>
    <n v="0"/>
    <n v="0"/>
    <n v="1.4"/>
    <n v="0"/>
    <n v="0"/>
    <n v="1.6"/>
    <n v="0"/>
    <n v="0"/>
    <n v="8"/>
    <n v="1.08"/>
    <n v="13.5"/>
    <n v="335419500"/>
    <n v="335419500"/>
    <n v="100"/>
    <n v="1555235000"/>
    <n v="0"/>
    <n v="0"/>
    <n v="223827525"/>
    <n v="0"/>
    <n v="0"/>
    <n v="249572160"/>
    <n v="0"/>
    <n v="0"/>
    <n v="295409979"/>
    <n v="0"/>
    <n v="0"/>
    <n v="2659464164"/>
    <n v="335419500"/>
    <n v="12.61"/>
    <m/>
    <n v="335.41950000000003"/>
    <n v="335.41950000000003"/>
    <n v="1555.2349999999999"/>
    <n v="0"/>
    <n v="223.82752500000001"/>
    <n v="0"/>
    <n v="249.57216"/>
    <n v="0"/>
    <n v="295.4099790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6"/>
    <n v="2"/>
    <s v="Implementar 100 % Sistema De Información De Gestión Documental De La Secretaría Distrital De Movilidad"/>
    <n v="1"/>
    <s v="Suma"/>
    <n v="1"/>
    <s v="En ejecucion"/>
    <n v="1"/>
    <n v="0"/>
    <n v="0"/>
    <n v="0"/>
    <n v="100"/>
    <n v="0"/>
    <n v="0"/>
    <n v="0"/>
    <n v="0"/>
    <n v="0"/>
    <n v="0"/>
    <n v="0"/>
    <n v="0"/>
    <n v="0"/>
    <n v="0"/>
    <n v="0"/>
    <n v="100"/>
    <n v="0"/>
    <n v="0"/>
    <n v="0"/>
    <n v="0"/>
    <n v="0"/>
    <n v="1420000000"/>
    <n v="0"/>
    <n v="0"/>
    <n v="0"/>
    <n v="0"/>
    <n v="0"/>
    <n v="0"/>
    <n v="0"/>
    <n v="0"/>
    <n v="0"/>
    <n v="0"/>
    <n v="0"/>
    <n v="1420000000"/>
    <n v="0"/>
    <n v="0"/>
    <s v="VIGENCIA (a 30/09/2020): La meta no está programada para la vigencia"/>
    <n v="0"/>
    <n v="0"/>
    <n v="1420"/>
    <n v="0"/>
    <n v="0"/>
    <n v="0"/>
    <n v="0"/>
    <n v="0"/>
    <n v="0"/>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6"/>
    <n v="3"/>
    <s v="Atender El 100 % De Los Requerimientos De Soporte Técnico De Los Usuarios Del Software De Gestión Documental De La Sdm."/>
    <n v="1"/>
    <s v="Suma"/>
    <n v="1"/>
    <s v="En ejecucion"/>
    <n v="1"/>
    <n v="0"/>
    <n v="0"/>
    <n v="0"/>
    <n v="12.48"/>
    <n v="0"/>
    <n v="0"/>
    <n v="25.45"/>
    <n v="0"/>
    <n v="0"/>
    <n v="28.45"/>
    <n v="0"/>
    <n v="0"/>
    <n v="33.619999999999997"/>
    <n v="0"/>
    <n v="0"/>
    <n v="100"/>
    <n v="0"/>
    <n v="0"/>
    <n v="0"/>
    <n v="0"/>
    <n v="0"/>
    <n v="177650000"/>
    <n v="0"/>
    <n v="0"/>
    <n v="200793381"/>
    <n v="0"/>
    <n v="0"/>
    <n v="224476660"/>
    <n v="0"/>
    <n v="0"/>
    <n v="265186132"/>
    <n v="0"/>
    <n v="0"/>
    <n v="868106173"/>
    <n v="0"/>
    <n v="0"/>
    <s v="VIGENCIA (a 30/09/2020): La meta no está programada para la vigencia"/>
    <n v="0"/>
    <n v="0"/>
    <n v="177.65"/>
    <n v="0"/>
    <n v="200.79338100000001"/>
    <n v="0"/>
    <n v="224.47666000000001"/>
    <n v="0"/>
    <n v="265.1861319999999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6"/>
    <n v="4"/>
    <s v="Tercerizar El 100 % De La Custodia Del Archivo Documental Correspondiente Al Fondo Acumulado De La Sdm."/>
    <n v="1"/>
    <s v="Suma"/>
    <n v="1"/>
    <s v="En ejecucion"/>
    <n v="1"/>
    <n v="11"/>
    <n v="0"/>
    <n v="0"/>
    <n v="27"/>
    <n v="0"/>
    <n v="0"/>
    <n v="18"/>
    <n v="0"/>
    <n v="0"/>
    <n v="20"/>
    <n v="0"/>
    <n v="0"/>
    <n v="24"/>
    <n v="0"/>
    <n v="0"/>
    <n v="100"/>
    <n v="0"/>
    <n v="0"/>
    <n v="209000000"/>
    <n v="0"/>
    <n v="0"/>
    <n v="1044027000"/>
    <n v="0"/>
    <n v="0"/>
    <n v="334655634"/>
    <n v="0"/>
    <n v="0"/>
    <n v="372501125"/>
    <n v="0"/>
    <n v="0"/>
    <n v="441665635"/>
    <n v="0"/>
    <n v="0"/>
    <n v="2401849394"/>
    <n v="0"/>
    <n v="0"/>
    <s v="VIGENCIA (a 30/09/2020): No se ejecutan recursos para este corte"/>
    <n v="209"/>
    <n v="0"/>
    <n v="1044.027"/>
    <n v="0"/>
    <n v="334.65563400000002"/>
    <n v="0"/>
    <n v="372.501125"/>
    <n v="0"/>
    <n v="441.66563500000001"/>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6"/>
    <n v="5"/>
    <s v="Organizar Y Digitalizar El 100 % De Los Archivos Documentales De La Sdm De Acuerdo A Las Trd O Tvd."/>
    <n v="1"/>
    <s v="Suma"/>
    <n v="1"/>
    <s v="En ejecucion"/>
    <n v="1"/>
    <n v="5"/>
    <n v="0"/>
    <n v="0"/>
    <n v="21"/>
    <n v="0"/>
    <n v="0"/>
    <n v="23"/>
    <n v="0"/>
    <n v="0"/>
    <n v="21"/>
    <n v="0"/>
    <n v="0"/>
    <n v="30"/>
    <n v="0"/>
    <n v="0"/>
    <n v="100"/>
    <n v="0"/>
    <n v="0"/>
    <n v="29000000"/>
    <n v="0"/>
    <n v="0"/>
    <n v="1177439000"/>
    <n v="0"/>
    <n v="0"/>
    <n v="3220214442"/>
    <n v="0"/>
    <n v="0"/>
    <n v="3583493356"/>
    <n v="0"/>
    <n v="0"/>
    <n v="4241100604"/>
    <n v="0"/>
    <n v="0"/>
    <n v="12251247402"/>
    <n v="0"/>
    <n v="0"/>
    <s v="VIGENCIA (a 30/09/2020): No se jecutan recursos en esta meta para el corte"/>
    <n v="29"/>
    <n v="0"/>
    <n v="1177.4390000000001"/>
    <n v="0"/>
    <n v="3220.214442"/>
    <n v="0"/>
    <n v="3583.4933559999999"/>
    <n v="0"/>
    <n v="4241.100604000000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5"/>
    <n v="1"/>
    <s v="Atender Oportunamente El 100 % De Las Solicitudes Radicadas En La Subsecretaria De Gestion Juridica."/>
    <n v="2"/>
    <s v="Constante"/>
    <n v="1"/>
    <s v="En ejecucion"/>
    <n v="1"/>
    <n v="100"/>
    <n v="100"/>
    <n v="100"/>
    <n v="100"/>
    <n v="0"/>
    <n v="0"/>
    <n v="100"/>
    <n v="0"/>
    <n v="0"/>
    <n v="100"/>
    <n v="0"/>
    <n v="0"/>
    <n v="100"/>
    <n v="0"/>
    <n v="0"/>
    <s v="N/A"/>
    <s v="N/A"/>
    <s v="N/A"/>
    <n v="268515862"/>
    <n v="237648037"/>
    <n v="88.5"/>
    <n v="834668000"/>
    <n v="0"/>
    <n v="0"/>
    <n v="1171385539"/>
    <n v="0"/>
    <n v="0"/>
    <n v="1304851423"/>
    <n v="0"/>
    <n v="0"/>
    <n v="1543009664"/>
    <n v="0"/>
    <n v="0"/>
    <n v="5122430488"/>
    <n v="237648037"/>
    <n v="4.6399999999999997"/>
    <m/>
    <n v="268.51586200000003"/>
    <n v="237.64803699999999"/>
    <n v="834.66800000000001"/>
    <n v="0"/>
    <n v="1171.3855390000001"/>
    <n v="0"/>
    <n v="1304.8514230000001"/>
    <n v="0"/>
    <n v="1543.009663999999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5"/>
    <n v="2"/>
    <s v="Gestionar Oportunamente El 100 % De Las Actuaciones Relacionadas Con La Representación Judicial De La Entidad Debidamente Notificadas"/>
    <n v="2"/>
    <s v="Constante"/>
    <n v="1"/>
    <s v="En ejecucion"/>
    <n v="1"/>
    <n v="100"/>
    <n v="100"/>
    <n v="100"/>
    <n v="100"/>
    <n v="0"/>
    <n v="0"/>
    <n v="100"/>
    <n v="0"/>
    <n v="0"/>
    <n v="100"/>
    <n v="0"/>
    <n v="0"/>
    <n v="100"/>
    <n v="0"/>
    <n v="0"/>
    <s v="N/A"/>
    <s v="N/A"/>
    <s v="N/A"/>
    <n v="663206663"/>
    <n v="608206656"/>
    <n v="91.71"/>
    <n v="2411135000"/>
    <n v="0"/>
    <n v="0"/>
    <n v="1310362947"/>
    <n v="0"/>
    <n v="0"/>
    <n v="1459663705"/>
    <n v="0"/>
    <n v="0"/>
    <n v="1726077899"/>
    <n v="0"/>
    <n v="0"/>
    <n v="7570446214"/>
    <n v="608206656"/>
    <n v="8.0299999999999994"/>
    <m/>
    <n v="663.20666300000005"/>
    <n v="608.20665599999995"/>
    <n v="2411.1350000000002"/>
    <n v="0"/>
    <n v="1310.3629470000001"/>
    <n v="0"/>
    <n v="1459.6637049999999"/>
    <n v="0"/>
    <n v="1726.0778989999999"/>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5"/>
    <n v="3"/>
    <s v="Gestionar Oportunamente El 100 % Las Solicitudes De Consultas, Conceptos Y Actos Administrativos Que Sean Puestos A Consideración De La Dirección."/>
    <n v="2"/>
    <s v="Constante"/>
    <n v="1"/>
    <s v="En ejecucion"/>
    <n v="1"/>
    <n v="100"/>
    <n v="100"/>
    <n v="100"/>
    <n v="100"/>
    <n v="0"/>
    <n v="0"/>
    <n v="100"/>
    <n v="0"/>
    <n v="0"/>
    <n v="100"/>
    <n v="0"/>
    <n v="0"/>
    <n v="100"/>
    <n v="0"/>
    <n v="0"/>
    <s v="N/A"/>
    <s v="N/A"/>
    <s v="N/A"/>
    <n v="96934420"/>
    <n v="96934420"/>
    <n v="100"/>
    <n v="446498000"/>
    <n v="0"/>
    <n v="0"/>
    <n v="84368272"/>
    <n v="0"/>
    <n v="0"/>
    <n v="93981065"/>
    <n v="0"/>
    <n v="0"/>
    <n v="111134255"/>
    <n v="0"/>
    <n v="0"/>
    <n v="832916012"/>
    <n v="96934420"/>
    <n v="11.64"/>
    <m/>
    <n v="96.934420000000003"/>
    <n v="96.934420000000003"/>
    <n v="446.49799999999999"/>
    <n v="0"/>
    <n v="84.368272000000005"/>
    <n v="0"/>
    <n v="93.981065000000001"/>
    <n v="0"/>
    <n v="111.134255"/>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5"/>
    <n v="4"/>
    <s v="Gestionar El 100 % De Las Solicitudes De Contratación Radicadas En La Dirección De Contratación"/>
    <n v="2"/>
    <s v="Constante"/>
    <n v="1"/>
    <s v="En ejecucion"/>
    <n v="1"/>
    <n v="100"/>
    <n v="95.63"/>
    <n v="95.63"/>
    <n v="100"/>
    <n v="0"/>
    <n v="0"/>
    <n v="100"/>
    <n v="0"/>
    <n v="0"/>
    <n v="100"/>
    <n v="0"/>
    <n v="0"/>
    <n v="100"/>
    <n v="0"/>
    <n v="0"/>
    <s v="N/A"/>
    <s v="N/A"/>
    <s v="N/A"/>
    <n v="454265702"/>
    <n v="426330465"/>
    <n v="93.85"/>
    <n v="2239899000"/>
    <n v="0"/>
    <n v="0"/>
    <n v="732225776"/>
    <n v="0"/>
    <n v="0"/>
    <n v="815654465"/>
    <n v="0"/>
    <n v="0"/>
    <n v="964525692"/>
    <n v="0"/>
    <n v="0"/>
    <n v="5206570635"/>
    <n v="426330465"/>
    <n v="8.19"/>
    <s v="VIGENCIA (a 30/09/2020): Durante el tercer trimestre quedó pendiente completar gestión relacionada con temas de liquidaciones radicadas en la Dirección."/>
    <n v="454.26570199999998"/>
    <n v="426.330465"/>
    <n v="2239.8989999999999"/>
    <n v="0"/>
    <n v="732.225776"/>
    <n v="0"/>
    <n v="815.65446499999996"/>
    <n v="0"/>
    <n v="964.52569200000005"/>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5"/>
    <n v="5"/>
    <s v="Realizar El 100 % De La Gestión De Cobro De Las Obligaciones Que Sean Cobrables, En Los Términos Previstos Por El Manual De Cartera."/>
    <n v="2"/>
    <s v="Constante"/>
    <n v="1"/>
    <s v="En ejecucion"/>
    <n v="1"/>
    <n v="100"/>
    <n v="100"/>
    <n v="100"/>
    <n v="100"/>
    <n v="0"/>
    <n v="0"/>
    <n v="100"/>
    <n v="0"/>
    <n v="0"/>
    <n v="100"/>
    <n v="0"/>
    <n v="0"/>
    <n v="100"/>
    <n v="0"/>
    <n v="0"/>
    <s v="N/A"/>
    <s v="N/A"/>
    <s v="N/A"/>
    <n v="9389364943"/>
    <n v="2070714801"/>
    <n v="22.05"/>
    <n v="11890536000"/>
    <n v="0"/>
    <n v="0"/>
    <n v="12101784942"/>
    <n v="0"/>
    <n v="0"/>
    <n v="13497322629"/>
    <n v="0"/>
    <n v="0"/>
    <n v="15961811114"/>
    <n v="0"/>
    <n v="0"/>
    <n v="62840819628"/>
    <n v="2070714801"/>
    <n v="3.3"/>
    <m/>
    <n v="9389.3649430000005"/>
    <n v="2070.7148010000001"/>
    <n v="11890.536"/>
    <n v="0"/>
    <n v="12101.784942"/>
    <n v="0"/>
    <n v="13497.322629"/>
    <n v="0"/>
    <n v="15961.811114"/>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6"/>
    <n v="1"/>
    <s v="Fallar El 70 % De Las Investigaciones Administrativas Y De Los Procesos Contravencionales Con Vencimiento En La Vigencia."/>
    <n v="2"/>
    <s v="Constante"/>
    <n v="1"/>
    <s v="En ejecucion"/>
    <n v="1"/>
    <n v="70"/>
    <n v="67"/>
    <n v="95.71"/>
    <n v="70"/>
    <n v="0"/>
    <n v="0"/>
    <n v="70"/>
    <n v="0"/>
    <n v="0"/>
    <n v="70"/>
    <n v="0"/>
    <n v="0"/>
    <n v="70"/>
    <n v="0"/>
    <n v="0"/>
    <s v="N/A"/>
    <s v="N/A"/>
    <s v="N/A"/>
    <n v="13339662323"/>
    <n v="5236922954"/>
    <n v="39.26"/>
    <n v="28312045000"/>
    <n v="0"/>
    <n v="0"/>
    <n v="16770383478"/>
    <n v="0"/>
    <n v="0"/>
    <n v="18699068483"/>
    <n v="0"/>
    <n v="0"/>
    <n v="22112228142"/>
    <n v="0"/>
    <n v="0"/>
    <n v="99233387426"/>
    <n v="5236922954"/>
    <n v="5.28"/>
    <m/>
    <n v="13339.662323"/>
    <n v="5236.9229539999997"/>
    <n v="28312.044999999998"/>
    <n v="0"/>
    <n v="16770.383478"/>
    <n v="0"/>
    <n v="18699.068482999999"/>
    <n v="0"/>
    <n v="22112.228142"/>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8"/>
    <n v="1"/>
    <s v="Realizar El 100 % De Las Actividades Necesarias Para Mejorar La Prestación De Los Servicios Prestados Por La Entidad A La Ciudadanía Y Partes Interesadas."/>
    <n v="2"/>
    <s v="Constante"/>
    <n v="1"/>
    <s v="En ejecucion"/>
    <n v="1"/>
    <n v="100"/>
    <n v="50"/>
    <n v="50"/>
    <n v="100"/>
    <n v="0"/>
    <n v="0"/>
    <n v="100"/>
    <n v="0"/>
    <n v="0"/>
    <n v="100"/>
    <n v="0"/>
    <n v="0"/>
    <n v="100"/>
    <n v="0"/>
    <n v="0"/>
    <s v="N/A"/>
    <s v="N/A"/>
    <s v="N/A"/>
    <n v="9338570325"/>
    <n v="2504269585"/>
    <n v="26.82"/>
    <n v="20110540000"/>
    <n v="0"/>
    <n v="0"/>
    <n v="12264694385"/>
    <n v="0"/>
    <n v="0"/>
    <n v="13667733365"/>
    <n v="0"/>
    <n v="0"/>
    <n v="16008826643"/>
    <n v="0"/>
    <n v="0"/>
    <n v="71390364718"/>
    <n v="2504269585"/>
    <n v="3.51"/>
    <m/>
    <n v="9338.5703250000006"/>
    <n v="2504.269585"/>
    <n v="20110.54"/>
    <n v="0"/>
    <n v="12264.694385000001"/>
    <n v="0"/>
    <n v="13667.733365"/>
    <n v="0"/>
    <n v="16008.826643"/>
    <n v="0"/>
  </r>
  <r>
    <n v="16"/>
    <s v="Un Nuevo Contrato Social y Ambiental para la Bogotá del Siglo XXI"/>
    <x v="0"/>
    <n v="2020"/>
    <s v="30/09/2020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8"/>
    <n v="2"/>
    <s v="Racionalizar 8 Trámites/Servicios De La Oferta De La Secretaría Distrital De Movilidad."/>
    <n v="1"/>
    <s v="Suma"/>
    <n v="1"/>
    <s v="En ejecucion"/>
    <n v="1"/>
    <n v="1"/>
    <n v="0"/>
    <n v="0"/>
    <n v="2"/>
    <n v="0"/>
    <n v="0"/>
    <n v="2"/>
    <n v="0"/>
    <n v="0"/>
    <n v="2"/>
    <n v="0"/>
    <n v="0"/>
    <n v="1"/>
    <n v="0"/>
    <n v="0"/>
    <n v="8"/>
    <n v="0"/>
    <n v="0"/>
    <n v="3604969989"/>
    <n v="1537036307"/>
    <n v="42.64"/>
    <n v="9537188000"/>
    <n v="0"/>
    <n v="0"/>
    <n v="5402867007"/>
    <n v="0"/>
    <n v="0"/>
    <n v="6032533556"/>
    <n v="0"/>
    <n v="0"/>
    <n v="7286467798"/>
    <n v="0"/>
    <n v="0"/>
    <n v="31864026350"/>
    <n v="1537036307"/>
    <n v="4.82"/>
    <s v="VIGENCIA (a 30/09/2020): La magnitud de la vigencia está programada para el cuarto trimestre."/>
    <n v="3604.9699890000002"/>
    <n v="1537.0363070000001"/>
    <n v="9537.1880000000001"/>
    <n v="0"/>
    <n v="5402.8670069999998"/>
    <n v="0"/>
    <n v="6032.5335560000003"/>
    <n v="0"/>
    <n v="7286.4677979999997"/>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1"/>
    <s v="Promover 80000 Empleos Para Personas"/>
    <n v="1"/>
    <s v="Suma"/>
    <n v="1"/>
    <s v="En ejecucion"/>
    <n v="1"/>
    <n v="541"/>
    <n v="81"/>
    <n v="14.97"/>
    <n v="27367"/>
    <n v="0"/>
    <n v="0"/>
    <n v="25732"/>
    <n v="0"/>
    <n v="0"/>
    <n v="15223"/>
    <n v="0"/>
    <n v="0"/>
    <n v="11137"/>
    <n v="0"/>
    <n v="0"/>
    <n v="80000"/>
    <n v="81"/>
    <n v="0.1"/>
    <n v="266910775"/>
    <n v="220603325"/>
    <n v="82.65"/>
    <n v="253000000"/>
    <n v="0"/>
    <n v="0"/>
    <n v="14273358246"/>
    <n v="0"/>
    <n v="0"/>
    <n v="8444022727"/>
    <n v="0"/>
    <n v="0"/>
    <n v="6177080627"/>
    <n v="0"/>
    <n v="0"/>
    <n v="29414372375"/>
    <n v="220603325"/>
    <n v="0.75"/>
    <m/>
    <n v="266.910775"/>
    <n v="220.60332500000001"/>
    <n v="253"/>
    <n v="0"/>
    <n v="14273.358246"/>
    <n v="0"/>
    <n v="8444.0227269999996"/>
    <n v="0"/>
    <n v="6177.0806270000003"/>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2"/>
    <s v="Promover 70000 Empleos Para Mujeres"/>
    <n v="1"/>
    <s v="Suma"/>
    <n v="1"/>
    <s v="En ejecucion"/>
    <n v="1"/>
    <n v="448"/>
    <n v="109"/>
    <n v="24.33"/>
    <n v="22628"/>
    <n v="0"/>
    <n v="0"/>
    <n v="21276"/>
    <n v="0"/>
    <n v="0"/>
    <n v="16440"/>
    <n v="0"/>
    <n v="0"/>
    <n v="9208"/>
    <n v="0"/>
    <n v="0"/>
    <n v="70000"/>
    <n v="109"/>
    <n v="0.16"/>
    <n v="266910775"/>
    <n v="220603325"/>
    <n v="82.65"/>
    <n v="1693641000"/>
    <n v="0"/>
    <n v="0"/>
    <n v="12489188466"/>
    <n v="0"/>
    <n v="0"/>
    <n v="9650311689"/>
    <n v="0"/>
    <n v="0"/>
    <n v="5404945549"/>
    <n v="0"/>
    <n v="0"/>
    <n v="29504997479"/>
    <n v="220603325"/>
    <n v="0.75"/>
    <m/>
    <n v="266.910775"/>
    <n v="220.60332500000001"/>
    <n v="1693.6410000000001"/>
    <n v="0"/>
    <n v="12489.188466"/>
    <n v="0"/>
    <n v="9650.3116890000001"/>
    <n v="0"/>
    <n v="5404.94554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3"/>
    <s v="Promover 50000 Empleos Para Jóvenes"/>
    <n v="1"/>
    <s v="Suma"/>
    <n v="1"/>
    <s v="En ejecucion"/>
    <n v="1"/>
    <n v="329"/>
    <n v="71"/>
    <n v="21.58"/>
    <n v="16652"/>
    <n v="0"/>
    <n v="0"/>
    <n v="15657"/>
    <n v="0"/>
    <n v="0"/>
    <n v="10586"/>
    <n v="0"/>
    <n v="0"/>
    <n v="6776"/>
    <n v="0"/>
    <n v="0"/>
    <n v="50000"/>
    <n v="71"/>
    <n v="0.14000000000000001"/>
    <n v="266910800"/>
    <n v="220603350"/>
    <n v="82.65"/>
    <n v="39164419000"/>
    <n v="0"/>
    <n v="0"/>
    <n v="8920848904"/>
    <n v="0"/>
    <n v="0"/>
    <n v="6031444805"/>
    <n v="0"/>
    <n v="0"/>
    <n v="3860675392"/>
    <n v="0"/>
    <n v="0"/>
    <n v="58244298901"/>
    <n v="220603350"/>
    <n v="0.38"/>
    <m/>
    <n v="266.91079999999999"/>
    <n v="220.60335000000001"/>
    <n v="39164.419000000002"/>
    <n v="0"/>
    <n v="8920.8489040000004"/>
    <n v="0"/>
    <n v="6031.4448050000001"/>
    <n v="0"/>
    <n v="3860.675392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4"/>
    <s v="Ejecutar Al 100 % El Plan De Lineamiento E Implementación De La Politica Pública De Trabajo Decente Y Digno."/>
    <n v="1"/>
    <s v="Suma"/>
    <n v="1"/>
    <s v="En ejecucion"/>
    <n v="1"/>
    <n v="1"/>
    <n v="0"/>
    <n v="0"/>
    <n v="41"/>
    <n v="0"/>
    <n v="0"/>
    <n v="28"/>
    <n v="0"/>
    <n v="0"/>
    <n v="15"/>
    <n v="0"/>
    <n v="0"/>
    <n v="15"/>
    <n v="0"/>
    <n v="0"/>
    <n v="100"/>
    <n v="0"/>
    <n v="0"/>
    <n v="2267650"/>
    <n v="0"/>
    <n v="0"/>
    <n v="100000000"/>
    <n v="0"/>
    <n v="0"/>
    <n v="105446601"/>
    <n v="0"/>
    <n v="0"/>
    <n v="56291203"/>
    <n v="0"/>
    <n v="0"/>
    <n v="53495762"/>
    <n v="0"/>
    <n v="0"/>
    <n v="317501216"/>
    <n v="0"/>
    <n v="0"/>
    <s v="VIGENCIA (a 30/09/2020): Se cuenta con la contratación para el rediseño de la política. Aún no hay avance."/>
    <n v="2.2676500000000002"/>
    <n v="0"/>
    <n v="100"/>
    <n v="0"/>
    <n v="105.446601"/>
    <n v="0"/>
    <n v="56.291203000000003"/>
    <n v="0"/>
    <n v="53.495761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455"/>
    <n v="80.39"/>
    <n v="16586"/>
    <n v="0"/>
    <n v="0"/>
    <n v="15578"/>
    <n v="0"/>
    <n v="0"/>
    <n v="10526"/>
    <n v="0"/>
    <n v="0"/>
    <n v="6744"/>
    <n v="0"/>
    <n v="0"/>
    <n v="50000"/>
    <n v="455"/>
    <n v="0.91"/>
    <n v="334000000"/>
    <n v="115750000"/>
    <n v="34.659999999999997"/>
    <n v="9916440000"/>
    <n v="0"/>
    <n v="0"/>
    <n v="8608938190"/>
    <n v="0"/>
    <n v="0"/>
    <n v="5816951225"/>
    <n v="0"/>
    <n v="0"/>
    <n v="3727580910"/>
    <n v="0"/>
    <n v="0"/>
    <n v="28403910325"/>
    <n v="115750000"/>
    <n v="0.41"/>
    <m/>
    <n v="334"/>
    <n v="115.75"/>
    <n v="9916.44"/>
    <n v="0"/>
    <n v="8608.9381900000008"/>
    <n v="0"/>
    <n v="5816.9512249999998"/>
    <n v="0"/>
    <n v="3727.58091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1"/>
    <s v="Desarrollar Habiliddaes Financieras  En 43740 Empresarios De Unidades De Micro, Pequeña O Mediana Empresa, Negocios, Pequeños Comercios, Unidades Productivas Aglomeradas Y/O Emprendimientos Por Subsistencia"/>
    <n v="1"/>
    <s v="Suma"/>
    <n v="1"/>
    <s v="En ejecucion"/>
    <n v="1"/>
    <n v="1375"/>
    <n v="675"/>
    <n v="49.09"/>
    <n v="13708"/>
    <n v="0"/>
    <n v="0"/>
    <n v="12875"/>
    <n v="0"/>
    <n v="0"/>
    <n v="8700"/>
    <n v="0"/>
    <n v="0"/>
    <n v="7082"/>
    <n v="0"/>
    <n v="0"/>
    <n v="43740"/>
    <n v="675"/>
    <n v="1.54"/>
    <n v="135848224"/>
    <n v="37600000"/>
    <n v="27.68"/>
    <n v="1265831000"/>
    <n v="0"/>
    <n v="0"/>
    <n v="1191946695"/>
    <n v="0"/>
    <n v="0"/>
    <n v="805383386"/>
    <n v="0"/>
    <n v="0"/>
    <n v="655602703"/>
    <n v="0"/>
    <n v="0"/>
    <n v="4054612008"/>
    <n v="37600000"/>
    <n v="0.93"/>
    <m/>
    <n v="135.84822399999999"/>
    <n v="37.6"/>
    <n v="1265.8309999999999"/>
    <n v="0"/>
    <n v="1191.9466950000001"/>
    <n v="0"/>
    <n v="805.38338599999997"/>
    <n v="0"/>
    <n v="655.60270300000002"/>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0"/>
    <n v="0"/>
    <n v="9904"/>
    <n v="0"/>
    <n v="0"/>
    <n v="9302"/>
    <n v="0"/>
    <n v="0"/>
    <n v="6285"/>
    <n v="0"/>
    <n v="0"/>
    <n v="2558"/>
    <n v="0"/>
    <n v="0"/>
    <n v="29160"/>
    <n v="0"/>
    <n v="0"/>
    <n v="113051776"/>
    <n v="0"/>
    <n v="0"/>
    <n v="1942000000"/>
    <n v="0"/>
    <n v="0"/>
    <n v="883058070"/>
    <n v="0"/>
    <n v="0"/>
    <n v="596671228"/>
    <n v="0"/>
    <n v="0"/>
    <n v="242852830"/>
    <n v="0"/>
    <n v="0"/>
    <n v="3777633904"/>
    <n v="0"/>
    <n v="0"/>
    <s v="VIGENCIA (a 30/09/2020): Se encuentran en ejcución los convenios que permiten generar habilidades en temas digitales, pero hasta cuando terminen el proceso se reporta avance."/>
    <n v="113.051776"/>
    <n v="0"/>
    <n v="1942"/>
    <n v="0"/>
    <n v="883.05807000000004"/>
    <n v="0"/>
    <n v="596.67122800000004"/>
    <n v="0"/>
    <n v="242.852830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3"/>
    <s v="Poner En Marcha Al Menos 1 Vehículo Financiero"/>
    <n v="2"/>
    <s v="Constante"/>
    <n v="1"/>
    <s v="En ejecucion"/>
    <n v="1"/>
    <n v="1"/>
    <n v="0"/>
    <n v="0"/>
    <n v="1"/>
    <n v="0"/>
    <n v="0"/>
    <n v="1"/>
    <n v="0"/>
    <n v="0"/>
    <n v="1"/>
    <n v="0"/>
    <n v="0"/>
    <n v="1"/>
    <n v="0"/>
    <n v="0"/>
    <s v="N/A"/>
    <s v="N/A"/>
    <s v="N/A"/>
    <n v="35600000"/>
    <n v="35600000"/>
    <n v="100"/>
    <n v="82821000"/>
    <n v="0"/>
    <n v="0"/>
    <n v="117289579"/>
    <n v="0"/>
    <n v="0"/>
    <n v="142612975"/>
    <n v="0"/>
    <n v="0"/>
    <n v="94287697"/>
    <n v="0"/>
    <n v="0"/>
    <n v="472611251"/>
    <n v="35600000"/>
    <n v="7.53"/>
    <s v="VIGENCIA (a 30/09/2020): SE tiene plan de trabajo para el diseño del vhículo financiero, pero hasta que se entregue el producto se reporta avance."/>
    <n v="35.6"/>
    <n v="35.6"/>
    <n v="82.820999999999998"/>
    <n v="0"/>
    <n v="117.289579"/>
    <n v="0"/>
    <n v="142.61297500000001"/>
    <n v="0"/>
    <n v="94.28769699999999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4151"/>
    <n v="0"/>
    <n v="0"/>
    <n v="22624"/>
    <n v="0"/>
    <n v="0"/>
    <n v="15202"/>
    <n v="0"/>
    <n v="0"/>
    <n v="9738"/>
    <n v="0"/>
    <n v="0"/>
    <n v="73900"/>
    <n v="0"/>
    <n v="0"/>
    <n v="1755164246"/>
    <n v="114392000"/>
    <n v="6.52"/>
    <n v="20094179000"/>
    <n v="0"/>
    <n v="0"/>
    <n v="17042175830"/>
    <n v="0"/>
    <n v="0"/>
    <n v="11451821917"/>
    <n v="0"/>
    <n v="0"/>
    <n v="7335582777"/>
    <n v="0"/>
    <n v="0"/>
    <n v="57678923770"/>
    <n v="114392000"/>
    <n v="0.2"/>
    <s v="VIGENCIA (a 30/09/2020): Se está esperando la terminación de los convenios con Bancoldex que son de BMPT y comenzar con lo correspondiente a UNCSA para reportar avance."/>
    <n v="1755.164246"/>
    <n v="114.392"/>
    <n v="20094.179"/>
    <n v="0"/>
    <n v="17042.17583"/>
    <n v="0"/>
    <n v="11451.821916999999"/>
    <n v="0"/>
    <n v="7335.5827769999996"/>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1"/>
    <n v="25"/>
    <n v="9"/>
    <n v="0"/>
    <n v="0"/>
    <n v="8"/>
    <n v="0"/>
    <n v="0"/>
    <n v="4"/>
    <n v="0"/>
    <n v="0"/>
    <n v="5"/>
    <n v="0"/>
    <n v="0"/>
    <n v="30"/>
    <n v="1"/>
    <n v="3.33"/>
    <n v="901941507"/>
    <n v="649750000"/>
    <n v="72.040000000000006"/>
    <n v="1172729000"/>
    <n v="0"/>
    <n v="0"/>
    <n v="1761322204"/>
    <n v="0"/>
    <n v="0"/>
    <n v="956802198"/>
    <n v="0"/>
    <n v="0"/>
    <n v="1009144106"/>
    <n v="0"/>
    <n v="0"/>
    <n v="5801939015"/>
    <n v="649750000"/>
    <n v="11.2"/>
    <m/>
    <n v="901.941507"/>
    <n v="649.75"/>
    <n v="1172.729"/>
    <n v="0"/>
    <n v="1761.3222040000001"/>
    <n v="0"/>
    <n v="956.80219799999998"/>
    <n v="0"/>
    <n v="1009.144106"/>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2"/>
    <s v="Desarrollar Al Menos 30 Eventos Presenciales O Virtuales Que Promuevan El Desarrollo Comercial De Las Unidades Productivas Y  Mipymes."/>
    <n v="1"/>
    <s v="Suma"/>
    <n v="1"/>
    <s v="En ejecucion"/>
    <n v="1"/>
    <n v="2"/>
    <n v="1"/>
    <n v="50"/>
    <n v="9"/>
    <n v="0"/>
    <n v="0"/>
    <n v="9"/>
    <n v="0"/>
    <n v="0"/>
    <n v="7"/>
    <n v="0"/>
    <n v="0"/>
    <n v="3"/>
    <n v="0"/>
    <n v="0"/>
    <n v="30"/>
    <n v="1"/>
    <n v="3.33"/>
    <n v="593957561"/>
    <n v="520068750"/>
    <n v="87.56"/>
    <n v="2736368000"/>
    <n v="0"/>
    <n v="0"/>
    <n v="1910219900"/>
    <n v="0"/>
    <n v="0"/>
    <n v="1524012610"/>
    <n v="0"/>
    <n v="0"/>
    <n v="580595528"/>
    <n v="0"/>
    <n v="0"/>
    <n v="7345153599"/>
    <n v="520068750"/>
    <n v="7.08"/>
    <m/>
    <n v="593.95756100000006"/>
    <n v="520.06875000000002"/>
    <n v="2736.3679999999999"/>
    <n v="0"/>
    <n v="1910.2199000000001"/>
    <n v="0"/>
    <n v="1524.01261"/>
    <n v="0"/>
    <n v="580.5955279999999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
    <n v="0"/>
    <n v="0.31"/>
    <n v="0"/>
    <n v="0"/>
    <n v="0.21"/>
    <n v="0"/>
    <n v="0"/>
    <n v="0.14000000000000001"/>
    <n v="0"/>
    <n v="0"/>
    <n v="1"/>
    <n v="0"/>
    <n v="0"/>
    <n v="0"/>
    <n v="0"/>
    <n v="0"/>
    <n v="457300000"/>
    <n v="0"/>
    <n v="0"/>
    <n v="443094345"/>
    <n v="0"/>
    <n v="0"/>
    <n v="299393274"/>
    <n v="0"/>
    <n v="0"/>
    <n v="191855254"/>
    <n v="0"/>
    <n v="0"/>
    <n v="1391642873"/>
    <n v="0"/>
    <n v="0"/>
    <s v="VIGENCIA (a 31/05/2020): NO BORRAR. Meta proyecto del Plan de Acción Distrital 2020-2024 aprobado en Consejo de Gobierno Acta 11 de 25/09/2020."/>
    <n v="0"/>
    <n v="0"/>
    <n v="457.3"/>
    <n v="0"/>
    <n v="443.09434499999998"/>
    <n v="0"/>
    <n v="299.39327400000002"/>
    <n v="0"/>
    <n v="191.85525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34000000"/>
    <n v="0"/>
    <n v="0"/>
    <n v="0"/>
    <n v="0"/>
    <n v="0"/>
    <n v="0"/>
    <n v="0"/>
    <n v="0"/>
    <n v="0"/>
    <n v="0"/>
    <n v="0"/>
    <n v="34000000"/>
    <n v="0"/>
    <n v="0"/>
    <s v="VIGENCIA (a 31/05/2020): NO BORRAR. Meta proyecto del Plan de Acción Distrital 2020-2024 aprobado en Consejo de Gobierno Acta 11 de 25/09/2020."/>
    <n v="0"/>
    <n v="0"/>
    <n v="34"/>
    <n v="0"/>
    <n v="0"/>
    <n v="0"/>
    <n v="0"/>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s v="VIGENCIA (a 31/05/2020): NO BORRAR. Meta proyecto del Plan de Acción Distrital 2020-2024 aprobado en Consejo de Gobierno Acta 11 de 25/09/2020."/>
    <n v="0"/>
    <n v="0"/>
    <n v="0"/>
    <n v="0"/>
    <n v="29.539622999999999"/>
    <n v="0"/>
    <n v="19.959551999999999"/>
    <n v="0"/>
    <n v="12.79035"/>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0"/>
    <n v="0"/>
    <n v="1181"/>
    <n v="0"/>
    <n v="0"/>
    <n v="1076"/>
    <n v="0"/>
    <n v="0"/>
    <n v="737"/>
    <n v="0"/>
    <n v="0"/>
    <n v="426"/>
    <n v="0"/>
    <n v="0"/>
    <n v="3500"/>
    <n v="0"/>
    <n v="0"/>
    <n v="1158864050"/>
    <n v="215000000"/>
    <n v="18.55"/>
    <n v="9372000000"/>
    <n v="0"/>
    <n v="0"/>
    <n v="4581085006"/>
    <n v="0"/>
    <n v="0"/>
    <n v="3135444779"/>
    <n v="0"/>
    <n v="0"/>
    <n v="1814435002"/>
    <n v="0"/>
    <n v="0"/>
    <n v="20061828837"/>
    <n v="215000000"/>
    <n v="1.07"/>
    <s v="VIGENCIA (a 30/09/2020): Se tienen identificadas las alianzas para poder diseñar los programas. Aún no hay avance."/>
    <n v="1158.8640499999999"/>
    <n v="215"/>
    <n v="9372"/>
    <n v="0"/>
    <n v="4581.0850060000002"/>
    <n v="0"/>
    <n v="3135.4447789999999"/>
    <n v="0"/>
    <n v="1814.435001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0"/>
    <n v="0"/>
    <n v="1"/>
    <n v="0"/>
    <n v="0"/>
    <n v="1"/>
    <n v="0"/>
    <n v="0"/>
    <n v="1"/>
    <n v="0"/>
    <n v="0"/>
    <n v="1"/>
    <n v="0"/>
    <n v="0"/>
    <n v="5"/>
    <n v="0"/>
    <n v="0"/>
    <n v="350485950"/>
    <n v="0"/>
    <n v="0"/>
    <n v="1200000000"/>
    <n v="0"/>
    <n v="0"/>
    <n v="890396026"/>
    <n v="0"/>
    <n v="0"/>
    <n v="562441688"/>
    <n v="0"/>
    <n v="0"/>
    <n v="550963286"/>
    <n v="0"/>
    <n v="0"/>
    <n v="3554286950"/>
    <n v="0"/>
    <n v="0"/>
    <s v="VIGENCIA (a 30/09/2020): El instrumento se encuentra diseñado y en pilotaje para ajustes y validación. Aún no hay avance."/>
    <n v="350.48595"/>
    <n v="0"/>
    <n v="1200"/>
    <n v="0"/>
    <n v="890.39602600000001"/>
    <n v="0"/>
    <n v="562.441688"/>
    <n v="0"/>
    <n v="550.9632860000000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0"/>
    <n v="0"/>
    <n v="1"/>
    <n v="0"/>
    <n v="0"/>
    <n v="1"/>
    <n v="0"/>
    <n v="0"/>
    <n v="1"/>
    <n v="0"/>
    <n v="0"/>
    <n v="4"/>
    <n v="0"/>
    <n v="0"/>
    <n v="0"/>
    <n v="0"/>
    <n v="0"/>
    <n v="58000000"/>
    <n v="0"/>
    <n v="0"/>
    <n v="19894114"/>
    <n v="0"/>
    <n v="0"/>
    <n v="12566632"/>
    <n v="0"/>
    <n v="0"/>
    <n v="12310171"/>
    <n v="0"/>
    <n v="0"/>
    <n v="102770917"/>
    <n v="0"/>
    <n v="0"/>
    <s v="VIGENCIA (a 31/05/2020): NO BORRAR. Meta proyecto del Plan de Acción Distrital 2020-2024 aprobado en Consejo de Gobierno Acta 11 de 25/09/2020."/>
    <n v="0"/>
    <n v="0"/>
    <n v="58"/>
    <n v="0"/>
    <n v="19.894113999999998"/>
    <n v="0"/>
    <n v="12.566632"/>
    <n v="0"/>
    <n v="12.31017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4"/>
    <s v="Participar En La Generación De 1 Espacio Que Conlleven A Desarrollar Y Acelerar El Conocimiento,La Ciencia, Tecnología E Innovación, Como Instrumentos Potenciadores De Competitividad Y Productividad De La Ciudad"/>
    <n v="1"/>
    <s v="Suma"/>
    <n v="1"/>
    <s v="En ejecucion"/>
    <n v="1"/>
    <n v="0.01"/>
    <n v="0"/>
    <n v="0"/>
    <n v="0.33"/>
    <n v="0"/>
    <n v="0"/>
    <n v="0.31"/>
    <n v="0"/>
    <n v="0"/>
    <n v="0.21"/>
    <n v="0"/>
    <n v="0"/>
    <n v="0.14000000000000001"/>
    <n v="0"/>
    <n v="0"/>
    <n v="1"/>
    <n v="0"/>
    <n v="0"/>
    <n v="107500000"/>
    <n v="37500000"/>
    <n v="34.880000000000003"/>
    <n v="7270000000"/>
    <n v="0"/>
    <n v="0"/>
    <n v="28816802983"/>
    <n v="0"/>
    <n v="0"/>
    <n v="19265768430"/>
    <n v="0"/>
    <n v="0"/>
    <n v="12750781388"/>
    <n v="0"/>
    <n v="0"/>
    <n v="68210852801"/>
    <n v="37500000"/>
    <n v="0.05"/>
    <s v="VIGENCIA (a 30/09/2020): Se han desarrollado reuniones con actores clave para este proyecto, definiendo estructura y diseño del mismo. Aún no hay avance."/>
    <n v="107.5"/>
    <n v="37.5"/>
    <n v="7270"/>
    <n v="0"/>
    <n v="28816.802983000001"/>
    <n v="0"/>
    <n v="19265.76843"/>
    <n v="0"/>
    <n v="12750.781387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187000000"/>
    <n v="0"/>
    <n v="0"/>
    <n v="187841839"/>
    <n v="0"/>
    <n v="0"/>
    <n v="188442398"/>
    <n v="0"/>
    <n v="0"/>
    <n v="0"/>
    <n v="0"/>
    <n v="0"/>
    <n v="563284237"/>
    <n v="0"/>
    <n v="0"/>
    <s v="VIGENCIA (a 31/05/2020): NO BORRAR. Meta proyecto del Plan de Acción Distrital 2020-2024 aprobado en Consejo de Gobierno Acta 11 de 25/09/2020."/>
    <n v="0"/>
    <n v="0"/>
    <n v="187"/>
    <n v="0"/>
    <n v="187.84183899999999"/>
    <n v="0"/>
    <n v="188.442398"/>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0"/>
    <n v="0"/>
    <n v="1"/>
    <n v="0"/>
    <n v="0"/>
    <n v="1"/>
    <n v="0"/>
    <n v="0"/>
    <n v="1"/>
    <n v="0"/>
    <n v="0"/>
    <n v="0"/>
    <n v="0"/>
    <n v="0"/>
    <n v="4"/>
    <n v="0"/>
    <n v="0"/>
    <n v="182500000"/>
    <n v="182500000"/>
    <n v="100"/>
    <n v="300000000"/>
    <n v="0"/>
    <n v="0"/>
    <n v="300000000"/>
    <n v="0"/>
    <n v="0"/>
    <n v="300000000"/>
    <n v="0"/>
    <n v="0"/>
    <n v="0"/>
    <n v="0"/>
    <n v="0"/>
    <n v="1082500000"/>
    <n v="182500000"/>
    <n v="16.86"/>
    <s v="VIGENCIA (a 30/09/2020): Se han desarrollado reuniones y compromisos con diferentes actores para el diseño, validación e implementación del mecanismo de participación. Aún no hay avance."/>
    <n v="182.5"/>
    <n v="182.5"/>
    <n v="300"/>
    <n v="0"/>
    <n v="300"/>
    <n v="0"/>
    <n v="300"/>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144000000"/>
    <n v="0"/>
    <n v="0"/>
    <n v="143592932"/>
    <n v="0"/>
    <n v="0"/>
    <n v="143592932"/>
    <n v="0"/>
    <n v="0"/>
    <n v="0"/>
    <n v="0"/>
    <n v="0"/>
    <n v="431185864"/>
    <n v="0"/>
    <n v="0"/>
    <s v="VIGENCIA (a 30/09/2020): Se han desarrollado reuniones y compromisos con diferentes actores para el diseño, validación e implementación del mecanismo de participación. Aún no hay avance."/>
    <n v="0"/>
    <n v="0"/>
    <n v="144"/>
    <n v="0"/>
    <n v="143.59293199999999"/>
    <n v="0"/>
    <n v="143.59293199999999"/>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1"/>
    <s v="Actualizar 1 Política Pública De Desarrrollo Económico, Ante La Nueva Situación Económica Y Social De La Ciudad, Inlcuyendo Emprendimiento, Tecnologia E Innovación Como Pilar De Desarrollo"/>
    <n v="1"/>
    <s v="Suma"/>
    <n v="1"/>
    <s v="En ejecucion"/>
    <n v="1"/>
    <n v="0.05"/>
    <n v="0.02"/>
    <n v="40"/>
    <n v="0.3"/>
    <n v="0"/>
    <n v="0"/>
    <n v="0.25"/>
    <n v="0"/>
    <n v="0"/>
    <n v="0.25"/>
    <n v="0"/>
    <n v="0"/>
    <n v="0.15"/>
    <n v="0"/>
    <n v="0"/>
    <n v="1"/>
    <n v="0.02"/>
    <n v="2"/>
    <n v="76040348"/>
    <n v="72200000"/>
    <n v="94.95"/>
    <n v="378000000"/>
    <n v="0"/>
    <n v="0"/>
    <n v="19641016"/>
    <n v="0"/>
    <n v="0"/>
    <n v="12749901"/>
    <n v="0"/>
    <n v="0"/>
    <n v="2995959"/>
    <n v="0"/>
    <n v="0"/>
    <n v="489427224"/>
    <n v="72200000"/>
    <n v="14.75"/>
    <m/>
    <n v="76.040347999999994"/>
    <n v="72.2"/>
    <n v="378"/>
    <n v="0"/>
    <n v="19.641016"/>
    <n v="0"/>
    <n v="12.749900999999999"/>
    <n v="0"/>
    <n v="2.99595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2"/>
    <s v="Implementar 1 Sistema De Mejora Regulatoria Económica Distrital"/>
    <n v="1"/>
    <s v="Suma"/>
    <n v="1"/>
    <s v="En ejecucion"/>
    <n v="1"/>
    <n v="0.05"/>
    <n v="0.02"/>
    <n v="40"/>
    <n v="0.3"/>
    <n v="0"/>
    <n v="0"/>
    <n v="0.25"/>
    <n v="0"/>
    <n v="0"/>
    <n v="0.25"/>
    <n v="0"/>
    <n v="0"/>
    <n v="0.15"/>
    <n v="0"/>
    <n v="0"/>
    <n v="1"/>
    <n v="0.02"/>
    <n v="2"/>
    <n v="36714496"/>
    <n v="21000000"/>
    <n v="57.21"/>
    <n v="423753000"/>
    <n v="0"/>
    <n v="0"/>
    <n v="18168281"/>
    <n v="0"/>
    <n v="0"/>
    <n v="11706534"/>
    <n v="0"/>
    <n v="0"/>
    <n v="7831613"/>
    <n v="0"/>
    <n v="0"/>
    <n v="498173924"/>
    <n v="21000000"/>
    <n v="4.22"/>
    <m/>
    <n v="36.714495999999997"/>
    <n v="21"/>
    <n v="423.75299999999999"/>
    <n v="0"/>
    <n v="18.168281"/>
    <n v="0"/>
    <n v="11.706534"/>
    <n v="0"/>
    <n v="7.8316129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3"/>
    <s v="Apoyar 6500 Unidades Productivas En Sus Diferentes Etapas De"/>
    <n v="1"/>
    <s v="Suma"/>
    <n v="1"/>
    <s v="En ejecucion"/>
    <n v="1"/>
    <n v="300"/>
    <n v="69"/>
    <n v="23"/>
    <n v="1600"/>
    <n v="0"/>
    <n v="0"/>
    <n v="2100"/>
    <n v="0"/>
    <n v="0"/>
    <n v="2100"/>
    <n v="0"/>
    <n v="0"/>
    <n v="400"/>
    <n v="0"/>
    <n v="0"/>
    <n v="6500"/>
    <n v="69"/>
    <n v="1.06"/>
    <n v="70677838"/>
    <n v="50784000"/>
    <n v="71.84"/>
    <n v="17416000"/>
    <n v="0"/>
    <n v="0"/>
    <n v="20352342"/>
    <n v="0"/>
    <n v="0"/>
    <n v="13146130"/>
    <n v="0"/>
    <n v="0"/>
    <n v="7059794"/>
    <n v="0"/>
    <n v="0"/>
    <n v="128652104"/>
    <n v="50784000"/>
    <n v="39.47"/>
    <m/>
    <n v="70.677837999999994"/>
    <n v="50.783999999999999"/>
    <n v="17.416"/>
    <n v="0"/>
    <n v="20.352342"/>
    <n v="0"/>
    <n v="13.146129999999999"/>
    <n v="0"/>
    <n v="7.05979400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4"/>
    <s v="Imlementar 1 Herramienta Virtual Que Facilite Los Procesos De Información Hacia La Formalización Empresarial"/>
    <n v="1"/>
    <s v="Suma"/>
    <n v="1"/>
    <s v="En ejecucion"/>
    <n v="1"/>
    <n v="0.05"/>
    <n v="0.02"/>
    <n v="40"/>
    <n v="0.3"/>
    <n v="0"/>
    <n v="0"/>
    <n v="0.25"/>
    <n v="0"/>
    <n v="0"/>
    <n v="0.25"/>
    <n v="0"/>
    <n v="0"/>
    <n v="0.15"/>
    <n v="0"/>
    <n v="0"/>
    <n v="1"/>
    <n v="0.02"/>
    <n v="2"/>
    <n v="61753594"/>
    <n v="34392000"/>
    <n v="55.69"/>
    <n v="21959000"/>
    <n v="0"/>
    <n v="0"/>
    <n v="12272998"/>
    <n v="0"/>
    <n v="0"/>
    <n v="9989233"/>
    <n v="0"/>
    <n v="0"/>
    <n v="12610102"/>
    <n v="0"/>
    <n v="0"/>
    <n v="118584927"/>
    <n v="34392000"/>
    <n v="29"/>
    <m/>
    <n v="61.753594"/>
    <n v="34.392000000000003"/>
    <n v="21.959"/>
    <n v="0"/>
    <n v="12.272997999999999"/>
    <n v="0"/>
    <n v="9.9892330000000005"/>
    <n v="0"/>
    <n v="12.610101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5"/>
    <s v="Poner En Marcha 1 Vehículo De Propósito Especial (Spv)"/>
    <n v="2"/>
    <s v="Constante"/>
    <n v="1"/>
    <s v="En ejecucion"/>
    <n v="1"/>
    <n v="1"/>
    <n v="0"/>
    <n v="0"/>
    <n v="1"/>
    <n v="0"/>
    <n v="0"/>
    <n v="1"/>
    <n v="0"/>
    <n v="0"/>
    <n v="1"/>
    <n v="0"/>
    <n v="0"/>
    <n v="1"/>
    <n v="0"/>
    <n v="0"/>
    <s v="N/A"/>
    <s v="N/A"/>
    <s v="N/A"/>
    <n v="100000000"/>
    <n v="12800000"/>
    <n v="12.8"/>
    <n v="443868000"/>
    <n v="0"/>
    <n v="0"/>
    <n v="287454113"/>
    <n v="0"/>
    <n v="0"/>
    <n v="194229127"/>
    <n v="0"/>
    <n v="0"/>
    <n v="124464648"/>
    <n v="0"/>
    <n v="0"/>
    <n v="1150015888"/>
    <n v="12800000"/>
    <n v="1.1100000000000001"/>
    <s v="VIGENCIA (a 30/09/2020): Aún se encuentra realizando el diseño y estructura del SPV"/>
    <n v="100"/>
    <n v="12.8"/>
    <n v="443.86799999999999"/>
    <n v="0"/>
    <n v="287.45411300000001"/>
    <n v="0"/>
    <n v="194.22912700000001"/>
    <n v="0"/>
    <n v="124.464648"/>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0"/>
    <n v="0"/>
    <n v="1149816451"/>
    <n v="0"/>
    <n v="0"/>
    <n v="776916510"/>
    <n v="0"/>
    <n v="0"/>
    <n v="497858592"/>
    <n v="0"/>
    <n v="0"/>
    <n v="4924591553"/>
    <n v="0"/>
    <n v="0"/>
    <s v="VIGENCIA (a 31/05/2020): NO BORRAR. Meta proyecto del Plan de Acción Distrital 2020-2024 aprobado en Consejo de Gobierno Acta 11 de 25/09/2020."/>
    <n v="0"/>
    <n v="0"/>
    <n v="2500"/>
    <n v="0"/>
    <n v="1149.8164509999999"/>
    <n v="0"/>
    <n v="776.91651000000002"/>
    <n v="0"/>
    <n v="497.858591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1250000"/>
    <n v="0"/>
    <n v="0"/>
    <n v="1485179582"/>
    <n v="0"/>
    <n v="0"/>
    <n v="1003517158"/>
    <n v="0"/>
    <n v="0"/>
    <n v="643067349"/>
    <n v="0"/>
    <n v="0"/>
    <n v="3283014089"/>
    <n v="0"/>
    <n v="0"/>
    <s v="VIGENCIA (a 31/05/2020): NO BORRAR. Meta proyecto del Plan de Acción Distrital 2020-2024 aprobado en Consejo de Gobierno Acta 11 de 25/09/2020."/>
    <n v="0"/>
    <n v="0"/>
    <n v="151.25"/>
    <n v="0"/>
    <n v="1485.179582"/>
    <n v="0"/>
    <n v="1003.517158"/>
    <n v="0"/>
    <n v="643.0673490000000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0"/>
    <n v="0"/>
    <n v="182"/>
    <n v="0"/>
    <n v="0"/>
    <n v="171"/>
    <n v="0"/>
    <n v="0"/>
    <n v="115"/>
    <n v="0"/>
    <n v="0"/>
    <n v="74"/>
    <n v="0"/>
    <n v="0"/>
    <n v="570"/>
    <n v="0"/>
    <n v="0"/>
    <n v="750200000"/>
    <n v="281400000"/>
    <n v="37.51"/>
    <n v="4375187000"/>
    <n v="0"/>
    <n v="0"/>
    <n v="4253618515"/>
    <n v="0"/>
    <n v="0"/>
    <n v="2874116516"/>
    <n v="0"/>
    <n v="0"/>
    <n v="1841772681"/>
    <n v="0"/>
    <n v="0"/>
    <n v="14094894712"/>
    <n v="281400000"/>
    <n v="2"/>
    <s v="VIGENCIA (a 30/09/2020): Aún no han teminado el proceso los beneficiaios, y por tal razón no se reportan."/>
    <n v="750.2"/>
    <n v="281.39999999999998"/>
    <n v="4375.1869999999999"/>
    <n v="0"/>
    <n v="4253.6185150000001"/>
    <n v="0"/>
    <n v="2874.116516"/>
    <n v="0"/>
    <n v="1841.772680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2"/>
    <s v="Desarrollar E Impulsar 1 Programa Para Bogotá Productiva 24/7"/>
    <n v="1"/>
    <s v="Suma"/>
    <n v="1"/>
    <s v="En ejecucion"/>
    <n v="1"/>
    <n v="0.05"/>
    <n v="0"/>
    <n v="0"/>
    <n v="0.35"/>
    <n v="0"/>
    <n v="0"/>
    <n v="0.28999999999999998"/>
    <n v="0"/>
    <n v="0"/>
    <n v="0.18"/>
    <n v="0"/>
    <n v="0"/>
    <n v="0.13"/>
    <n v="0"/>
    <n v="0"/>
    <n v="1"/>
    <n v="0"/>
    <n v="0"/>
    <n v="55000000"/>
    <n v="55000000"/>
    <n v="100"/>
    <n v="1356000000"/>
    <n v="0"/>
    <n v="0"/>
    <n v="573460775"/>
    <n v="0"/>
    <n v="0"/>
    <n v="387480231"/>
    <n v="0"/>
    <n v="0"/>
    <n v="248302565"/>
    <n v="0"/>
    <n v="0"/>
    <n v="2620243571"/>
    <n v="55000000"/>
    <n v="2.1"/>
    <s v="VIGENCIA (a 30/09/2020): El programa se encuentra en estructuración y por eso aún no se reporta."/>
    <n v="55"/>
    <n v="55"/>
    <n v="1356"/>
    <n v="0"/>
    <n v="573.46077500000001"/>
    <n v="0"/>
    <n v="387.480231"/>
    <n v="0"/>
    <n v="248.302564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3"/>
    <s v="Apoyar 100 Empresas Para Su Vinculación A Mercados Internacionales Y A La Gestión Exportadora."/>
    <n v="1"/>
    <s v="Suma"/>
    <n v="1"/>
    <s v="En ejecucion"/>
    <n v="1"/>
    <n v="20"/>
    <n v="0"/>
    <n v="0"/>
    <n v="30"/>
    <n v="0"/>
    <n v="0"/>
    <n v="30"/>
    <n v="0"/>
    <n v="0"/>
    <n v="15"/>
    <n v="0"/>
    <n v="0"/>
    <n v="5"/>
    <n v="0"/>
    <n v="0"/>
    <n v="100"/>
    <n v="0"/>
    <n v="0"/>
    <n v="275783333"/>
    <n v="45716666"/>
    <n v="16.579999999999998"/>
    <n v="460000000"/>
    <n v="0"/>
    <n v="0"/>
    <n v="349860000"/>
    <n v="0"/>
    <n v="0"/>
    <n v="174930000"/>
    <n v="0"/>
    <n v="0"/>
    <n v="69972000"/>
    <n v="0"/>
    <n v="0"/>
    <n v="1330545333"/>
    <n v="45716666"/>
    <n v="3.44"/>
    <s v="VIGENCIA (a 30/09/2020): Se encuentra en la convocatoria para que los participantes incien el proceso de oferta exportable."/>
    <n v="275.78333300000003"/>
    <n v="45.716665999999996"/>
    <n v="460"/>
    <n v="0"/>
    <n v="349.86"/>
    <n v="0"/>
    <n v="174.93"/>
    <n v="0"/>
    <n v="69.97199999999999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4"/>
    <s v="Desarrollar 1 Proyecto De Digitalización De Canales Comerciales Para La Internacionalización De Empresas Post Covid 19"/>
    <n v="1"/>
    <s v="Suma"/>
    <n v="1"/>
    <s v="En ejecucion"/>
    <n v="1"/>
    <n v="1"/>
    <n v="0"/>
    <n v="0"/>
    <n v="0"/>
    <n v="0"/>
    <n v="0"/>
    <n v="0"/>
    <n v="0"/>
    <n v="0"/>
    <n v="0"/>
    <n v="0"/>
    <n v="0"/>
    <n v="0"/>
    <n v="0"/>
    <n v="0"/>
    <n v="1"/>
    <n v="0"/>
    <n v="0"/>
    <n v="273600000"/>
    <n v="0"/>
    <n v="0"/>
    <n v="0"/>
    <n v="0"/>
    <n v="0"/>
    <n v="0"/>
    <n v="0"/>
    <n v="0"/>
    <n v="0"/>
    <n v="0"/>
    <n v="0"/>
    <n v="0"/>
    <n v="0"/>
    <n v="0"/>
    <n v="273600000"/>
    <n v="0"/>
    <n v="0"/>
    <s v="VIGENCIA (a 30/09/2020): Se esta avanzando en el proyecto, pero aún no se puede reportar avance de terminación."/>
    <n v="273.60000000000002"/>
    <n v="0"/>
    <n v="0"/>
    <n v="0"/>
    <n v="0"/>
    <n v="0"/>
    <n v="0"/>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5"/>
    <s v="Promover 5 Alianzas Interinstitucionales Para El Posicionamiento De La Ciudad Y De Su Clima De Inversión."/>
    <n v="1"/>
    <s v="Suma"/>
    <n v="1"/>
    <s v="En ejecucion"/>
    <n v="1"/>
    <n v="1"/>
    <n v="0"/>
    <n v="0"/>
    <n v="1"/>
    <n v="0"/>
    <n v="0"/>
    <n v="1"/>
    <n v="0"/>
    <n v="0"/>
    <n v="1"/>
    <n v="0"/>
    <n v="0"/>
    <n v="1"/>
    <n v="0"/>
    <n v="0"/>
    <n v="5"/>
    <n v="0"/>
    <n v="0"/>
    <n v="50166667"/>
    <n v="50166667"/>
    <n v="100"/>
    <n v="393000000"/>
    <n v="0"/>
    <n v="0"/>
    <n v="347397569"/>
    <n v="0"/>
    <n v="0"/>
    <n v="296198167"/>
    <n v="0"/>
    <n v="0"/>
    <n v="231933293"/>
    <n v="0"/>
    <n v="0"/>
    <n v="1318695696"/>
    <n v="50166667"/>
    <n v="3.8"/>
    <s v="VIGENCIA (a 30/09/2020): Se encuentra toda la parte precontractual lista para revisiones y forma, por eso aún no se preporta."/>
    <n v="50.166666999999997"/>
    <n v="50.166666999999997"/>
    <n v="393"/>
    <n v="0"/>
    <n v="347.39756899999998"/>
    <n v="0"/>
    <n v="296.19816700000001"/>
    <n v="0"/>
    <n v="231.933292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6"/>
    <n v="1"/>
    <s v="Formar 750 Hogares Y/O Unidades Productivas En Manejo Técnico Productivo Y De Post Cosecha, A Través Del Desarrollo De Buenas Prácticas Agrícolas, Pecuarias Y De Manufactura"/>
    <n v="1"/>
    <s v="Suma"/>
    <n v="1"/>
    <s v="En ejecucion"/>
    <n v="1"/>
    <n v="13"/>
    <n v="0"/>
    <n v="0"/>
    <n v="250"/>
    <n v="0"/>
    <n v="0"/>
    <n v="235"/>
    <n v="0"/>
    <n v="0"/>
    <n v="158"/>
    <n v="0"/>
    <n v="0"/>
    <n v="94"/>
    <n v="0"/>
    <n v="0"/>
    <n v="750"/>
    <n v="0"/>
    <n v="0"/>
    <n v="204000000"/>
    <n v="176367500"/>
    <n v="86.46"/>
    <n v="3214000000"/>
    <n v="0"/>
    <n v="0"/>
    <n v="3027970221"/>
    <n v="0"/>
    <n v="0"/>
    <n v="2033388014"/>
    <n v="0"/>
    <n v="0"/>
    <n v="1206470229"/>
    <n v="0"/>
    <n v="0"/>
    <n v="9685828464"/>
    <n v="176367500"/>
    <n v="1.82"/>
    <s v="VIGENCIA (a 30/09/2020): Se está desarrollando el plan de atención a las unidades productivas de la ruralidad y los hogares se encuentran desarrollando los programas. Hasta cuando terminen se registra el avance."/>
    <n v="204"/>
    <n v="176.36750000000001"/>
    <n v="3214"/>
    <n v="0"/>
    <n v="3027.970221"/>
    <n v="0"/>
    <n v="2033.3880140000001"/>
    <n v="0"/>
    <n v="1206.47022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6"/>
    <n v="2"/>
    <s v="Vincular 250 Actores De Interés, En Alternativas Económicas, Mediante El Acompañamiento Y Consolidación De Encadenamientos Comerciales"/>
    <n v="1"/>
    <s v="Suma"/>
    <n v="1"/>
    <s v="En ejecucion"/>
    <n v="1"/>
    <n v="5"/>
    <n v="0"/>
    <n v="0"/>
    <n v="80"/>
    <n v="0"/>
    <n v="0"/>
    <n v="75"/>
    <n v="0"/>
    <n v="0"/>
    <n v="51"/>
    <n v="0"/>
    <n v="0"/>
    <n v="39"/>
    <n v="0"/>
    <n v="0"/>
    <n v="250"/>
    <n v="0"/>
    <n v="0"/>
    <n v="96000000"/>
    <n v="96000000"/>
    <n v="100"/>
    <n v="1403000000"/>
    <n v="0"/>
    <n v="0"/>
    <n v="1308436767"/>
    <n v="0"/>
    <n v="0"/>
    <n v="896667631"/>
    <n v="0"/>
    <n v="0"/>
    <n v="671149001"/>
    <n v="0"/>
    <n v="0"/>
    <n v="4375253399"/>
    <n v="96000000"/>
    <n v="2.19"/>
    <s v="VIGENCIA (a 30/09/2020): Las acciones se están desarrollando en articulación con la región para vincular actores de la ciudad y municipios del primer anillo de abastecimiento. Hasta que terminen el proceso se registran."/>
    <n v="96"/>
    <n v="96"/>
    <n v="1403"/>
    <n v="0"/>
    <n v="1308.4367669999999"/>
    <n v="0"/>
    <n v="896.66763100000003"/>
    <n v="0"/>
    <n v="671.149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1"/>
    <s v="Realizar 1600 Mercados Campesinos En Sus Diferentes Modalidades"/>
    <n v="1"/>
    <s v="Suma"/>
    <n v="1"/>
    <s v="En ejecucion"/>
    <n v="1"/>
    <n v="150"/>
    <n v="107"/>
    <n v="71.33"/>
    <n v="486"/>
    <n v="0"/>
    <n v="0"/>
    <n v="440"/>
    <n v="0"/>
    <n v="0"/>
    <n v="333"/>
    <n v="0"/>
    <n v="0"/>
    <n v="191"/>
    <n v="0"/>
    <n v="0"/>
    <n v="1600"/>
    <n v="107"/>
    <n v="6.69"/>
    <n v="86700000"/>
    <n v="86700000"/>
    <n v="100"/>
    <n v="1457000000"/>
    <n v="0"/>
    <n v="0"/>
    <n v="1226106559"/>
    <n v="0"/>
    <n v="0"/>
    <n v="828464776"/>
    <n v="0"/>
    <n v="0"/>
    <n v="530891418"/>
    <n v="0"/>
    <n v="0"/>
    <n v="4129162753"/>
    <n v="86700000"/>
    <n v="2.1"/>
    <m/>
    <n v="86.7"/>
    <n v="86.7"/>
    <n v="1457"/>
    <n v="0"/>
    <n v="1226.1065590000001"/>
    <n v="0"/>
    <n v="828.46477600000003"/>
    <n v="0"/>
    <n v="530.8914180000000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2"/>
    <s v="Fortalecer 8000 Actores Del Sada Que Se Vinculen Al Programa De Fortalecimiento"/>
    <n v="1"/>
    <s v="Suma"/>
    <n v="1"/>
    <s v="En ejecucion"/>
    <n v="1"/>
    <n v="250"/>
    <n v="0"/>
    <n v="0"/>
    <n v="2382"/>
    <n v="0"/>
    <n v="0"/>
    <n v="2485"/>
    <n v="0"/>
    <n v="0"/>
    <n v="2034"/>
    <n v="0"/>
    <n v="0"/>
    <n v="849"/>
    <n v="0"/>
    <n v="0"/>
    <n v="8000"/>
    <n v="0"/>
    <n v="0"/>
    <n v="390239268"/>
    <n v="361216500"/>
    <n v="92.56"/>
    <n v="2368000000"/>
    <n v="0"/>
    <n v="0"/>
    <n v="2442463416"/>
    <n v="0"/>
    <n v="0"/>
    <n v="1999945078"/>
    <n v="0"/>
    <n v="0"/>
    <n v="1005198161"/>
    <n v="0"/>
    <n v="0"/>
    <n v="8205845923"/>
    <n v="361216500"/>
    <n v="4.4000000000000004"/>
    <s v="VIGENCIA (a 30/09/2020): Se  tiene convenio con la RAPE para fortalecer actores de la ruraldad bogotana y la región. Hasta que termine la intervención se registra el avance."/>
    <n v="390.23926799999998"/>
    <n v="361.2165"/>
    <n v="2368"/>
    <n v="0"/>
    <n v="2442.4634160000001"/>
    <n v="0"/>
    <n v="1999.945078"/>
    <n v="0"/>
    <n v="1005.19816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3"/>
    <s v="Acompañar 1415 Proyectos Productivos Hasta Que Realicen Encadenamiento Comercial Efectivo"/>
    <n v="1"/>
    <s v="Suma"/>
    <n v="1"/>
    <s v="En ejecucion"/>
    <n v="1"/>
    <n v="14"/>
    <n v="0"/>
    <n v="0"/>
    <n v="460"/>
    <n v="0"/>
    <n v="0"/>
    <n v="455"/>
    <n v="0"/>
    <n v="0"/>
    <n v="255"/>
    <n v="0"/>
    <n v="0"/>
    <n v="231"/>
    <n v="0"/>
    <n v="0"/>
    <n v="1415"/>
    <n v="0"/>
    <n v="0"/>
    <n v="81500000"/>
    <n v="81500000"/>
    <n v="100"/>
    <n v="2422000000"/>
    <n v="0"/>
    <n v="0"/>
    <n v="2417843108"/>
    <n v="0"/>
    <n v="0"/>
    <n v="1356970216"/>
    <n v="0"/>
    <n v="0"/>
    <n v="1274697608"/>
    <n v="0"/>
    <n v="0"/>
    <n v="7553010932"/>
    <n v="81500000"/>
    <n v="1.08"/>
    <s v="VIGENCIA (a 30/09/2020): Se cuenta con una bateria de proyectos en etapa de revisión para continuar con el alistamiento y encademnamientos. Hasta que termine la intervención se registra avance."/>
    <n v="81.5"/>
    <n v="81.5"/>
    <n v="2422"/>
    <n v="0"/>
    <n v="2417.843108"/>
    <n v="0"/>
    <n v="1356.9702159999999"/>
    <n v="0"/>
    <n v="1274.697607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4"/>
    <s v="Implementar El 100 % Programa Anual De La Estrategia De Ciudadanía Alimentaria"/>
    <n v="1"/>
    <s v="Suma"/>
    <n v="1"/>
    <s v="En ejecucion"/>
    <n v="1"/>
    <n v="12.5"/>
    <n v="3.1"/>
    <n v="24.8"/>
    <n v="28"/>
    <n v="0"/>
    <n v="0"/>
    <n v="30"/>
    <n v="0"/>
    <n v="0"/>
    <n v="22"/>
    <n v="0"/>
    <n v="0"/>
    <n v="7.5"/>
    <n v="0"/>
    <n v="0"/>
    <n v="100"/>
    <n v="3.1"/>
    <n v="3.1"/>
    <n v="50200000"/>
    <n v="50200000"/>
    <n v="100"/>
    <n v="1162000000"/>
    <n v="0"/>
    <n v="0"/>
    <n v="1119555283"/>
    <n v="0"/>
    <n v="0"/>
    <n v="802970468"/>
    <n v="0"/>
    <n v="0"/>
    <n v="592053813"/>
    <n v="0"/>
    <n v="0"/>
    <n v="3726779564"/>
    <n v="50200000"/>
    <n v="1.35"/>
    <m/>
    <n v="50.2"/>
    <n v="50.2"/>
    <n v="1162"/>
    <n v="0"/>
    <n v="1119.5552829999999"/>
    <n v="0"/>
    <n v="802.97046799999998"/>
    <n v="0"/>
    <n v="592.053812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5"/>
    <s v="Desarrollar El 100 % De Un Sistema De Información Estratégico En El Marco Del Plan De Abastecimiento De Alimentos"/>
    <n v="1"/>
    <s v="Suma"/>
    <n v="1"/>
    <s v="En ejecucion"/>
    <n v="1"/>
    <n v="0"/>
    <n v="0"/>
    <n v="0"/>
    <n v="43"/>
    <n v="0"/>
    <n v="0"/>
    <n v="33"/>
    <n v="0"/>
    <n v="0"/>
    <n v="18"/>
    <n v="0"/>
    <n v="0"/>
    <n v="6"/>
    <n v="0"/>
    <n v="0"/>
    <n v="100"/>
    <n v="0"/>
    <n v="0"/>
    <n v="0"/>
    <n v="0"/>
    <n v="0"/>
    <n v="1445000000"/>
    <n v="0"/>
    <n v="0"/>
    <n v="1109647714"/>
    <n v="0"/>
    <n v="0"/>
    <n v="630406628"/>
    <n v="0"/>
    <n v="0"/>
    <n v="197734477"/>
    <n v="0"/>
    <n v="0"/>
    <n v="3382788819"/>
    <n v="0"/>
    <n v="0"/>
    <s v="VIGENCIA (a 31/05/2020): NO BORRAR. Meta proyecto del Plan de Acción Distrital 2020-2024 aprobado en Consejo de Gobierno Acta 11 de 25/09/2020."/>
    <n v="0"/>
    <n v="0"/>
    <n v="1445"/>
    <n v="0"/>
    <n v="1109.647714"/>
    <n v="0"/>
    <n v="630.40662799999996"/>
    <n v="0"/>
    <n v="197.734477"/>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1"/>
    <s v="Implementar 4 Estrategias De Inclusión Digital Mediante La Democratización Del Acceso A Las Tecnologías De Información Y Comunicación, A Comercios Situados En La Ciudad De Bogotá"/>
    <n v="1"/>
    <s v="Suma"/>
    <n v="1"/>
    <s v="En ejecucion"/>
    <n v="1"/>
    <n v="0"/>
    <n v="0"/>
    <n v="0"/>
    <n v="1"/>
    <n v="0"/>
    <n v="0"/>
    <n v="1"/>
    <n v="0"/>
    <n v="0"/>
    <n v="1"/>
    <n v="0"/>
    <n v="0"/>
    <n v="1"/>
    <n v="0"/>
    <n v="0"/>
    <n v="4"/>
    <n v="0"/>
    <n v="0"/>
    <n v="0"/>
    <n v="0"/>
    <n v="0"/>
    <n v="4690000000"/>
    <n v="0"/>
    <n v="0"/>
    <n v="38202862"/>
    <n v="0"/>
    <n v="0"/>
    <n v="38202862"/>
    <n v="0"/>
    <n v="0"/>
    <n v="38202862"/>
    <n v="0"/>
    <n v="0"/>
    <n v="4804608586"/>
    <n v="0"/>
    <n v="0"/>
    <m/>
    <n v="0"/>
    <n v="0"/>
    <n v="4690"/>
    <n v="0"/>
    <n v="38.202862000000003"/>
    <n v="0"/>
    <n v="38.202862000000003"/>
    <n v="0"/>
    <n v="38.202862000000003"/>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2"/>
    <s v="Fortalecer 3700 Empresas En Elementos De Ciencia, Tecnología E Innovación, Con Alto Potencial De Transformación Y Sofisticación Empresarial"/>
    <n v="1"/>
    <s v="Suma"/>
    <n v="1"/>
    <s v="En ejecucion"/>
    <n v="1"/>
    <n v="0"/>
    <n v="0"/>
    <n v="0"/>
    <n v="1246"/>
    <n v="0"/>
    <n v="0"/>
    <n v="1169"/>
    <n v="0"/>
    <n v="0"/>
    <n v="786"/>
    <n v="0"/>
    <n v="0"/>
    <n v="499"/>
    <n v="0"/>
    <n v="0"/>
    <n v="3700"/>
    <n v="0"/>
    <n v="0"/>
    <n v="0"/>
    <n v="0"/>
    <n v="0"/>
    <n v="14351000000"/>
    <n v="0"/>
    <n v="0"/>
    <n v="18398421830"/>
    <n v="0"/>
    <n v="0"/>
    <n v="12362976861"/>
    <n v="0"/>
    <n v="0"/>
    <n v="7846379998"/>
    <n v="0"/>
    <n v="0"/>
    <n v="52958778689"/>
    <n v="0"/>
    <n v="0"/>
    <m/>
    <n v="0"/>
    <n v="0"/>
    <n v="14351"/>
    <n v="0"/>
    <n v="18398.421829999999"/>
    <n v="0"/>
    <n v="12362.976860999999"/>
    <n v="0"/>
    <n v="7846.3799980000003"/>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773000000"/>
    <n v="0"/>
    <n v="0"/>
    <n v="173337798"/>
    <n v="0"/>
    <n v="0"/>
    <n v="173337798"/>
    <n v="0"/>
    <n v="0"/>
    <n v="173337798"/>
    <n v="0"/>
    <n v="0"/>
    <n v="1293013394"/>
    <n v="0"/>
    <n v="0"/>
    <m/>
    <n v="0"/>
    <n v="0"/>
    <n v="773"/>
    <n v="0"/>
    <n v="173.33779799999999"/>
    <n v="0"/>
    <n v="173.33779799999999"/>
    <n v="0"/>
    <n v="173.337797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1"/>
    <n v="0"/>
    <n v="0"/>
    <n v="1"/>
    <n v="0"/>
    <n v="0"/>
    <n v="1"/>
    <n v="0"/>
    <n v="0"/>
    <n v="0"/>
    <n v="0"/>
    <n v="0"/>
    <n v="4"/>
    <n v="0"/>
    <n v="0"/>
    <n v="344564562"/>
    <n v="0"/>
    <n v="0"/>
    <n v="424565000"/>
    <n v="0"/>
    <n v="0"/>
    <n v="80000000"/>
    <n v="0"/>
    <n v="0"/>
    <n v="80000000"/>
    <n v="0"/>
    <n v="0"/>
    <n v="0"/>
    <n v="0"/>
    <n v="0"/>
    <n v="929129562"/>
    <n v="0"/>
    <n v="0"/>
    <s v="VIGENCIA (a 30/09/2020): Sr tienen definido el esquema de caracterización y diagnóstico para la identificacion de las aglomeraciones que se van a intervenir. Aún no se ha terminado y por eso no se reporta avance."/>
    <n v="344.56456200000002"/>
    <n v="0"/>
    <n v="424.565"/>
    <n v="0"/>
    <n v="80"/>
    <n v="0"/>
    <n v="80"/>
    <n v="0"/>
    <n v="0"/>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8"/>
    <s v="Reactivar 6 Zonas De Aglomeración Priorizadas A Través De La Implementación De Un Plan De Acción Que Propenda Por La Consolidación Y  Fortalecimiento De Las Mismas."/>
    <n v="2"/>
    <s v="Constante"/>
    <n v="1"/>
    <s v="En ejecucion"/>
    <n v="1"/>
    <n v="6"/>
    <n v="0"/>
    <n v="0"/>
    <n v="6"/>
    <n v="0"/>
    <n v="0"/>
    <n v="6"/>
    <n v="0"/>
    <n v="0"/>
    <n v="6"/>
    <n v="0"/>
    <n v="0"/>
    <n v="6"/>
    <n v="0"/>
    <n v="0"/>
    <s v="N/A"/>
    <s v="N/A"/>
    <s v="N/A"/>
    <n v="201535438"/>
    <n v="163933333"/>
    <n v="81.34"/>
    <n v="6907000000"/>
    <n v="0"/>
    <n v="0"/>
    <n v="6482946170"/>
    <n v="0"/>
    <n v="0"/>
    <n v="4354500158"/>
    <n v="0"/>
    <n v="0"/>
    <n v="2841687594"/>
    <n v="0"/>
    <n v="0"/>
    <n v="20787669360"/>
    <n v="163933333"/>
    <n v="0.79"/>
    <s v="VIGENCIA (a 30/09/2020): A la fecha se tienen intervenciones en varias zonas, pero comoparte de la fase de pilotaje. Aún no hay avance de la meta."/>
    <n v="201.535438"/>
    <n v="163.933333"/>
    <n v="6907"/>
    <n v="0"/>
    <n v="6482.9461700000002"/>
    <n v="0"/>
    <n v="4354.5001579999998"/>
    <n v="0"/>
    <n v="2841.687594"/>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3"/>
    <n v="1"/>
    <s v="Desarrollar 1 Sistema De Información Para Identificar Las Brechas Del Mercado Laboral Que Permita Identificar Las Industrias Generadoras De Empleo Y Los Sectores De Oportunidad"/>
    <n v="1"/>
    <s v="Suma"/>
    <n v="1"/>
    <s v="En ejecucion"/>
    <n v="1"/>
    <n v="0"/>
    <n v="0"/>
    <n v="0"/>
    <n v="0.3"/>
    <n v="0"/>
    <n v="0"/>
    <n v="0.3"/>
    <n v="0"/>
    <n v="0"/>
    <n v="0.25"/>
    <n v="0"/>
    <n v="0"/>
    <n v="0.15"/>
    <n v="0"/>
    <n v="0"/>
    <n v="1"/>
    <n v="0"/>
    <n v="0"/>
    <n v="0"/>
    <n v="0"/>
    <n v="0"/>
    <n v="574839000"/>
    <n v="0"/>
    <n v="0"/>
    <n v="1476411478"/>
    <n v="0"/>
    <n v="0"/>
    <n v="998335380"/>
    <n v="0"/>
    <n v="0"/>
    <n v="637434797"/>
    <n v="0"/>
    <n v="0"/>
    <n v="3687020655"/>
    <n v="0"/>
    <n v="0"/>
    <m/>
    <n v="0"/>
    <n v="0"/>
    <n v="574.83900000000006"/>
    <n v="0"/>
    <n v="1476.411478"/>
    <n v="0"/>
    <n v="998.33537999999999"/>
    <n v="0"/>
    <n v="637.434797"/>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1"/>
    <s v="Elaborar 35 Investigaciones Que Aporten A La Formulación, Coordinación, Ejecución, Seguimiento Y Evaluación De Las Políticas Públicas Distritales"/>
    <n v="1"/>
    <s v="Suma"/>
    <n v="1"/>
    <s v="En ejecucion"/>
    <n v="1"/>
    <n v="5"/>
    <n v="0"/>
    <n v="0"/>
    <n v="10"/>
    <n v="0"/>
    <n v="0"/>
    <n v="10"/>
    <n v="0"/>
    <n v="0"/>
    <n v="5"/>
    <n v="0"/>
    <n v="0"/>
    <n v="5"/>
    <n v="0"/>
    <n v="0"/>
    <n v="35"/>
    <n v="0"/>
    <n v="0"/>
    <n v="215467752"/>
    <n v="203483750"/>
    <n v="94.44"/>
    <n v="1715000000"/>
    <n v="0"/>
    <n v="0"/>
    <n v="1031463708"/>
    <n v="0"/>
    <n v="0"/>
    <n v="699676571"/>
    <n v="0"/>
    <n v="0"/>
    <n v="448107986"/>
    <n v="0"/>
    <n v="0"/>
    <n v="4109716017"/>
    <n v="203483750"/>
    <n v="4.95"/>
    <s v="VIGENCIA (a 30/09/2020): Se encuentran en ejecución las investigaciones, pero se reporta avance cuando se entregue el producto final."/>
    <n v="215.46775199999999"/>
    <n v="203.48374999999999"/>
    <n v="1715"/>
    <n v="0"/>
    <n v="1031.463708"/>
    <n v="0"/>
    <n v="699.67657099999997"/>
    <n v="0"/>
    <n v="448.10798599999998"/>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2"/>
    <s v="Diseñar 10 Metodologías E Instrumentos Para El Análisis Y Seguimiento Del Comportamiento Del Sector Desarrollo Económico"/>
    <n v="1"/>
    <s v="Suma"/>
    <n v="1"/>
    <s v="En ejecucion"/>
    <n v="1"/>
    <n v="1"/>
    <n v="0"/>
    <n v="0"/>
    <n v="2"/>
    <n v="0"/>
    <n v="0"/>
    <n v="3"/>
    <n v="0"/>
    <n v="0"/>
    <n v="3"/>
    <n v="0"/>
    <n v="0"/>
    <n v="1"/>
    <n v="0"/>
    <n v="0"/>
    <n v="10"/>
    <n v="0"/>
    <n v="0"/>
    <n v="214532248"/>
    <n v="213152248"/>
    <n v="99.36"/>
    <n v="613000000"/>
    <n v="0"/>
    <n v="0"/>
    <n v="764231937"/>
    <n v="0"/>
    <n v="0"/>
    <n v="515954592"/>
    <n v="0"/>
    <n v="0"/>
    <n v="328934139"/>
    <n v="0"/>
    <n v="0"/>
    <n v="2436652916"/>
    <n v="213152248"/>
    <n v="8.75"/>
    <s v="VIGENCIA (a 30/09/2020): Se encuentran en ejecución el diseño de la metodología, pero se reporta avance cuando se entregue el producto final."/>
    <n v="214.53224800000001"/>
    <n v="213.15224799999999"/>
    <n v="613"/>
    <n v="0"/>
    <n v="764.23193700000002"/>
    <n v="0"/>
    <n v="515.95459200000005"/>
    <n v="0"/>
    <n v="328.93413900000002"/>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3"/>
    <s v="Generar 49 Documentos De Estrategias De Posicionamiento Y Articulación Interinstitucional Para La Construcción Y Administración De La Información Estadística Sobre Temas Económicos De La Ciudad"/>
    <n v="1"/>
    <s v="Suma"/>
    <n v="1"/>
    <s v="En ejecucion"/>
    <n v="1"/>
    <n v="0"/>
    <n v="0"/>
    <n v="0"/>
    <n v="15"/>
    <n v="0"/>
    <n v="0"/>
    <n v="14"/>
    <n v="0"/>
    <n v="0"/>
    <n v="14"/>
    <n v="0"/>
    <n v="0"/>
    <n v="6"/>
    <n v="0"/>
    <n v="0"/>
    <n v="49"/>
    <n v="0"/>
    <n v="0"/>
    <n v="0"/>
    <n v="0"/>
    <n v="0"/>
    <n v="1200000000"/>
    <n v="0"/>
    <n v="0"/>
    <n v="1316959607"/>
    <n v="0"/>
    <n v="0"/>
    <n v="889116673"/>
    <n v="0"/>
    <n v="0"/>
    <n v="566834429"/>
    <n v="0"/>
    <n v="0"/>
    <n v="3972910709"/>
    <n v="0"/>
    <n v="0"/>
    <s v="VIGENCIA (a 31/05/2020): NO BORRAR. Meta proyecto del Plan de Acción Distrital 2020-2024 aprobado en Consejo de Gobierno Acta 11 de 25/09/2020."/>
    <n v="0"/>
    <n v="0"/>
    <n v="1200"/>
    <n v="0"/>
    <n v="1316.959607"/>
    <n v="0"/>
    <n v="889.11667299999999"/>
    <n v="0"/>
    <n v="566.83442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1"/>
    <s v="Fortalecer 100 % De La Política De  Participación Ciudadana En La Gestión Pública."/>
    <n v="2"/>
    <s v="Constante"/>
    <n v="1"/>
    <s v="En ejecucion"/>
    <n v="1"/>
    <n v="100"/>
    <n v="100"/>
    <n v="100"/>
    <n v="100"/>
    <n v="0"/>
    <n v="0"/>
    <n v="100"/>
    <n v="0"/>
    <n v="0"/>
    <n v="100"/>
    <n v="0"/>
    <n v="0"/>
    <n v="100"/>
    <n v="0"/>
    <n v="0"/>
    <s v="N/A"/>
    <s v="N/A"/>
    <s v="N/A"/>
    <n v="56000000"/>
    <n v="30000000"/>
    <n v="53.57"/>
    <n v="86000000"/>
    <n v="0"/>
    <n v="0"/>
    <n v="27689543"/>
    <n v="0"/>
    <n v="0"/>
    <n v="18709476"/>
    <n v="0"/>
    <n v="0"/>
    <n v="11989285"/>
    <n v="0"/>
    <n v="0"/>
    <n v="200388304"/>
    <n v="30000000"/>
    <n v="14.97"/>
    <m/>
    <n v="56"/>
    <n v="30"/>
    <n v="86"/>
    <n v="0"/>
    <n v="27.689543"/>
    <n v="0"/>
    <n v="18.709475999999999"/>
    <n v="0"/>
    <n v="11.9892850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2"/>
    <s v="Fortalecer 100 % De La Política De Transparencia, Acceso A La Información Pública Y Lucha Contra La Corrupción."/>
    <n v="2"/>
    <s v="Constante"/>
    <n v="1"/>
    <s v="En ejecucion"/>
    <n v="1"/>
    <n v="100"/>
    <n v="100"/>
    <n v="100"/>
    <n v="100"/>
    <n v="0"/>
    <n v="0"/>
    <n v="100"/>
    <n v="0"/>
    <n v="0"/>
    <n v="100"/>
    <n v="0"/>
    <n v="0"/>
    <n v="100"/>
    <n v="0"/>
    <n v="0"/>
    <s v="N/A"/>
    <s v="N/A"/>
    <s v="N/A"/>
    <n v="22000000"/>
    <n v="22000000"/>
    <n v="100"/>
    <n v="48000000"/>
    <n v="0"/>
    <n v="0"/>
    <n v="6844606"/>
    <n v="0"/>
    <n v="0"/>
    <n v="4624814"/>
    <n v="0"/>
    <n v="0"/>
    <n v="2963643"/>
    <n v="0"/>
    <n v="0"/>
    <n v="84433063"/>
    <n v="22000000"/>
    <n v="26.06"/>
    <m/>
    <n v="22"/>
    <n v="22"/>
    <n v="48"/>
    <n v="0"/>
    <n v="6.8446059999999997"/>
    <n v="0"/>
    <n v="4.6248139999999998"/>
    <n v="0"/>
    <n v="2.9636429999999998"/>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3"/>
    <s v="Fortalecer 100 % De La Política De Planeación Institucional"/>
    <n v="2"/>
    <s v="Constante"/>
    <n v="1"/>
    <s v="En ejecucion"/>
    <n v="1"/>
    <n v="100"/>
    <n v="100"/>
    <n v="100"/>
    <n v="100"/>
    <n v="0"/>
    <n v="0"/>
    <n v="100"/>
    <n v="0"/>
    <n v="0"/>
    <n v="100"/>
    <n v="0"/>
    <n v="0"/>
    <n v="100"/>
    <n v="0"/>
    <n v="0"/>
    <s v="N/A"/>
    <s v="N/A"/>
    <s v="N/A"/>
    <n v="170850000"/>
    <n v="170850000"/>
    <n v="100"/>
    <n v="321000000"/>
    <n v="0"/>
    <n v="0"/>
    <n v="48534481"/>
    <n v="0"/>
    <n v="0"/>
    <n v="32794138"/>
    <n v="0"/>
    <n v="0"/>
    <n v="21014926"/>
    <n v="0"/>
    <n v="0"/>
    <n v="594193545"/>
    <n v="170850000"/>
    <n v="28.75"/>
    <m/>
    <n v="170.85"/>
    <n v="170.85"/>
    <n v="321"/>
    <n v="0"/>
    <n v="48.534481"/>
    <n v="0"/>
    <n v="32.794137999999997"/>
    <n v="0"/>
    <n v="21.014925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4"/>
    <s v="Fortalecer 100 % De La Política De Gestión Del Conocimiento"/>
    <n v="2"/>
    <s v="Constante"/>
    <n v="1"/>
    <s v="En ejecucion"/>
    <n v="1"/>
    <n v="100"/>
    <n v="100"/>
    <n v="100"/>
    <n v="100"/>
    <n v="0"/>
    <n v="0"/>
    <n v="100"/>
    <n v="0"/>
    <n v="0"/>
    <n v="100"/>
    <n v="0"/>
    <n v="0"/>
    <n v="100"/>
    <n v="0"/>
    <n v="0"/>
    <s v="N/A"/>
    <s v="N/A"/>
    <s v="N/A"/>
    <n v="94750000"/>
    <n v="94750000"/>
    <n v="100"/>
    <n v="442000000"/>
    <n v="0"/>
    <n v="0"/>
    <n v="29478475"/>
    <n v="0"/>
    <n v="0"/>
    <n v="19918234"/>
    <n v="0"/>
    <n v="0"/>
    <n v="12763874"/>
    <n v="0"/>
    <n v="0"/>
    <n v="598910583"/>
    <n v="94750000"/>
    <n v="15.82"/>
    <m/>
    <n v="94.75"/>
    <n v="94.75"/>
    <n v="442"/>
    <n v="0"/>
    <n v="29.478475"/>
    <n v="0"/>
    <n v="19.918234000000002"/>
    <n v="0"/>
    <n v="12.763873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5"/>
    <s v="Fortalecer 100 % De La Politica De Seguimiento Y Evaluación Institucional"/>
    <n v="2"/>
    <s v="Constante"/>
    <n v="1"/>
    <s v="En ejecucion"/>
    <n v="1"/>
    <n v="100"/>
    <n v="100"/>
    <n v="100"/>
    <n v="100"/>
    <n v="0"/>
    <n v="0"/>
    <n v="100"/>
    <n v="0"/>
    <n v="0"/>
    <n v="100"/>
    <n v="0"/>
    <n v="0"/>
    <n v="100"/>
    <n v="0"/>
    <n v="0"/>
    <s v="N/A"/>
    <s v="N/A"/>
    <s v="N/A"/>
    <n v="156400000"/>
    <n v="156400000"/>
    <n v="100"/>
    <n v="391000000"/>
    <n v="0"/>
    <n v="0"/>
    <n v="43012128"/>
    <n v="0"/>
    <n v="0"/>
    <n v="29062754"/>
    <n v="0"/>
    <n v="0"/>
    <n v="18623805"/>
    <n v="0"/>
    <n v="0"/>
    <n v="638098687"/>
    <n v="156400000"/>
    <n v="24.51"/>
    <m/>
    <n v="156.4"/>
    <n v="156.4"/>
    <n v="391"/>
    <n v="0"/>
    <n v="43.012127999999997"/>
    <n v="0"/>
    <n v="29.062754000000002"/>
    <n v="0"/>
    <n v="18.6238050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1"/>
    <s v="Asesorar 13 Proyectos De Inversión Ejecutados Por La Sdde, Jurídica Y Técnicamente"/>
    <n v="2"/>
    <s v="Constante"/>
    <n v="1"/>
    <s v="En ejecucion"/>
    <n v="1"/>
    <n v="13"/>
    <n v="13"/>
    <n v="100"/>
    <n v="13"/>
    <n v="0"/>
    <n v="0"/>
    <n v="13"/>
    <n v="0"/>
    <n v="0"/>
    <n v="13"/>
    <n v="0"/>
    <n v="0"/>
    <n v="13"/>
    <n v="0"/>
    <n v="0"/>
    <s v="N/A"/>
    <s v="N/A"/>
    <s v="N/A"/>
    <n v="190300000"/>
    <n v="190300000"/>
    <n v="100"/>
    <n v="1069000000"/>
    <n v="0"/>
    <n v="0"/>
    <n v="40679753"/>
    <n v="0"/>
    <n v="0"/>
    <n v="27486798"/>
    <n v="0"/>
    <n v="0"/>
    <n v="17613911"/>
    <n v="0"/>
    <n v="0"/>
    <n v="1345080462"/>
    <n v="190300000"/>
    <n v="14.15"/>
    <m/>
    <n v="190.3"/>
    <n v="190.3"/>
    <n v="1069"/>
    <n v="0"/>
    <n v="40.679752999999998"/>
    <n v="0"/>
    <n v="27.486798"/>
    <n v="0"/>
    <n v="17.613911000000002"/>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2"/>
    <s v="Mantener El 100 % Del Funcionamiento De La Infraestructura Tecnológica"/>
    <n v="2"/>
    <s v="Constante"/>
    <n v="1"/>
    <s v="En ejecucion"/>
    <n v="1"/>
    <n v="100"/>
    <n v="100"/>
    <n v="100"/>
    <n v="100"/>
    <n v="0"/>
    <n v="0"/>
    <n v="100"/>
    <n v="0"/>
    <n v="0"/>
    <n v="100"/>
    <n v="0"/>
    <n v="0"/>
    <n v="100"/>
    <n v="0"/>
    <n v="0"/>
    <s v="N/A"/>
    <s v="N/A"/>
    <s v="N/A"/>
    <n v="611460201"/>
    <n v="445851513"/>
    <n v="72.92"/>
    <n v="268530000"/>
    <n v="0"/>
    <n v="0"/>
    <n v="70265029"/>
    <n v="0"/>
    <n v="0"/>
    <n v="49975996"/>
    <n v="0"/>
    <n v="0"/>
    <n v="32025293"/>
    <n v="0"/>
    <n v="0"/>
    <n v="1032256519"/>
    <n v="445851513"/>
    <n v="43.19"/>
    <m/>
    <n v="611.46020099999998"/>
    <n v="445.85151300000001"/>
    <n v="268.52999999999997"/>
    <n v="0"/>
    <n v="70.265028999999998"/>
    <n v="0"/>
    <n v="49.975996000000002"/>
    <n v="0"/>
    <n v="32.025292999999998"/>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3"/>
    <s v="Renovar El 50 % De La Infraestructura Tecnológica Existente"/>
    <n v="1"/>
    <s v="Suma"/>
    <n v="1"/>
    <s v="En ejecucion"/>
    <n v="1"/>
    <n v="0"/>
    <n v="0"/>
    <n v="0"/>
    <n v="33"/>
    <n v="0"/>
    <n v="0"/>
    <n v="6"/>
    <n v="0"/>
    <n v="0"/>
    <n v="6"/>
    <n v="0"/>
    <n v="0"/>
    <n v="5"/>
    <n v="0"/>
    <n v="0"/>
    <n v="50"/>
    <n v="0"/>
    <n v="0"/>
    <n v="0"/>
    <n v="0"/>
    <n v="0"/>
    <n v="600000000"/>
    <n v="0"/>
    <n v="0"/>
    <n v="22188956"/>
    <n v="0"/>
    <n v="0"/>
    <n v="14992799"/>
    <n v="0"/>
    <n v="0"/>
    <n v="9607588"/>
    <n v="0"/>
    <n v="0"/>
    <n v="646789343"/>
    <n v="0"/>
    <n v="0"/>
    <s v="VIGENCIA (a 31/05/2020): NO BORRAR. Meta proyecto del Plan de Acción Distrital 2020-2024 aprobado en Consejo de Gobierno Acta 11 de 25/09/2020."/>
    <n v="0"/>
    <n v="0"/>
    <n v="600"/>
    <n v="0"/>
    <n v="22.188956000000001"/>
    <n v="0"/>
    <n v="14.992799"/>
    <n v="0"/>
    <n v="9.6075879999999998"/>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4"/>
    <s v="Mantener 100 % Actualizado El Sistema De Información De Pqr Y El Link De Transparencia"/>
    <n v="2"/>
    <s v="Constante"/>
    <n v="1"/>
    <s v="En ejecucion"/>
    <n v="1"/>
    <n v="100"/>
    <n v="100"/>
    <n v="100"/>
    <n v="100"/>
    <n v="0"/>
    <n v="0"/>
    <n v="100"/>
    <n v="0"/>
    <n v="0"/>
    <n v="100"/>
    <n v="0"/>
    <n v="0"/>
    <n v="100"/>
    <n v="0"/>
    <n v="0"/>
    <s v="N/A"/>
    <s v="N/A"/>
    <s v="N/A"/>
    <n v="134108904"/>
    <n v="134108904"/>
    <n v="100"/>
    <n v="75000000"/>
    <n v="0"/>
    <n v="0"/>
    <n v="11094478"/>
    <n v="0"/>
    <n v="0"/>
    <n v="7496400"/>
    <n v="0"/>
    <n v="0"/>
    <n v="4803794"/>
    <n v="0"/>
    <n v="0"/>
    <n v="232503576"/>
    <n v="134108904"/>
    <n v="57.68"/>
    <s v="VIGENCIA (a 30/09/2020): Se tiene actualizado"/>
    <n v="134.108904"/>
    <n v="134.108904"/>
    <n v="75"/>
    <n v="0"/>
    <n v="11.094478000000001"/>
    <n v="0"/>
    <n v="7.4964000000000004"/>
    <n v="0"/>
    <n v="4.8037939999999999"/>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5"/>
    <s v="Lograr 9 Puntos De Calificación Sobre La Implementación Del Sistema De Gestión Documental"/>
    <n v="3"/>
    <s v="Creciente"/>
    <n v="1"/>
    <s v="En ejecucion"/>
    <n v="1"/>
    <n v="7.2"/>
    <n v="4"/>
    <n v="55.56"/>
    <n v="7.8"/>
    <n v="0"/>
    <n v="0"/>
    <n v="8"/>
    <n v="0"/>
    <n v="0"/>
    <n v="9"/>
    <n v="0"/>
    <n v="0"/>
    <n v="9"/>
    <n v="0"/>
    <n v="0"/>
    <s v="N/A"/>
    <s v="N/A"/>
    <s v="N/A"/>
    <n v="45810000"/>
    <n v="45810000"/>
    <n v="100"/>
    <n v="548000000"/>
    <n v="0"/>
    <n v="0"/>
    <n v="11094478"/>
    <n v="0"/>
    <n v="0"/>
    <n v="4997600"/>
    <n v="0"/>
    <n v="0"/>
    <n v="3202529"/>
    <n v="0"/>
    <n v="0"/>
    <n v="613104607"/>
    <n v="45810000"/>
    <n v="7.47"/>
    <m/>
    <n v="45.81"/>
    <n v="45.81"/>
    <n v="548"/>
    <n v="0"/>
    <n v="11.094478000000001"/>
    <n v="0"/>
    <n v="4.9976000000000003"/>
    <n v="0"/>
    <n v="3.2025290000000002"/>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6"/>
    <s v="Mantener 9 Sistemas De Información En Operación (Perno, Sisco, Cordis, Limay, Sai, Sae, Suim, Alfresco Y App Para Móviles)"/>
    <n v="2"/>
    <s v="Constante"/>
    <n v="1"/>
    <s v="En ejecucion"/>
    <n v="1"/>
    <n v="9"/>
    <n v="9"/>
    <n v="100"/>
    <n v="9"/>
    <n v="0"/>
    <n v="0"/>
    <n v="9"/>
    <n v="0"/>
    <n v="0"/>
    <n v="9"/>
    <n v="0"/>
    <n v="0"/>
    <n v="9"/>
    <n v="0"/>
    <n v="0"/>
    <s v="N/A"/>
    <s v="N/A"/>
    <s v="N/A"/>
    <n v="150105000"/>
    <n v="150105000"/>
    <n v="100"/>
    <n v="2474000000"/>
    <n v="0"/>
    <n v="0"/>
    <n v="18490797"/>
    <n v="0"/>
    <n v="0"/>
    <n v="12493999"/>
    <n v="0"/>
    <n v="0"/>
    <n v="8006323"/>
    <n v="0"/>
    <n v="0"/>
    <n v="2663096119"/>
    <n v="150105000"/>
    <n v="5.64"/>
    <m/>
    <n v="150.10499999999999"/>
    <n v="150.10499999999999"/>
    <n v="2474"/>
    <n v="0"/>
    <n v="18.490797000000001"/>
    <n v="0"/>
    <n v="12.493999000000001"/>
    <n v="0"/>
    <n v="8.0063230000000001"/>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7"/>
    <s v="Fortalecer 5 Dependencias De Apoyo Transversal"/>
    <n v="2"/>
    <s v="Constante"/>
    <n v="1"/>
    <s v="En ejecucion"/>
    <n v="1"/>
    <n v="5"/>
    <n v="5"/>
    <n v="100"/>
    <n v="5"/>
    <n v="0"/>
    <n v="0"/>
    <n v="5"/>
    <n v="0"/>
    <n v="0"/>
    <n v="5"/>
    <n v="0"/>
    <n v="0"/>
    <n v="5"/>
    <n v="0"/>
    <n v="0"/>
    <s v="N/A"/>
    <s v="N/A"/>
    <s v="N/A"/>
    <n v="1309954485"/>
    <n v="953013333"/>
    <n v="72.75"/>
    <n v="5245000000"/>
    <n v="0"/>
    <n v="0"/>
    <n v="144228217"/>
    <n v="0"/>
    <n v="0"/>
    <n v="97453192"/>
    <n v="0"/>
    <n v="0"/>
    <n v="62449322"/>
    <n v="0"/>
    <n v="0"/>
    <n v="6859085216"/>
    <n v="953013333"/>
    <n v="13.89"/>
    <m/>
    <n v="1309.954485"/>
    <n v="953.01333299999999"/>
    <n v="5245"/>
    <n v="0"/>
    <n v="144.228217"/>
    <n v="0"/>
    <n v="97.453192000000001"/>
    <n v="0"/>
    <n v="62.449322000000002"/>
    <n v="0"/>
  </r>
  <r>
    <n v="16"/>
    <s v="Un Nuevo Contrato Social y Ambiental para la Bogotá del Siglo XXI"/>
    <x v="0"/>
    <n v="2020"/>
    <s v="30/09/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8"/>
    <s v="Garantizar El 100 % En La Operación De La Infraestructura Física."/>
    <n v="2"/>
    <s v="Constante"/>
    <n v="1"/>
    <s v="En ejecucion"/>
    <n v="1"/>
    <n v="100"/>
    <n v="100"/>
    <n v="100"/>
    <n v="100"/>
    <n v="0"/>
    <n v="0"/>
    <n v="100"/>
    <n v="0"/>
    <n v="0"/>
    <n v="100"/>
    <n v="0"/>
    <n v="0"/>
    <n v="100"/>
    <n v="0"/>
    <n v="0"/>
    <s v="N/A"/>
    <s v="N/A"/>
    <s v="N/A"/>
    <n v="134311820"/>
    <n v="59311820"/>
    <n v="44.16"/>
    <n v="368000000"/>
    <n v="0"/>
    <n v="0"/>
    <n v="51774232"/>
    <n v="0"/>
    <n v="0"/>
    <n v="34983197"/>
    <n v="0"/>
    <n v="0"/>
    <n v="22417705"/>
    <n v="0"/>
    <n v="0"/>
    <n v="611486954"/>
    <n v="59311820"/>
    <n v="9.6999999999999993"/>
    <m/>
    <n v="134.31182000000001"/>
    <n v="59.311819999999997"/>
    <n v="368"/>
    <n v="0"/>
    <n v="51.774231999999998"/>
    <n v="0"/>
    <n v="34.983196999999997"/>
    <n v="0"/>
    <n v="22.417705000000002"/>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5"/>
    <n v="1"/>
    <s v="Asignar 4500 Subsidios Subsidios Para Mejoramiento De Vivienda."/>
    <n v="1"/>
    <s v="Suma"/>
    <n v="1"/>
    <s v="En ejecucion"/>
    <n v="1"/>
    <n v="300"/>
    <n v="0"/>
    <n v="0"/>
    <n v="1500"/>
    <n v="0"/>
    <n v="0"/>
    <n v="1150"/>
    <n v="0"/>
    <n v="0"/>
    <n v="1155"/>
    <n v="0"/>
    <n v="0"/>
    <n v="395"/>
    <n v="0"/>
    <n v="0"/>
    <n v="4500"/>
    <n v="0"/>
    <n v="0"/>
    <n v="1288000000"/>
    <n v="1287999735"/>
    <n v="100"/>
    <n v="2176404000"/>
    <n v="0"/>
    <n v="0"/>
    <n v="339081600"/>
    <n v="0"/>
    <n v="0"/>
    <n v="351144864"/>
    <n v="0"/>
    <n v="0"/>
    <n v="48822054"/>
    <n v="0"/>
    <n v="0"/>
    <n v="4203452518"/>
    <n v="1287999735"/>
    <n v="30.64"/>
    <s v="VIGENCIA (a 30/09/2020): Se suscribió Convenio Interadministrativo No. 919 de 2020, entre el Ministerio de Vivienda, Ciudad y Territorio, la Secretaría Distrital del Hábitat y la Caja de la Vivienda Popular el cual permitirá la estructuración de 585 mejoramientos de vivienda, el cual es el insumo para la respectiva asignación de subsidios de vivienda modalidad habitabilidad."/>
    <n v="1288"/>
    <n v="1287.9997350000001"/>
    <n v="2176.404"/>
    <n v="0"/>
    <n v="339.08159999999998"/>
    <n v="0"/>
    <n v="351.14486399999998"/>
    <n v="0"/>
    <n v="48.8220540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5"/>
    <n v="2"/>
    <s v="Realizar Adecuaciones Habitacionales A 4500 Viviendas Viviendas Priorizando   Hogares Con Jefatura Femenina, Personas Con Discapacidad, Víctimas Del Conflicto Armado, Población Étnica Y Adultos Mayores."/>
    <n v="1"/>
    <s v="Suma"/>
    <n v="1"/>
    <s v="En ejecucion"/>
    <n v="1"/>
    <n v="200"/>
    <n v="0"/>
    <n v="0"/>
    <n v="1440"/>
    <n v="0"/>
    <n v="0"/>
    <n v="1310"/>
    <n v="0"/>
    <n v="0"/>
    <n v="1155"/>
    <n v="0"/>
    <n v="0"/>
    <n v="395"/>
    <n v="0"/>
    <n v="0"/>
    <n v="4500"/>
    <n v="0"/>
    <n v="0"/>
    <n v="8674000000"/>
    <n v="326558313"/>
    <n v="3.76"/>
    <n v="21823596000"/>
    <n v="0"/>
    <n v="0"/>
    <n v="23126953723"/>
    <n v="0"/>
    <n v="0"/>
    <n v="9368975415"/>
    <n v="0"/>
    <n v="0"/>
    <n v="3529364676"/>
    <n v="0"/>
    <n v="0"/>
    <n v="66522889814"/>
    <n v="326558313"/>
    <n v="0.49"/>
    <s v="VIGENCIA (a 30/09/2020): Se avanzó en el desarrollo de la etapa precontractual para los procesos de obra de mejoramientos de vivienda y su respectiva interventoría para lo cual con corte a 30 de septiembre de 2020, en el proceso de obra, se encuentran en revisión por parte del comité evaluador los documentos de subsanación de los (13) proponentes y para la interventoría los dos (2) proponentes que se presentaron no fueron habilitados, radicaron subsanaciones que se encuentran en evaluación."/>
    <n v="8674"/>
    <n v="326.558313"/>
    <n v="21823.596000000001"/>
    <n v="0"/>
    <n v="23126.953722999999"/>
    <n v="0"/>
    <n v="9368.9754150000008"/>
    <n v="0"/>
    <n v="3529.364676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9"/>
    <n v="1"/>
    <s v="Beneficiar 6000 Hogares Con Subsidios Para Adquisición De Vivienda Vis Y Vip."/>
    <n v="1"/>
    <s v="Suma"/>
    <n v="1"/>
    <s v="En ejecucion"/>
    <n v="1"/>
    <n v="170"/>
    <n v="0"/>
    <n v="0"/>
    <n v="3096"/>
    <n v="0"/>
    <n v="0"/>
    <n v="1142"/>
    <n v="0"/>
    <n v="0"/>
    <n v="1262"/>
    <n v="0"/>
    <n v="0"/>
    <n v="330"/>
    <n v="0"/>
    <n v="0"/>
    <n v="6000"/>
    <n v="0"/>
    <n v="0"/>
    <n v="11888765194"/>
    <n v="247343333"/>
    <n v="2.08"/>
    <n v="52691316000"/>
    <n v="0"/>
    <n v="0"/>
    <n v="30912000000"/>
    <n v="0"/>
    <n v="0"/>
    <n v="18031000000"/>
    <n v="0"/>
    <n v="0"/>
    <n v="4653000000"/>
    <n v="0"/>
    <n v="0"/>
    <n v="118176081194"/>
    <n v="247343333"/>
    <n v="0.21"/>
    <s v="VIGENCIA (a 30/09/2020): A la fecha no se han entregado subsidios para adquisición de vivienda"/>
    <n v="11888.765194"/>
    <n v="247.343333"/>
    <n v="52691.315999999999"/>
    <n v="0"/>
    <n v="30912"/>
    <n v="0"/>
    <n v="18031"/>
    <n v="0"/>
    <n v="4653"/>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9"/>
    <n v="2"/>
    <s v="Beneficiar 11000 Hogares Con Subsidios Solidarios De Arrendamiento Durante La Emergencia Del Covid-19."/>
    <n v="1"/>
    <s v="Suma"/>
    <n v="1"/>
    <s v="En ejecucion"/>
    <n v="1"/>
    <n v="11000"/>
    <n v="0"/>
    <n v="0"/>
    <n v="0"/>
    <n v="0"/>
    <n v="0"/>
    <n v="0"/>
    <n v="0"/>
    <n v="0"/>
    <n v="0"/>
    <n v="0"/>
    <n v="0"/>
    <n v="0"/>
    <n v="0"/>
    <n v="0"/>
    <n v="11000"/>
    <n v="0"/>
    <n v="0"/>
    <n v="12515994334"/>
    <n v="7856547180"/>
    <n v="62.77"/>
    <n v="0"/>
    <n v="0"/>
    <n v="0"/>
    <n v="0"/>
    <n v="0"/>
    <n v="0"/>
    <n v="0"/>
    <n v="0"/>
    <n v="0"/>
    <n v="0"/>
    <n v="0"/>
    <n v="0"/>
    <n v="12515994334"/>
    <n v="7856547180"/>
    <n v="62.77"/>
    <s v="VIGENCIA (a 30/09/2020): A la fecha no se han entregado subsidios de arrendamiento"/>
    <n v="12515.994334000001"/>
    <n v="7856.5471799999996"/>
    <n v="0"/>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9"/>
    <n v="3"/>
    <s v="Publicar 1 Proyecto Normativo Para La Focalización Y/O Generación De Vivienda Vip."/>
    <n v="3"/>
    <s v="Creciente"/>
    <n v="1"/>
    <s v="En ejecucion"/>
    <n v="1"/>
    <n v="0.9"/>
    <n v="0.63"/>
    <n v="70"/>
    <n v="1"/>
    <n v="0"/>
    <n v="0"/>
    <n v="0"/>
    <n v="0"/>
    <n v="0"/>
    <n v="0"/>
    <n v="0"/>
    <n v="0"/>
    <n v="0"/>
    <n v="0"/>
    <n v="0"/>
    <s v="N/A"/>
    <s v="N/A"/>
    <s v="N/A"/>
    <n v="114500000"/>
    <n v="28000000"/>
    <n v="24.45"/>
    <n v="419684000"/>
    <n v="0"/>
    <n v="0"/>
    <n v="0"/>
    <n v="0"/>
    <n v="0"/>
    <n v="0"/>
    <n v="0"/>
    <n v="0"/>
    <n v="0"/>
    <n v="0"/>
    <n v="0"/>
    <n v="534184000"/>
    <n v="28000000"/>
    <n v="5.24"/>
    <m/>
    <n v="114.5"/>
    <n v="28"/>
    <n v="419.68400000000003"/>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1"/>
    <n v="1"/>
    <s v="Realizar 8 Estudios Y Diseños Para Conectividad Urbana En Las Áreas Priorizadas De Origen Informal"/>
    <n v="1"/>
    <s v="Suma"/>
    <n v="1"/>
    <s v="En ejecucion"/>
    <n v="1"/>
    <n v="2"/>
    <n v="0"/>
    <n v="0"/>
    <n v="4"/>
    <n v="0"/>
    <n v="0"/>
    <n v="1"/>
    <n v="0"/>
    <n v="0"/>
    <n v="0.8"/>
    <n v="0"/>
    <n v="0"/>
    <n v="0.2"/>
    <n v="0"/>
    <n v="0"/>
    <n v="8"/>
    <n v="0"/>
    <n v="0"/>
    <n v="2428857030"/>
    <n v="2358015429"/>
    <n v="97.08"/>
    <n v="5070731000"/>
    <n v="0"/>
    <n v="0"/>
    <n v="664676654"/>
    <n v="0"/>
    <n v="0"/>
    <n v="466745897"/>
    <n v="0"/>
    <n v="0"/>
    <n v="177930757"/>
    <n v="0"/>
    <n v="0"/>
    <n v="8808941338"/>
    <n v="2358015429"/>
    <n v="26.77"/>
    <s v="VIGENCIA (a 30/09/2020): Frente a la meta ¿Realizar 8 estudios y diseños para conectividad urbana en las áreas priorizadas de origen informal¿, con corte al mes de septiembre de 2020 no se registran avances debido a que en este período de tiempo se realizó el proceso precontractual para la suscripción del Convenio Interadministrativo N.613 de 2020, cuyo objeto es ¿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 cuya acta de inicio es del 12 de agosto y en el marco del cual se realizará la actualización de estudios y diseños de territorios priorizados y para el cual se adelantaron etapas de actualización de cronograma y procesos precontractuales necesarios para el cumplimiento del objeto."/>
    <n v="2428.8570300000001"/>
    <n v="2358.015429"/>
    <n v="5070.7309999999998"/>
    <n v="0"/>
    <n v="664.67665399999998"/>
    <n v="0"/>
    <n v="466.74589700000001"/>
    <n v="0"/>
    <n v="177.930757"/>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1"/>
    <n v="2"/>
    <s v="Construir 8 Obras En Espacios Públicos En Territorios De Mejoramiento Integral De Barrios"/>
    <n v="1"/>
    <s v="Suma"/>
    <n v="1"/>
    <s v="En ejecucion"/>
    <n v="1"/>
    <n v="1"/>
    <n v="0.18"/>
    <n v="18"/>
    <n v="3"/>
    <n v="0"/>
    <n v="0"/>
    <n v="2"/>
    <n v="0"/>
    <n v="0"/>
    <n v="1"/>
    <n v="0"/>
    <n v="0"/>
    <n v="1"/>
    <n v="0"/>
    <n v="0"/>
    <n v="8"/>
    <n v="0.18"/>
    <n v="2.25"/>
    <n v="17301931000"/>
    <n v="1380102528"/>
    <n v="7.98"/>
    <n v="736093000"/>
    <n v="0"/>
    <n v="0"/>
    <n v="250000000"/>
    <n v="0"/>
    <n v="0"/>
    <n v="200000000"/>
    <n v="0"/>
    <n v="0"/>
    <n v="200000000"/>
    <n v="0"/>
    <n v="0"/>
    <n v="18688024000"/>
    <n v="1380102528"/>
    <n v="7.38"/>
    <m/>
    <n v="17301.931"/>
    <n v="1380.1025279999999"/>
    <n v="736.09299999999996"/>
    <n v="0"/>
    <n v="250"/>
    <n v="0"/>
    <n v="200"/>
    <n v="0"/>
    <n v="20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1"/>
    <n v="3"/>
    <s v="Elaborar 8 Documentos De Lineamientos De Intervención, Gestión Interinstitucional Y Evaluación De Las Intervenciones Territoriales En Los 8 Territorios Priorizados En Áreas De Origen Informal."/>
    <n v="1"/>
    <s v="Suma"/>
    <n v="1"/>
    <s v="En ejecucion"/>
    <n v="1"/>
    <n v="2"/>
    <n v="0.74"/>
    <n v="37"/>
    <n v="4"/>
    <n v="0"/>
    <n v="0"/>
    <n v="1"/>
    <n v="0"/>
    <n v="0"/>
    <n v="0.8"/>
    <n v="0"/>
    <n v="0"/>
    <n v="0.2"/>
    <n v="0"/>
    <n v="0"/>
    <n v="8"/>
    <n v="0.74"/>
    <n v="9.25"/>
    <n v="137331000"/>
    <n v="0"/>
    <n v="0"/>
    <n v="585527000"/>
    <n v="0"/>
    <n v="0"/>
    <n v="2577145600"/>
    <n v="0"/>
    <n v="0"/>
    <n v="2402758116"/>
    <n v="0"/>
    <n v="0"/>
    <n v="665319120"/>
    <n v="0"/>
    <n v="0"/>
    <n v="6368080836"/>
    <n v="0"/>
    <n v="0"/>
    <m/>
    <n v="137.33099999999999"/>
    <n v="0"/>
    <n v="585.52700000000004"/>
    <n v="0"/>
    <n v="2577.1455999999998"/>
    <n v="0"/>
    <n v="2402.758116"/>
    <n v="0"/>
    <n v="665.31912"/>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6"/>
    <n v="1"/>
    <s v="Conformar Y Ajustar 150 Expedientes Urbanos Para La Legalización Urbanística De Asentamientos Informales."/>
    <n v="1"/>
    <s v="Suma"/>
    <n v="1"/>
    <s v="En ejecucion"/>
    <n v="1"/>
    <n v="8"/>
    <n v="2"/>
    <n v="25"/>
    <n v="40"/>
    <n v="0"/>
    <n v="0"/>
    <n v="50"/>
    <n v="0"/>
    <n v="0"/>
    <n v="50"/>
    <n v="0"/>
    <n v="0"/>
    <n v="2"/>
    <n v="0"/>
    <n v="0"/>
    <n v="150"/>
    <n v="2"/>
    <n v="1.33"/>
    <n v="86689999"/>
    <n v="43713333"/>
    <n v="50.42"/>
    <n v="396022000"/>
    <n v="0"/>
    <n v="0"/>
    <n v="802485678"/>
    <n v="0"/>
    <n v="0"/>
    <n v="760573894"/>
    <n v="0"/>
    <n v="0"/>
    <n v="155825160"/>
    <n v="0"/>
    <n v="0"/>
    <n v="2201596731"/>
    <n v="43713333"/>
    <n v="1.99"/>
    <m/>
    <n v="86.689999"/>
    <n v="43.713332999999999"/>
    <n v="396.02199999999999"/>
    <n v="0"/>
    <n v="802.48567800000001"/>
    <n v="0"/>
    <n v="760.573894"/>
    <n v="0"/>
    <n v="155.825160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6"/>
    <n v="2"/>
    <s v="Conformar Y Ajustar 100 Expedientes Urbanos Para La Regularización De Asentamientos Legalizados."/>
    <n v="1"/>
    <s v="Suma"/>
    <n v="1"/>
    <s v="En ejecucion"/>
    <n v="1"/>
    <n v="10"/>
    <n v="4"/>
    <n v="40"/>
    <n v="28"/>
    <n v="0"/>
    <n v="0"/>
    <n v="30"/>
    <n v="0"/>
    <n v="0"/>
    <n v="30"/>
    <n v="0"/>
    <n v="0"/>
    <n v="2"/>
    <n v="0"/>
    <n v="0"/>
    <n v="100"/>
    <n v="4"/>
    <n v="4"/>
    <n v="197067723"/>
    <n v="44543333"/>
    <n v="22.6"/>
    <n v="748178000"/>
    <n v="0"/>
    <n v="0"/>
    <n v="894365787"/>
    <n v="0"/>
    <n v="0"/>
    <n v="927047412"/>
    <n v="0"/>
    <n v="0"/>
    <n v="197940069"/>
    <n v="0"/>
    <n v="0"/>
    <n v="2964598991"/>
    <n v="44543333"/>
    <n v="1.5"/>
    <m/>
    <n v="197.067723"/>
    <n v="44.543332999999997"/>
    <n v="748.178"/>
    <n v="0"/>
    <n v="894.36578699999995"/>
    <n v="0"/>
    <n v="927.04741200000001"/>
    <n v="0"/>
    <n v="197.9400689999999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9"/>
    <n v="1"/>
    <s v="Elaborar 1 Documento De Planeación Que Contenga Los Lineamientos Necesarios Para Fortalecer Los Procesos De Articulación."/>
    <n v="3"/>
    <s v="Creciente"/>
    <n v="1"/>
    <s v="En ejecucion"/>
    <n v="1"/>
    <n v="0"/>
    <n v="0"/>
    <n v="0"/>
    <n v="0.7"/>
    <n v="0"/>
    <n v="0"/>
    <n v="0.8"/>
    <n v="0"/>
    <n v="0"/>
    <n v="0.9"/>
    <n v="0"/>
    <n v="0"/>
    <n v="1"/>
    <n v="0"/>
    <n v="0"/>
    <s v="N/A"/>
    <s v="N/A"/>
    <s v="N/A"/>
    <n v="0"/>
    <n v="0"/>
    <n v="0"/>
    <n v="197220000"/>
    <n v="0"/>
    <n v="0"/>
    <n v="98155200"/>
    <n v="0"/>
    <n v="0"/>
    <n v="101631408"/>
    <n v="0"/>
    <n v="0"/>
    <n v="28437300"/>
    <n v="0"/>
    <n v="0"/>
    <n v="425443908"/>
    <n v="0"/>
    <n v="0"/>
    <s v="VIGENCIA (a 31/05/2020): NO BORRAR. Meta proyecto del Plan de Acción Distrital 2020-2024 aprobado en Consejo de Gobierno Acta 11 de 25/09/2020."/>
    <n v="0"/>
    <n v="0"/>
    <n v="197.22"/>
    <n v="0"/>
    <n v="98.155199999999994"/>
    <n v="0"/>
    <n v="101.63140799999999"/>
    <n v="0"/>
    <n v="28.4373"/>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9"/>
    <n v="2"/>
    <s v="Elaborar 1 Documento De Lineamientos Técnicos Necesarios Para Desarrollar Procesos De Asistencia Técnica En La Construcción, Intervención Y Culminación De Obras En Edificaciones En Zonas De Origen Informal."/>
    <n v="3"/>
    <s v="Creciente"/>
    <n v="1"/>
    <s v="En ejecucion"/>
    <n v="1"/>
    <n v="0.2"/>
    <n v="0.05"/>
    <n v="25"/>
    <n v="0.7"/>
    <n v="0"/>
    <n v="0"/>
    <n v="0.8"/>
    <n v="0"/>
    <n v="0"/>
    <n v="0.9"/>
    <n v="0"/>
    <n v="0"/>
    <n v="1"/>
    <n v="0"/>
    <n v="0"/>
    <s v="N/A"/>
    <s v="N/A"/>
    <s v="N/A"/>
    <n v="31234492"/>
    <n v="31200000"/>
    <n v="99.9"/>
    <n v="168337000"/>
    <n v="0"/>
    <n v="0"/>
    <n v="65436800"/>
    <n v="0"/>
    <n v="0"/>
    <n v="67754274"/>
    <n v="0"/>
    <n v="0"/>
    <n v="18958200"/>
    <n v="0"/>
    <n v="0"/>
    <n v="351720766"/>
    <n v="31200000"/>
    <n v="8.8699999999999992"/>
    <m/>
    <n v="31.234491999999999"/>
    <n v="31.2"/>
    <n v="168.33699999999999"/>
    <n v="0"/>
    <n v="65.436800000000005"/>
    <n v="0"/>
    <n v="67.754273999999995"/>
    <n v="0"/>
    <n v="18.9582000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9"/>
    <n v="3"/>
    <s v="Elaborar 1 Documento Como Soporte Jurídico Y Normativo Para La Obtención De Actos De Reconocimiento Para Las Intervenciones Progresivas De Edificaciones En Zonas De Origen Informal."/>
    <n v="3"/>
    <s v="Creciente"/>
    <n v="1"/>
    <s v="En ejecucion"/>
    <n v="1"/>
    <n v="0.6"/>
    <n v="0.24"/>
    <n v="40"/>
    <n v="0.7"/>
    <n v="0"/>
    <n v="0"/>
    <n v="0.8"/>
    <n v="0"/>
    <n v="0"/>
    <n v="0.9"/>
    <n v="0"/>
    <n v="0"/>
    <n v="1"/>
    <n v="0"/>
    <n v="0"/>
    <s v="N/A"/>
    <s v="N/A"/>
    <s v="N/A"/>
    <n v="31234492"/>
    <n v="0"/>
    <n v="0"/>
    <n v="168963000"/>
    <n v="0"/>
    <n v="0"/>
    <n v="98155200"/>
    <n v="0"/>
    <n v="0"/>
    <n v="101631410"/>
    <n v="0"/>
    <n v="0"/>
    <n v="28437300"/>
    <n v="0"/>
    <n v="0"/>
    <n v="428421402"/>
    <n v="0"/>
    <n v="0"/>
    <m/>
    <n v="31.234491999999999"/>
    <n v="0"/>
    <n v="168.96299999999999"/>
    <n v="0"/>
    <n v="98.155199999999994"/>
    <n v="0"/>
    <n v="101.63141"/>
    <n v="0"/>
    <n v="28.4373"/>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9"/>
    <n v="4"/>
    <s v="Asignar 1250 Subsidios Distritales De Mejoramiento De Vivienda En La Modalidad De Mejoramiento De Vivienda."/>
    <n v="1"/>
    <s v="Suma"/>
    <n v="1"/>
    <s v="En ejecucion"/>
    <n v="1"/>
    <n v="1"/>
    <n v="1"/>
    <n v="100"/>
    <n v="240"/>
    <n v="0"/>
    <n v="0"/>
    <n v="450"/>
    <n v="0"/>
    <n v="0"/>
    <n v="450"/>
    <n v="0"/>
    <n v="0"/>
    <n v="109"/>
    <n v="0"/>
    <n v="0"/>
    <n v="1250"/>
    <n v="1"/>
    <n v="0.08"/>
    <n v="21531016"/>
    <n v="21531016"/>
    <n v="100"/>
    <n v="5834480000"/>
    <n v="0"/>
    <n v="0"/>
    <n v="8706233559"/>
    <n v="0"/>
    <n v="0"/>
    <n v="8908162567"/>
    <n v="0"/>
    <n v="0"/>
    <n v="9479100"/>
    <n v="0"/>
    <n v="0"/>
    <n v="23479886242"/>
    <n v="21531016"/>
    <n v="0.09"/>
    <m/>
    <n v="21.531016000000001"/>
    <n v="21.531016000000001"/>
    <n v="5834.48"/>
    <n v="0"/>
    <n v="8706.2335590000002"/>
    <n v="0"/>
    <n v="8908.1625669999994"/>
    <n v="0"/>
    <n v="9.4791000000000007"/>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6"/>
    <n v="1"/>
    <s v="Elaborar 3 Documentos De Lineamientos Técnicos Para Las Intervenciones De Mejoramiento Integral Rural Y En Bordes Urbanos Y Seguimiento A La Política Pública De Ruralidad De Bogotá."/>
    <n v="1"/>
    <s v="Suma"/>
    <n v="1"/>
    <s v="En ejecucion"/>
    <n v="1"/>
    <n v="0.45"/>
    <n v="0.21"/>
    <n v="46.67"/>
    <n v="1.8"/>
    <n v="0"/>
    <n v="0"/>
    <n v="0.45"/>
    <n v="0"/>
    <n v="0"/>
    <n v="0.21"/>
    <n v="0"/>
    <n v="0"/>
    <n v="0.09"/>
    <n v="0"/>
    <n v="0"/>
    <n v="3"/>
    <n v="0.21"/>
    <n v="7"/>
    <n v="489480000"/>
    <n v="273621333"/>
    <n v="55.9"/>
    <n v="1529107000"/>
    <n v="0"/>
    <n v="0"/>
    <n v="1539055046"/>
    <n v="0"/>
    <n v="0"/>
    <n v="1593945464"/>
    <n v="0"/>
    <n v="0"/>
    <n v="270122114"/>
    <n v="0"/>
    <n v="0"/>
    <n v="5421709624"/>
    <n v="273621333"/>
    <n v="5.05"/>
    <m/>
    <n v="489.48"/>
    <n v="273.62133299999999"/>
    <n v="1529.107"/>
    <n v="0"/>
    <n v="1539.0550459999999"/>
    <n v="0"/>
    <n v="1593.9454639999999"/>
    <n v="0"/>
    <n v="270.122114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6"/>
    <n v="2"/>
    <s v="Realizar 2 Estudios O Diseños De Prefactibilidad Y Factibilidad Para Las Intervenciones De Mejoramiento Integral Rural Y En Bordes Urbanos."/>
    <n v="1"/>
    <s v="Suma"/>
    <n v="1"/>
    <s v="En ejecucion"/>
    <n v="1"/>
    <n v="0"/>
    <n v="0"/>
    <n v="0"/>
    <n v="1.5"/>
    <n v="0"/>
    <n v="0"/>
    <n v="0.4"/>
    <n v="0"/>
    <n v="0"/>
    <n v="0.1"/>
    <n v="0"/>
    <n v="0"/>
    <n v="0"/>
    <n v="0"/>
    <n v="0"/>
    <n v="2"/>
    <n v="0"/>
    <n v="0"/>
    <n v="0"/>
    <n v="0"/>
    <n v="0"/>
    <n v="2031269000"/>
    <n v="0"/>
    <n v="0"/>
    <n v="939879600"/>
    <n v="0"/>
    <n v="0"/>
    <n v="48079988"/>
    <n v="0"/>
    <n v="0"/>
    <n v="0"/>
    <n v="0"/>
    <n v="0"/>
    <n v="3019228588"/>
    <n v="0"/>
    <n v="0"/>
    <s v="VIGENCIA (a 31/05/2020): NO BORRAR. Meta proyecto del Plan de Acción Distrital 2020-2024 aprobado en Consejo de Gobierno Acta 11 de 25/09/2020."/>
    <n v="0"/>
    <n v="0"/>
    <n v="2031.269"/>
    <n v="0"/>
    <n v="939.87959999999998"/>
    <n v="0"/>
    <n v="48.079988"/>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6"/>
    <n v="3"/>
    <s v="Mejorar El 100 % De Las Viviendas Rurales Y En Bordes Urbanos Priorizadas."/>
    <n v="2"/>
    <s v="Constante"/>
    <n v="1"/>
    <s v="En ejecucion"/>
    <n v="1"/>
    <n v="0"/>
    <n v="0"/>
    <n v="0"/>
    <n v="100"/>
    <n v="0"/>
    <n v="0"/>
    <n v="100"/>
    <n v="0"/>
    <n v="0"/>
    <n v="100"/>
    <n v="0"/>
    <n v="0"/>
    <n v="0"/>
    <n v="0"/>
    <n v="0"/>
    <s v="N/A"/>
    <s v="N/A"/>
    <s v="N/A"/>
    <n v="0"/>
    <n v="0"/>
    <n v="0"/>
    <n v="4739624000"/>
    <n v="0"/>
    <n v="0"/>
    <n v="29035079600"/>
    <n v="0"/>
    <n v="0"/>
    <n v="4311079988"/>
    <n v="0"/>
    <n v="0"/>
    <n v="0"/>
    <n v="0"/>
    <n v="0"/>
    <n v="38085783588"/>
    <n v="0"/>
    <n v="0"/>
    <s v="VIGENCIA (a 31/05/2020): NO BORRAR. Meta proyecto del Plan de Acción Distrital 2020-2024 aprobado en Consejo de Gobierno Acta 11 de 25/09/2020."/>
    <n v="0"/>
    <n v="0"/>
    <n v="4739.6239999999998"/>
    <n v="0"/>
    <n v="29035.079600000001"/>
    <n v="0"/>
    <n v="4311.0799880000004"/>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7"/>
    <n v="1"/>
    <s v="Adoptar 1 Política De Gestión Integral Del Sector Hábitat 2018-2030."/>
    <n v="3"/>
    <s v="Creciente"/>
    <n v="1"/>
    <s v="En ejecucion"/>
    <n v="1"/>
    <n v="0.15"/>
    <n v="0.06"/>
    <n v="40"/>
    <n v="0.35"/>
    <n v="0"/>
    <n v="0"/>
    <n v="0.65"/>
    <n v="0"/>
    <n v="0"/>
    <n v="0.85"/>
    <n v="0"/>
    <n v="0"/>
    <n v="1"/>
    <n v="0"/>
    <n v="0"/>
    <s v="N/A"/>
    <s v="N/A"/>
    <s v="N/A"/>
    <n v="183000000"/>
    <n v="80248334"/>
    <n v="43.85"/>
    <n v="455981000"/>
    <n v="0"/>
    <n v="0"/>
    <n v="433000000"/>
    <n v="0"/>
    <n v="0"/>
    <n v="433000000"/>
    <n v="0"/>
    <n v="0"/>
    <n v="216000000"/>
    <n v="0"/>
    <n v="0"/>
    <n v="1720981000"/>
    <n v="80248334"/>
    <n v="4.66"/>
    <m/>
    <n v="183"/>
    <n v="80.248334"/>
    <n v="455.98099999999999"/>
    <n v="0"/>
    <n v="433"/>
    <n v="0"/>
    <n v="433"/>
    <n v="0"/>
    <n v="216"/>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7"/>
    <n v="2"/>
    <s v="Elaborar 2 Documentos Técnicos De Soporte Para La Toma De Decisiones En Materia De Políticas Públicas Del Sector."/>
    <n v="1"/>
    <s v="Suma"/>
    <n v="1"/>
    <s v="En ejecucion"/>
    <n v="1"/>
    <n v="0"/>
    <n v="0"/>
    <n v="0"/>
    <n v="0.5"/>
    <n v="0"/>
    <n v="0"/>
    <n v="0.5"/>
    <n v="0"/>
    <n v="0"/>
    <n v="0.5"/>
    <n v="0"/>
    <n v="0"/>
    <n v="0.5"/>
    <n v="0"/>
    <n v="0"/>
    <n v="2"/>
    <n v="0"/>
    <n v="0"/>
    <n v="0"/>
    <n v="0"/>
    <n v="0"/>
    <n v="528550000"/>
    <n v="0"/>
    <n v="0"/>
    <n v="516000000"/>
    <n v="0"/>
    <n v="0"/>
    <n v="516000000"/>
    <n v="0"/>
    <n v="0"/>
    <n v="221000000"/>
    <n v="0"/>
    <n v="0"/>
    <n v="1781550000"/>
    <n v="0"/>
    <n v="0"/>
    <s v="VIGENCIA (a 31/05/2020): NO BORRAR. Meta proyecto del Plan de Acción Distrital 2020-2024 aprobado en Consejo de Gobierno Acta 11 de 25/09/2020."/>
    <n v="0"/>
    <n v="0"/>
    <n v="528.54999999999995"/>
    <n v="0"/>
    <n v="516"/>
    <n v="0"/>
    <n v="516"/>
    <n v="0"/>
    <n v="22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7"/>
    <n v="3"/>
    <s v="Elaborar 2 Documentos De Análisis Con Respecto A Las Alternativas De Financiación Y Acceso A Soluciones Habitacionales."/>
    <n v="1"/>
    <s v="Suma"/>
    <n v="1"/>
    <s v="En ejecucion"/>
    <n v="1"/>
    <n v="0"/>
    <n v="0"/>
    <n v="0"/>
    <n v="0.5"/>
    <n v="0"/>
    <n v="0"/>
    <n v="0.5"/>
    <n v="0"/>
    <n v="0"/>
    <n v="0.5"/>
    <n v="0"/>
    <n v="0"/>
    <n v="0.5"/>
    <n v="0"/>
    <n v="0"/>
    <n v="2"/>
    <n v="0"/>
    <n v="0"/>
    <n v="0"/>
    <n v="0"/>
    <n v="0"/>
    <n v="200310000"/>
    <n v="0"/>
    <n v="0"/>
    <n v="571000000"/>
    <n v="0"/>
    <n v="0"/>
    <n v="570000000"/>
    <n v="0"/>
    <n v="0"/>
    <n v="276000000"/>
    <n v="0"/>
    <n v="0"/>
    <n v="1617310000"/>
    <n v="0"/>
    <n v="0"/>
    <s v="VIGENCIA (a 31/05/2020): NO BORRAR. Meta proyecto del Plan de Acción Distrital 2020-2024 aprobado en Consejo de Gobierno Acta 11 de 25/09/2020."/>
    <n v="0"/>
    <n v="0"/>
    <n v="200.31"/>
    <n v="0"/>
    <n v="571"/>
    <n v="0"/>
    <n v="570"/>
    <n v="0"/>
    <n v="276"/>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7"/>
    <n v="4"/>
    <s v="Desarrollar 4 Estudios Y Análisis Relacionados Con Vivienda De Interés Social Y El Hábitat En La Ciudad."/>
    <n v="1"/>
    <s v="Suma"/>
    <n v="1"/>
    <s v="En ejecucion"/>
    <n v="1"/>
    <n v="0"/>
    <n v="0"/>
    <n v="0"/>
    <n v="1"/>
    <n v="0"/>
    <n v="0"/>
    <n v="1"/>
    <n v="0"/>
    <n v="0"/>
    <n v="1"/>
    <n v="0"/>
    <n v="0"/>
    <n v="1"/>
    <n v="0"/>
    <n v="0"/>
    <n v="4"/>
    <n v="0"/>
    <n v="0"/>
    <n v="0"/>
    <n v="0"/>
    <n v="0"/>
    <n v="138112000"/>
    <n v="0"/>
    <n v="0"/>
    <n v="223000000"/>
    <n v="0"/>
    <n v="0"/>
    <n v="223000000"/>
    <n v="0"/>
    <n v="0"/>
    <n v="96000000"/>
    <n v="0"/>
    <n v="0"/>
    <n v="680112000"/>
    <n v="0"/>
    <n v="0"/>
    <s v="VIGENCIA (a 31/05/2020): NO BORRAR. Meta proyecto del Plan de Acción Distrital 2020-2024 aprobado en Consejo de Gobierno Acta 11 de 25/09/2020."/>
    <n v="0"/>
    <n v="0"/>
    <n v="138.11199999999999"/>
    <n v="0"/>
    <n v="223"/>
    <n v="0"/>
    <n v="223"/>
    <n v="0"/>
    <n v="96"/>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1"/>
    <s v="Crear 1 Herramienta Tecnológica Como Soporte Virtual Del Banco Distrital De Materiales."/>
    <n v="3"/>
    <s v="Creciente"/>
    <n v="1"/>
    <s v="En ejecucion"/>
    <n v="1"/>
    <n v="0"/>
    <n v="0"/>
    <n v="0"/>
    <n v="0.3"/>
    <n v="0"/>
    <n v="0"/>
    <n v="0.6"/>
    <n v="0"/>
    <n v="0"/>
    <n v="0.9"/>
    <n v="0"/>
    <n v="0"/>
    <n v="1"/>
    <n v="0"/>
    <n v="0"/>
    <s v="N/A"/>
    <s v="N/A"/>
    <s v="N/A"/>
    <n v="0"/>
    <n v="0"/>
    <n v="0"/>
    <n v="94600000"/>
    <n v="0"/>
    <n v="0"/>
    <n v="131917801"/>
    <n v="0"/>
    <n v="0"/>
    <n v="138513692"/>
    <n v="0"/>
    <n v="0"/>
    <n v="72719687"/>
    <n v="0"/>
    <n v="0"/>
    <n v="437751180"/>
    <n v="0"/>
    <n v="0"/>
    <s v="VIGENCIA (a 31/05/2020): NO BORRAR. Meta proyecto del Plan de Acción Distrital 2020-2024 aprobado en Consejo de Gobierno Acta 11 de 25/09/2020."/>
    <n v="0"/>
    <n v="0"/>
    <n v="94.6"/>
    <n v="0"/>
    <n v="131.917801"/>
    <n v="0"/>
    <n v="138.51369199999999"/>
    <n v="0"/>
    <n v="72.719686999999993"/>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2"/>
    <s v="Actualizar Y Mantener El 100 % De La Herramienta Tecnológica."/>
    <n v="1"/>
    <s v="Suma"/>
    <n v="1"/>
    <s v="En ejecucion"/>
    <n v="1"/>
    <n v="0"/>
    <n v="0"/>
    <n v="0"/>
    <n v="30"/>
    <n v="0"/>
    <n v="0"/>
    <n v="30"/>
    <n v="0"/>
    <n v="0"/>
    <n v="30"/>
    <n v="0"/>
    <n v="0"/>
    <n v="10"/>
    <n v="0"/>
    <n v="0"/>
    <n v="100"/>
    <n v="0"/>
    <n v="0"/>
    <n v="0"/>
    <n v="0"/>
    <n v="0"/>
    <n v="92000000"/>
    <n v="0"/>
    <n v="0"/>
    <n v="125302801"/>
    <n v="0"/>
    <n v="0"/>
    <n v="131567942"/>
    <n v="0"/>
    <n v="0"/>
    <n v="69073168"/>
    <n v="0"/>
    <n v="0"/>
    <n v="417943911"/>
    <n v="0"/>
    <n v="0"/>
    <s v="VIGENCIA (a 31/05/2020): NO BORRAR. Meta proyecto del Plan de Acción Distrital 2020-2024 aprobado en Consejo de Gobierno Acta 11 de 25/09/2020."/>
    <n v="0"/>
    <n v="0"/>
    <n v="92"/>
    <n v="0"/>
    <n v="125.302801"/>
    <n v="0"/>
    <n v="131.56794199999999"/>
    <n v="0"/>
    <n v="69.073167999999995"/>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3"/>
    <s v="Brindar 100 % De Soporte Funcional A Usuarios De La Herramienta Tecnológica Del Banco Distrital De Materiales."/>
    <n v="2"/>
    <s v="Constante"/>
    <n v="1"/>
    <s v="En ejecucion"/>
    <n v="1"/>
    <n v="0"/>
    <n v="0"/>
    <n v="0"/>
    <n v="100"/>
    <n v="0"/>
    <n v="0"/>
    <n v="100"/>
    <n v="0"/>
    <n v="0"/>
    <n v="100"/>
    <n v="0"/>
    <n v="0"/>
    <n v="100"/>
    <n v="0"/>
    <n v="0"/>
    <s v="N/A"/>
    <s v="N/A"/>
    <s v="N/A"/>
    <n v="0"/>
    <n v="0"/>
    <n v="0"/>
    <n v="182600000"/>
    <n v="0"/>
    <n v="0"/>
    <n v="305584042"/>
    <n v="0"/>
    <n v="0"/>
    <n v="320863245"/>
    <n v="0"/>
    <n v="0"/>
    <n v="168453202"/>
    <n v="0"/>
    <n v="0"/>
    <n v="977500489"/>
    <n v="0"/>
    <n v="0"/>
    <s v="VIGENCIA (a 31/05/2020): NO BORRAR. Meta proyecto del Plan de Acción Distrital 2020-2024 aprobado en Consejo de Gobierno Acta 11 de 25/09/2020."/>
    <n v="0"/>
    <n v="0"/>
    <n v="182.6"/>
    <n v="0"/>
    <n v="305.58404200000001"/>
    <n v="0"/>
    <n v="320.86324500000001"/>
    <n v="0"/>
    <n v="168.453202"/>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4"/>
    <s v="Crear 1 Herramienta Tecnológica Que Permita Realizar Los Trámites De Manera Virtual Ante Entidades Distritales Y/O Curaduría Social Dentro Del Marco Mejoramiento Integral De Viviendas."/>
    <n v="3"/>
    <s v="Creciente"/>
    <n v="1"/>
    <s v="En ejecucion"/>
    <n v="1"/>
    <n v="0"/>
    <n v="0"/>
    <n v="0"/>
    <n v="0.3"/>
    <n v="0"/>
    <n v="0"/>
    <n v="0.6"/>
    <n v="0"/>
    <n v="0"/>
    <n v="0.9"/>
    <n v="0"/>
    <n v="0"/>
    <n v="1"/>
    <n v="0"/>
    <n v="0"/>
    <s v="N/A"/>
    <s v="N/A"/>
    <s v="N/A"/>
    <n v="0"/>
    <n v="0"/>
    <n v="0"/>
    <n v="182600000"/>
    <n v="0"/>
    <n v="0"/>
    <n v="235257184"/>
    <n v="0"/>
    <n v="0"/>
    <n v="247020043"/>
    <n v="0"/>
    <n v="0"/>
    <n v="129685522"/>
    <n v="0"/>
    <n v="0"/>
    <n v="794562749"/>
    <n v="0"/>
    <n v="0"/>
    <s v="VIGENCIA (a 31/05/2020): NO BORRAR. Meta proyecto del Plan de Acción Distrital 2020-2024 aprobado en Consejo de Gobierno Acta 11 de 25/09/2020."/>
    <n v="0"/>
    <n v="0"/>
    <n v="182.6"/>
    <n v="0"/>
    <n v="235.257184"/>
    <n v="0"/>
    <n v="247.02004299999999"/>
    <n v="0"/>
    <n v="129.6855219999999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5"/>
    <s v="Brindar 100 % Soporte Funcional A Usuarios De La Herramienta Tecnológica Del Mejoramiento Integral De Viviendas."/>
    <n v="2"/>
    <s v="Constante"/>
    <n v="1"/>
    <s v="En ejecucion"/>
    <n v="1"/>
    <n v="0"/>
    <n v="0"/>
    <n v="0"/>
    <n v="100"/>
    <n v="0"/>
    <n v="0"/>
    <n v="100"/>
    <n v="0"/>
    <n v="0"/>
    <n v="100"/>
    <n v="0"/>
    <n v="0"/>
    <n v="100"/>
    <n v="0"/>
    <n v="0"/>
    <s v="N/A"/>
    <s v="N/A"/>
    <s v="N/A"/>
    <n v="0"/>
    <n v="0"/>
    <n v="0"/>
    <n v="66700000"/>
    <n v="0"/>
    <n v="0"/>
    <n v="109925425"/>
    <n v="0"/>
    <n v="0"/>
    <n v="115421696"/>
    <n v="0"/>
    <n v="0"/>
    <n v="60596390"/>
    <n v="0"/>
    <n v="0"/>
    <n v="352643511"/>
    <n v="0"/>
    <n v="0"/>
    <s v="VIGENCIA (a 31/05/2020): NO BORRAR. Meta proyecto del Plan de Acción Distrital 2020-2024 aprobado en Consejo de Gobierno Acta 11 de 25/09/2020."/>
    <n v="0"/>
    <n v="0"/>
    <n v="66.7"/>
    <n v="0"/>
    <n v="109.925425"/>
    <n v="0"/>
    <n v="115.421696"/>
    <n v="0"/>
    <n v="60.5963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6"/>
    <s v="Brindar Apoyo Técnico Y Administrativo A 100 % De Las Solicitudes Remitidas Por La Cvp."/>
    <n v="2"/>
    <s v="Constante"/>
    <n v="1"/>
    <s v="En ejecucion"/>
    <n v="1"/>
    <n v="100"/>
    <n v="100"/>
    <n v="100"/>
    <n v="100"/>
    <n v="0"/>
    <n v="0"/>
    <n v="100"/>
    <n v="0"/>
    <n v="0"/>
    <n v="100"/>
    <n v="0"/>
    <n v="0"/>
    <n v="100"/>
    <n v="0"/>
    <n v="0"/>
    <s v="N/A"/>
    <s v="N/A"/>
    <s v="N/A"/>
    <n v="42000000"/>
    <n v="39872000"/>
    <n v="94.93"/>
    <n v="184881000"/>
    <n v="0"/>
    <n v="0"/>
    <n v="343743184"/>
    <n v="0"/>
    <n v="0"/>
    <n v="360930343"/>
    <n v="0"/>
    <n v="0"/>
    <n v="189488430"/>
    <n v="0"/>
    <n v="0"/>
    <n v="1121042957"/>
    <n v="39872000"/>
    <n v="3.56"/>
    <m/>
    <n v="42"/>
    <n v="39.872"/>
    <n v="184.881"/>
    <n v="0"/>
    <n v="343.74318399999999"/>
    <n v="0"/>
    <n v="360.93034299999999"/>
    <n v="0"/>
    <n v="189.4884299999999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7"/>
    <s v="Implementar 1 Plataforma Virtual De Realización De Trámites."/>
    <n v="1"/>
    <s v="Suma"/>
    <n v="1"/>
    <s v="En ejecucion"/>
    <n v="1"/>
    <n v="0.05"/>
    <n v="0.01"/>
    <n v="20"/>
    <n v="0.27"/>
    <n v="0"/>
    <n v="0"/>
    <n v="0.28000000000000003"/>
    <n v="0"/>
    <n v="0"/>
    <n v="0.3"/>
    <n v="0"/>
    <n v="0"/>
    <n v="0.1"/>
    <n v="0"/>
    <n v="0"/>
    <n v="1"/>
    <n v="0.01"/>
    <n v="1"/>
    <n v="85413577"/>
    <n v="0"/>
    <n v="0"/>
    <n v="391604000"/>
    <n v="0"/>
    <n v="0"/>
    <n v="793508556"/>
    <n v="0"/>
    <n v="0"/>
    <n v="833183983"/>
    <n v="0"/>
    <n v="0"/>
    <n v="437421591"/>
    <n v="0"/>
    <n v="0"/>
    <n v="2541131707"/>
    <n v="0"/>
    <n v="0"/>
    <m/>
    <n v="85.413577000000004"/>
    <n v="0"/>
    <n v="391.60399999999998"/>
    <n v="0"/>
    <n v="793.508556"/>
    <n v="0"/>
    <n v="833.18398300000001"/>
    <n v="0"/>
    <n v="437.42159099999998"/>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8"/>
    <s v="Realizar El 100 % De Ajustes Requeridos Para La Herramienta Tecnológica."/>
    <n v="2"/>
    <s v="Constante"/>
    <n v="1"/>
    <s v="En ejecucion"/>
    <n v="1"/>
    <n v="100"/>
    <n v="43"/>
    <n v="43"/>
    <n v="100"/>
    <n v="0"/>
    <n v="0"/>
    <n v="100"/>
    <n v="0"/>
    <n v="0"/>
    <n v="100"/>
    <n v="0"/>
    <n v="0"/>
    <n v="100"/>
    <n v="0"/>
    <n v="0"/>
    <s v="N/A"/>
    <s v="N/A"/>
    <s v="N/A"/>
    <n v="101455089"/>
    <n v="71082000"/>
    <n v="70.06"/>
    <n v="267421000"/>
    <n v="0"/>
    <n v="0"/>
    <n v="491864556"/>
    <n v="0"/>
    <n v="0"/>
    <n v="516457783"/>
    <n v="0"/>
    <n v="0"/>
    <n v="271140334"/>
    <n v="0"/>
    <n v="0"/>
    <n v="1648338762"/>
    <n v="71082000"/>
    <n v="4.3099999999999996"/>
    <m/>
    <n v="101.455089"/>
    <n v="71.081999999999994"/>
    <n v="267.42099999999999"/>
    <n v="0"/>
    <n v="491.86455599999999"/>
    <n v="0"/>
    <n v="516.45778299999995"/>
    <n v="0"/>
    <n v="271.140334"/>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9"/>
    <s v="Garantizar Por El 99 % De Disponibilidad De La Plataforma Tecnológica."/>
    <n v="2"/>
    <s v="Constante"/>
    <n v="1"/>
    <s v="En ejecucion"/>
    <n v="1"/>
    <n v="99"/>
    <n v="99"/>
    <n v="100"/>
    <n v="99"/>
    <n v="0"/>
    <n v="0"/>
    <n v="99"/>
    <n v="0"/>
    <n v="0"/>
    <n v="99"/>
    <n v="0"/>
    <n v="0"/>
    <n v="99"/>
    <n v="0"/>
    <n v="0"/>
    <s v="N/A"/>
    <s v="N/A"/>
    <s v="N/A"/>
    <n v="36156000"/>
    <n v="29440000"/>
    <n v="81.42"/>
    <n v="66700000"/>
    <n v="0"/>
    <n v="0"/>
    <n v="168417516"/>
    <n v="0"/>
    <n v="0"/>
    <n v="176838391"/>
    <n v="0"/>
    <n v="0"/>
    <n v="92840155"/>
    <n v="0"/>
    <n v="0"/>
    <n v="540952062"/>
    <n v="29440000"/>
    <n v="5.44"/>
    <m/>
    <n v="36.155999999999999"/>
    <n v="29.44"/>
    <n v="66.7"/>
    <n v="0"/>
    <n v="168.41751600000001"/>
    <n v="0"/>
    <n v="176.838391"/>
    <n v="0"/>
    <n v="92.840154999999996"/>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10"/>
    <s v="Brindar Apoyo Técnico Y Administrativo A 100 % De Las Solicitudes De Apoyo Requeridas."/>
    <n v="2"/>
    <s v="Constante"/>
    <n v="1"/>
    <s v="En ejecucion"/>
    <n v="1"/>
    <n v="100"/>
    <n v="74"/>
    <n v="74"/>
    <n v="100"/>
    <n v="0"/>
    <n v="0"/>
    <n v="100"/>
    <n v="0"/>
    <n v="0"/>
    <n v="100"/>
    <n v="0"/>
    <n v="0"/>
    <n v="100"/>
    <n v="0"/>
    <n v="0"/>
    <s v="N/A"/>
    <s v="N/A"/>
    <s v="N/A"/>
    <n v="79356679"/>
    <n v="0"/>
    <n v="0"/>
    <n v="539419000"/>
    <n v="0"/>
    <n v="0"/>
    <n v="991958556"/>
    <n v="0"/>
    <n v="0"/>
    <n v="1041556483"/>
    <n v="0"/>
    <n v="0"/>
    <n v="546817155"/>
    <n v="0"/>
    <n v="0"/>
    <n v="3199107873"/>
    <n v="0"/>
    <n v="0"/>
    <m/>
    <n v="79.356679"/>
    <n v="0"/>
    <n v="539.41899999999998"/>
    <n v="0"/>
    <n v="991.95855600000004"/>
    <n v="0"/>
    <n v="1041.5564830000001"/>
    <n v="0"/>
    <n v="546.81715499999996"/>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7"/>
    <n v="11"/>
    <s v="Promover La Iniciación De 38750 Viviendas A Través Del Apoyo Ofrecido Dentro Del Marco Del Esquema De Mesa De Soluciones."/>
    <n v="1"/>
    <s v="Suma"/>
    <n v="1"/>
    <s v="En ejecucion"/>
    <n v="1"/>
    <n v="5800"/>
    <n v="3245"/>
    <n v="55.95"/>
    <n v="7750"/>
    <n v="0"/>
    <n v="0"/>
    <n v="9700"/>
    <n v="0"/>
    <n v="0"/>
    <n v="9700"/>
    <n v="0"/>
    <n v="0"/>
    <n v="5800"/>
    <n v="0"/>
    <n v="0"/>
    <n v="38750"/>
    <n v="3245"/>
    <n v="8.3699999999999992"/>
    <n v="53812602"/>
    <n v="37927600"/>
    <n v="70.489999999999995"/>
    <n v="163774000"/>
    <n v="0"/>
    <n v="0"/>
    <n v="477632079"/>
    <n v="0"/>
    <n v="0"/>
    <n v="501513683"/>
    <n v="0"/>
    <n v="0"/>
    <n v="263294682"/>
    <n v="0"/>
    <n v="0"/>
    <n v="1460027046"/>
    <n v="37927600"/>
    <n v="2.6"/>
    <m/>
    <n v="53.812601999999998"/>
    <n v="37.927599999999998"/>
    <n v="163.774"/>
    <n v="0"/>
    <n v="477.63207899999998"/>
    <n v="0"/>
    <n v="501.51368300000001"/>
    <n v="0"/>
    <n v="263.29468200000002"/>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1"/>
    <s v="Elaborar Mínimo 1 Instrumento De Gestión Del Suelo."/>
    <n v="3"/>
    <s v="Creciente"/>
    <n v="1"/>
    <s v="En ejecucion"/>
    <n v="1"/>
    <n v="0.3"/>
    <n v="0.13"/>
    <n v="43.33"/>
    <n v="1"/>
    <n v="0"/>
    <n v="0"/>
    <n v="0"/>
    <n v="0"/>
    <n v="0"/>
    <n v="0"/>
    <n v="0"/>
    <n v="0"/>
    <n v="0"/>
    <n v="0"/>
    <n v="0"/>
    <s v="N/A"/>
    <s v="N/A"/>
    <s v="N/A"/>
    <n v="14750000"/>
    <n v="0"/>
    <n v="0"/>
    <n v="197135000"/>
    <n v="0"/>
    <n v="0"/>
    <n v="0"/>
    <n v="0"/>
    <n v="0"/>
    <n v="0"/>
    <n v="0"/>
    <n v="0"/>
    <n v="0"/>
    <n v="0"/>
    <n v="0"/>
    <n v="211885000"/>
    <n v="0"/>
    <n v="0"/>
    <m/>
    <n v="14.75"/>
    <n v="0"/>
    <n v="197.13499999999999"/>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2"/>
    <s v="Realizar El 100 % De Los Predios Objeto De Estudio Que Lo Requieran Como Parte De La Formulación Y/O Implementación En Instrumentos De Gestión Un Documento Técnico."/>
    <n v="2"/>
    <s v="Constante"/>
    <n v="1"/>
    <s v="En ejecucion"/>
    <n v="1"/>
    <n v="100"/>
    <n v="100"/>
    <n v="100"/>
    <n v="100"/>
    <n v="0"/>
    <n v="0"/>
    <n v="100"/>
    <n v="0"/>
    <n v="0"/>
    <n v="100"/>
    <n v="0"/>
    <n v="0"/>
    <n v="100"/>
    <n v="0"/>
    <n v="0"/>
    <s v="N/A"/>
    <s v="N/A"/>
    <s v="N/A"/>
    <n v="118500000"/>
    <n v="38500000"/>
    <n v="32.49"/>
    <n v="769570000"/>
    <n v="0"/>
    <n v="0"/>
    <n v="988193000"/>
    <n v="0"/>
    <n v="0"/>
    <n v="1037603000"/>
    <n v="0"/>
    <n v="0"/>
    <n v="544741000"/>
    <n v="0"/>
    <n v="0"/>
    <n v="3458607000"/>
    <n v="38500000"/>
    <n v="1.1100000000000001"/>
    <m/>
    <n v="118.5"/>
    <n v="38.5"/>
    <n v="769.57"/>
    <n v="0"/>
    <n v="988.19299999999998"/>
    <n v="0"/>
    <n v="1037.6030000000001"/>
    <n v="0"/>
    <n v="544.7409999999999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3"/>
    <s v="Realizar Servicios De Asistencia Técnica 100 % De Los Proyectos Vinculados Como Asociativos Y/O Proyectos Estratégicos En El Marco Del Pdd."/>
    <n v="2"/>
    <s v="Constante"/>
    <n v="1"/>
    <s v="En ejecucion"/>
    <n v="1"/>
    <n v="100"/>
    <n v="100"/>
    <n v="100"/>
    <n v="100"/>
    <n v="0"/>
    <n v="0"/>
    <n v="100"/>
    <n v="0"/>
    <n v="0"/>
    <n v="100"/>
    <n v="0"/>
    <n v="0"/>
    <n v="100"/>
    <n v="0"/>
    <n v="0"/>
    <s v="N/A"/>
    <s v="N/A"/>
    <s v="N/A"/>
    <n v="66350000"/>
    <n v="18600000"/>
    <n v="28.03"/>
    <n v="1300520000"/>
    <n v="0"/>
    <n v="0"/>
    <n v="1962463000"/>
    <n v="0"/>
    <n v="0"/>
    <n v="2040586000"/>
    <n v="0"/>
    <n v="0"/>
    <n v="1060768000"/>
    <n v="0"/>
    <n v="0"/>
    <n v="6430687000"/>
    <n v="18600000"/>
    <n v="0.28999999999999998"/>
    <m/>
    <n v="66.349999999999994"/>
    <n v="18.600000000000001"/>
    <n v="1300.52"/>
    <n v="0"/>
    <n v="1962.463"/>
    <n v="0"/>
    <n v="2040.586"/>
    <n v="0"/>
    <n v="1060.768"/>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4"/>
    <s v="Elaborar 1 Marco Normativo Que Reglamente Porcentajes De Suelo Con Destino A Programas De Vis Y Vip E Incentivos Que Garanticen Su Construcción Efectiva."/>
    <n v="3"/>
    <s v="Creciente"/>
    <n v="1"/>
    <s v="En ejecucion"/>
    <n v="1"/>
    <n v="0.6"/>
    <n v="0.33"/>
    <n v="55"/>
    <n v="1"/>
    <n v="0"/>
    <n v="0"/>
    <n v="0"/>
    <n v="0"/>
    <n v="0"/>
    <n v="0"/>
    <n v="0"/>
    <n v="0"/>
    <n v="0"/>
    <n v="0"/>
    <n v="0"/>
    <s v="N/A"/>
    <s v="N/A"/>
    <s v="N/A"/>
    <n v="49550000"/>
    <n v="8850000"/>
    <n v="17.86"/>
    <n v="192395000"/>
    <n v="0"/>
    <n v="0"/>
    <n v="0"/>
    <n v="0"/>
    <n v="0"/>
    <n v="0"/>
    <n v="0"/>
    <n v="0"/>
    <n v="0"/>
    <n v="0"/>
    <n v="0"/>
    <n v="241945000"/>
    <n v="8850000"/>
    <n v="3.66"/>
    <m/>
    <n v="49.55"/>
    <n v="8.85"/>
    <n v="192.39500000000001"/>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5"/>
    <s v="Promover La Iniciación De 9000 Viviendas Vis En Bogotá, A Través De La Gestión De 90 Hectáreas De Suelo."/>
    <n v="1"/>
    <s v="Suma"/>
    <n v="1"/>
    <s v="En ejecucion"/>
    <n v="1"/>
    <n v="200"/>
    <n v="0"/>
    <n v="0"/>
    <n v="2611"/>
    <n v="0"/>
    <n v="0"/>
    <n v="2340"/>
    <n v="0"/>
    <n v="0"/>
    <n v="2836"/>
    <n v="0"/>
    <n v="0"/>
    <n v="1013"/>
    <n v="0"/>
    <n v="0"/>
    <n v="9000"/>
    <n v="0"/>
    <n v="0"/>
    <n v="48000000"/>
    <n v="48000000"/>
    <n v="100"/>
    <n v="222640000"/>
    <n v="0"/>
    <n v="0"/>
    <n v="248724000"/>
    <n v="0"/>
    <n v="0"/>
    <n v="261161000"/>
    <n v="0"/>
    <n v="0"/>
    <n v="182812000"/>
    <n v="0"/>
    <n v="0"/>
    <n v="963337000"/>
    <n v="48000000"/>
    <n v="4.9800000000000004"/>
    <s v="VIGENCIA (a 30/09/2020): Se estàn gestionando las hectàreas."/>
    <n v="48"/>
    <n v="48"/>
    <n v="222.64"/>
    <n v="0"/>
    <n v="248.72399999999999"/>
    <n v="0"/>
    <n v="261.161"/>
    <n v="0"/>
    <n v="182.812000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9"/>
    <n v="6"/>
    <s v="Promover La Iniciación De 2250 Viviendas Vip En Bogotá A Través De La Gestión De 90 Hectáreas De Suelo."/>
    <n v="1"/>
    <s v="Suma"/>
    <n v="1"/>
    <s v="En ejecucion"/>
    <n v="1"/>
    <n v="50"/>
    <n v="0"/>
    <n v="0"/>
    <n v="653"/>
    <n v="0"/>
    <n v="0"/>
    <n v="585"/>
    <n v="0"/>
    <n v="0"/>
    <n v="709"/>
    <n v="0"/>
    <n v="0"/>
    <n v="253"/>
    <n v="0"/>
    <n v="0"/>
    <n v="2250"/>
    <n v="0"/>
    <n v="0"/>
    <n v="32450000"/>
    <n v="24976666"/>
    <n v="76.98"/>
    <n v="80500000"/>
    <n v="0"/>
    <n v="0"/>
    <n v="142317000"/>
    <n v="0"/>
    <n v="0"/>
    <n v="149433000"/>
    <n v="0"/>
    <n v="0"/>
    <n v="62683000"/>
    <n v="0"/>
    <n v="0"/>
    <n v="467383000"/>
    <n v="24976666"/>
    <n v="5.34"/>
    <s v="VIGENCIA (a 30/09/2020): Se estàn gestionando las hectàreas."/>
    <n v="32.450000000000003"/>
    <n v="24.976666000000002"/>
    <n v="80.5"/>
    <n v="0"/>
    <n v="142.31700000000001"/>
    <n v="0"/>
    <n v="149.43299999999999"/>
    <n v="0"/>
    <n v="62.683"/>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6"/>
    <n v="1"/>
    <s v="Elaborar 1 Proyecto Normativo Con Lineamientos Para Facilitar El Cierre Financiero De Los Hogares Y La Implementación De Esquemas De Financiación Asequibles."/>
    <n v="3"/>
    <s v="Creciente"/>
    <n v="1"/>
    <s v="En ejecucion"/>
    <n v="1"/>
    <n v="0.05"/>
    <n v="0.02"/>
    <n v="40"/>
    <n v="0.38"/>
    <n v="0"/>
    <n v="0"/>
    <n v="0.71"/>
    <n v="0"/>
    <n v="0"/>
    <n v="0.92"/>
    <n v="0"/>
    <n v="0"/>
    <n v="1"/>
    <n v="0"/>
    <n v="0"/>
    <s v="N/A"/>
    <s v="N/A"/>
    <s v="N/A"/>
    <n v="67300000"/>
    <n v="67300000"/>
    <n v="100"/>
    <n v="480978000"/>
    <n v="0"/>
    <n v="0"/>
    <n v="567000000"/>
    <n v="0"/>
    <n v="0"/>
    <n v="356000000"/>
    <n v="0"/>
    <n v="0"/>
    <n v="130000000"/>
    <n v="0"/>
    <n v="0"/>
    <n v="1601278000"/>
    <n v="67300000"/>
    <n v="4.2"/>
    <m/>
    <n v="67.3"/>
    <n v="67.3"/>
    <n v="480.97800000000001"/>
    <n v="0"/>
    <n v="567"/>
    <n v="0"/>
    <n v="356"/>
    <n v="0"/>
    <n v="13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6"/>
    <n v="2"/>
    <s v="Elaborar 4 Documentos Que Contemplen Diversas Propuestas Para La Inclusión E Implementación De Nuevas Fuentes De Financiación Para La Gestión Del Hábitat."/>
    <n v="1"/>
    <s v="Suma"/>
    <n v="1"/>
    <s v="En ejecucion"/>
    <n v="1"/>
    <n v="2"/>
    <n v="1.4"/>
    <n v="70"/>
    <n v="1"/>
    <n v="0"/>
    <n v="0"/>
    <n v="0.5"/>
    <n v="0"/>
    <n v="0"/>
    <n v="0.25"/>
    <n v="0"/>
    <n v="0"/>
    <n v="0.25"/>
    <n v="0"/>
    <n v="0"/>
    <n v="4"/>
    <n v="1.4"/>
    <n v="35"/>
    <n v="271800000"/>
    <n v="72000000"/>
    <n v="26.49"/>
    <n v="569143000"/>
    <n v="0"/>
    <n v="0"/>
    <n v="1320000000"/>
    <n v="0"/>
    <n v="0"/>
    <n v="829000000"/>
    <n v="0"/>
    <n v="0"/>
    <n v="301000000"/>
    <n v="0"/>
    <n v="0"/>
    <n v="3290943000"/>
    <n v="72000000"/>
    <n v="2.19"/>
    <m/>
    <n v="271.8"/>
    <n v="72"/>
    <n v="569.14300000000003"/>
    <n v="0"/>
    <n v="1320"/>
    <n v="0"/>
    <n v="829"/>
    <n v="0"/>
    <n v="3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6"/>
    <n v="3"/>
    <s v="Elaborar 1 Documento Con El Diagnóstico De Los Instrumentos Actuales De Financiación Del Desarrollo Urbano Y Propuestas De Mejora Para La Implementación De Mejores Procesos De Gestión Del Suelo."/>
    <n v="3"/>
    <s v="Creciente"/>
    <n v="1"/>
    <s v="En ejecucion"/>
    <n v="1"/>
    <n v="0.11"/>
    <n v="0.04"/>
    <n v="36.36"/>
    <n v="0.42"/>
    <n v="0"/>
    <n v="0"/>
    <n v="0.73"/>
    <n v="0"/>
    <n v="0"/>
    <n v="0.93"/>
    <n v="0"/>
    <n v="0"/>
    <n v="1"/>
    <n v="0"/>
    <n v="0"/>
    <s v="N/A"/>
    <s v="N/A"/>
    <s v="N/A"/>
    <n v="480900000"/>
    <n v="24150000"/>
    <n v="5.0199999999999996"/>
    <n v="877879000"/>
    <n v="0"/>
    <n v="0"/>
    <n v="1326000000"/>
    <n v="0"/>
    <n v="0"/>
    <n v="834000000"/>
    <n v="0"/>
    <n v="0"/>
    <n v="304000000"/>
    <n v="0"/>
    <n v="0"/>
    <n v="3822779000"/>
    <n v="24150000"/>
    <n v="0.63"/>
    <m/>
    <n v="480.9"/>
    <n v="24.15"/>
    <n v="877.87900000000002"/>
    <n v="0"/>
    <n v="1326"/>
    <n v="0"/>
    <n v="834"/>
    <n v="0"/>
    <n v="304"/>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7"/>
    <n v="1"/>
    <s v="Elaborar 1 Documento De Planeación Y Actualizarlo, El Cual Contenga Orientaciones Técnicas Para Incorporar Información Diferenciada."/>
    <n v="3"/>
    <s v="Creciente"/>
    <n v="1"/>
    <s v="En ejecucion"/>
    <n v="1"/>
    <n v="0.1"/>
    <n v="7.0000000000000007E-2"/>
    <n v="70"/>
    <n v="0.3"/>
    <n v="0"/>
    <n v="0"/>
    <n v="0.7"/>
    <n v="0"/>
    <n v="0"/>
    <n v="0.9"/>
    <n v="0"/>
    <n v="0"/>
    <n v="1"/>
    <n v="0"/>
    <n v="0"/>
    <s v="N/A"/>
    <s v="N/A"/>
    <s v="N/A"/>
    <n v="67018988"/>
    <n v="23243421"/>
    <n v="34.68"/>
    <n v="404481000"/>
    <n v="0"/>
    <n v="0"/>
    <n v="708737359"/>
    <n v="0"/>
    <n v="0"/>
    <n v="641437139"/>
    <n v="0"/>
    <n v="0"/>
    <n v="615070649"/>
    <n v="0"/>
    <n v="0"/>
    <n v="2436745135"/>
    <n v="23243421"/>
    <n v="0.95"/>
    <m/>
    <n v="67.018987999999993"/>
    <n v="23.243421000000001"/>
    <n v="404.48099999999999"/>
    <n v="0"/>
    <n v="708.73735899999997"/>
    <n v="0"/>
    <n v="641.437139"/>
    <n v="0"/>
    <n v="615.07064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7"/>
    <n v="2"/>
    <s v="Implementar 1 Documento De Lineamientos Técnicos Para La Incorporación Del Enfoque Poblacional, Diferencial, De Género Y Territorial En Las Estrategias De Intervención De Los Territorios."/>
    <n v="3"/>
    <s v="Creciente"/>
    <n v="1"/>
    <s v="En ejecucion"/>
    <n v="1"/>
    <n v="0.1"/>
    <n v="0.03"/>
    <n v="30"/>
    <n v="0.3"/>
    <n v="0"/>
    <n v="0"/>
    <n v="0.7"/>
    <n v="0"/>
    <n v="0"/>
    <n v="0.9"/>
    <n v="0"/>
    <n v="0"/>
    <n v="1"/>
    <n v="0"/>
    <n v="0"/>
    <s v="N/A"/>
    <s v="N/A"/>
    <s v="N/A"/>
    <n v="98949999"/>
    <n v="0"/>
    <n v="0"/>
    <n v="370491000"/>
    <n v="0"/>
    <n v="0"/>
    <n v="708737359"/>
    <n v="0"/>
    <n v="0"/>
    <n v="641437139"/>
    <n v="0"/>
    <n v="0"/>
    <n v="615070650"/>
    <n v="0"/>
    <n v="0"/>
    <n v="2434686147"/>
    <n v="0"/>
    <n v="0"/>
    <m/>
    <n v="98.949999000000005"/>
    <n v="0"/>
    <n v="370.49099999999999"/>
    <n v="0"/>
    <n v="708.73735899999997"/>
    <n v="0"/>
    <n v="641.437139"/>
    <n v="0"/>
    <n v="615.07065"/>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7"/>
    <n v="3"/>
    <s v="Implementar 3 Estrategias Para El Fortalecimiento De La Participación Ciudadana En Los Proyectos Estratégicos Del Sector A Través De Los Ejes Trasversales De Innovación Y Comunicación Como Mínimo."/>
    <n v="1"/>
    <s v="Suma"/>
    <n v="1"/>
    <s v="En ejecucion"/>
    <n v="1"/>
    <n v="0.3"/>
    <n v="0.12"/>
    <n v="40"/>
    <n v="0.6"/>
    <n v="0"/>
    <n v="0"/>
    <n v="1.2"/>
    <n v="0"/>
    <n v="0"/>
    <n v="0.6"/>
    <n v="0"/>
    <n v="0"/>
    <n v="0.3"/>
    <n v="0"/>
    <n v="0"/>
    <n v="3"/>
    <n v="0.12"/>
    <n v="4"/>
    <n v="297838557"/>
    <n v="31320814"/>
    <n v="10.52"/>
    <n v="3876793000"/>
    <n v="0"/>
    <n v="0"/>
    <n v="7443666490"/>
    <n v="0"/>
    <n v="0"/>
    <n v="4927475703"/>
    <n v="0"/>
    <n v="0"/>
    <n v="1828133409"/>
    <n v="0"/>
    <n v="0"/>
    <n v="18373907159"/>
    <n v="31320814"/>
    <n v="0.17"/>
    <m/>
    <n v="297.83855699999998"/>
    <n v="31.320813999999999"/>
    <n v="3876.7930000000001"/>
    <n v="0"/>
    <n v="7443.6664899999996"/>
    <n v="0"/>
    <n v="4927.4757030000001"/>
    <n v="0"/>
    <n v="1828.13340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7"/>
    <n v="4"/>
    <s v="Implementar 1 Alternativa De Comunicación Para La Difusión De Estrategias De Innovación Social Del Sector Hábitat."/>
    <n v="3"/>
    <s v="Creciente"/>
    <n v="1"/>
    <s v="En ejecucion"/>
    <n v="1"/>
    <n v="0.1"/>
    <n v="0.06"/>
    <n v="60"/>
    <n v="0.3"/>
    <n v="0"/>
    <n v="0"/>
    <n v="0.7"/>
    <n v="0"/>
    <n v="0"/>
    <n v="0.9"/>
    <n v="0"/>
    <n v="0"/>
    <n v="1"/>
    <n v="0"/>
    <n v="0"/>
    <s v="N/A"/>
    <s v="N/A"/>
    <s v="N/A"/>
    <n v="400826667"/>
    <n v="36866667"/>
    <n v="9.1999999999999993"/>
    <n v="348235000"/>
    <n v="0"/>
    <n v="0"/>
    <n v="354368680"/>
    <n v="0"/>
    <n v="0"/>
    <n v="320718570"/>
    <n v="0"/>
    <n v="0"/>
    <n v="307535323"/>
    <n v="0"/>
    <n v="0"/>
    <n v="1731684240"/>
    <n v="36866667"/>
    <n v="2.13"/>
    <m/>
    <n v="400.82666699999999"/>
    <n v="36.866667"/>
    <n v="348.23500000000001"/>
    <n v="0"/>
    <n v="354.36867999999998"/>
    <n v="0"/>
    <n v="320.71857"/>
    <n v="0"/>
    <n v="307.53532300000001"/>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1"/>
    <s v="Realizar 1000 Piezas Informativas Sobre La Gestión De La Sdht Para El Público Externo."/>
    <n v="1"/>
    <s v="Suma"/>
    <n v="1"/>
    <s v="En ejecucion"/>
    <n v="1"/>
    <n v="95"/>
    <n v="70"/>
    <n v="73.680000000000007"/>
    <n v="270"/>
    <n v="0"/>
    <n v="0"/>
    <n v="270"/>
    <n v="0"/>
    <n v="0"/>
    <n v="270"/>
    <n v="0"/>
    <n v="0"/>
    <n v="95"/>
    <n v="0"/>
    <n v="0"/>
    <n v="1000"/>
    <n v="70"/>
    <n v="7"/>
    <n v="548077998"/>
    <n v="294743571"/>
    <n v="53.78"/>
    <n v="1187117000"/>
    <n v="0"/>
    <n v="0"/>
    <n v="1836483000"/>
    <n v="0"/>
    <n v="0"/>
    <n v="1452631500"/>
    <n v="0"/>
    <n v="0"/>
    <n v="490551500"/>
    <n v="0"/>
    <n v="0"/>
    <n v="5514860998"/>
    <n v="294743571"/>
    <n v="5.34"/>
    <m/>
    <n v="548.07799799999998"/>
    <n v="294.74357099999997"/>
    <n v="1187.117"/>
    <n v="0"/>
    <n v="1836.4829999999999"/>
    <n v="0"/>
    <n v="1452.6315"/>
    <n v="0"/>
    <n v="490.55149999999998"/>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2"/>
    <s v="Producir 72 Campañas Para Redes Sociales De La Sdht."/>
    <n v="1"/>
    <s v="Suma"/>
    <n v="1"/>
    <s v="En ejecucion"/>
    <n v="1"/>
    <n v="9"/>
    <n v="5"/>
    <n v="55.56"/>
    <n v="18"/>
    <n v="0"/>
    <n v="0"/>
    <n v="18"/>
    <n v="0"/>
    <n v="0"/>
    <n v="18"/>
    <n v="0"/>
    <n v="0"/>
    <n v="9"/>
    <n v="0"/>
    <n v="0"/>
    <n v="72"/>
    <n v="5"/>
    <n v="6.94"/>
    <n v="90714000"/>
    <n v="41617333"/>
    <n v="45.88"/>
    <n v="201950000"/>
    <n v="0"/>
    <n v="0"/>
    <n v="174708000"/>
    <n v="0"/>
    <n v="0"/>
    <n v="174708000"/>
    <n v="0"/>
    <n v="0"/>
    <n v="174708000"/>
    <n v="0"/>
    <n v="0"/>
    <n v="816788000"/>
    <n v="41617333"/>
    <n v="5.0999999999999996"/>
    <m/>
    <n v="90.713999999999999"/>
    <n v="41.617333000000002"/>
    <n v="201.95"/>
    <n v="0"/>
    <n v="174.708"/>
    <n v="0"/>
    <n v="174.708"/>
    <n v="0"/>
    <n v="174.708"/>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3"/>
    <s v="Difundir 72 Campañas En Los Canales Internos De La Sdht."/>
    <n v="1"/>
    <s v="Suma"/>
    <n v="1"/>
    <s v="En ejecucion"/>
    <n v="1"/>
    <n v="9"/>
    <n v="5"/>
    <n v="55.56"/>
    <n v="18"/>
    <n v="0"/>
    <n v="0"/>
    <n v="18"/>
    <n v="0"/>
    <n v="0"/>
    <n v="18"/>
    <n v="0"/>
    <n v="0"/>
    <n v="9"/>
    <n v="0"/>
    <n v="0"/>
    <n v="72"/>
    <n v="5"/>
    <n v="6.94"/>
    <n v="108586668"/>
    <n v="33586667"/>
    <n v="30.93"/>
    <n v="221220000"/>
    <n v="0"/>
    <n v="0"/>
    <n v="197800000"/>
    <n v="0"/>
    <n v="0"/>
    <n v="197800000"/>
    <n v="0"/>
    <n v="0"/>
    <n v="197800000"/>
    <n v="0"/>
    <n v="0"/>
    <n v="923206668"/>
    <n v="33586667"/>
    <n v="3.64"/>
    <m/>
    <n v="108.586668"/>
    <n v="33.586666999999998"/>
    <n v="221.22"/>
    <n v="0"/>
    <n v="197.8"/>
    <n v="0"/>
    <n v="197.8"/>
    <n v="0"/>
    <n v="197.8"/>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4"/>
    <s v="Realizar 240 Piezas Informativas."/>
    <n v="1"/>
    <s v="Suma"/>
    <n v="1"/>
    <s v="En ejecucion"/>
    <n v="1"/>
    <n v="15"/>
    <n v="9"/>
    <n v="60"/>
    <n v="70"/>
    <n v="0"/>
    <n v="0"/>
    <n v="70"/>
    <n v="0"/>
    <n v="0"/>
    <n v="70"/>
    <n v="0"/>
    <n v="0"/>
    <n v="15"/>
    <n v="0"/>
    <n v="0"/>
    <n v="240"/>
    <n v="9"/>
    <n v="3.75"/>
    <n v="912324334"/>
    <n v="606383000"/>
    <n v="66.47"/>
    <n v="164750000"/>
    <n v="0"/>
    <n v="0"/>
    <n v="196029000"/>
    <n v="0"/>
    <n v="0"/>
    <n v="196029000"/>
    <n v="0"/>
    <n v="0"/>
    <n v="196029000"/>
    <n v="0"/>
    <n v="0"/>
    <n v="1665161334"/>
    <n v="606383000"/>
    <n v="36.42"/>
    <m/>
    <n v="912.32433400000002"/>
    <n v="606.38300000000004"/>
    <n v="164.75"/>
    <n v="0"/>
    <n v="196.029"/>
    <n v="0"/>
    <n v="196.029"/>
    <n v="0"/>
    <n v="196.029"/>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5"/>
    <s v="Renovar 2 Plataformas Digitales De La Secretaría."/>
    <n v="1"/>
    <s v="Suma"/>
    <n v="1"/>
    <s v="En ejecucion"/>
    <n v="1"/>
    <n v="0.5"/>
    <n v="0.09"/>
    <n v="18"/>
    <n v="1.5"/>
    <n v="0"/>
    <n v="0"/>
    <n v="0"/>
    <n v="0"/>
    <n v="0"/>
    <n v="0"/>
    <n v="0"/>
    <n v="0"/>
    <n v="0"/>
    <n v="0"/>
    <n v="0"/>
    <n v="2"/>
    <n v="0.09"/>
    <n v="4.5"/>
    <n v="300000000"/>
    <n v="0"/>
    <n v="0"/>
    <n v="150000000"/>
    <n v="0"/>
    <n v="0"/>
    <n v="0"/>
    <n v="0"/>
    <n v="0"/>
    <n v="0"/>
    <n v="0"/>
    <n v="0"/>
    <n v="0"/>
    <n v="0"/>
    <n v="0"/>
    <n v="450000000"/>
    <n v="0"/>
    <n v="0"/>
    <s v="VIGENCIA (a 30/09/2020): Se realizaron los documentos de anexos técnicos con el apoyo del personal de sistemas y de los abogados de la oficina de contratación, a su vez, se solicitaron y obtuvieron las cotizaciones de los proveedores para generar el estudio del sector.  Por otro lado se realizó la socialización y la solicitud de necesidades a las diferentes áreas para poder obtener de estas, una aproximación mayor de los requerimientos de la entidad.  La continuidad de ambos procesos se dará en el mes de septiembre de 2020. Se tiene Mayor entendimiento de las necesidades de las subsecretarias y subdirecciones en cuanto al deber y querer ser de cada una de ellas de cara al ciudadano, en concordancia con las nuevas normas y directrices de MINTIC en la transformación del portal web y su trasegó transicional hacia la sede electrónica de la SDHT"/>
    <n v="300"/>
    <n v="0"/>
    <n v="150"/>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1"/>
    <n v="6"/>
    <s v="Implementar 12 Estrategias De Comunicación Para El Desarrollo Urbano Y Rural"/>
    <n v="1"/>
    <s v="Suma"/>
    <n v="1"/>
    <s v="En ejecucion"/>
    <n v="1"/>
    <n v="0"/>
    <n v="0"/>
    <n v="0"/>
    <n v="4"/>
    <n v="0"/>
    <n v="0"/>
    <n v="4"/>
    <n v="0"/>
    <n v="0"/>
    <n v="4"/>
    <n v="0"/>
    <n v="0"/>
    <n v="0"/>
    <n v="0"/>
    <n v="0"/>
    <n v="12"/>
    <n v="0"/>
    <n v="0"/>
    <n v="0"/>
    <n v="0"/>
    <n v="0"/>
    <n v="330000000"/>
    <n v="0"/>
    <n v="0"/>
    <n v="630000000"/>
    <n v="0"/>
    <n v="0"/>
    <n v="620000000"/>
    <n v="0"/>
    <n v="0"/>
    <n v="0"/>
    <n v="0"/>
    <n v="0"/>
    <n v="1580000000"/>
    <n v="0"/>
    <n v="0"/>
    <m/>
    <n v="0"/>
    <n v="0"/>
    <n v="330"/>
    <n v="0"/>
    <n v="630"/>
    <n v="0"/>
    <n v="620"/>
    <n v="0"/>
    <n v="0"/>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4"/>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435794234"/>
    <n v="0"/>
    <n v="0"/>
    <n v="1084039994"/>
    <n v="0"/>
    <n v="0"/>
    <n v="0"/>
    <n v="0"/>
    <n v="0"/>
    <n v="4519834228"/>
    <n v="0"/>
    <n v="0"/>
    <s v="VIGENCIA (a 31/05/2020): NO BORRAR. Meta proyecto del Plan de Acción Distrital 2020-2024 aprobado en Consejo de Gobierno Acta 11 de 25/09/2020."/>
    <n v="0"/>
    <n v="0"/>
    <n v="0"/>
    <n v="0"/>
    <n v="3435.794234"/>
    <n v="0"/>
    <n v="1084.039994"/>
    <n v="0"/>
    <n v="0"/>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4"/>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16"/>
    <n v="44.44"/>
    <n v="0.82"/>
    <n v="0"/>
    <n v="0"/>
    <n v="0.84"/>
    <n v="0"/>
    <n v="0"/>
    <n v="0.92"/>
    <n v="0"/>
    <n v="0"/>
    <n v="0.06"/>
    <n v="0"/>
    <n v="0"/>
    <n v="3"/>
    <n v="0.16"/>
    <n v="5.33"/>
    <n v="624150000"/>
    <n v="513502500"/>
    <n v="82.27"/>
    <n v="1203614000"/>
    <n v="0"/>
    <n v="0"/>
    <n v="1479679666"/>
    <n v="0"/>
    <n v="0"/>
    <n v="1624070056"/>
    <n v="0"/>
    <n v="0"/>
    <n v="102984056"/>
    <n v="0"/>
    <n v="0"/>
    <n v="5034497778"/>
    <n v="513502500"/>
    <n v="10.199999999999999"/>
    <m/>
    <n v="624.15"/>
    <n v="513.50250000000005"/>
    <n v="1203.614"/>
    <n v="0"/>
    <n v="1479.679666"/>
    <n v="0"/>
    <n v="1624.070056"/>
    <n v="0"/>
    <n v="102.984056"/>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4"/>
    <n v="3"/>
    <s v="Realizar 2 Estudios O Diseños De Prefactibilidad Y Factibilidad Para Proyectos Gestionados De Revitalización Urbana Para La Competitividad En Torno Nuevas Intervenciones Públicas De Desarrollo Urbano."/>
    <n v="1"/>
    <s v="Suma"/>
    <n v="1"/>
    <s v="En ejecucion"/>
    <n v="1"/>
    <n v="0"/>
    <n v="0"/>
    <n v="0"/>
    <n v="1.96"/>
    <n v="0"/>
    <n v="0"/>
    <n v="0.02"/>
    <n v="0"/>
    <n v="0"/>
    <n v="0.02"/>
    <n v="0"/>
    <n v="0"/>
    <n v="0"/>
    <n v="0"/>
    <n v="0"/>
    <n v="2"/>
    <n v="0"/>
    <n v="0"/>
    <n v="0"/>
    <n v="0"/>
    <n v="0"/>
    <n v="1642249000"/>
    <n v="0"/>
    <n v="0"/>
    <n v="23339800"/>
    <n v="0"/>
    <n v="0"/>
    <n v="24039994"/>
    <n v="0"/>
    <n v="0"/>
    <n v="0"/>
    <n v="0"/>
    <n v="0"/>
    <n v="1689628794"/>
    <n v="0"/>
    <n v="0"/>
    <s v="VIGENCIA (a 31/05/2020): NO BORRAR. Meta proyecto del Plan de Acción Distrital 2020-2024 aprobado en Consejo de Gobierno Acta 11 de 25/09/2020."/>
    <n v="0"/>
    <n v="0"/>
    <n v="1642.249"/>
    <n v="0"/>
    <n v="23.3398"/>
    <n v="0"/>
    <n v="24.039994"/>
    <n v="0"/>
    <n v="0"/>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9"/>
    <n v="1"/>
    <s v="Elaborar 1 Documento De Lineamientos Técnicos Para Las Intervenciones De Acupuntura Urbana."/>
    <n v="3"/>
    <s v="Creciente"/>
    <n v="1"/>
    <s v="En ejecucion"/>
    <n v="1"/>
    <n v="0.17"/>
    <n v="0.09"/>
    <n v="52.94"/>
    <n v="0.67"/>
    <n v="0"/>
    <n v="0"/>
    <n v="0.82"/>
    <n v="0"/>
    <n v="0"/>
    <n v="0.97"/>
    <n v="0"/>
    <n v="0"/>
    <n v="1"/>
    <n v="0"/>
    <n v="0"/>
    <s v="N/A"/>
    <s v="N/A"/>
    <s v="N/A"/>
    <n v="133460000"/>
    <n v="91956000"/>
    <n v="68.900000000000006"/>
    <n v="586601000"/>
    <n v="0"/>
    <n v="0"/>
    <n v="606537748"/>
    <n v="0"/>
    <n v="0"/>
    <n v="522863494"/>
    <n v="0"/>
    <n v="0"/>
    <n v="24479816"/>
    <n v="0"/>
    <n v="0"/>
    <n v="1873942058"/>
    <n v="91956000"/>
    <n v="4.91"/>
    <m/>
    <n v="133.46"/>
    <n v="91.956000000000003"/>
    <n v="586.601"/>
    <n v="0"/>
    <n v="606.53774799999997"/>
    <n v="0"/>
    <n v="522.86349399999995"/>
    <n v="0"/>
    <n v="24.479816"/>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9"/>
    <n v="2"/>
    <s v="Realizar 30 Estudios O Diseños De Prefactibilidad Y Factibilidad Para Las Intervenciones De Acupuntura Urbana."/>
    <n v="1"/>
    <s v="Suma"/>
    <n v="1"/>
    <s v="En ejecucion"/>
    <n v="1"/>
    <n v="5"/>
    <n v="2.75"/>
    <n v="55"/>
    <n v="23"/>
    <n v="0"/>
    <n v="0"/>
    <n v="1"/>
    <n v="0"/>
    <n v="0"/>
    <n v="1"/>
    <n v="0"/>
    <n v="0"/>
    <n v="0"/>
    <n v="0"/>
    <n v="0"/>
    <n v="30"/>
    <n v="2.75"/>
    <n v="9.17"/>
    <n v="250000000"/>
    <n v="0"/>
    <n v="0"/>
    <n v="703096000"/>
    <n v="0"/>
    <n v="0"/>
    <n v="23339800"/>
    <n v="0"/>
    <n v="0"/>
    <n v="24039994"/>
    <n v="0"/>
    <n v="0"/>
    <n v="0"/>
    <n v="0"/>
    <n v="0"/>
    <n v="1000475794"/>
    <n v="0"/>
    <n v="0"/>
    <s v="VIGENCIA (a 30/09/2020): Avance por gestión."/>
    <n v="250"/>
    <n v="0"/>
    <n v="703.096"/>
    <n v="0"/>
    <n v="23.3398"/>
    <n v="0"/>
    <n v="24.039994"/>
    <n v="0"/>
    <n v="0"/>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9"/>
    <n v="3"/>
    <s v="Adecuar 100 % De Metros Cuadrados De Espacio Público Con Intervenciones De Acupuntura Urbana."/>
    <n v="2"/>
    <s v="Constante"/>
    <n v="1"/>
    <s v="En ejecucion"/>
    <n v="1"/>
    <n v="100"/>
    <n v="20"/>
    <n v="20"/>
    <n v="100"/>
    <n v="0"/>
    <n v="0"/>
    <n v="100"/>
    <n v="0"/>
    <n v="0"/>
    <n v="100"/>
    <n v="0"/>
    <n v="0"/>
    <n v="100"/>
    <n v="0"/>
    <n v="0"/>
    <s v="N/A"/>
    <s v="N/A"/>
    <s v="N/A"/>
    <n v="391150000"/>
    <n v="0"/>
    <n v="0"/>
    <n v="2760054000"/>
    <n v="0"/>
    <n v="0"/>
    <n v="5621529536"/>
    <n v="0"/>
    <n v="0"/>
    <n v="1624039996"/>
    <n v="0"/>
    <n v="0"/>
    <n v="24479816"/>
    <n v="0"/>
    <n v="0"/>
    <n v="10421253348"/>
    <n v="0"/>
    <n v="0"/>
    <s v="VIGENCIA (a 30/09/2020): Avance por gestión."/>
    <n v="391.15"/>
    <n v="0"/>
    <n v="2760.0540000000001"/>
    <n v="0"/>
    <n v="5621.529536"/>
    <n v="0"/>
    <n v="1624.039996"/>
    <n v="0"/>
    <n v="24.479816"/>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6"/>
    <n v="1"/>
    <s v="Coordinar El 100 % Del Diseño E Implementación De La Política Pública De Servicios Públicos."/>
    <n v="1"/>
    <s v="Suma"/>
    <n v="1"/>
    <s v="En ejecucion"/>
    <n v="1"/>
    <n v="25"/>
    <n v="8.75"/>
    <n v="35"/>
    <n v="25"/>
    <n v="0"/>
    <n v="0"/>
    <n v="25"/>
    <n v="0"/>
    <n v="0"/>
    <n v="13"/>
    <n v="0"/>
    <n v="0"/>
    <n v="12"/>
    <n v="0"/>
    <n v="0"/>
    <n v="100"/>
    <n v="8.75"/>
    <n v="8.75"/>
    <n v="132000000"/>
    <n v="98500000"/>
    <n v="74.62"/>
    <n v="772401000"/>
    <n v="0"/>
    <n v="0"/>
    <n v="293876422"/>
    <n v="0"/>
    <n v="0"/>
    <n v="267921009"/>
    <n v="0"/>
    <n v="0"/>
    <n v="237510494"/>
    <n v="0"/>
    <n v="0"/>
    <n v="1703708925"/>
    <n v="98500000"/>
    <n v="5.78"/>
    <m/>
    <n v="132"/>
    <n v="98.5"/>
    <n v="772.40099999999995"/>
    <n v="0"/>
    <n v="293.87642199999999"/>
    <n v="0"/>
    <n v="267.92100900000003"/>
    <n v="0"/>
    <n v="237.51049399999999"/>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6"/>
    <n v="2"/>
    <s v="Desarrolar El 100 % Lineamientos Técnicos Para La Gestión De La Información Requerida En El Diseño De La Política De Servicios Públicos."/>
    <n v="1"/>
    <s v="Suma"/>
    <n v="1"/>
    <s v="En ejecucion"/>
    <n v="1"/>
    <n v="0"/>
    <n v="0"/>
    <n v="0"/>
    <n v="33"/>
    <n v="0"/>
    <n v="0"/>
    <n v="33.5"/>
    <n v="0"/>
    <n v="0"/>
    <n v="33.5"/>
    <n v="0"/>
    <n v="0"/>
    <n v="0"/>
    <n v="0"/>
    <n v="0"/>
    <n v="100"/>
    <n v="0"/>
    <n v="0"/>
    <n v="0"/>
    <n v="0"/>
    <n v="0"/>
    <n v="98764000"/>
    <n v="0"/>
    <n v="0"/>
    <n v="98763775"/>
    <n v="0"/>
    <n v="0"/>
    <n v="98763775"/>
    <n v="0"/>
    <n v="0"/>
    <n v="0"/>
    <n v="0"/>
    <n v="0"/>
    <n v="296291550"/>
    <n v="0"/>
    <n v="0"/>
    <s v="VIGENCIA (a 31/05/2020): NO BORRAR. Meta proyecto del Plan de Acción Distrital 2020-2024 aprobado en Consejo de Gobierno Acta 11 de 25/09/2020."/>
    <n v="0"/>
    <n v="0"/>
    <n v="98.763999999999996"/>
    <n v="0"/>
    <n v="98.763774999999995"/>
    <n v="0"/>
    <n v="98.763774999999995"/>
    <n v="0"/>
    <n v="0"/>
    <n v="0"/>
  </r>
  <r>
    <n v="16"/>
    <s v="Un Nuevo Contrato Social y Ambiental para la Bogotá del Siglo XXI"/>
    <x v="0"/>
    <n v="2020"/>
    <s v="30/09/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6"/>
    <n v="3"/>
    <s v="Fortalecer Técnica Y Organizacionalmente 100 % De Los Acueductos Identificados Y Priorizados En La Zona Rural Del Distrito."/>
    <n v="2"/>
    <s v="Constante"/>
    <n v="1"/>
    <s v="En ejecucion"/>
    <n v="1"/>
    <n v="100"/>
    <n v="40"/>
    <n v="40"/>
    <n v="100"/>
    <n v="0"/>
    <n v="0"/>
    <n v="100"/>
    <n v="0"/>
    <n v="0"/>
    <n v="100"/>
    <n v="0"/>
    <n v="0"/>
    <n v="100"/>
    <n v="0"/>
    <n v="0"/>
    <s v="N/A"/>
    <s v="N/A"/>
    <s v="N/A"/>
    <n v="541563208"/>
    <n v="262585000"/>
    <n v="48.49"/>
    <n v="1968111000"/>
    <n v="0"/>
    <n v="0"/>
    <n v="1676595118"/>
    <n v="0"/>
    <n v="0"/>
    <n v="1708555548"/>
    <n v="0"/>
    <n v="0"/>
    <n v="411378365"/>
    <n v="0"/>
    <n v="0"/>
    <n v="6306203239"/>
    <n v="262585000"/>
    <n v="4.16"/>
    <s v="VIGENCIA (a 30/09/2020): ."/>
    <n v="541.56320800000003"/>
    <n v="262.58499999999998"/>
    <n v="1968.1110000000001"/>
    <n v="0"/>
    <n v="1676.595118"/>
    <n v="0"/>
    <n v="1708.555548"/>
    <n v="0"/>
    <n v="411.37836499999997"/>
    <n v="0"/>
  </r>
  <r>
    <n v="16"/>
    <s v="Un Nuevo Contrato Social y Ambiental para la Bogotá del Siglo XXI"/>
    <x v="0"/>
    <n v="2020"/>
    <s v="30/09/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9"/>
    <n v="1"/>
    <s v="Elaborar 1 Documento De Lineamientos Técnicos Para Las Intervenciones Urbanas En Áreas De La Ciudad Con Alta Incidencia De Violencia Sexual."/>
    <n v="3"/>
    <s v="Creciente"/>
    <n v="1"/>
    <s v="En ejecucion"/>
    <n v="1"/>
    <n v="0.17"/>
    <n v="0.12"/>
    <n v="70.59"/>
    <n v="0.67"/>
    <n v="0"/>
    <n v="0"/>
    <n v="0.82"/>
    <n v="0"/>
    <n v="0"/>
    <n v="0.97"/>
    <n v="0"/>
    <n v="0"/>
    <n v="1"/>
    <n v="0"/>
    <n v="0"/>
    <s v="N/A"/>
    <s v="N/A"/>
    <s v="N/A"/>
    <n v="87000000"/>
    <n v="53720000"/>
    <n v="61.75"/>
    <n v="242338000"/>
    <n v="0"/>
    <n v="0"/>
    <n v="299683032"/>
    <n v="0"/>
    <n v="0"/>
    <n v="313606273"/>
    <n v="0"/>
    <n v="0"/>
    <n v="24479817"/>
    <n v="0"/>
    <n v="0"/>
    <n v="967107122"/>
    <n v="53720000"/>
    <n v="5.55"/>
    <m/>
    <n v="87"/>
    <n v="53.72"/>
    <n v="242.33799999999999"/>
    <n v="0"/>
    <n v="299.68303200000003"/>
    <n v="0"/>
    <n v="313.60627299999999"/>
    <n v="0"/>
    <n v="24.479817000000001"/>
    <n v="0"/>
  </r>
  <r>
    <n v="16"/>
    <s v="Un Nuevo Contrato Social y Ambiental para la Bogotá del Siglo XXI"/>
    <x v="0"/>
    <n v="2020"/>
    <s v="30/09/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9"/>
    <n v="2"/>
    <s v="Realizar 30 Estudios O Diseños De Prefactibilidad Y Factibilidad Para Las Intervenciones Urbanas En Áreas De La Ciudad Con Alta Incidencia De Violencia Sexual."/>
    <n v="1"/>
    <s v="Suma"/>
    <n v="1"/>
    <s v="En ejecucion"/>
    <n v="1"/>
    <n v="1"/>
    <n v="0.55000000000000004"/>
    <n v="55"/>
    <n v="29"/>
    <n v="0"/>
    <n v="0"/>
    <n v="0"/>
    <n v="0"/>
    <n v="0"/>
    <n v="0"/>
    <n v="0"/>
    <n v="0"/>
    <n v="0"/>
    <n v="0"/>
    <n v="0"/>
    <n v="30"/>
    <n v="0.55000000000000004"/>
    <n v="1.83"/>
    <n v="30000000"/>
    <n v="0"/>
    <n v="0"/>
    <n v="220000000"/>
    <n v="0"/>
    <n v="0"/>
    <n v="0"/>
    <n v="0"/>
    <n v="0"/>
    <n v="0"/>
    <n v="0"/>
    <n v="0"/>
    <n v="0"/>
    <n v="0"/>
    <n v="0"/>
    <n v="250000000"/>
    <n v="0"/>
    <n v="0"/>
    <m/>
    <n v="30"/>
    <n v="0"/>
    <n v="220"/>
    <n v="0"/>
    <n v="0"/>
    <n v="0"/>
    <n v="0"/>
    <n v="0"/>
    <n v="0"/>
    <n v="0"/>
  </r>
  <r>
    <n v="16"/>
    <s v="Un Nuevo Contrato Social y Ambiental para la Bogotá del Siglo XXI"/>
    <x v="0"/>
    <n v="2020"/>
    <s v="30/09/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9"/>
    <n v="3"/>
    <s v="Adecuar El 100 % De Metros Cuadrados De Espacio Público En Áreas De La Ciudad Con Alta Incidencia De Violencia Sexual."/>
    <n v="2"/>
    <s v="Constante"/>
    <n v="1"/>
    <s v="En ejecucion"/>
    <n v="1"/>
    <n v="100"/>
    <n v="20"/>
    <n v="20"/>
    <n v="100"/>
    <n v="0"/>
    <n v="0"/>
    <n v="100"/>
    <n v="0"/>
    <n v="0"/>
    <n v="100"/>
    <n v="0"/>
    <n v="0"/>
    <n v="100"/>
    <n v="0"/>
    <n v="0"/>
    <s v="N/A"/>
    <s v="N/A"/>
    <s v="N/A"/>
    <n v="120000000"/>
    <n v="0"/>
    <n v="0"/>
    <n v="1090112000"/>
    <n v="0"/>
    <n v="0"/>
    <n v="2372500000"/>
    <n v="0"/>
    <n v="0"/>
    <n v="640833334"/>
    <n v="0"/>
    <n v="0"/>
    <n v="24479817"/>
    <n v="0"/>
    <n v="0"/>
    <n v="4247925151"/>
    <n v="0"/>
    <n v="0"/>
    <m/>
    <n v="120"/>
    <n v="0"/>
    <n v="1090.1120000000001"/>
    <n v="0"/>
    <n v="2372.5"/>
    <n v="0"/>
    <n v="640.83333400000004"/>
    <n v="0"/>
    <n v="24.479817000000001"/>
    <n v="0"/>
  </r>
  <r>
    <n v="16"/>
    <s v="Un Nuevo Contrato Social y Ambiental para la Bogotá del Siglo XXI"/>
    <x v="0"/>
    <n v="2020"/>
    <s v="30/09/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1"/>
    <n v="1"/>
    <s v="Gestionar Y Atender El 100 % Los Requerimientos Allegados A La Entidad, Relacionados Con Arrendamiento Y Desarrollo De Vivienda."/>
    <n v="2"/>
    <s v="Constante"/>
    <n v="1"/>
    <s v="En ejecucion"/>
    <n v="1"/>
    <n v="100"/>
    <n v="100"/>
    <n v="100"/>
    <n v="100"/>
    <n v="0"/>
    <n v="0"/>
    <n v="100"/>
    <n v="0"/>
    <n v="0"/>
    <n v="100"/>
    <n v="0"/>
    <n v="0"/>
    <n v="100"/>
    <n v="0"/>
    <n v="0"/>
    <s v="N/A"/>
    <s v="N/A"/>
    <s v="N/A"/>
    <n v="1184375000"/>
    <n v="613275000"/>
    <n v="51.78"/>
    <n v="5630300050"/>
    <n v="0"/>
    <n v="0"/>
    <n v="5125677500"/>
    <n v="0"/>
    <n v="0"/>
    <n v="5397150000"/>
    <n v="0"/>
    <n v="0"/>
    <n v="2242017500"/>
    <n v="0"/>
    <n v="0"/>
    <n v="19579520050"/>
    <n v="613275000"/>
    <n v="3.13"/>
    <m/>
    <n v="1184.375"/>
    <n v="613.27499999999998"/>
    <n v="5630.3000499999998"/>
    <n v="0"/>
    <n v="5125.6774999999998"/>
    <n v="0"/>
    <n v="5397.15"/>
    <n v="0"/>
    <n v="2242.0174999999999"/>
    <n v="0"/>
  </r>
  <r>
    <n v="16"/>
    <s v="Un Nuevo Contrato Social y Ambiental para la Bogotá del Siglo XXI"/>
    <x v="0"/>
    <n v="2020"/>
    <s v="30/09/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1"/>
    <n v="2"/>
    <s v="Adelantar El 100 % Acciones De Prevención, Vigilancia Y Control Frente A Los Desarrollos Urbanísticos Ilegales."/>
    <n v="2"/>
    <s v="Constante"/>
    <n v="1"/>
    <s v="En ejecucion"/>
    <n v="1"/>
    <n v="100"/>
    <n v="100"/>
    <n v="100"/>
    <n v="100"/>
    <n v="0"/>
    <n v="0"/>
    <n v="100"/>
    <n v="0"/>
    <n v="0"/>
    <n v="100"/>
    <n v="0"/>
    <n v="0"/>
    <n v="100"/>
    <n v="0"/>
    <n v="0"/>
    <s v="N/A"/>
    <s v="N/A"/>
    <s v="N/A"/>
    <n v="1226625000"/>
    <n v="92490000"/>
    <n v="7.54"/>
    <n v="958099950"/>
    <n v="0"/>
    <n v="0"/>
    <n v="1174322500"/>
    <n v="0"/>
    <n v="0"/>
    <n v="1217850000"/>
    <n v="0"/>
    <n v="0"/>
    <n v="431982500"/>
    <n v="0"/>
    <n v="0"/>
    <n v="5008879950"/>
    <n v="92490000"/>
    <n v="1.85"/>
    <m/>
    <n v="1226.625"/>
    <n v="92.49"/>
    <n v="958.09995000000004"/>
    <n v="0"/>
    <n v="1174.3225"/>
    <n v="0"/>
    <n v="1217.8499999999999"/>
    <n v="0"/>
    <n v="431.98250000000002"/>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7"/>
    <n v="2"/>
    <s v="Realizar 5 Procesos De Sensibilización En Temas De Lucha Contra La Corrupción Para El Personal Que Labora En La Sdht (1 Proceso Anual)."/>
    <n v="1"/>
    <s v="Suma"/>
    <n v="1"/>
    <s v="En ejecucion"/>
    <n v="1"/>
    <n v="1"/>
    <n v="0.4"/>
    <n v="40"/>
    <n v="1"/>
    <n v="0"/>
    <n v="0"/>
    <n v="1"/>
    <n v="0"/>
    <n v="0"/>
    <n v="1"/>
    <n v="0"/>
    <n v="0"/>
    <n v="1"/>
    <n v="0"/>
    <n v="0"/>
    <n v="5"/>
    <n v="0.4"/>
    <n v="8"/>
    <n v="44400000"/>
    <n v="26950000"/>
    <n v="60.7"/>
    <n v="310932000"/>
    <n v="0"/>
    <n v="0"/>
    <n v="263375280"/>
    <n v="0"/>
    <n v="0"/>
    <n v="268936539"/>
    <n v="0"/>
    <n v="0"/>
    <n v="274577267"/>
    <n v="0"/>
    <n v="0"/>
    <n v="1162221086"/>
    <n v="26950000"/>
    <n v="2.3199999999999998"/>
    <m/>
    <n v="44.4"/>
    <n v="26.95"/>
    <n v="310.93200000000002"/>
    <n v="0"/>
    <n v="263.37527999999998"/>
    <n v="0"/>
    <n v="268.93653899999998"/>
    <n v="0"/>
    <n v="274.57726700000001"/>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7"/>
    <n v="3"/>
    <s v="Elaborar 2 Documentos Metodológicos Para El Seguimiento A Los Compromisos Institucionales Y De Sector Para La Lucha Contra La Corrupción Y De Promoción De La Transparencia."/>
    <n v="1"/>
    <s v="Suma"/>
    <n v="1"/>
    <s v="En ejecucion"/>
    <n v="1"/>
    <n v="0"/>
    <n v="0"/>
    <n v="0"/>
    <n v="0.5"/>
    <n v="0"/>
    <n v="0"/>
    <n v="0.5"/>
    <n v="0"/>
    <n v="0"/>
    <n v="0.5"/>
    <n v="0"/>
    <n v="0"/>
    <n v="0.5"/>
    <n v="0"/>
    <n v="0"/>
    <n v="2"/>
    <n v="0"/>
    <n v="0"/>
    <n v="0"/>
    <n v="0"/>
    <n v="0"/>
    <n v="198800000"/>
    <n v="0"/>
    <n v="0"/>
    <n v="323069840"/>
    <n v="0"/>
    <n v="0"/>
    <n v="54451935"/>
    <n v="0"/>
    <n v="0"/>
    <n v="53875493"/>
    <n v="0"/>
    <n v="0"/>
    <n v="630197268"/>
    <n v="0"/>
    <n v="0"/>
    <s v="VIGENCIA (a 31/05/2020): NO BORRAR. Meta proyecto del Plan de Acción Distrital 2020-2024 aprobado en Consejo de Gobierno Acta 11 de 25/09/2020."/>
    <n v="0"/>
    <n v="0"/>
    <n v="198.8"/>
    <n v="0"/>
    <n v="323.06984"/>
    <n v="0"/>
    <n v="54.451934999999999"/>
    <n v="0"/>
    <n v="53.875492999999999"/>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7"/>
    <n v="4"/>
    <s v="Implementar 5  Estrategias Integrales De Rendición De Cuentas (1 Estrategia Anual)."/>
    <n v="1"/>
    <s v="Suma"/>
    <n v="1"/>
    <s v="En ejecucion"/>
    <n v="1"/>
    <n v="1"/>
    <n v="0.46"/>
    <n v="46"/>
    <n v="1"/>
    <n v="0"/>
    <n v="0"/>
    <n v="1"/>
    <n v="0"/>
    <n v="0"/>
    <n v="1"/>
    <n v="0"/>
    <n v="0"/>
    <n v="1"/>
    <n v="0"/>
    <n v="0"/>
    <n v="5"/>
    <n v="0.46"/>
    <n v="9.1999999999999993"/>
    <n v="29400000"/>
    <n v="26460000"/>
    <n v="90"/>
    <n v="438412000"/>
    <n v="0"/>
    <n v="0"/>
    <n v="518358538"/>
    <n v="0"/>
    <n v="0"/>
    <n v="520907788"/>
    <n v="0"/>
    <n v="0"/>
    <n v="315309782"/>
    <n v="0"/>
    <n v="0"/>
    <n v="1822388108"/>
    <n v="26460000"/>
    <n v="1.45"/>
    <s v="VIGENCIA (a 30/09/2020): ."/>
    <n v="29.4"/>
    <n v="26.46"/>
    <n v="438.41199999999998"/>
    <n v="0"/>
    <n v="518.35853799999995"/>
    <n v="0"/>
    <n v="520.90778799999998"/>
    <n v="0"/>
    <n v="315.30978199999998"/>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7"/>
    <n v="1"/>
    <s v="Definir El 100 % De Los Lineamientos Técnicos Requeridos Para La Centralización, Estandarización Y Gestión Unificada De La Información Catastral De Servicios Públicos Domiciliarios."/>
    <n v="3"/>
    <s v="Creciente"/>
    <n v="1"/>
    <s v="En ejecucion"/>
    <n v="1"/>
    <n v="15"/>
    <n v="3.75"/>
    <n v="25"/>
    <n v="35"/>
    <n v="0"/>
    <n v="0"/>
    <n v="65"/>
    <n v="0"/>
    <n v="0"/>
    <n v="85"/>
    <n v="0"/>
    <n v="0"/>
    <n v="100"/>
    <n v="0"/>
    <n v="0"/>
    <s v="N/A"/>
    <s v="N/A"/>
    <s v="N/A"/>
    <n v="67438000"/>
    <n v="65278933"/>
    <n v="96.8"/>
    <n v="1190672000"/>
    <n v="0"/>
    <n v="0"/>
    <n v="200000000"/>
    <n v="0"/>
    <n v="0"/>
    <n v="200000000"/>
    <n v="0"/>
    <n v="0"/>
    <n v="35796706"/>
    <n v="0"/>
    <n v="0"/>
    <n v="1693906706"/>
    <n v="65278933"/>
    <n v="3.85"/>
    <m/>
    <n v="67.438000000000002"/>
    <n v="65.278932999999995"/>
    <n v="1190.672"/>
    <n v="0"/>
    <n v="200"/>
    <n v="0"/>
    <n v="200"/>
    <n v="0"/>
    <n v="35.796706"/>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7"/>
    <n v="2"/>
    <s v="Coordinar El 100 % De La Gestión Con Las Empresas Prestadoras De Los Servicios Públicos La Construcción De La Línea Base Para El Catastro De Redes."/>
    <n v="3"/>
    <s v="Creciente"/>
    <n v="1"/>
    <s v="En ejecucion"/>
    <n v="1"/>
    <n v="15"/>
    <n v="2.25"/>
    <n v="15"/>
    <n v="35"/>
    <n v="0"/>
    <n v="0"/>
    <n v="65"/>
    <n v="0"/>
    <n v="0"/>
    <n v="85"/>
    <n v="0"/>
    <n v="0"/>
    <n v="100"/>
    <n v="0"/>
    <n v="0"/>
    <s v="N/A"/>
    <s v="N/A"/>
    <s v="N/A"/>
    <n v="45000000"/>
    <n v="41250000"/>
    <n v="91.67"/>
    <n v="177675000"/>
    <n v="0"/>
    <n v="0"/>
    <n v="183005250"/>
    <n v="0"/>
    <n v="0"/>
    <n v="188495406"/>
    <n v="0"/>
    <n v="0"/>
    <n v="194150268"/>
    <n v="0"/>
    <n v="0"/>
    <n v="788325924"/>
    <n v="41250000"/>
    <n v="5.23"/>
    <m/>
    <n v="45"/>
    <n v="41.25"/>
    <n v="177.67500000000001"/>
    <n v="0"/>
    <n v="183.00524999999999"/>
    <n v="0"/>
    <n v="188.495406"/>
    <n v="0"/>
    <n v="194.15026800000001"/>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9"/>
    <n v="1"/>
    <s v="Construir 1 Inventario De Suelo Disponible Y Vacante En La Ciudad Región."/>
    <n v="3"/>
    <s v="Creciente"/>
    <n v="1"/>
    <s v="En ejecucion"/>
    <n v="1"/>
    <n v="0.15"/>
    <n v="0.04"/>
    <n v="26.67"/>
    <n v="0.35"/>
    <n v="0"/>
    <n v="0"/>
    <n v="0.65"/>
    <n v="0"/>
    <n v="0"/>
    <n v="0.85"/>
    <n v="0"/>
    <n v="0"/>
    <n v="1"/>
    <n v="0"/>
    <n v="0"/>
    <s v="N/A"/>
    <s v="N/A"/>
    <s v="N/A"/>
    <n v="100000000"/>
    <n v="70883767"/>
    <n v="70.88"/>
    <n v="262372000"/>
    <n v="0"/>
    <n v="0"/>
    <n v="300000000"/>
    <n v="0"/>
    <n v="0"/>
    <n v="250000000"/>
    <n v="0"/>
    <n v="0"/>
    <n v="50000000"/>
    <n v="0"/>
    <n v="0"/>
    <n v="962372000"/>
    <n v="70883767"/>
    <n v="7.37"/>
    <m/>
    <n v="100"/>
    <n v="70.883767000000006"/>
    <n v="262.37200000000001"/>
    <n v="0"/>
    <n v="300"/>
    <n v="0"/>
    <n v="250"/>
    <n v="0"/>
    <n v="50"/>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9"/>
    <n v="2"/>
    <s v="Desarrollar 1 Documento  De Balance De Los Mecanismos De Articulación De Instancias Regionales."/>
    <n v="3"/>
    <s v="Creciente"/>
    <n v="1"/>
    <s v="En ejecucion"/>
    <n v="1"/>
    <n v="0"/>
    <n v="0"/>
    <n v="0"/>
    <n v="0.25"/>
    <n v="0"/>
    <n v="0"/>
    <n v="0.5"/>
    <n v="0"/>
    <n v="0"/>
    <n v="0.75"/>
    <n v="0"/>
    <n v="0"/>
    <n v="1"/>
    <n v="0"/>
    <n v="0"/>
    <s v="N/A"/>
    <s v="N/A"/>
    <s v="N/A"/>
    <n v="0"/>
    <n v="0"/>
    <n v="0"/>
    <n v="137500000"/>
    <n v="0"/>
    <n v="0"/>
    <n v="325000000"/>
    <n v="0"/>
    <n v="0"/>
    <n v="325000000"/>
    <n v="0"/>
    <n v="0"/>
    <n v="100000000"/>
    <n v="0"/>
    <n v="0"/>
    <n v="887500000"/>
    <n v="0"/>
    <n v="0"/>
    <s v="VIGENCIA (a 31/05/2020): NO BORRAR. Meta proyecto del Plan de Acción Distrital 2020-2024 aprobado en Consejo de Gobierno Acta 11 de 25/09/2020."/>
    <n v="0"/>
    <n v="0"/>
    <n v="137.5"/>
    <n v="0"/>
    <n v="325"/>
    <n v="0"/>
    <n v="325"/>
    <n v="0"/>
    <n v="100"/>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9"/>
    <n v="3"/>
    <s v="Desarrollar 3 Documentos De Lineamientos Técnicos De Articulación Regional."/>
    <n v="1"/>
    <s v="Suma"/>
    <n v="1"/>
    <s v="En ejecucion"/>
    <n v="1"/>
    <n v="0"/>
    <n v="0"/>
    <n v="0"/>
    <n v="1"/>
    <n v="0"/>
    <n v="0"/>
    <n v="1"/>
    <n v="0"/>
    <n v="0"/>
    <n v="0.5"/>
    <n v="0"/>
    <n v="0"/>
    <n v="0.5"/>
    <n v="0"/>
    <n v="0"/>
    <n v="3"/>
    <n v="0"/>
    <n v="0"/>
    <n v="0"/>
    <n v="0"/>
    <n v="0"/>
    <n v="154000000"/>
    <n v="0"/>
    <n v="0"/>
    <n v="325000000"/>
    <n v="0"/>
    <n v="0"/>
    <n v="325000000"/>
    <n v="0"/>
    <n v="0"/>
    <n v="100000000"/>
    <n v="0"/>
    <n v="0"/>
    <n v="904000000"/>
    <n v="0"/>
    <n v="0"/>
    <s v="VIGENCIA (a 31/05/2020): NO BORRAR. Meta proyecto del Plan de Acción Distrital 2020-2024 aprobado en Consejo de Gobierno Acta 11 de 25/09/2020."/>
    <n v="0"/>
    <n v="0"/>
    <n v="154"/>
    <n v="0"/>
    <n v="325"/>
    <n v="0"/>
    <n v="325"/>
    <n v="0"/>
    <n v="100"/>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8"/>
    <n v="1"/>
    <s v="Centralizar En 1 Sistema De Información ,La Información Misional Y Estratégica Del Sector Hábitat."/>
    <n v="3"/>
    <s v="Creciente"/>
    <n v="1"/>
    <s v="En ejecucion"/>
    <n v="1"/>
    <n v="0.15"/>
    <n v="0.04"/>
    <n v="26.67"/>
    <n v="0.35"/>
    <n v="0"/>
    <n v="0"/>
    <n v="0.65"/>
    <n v="0"/>
    <n v="0"/>
    <n v="0.85"/>
    <n v="0"/>
    <n v="0"/>
    <n v="1"/>
    <n v="0"/>
    <n v="0"/>
    <s v="N/A"/>
    <s v="N/A"/>
    <s v="N/A"/>
    <n v="44466667"/>
    <n v="28533333"/>
    <n v="64.16"/>
    <n v="206140000"/>
    <n v="0"/>
    <n v="0"/>
    <n v="129000000"/>
    <n v="0"/>
    <n v="0"/>
    <n v="129000000"/>
    <n v="0"/>
    <n v="0"/>
    <n v="58000000"/>
    <n v="0"/>
    <n v="0"/>
    <n v="566606667"/>
    <n v="28533333"/>
    <n v="5.04"/>
    <m/>
    <n v="44.466667000000001"/>
    <n v="28.533332999999999"/>
    <n v="206.14"/>
    <n v="0"/>
    <n v="129"/>
    <n v="0"/>
    <n v="129"/>
    <n v="0"/>
    <n v="58"/>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8"/>
    <n v="2"/>
    <s v="Elaborar 1 Modelo De Datos Para Estandarizar La Información Misional Y Estratégica Del Sector."/>
    <n v="3"/>
    <s v="Creciente"/>
    <n v="1"/>
    <s v="En ejecucion"/>
    <n v="1"/>
    <n v="0"/>
    <n v="0"/>
    <n v="0"/>
    <n v="0.25"/>
    <n v="0"/>
    <n v="0"/>
    <n v="0.55000000000000004"/>
    <n v="0"/>
    <n v="0"/>
    <n v="0.85"/>
    <n v="0"/>
    <n v="0"/>
    <n v="1"/>
    <n v="0"/>
    <n v="0"/>
    <s v="N/A"/>
    <s v="N/A"/>
    <s v="N/A"/>
    <n v="0"/>
    <n v="0"/>
    <n v="0"/>
    <n v="178640000"/>
    <n v="0"/>
    <n v="0"/>
    <n v="272000000"/>
    <n v="0"/>
    <n v="0"/>
    <n v="272000000"/>
    <n v="0"/>
    <n v="0"/>
    <n v="118000000"/>
    <n v="0"/>
    <n v="0"/>
    <n v="840640000"/>
    <n v="0"/>
    <n v="0"/>
    <s v="VIGENCIA (a 31/05/2020): NO BORRAR. Meta proyecto del Plan de Acción Distrital 2020-2024 aprobado en Consejo de Gobierno Acta 11 de 25/09/2020."/>
    <n v="0"/>
    <n v="0"/>
    <n v="178.64"/>
    <n v="0"/>
    <n v="272"/>
    <n v="0"/>
    <n v="272"/>
    <n v="0"/>
    <n v="118"/>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8"/>
    <n v="3"/>
    <s v="Crear 1 Inventario De Información Misional Y Estratégica Del Sector Hábitat."/>
    <n v="3"/>
    <s v="Creciente"/>
    <n v="1"/>
    <s v="En ejecucion"/>
    <n v="1"/>
    <n v="0.15"/>
    <n v="0.06"/>
    <n v="40"/>
    <n v="0.35"/>
    <n v="0"/>
    <n v="0"/>
    <n v="0.65"/>
    <n v="0"/>
    <n v="0"/>
    <n v="0.85"/>
    <n v="0"/>
    <n v="0"/>
    <n v="1"/>
    <n v="0"/>
    <n v="0"/>
    <s v="N/A"/>
    <s v="N/A"/>
    <s v="N/A"/>
    <n v="115533333"/>
    <n v="108716667"/>
    <n v="94.11"/>
    <n v="244059000"/>
    <n v="0"/>
    <n v="0"/>
    <n v="245000000"/>
    <n v="0"/>
    <n v="0"/>
    <n v="245000000"/>
    <n v="0"/>
    <n v="0"/>
    <n v="116000000"/>
    <n v="0"/>
    <n v="0"/>
    <n v="965592333"/>
    <n v="108716667"/>
    <n v="11.26"/>
    <m/>
    <n v="115.533333"/>
    <n v="108.716667"/>
    <n v="244.059"/>
    <n v="0"/>
    <n v="245"/>
    <n v="0"/>
    <n v="245"/>
    <n v="0"/>
    <n v="116"/>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7"/>
    <n v="1"/>
    <s v="Implementar En 100 % La Interoperabilidad De Los Sistemas De Información."/>
    <n v="3"/>
    <s v="Creciente"/>
    <n v="1"/>
    <s v="En ejecucion"/>
    <n v="1"/>
    <n v="5"/>
    <n v="0"/>
    <n v="0"/>
    <n v="35"/>
    <n v="0"/>
    <n v="0"/>
    <n v="60"/>
    <n v="0"/>
    <n v="0"/>
    <n v="90"/>
    <n v="0"/>
    <n v="0"/>
    <n v="100"/>
    <n v="0"/>
    <n v="0"/>
    <s v="N/A"/>
    <s v="N/A"/>
    <s v="N/A"/>
    <n v="32000000"/>
    <n v="0"/>
    <n v="0"/>
    <n v="282500000"/>
    <n v="0"/>
    <n v="0"/>
    <n v="252837600"/>
    <n v="0"/>
    <n v="0"/>
    <n v="256436916"/>
    <n v="0"/>
    <n v="0"/>
    <n v="95081104"/>
    <n v="0"/>
    <n v="0"/>
    <n v="918855620"/>
    <n v="0"/>
    <n v="0"/>
    <s v="VIGENCIA (a 30/09/2020): Retraso:No se avanza en la ejecución de la actividad 1 , ya que aún se esta a la espera de la decisión de la aprobación del proyecto de interoperabilidad de Forest con Bogota te escucha, por parte de la Subdirección administrativa , teniendo en cuenta que intervienen en el proceso , gestión documental y atención al ciudadano , asi mismo los recursos financieros para el sistema de información Forest, son proporcionados por dicha subdirección . Otra causa del retraso es que aun no se cuenta con el profesional de arquitectura de software quien lidera la elaboración del modelo de interoperabilidad de la Entidad. Solucion: Realizar seguimiento y acompañamiento si se requiere, a la Subdirección administrativa , con el fin de decidir si se ejecutara el proyecto de interoperabilidad de forest y Bogota te Escucha. Continuar con el proceso de contratación , para realizar la vinculación del profesional requerido al grupo de gestión tecnológica."/>
    <n v="32"/>
    <n v="0"/>
    <n v="282.5"/>
    <n v="0"/>
    <n v="252.83760000000001"/>
    <n v="0"/>
    <n v="256.436916"/>
    <n v="0"/>
    <n v="95.081103999999996"/>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7"/>
    <n v="2"/>
    <s v="Implementar El 100 % Sistemas De Información Misional De La Sdht."/>
    <n v="3"/>
    <s v="Creciente"/>
    <n v="1"/>
    <s v="En ejecucion"/>
    <n v="1"/>
    <n v="10"/>
    <n v="0"/>
    <n v="0"/>
    <n v="55"/>
    <n v="0"/>
    <n v="0"/>
    <n v="90"/>
    <n v="0"/>
    <n v="0"/>
    <n v="100"/>
    <n v="0"/>
    <n v="0"/>
    <n v="0"/>
    <n v="0"/>
    <n v="0"/>
    <s v="N/A"/>
    <s v="N/A"/>
    <s v="N/A"/>
    <n v="100000000"/>
    <n v="0"/>
    <n v="0"/>
    <n v="532552000"/>
    <n v="0"/>
    <n v="0"/>
    <n v="400000000"/>
    <n v="0"/>
    <n v="0"/>
    <n v="100000000"/>
    <n v="0"/>
    <n v="0"/>
    <n v="0"/>
    <n v="0"/>
    <n v="0"/>
    <n v="1132552000"/>
    <n v="0"/>
    <n v="0"/>
    <s v="VIGENCIA (a 30/09/2020): Logro: Contar con una analisis de las vulnerabilidades de la plataforma tecnologica para proceder a su remediacion y mejoramiento  Beneficio: Saber de forma exacta que tantos riesgos asociados se tienen en la plataforma tecnologica de la entidad"/>
    <n v="100"/>
    <n v="0"/>
    <n v="532.55200000000002"/>
    <n v="0"/>
    <n v="400"/>
    <n v="0"/>
    <n v="100"/>
    <n v="0"/>
    <n v="0"/>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7"/>
    <n v="3"/>
    <s v="Elaborar 1 Documento Que Centralice Los Componentes De La Política De Gobierno Digital."/>
    <n v="3"/>
    <s v="Creciente"/>
    <n v="1"/>
    <s v="En ejecucion"/>
    <n v="1"/>
    <n v="0.05"/>
    <n v="0.01"/>
    <n v="20"/>
    <n v="0.35"/>
    <n v="0"/>
    <n v="0"/>
    <n v="0.6"/>
    <n v="0"/>
    <n v="0"/>
    <n v="0.85"/>
    <n v="0"/>
    <n v="0"/>
    <n v="1"/>
    <n v="0"/>
    <n v="0"/>
    <s v="N/A"/>
    <s v="N/A"/>
    <s v="N/A"/>
    <n v="113400000"/>
    <n v="27500000"/>
    <n v="24.25"/>
    <n v="505300000"/>
    <n v="0"/>
    <n v="0"/>
    <n v="500654260"/>
    <n v="0"/>
    <n v="0"/>
    <n v="476305199"/>
    <n v="0"/>
    <n v="0"/>
    <n v="187826695"/>
    <n v="0"/>
    <n v="0"/>
    <n v="1783486154"/>
    <n v="27500000"/>
    <n v="1.54"/>
    <m/>
    <n v="113.4"/>
    <n v="27.5"/>
    <n v="505.3"/>
    <n v="0"/>
    <n v="500.65426000000002"/>
    <n v="0"/>
    <n v="476.30519900000002"/>
    <n v="0"/>
    <n v="187.826695"/>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7"/>
    <n v="4"/>
    <s v="Implementar 1 Sistema Integrado Del Sector."/>
    <n v="3"/>
    <s v="Creciente"/>
    <n v="1"/>
    <s v="En ejecucion"/>
    <n v="1"/>
    <n v="0.15"/>
    <n v="0"/>
    <n v="0"/>
    <n v="0.5"/>
    <n v="0"/>
    <n v="0"/>
    <n v="0.65"/>
    <n v="0"/>
    <n v="0"/>
    <n v="0.85"/>
    <n v="0"/>
    <n v="0"/>
    <n v="1"/>
    <n v="0"/>
    <n v="0"/>
    <s v="N/A"/>
    <s v="N/A"/>
    <s v="N/A"/>
    <n v="190000000"/>
    <n v="12500000"/>
    <n v="6.58"/>
    <n v="375750000"/>
    <n v="0"/>
    <n v="0"/>
    <n v="224547000"/>
    <n v="0"/>
    <n v="0"/>
    <n v="230000000"/>
    <n v="0"/>
    <n v="0"/>
    <n v="164851380"/>
    <n v="0"/>
    <n v="0"/>
    <n v="1185148380"/>
    <n v="12500000"/>
    <n v="1.05"/>
    <s v="VIGENCIA (a 30/09/2020): Retraso: No se cuenta con el profesional especializado para ejecutar la actividad, puesto que no se ha encontrado el personal idoneo para realizar las actividades propias de la meta. Solucion: Continuar con el proceso de busqueda y selección del personal idoneo para ejecutar las actividades proyectadas en la meta y realizar el proceso de contratación del profesional."/>
    <n v="190"/>
    <n v="12.5"/>
    <n v="375.75"/>
    <n v="0"/>
    <n v="224.547"/>
    <n v="0"/>
    <n v="230"/>
    <n v="0"/>
    <n v="164.85138000000001"/>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7"/>
    <n v="5"/>
    <s v="Obtener El 99 % De Índice De Disponibilidad De Los Recursos Tecnológicos."/>
    <n v="2"/>
    <s v="Constante"/>
    <n v="1"/>
    <s v="En ejecucion"/>
    <n v="1"/>
    <n v="99"/>
    <n v="99"/>
    <n v="100"/>
    <n v="99"/>
    <n v="0"/>
    <n v="0"/>
    <n v="99"/>
    <n v="0"/>
    <n v="0"/>
    <n v="99"/>
    <n v="0"/>
    <n v="0"/>
    <n v="99"/>
    <n v="0"/>
    <n v="0"/>
    <s v="N/A"/>
    <s v="N/A"/>
    <s v="N/A"/>
    <n v="2082600000"/>
    <n v="71533333"/>
    <n v="3.43"/>
    <n v="544926000"/>
    <n v="0"/>
    <n v="0"/>
    <n v="293087160"/>
    <n v="0"/>
    <n v="0"/>
    <n v="303345210"/>
    <n v="0"/>
    <n v="0"/>
    <n v="255999476"/>
    <n v="0"/>
    <n v="0"/>
    <n v="3479957846"/>
    <n v="71533333"/>
    <n v="2.06"/>
    <s v="VIGENCIA (a 30/09/2020): Logro: Se mantuvo la conectividad al 100%, puesto no se presento indisponibilidad de los servicios representados por lo cual al reamplazar la variable en la formula se obtiene: (1-0/(24*12*60))*100=100. Beneficio: &quot;Se mantuvo la disponibilida del servicio de conectividad a los usuarios de forma masiva, garantizando el buen desarrollo de las diversas actividades propias de la entidad."/>
    <n v="2082.6"/>
    <n v="71.533332999999999"/>
    <n v="544.92600000000004"/>
    <n v="0"/>
    <n v="293.08715999999998"/>
    <n v="0"/>
    <n v="303.34521000000001"/>
    <n v="0"/>
    <n v="255.99947599999999"/>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8"/>
    <n v="1"/>
    <s v="Gestionar El 100 % Del  Plan De Adecuación Y Sostenibilidad Del Sig-Mipg."/>
    <n v="2"/>
    <s v="Constante"/>
    <n v="1"/>
    <s v="En ejecucion"/>
    <n v="1"/>
    <n v="100"/>
    <n v="0"/>
    <n v="0"/>
    <n v="100"/>
    <n v="0"/>
    <n v="0"/>
    <n v="100"/>
    <n v="0"/>
    <n v="0"/>
    <n v="100"/>
    <n v="0"/>
    <n v="0"/>
    <n v="100"/>
    <n v="0"/>
    <n v="0"/>
    <s v="N/A"/>
    <s v="N/A"/>
    <s v="N/A"/>
    <n v="204516667"/>
    <n v="92466666"/>
    <n v="45.21"/>
    <n v="347882000"/>
    <n v="0"/>
    <n v="0"/>
    <n v="389000000"/>
    <n v="0"/>
    <n v="0"/>
    <n v="434000000"/>
    <n v="0"/>
    <n v="0"/>
    <n v="443900000"/>
    <n v="0"/>
    <n v="0"/>
    <n v="1819298667"/>
    <n v="92466666"/>
    <n v="5.08"/>
    <s v="VIGENCIA (a 30/09/2020): No se tenia programación de avance  a la fecha en cuanto a magnitud a reportar mas sin embargo se adelanto la gestión En virtud de lo anterior, la Subdirección de Programas y Proyectos emitió el memorando 3-2020-02674 del 10 de agosto de 2020, por medio del cual solicita que cada líder de política al interior de la entidad defina un conjunto de acciones que puedan realizar durante la presente vigencia, que respondan a la implementación y fortalecimiento del referente MIPG enmarcada en las diferentes dimensiones, definido como el Plan de adecuación y sostenibilidad del SIG-MIPG."/>
    <n v="204.51666700000001"/>
    <n v="92.466666000000004"/>
    <n v="347.88200000000001"/>
    <n v="0"/>
    <n v="389"/>
    <n v="0"/>
    <n v="434"/>
    <n v="0"/>
    <n v="443.9"/>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8"/>
    <n v="2"/>
    <s v="Certificar 1 Sistema De Gestión Ambiental."/>
    <n v="3"/>
    <s v="Creciente"/>
    <n v="1"/>
    <s v="En ejecucion"/>
    <n v="1"/>
    <n v="0.1"/>
    <n v="0.05"/>
    <n v="50"/>
    <n v="0.3"/>
    <n v="0"/>
    <n v="0"/>
    <n v="0.6"/>
    <n v="0"/>
    <n v="0"/>
    <n v="0.9"/>
    <n v="0"/>
    <n v="0"/>
    <n v="1"/>
    <n v="0"/>
    <n v="0"/>
    <s v="N/A"/>
    <s v="N/A"/>
    <s v="N/A"/>
    <n v="78000000"/>
    <n v="37800000"/>
    <n v="48.46"/>
    <n v="215270000"/>
    <n v="0"/>
    <n v="0"/>
    <n v="354966685"/>
    <n v="0"/>
    <n v="0"/>
    <n v="359314072"/>
    <n v="0"/>
    <n v="0"/>
    <n v="390806567"/>
    <n v="0"/>
    <n v="0"/>
    <n v="1398357324"/>
    <n v="37800000"/>
    <n v="2.7"/>
    <m/>
    <n v="78"/>
    <n v="37.799999999999997"/>
    <n v="215.27"/>
    <n v="0"/>
    <n v="354.96668499999998"/>
    <n v="0"/>
    <n v="359.31407200000001"/>
    <n v="0"/>
    <n v="390.80656699999997"/>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8"/>
    <n v="3"/>
    <s v="Recertificar Y Mantener 1 Sistema De Gestión De Calidad Bajo La Norma Bajo La Norma Iso 9001- 2015"/>
    <n v="2"/>
    <s v="Constante"/>
    <n v="1"/>
    <s v="En ejecucion"/>
    <n v="1"/>
    <n v="1"/>
    <n v="0.01"/>
    <n v="1"/>
    <n v="1"/>
    <n v="0"/>
    <n v="0"/>
    <n v="1"/>
    <n v="0"/>
    <n v="0"/>
    <n v="1"/>
    <n v="0"/>
    <n v="0"/>
    <n v="1"/>
    <n v="0"/>
    <n v="0"/>
    <s v="N/A"/>
    <s v="N/A"/>
    <s v="N/A"/>
    <n v="5000000"/>
    <n v="0"/>
    <n v="0"/>
    <n v="88065000"/>
    <n v="0"/>
    <n v="0"/>
    <n v="161000000"/>
    <n v="0"/>
    <n v="0"/>
    <n v="168000000"/>
    <n v="0"/>
    <n v="0"/>
    <n v="174000000"/>
    <n v="0"/>
    <n v="0"/>
    <n v="596065000"/>
    <n v="0"/>
    <n v="0"/>
    <m/>
    <n v="5"/>
    <n v="0"/>
    <n v="88.064999999999998"/>
    <n v="0"/>
    <n v="161"/>
    <n v="0"/>
    <n v="168"/>
    <n v="0"/>
    <n v="174"/>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8"/>
    <n v="4"/>
    <s v="Brindar El 100 % De Asesorías Técnicas Al Total De Los Proyectos De Inversión De La Sdht."/>
    <n v="2"/>
    <s v="Constante"/>
    <n v="1"/>
    <s v="En ejecucion"/>
    <n v="1"/>
    <n v="100"/>
    <n v="100"/>
    <n v="100"/>
    <n v="100"/>
    <n v="0"/>
    <n v="0"/>
    <n v="100"/>
    <n v="0"/>
    <n v="0"/>
    <n v="100"/>
    <n v="0"/>
    <n v="0"/>
    <n v="100"/>
    <n v="0"/>
    <n v="0"/>
    <s v="N/A"/>
    <s v="N/A"/>
    <s v="N/A"/>
    <n v="169733333"/>
    <n v="124566666"/>
    <n v="73.39"/>
    <n v="980878000"/>
    <n v="0"/>
    <n v="0"/>
    <n v="883000000"/>
    <n v="0"/>
    <n v="0"/>
    <n v="914000000"/>
    <n v="0"/>
    <n v="0"/>
    <n v="946000000"/>
    <n v="0"/>
    <n v="0"/>
    <n v="3893611333"/>
    <n v="124566666"/>
    <n v="3.2"/>
    <m/>
    <n v="169.73333299999999"/>
    <n v="124.566666"/>
    <n v="980.87800000000004"/>
    <n v="0"/>
    <n v="883"/>
    <n v="0"/>
    <n v="914"/>
    <n v="0"/>
    <n v="946"/>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1"/>
    <s v="Realizar El 100 Porciento Del Mantenimiento A Las 3 Sedes De La Sdht"/>
    <n v="2"/>
    <s v="Constante"/>
    <n v="1"/>
    <s v="En ejecucion"/>
    <n v="1"/>
    <n v="100"/>
    <n v="0"/>
    <n v="0"/>
    <n v="100"/>
    <n v="0"/>
    <n v="0"/>
    <n v="100"/>
    <n v="0"/>
    <n v="0"/>
    <n v="100"/>
    <n v="0"/>
    <n v="0"/>
    <n v="100"/>
    <n v="0"/>
    <n v="0"/>
    <s v="N/A"/>
    <s v="N/A"/>
    <s v="N/A"/>
    <n v="1536527706"/>
    <n v="419119167"/>
    <n v="27.28"/>
    <n v="2402811000"/>
    <n v="0"/>
    <n v="0"/>
    <n v="3280956000"/>
    <n v="0"/>
    <n v="0"/>
    <n v="2859782240"/>
    <n v="0"/>
    <n v="0"/>
    <n v="1861500765"/>
    <n v="0"/>
    <n v="0"/>
    <n v="11941577711"/>
    <n v="419119167"/>
    <n v="3.51"/>
    <s v="VIGENCIA (a 30/09/2020): No se reporta avance de esta meta   a la fecha ya que las actividades programadas que avanzan para aportar al cumplimiento de la misma  se encuentran programadas  para los meses siguientes."/>
    <n v="1536.5277060000001"/>
    <n v="419.119167"/>
    <n v="2402.8110000000001"/>
    <n v="0"/>
    <n v="3280.9560000000001"/>
    <n v="0"/>
    <n v="2859.78224"/>
    <n v="0"/>
    <n v="1861.500765"/>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2"/>
    <s v="Implementar 100 % El  Sistema De Servicio Al Ciudadano."/>
    <n v="3"/>
    <s v="Creciente"/>
    <n v="1"/>
    <s v="En ejecucion"/>
    <n v="1"/>
    <n v="70"/>
    <n v="29"/>
    <n v="41.43"/>
    <n v="80"/>
    <n v="0"/>
    <n v="0"/>
    <n v="90"/>
    <n v="0"/>
    <n v="0"/>
    <n v="95"/>
    <n v="0"/>
    <n v="0"/>
    <n v="100"/>
    <n v="0"/>
    <n v="0"/>
    <s v="N/A"/>
    <s v="N/A"/>
    <s v="N/A"/>
    <n v="382904664"/>
    <n v="293124616"/>
    <n v="76.55"/>
    <n v="1078247000"/>
    <n v="0"/>
    <n v="0"/>
    <n v="1241760381"/>
    <n v="0"/>
    <n v="0"/>
    <n v="1256303000"/>
    <n v="0"/>
    <n v="0"/>
    <n v="643366144"/>
    <n v="0"/>
    <n v="0"/>
    <n v="4602581189"/>
    <n v="293124616"/>
    <n v="6.37"/>
    <s v="VIGENCIA (a 30/09/2020): Se avanzo en la implementación del sistema"/>
    <n v="382.90466400000003"/>
    <n v="293.124616"/>
    <n v="1078.2470000000001"/>
    <n v="0"/>
    <n v="1241.7603810000001"/>
    <n v="0"/>
    <n v="1256.3030000000001"/>
    <n v="0"/>
    <n v="643.36614399999996"/>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3"/>
    <s v="Implementar 1 Sistema De Gestión Documental."/>
    <n v="3"/>
    <s v="Creciente"/>
    <n v="1"/>
    <s v="En ejecucion"/>
    <n v="1"/>
    <n v="0.6"/>
    <n v="0.24"/>
    <n v="40"/>
    <n v="0.7"/>
    <n v="0"/>
    <n v="0"/>
    <n v="0.8"/>
    <n v="0"/>
    <n v="0"/>
    <n v="0.9"/>
    <n v="0"/>
    <n v="0"/>
    <n v="1"/>
    <n v="0"/>
    <n v="0"/>
    <s v="N/A"/>
    <s v="N/A"/>
    <s v="N/A"/>
    <n v="1456717858"/>
    <n v="807713647"/>
    <n v="55.45"/>
    <n v="3774281000"/>
    <n v="0"/>
    <n v="0"/>
    <n v="3503130954"/>
    <n v="0"/>
    <n v="0"/>
    <n v="3503130954"/>
    <n v="0"/>
    <n v="0"/>
    <n v="2321565477"/>
    <n v="0"/>
    <n v="0"/>
    <n v="14558826243"/>
    <n v="807713647"/>
    <n v="5.55"/>
    <m/>
    <n v="1456.717858"/>
    <n v="807.71364700000004"/>
    <n v="3774.2809999999999"/>
    <n v="0"/>
    <n v="3503.1309540000002"/>
    <n v="0"/>
    <n v="3503.1309540000002"/>
    <n v="0"/>
    <n v="2321.5654770000001"/>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4"/>
    <s v="Ejecutar 100 % Del Programa De Saneamiento Fiscal Y Financiero."/>
    <n v="2"/>
    <s v="Constante"/>
    <n v="1"/>
    <s v="En ejecucion"/>
    <n v="1"/>
    <n v="100"/>
    <n v="100"/>
    <n v="100"/>
    <n v="100"/>
    <n v="0"/>
    <n v="0"/>
    <n v="100"/>
    <n v="0"/>
    <n v="0"/>
    <n v="100"/>
    <n v="0"/>
    <n v="0"/>
    <n v="100"/>
    <n v="0"/>
    <n v="0"/>
    <s v="N/A"/>
    <s v="N/A"/>
    <s v="N/A"/>
    <n v="208770667"/>
    <n v="125417867"/>
    <n v="60.08"/>
    <n v="597836000"/>
    <n v="0"/>
    <n v="0"/>
    <n v="1541821927"/>
    <n v="0"/>
    <n v="0"/>
    <n v="1312049846"/>
    <n v="0"/>
    <n v="0"/>
    <n v="828921298"/>
    <n v="0"/>
    <n v="0"/>
    <n v="4489399738"/>
    <n v="125417867"/>
    <n v="2.79"/>
    <m/>
    <n v="208.770667"/>
    <n v="125.417867"/>
    <n v="597.83600000000001"/>
    <n v="0"/>
    <n v="1541.821927"/>
    <n v="0"/>
    <n v="1312.0498459999999"/>
    <n v="0"/>
    <n v="828.92129799999998"/>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5"/>
    <s v="Implementar 1 Sistema De La Sdht."/>
    <n v="3"/>
    <s v="Creciente"/>
    <n v="1"/>
    <s v="En ejecucion"/>
    <n v="1"/>
    <n v="0.6"/>
    <n v="0.24"/>
    <n v="40"/>
    <n v="0.7"/>
    <n v="0"/>
    <n v="0"/>
    <n v="0.8"/>
    <n v="0"/>
    <n v="0"/>
    <n v="0.9"/>
    <n v="0"/>
    <n v="0"/>
    <n v="1"/>
    <n v="0"/>
    <n v="0"/>
    <s v="N/A"/>
    <s v="N/A"/>
    <s v="N/A"/>
    <n v="919079105"/>
    <n v="477162207"/>
    <n v="51.92"/>
    <n v="3058760000"/>
    <n v="0"/>
    <n v="0"/>
    <n v="2424944000"/>
    <n v="0"/>
    <n v="0"/>
    <n v="2129744000"/>
    <n v="0"/>
    <n v="0"/>
    <n v="1911294454"/>
    <n v="0"/>
    <n v="0"/>
    <n v="10443821559"/>
    <n v="477162207"/>
    <n v="4.57"/>
    <s v="VIGENCIA (a 30/09/2020): ."/>
    <n v="919.07910500000003"/>
    <n v="477.16220700000002"/>
    <n v="3058.76"/>
    <n v="0"/>
    <n v="2424.944"/>
    <n v="0"/>
    <n v="2129.7440000000001"/>
    <n v="0"/>
    <n v="1911.2944540000001"/>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1"/>
    <s v="Atender El 100 % De Los Requerimientos Normativos Solicitados A La Subsecretaría Jurídica."/>
    <n v="2"/>
    <s v="Constante"/>
    <n v="1"/>
    <s v="En ejecucion"/>
    <n v="1"/>
    <n v="100"/>
    <n v="100"/>
    <n v="100"/>
    <n v="100"/>
    <n v="0"/>
    <n v="0"/>
    <n v="100"/>
    <n v="0"/>
    <n v="0"/>
    <n v="100"/>
    <n v="0"/>
    <n v="0"/>
    <n v="100"/>
    <n v="0"/>
    <n v="0"/>
    <s v="N/A"/>
    <s v="N/A"/>
    <s v="N/A"/>
    <n v="42850000"/>
    <n v="27500000"/>
    <n v="64.180000000000007"/>
    <n v="374100000"/>
    <n v="0"/>
    <n v="0"/>
    <n v="500000000"/>
    <n v="0"/>
    <n v="0"/>
    <n v="500000000"/>
    <n v="0"/>
    <n v="0"/>
    <n v="500000000"/>
    <n v="0"/>
    <n v="0"/>
    <n v="1916950000"/>
    <n v="27500000"/>
    <n v="1.43"/>
    <m/>
    <n v="42.85"/>
    <n v="27.5"/>
    <n v="374.1"/>
    <n v="0"/>
    <n v="500"/>
    <n v="0"/>
    <n v="500"/>
    <n v="0"/>
    <n v="500"/>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2"/>
    <s v="Producir 100 % De Los Documentos Con Lineamientos Técnicos Solicitados A La Subsecretaría Jurídica."/>
    <n v="2"/>
    <s v="Constante"/>
    <n v="1"/>
    <s v="En ejecucion"/>
    <n v="1"/>
    <n v="100"/>
    <n v="100"/>
    <n v="100"/>
    <n v="100"/>
    <n v="0"/>
    <n v="0"/>
    <n v="100"/>
    <n v="0"/>
    <n v="0"/>
    <n v="100"/>
    <n v="0"/>
    <n v="0"/>
    <n v="100"/>
    <n v="0"/>
    <n v="0"/>
    <s v="N/A"/>
    <s v="N/A"/>
    <s v="N/A"/>
    <n v="373293334"/>
    <n v="45200000"/>
    <n v="12.11"/>
    <n v="1058800000"/>
    <n v="0"/>
    <n v="0"/>
    <n v="1200000000"/>
    <n v="0"/>
    <n v="0"/>
    <n v="1200000000"/>
    <n v="0"/>
    <n v="0"/>
    <n v="1205000110"/>
    <n v="0"/>
    <n v="0"/>
    <n v="5037093444"/>
    <n v="45200000"/>
    <n v="0.9"/>
    <m/>
    <n v="373.29333400000002"/>
    <n v="45.2"/>
    <n v="1058.8"/>
    <n v="0"/>
    <n v="1200"/>
    <n v="0"/>
    <n v="1200"/>
    <n v="0"/>
    <n v="1205.0001099999999"/>
    <n v="0"/>
  </r>
  <r>
    <n v="16"/>
    <s v="Un Nuevo Contrato Social y Ambiental para la Bogotá del Siglo XXI"/>
    <x v="0"/>
    <n v="2020"/>
    <s v="30/09/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3"/>
    <s v="Definir El 100 % De Los Instrumentos Metodológicos Para La Gestión Jurídica De La Secretaría Del Hábitat."/>
    <n v="2"/>
    <s v="Constante"/>
    <n v="1"/>
    <s v="En ejecucion"/>
    <n v="1"/>
    <n v="100"/>
    <n v="100"/>
    <n v="100"/>
    <n v="100"/>
    <n v="0"/>
    <n v="0"/>
    <n v="100"/>
    <n v="0"/>
    <n v="0"/>
    <n v="100"/>
    <n v="0"/>
    <n v="0"/>
    <n v="100"/>
    <n v="0"/>
    <n v="0"/>
    <s v="N/A"/>
    <s v="N/A"/>
    <s v="N/A"/>
    <n v="60000000"/>
    <n v="0"/>
    <n v="0"/>
    <n v="250500000"/>
    <n v="0"/>
    <n v="0"/>
    <n v="300000000"/>
    <n v="0"/>
    <n v="0"/>
    <n v="300000000"/>
    <n v="0"/>
    <n v="0"/>
    <n v="100000000"/>
    <n v="0"/>
    <n v="0"/>
    <n v="1010500000"/>
    <n v="0"/>
    <n v="0"/>
    <m/>
    <n v="60"/>
    <n v="0"/>
    <n v="250.5"/>
    <n v="0"/>
    <n v="300"/>
    <n v="0"/>
    <n v="300"/>
    <n v="0"/>
    <n v="10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6"/>
    <n v="1"/>
    <s v="Entregar El 100 De Los Recursos  Previstos Para Beneficios Económico Periódicos (Beps)"/>
    <n v="2"/>
    <s v="Constante"/>
    <n v="1"/>
    <s v="En ejecucion"/>
    <n v="1"/>
    <n v="100"/>
    <n v="51"/>
    <n v="51"/>
    <n v="100"/>
    <n v="0"/>
    <n v="0"/>
    <n v="100"/>
    <n v="0"/>
    <n v="0"/>
    <n v="100"/>
    <n v="0"/>
    <n v="0"/>
    <n v="100"/>
    <n v="0"/>
    <n v="0"/>
    <s v="N/A"/>
    <s v="N/A"/>
    <s v="N/A"/>
    <n v="14076479494"/>
    <n v="3444929895"/>
    <n v="24.47"/>
    <n v="2507594000"/>
    <n v="0"/>
    <n v="0"/>
    <n v="3873198245"/>
    <n v="0"/>
    <n v="0"/>
    <n v="4165079965"/>
    <n v="0"/>
    <n v="0"/>
    <n v="4632346800"/>
    <n v="0"/>
    <n v="0"/>
    <n v="29254698504"/>
    <n v="3444929895"/>
    <n v="11.78"/>
    <s v="VIGENCIA (a 30/09/2020): El día 17 de julio de 2020, el Ministerio de Cultura, previa revisión por parte de Colpensiones, envió a esta Secretaría vía correo electrónico el listado definitivo con el registro viable de ciento dos (102) Creadores y Gestores Culturales y el cálculo actuarial actualizado con el 30% del salario mínimo legal mensual año 2020, conforme consta en la Resolución No. 351 de 29 de julio de 2020. Continuando con el proceso permanente de identificación de creadores y gestores culturales la Secretaría Distrital de Cultura, Recreación y Deporte adelantó la revisión en la plataforma de formularios y el análisis de los documentos soportes de 167 Creadores y Gestores Culturales que participaron en la tercera corte realizada entre el 21 de abril y el 25 de septiembre de 2020, generando una base de datos de 64 aspirantes viables, los cuales pasan a revisión del Ministerio de Cultura y Colpensiones para confirmar la lista de viables y el acta actuarial correspondiente a cada uno de los aspirantes al beneficio.  Respecto a la estrategia de orientación, socialización y divulgación, a la fecha se han realizado 15 espacios de socialización con una participación de 850 asistentes, se han atendido 290 orientaciones telefónicas, se ha brindado apoyo en la plataforma (creación de usuario, formulario y cargue de documentos) a 296 creadores y gestores y se han gestionado 303 subsanaciones.  En la presente vigencia se han publicado las siguientes piezas de comunicación como apoyo a la implementación del decreto que beneficia a los creadores y gestores adultos mayores."/>
    <n v="14076.479493999999"/>
    <n v="3444.9298950000002"/>
    <n v="2507.5940000000001"/>
    <n v="0"/>
    <n v="3873.198245"/>
    <n v="0"/>
    <n v="4165.0799649999999"/>
    <n v="0"/>
    <n v="4632.3468000000003"/>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7"/>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0.34"/>
    <n v="34"/>
    <n v="1"/>
    <n v="0"/>
    <n v="0"/>
    <n v="1"/>
    <n v="0"/>
    <n v="0"/>
    <n v="1"/>
    <n v="0"/>
    <n v="0"/>
    <n v="1"/>
    <n v="0"/>
    <n v="0"/>
    <s v="N/A"/>
    <s v="N/A"/>
    <s v="N/A"/>
    <n v="17936430217"/>
    <n v="17325368441"/>
    <n v="96.59"/>
    <n v="35367772000"/>
    <n v="0"/>
    <n v="0"/>
    <n v="21308654247"/>
    <n v="0"/>
    <n v="0"/>
    <n v="21856584007"/>
    <n v="0"/>
    <n v="0"/>
    <n v="21117545026"/>
    <n v="0"/>
    <n v="0"/>
    <n v="117586985497"/>
    <n v="17325368441"/>
    <n v="14.73"/>
    <s v="VIGENCIA (a 30/09/2020): Se han adalentado reuniones de articulación con las bibliotecas universitarias de los Andres, Tadeo y Universidad nacional para incluirlas en el Sistema. A ttavés de estímiulos se han apoyado a las bibliotecas comunitarias y se está construyevdo la ruta para que queden incluidas en el mismo y se están adelantando acciones con la biblioteca del IDPAC y otras bibliotecas especializadas. En concreto, para conctruir e implementar un Sistema Distrital de Bibliotecas que articule servicios bibliotecarios de distintas tipologias a la Red de Bibliotecas Publicas de Bogotá, BiBloRed se han ejecutado mesas de trabajo orientadas a su formulación y diseño. Se creo la línea de comunidad y territorio que busca ampliar territorialmente la cobertura de las bibliotecas, y se están adelantando acciones para crear bibliotecas en juntas de acción comunal. En este periodo se presentí el proyecto Fase I denominado Bibliotecs Itinerantes de Juntas de Acción Comunal. La Biblioteca Digital se ha continuado fortaleciendo  través de la evaluación cuantitaviva y cualitativa del uso de las funcionalidades existentes durante el periodo de pandemia, con miras a analizar el comportamiento de secciones específicas, y así diseñar e implementar nuevas funcionalidades."/>
    <n v="17936.430217000001"/>
    <n v="17325.368440999999"/>
    <n v="35367.771999999997"/>
    <n v="0"/>
    <n v="21308.654246999999"/>
    <n v="0"/>
    <n v="21856.584007000001"/>
    <n v="0"/>
    <n v="21117.545026"/>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7"/>
    <n v="2"/>
    <s v="Formular 1 Política Distrital De Lectura, Escritura Y Bibliotecas Y Otros Espacios De Circulación Del Libro."/>
    <n v="3"/>
    <s v="Creciente"/>
    <n v="1"/>
    <s v="En ejecucion"/>
    <n v="1"/>
    <n v="0.1"/>
    <n v="0.03"/>
    <n v="30"/>
    <n v="0.5"/>
    <n v="0"/>
    <n v="0"/>
    <n v="0.9"/>
    <n v="0"/>
    <n v="0"/>
    <n v="1"/>
    <n v="0"/>
    <n v="0"/>
    <n v="1"/>
    <n v="0"/>
    <n v="0"/>
    <s v="N/A"/>
    <s v="N/A"/>
    <s v="N/A"/>
    <n v="89321600"/>
    <n v="40194720"/>
    <n v="45"/>
    <n v="327508000"/>
    <n v="0"/>
    <n v="0"/>
    <n v="314000000"/>
    <n v="0"/>
    <n v="0"/>
    <n v="191000000"/>
    <n v="0"/>
    <n v="0"/>
    <n v="91000000"/>
    <n v="0"/>
    <n v="0"/>
    <n v="1012829600"/>
    <n v="40194720"/>
    <n v="3.97"/>
    <s v="VIGENCIA (a 30/09/2020): La formulación de la politica de Lectura, Escritura y Oralidad &quot;Leer para la Vida&quot; es el instrumentomediante el cual se generarán mecanismos de articulación a largo plazo de iniciativas públicas, comunitarias, de la sociedad civil y privadas que promuevan la apropiación a la cultura escrita. A la fecha, se han adelantado reuniones con la Secretaría Distrital de Educación,  con la gerencia de Literatura del IDARTES para llevar a cuerdos para la formulación de la politica pública. A partir de esta alianza se espera generar una agenda pública a finales del 2020, para bgenerar mecanismos de articulación con otros actores tamto publicos como privados, y con ello garantizar que la politica se construya de manera participativa. En esta I fase se han adelantado las siguientes acciones: Definición del enfoque teorico conceptual, Plan de acción, y cronograma y plan de trabajo"/>
    <n v="89.321600000000004"/>
    <n v="40.194719999999997"/>
    <n v="327.50799999999998"/>
    <n v="0"/>
    <n v="314"/>
    <n v="0"/>
    <n v="191"/>
    <n v="0"/>
    <n v="91"/>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7"/>
    <n v="3"/>
    <s v="Promover 4 Espacios Y/O Eventos De Valoración Social Del Libro, La Lectura Y La Literatura En La Ciudad."/>
    <n v="1"/>
    <s v="Suma"/>
    <n v="1"/>
    <s v="En ejecucion"/>
    <n v="1"/>
    <n v="0"/>
    <n v="0"/>
    <n v="0"/>
    <n v="1"/>
    <n v="0"/>
    <n v="0"/>
    <n v="1"/>
    <n v="0"/>
    <n v="0"/>
    <n v="1"/>
    <n v="0"/>
    <n v="0"/>
    <n v="1"/>
    <n v="0"/>
    <n v="0"/>
    <n v="4"/>
    <n v="0"/>
    <n v="0"/>
    <n v="0"/>
    <n v="0"/>
    <n v="0"/>
    <n v="210000000"/>
    <n v="0"/>
    <n v="0"/>
    <n v="300000000"/>
    <n v="0"/>
    <n v="0"/>
    <n v="300000000"/>
    <n v="0"/>
    <n v="0"/>
    <n v="300000000"/>
    <n v="0"/>
    <n v="0"/>
    <n v="1110000000"/>
    <n v="0"/>
    <n v="0"/>
    <s v="VIGENCIA (a 31/05/2020): NO BORRAR. Meta proyecto del Plan de Acción Distrital 2020-2024 aprobado en Consejo de Gobierno Acta 11 de 25/09/2020."/>
    <n v="0"/>
    <n v="0"/>
    <n v="210"/>
    <n v="0"/>
    <n v="300"/>
    <n v="0"/>
    <n v="300"/>
    <n v="0"/>
    <n v="30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9"/>
    <n v="1"/>
    <s v="Elaborar 1 Documento Técnico Sobre El Relacionamiento Internacional Del Sector Para Gestionar Cooperación Técnica Y Financiera Al Interior Del Sector."/>
    <n v="1"/>
    <s v="Suma"/>
    <n v="1"/>
    <s v="En ejecucion"/>
    <n v="1"/>
    <n v="0.1"/>
    <n v="0.03"/>
    <n v="30"/>
    <n v="0.2"/>
    <n v="0"/>
    <n v="0"/>
    <n v="0.3"/>
    <n v="0"/>
    <n v="0"/>
    <n v="0.2"/>
    <n v="0"/>
    <n v="0"/>
    <n v="0.2"/>
    <n v="0"/>
    <n v="0"/>
    <n v="1"/>
    <n v="0.03"/>
    <n v="3"/>
    <n v="30000000"/>
    <n v="27553255"/>
    <n v="91.83"/>
    <n v="63150200"/>
    <n v="0"/>
    <n v="0"/>
    <n v="44000000"/>
    <n v="0"/>
    <n v="0"/>
    <n v="23000000"/>
    <n v="0"/>
    <n v="0"/>
    <n v="38000000"/>
    <n v="0"/>
    <n v="0"/>
    <n v="198150200"/>
    <n v="27553255"/>
    <n v="13.91"/>
    <s v="VIGENCIA (a 30/09/2020): En lo corrido de la vigencia y para el cumplimiento de la meta se definió un plan de acción con actividades y entregables que permitirán el diseño y la implementación del documento técnico sobre el relacionamiento internacional del sector para gestionar cooperación técnica y financiera del sector.  En el mismo sentido y para contribuir en la elaboración de la matriz de seguimiento a la cooperación y la proyección internacional del sector, se definieron criterios para tener en cuenta en el diligenciamiento de la matriz, así como la conceptualización de algunos términos claves usados en el ámbito internacional y que guiarán a las entidades adscritas y vinculadas al sector en el diligenciamiento de dicha matriz.  Asimismo, se avanzó con una identificación preliminar de actores estratégicos para el sector, los cuales fueron registrados en la matriz de seguimiento de cooperación y proyección internacional. Con este mapa de actores, se potenciarán las alianzas y las relaciones internacionales que contribuirán al fortalecimiento y posicionamiento de los proyectos estratégicos del sector, así como el diseño de acciones conjuntas que aporten al cumplimiento de las metas del plan de desarrollo y de los ODS."/>
    <n v="30"/>
    <n v="27.553255"/>
    <n v="63.150199999999998"/>
    <n v="0"/>
    <n v="44"/>
    <n v="0"/>
    <n v="23"/>
    <n v="0"/>
    <n v="38"/>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9"/>
    <n v="2"/>
    <s v="Diseñar Y Gestionar 1 Plataforma De Información Que Permita La Consulta Y Sistematización De Las Experiencias Significativas, Buenas Prácticas Y Proyectos De Cooperación Del Sector."/>
    <n v="1"/>
    <s v="Suma"/>
    <n v="1"/>
    <s v="En ejecucion"/>
    <n v="1"/>
    <n v="0.1"/>
    <n v="0.03"/>
    <n v="30"/>
    <n v="0.2"/>
    <n v="0"/>
    <n v="0"/>
    <n v="0.3"/>
    <n v="0"/>
    <n v="0"/>
    <n v="0.2"/>
    <n v="0"/>
    <n v="0"/>
    <n v="0.2"/>
    <n v="0"/>
    <n v="0"/>
    <n v="1"/>
    <n v="0.03"/>
    <n v="3"/>
    <n v="30000000"/>
    <n v="27553255"/>
    <n v="91.83"/>
    <n v="63150200"/>
    <n v="0"/>
    <n v="0"/>
    <n v="44000000"/>
    <n v="0"/>
    <n v="0"/>
    <n v="23000000"/>
    <n v="0"/>
    <n v="0"/>
    <n v="38000000"/>
    <n v="0"/>
    <n v="0"/>
    <n v="198150200"/>
    <n v="27553255"/>
    <n v="13.91"/>
    <s v="VIGENCIA (a 30/09/2020): En lo corrido de la vigencia del proyecto y para el cumplimiento de la meta se definió un plan de acción con actividades y entregables que permitirán el diseño y la implementación de una plataforma de información que permitirá la consulta y sistematización de experiencias significativas, buenas prácticas y proyectos de cooperación del sector. De igual manera, se avanzó con la estructuración de unos instrumentos que permitirán recolectar, sistematizar y priorizar las acciones en materia de cooperación y proyección internacional que se adelanten en el sector. El primero instrumento elaborado fue la matriz de seguimiento a la cooperación y proyección internacional del sector, la cual contiene varias secciones con relación a los medios definidos para la internacionalización del sector de cultura, recreación y deporte de Bogotá. Entre estas secciones se encuentran: alianzas estratégicas, movilización del conocimiento, convocatorias y becas, redes de ciudades, experiencias significativas, actores estratégicos para el sector, fuentes de financiación, proyectos de cooperación y acciones de proyección internacional.  El segundo instrumento elaborado fue, el formato perfil de la entidad, que describe de forma estructurada y parametrizada el estado de la cooperación de la entidad, para a partir de este, definir las apuestas y necesidades para la gestión de cooperación y proyección internacional. A la fecha, se cuentan con siete (7) formatos perfil de las entidades adscritas y vinculadas al sector.  El tercer instrumento hace referencia al formato único de becas y convocatorias, con el cual se realizará el monitoreo a la oferta y demanda de la cooperación internacional para el sector. Finalmente, se elaboró una hoja de ruta que traza las pautas para el desarrollo y funcionalidad de la plataforma de información."/>
    <n v="30"/>
    <n v="27.553255"/>
    <n v="63.150199999999998"/>
    <n v="0"/>
    <n v="44"/>
    <n v="0"/>
    <n v="23"/>
    <n v="0"/>
    <n v="38"/>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9"/>
    <n v="3"/>
    <s v="Diseñar Y Realizar 1 Curso Para Fortalecer Las Competencias Y La Calidad De Los Conocimientos De Agentes Del Sector."/>
    <n v="1"/>
    <s v="Suma"/>
    <n v="1"/>
    <s v="En ejecucion"/>
    <n v="1"/>
    <n v="0"/>
    <n v="0"/>
    <n v="0"/>
    <n v="0.3"/>
    <n v="0"/>
    <n v="0"/>
    <n v="0.4"/>
    <n v="0"/>
    <n v="0"/>
    <n v="0.2"/>
    <n v="0"/>
    <n v="0"/>
    <n v="0.1"/>
    <n v="0"/>
    <n v="0"/>
    <n v="1"/>
    <n v="0"/>
    <n v="0"/>
    <n v="0"/>
    <n v="0"/>
    <n v="0"/>
    <n v="8099600"/>
    <n v="0"/>
    <n v="0"/>
    <n v="28789303"/>
    <n v="0"/>
    <n v="0"/>
    <n v="22506175"/>
    <n v="0"/>
    <n v="0"/>
    <n v="37574980"/>
    <n v="0"/>
    <n v="0"/>
    <n v="96970058"/>
    <n v="0"/>
    <n v="0"/>
    <s v="VIGENCIA (a 31/05/2020): NO BORRAR. Meta proyecto del Plan de Acción Distrital 2020-2024 aprobado en Consejo de Gobierno Acta 11 de 25/09/2020."/>
    <n v="0"/>
    <n v="0"/>
    <n v="8.0996000000000006"/>
    <n v="0"/>
    <n v="28.789303"/>
    <n v="0"/>
    <n v="22.506174999999999"/>
    <n v="0"/>
    <n v="37.574979999999996"/>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8"/>
    <n v="1"/>
    <s v="Beneficiar 4500 Personas  En Procesos De Educación Informal Del Sector Artístico Y Cultural"/>
    <n v="1"/>
    <s v="Suma"/>
    <n v="1"/>
    <s v="En ejecucion"/>
    <n v="1"/>
    <n v="360"/>
    <n v="221"/>
    <n v="61.39"/>
    <n v="720"/>
    <n v="0"/>
    <n v="0"/>
    <n v="1080"/>
    <n v="0"/>
    <n v="0"/>
    <n v="1440"/>
    <n v="0"/>
    <n v="0"/>
    <n v="900"/>
    <n v="0"/>
    <n v="0"/>
    <n v="4500"/>
    <n v="221"/>
    <n v="4.91"/>
    <n v="49147480"/>
    <n v="44175464"/>
    <n v="89.89"/>
    <n v="185355000"/>
    <n v="0"/>
    <n v="0"/>
    <n v="126763846"/>
    <n v="0"/>
    <n v="0"/>
    <n v="207435925"/>
    <n v="0"/>
    <n v="0"/>
    <n v="186635863"/>
    <n v="0"/>
    <n v="0"/>
    <n v="755338114"/>
    <n v="44175464"/>
    <n v="5.85"/>
    <s v="VIGENCIA (a 30/09/2020): Se ha avanzado en la construcción del portafolio de formación e información de la Secretaría de Cultura, Recreación y Deporte a través de la implementación de la Estrategia Forma: Experiencias de Formación en Arte, Cultura y Patrimonio, que tiene como objetivo construir procesos de formación que permitan a través del arte, la cultura y el patrimonio la generación de capacidades ciudadanas para la transformación de entornos sociales y comunitarios. La estrategia se estructura desde 5 componentes que se relacionan a continuación: 1. Experiencias artísticas en la escuela, formación de formadores. 2. Desarrollo de capacidades para la profesionalización artística y cultural. 3. Arte y cultura para la transformación de realidades. 4. Sistema de información en arte, cultura y patrimonio. 5. Fortalecimiento del Sistema Distrital de Arte, Cultura y Patrimonio. Se trabaja en la Actualización pedagógica y operativa de la Plataforma Virtual de Formación en Arte, Cultura y Patrimonio. Adicionalmente, se cuenta con 2.374 inscritos de los cuales 1.273 pertenecen a Bogotá, entre julio y septiembre se inscribieron 493 nuevos ciudadanos a cursos de formación, de los cuales, se han certificado 221 agentes del sector. La plataforma funciona a través de una metodología autogestionada y se ofrece formación por ciclos con cursos con una intensidad de 10 a 30 horas."/>
    <n v="49.147480000000002"/>
    <n v="44.175463999999998"/>
    <n v="185.35499999999999"/>
    <n v="0"/>
    <n v="126.763846"/>
    <n v="0"/>
    <n v="207.435925"/>
    <n v="0"/>
    <n v="186.635863"/>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8"/>
    <n v="2"/>
    <s v="Beneficiar 215 Agentes Del Sector A Través Del Fomento Para El Acceso A La Oferta Cultural."/>
    <n v="1"/>
    <s v="Suma"/>
    <n v="1"/>
    <s v="En ejecucion"/>
    <n v="1"/>
    <n v="35"/>
    <n v="34"/>
    <n v="97.14"/>
    <n v="45"/>
    <n v="0"/>
    <n v="0"/>
    <n v="45"/>
    <n v="0"/>
    <n v="0"/>
    <n v="45"/>
    <n v="0"/>
    <n v="0"/>
    <n v="45"/>
    <n v="0"/>
    <n v="0"/>
    <n v="215"/>
    <n v="34"/>
    <n v="15.81"/>
    <n v="127747920"/>
    <n v="119584000"/>
    <n v="93.6"/>
    <n v="1290992000"/>
    <n v="0"/>
    <n v="0"/>
    <n v="130655100"/>
    <n v="0"/>
    <n v="0"/>
    <n v="132087855"/>
    <n v="0"/>
    <n v="0"/>
    <n v="133592247"/>
    <n v="0"/>
    <n v="0"/>
    <n v="1815075122"/>
    <n v="119584000"/>
    <n v="6.59"/>
    <s v="VIGENCIA (a 30/09/2020): La Secretaría de Cultura, Recreación y Deporte de Bogotá a través de la Estrategia FORMA experiencias de formación en arte, cultura y patrimonio y en el marco del Programa Distrital de Estímulos seleccionó a los 35 ganadores de la Beca de Apoyo a la Profesionalización de los agentes de las Artes, Patrimonio y Gestión Cultural, de los cuales 1 no aceptó el estímulo debido a que en la vigencia 2020 resultó ganador de dos (2) convocatorias del Programa Distrital de Estímulos (PDE) lo que generó causal de retiro.   El propósito de la convocatoria fue el de apoyar la profesionalización de artistas de la ciudad a través de estímulos económicos para estudiantes de últimos semestres de pregrado, matriculados en programas de artes, gestión cultural, patrimonio cultural y personas en programas de reconocimiento de saberes empíricos."/>
    <n v="127.74791999999999"/>
    <n v="119.584"/>
    <n v="1290.992"/>
    <n v="0"/>
    <n v="130.6551"/>
    <n v="0"/>
    <n v="132.08785499999999"/>
    <n v="0"/>
    <n v="133.592246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8"/>
    <n v="3"/>
    <s v="Construir 1 Sistema De Informacion De Arte, Cultura Y Patrimonio."/>
    <n v="1"/>
    <s v="Suma"/>
    <n v="1"/>
    <s v="En ejecucion"/>
    <n v="1"/>
    <n v="0.12"/>
    <n v="0.08"/>
    <n v="66.67"/>
    <n v="0.25"/>
    <n v="0"/>
    <n v="0"/>
    <n v="0.25"/>
    <n v="0"/>
    <n v="0"/>
    <n v="0.26"/>
    <n v="0"/>
    <n v="0"/>
    <n v="0.12"/>
    <n v="0"/>
    <n v="0"/>
    <n v="1"/>
    <n v="0.08"/>
    <n v="8"/>
    <n v="27676100"/>
    <n v="27676100"/>
    <n v="100"/>
    <n v="151653000"/>
    <n v="0"/>
    <n v="0"/>
    <n v="161093805"/>
    <n v="0"/>
    <n v="0"/>
    <n v="169148495"/>
    <n v="0"/>
    <n v="0"/>
    <n v="182473322"/>
    <n v="0"/>
    <n v="0"/>
    <n v="692044722"/>
    <n v="27676100"/>
    <n v="4"/>
    <s v="VIGENCIA (a 30/09/2020): Se construyó la metodología para la revisión y sistematización de las distintas investigaciones elaboradas por las entidades adscritas del sector cultura, con el fin de identificar y analizar las categorías, subcategorías, variables e indicadores utilizados para comprender aspectos relacionados con el impacto y las transformaciones logradas en los procesos de formación de arte, cultura y patrimonio para la construcción de ciudadanía y actualmente se está implementando. Se realizó el mapeo y la caracterización de los sistemas de información existentes en las entidades adscritas del sector cultura y el Sistema de Información de Jornada única del sector educación con el fin de identificar los avances, metodología e instrumentos utilizados para la recolección de la información de los procesos de formación artística y cultural en la ciudad. Se realizó la sistematización de las metodologías e instrumentos utilizados en diversas investigaciones del sector cultura para la medición de impactos logrados en los procesos de formación de arte cultura y patrimonio. Construcción preliminar de la arquitectura del Sistema de Información de Arte, Cultura y Patrimonio, con el fin de establecer la propuesta de módulos y contenidos que permitan establecer impactos de los procesos de formación e información de interés ciudadano sobre arte, cultura y patrimonio."/>
    <n v="27.676100000000002"/>
    <n v="27.676100000000002"/>
    <n v="151.65299999999999"/>
    <n v="0"/>
    <n v="161.093805"/>
    <n v="0"/>
    <n v="169.148495"/>
    <n v="0"/>
    <n v="182.47332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4"/>
    <n v="1"/>
    <s v="Desarrollar 20 Estrategias De Reconocimiento Y Dinamización Del Componente Cultural En Los Territorios De Bogotá"/>
    <n v="2"/>
    <s v="Constante"/>
    <n v="1"/>
    <s v="En ejecucion"/>
    <n v="1"/>
    <n v="20"/>
    <n v="9.9"/>
    <n v="49.5"/>
    <n v="20"/>
    <n v="0"/>
    <n v="0"/>
    <n v="20"/>
    <n v="0"/>
    <n v="0"/>
    <n v="20"/>
    <n v="0"/>
    <n v="0"/>
    <n v="20"/>
    <n v="0"/>
    <n v="0"/>
    <s v="N/A"/>
    <s v="N/A"/>
    <s v="N/A"/>
    <n v="500000000"/>
    <n v="269001270"/>
    <n v="53.8"/>
    <n v="2796612000"/>
    <n v="0"/>
    <n v="0"/>
    <n v="2682776000"/>
    <n v="0"/>
    <n v="0"/>
    <n v="2696000000"/>
    <n v="0"/>
    <n v="0"/>
    <n v="2654000000"/>
    <n v="0"/>
    <n v="0"/>
    <n v="11329388000"/>
    <n v="269001270"/>
    <n v="2.37"/>
    <s v="VIGENCIA (a 30/09/2020): Durante este trimestre se realizó acompañamiento a los agentes del sector para fortalecer y dinamizar el componente cultural en los territorios con ocasión al ejercicio de los encuentros ciudadanos, procesos participativos y formulaciones de los nuevos Planes de Deasrrollo Local 2021-2024, y se logró obtener una participación de incidencia significativa del sector cultural en la programación del presupuesto del cuatrienio. Se han adelantado acciones a través del acompamiento a la formulación de proyectos culturales en las 20 localidades se adelantó la articulación requerida para que desde la SCRD se bride el acompañamiento técnico en la reactivación de los contratos 2019 suscritos por las Alcaldías Locales y formulación de proyectos culturales 2020. De acuerdo con Circular CONFIS 03 sobre los componentes de gasto 2021 del sector cultura, se ha trabajado con la Dirección de Planeación y Arte Cultura y Patrimonio en mesas de trabajo para la construcción de los nuevos criterios de elegibilidad y viabilidad en coordinación con la Secretaría Distrital de Planeación. En el desarrollo de las mesas sectoriales en las 20 localidades se adelantó la identificación y contacto de los profesionales asignados por parte de las entidades a las mesas y se ha evidenciado participación de IDARTES, BIBLIORED y el IDPC, y se han podido estructurar planes de identidficación de agentes culturales, para fortalecer la visibilización y acceso a la oferta en las localidades. Y con el objetivo de fortalecer a las organizaciones culturales de las 20 localidades a través de los Fondos de Desarrollo Local se ha focalizado la estrategia &quot;Bogotá Corazón Productivo&quot; en 10 localidades: Fontibón, Santafe, Candelaria, Los Martires, Engativa, Barrios Unidos, Suba , Teusaquillo, Usaquén y Chapinero, que busca un entorno propicio para el desarrollo económico, social y cultural a través del fomento, promoción e incentivo de la Economía Cultural y creativa."/>
    <n v="500"/>
    <n v="269.00126999999998"/>
    <n v="2796.6120000000001"/>
    <n v="0"/>
    <n v="2682.7759999999998"/>
    <n v="0"/>
    <n v="2696"/>
    <n v="0"/>
    <n v="2654"/>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4"/>
    <n v="2"/>
    <s v="Desarrollar 26 Estrategias  Para El  Fortalecimiento Y Cualificación Del Sistema Distrital De Arte, Cultura Y Patrimonio, Los Procesos De Participación Y La Gestión Territorial."/>
    <n v="2"/>
    <s v="Constante"/>
    <n v="1"/>
    <s v="En ejecucion"/>
    <n v="1"/>
    <n v="26"/>
    <n v="13"/>
    <n v="50"/>
    <n v="26"/>
    <n v="0"/>
    <n v="0"/>
    <n v="26"/>
    <n v="0"/>
    <n v="0"/>
    <n v="26"/>
    <n v="0"/>
    <n v="0"/>
    <n v="26"/>
    <n v="0"/>
    <n v="0"/>
    <s v="N/A"/>
    <s v="N/A"/>
    <s v="N/A"/>
    <n v="310859065"/>
    <n v="129998752"/>
    <n v="41.82"/>
    <n v="325388000"/>
    <n v="0"/>
    <n v="0"/>
    <n v="1646024821"/>
    <n v="0"/>
    <n v="0"/>
    <n v="1553811438"/>
    <n v="0"/>
    <n v="0"/>
    <n v="1122243080"/>
    <n v="0"/>
    <n v="0"/>
    <n v="4958326404"/>
    <n v="129998752"/>
    <n v="2.62"/>
    <s v="VIGENCIA (a 30/09/2020): En la actualidad se encuentra en curso un proyecto de formación dirigido a fortalecer las capacidades de los consejeros del Sistema Distrital de Arte Cultura y Patrimonio - SDACP en convenio con la Universidad Nacional como fase inicial para la construcción de una escuela de gobierno que tiene por objeto proporcionar a todos los consejeros las competencias  y herramientas necesarias para establecer un dialogo asertivo con las entidades del sector y gobierno en pro del fortalecimiento del sistema. Permanentemente se realiza seguimiento del funcionamiento de los consejos del SDACP, el cual permite tener ectualizado el estado de los mismos, caracterizar sus dinamicas y detectar a tiempo afectaciones que se produzcan en el seguimiento del Decreto 480 del 2018 con el cual se encuentran regulados. De esta manera se ha logrado promover la constancia de la participación de los diferentes consejeros que representan a todos los sectores de las artes, la cultura y patrimonio, sectores sociales, grupos étnicos y etarios. Con el acompañmiento realizado en las diferentes sesiones de los CLACP y exposiciones sobre lo referente a la metodología de participación acogida en el ejercicio de encuentros ciudadanos y presupuestos participativos, el sistema identifico la importancia de su participación en el ejercicio y la incidencia que ello obtiene en la distribución de los presupuestos locales e hizo uso de la misma para aportar a garantizar respaldo presupuestal en territorios para las acciones del sistema."/>
    <n v="310.85906499999999"/>
    <n v="129.998752"/>
    <n v="325.38799999999998"/>
    <n v="0"/>
    <n v="1646.024821"/>
    <n v="0"/>
    <n v="1553.811438"/>
    <n v="0"/>
    <n v="1122.24308"/>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4"/>
    <n v="3"/>
    <s v="Concertar E Implementar 23 Procesos Para El Fortalecimiento, Reconocimiento,  Valoración  Y La Pervivencia Cultural De Los Grupos Étnicos, Etários Y Sectores Sociales."/>
    <n v="2"/>
    <s v="Constante"/>
    <n v="1"/>
    <s v="En ejecucion"/>
    <n v="1"/>
    <n v="23"/>
    <n v="13.5"/>
    <n v="58.7"/>
    <n v="23"/>
    <n v="0"/>
    <n v="0"/>
    <n v="23"/>
    <n v="0"/>
    <n v="0"/>
    <n v="23"/>
    <n v="0"/>
    <n v="0"/>
    <n v="23"/>
    <n v="0"/>
    <n v="0"/>
    <s v="N/A"/>
    <s v="N/A"/>
    <s v="N/A"/>
    <n v="1513364693"/>
    <n v="1355874110"/>
    <n v="89.59"/>
    <n v="681835000"/>
    <n v="0"/>
    <n v="0"/>
    <n v="585273394"/>
    <n v="0"/>
    <n v="0"/>
    <n v="965085039"/>
    <n v="0"/>
    <n v="0"/>
    <n v="825334796"/>
    <n v="0"/>
    <n v="0"/>
    <n v="4570892922"/>
    <n v="1355874110"/>
    <n v="29.66"/>
    <s v="VIGENCIA (a 30/09/2020): En relación a las acciones poblacionales efectuadas a través de procesos de convocatoria, en el mes de septiembre, luego de un trabajo de formulación y preparación para brindar aportunidades ajustadas a las realidades de las pblaciones objetivo se dio apertuira a 4 becas poblacionales: 1. Beca de sistematización sobre la memoria colectiva de las comunidades campesinas y rurales. 2. Beca proyectos culturales de particpación de infancia y adolescencia. 3. Becas de iniciativas culturales relacionadas con la habitabilidad en calle y actividades sexuales pagadas y 4. Beca de emprendimiento cultural de los artesanos y artesanas.  De otra parte, se ha venido acpompañando el desarrollo de la ejecución de las Becas: Becas de visibilización y reconocimiento de los derechos culturales de las muejres en la ciudad y de la beca de memorias transformadoras para la vida y la paz. Estás becas están actualmente en ejecución y desarrollo de actividades artísticas y culturales. La primera con mujeres y la segunda con agrupaciones y organizaciones de víctimas del conflicto armado residentes en la ciudad.  Igualmente en la Beca de investigación de las prácticas artísticas y culturales de los sectores LGBTI, se realiza seguimiento a la ejecución de la beca, donde se orienta a los ganadores en temas de las piezas comunicativas, informes de reporte, entre otras.  En cocordancia con los proyectos formativos proyectados se formo Convenio con la Universidad nacional para llevar a cabo el Diplomado de Interculturalidad Poblacional y el Curso de Emprendimiento Cultural con los grupos de reparación colectiva."/>
    <n v="1513.364693"/>
    <n v="1355.87411"/>
    <n v="681.83500000000004"/>
    <n v="0"/>
    <n v="585.27339400000005"/>
    <n v="0"/>
    <n v="965.08503900000005"/>
    <n v="0"/>
    <n v="825.33479599999998"/>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9"/>
    <n v="1"/>
    <s v="Realizar 8 Documentos De Lineamientos Técnicos Que Aporten A La Consolidación De La Estrategia De Gestión Del Conocimiento."/>
    <n v="1"/>
    <s v="Suma"/>
    <n v="1"/>
    <s v="En ejecucion"/>
    <n v="1"/>
    <n v="2"/>
    <n v="0"/>
    <n v="0"/>
    <n v="2"/>
    <n v="0"/>
    <n v="0"/>
    <n v="2"/>
    <n v="0"/>
    <n v="0"/>
    <n v="2"/>
    <n v="0"/>
    <n v="0"/>
    <n v="0"/>
    <n v="0"/>
    <n v="0"/>
    <n v="8"/>
    <n v="0"/>
    <n v="0"/>
    <n v="114000000"/>
    <n v="34234317"/>
    <n v="30.03"/>
    <n v="318500000"/>
    <n v="0"/>
    <n v="0"/>
    <n v="144000000"/>
    <n v="0"/>
    <n v="0"/>
    <n v="112000000"/>
    <n v="0"/>
    <n v="0"/>
    <n v="0"/>
    <n v="0"/>
    <n v="0"/>
    <n v="688500000"/>
    <n v="34234317"/>
    <n v="4.97"/>
    <s v="VIGENCIA (a 30/09/2020): El Consejo consultivo de Fomento es un órgano de discusión y reflexión que acompaña a la dirección de Fomento con base en reuniones periódicas en las que se analizan diferentes acciones realizadas por la SCRD y posibles rutas de trabajo para cualificar las acciones y los impactos sobre la ciudadanía. En las 4 sesiones se pusieron en común las articulaciones del plan de desarrollo actual con los retos de la ciudad en materia de cultura y las relaciones posibles entre los temas culturales y otros temas de ciudad, las metas generales de la SCRD y los temas fundamentales en torno al Fomento. Por otra parte la evaluación con carácter histórico de los programas de Fomento del Distrito, está dirigida a: Diagnosticar la brecha entre la oferta de Fomento distrital y las demandas del sector cultura. Plantear alternativas para la participación de los agentes del sector en los procesos de Fomento en la coyuntura Covid y caracterizar los cambios. Hacer recomendaciones para la optimización y reestructuración de los mecanismos de Fomento. Construir una batería de indicadores para la gestión y evaluación de los mecanismos de Fomento."/>
    <n v="114"/>
    <n v="34.234316999999997"/>
    <n v="318.5"/>
    <n v="0"/>
    <n v="144"/>
    <n v="0"/>
    <n v="112"/>
    <n v="0"/>
    <n v="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9"/>
    <n v="2"/>
    <s v="Expedir 4 Actos Administrativos En El Marco De Los Convenios Interadministrativos A Realizar, Que Den Cuenta De La Implementación De La Estrategia De Fortalecimiento De Capacidad Institucional."/>
    <n v="1"/>
    <s v="Suma"/>
    <n v="1"/>
    <s v="En ejecucion"/>
    <n v="1"/>
    <n v="0"/>
    <n v="0"/>
    <n v="0"/>
    <n v="1"/>
    <n v="0"/>
    <n v="0"/>
    <n v="2"/>
    <n v="0"/>
    <n v="0"/>
    <n v="1"/>
    <n v="0"/>
    <n v="0"/>
    <n v="0"/>
    <n v="0"/>
    <n v="0"/>
    <n v="4"/>
    <n v="0"/>
    <n v="0"/>
    <n v="0"/>
    <n v="0"/>
    <n v="0"/>
    <n v="340926000"/>
    <n v="0"/>
    <n v="0"/>
    <n v="144000000"/>
    <n v="0"/>
    <n v="0"/>
    <n v="112000000"/>
    <n v="0"/>
    <n v="0"/>
    <n v="0"/>
    <n v="0"/>
    <n v="0"/>
    <n v="596926000"/>
    <n v="0"/>
    <n v="0"/>
    <s v="VIGENCIA (a 31/05/2020): NO BORRAR. Meta proyecto del Plan de Acción Distrital 2020-2024 aprobado en Consejo de Gobierno Acta 11 de 25/09/2020."/>
    <n v="0"/>
    <n v="0"/>
    <n v="340.92599999999999"/>
    <n v="0"/>
    <n v="144"/>
    <n v="0"/>
    <n v="112"/>
    <n v="0"/>
    <n v="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9"/>
    <n v="3"/>
    <s v="Realizar 3 Procesos De Capacitación Que Aporten En El Fortalecimiento De Capacidades De Los Agentes Del Sector."/>
    <n v="1"/>
    <s v="Suma"/>
    <n v="1"/>
    <s v="En ejecucion"/>
    <n v="1"/>
    <n v="0"/>
    <n v="0"/>
    <n v="0"/>
    <n v="1"/>
    <n v="0"/>
    <n v="0"/>
    <n v="1"/>
    <n v="0"/>
    <n v="0"/>
    <n v="1"/>
    <n v="0"/>
    <n v="0"/>
    <n v="0"/>
    <n v="0"/>
    <n v="0"/>
    <n v="3"/>
    <n v="0"/>
    <n v="0"/>
    <n v="0"/>
    <n v="0"/>
    <n v="0"/>
    <n v="340926000"/>
    <n v="0"/>
    <n v="0"/>
    <n v="144000000"/>
    <n v="0"/>
    <n v="0"/>
    <n v="112000000"/>
    <n v="0"/>
    <n v="0"/>
    <n v="0"/>
    <n v="0"/>
    <n v="0"/>
    <n v="596926000"/>
    <n v="0"/>
    <n v="0"/>
    <s v="VIGENCIA (a 31/05/2020): NO BORRAR. Meta proyecto del Plan de Acción Distrital 2020-2024 aprobado en Consejo de Gobierno Acta 11 de 25/09/2020."/>
    <n v="0"/>
    <n v="0"/>
    <n v="340.92599999999999"/>
    <n v="0"/>
    <n v="144"/>
    <n v="0"/>
    <n v="112"/>
    <n v="0"/>
    <n v="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9"/>
    <n v="4"/>
    <s v="Entregar 923 Estímulos, Apoyos Concertados Y Alianzas Estratégicas Estímulos (800), Apoyos Concertados (120) Y Alianzas Estratégicas (3) Dirigidos A Fortalecer Los Procesos De Los Agentes Del Sector"/>
    <n v="1"/>
    <s v="Suma"/>
    <n v="1"/>
    <s v="En ejecucion"/>
    <n v="1"/>
    <n v="300"/>
    <n v="267"/>
    <n v="89"/>
    <n v="230"/>
    <n v="0"/>
    <n v="0"/>
    <n v="155"/>
    <n v="0"/>
    <n v="0"/>
    <n v="155"/>
    <n v="0"/>
    <n v="0"/>
    <n v="83"/>
    <n v="0"/>
    <n v="0"/>
    <n v="923"/>
    <n v="267"/>
    <n v="28.93"/>
    <n v="12359751949"/>
    <n v="7267950900"/>
    <n v="58.8"/>
    <n v="12248613000"/>
    <n v="0"/>
    <n v="0"/>
    <n v="5193174415"/>
    <n v="0"/>
    <n v="0"/>
    <n v="4026312013"/>
    <n v="0"/>
    <n v="0"/>
    <n v="273096837"/>
    <n v="0"/>
    <n v="0"/>
    <n v="34100948214"/>
    <n v="7267950900"/>
    <n v="21.31"/>
    <s v="VIGENCIA (a 30/09/2020): Durante el periodo comprendido entre julio y septiembre del 2020 se ofertaron las siguientes 267 convocatorias con los siguientes recursos:  El arte y la cultura se crean en casa_x0009_22 El arte y la cultura se crean en casa_x0009_14 El arte y la cultura se crean en casa_x0009_31 Arte para la trans-formación social_x0009_47 Beca para la realización de eventos artísticos y culturales en la localidad de Bosa._x0009_30 Beca iniciativas que promuevan procesos de formación artística y cultural en Suba_x0009_30 Convocatoria sectorial para el fomento del arte, la cultura y el patrimonio distrital: territorios activos_x0009_25 Beca para la realización de eventos artísticos y culturales en la localidad de Suba_x0009_20 Bogotá siente la fiesta_x0009_15 Beca para la realización de eventos artísticos y culturales con enfoque poblacional en la localidad de Bosa_x0009_15 Convocatoria sectorial para el fomento del arte, la cultura y el patrimonio distrital: estrategias y soluciones novedosas desde el arte y la cultura_x0009_10 Beca corredores culturales y recreativos_x0009_6 Beca para la realización de eventos artísticos y culturales con enfoque poblacional en la localidad de suba_x0009_2"/>
    <n v="12359.751949"/>
    <n v="7267.9508999999998"/>
    <n v="12248.612999999999"/>
    <n v="0"/>
    <n v="5193.1744150000004"/>
    <n v="0"/>
    <n v="4026.3120130000002"/>
    <n v="0"/>
    <n v="273.096836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9"/>
    <n v="5"/>
    <s v="Realizar 1200 Contenidos Culturales Que Aporten A La Apropiación Social De Los Programas De Fomento Con Énfasis Territorial Y Poblacional."/>
    <n v="1"/>
    <s v="Suma"/>
    <n v="1"/>
    <s v="En ejecucion"/>
    <n v="1"/>
    <n v="0"/>
    <n v="0"/>
    <n v="0"/>
    <n v="350"/>
    <n v="0"/>
    <n v="0"/>
    <n v="350"/>
    <n v="0"/>
    <n v="0"/>
    <n v="300"/>
    <n v="0"/>
    <n v="0"/>
    <n v="200"/>
    <n v="0"/>
    <n v="0"/>
    <n v="1200"/>
    <n v="0"/>
    <n v="0"/>
    <n v="0"/>
    <n v="0"/>
    <n v="0"/>
    <n v="334035000"/>
    <n v="0"/>
    <n v="0"/>
    <n v="144000000"/>
    <n v="0"/>
    <n v="0"/>
    <n v="112000000"/>
    <n v="0"/>
    <n v="0"/>
    <n v="30000000"/>
    <n v="0"/>
    <n v="0"/>
    <n v="620035000"/>
    <n v="0"/>
    <n v="0"/>
    <s v="VIGENCIA (a 31/05/2020): NO BORRAR. Meta proyecto del Plan de Acción Distrital 2020-2024 aprobado en Consejo de Gobierno Acta 11 de 25/09/2020."/>
    <n v="0"/>
    <n v="0"/>
    <n v="334.03500000000003"/>
    <n v="0"/>
    <n v="144"/>
    <n v="0"/>
    <n v="112"/>
    <n v="0"/>
    <n v="30"/>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8"/>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0"/>
    <n v="0"/>
    <n v="1"/>
    <n v="0"/>
    <n v="0"/>
    <n v="1"/>
    <n v="0"/>
    <n v="0"/>
    <n v="1"/>
    <n v="0"/>
    <n v="0"/>
    <n v="1"/>
    <n v="0"/>
    <n v="0"/>
    <n v="6"/>
    <n v="0"/>
    <n v="0"/>
    <n v="105708900"/>
    <n v="100654093"/>
    <n v="95.21"/>
    <n v="231503000"/>
    <n v="0"/>
    <n v="0"/>
    <n v="233088125"/>
    <n v="0"/>
    <n v="0"/>
    <n v="244742531"/>
    <n v="0"/>
    <n v="0"/>
    <n v="256979657"/>
    <n v="0"/>
    <n v="0"/>
    <n v="1072022213"/>
    <n v="100654093"/>
    <n v="9.39"/>
    <s v="VIGENCIA (a 30/09/2020): Como insumo para la Guia para la Formulación de proyectos de Infraestructura Cultural prevista para el cumplimiento de la meta , se elaboró el Documento de Lineamientos para la Formulación de proyectos de Infraestructura Cultural - Actividades para la puesta en operación, a través del cual se identificaron los principales aspectos que se deben considerar a la hora de iniciar el proceso de planeación de un proyecto para diseñar, adecuar o construir una infraestructura cultural."/>
    <n v="105.7089"/>
    <n v="100.654093"/>
    <n v="231.50299999999999"/>
    <n v="0"/>
    <n v="233.08812499999999"/>
    <n v="0"/>
    <n v="244.74253100000001"/>
    <n v="0"/>
    <n v="256.97965699999997"/>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8"/>
    <n v="2"/>
    <s v="Asistir Técnicamente 10 Proyectos De Infraestructura Cultural"/>
    <n v="1"/>
    <s v="Suma"/>
    <n v="1"/>
    <s v="En ejecucion"/>
    <n v="1"/>
    <n v="0.5"/>
    <n v="0"/>
    <n v="0"/>
    <n v="2.5"/>
    <n v="0"/>
    <n v="0"/>
    <n v="1"/>
    <n v="0"/>
    <n v="0"/>
    <n v="1"/>
    <n v="0"/>
    <n v="0"/>
    <n v="5"/>
    <n v="0"/>
    <n v="0"/>
    <n v="10"/>
    <n v="0"/>
    <n v="0"/>
    <n v="1211594333"/>
    <n v="2927200"/>
    <n v="0.24"/>
    <n v="46929108000"/>
    <n v="0"/>
    <n v="0"/>
    <n v="13714048835"/>
    <n v="0"/>
    <n v="0"/>
    <n v="14513958060"/>
    <n v="0"/>
    <n v="0"/>
    <n v="16411049147"/>
    <n v="0"/>
    <n v="0"/>
    <n v="92779758375"/>
    <n v="2927200"/>
    <n v="0"/>
    <s v="VIGENCIA (a 30/09/2020): Durante los meses de ejecución del proyecto se han adelantado gestiones para la suscripción de las actas de compromiso con las cuales se formalizan los acuerdos con las organizaciones cuyos proyectos fueron seleccionados como beneficiarios de los recursos LEP. Paralelo, se ha participado en los espacios convocados por las Alcaldías Locales y las Juntas Administradoras Locales para sesorar la formulación de las metas de infraestructura cultural en las siguientes localidades: Sumapaz, Ciudada Bolívar, Chapinero, Usaquén, Los Martires. Finalmente, se continua realizando acompañamiento a la ejecución de los proyectos de infraestructura para mejorar la oferta cultural de la ciudad: 1. Centro Felicidad Chapinero,2. Equipamiento Cultural Complementario al Sistema TransMICable aledaño a la Pilona 10,3. Equipamiento Cultural Complementario al Sistema TransMICable aledaño a la Pilona 20,4. Equipamiento Cultural Complementario al Sistema TransMICable aledaño a la Estación Mirador del Paraiso,5. Puesta en funcionamiento del Teatro El Ensueño.Como parte de la asistencia técnica tambien se avanza en la definición de los proyectos para dar cumplimiento al Artículo 50 del Decreto 485 del 2015 por el cual se adopta el Plan de manejo para el área de canteras, vegetación natural, pastos, plantaciones de bosques y agricultura que corresponde al área de ociupación pública prioritaria de la Franja de Adecuación de los cerros Orientales y para el diseño y la construcción del equipamiento cultural, recreativo y deportivo Fenicia. Así mismo se realiza acompañamiento a proyectos LEP de naturaleza privada o mixta y escenarios de naturaleza pública."/>
    <n v="1211.594333"/>
    <n v="2.9272"/>
    <n v="46929.108"/>
    <n v="0"/>
    <n v="13714.048835"/>
    <n v="0"/>
    <n v="14513.958060000001"/>
    <n v="0"/>
    <n v="16411.04914700000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8"/>
    <n v="3"/>
    <s v="Realizar 45 Encuentros Ciudadanos (Virtuales Y Presenciales) Para Promover La Apropiación, Fortalecimiento Del Tejido Social E Involucramiento En Los Proyectos De Infraestructura Cultural"/>
    <n v="1"/>
    <s v="Suma"/>
    <n v="1"/>
    <s v="En ejecucion"/>
    <n v="1"/>
    <n v="0"/>
    <n v="0"/>
    <n v="0"/>
    <n v="15"/>
    <n v="0"/>
    <n v="0"/>
    <n v="10"/>
    <n v="0"/>
    <n v="0"/>
    <n v="10"/>
    <n v="0"/>
    <n v="0"/>
    <n v="10"/>
    <n v="0"/>
    <n v="0"/>
    <n v="45"/>
    <n v="0"/>
    <n v="0"/>
    <n v="0"/>
    <n v="0"/>
    <n v="0"/>
    <n v="114310000"/>
    <n v="0"/>
    <n v="0"/>
    <n v="67128380"/>
    <n v="0"/>
    <n v="0"/>
    <n v="70484800"/>
    <n v="0"/>
    <n v="0"/>
    <n v="74009040"/>
    <n v="0"/>
    <n v="0"/>
    <n v="325932220"/>
    <n v="0"/>
    <n v="0"/>
    <s v="VIGENCIA (a 31/05/2020): NO BORRAR. Meta proyecto del Plan de Acción Distrital 2020-2024 aprobado en Consejo de Gobierno Acta 11 de 25/09/2020."/>
    <n v="0"/>
    <n v="0"/>
    <n v="114.31"/>
    <n v="0"/>
    <n v="67.128380000000007"/>
    <n v="0"/>
    <n v="70.484800000000007"/>
    <n v="0"/>
    <n v="74.0090399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6"/>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
    <n v="0"/>
    <n v="0.3"/>
    <n v="0"/>
    <n v="0"/>
    <n v="0.3"/>
    <n v="0"/>
    <n v="0"/>
    <n v="0.1"/>
    <n v="0"/>
    <n v="0"/>
    <n v="1"/>
    <n v="0"/>
    <n v="0"/>
    <n v="0"/>
    <n v="0"/>
    <n v="0"/>
    <n v="117504000"/>
    <n v="0"/>
    <n v="0"/>
    <n v="137041191"/>
    <n v="0"/>
    <n v="0"/>
    <n v="158282576"/>
    <n v="0"/>
    <n v="0"/>
    <n v="166196704"/>
    <n v="0"/>
    <n v="0"/>
    <n v="579024471"/>
    <n v="0"/>
    <n v="0"/>
    <s v="VIGENCIA (a 31/05/2020): NO BORRAR. Meta proyecto del Plan de Acción Distrital 2020-2024 aprobado en Consejo de Gobierno Acta 11 de 25/09/2020."/>
    <n v="0"/>
    <n v="0"/>
    <n v="117.504"/>
    <n v="0"/>
    <n v="137.041191"/>
    <n v="0"/>
    <n v="158.28257600000001"/>
    <n v="0"/>
    <n v="166.19670400000001"/>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6"/>
    <n v="2"/>
    <s v="Desarrollar 20 Publicaciones  Y Eventos De Divulgación Asociados Al Patrimonio Cultural"/>
    <n v="1"/>
    <s v="Suma"/>
    <n v="1"/>
    <s v="En ejecucion"/>
    <n v="1"/>
    <n v="0"/>
    <n v="0"/>
    <n v="0"/>
    <n v="5"/>
    <n v="0"/>
    <n v="0"/>
    <n v="5"/>
    <n v="0"/>
    <n v="0"/>
    <n v="5"/>
    <n v="0"/>
    <n v="0"/>
    <n v="5"/>
    <n v="0"/>
    <n v="0"/>
    <n v="20"/>
    <n v="0"/>
    <n v="0"/>
    <n v="0"/>
    <n v="0"/>
    <n v="0"/>
    <n v="98575000"/>
    <n v="0"/>
    <n v="0"/>
    <n v="114162049"/>
    <n v="0"/>
    <n v="0"/>
    <n v="210121912"/>
    <n v="0"/>
    <n v="0"/>
    <n v="56773268"/>
    <n v="0"/>
    <n v="0"/>
    <n v="479632229"/>
    <n v="0"/>
    <n v="0"/>
    <s v="VIGENCIA (a 31/05/2020): NO BORRAR. Meta proyecto del Plan de Acción Distrital 2020-2024 aprobado en Consejo de Gobierno Acta 11 de 25/09/2020."/>
    <n v="0"/>
    <n v="0"/>
    <n v="98.575000000000003"/>
    <n v="0"/>
    <n v="114.162049"/>
    <n v="0"/>
    <n v="210.12191200000001"/>
    <n v="0"/>
    <n v="56.77326800000000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6"/>
    <n v="3"/>
    <s v="Realizar 350 Visitas  Para El Seguimiento A Las Gestiones Sobre La Protección Del Patrimonio Cultural De La Ciudad."/>
    <n v="1"/>
    <s v="Suma"/>
    <n v="1"/>
    <s v="En ejecucion"/>
    <n v="1"/>
    <n v="10"/>
    <n v="19"/>
    <n v="190"/>
    <n v="100"/>
    <n v="0"/>
    <n v="0"/>
    <n v="100"/>
    <n v="0"/>
    <n v="0"/>
    <n v="100"/>
    <n v="0"/>
    <n v="0"/>
    <n v="40"/>
    <n v="0"/>
    <n v="0"/>
    <n v="350"/>
    <n v="19"/>
    <n v="5.43"/>
    <n v="39020390"/>
    <n v="2530200"/>
    <n v="6.48"/>
    <n v="726707000"/>
    <n v="0"/>
    <n v="0"/>
    <n v="834070640"/>
    <n v="0"/>
    <n v="0"/>
    <n v="961937230"/>
    <n v="0"/>
    <n v="0"/>
    <n v="1002608713"/>
    <n v="0"/>
    <n v="0"/>
    <n v="3564343973"/>
    <n v="2530200"/>
    <n v="7.0000000000000007E-2"/>
    <s v="VIGENCIA (a 30/09/2020): Las visitas de seguimiento a los Bienes de Interés Cultural tiene como objetivo identificar sus caracteristicas, su estado de conservación, condiciones volumétricas, espaciales, de ocupación, así como las posibles intervenciones realizadas. Este es un insumo que acompañado del respectivo informe técnico permite el analisis de su estado actual, así como la normativa aplicable al inmueble, que pyeda determinar la necesidad del acompañamiento o seguimiento que la SCRD deba realizar en el marco de sus funciones. En lo corrido de la vigencia se han adelantado 19 visitas para el seguimiento a las gestiones sobre la protección del patrimonio cultural de la ciudad."/>
    <n v="39.020389999999999"/>
    <n v="2.5301999999999998"/>
    <n v="726.70699999999999"/>
    <n v="0"/>
    <n v="834.07064000000003"/>
    <n v="0"/>
    <n v="961.93723"/>
    <n v="0"/>
    <n v="1002.608713"/>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7"/>
    <n v="1"/>
    <s v="Diseñar E Implementar 1 Estrategia Para Reconocer, Crear, Fortalecer, Consolidar Y/O Posicionar Distritos Creativos, Así Como Espacios Adecuados Para El Desarrollo De Actividades Culturales Y Creativas"/>
    <n v="2"/>
    <s v="Constante"/>
    <n v="1"/>
    <s v="En ejecucion"/>
    <n v="1"/>
    <n v="1"/>
    <n v="0.33"/>
    <n v="33"/>
    <n v="1"/>
    <n v="0"/>
    <n v="0"/>
    <n v="1"/>
    <n v="0"/>
    <n v="0"/>
    <n v="1"/>
    <n v="0"/>
    <n v="0"/>
    <n v="1"/>
    <n v="0"/>
    <n v="0"/>
    <s v="N/A"/>
    <s v="N/A"/>
    <s v="N/A"/>
    <n v="132719202"/>
    <n v="20000000"/>
    <n v="15.07"/>
    <n v="129776000"/>
    <n v="0"/>
    <n v="0"/>
    <n v="213250000"/>
    <n v="0"/>
    <n v="0"/>
    <n v="263250000"/>
    <n v="0"/>
    <n v="0"/>
    <n v="131625000"/>
    <n v="0"/>
    <n v="0"/>
    <n v="870620202"/>
    <n v="20000000"/>
    <n v="2.2999999999999998"/>
    <s v="VIGENCIA (a 30/09/2020): Como avance de la meta se ha trabajado en el proyecto Decreto &quot; Por medio del cual se declaran, reconocen y delimitan las Áreaas de Desarrollo Naranja - Distritos Creativos de Bogotá D.C.&quot; para la construcción de documento se revisó la normatividad, así como la parte técnica. Se definió la estructura descriptiva de las Áreas de Desarrollo Naranja - Distritos Creativos, incluyendo la delimitación de las ADNS - Distritos Creativos, su cercanía con estaciones de Transmilenio y vías de acceso, la descripción de su infraestrustura, así como la relación de los principales Bienes de Interés Cultural ubicados en dichas areas y justificación de su vocación cultural y creativa. Por otro lado, la Secretaría de Desarrollo Economico solicito incluir el Area de Desarrollo Naranja- Distrito Creativo de Ciencia , Tecnología e Innovación, por lo cual se realizaron reuniones para estudiar su pertinencia y armonizar la inclusión enel proyecto de acuerdo. El documento fue radicado en el mes de septiembre ante la  Secretaría Jurídica Distrital, la cual solicitó socializar el documento con Secretaía Distrital de Planeación, Secretaría Distrital de Desarrollo Económico y Secretaría Distrita de Hacienda."/>
    <n v="132.719202"/>
    <n v="20"/>
    <n v="129.77600000000001"/>
    <n v="0"/>
    <n v="213.25"/>
    <n v="0"/>
    <n v="263.25"/>
    <n v="0"/>
    <n v="131.625"/>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7"/>
    <n v="2"/>
    <s v="Diseñar Y Promover 1 Programa Para El Fortlecimiento De La Cadena De Valor De La Economía Cultural Y Creativa"/>
    <n v="2"/>
    <s v="Constante"/>
    <n v="1"/>
    <s v="En ejecucion"/>
    <n v="1"/>
    <n v="1"/>
    <n v="0.4"/>
    <n v="40"/>
    <n v="1"/>
    <n v="0"/>
    <n v="0"/>
    <n v="1"/>
    <n v="0"/>
    <n v="0"/>
    <n v="1"/>
    <n v="0"/>
    <n v="0"/>
    <n v="1"/>
    <n v="0"/>
    <n v="0"/>
    <s v="N/A"/>
    <s v="N/A"/>
    <s v="N/A"/>
    <n v="922745100"/>
    <n v="65107845"/>
    <n v="7.06"/>
    <n v="1064717000"/>
    <n v="0"/>
    <n v="0"/>
    <n v="1287909363"/>
    <n v="0"/>
    <n v="0"/>
    <n v="1619619808"/>
    <n v="0"/>
    <n v="0"/>
    <n v="2039251556"/>
    <n v="0"/>
    <n v="0"/>
    <n v="6934242827"/>
    <n v="65107845"/>
    <n v="0.94"/>
    <s v="VIGENCIA (a 30/09/2020): Como respuesta a la emergencia sanitaria del COVID-19 se creo el programa &quot;Apoyo al fortalecimiento de las actividades económicas del sector cultural y creativo de Bogotá para la adaptación y transformación productuva&quot; en el marco de la estartegia de reactivación económica local, con el objetivo de fortalecer los procesos productivos de los agentes que desarrollan actividades en los campos relacionados con el arte, la cultura y el patrimonio en las localidades de Usaquén, Chapinero, Santa fe, Engativa, Suba, Barrios Unidos, Teusquillo, Los Martires, La candelaria y Fontibón, los cuales concentran el mayor porcentaje de empresas y agentes del campo cultural y creativo, así como equipamentos culturales en todo el distrito. Este programa le permitirá a los agentes trabajar de manera conjunta en un modelo de desarrollo local basado en la cultura y la creatividad, se implementará bajo el liderazgo de la SCRD y sus entidades adscritas FUGA y IDARTES. Este programa se firmalizo mediente un convenio marco y diez (10) conevnios tripartitos con recursos de los Fondos de Desarrollo Local, se entregarán más de $9.000 millones en estímulos dirigidos a proyectos de crecaión, producción, comercialización/distribución y circulación/exhibición de bienes y servicios culturales y creativos.  Por otro lado, la SCRD ha adelantado acciones con INNpulsa Colombia, conducentes a celebrar un convenio de cooperación que permita fortalecer las capacidades productivas y competitivas del sector cultural y creativo de la ciudad, a través de un programa de aceleración dirigidoa iniciativas con alto potencial de crecimiento e innovación que aporten a la dinamización y activación economica de la ciudad."/>
    <n v="922.74509999999998"/>
    <n v="65.107844999999998"/>
    <n v="1064.7170000000001"/>
    <n v="0"/>
    <n v="1287.909363"/>
    <n v="0"/>
    <n v="1619.6198079999999"/>
    <n v="0"/>
    <n v="2039.251555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7"/>
    <n v="3"/>
    <s v="Implementar Y Fortalecer 1 Estrategia De Economía Cultural Y Creativa Para Orientar La Toma De Decisiones Que Permita Mitigar Y Reactivar El Sector Cultura"/>
    <n v="2"/>
    <s v="Constante"/>
    <n v="1"/>
    <s v="En ejecucion"/>
    <n v="1"/>
    <n v="1"/>
    <n v="0.22"/>
    <n v="22"/>
    <n v="1"/>
    <n v="0"/>
    <n v="0"/>
    <n v="1"/>
    <n v="0"/>
    <n v="0"/>
    <n v="1"/>
    <n v="0"/>
    <n v="0"/>
    <n v="1"/>
    <n v="0"/>
    <n v="0"/>
    <s v="N/A"/>
    <s v="N/A"/>
    <s v="N/A"/>
    <n v="80910698"/>
    <n v="27232788"/>
    <n v="33.65"/>
    <n v="593515000"/>
    <n v="0"/>
    <n v="0"/>
    <n v="428500000"/>
    <n v="0"/>
    <n v="0"/>
    <n v="428500000"/>
    <n v="0"/>
    <n v="0"/>
    <n v="214250000"/>
    <n v="0"/>
    <n v="0"/>
    <n v="1745675698"/>
    <n v="27232788"/>
    <n v="1.56"/>
    <s v="VIGENCIA (a 30/09/2020): A partor de los resultados expuestos por la Cuenta Satélite de Cultura y Economía Creativa de Bogotá se pretende visivilizar la dinamica del sector cultural y creativo en Bogotá con el fin de brindar información que pueda servir como insumo en la formulación de políticas públicas, programas y proyectos que estímulen la reactivación del sector y mitiguen el impacto negativo generado por eventos como el COVID-19. Es por ello que la divulgación de los resultados es un logro no solo para los agentes del sector y la cadena productiva,tambiem para entidades publicas que puedan generar a partir de esta información, estartegias de reactivación como apoyo y alianzas, espacios para artistas, creadores y gestores culturales de la ciudad, estímulos hacia las iniciativas y propuestas de agentes del sector, acceso a la cultura a través de diferentes formatos digitales, apoyo financiero y actividades del sector con mayor afectación, entre otras. dentro de las fases que se han desarrollado se encuentran: producción estadística, análisis estadístico y difusión."/>
    <n v="80.910697999999996"/>
    <n v="27.232787999999999"/>
    <n v="593.51499999999999"/>
    <n v="0"/>
    <n v="428.5"/>
    <n v="0"/>
    <n v="428.5"/>
    <n v="0"/>
    <n v="214.25"/>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6"/>
    <n v="1"/>
    <s v="Implementar 1 Estrategia Que Permita Atender A Los Artistas Del Espacio Público, Que Propicie El Goce Efectivo De Los Derechos Culturales De La Ciudadanía."/>
    <n v="3"/>
    <s v="Creciente"/>
    <n v="1"/>
    <s v="En ejecucion"/>
    <n v="1"/>
    <n v="0.13"/>
    <n v="0.04"/>
    <n v="30.77"/>
    <n v="0.38"/>
    <n v="0"/>
    <n v="0"/>
    <n v="0.63"/>
    <n v="0"/>
    <n v="0"/>
    <n v="0.88"/>
    <n v="0"/>
    <n v="0"/>
    <n v="1"/>
    <n v="0"/>
    <n v="0"/>
    <s v="N/A"/>
    <s v="N/A"/>
    <s v="N/A"/>
    <n v="26249379"/>
    <n v="0"/>
    <n v="0"/>
    <n v="288396000"/>
    <n v="0"/>
    <n v="0"/>
    <n v="434345411"/>
    <n v="0"/>
    <n v="0"/>
    <n v="457637644"/>
    <n v="0"/>
    <n v="0"/>
    <n v="240259763"/>
    <n v="0"/>
    <n v="0"/>
    <n v="1446888197"/>
    <n v="0"/>
    <n v="0"/>
    <s v="VIGENCIA (a 30/09/2020): Los procesos necesarios para que cada una de las metas de este proyecto de inversión se lleve a cabo, se realizan sobre los siguientes campos estratégicos de gestión:  1._x0009_SINERGIAS INTERSECTORIALES Estrategia Vive la Séptima Comisión Intersectorial del Espacio Público ¿ CIEP 2._x0009_GESTIÓN DEL CONOCIMIENTO Socialización de la Regulación de Actividades Artísticas en el Espacio Público Hackaton Carrera Séptima 3._x0009_GESTIÓN TERRITORIAL Regulación de Actividades Artísticas en el Espacio Público Campaña ¿El arte llega a tu casa ¿ Alas por la vida¿ 4._x0009_COMUNICACIÓN Regulación de Artistas en el Espacio Público Campaña ¿El arte llega a tu casa ¿ Alas por la vida¿ 5._x0009_REGULACIÓN Emergencia sanitaria COVID - 19"/>
    <n v="26.249379000000001"/>
    <n v="0"/>
    <n v="288.39600000000002"/>
    <n v="0"/>
    <n v="434.34541100000001"/>
    <n v="0"/>
    <n v="457.63764400000002"/>
    <n v="0"/>
    <n v="240.259762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6"/>
    <n v="2"/>
    <s v="Desarrollar 10 Actividades De Impacto Artístico, Cultural Y Patrimonial En Bogotá Y La Región."/>
    <n v="3"/>
    <s v="Creciente"/>
    <n v="1"/>
    <s v="En ejecucion"/>
    <n v="1"/>
    <n v="1"/>
    <n v="1"/>
    <n v="100"/>
    <n v="3"/>
    <n v="0"/>
    <n v="0"/>
    <n v="6"/>
    <n v="0"/>
    <n v="0"/>
    <n v="9"/>
    <n v="0"/>
    <n v="0"/>
    <n v="10"/>
    <n v="0"/>
    <n v="0"/>
    <s v="N/A"/>
    <s v="N/A"/>
    <s v="N/A"/>
    <n v="107250857"/>
    <n v="22060128"/>
    <n v="20.57"/>
    <n v="632904000"/>
    <n v="0"/>
    <n v="0"/>
    <n v="809927919"/>
    <n v="0"/>
    <n v="0"/>
    <n v="1064217101"/>
    <n v="0"/>
    <n v="0"/>
    <n v="1545359603"/>
    <n v="0"/>
    <n v="0"/>
    <n v="4159659480"/>
    <n v="22060128"/>
    <n v="0.53"/>
    <s v="VIGENCIA (a 30/09/2020): La Secretaría de Cultura, Recreación y Deporte, en el marco del Comité para la Práctica Responsable del Grafiti, diseñó y realizó la celebración del Día del Arte Urbano ¿Ahí están Pintados¿, una actividad virtual que, a través de herramientas pedagógicas e institucionales, generó el acercamiento de distintas familias de la ciudad al arte urbano, particularmente a la práctica del grafiti. Los procesos necesarios para que cada una de las metas de este proyecto de inversión se lleve a cabo, se realizan sobre los siguientes campos estratégicos de gestión:  1._x0009_SINERGIAS INTERSECTORIALES Comité para la Práctica Responsable del Grafiti - CPRG 2._x0009_GESTIÓN DEL CONOCIMIENTO Estrategia de Arte urbano responsable Bogotá Distrito Grafiti 3._x0009_GESTIÓN TERRITORIAL Celebración del Día del Arte Urbano 4._x0009_COMUNICACIÓN Celebración del Día del Arte Urbano 5._x0009_REGULACIÓN Elección del representante de los artistas para el CPRG"/>
    <n v="107.250857"/>
    <n v="22.060127999999999"/>
    <n v="632.904"/>
    <n v="0"/>
    <n v="809.92791899999997"/>
    <n v="0"/>
    <n v="1064.217101"/>
    <n v="0"/>
    <n v="1545.3596030000001"/>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1"/>
    <n v="1"/>
    <s v="Adelantar 10 Procesos De Concertación Y Articulación Interinstirucional Con Comunidades Y Líderes Para Promover El Ejercicio De Los Derechos Culturales En Territorios."/>
    <n v="2"/>
    <s v="Constante"/>
    <n v="1"/>
    <s v="En ejecucion"/>
    <n v="1"/>
    <n v="5"/>
    <n v="2.5"/>
    <n v="50"/>
    <n v="10"/>
    <n v="0"/>
    <n v="0"/>
    <n v="10"/>
    <n v="0"/>
    <n v="0"/>
    <n v="10"/>
    <n v="0"/>
    <n v="0"/>
    <n v="10"/>
    <n v="0"/>
    <n v="0"/>
    <s v="N/A"/>
    <s v="N/A"/>
    <s v="N/A"/>
    <n v="76235450"/>
    <n v="55554080"/>
    <n v="72.86"/>
    <n v="237332000"/>
    <n v="0"/>
    <n v="0"/>
    <n v="264450932"/>
    <n v="0"/>
    <n v="0"/>
    <n v="301996602"/>
    <n v="0"/>
    <n v="0"/>
    <n v="179420577"/>
    <n v="0"/>
    <n v="0"/>
    <n v="1059435561"/>
    <n v="55554080"/>
    <n v="5.24"/>
    <s v="VIGENCIA (a 30/09/2020): La recueperación de la confianza por parte de la comunidad hacia las entidades al evidenciar la voluntad de las partes para acompañar procesos de fortalecimiento y transformación ha permitido que se generen espacios propios y optimos para la concertación y desarrollo de actividades por parte de los laboratorios de innovación social. Se obtuvo el reconiciemto por parte de las comunidades, de la labor desarrollada por la Dirección de Asuntos Locales y Particpación de la SCRD lo que facilita la gestión del equipo y potenciaraza el impacto positivo de la estraegia para transformar espacios concflictivos a través de las prácticas artísticas y culturales de sus habitantes. Se ha podido evidenciar el avance en establecer redes colaborativas a través de la ejecución de iniciativas relacionadas a las becas ofertadas, donde por ejemplo para la construcción de huertas participan varios colectivos unidos por el interes de obtener un desarrollo sostenible para sus representados. Los habitantes de estos territorios concebidos como conflictivos, a través de manifestaciones artísticas, culturales y patrimoniales han encontrado una oportunidad de transformar su entorno y generar espacios de encuentro alrededor de dialogos de construcción. Se han concertado acciones con: 1.IDARTES y comunidades de las localidades de Usme, Ciudad Bolivar y rafael Uribe Uribe con el fin de articular acciones que permitan apoyar las iniciativas comunitarias en áreas artísticas. 2.El IDPC y la comunidad de la localidad de Ciudada Bolivar para establecer un guión para el museo de la ciudad autoconstruida. 3. Jardín Botánico de Bogotá (JBB) y habitantes del proyecto de vivienda de interés social Rincón de Bolonia en la localidad de Usme han concertado acciones para apoyar con formación y logistica la huerta urbana que funciona en las manzanas 3A y 3B. Así mismo con el JBB se acordó fortalecer las huertas comunitarias existentes en los proyectos VIP, mediante procesos de formac"/>
    <n v="76.23545"/>
    <n v="55.554079999999999"/>
    <n v="237.33199999999999"/>
    <n v="0"/>
    <n v="264.45093200000002"/>
    <n v="0"/>
    <n v="301.996602"/>
    <n v="0"/>
    <n v="179.42057700000001"/>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1"/>
    <n v="2"/>
    <s v="Realizar 200 Encuentros Culturales  Que Promuevan La Convivencia Pacifica, Digna Y Sostenible En El Tiempo, De Habitantes De Los Asentamientos Humanos Considerados Espacios Conflictivos Y Las Comunidades Vecinas"/>
    <n v="1"/>
    <s v="Suma"/>
    <n v="1"/>
    <s v="En ejecucion"/>
    <n v="1"/>
    <n v="10"/>
    <n v="4"/>
    <n v="40"/>
    <n v="50"/>
    <n v="0"/>
    <n v="0"/>
    <n v="50"/>
    <n v="0"/>
    <n v="0"/>
    <n v="80"/>
    <n v="0"/>
    <n v="0"/>
    <n v="10"/>
    <n v="0"/>
    <n v="0"/>
    <n v="200"/>
    <n v="4"/>
    <n v="2"/>
    <n v="578907595"/>
    <n v="461264000"/>
    <n v="79.680000000000007"/>
    <n v="265668000"/>
    <n v="0"/>
    <n v="0"/>
    <n v="314450932"/>
    <n v="0"/>
    <n v="0"/>
    <n v="376996602"/>
    <n v="0"/>
    <n v="0"/>
    <n v="405025804"/>
    <n v="0"/>
    <n v="0"/>
    <n v="1941048933"/>
    <n v="461264000"/>
    <n v="23.76"/>
    <s v="VIGENCIA (a 30/09/2020): A partir de la nuenva realidad decretada en el marco de la actual emergencia sanitaria con ocasión del COVID 19 se dinamizó la gestión encaminada a la celebración de eventos y actividaes artísticas y culturales de los territorios. Se ha avanzado así: 1. Tres espacios de dialogo y de planeación que se había generado entre los convocantes (Amapola Cartonera, Reciclando Paz y club de Abuelos y Abuelas los Conquistadores) se llevó a cabo la realización de una actividad que involucró la apropiación del territorio y un dialogo entre saberes a partir de las huertas urbanas y se propoció articulación para potenciar el trabajo colaborativo entre organizaciones. 2. El &quot;Trueque Ambiental&quot; se desarrollo con la guianza de los Guardianes del Fucha de San Cristobal, quienes orientaron la jornada y el recorrido por diversos procesos de agricultura urbana en el Alto Fucha. 3. La Minga Urbana fue un ejercico de encuentro, convivencia y tabajo comunitario alrededor del proyecto Hogar Ambiental, de la organización Reciclando Paz del sector de la Mariposa Usaquen, el cual se viene fortaleciendo como apuesta de paz desde el componente de agendas de transformación cultural y el cualvincula en su desarrollo la mayoria de los procesos de la Mesa Territorial de la Mariposa. 4. Encuentro Cultural festival de las Cometas, el cual se llevó a cabo en La Cruz (Usaquen) liedrado por el colectivo Crazy Bents, como una iniciativa para fomentar la convivencia, la particpación y la integración comunitaria y de los colectivos de hip hop en la localidad."/>
    <n v="578.90759500000001"/>
    <n v="461.26400000000001"/>
    <n v="265.66800000000001"/>
    <n v="0"/>
    <n v="314.45093200000002"/>
    <n v="0"/>
    <n v="376.996602"/>
    <n v="0"/>
    <n v="405.025803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6"/>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0.2"/>
    <n v="20"/>
    <n v="1"/>
    <n v="0"/>
    <n v="0"/>
    <n v="1"/>
    <n v="0"/>
    <n v="0"/>
    <n v="1"/>
    <n v="0"/>
    <n v="0"/>
    <n v="1"/>
    <n v="0"/>
    <n v="0"/>
    <s v="N/A"/>
    <s v="N/A"/>
    <s v="N/A"/>
    <n v="7000000"/>
    <n v="0"/>
    <n v="0"/>
    <n v="850000000"/>
    <n v="0"/>
    <n v="0"/>
    <n v="2800000000"/>
    <n v="0"/>
    <n v="0"/>
    <n v="2800000000"/>
    <n v="0"/>
    <n v="0"/>
    <n v="2295000000"/>
    <n v="0"/>
    <n v="0"/>
    <n v="8752000000"/>
    <n v="0"/>
    <n v="0"/>
    <s v="VIGENCIA (a 30/09/2020): Para la vigencia 2020 se tiene programado el cumplimiento de la primera fase consistentes en la definición conceptual  y el esbozo de la estructuración de la nueva institucionalidad. Se han realizado mesa técnicas con el acompañmiento de la Dirección de Gestión Corporativa de la SCRD para definir mla estructura de la nueva institucionalidad , sus posibles dependencias y funciones. a la vez, se ha avanzado en los contenidos que serán el cuerpo del documento de justificación de la nueva institucionalidad."/>
    <n v="7"/>
    <n v="0"/>
    <n v="850"/>
    <n v="0"/>
    <n v="2800"/>
    <n v="0"/>
    <n v="2800"/>
    <n v="0"/>
    <n v="2295"/>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6"/>
    <n v="2"/>
    <s v="Diseñar Y Acompañar La Implementación 13 Estrategias De Cultura Ciudadana En Torno A Los Temas Priorizados Por La Administración Distrital"/>
    <n v="1"/>
    <s v="Suma"/>
    <n v="1"/>
    <s v="En ejecucion"/>
    <n v="1"/>
    <n v="3"/>
    <n v="0"/>
    <n v="0"/>
    <n v="4"/>
    <n v="0"/>
    <n v="0"/>
    <n v="3"/>
    <n v="0"/>
    <n v="0"/>
    <n v="2"/>
    <n v="0"/>
    <n v="0"/>
    <n v="1"/>
    <n v="0"/>
    <n v="0"/>
    <n v="13"/>
    <n v="0"/>
    <n v="0"/>
    <n v="2478365315"/>
    <n v="939803027"/>
    <n v="37.92"/>
    <n v="5274335000"/>
    <n v="0"/>
    <n v="0"/>
    <n v="7848260150"/>
    <n v="0"/>
    <n v="0"/>
    <n v="9552638175"/>
    <n v="0"/>
    <n v="0"/>
    <n v="10243437007"/>
    <n v="0"/>
    <n v="0"/>
    <n v="35397035647"/>
    <n v="939803027"/>
    <n v="2.66"/>
    <s v="VIGENCIA (a 30/09/2020): Para esta vigencia la Dirección de Cultura Ciudadana prioriza la formulación de tres (3) estrategias de cultura ciudadana a saber: Estrategia ALAS para la prevención del COVID 19, Cultura Ciudadana para la prevención de la violencia de género en Bogotá en el ambito intrafamiliar, comunitario y universitario y Servidores Públicos Primeros Cooperadores de Cultura Ciudadana. De igual manera se avanza en la definición conceptual, el acompañamiento técnico y metodológico de las acciones relacionadas con las demás estretagias priorizadas por la Direccipón de Cultura Ciudadana, en articulación con los ambitos y los componentes transversales de la Red de Cultura Ciudadana y democrática, la Politica Pública de Cultura Ciudadana y la gestión de concocimiento de la Subdirección Observatorio de Culturas."/>
    <n v="2478.365315"/>
    <n v="939.80302700000004"/>
    <n v="5274.335"/>
    <n v="0"/>
    <n v="7848.2601500000001"/>
    <n v="0"/>
    <n v="9552.638175"/>
    <n v="0"/>
    <n v="10243.437007"/>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6"/>
    <n v="3"/>
    <s v="Implemetar 1 Sistema De Gestión De La Información Para El Levantamiento Y Monitoreo De Las Estrategias De Cambio Cultural"/>
    <n v="2"/>
    <s v="Constante"/>
    <n v="1"/>
    <s v="En ejecucion"/>
    <n v="1"/>
    <n v="1"/>
    <n v="0.2"/>
    <n v="20"/>
    <n v="1"/>
    <n v="0"/>
    <n v="0"/>
    <n v="1"/>
    <n v="0"/>
    <n v="0"/>
    <n v="1"/>
    <n v="0"/>
    <n v="0"/>
    <n v="1"/>
    <n v="0"/>
    <n v="0"/>
    <s v="N/A"/>
    <s v="N/A"/>
    <s v="N/A"/>
    <n v="1120134685"/>
    <n v="28267045"/>
    <n v="2.52"/>
    <n v="3173329000"/>
    <n v="0"/>
    <n v="0"/>
    <n v="1900000000"/>
    <n v="0"/>
    <n v="0"/>
    <n v="1750000000"/>
    <n v="0"/>
    <n v="0"/>
    <n v="648000000"/>
    <n v="0"/>
    <n v="0"/>
    <n v="8591463685"/>
    <n v="28267045"/>
    <n v="0.33"/>
    <s v="VIGENCIA (a 30/09/2020): Se avanzó en la articulación con las instituciones e instancias sectoriales estrategicas para la toma de decisión de información y contenidos del sistema de gestión. Se conformó el comite sectorial de información, técnologias y gestión del conocimiento en la SCRD. De igual modo se ha realizado el acompañmiento técnico , metodológico y operativo parael desarrollo de las acciones relacionadas con las estrategias implmentadas por la Dirección de Cultura Ciudadana en los mabitos de salud, comportamiento y cultura, en particular con las mediciones permanentes y seguimiento continuo de COVID 19. Adicionalmente se han desarrollado experimentos sociales en el marco del ambito de la movilidad sostenible relativo a los ciclistas que frecuentan la ruta del Verjón. Se diseñaron formularios e indicadores de medición, seguimiento y evaluación para el ambito de género y diversidad y para el ambito de confianza, convivencia y participación."/>
    <n v="1120.134685"/>
    <n v="28.267045"/>
    <n v="3173.3290000000002"/>
    <n v="0"/>
    <n v="1900"/>
    <n v="0"/>
    <n v="1750"/>
    <n v="0"/>
    <n v="648"/>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1"/>
    <s v="Actualizar El 70 Porciento Las Herramientas Tecnológicas."/>
    <n v="1"/>
    <s v="Suma"/>
    <n v="1"/>
    <s v="En ejecucion"/>
    <n v="1"/>
    <n v="1"/>
    <n v="0.1"/>
    <n v="10"/>
    <n v="50"/>
    <n v="0"/>
    <n v="0"/>
    <n v="15"/>
    <n v="0"/>
    <n v="0"/>
    <n v="3"/>
    <n v="0"/>
    <n v="0"/>
    <n v="1"/>
    <n v="0"/>
    <n v="0"/>
    <n v="70"/>
    <n v="0.1"/>
    <n v="0.14000000000000001"/>
    <n v="687938118"/>
    <n v="48974068"/>
    <n v="7.12"/>
    <n v="100000000"/>
    <n v="0"/>
    <n v="0"/>
    <n v="1054011457"/>
    <n v="0"/>
    <n v="0"/>
    <n v="666752098"/>
    <n v="0"/>
    <n v="0"/>
    <n v="2966591492"/>
    <n v="0"/>
    <n v="0"/>
    <n v="5475293165"/>
    <n v="48974068"/>
    <n v="0.89"/>
    <s v="VIGENCIA (a 30/09/2020): Se inició el proceso de contratación para la compra de equipos de infraestructura TIC y usuario final, por lo cual a la fecha elaboró el estudio de mercado y el pliego de condiciones, con el que se abrió proceso de contratación y se recibieron ofertas de diferentes proveedores. En la actualidad se encuentra en etapa de evaluación y se espera finalizar la contratación en el último trimestre."/>
    <n v="687.93811800000003"/>
    <n v="48.974068000000003"/>
    <n v="100"/>
    <n v="0"/>
    <n v="1054.0114570000001"/>
    <n v="0"/>
    <n v="666.75209800000005"/>
    <n v="0"/>
    <n v="2966.59149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2"/>
    <s v="Construir E Implementar 1 Estrategia Institucional Y Sectorial Que Articule Arte Ciencia Y Tecnología Permitiendo El Desarrollo De La Gestión Administrativa Y Misional Mediante La Apropiación De Las Ti."/>
    <n v="1"/>
    <s v="Suma"/>
    <n v="1"/>
    <s v="En ejecucion"/>
    <n v="1"/>
    <n v="0.2"/>
    <n v="0.06"/>
    <n v="30"/>
    <n v="0.2"/>
    <n v="0"/>
    <n v="0"/>
    <n v="0.2"/>
    <n v="0"/>
    <n v="0"/>
    <n v="0.2"/>
    <n v="0"/>
    <n v="0"/>
    <n v="0.2"/>
    <n v="0"/>
    <n v="0"/>
    <n v="1"/>
    <n v="0.06"/>
    <n v="6"/>
    <n v="50799466"/>
    <n v="0"/>
    <n v="0"/>
    <n v="1617237000"/>
    <n v="0"/>
    <n v="0"/>
    <n v="1494730935"/>
    <n v="0"/>
    <n v="0"/>
    <n v="1542572922"/>
    <n v="0"/>
    <n v="0"/>
    <n v="1578557001"/>
    <n v="0"/>
    <n v="0"/>
    <n v="6283897324"/>
    <n v="0"/>
    <n v="0"/>
    <s v="VIGENCIA (a 30/09/2020): Una de las preocupaciones de esta administración, es la estructuración de una iniciativa que integre el arte, la ciencia y la tecnología, por lo que se suscribió como parte de la fase uno, el contrato de prestación de servicios No. 237 de 2020 cuyo objeto es prestar servicios profesionales para estructurar y apoyar la ejecución de iniciativas tecnológicas sectoriales y fomentar las prácticas artísticas mediante el uso y apropiación de la ciencia y la tecnología. A la fecha se han realizado actividades de levantamiento de información con fines de diagnóstico y estructuración propuesta."/>
    <n v="50.799466000000002"/>
    <n v="0"/>
    <n v="1617.2370000000001"/>
    <n v="0"/>
    <n v="1494.730935"/>
    <n v="0"/>
    <n v="1542.5729220000001"/>
    <n v="0"/>
    <n v="1578.557000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3"/>
    <s v="Mantener 5 Sedes Sedes (3 Sedes, Almacén Y Bodega) En Buen Estado Y Atender Los Requerimientos Internos Y Externos Referentes A Los Mismos."/>
    <n v="1"/>
    <s v="Suma"/>
    <n v="1"/>
    <s v="En ejecucion"/>
    <n v="1"/>
    <n v="1"/>
    <n v="0.5"/>
    <n v="50"/>
    <n v="1"/>
    <n v="0"/>
    <n v="0"/>
    <n v="1"/>
    <n v="0"/>
    <n v="0"/>
    <n v="1"/>
    <n v="0"/>
    <n v="0"/>
    <n v="1"/>
    <n v="0"/>
    <n v="0"/>
    <n v="5"/>
    <n v="0.5"/>
    <n v="10"/>
    <n v="177638865"/>
    <n v="177638865"/>
    <n v="100"/>
    <n v="183630000"/>
    <n v="0"/>
    <n v="0"/>
    <n v="198356799"/>
    <n v="0"/>
    <n v="0"/>
    <n v="209676310"/>
    <n v="0"/>
    <n v="0"/>
    <n v="163414920"/>
    <n v="0"/>
    <n v="0"/>
    <n v="932716894"/>
    <n v="177638865"/>
    <n v="19.05"/>
    <s v="VIGENCIA (a 30/09/2020): Durante la vigencia 2020 se han realizado las siguientes acciones de mantenimiento para el cumplimiento de la meta proyecto: 1._x0009_Mantenimiento Preventivo y/o correctivo de los bienes inmuebles administrativos a cargo de la SCRD: Readecuación de espacios en cumplimiento de la normatividad de Bioseguridad y de los requerimientos de las áreas, lavado y limpieza cubierta, canales y bajantes. 2._x0009_Mantenimiento Preventivo y/o correctivo de los bienes muebles a cargo de la SCRD 3._x0009_Mantenimiento Preventivo y/o correctivo de la red hidrosanitaria de inmuebles administrativos a cargo de la SCRD: Lavado de tanques y mantenimiento de las motobombas de la sede principal. 4._x0009_Mantenimiento Preventivo y/o correctivo de la red eléctrica de los inmuebles administrativos a cargo de la SCRD: Ajuste de la red eléctrica, tomas y cambio de luminarias. 5._x0009_Mantenimiento Preventivo y/o correctivo de la red voz y datos de los inmuebles administrativos a cargo de la SCRD: Ajuste de la red de voz y datos en canaletas. 6._x0009_Implementación del protocolo de bioseguridad en los espacios físicos de los inmuebles administrativos a cargo de la SCRD: Instalación de señalización, dispensadores de jabón y gel con sensor, demarcación de espacios según normatividad de bioseguridad."/>
    <n v="177.63886500000001"/>
    <n v="177.63886500000001"/>
    <n v="183.63"/>
    <n v="0"/>
    <n v="198.356799"/>
    <n v="0"/>
    <n v="209.67631"/>
    <n v="0"/>
    <n v="163.4149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4"/>
    <s v="Elaborar 1 Plan De Atención De Requerimientos Para Fortalecer La Gestión Y El Clima Laboral."/>
    <n v="1"/>
    <s v="Suma"/>
    <n v="1"/>
    <s v="En ejecucion"/>
    <n v="1"/>
    <n v="0.2"/>
    <n v="0.11"/>
    <n v="55"/>
    <n v="0.2"/>
    <n v="0"/>
    <n v="0"/>
    <n v="0.2"/>
    <n v="0"/>
    <n v="0"/>
    <n v="0.2"/>
    <n v="0"/>
    <n v="0"/>
    <n v="0.2"/>
    <n v="0"/>
    <n v="0"/>
    <n v="1"/>
    <n v="0.11"/>
    <n v="11"/>
    <n v="222629067"/>
    <n v="66827902"/>
    <n v="30.02"/>
    <n v="1115522000"/>
    <n v="0"/>
    <n v="0"/>
    <n v="1202822256"/>
    <n v="0"/>
    <n v="0"/>
    <n v="1281306919"/>
    <n v="0"/>
    <n v="0"/>
    <n v="409468462"/>
    <n v="0"/>
    <n v="0"/>
    <n v="4231748704"/>
    <n v="66827902"/>
    <n v="1.58"/>
    <s v="VIGENCIA (a 30/09/2020): El plan se ha desarrollado conforme se han venido atendiendo los requerimientos para el respaldo en la gestión de áreas de apoyo como Contratación y jurídica y en las misionales como la Dirección de Personas Jurídicas.  Actividades de Inspección, Vigilancia y Control a las ESAL con fines culturales, recreativos o deportivos: se adelantó el seguimiento al cumplimiento de la obligación legal relativa a la presentación de información y documentación jurídica, financiera y contable y se efectuaron los respectivos requerimientos y observaciones con miras a que las entidades se fortalezcan administrativa y jurídicamente redundando ello en el desarrollo de su objeto social y en beneficio de la comunidad del Distrito Capital. Se registraron en el Sistema Único de Información de Trámites SUIT la personería jurídica de los organismos deportivos y recreativos vinculados al Sistema Nacional del Deporte, Aprobación de las reformas estatutarias de los organismos deportivos y/o recreativos vinculados al Sistema Nacional del Deporte, Inscripción de dignatarios de los organismos deportivos y recreativos vinculados al Sistema Nacional del Deporte y Registro y sello de libros de actas de Asambleas, de igual forma se registraron 2 OPAS (Otros).  La Oficina Asesora de Jurídica de la SCRD: realizó el acompañamiento, asesoría y revisión de los asuntos contractuales, normativos y regulatorios, y la correspondiente representación judicial y extrajudicial de la Secretaría.  Defensa Judicial: se ha brindado a nivel institucional y sectorial la oportuna y eficiente defensa judicial en procura de los intereses del Sector, respondiendo en los términos legales otorgados las solicitudes de los diferentes despachos judiciales, en torno a tutelas o avances procesales."/>
    <n v="222.62906699999999"/>
    <n v="66.827901999999995"/>
    <n v="1115.5219999999999"/>
    <n v="0"/>
    <n v="1202.8222559999999"/>
    <n v="0"/>
    <n v="1281.3069190000001"/>
    <n v="0"/>
    <n v="409.468461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5"/>
    <s v="Implementar 1 Sistema De Gestión Documental De Conformidad Con La Normatividad Vigente."/>
    <n v="1"/>
    <s v="Suma"/>
    <n v="1"/>
    <s v="En ejecucion"/>
    <n v="1"/>
    <n v="0.2"/>
    <n v="0.13"/>
    <n v="65"/>
    <n v="0.2"/>
    <n v="0"/>
    <n v="0"/>
    <n v="0.2"/>
    <n v="0"/>
    <n v="0"/>
    <n v="0.2"/>
    <n v="0"/>
    <n v="0"/>
    <n v="0.2"/>
    <n v="0"/>
    <n v="0"/>
    <n v="1"/>
    <n v="0.13"/>
    <n v="13"/>
    <n v="101421731"/>
    <n v="89911600"/>
    <n v="88.65"/>
    <n v="443454000"/>
    <n v="0"/>
    <n v="0"/>
    <n v="254096962"/>
    <n v="0"/>
    <n v="0"/>
    <n v="278883749"/>
    <n v="0"/>
    <n v="0"/>
    <n v="57868228"/>
    <n v="0"/>
    <n v="0"/>
    <n v="1135724670"/>
    <n v="89911600"/>
    <n v="7.92"/>
    <s v="VIGENCIA (a 30/09/2020): Teniendo en cuenta que la gestión documental es un tema de manejo transversal, las siguientes actividades son relevantes para garantizar que la información documental se pueda consultar, utilizar y clasificar de manera idónea:    1._x0009_Se ha adelantado el informe de diagnóstico sobre el estado de las TRD de la entidad.  2._x0009_Se realizó la identificación de las fichas de valoración existentes que deben ajustarse o actualizarse debido a los cambios normativos 3._x0009_ Se elabora una propuesta de actualización de cuadro de clasificación documental 4._x0009_Se está adelantando la formulación de la estructura de la Tabla de Retención Documental, preparando y consolidando los anexos que la conforman 5._x0009_Se ha realizado la revisión y ajuste al Plan Institucional de Archivos.  6._x0009_Se reinició el seguimiento y control de la gestión de correspondencia, bodegaje de archivo, gestión de archivo y la elaboración de instrumentos archivísticos."/>
    <n v="101.42173099999999"/>
    <n v="89.911600000000007"/>
    <n v="443.45400000000001"/>
    <n v="0"/>
    <n v="254.09696199999999"/>
    <n v="0"/>
    <n v="278.88374900000002"/>
    <n v="0"/>
    <n v="57.868228000000002"/>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08"/>
    <n v="40"/>
    <n v="0.2"/>
    <n v="0"/>
    <n v="0"/>
    <n v="0.2"/>
    <n v="0"/>
    <n v="0"/>
    <n v="0.2"/>
    <n v="0"/>
    <n v="0"/>
    <n v="0.2"/>
    <n v="0"/>
    <n v="0"/>
    <n v="1"/>
    <n v="0.08"/>
    <n v="8"/>
    <n v="345281733"/>
    <n v="157939273"/>
    <n v="45.74"/>
    <n v="1002227000"/>
    <n v="0"/>
    <n v="0"/>
    <n v="924142915"/>
    <n v="0"/>
    <n v="0"/>
    <n v="951867200"/>
    <n v="0"/>
    <n v="0"/>
    <n v="318366424"/>
    <n v="0"/>
    <n v="0"/>
    <n v="3541885272"/>
    <n v="157939273"/>
    <n v="4.46"/>
    <s v="VIGENCIA (a 30/09/2020): Durante la presente vigencia 2020 se avanza a treavés de: Procesos transversales: se avanzó en el proceso de implementación y sostenibilidad de la ley de transparencia en la entidad, en Instancias de Coordinación se realizó un diagnóstico del Estado respecto a lo normado, se actualizó el Documento de Contexto y la matriz de partes interesadas SCRD . Presupuesto: elaboración del ejercicio de cuantificación de las necesidades de inversión para la vigencia 2021, seguimiento a la ejecución del Presupuesto de la SCRD y de las entidades del sector, revisión y actualización de la programación indicadores PMR de la entidad Proyectos: se dio inicio al nuevo PDD, se inscribieron, registraron y viabilizaron los nuevos proyectos en la MGA Web, SUIFP Territorio y en SEGPLAN, se realizaron capacitaciones y asesorías técnicas a los 13 proyectos de la entidad, se revisó y ajusteó la caracterización poblacional de los proyectos.  Gestión de la Información: se estructuró el plan de trabajo para el desarrollo y la gestión del conocimiento, con el fin de analizar y atender los requerimientos que demanda el cumplimiento de los estándares de información, bases de datos, interoperación de sistemas y generación de información geográfica, se realizó la definición del marco conceptual y teórico referente a la gestión de la Información y el conocimiento, se realizó la revisión, análisis y rediseño de los instrumentos de difusión de información local en coordinación con la Dirección de Asuntos Locales y Participación."/>
    <n v="345.28173299999997"/>
    <n v="157.93927299999999"/>
    <n v="1002.227"/>
    <n v="0"/>
    <n v="924.14291500000002"/>
    <n v="0"/>
    <n v="951.86720000000003"/>
    <n v="0"/>
    <n v="318.36642399999999"/>
    <n v="0"/>
  </r>
  <r>
    <n v="16"/>
    <s v="Un Nuevo Contrato Social y Ambiental para la Bogotá del Siglo XXI"/>
    <x v="0"/>
    <n v="2020"/>
    <s v="30/09/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3"/>
    <n v="7"/>
    <s v="Realizar 1 Plan De Acción De Formación, Fortalecimiento, Eventos Territoriales, Actividades Comunitarias, Campañas Y Estrategias De Comunicación."/>
    <n v="1"/>
    <s v="Suma"/>
    <n v="1"/>
    <s v="En ejecucion"/>
    <n v="1"/>
    <n v="0.2"/>
    <n v="0.09"/>
    <n v="45"/>
    <n v="0.2"/>
    <n v="0"/>
    <n v="0"/>
    <n v="0.2"/>
    <n v="0"/>
    <n v="0"/>
    <n v="0.2"/>
    <n v="0"/>
    <n v="0"/>
    <n v="0.2"/>
    <n v="0"/>
    <n v="0"/>
    <n v="1"/>
    <n v="0.09"/>
    <n v="9"/>
    <n v="918841369"/>
    <n v="373841369"/>
    <n v="40.69"/>
    <n v="1099998000"/>
    <n v="0"/>
    <n v="0"/>
    <n v="1337066726"/>
    <n v="0"/>
    <n v="0"/>
    <n v="2028461327"/>
    <n v="0"/>
    <n v="0"/>
    <n v="3113538641"/>
    <n v="0"/>
    <n v="0"/>
    <n v="8497906063"/>
    <n v="373841369"/>
    <n v="4.4000000000000004"/>
    <s v="VIGENCIA (a 30/09/2020): El componente de Comunicación Pública hace referencia a la importancia de transmitir a la comunidad, la información de los temas relevantes  de una manera clara, sencilla y continua, acoplándose a los requerimientos cambiantes de espacio, tiempo y lugar, tal como la que se realizó frente a la coyuntura de emergencia social y sanitaria, que obligó a cambiar la dinámica de eventos territoriales y actividades comunitarias que variaron dada la contingencia de aislamiento que motivó la implementación de acciones desde la virtualidad. Campañas y estrategias de comunicación: Fiesta No Brava, Casa infinita - Bogotá Creadora en casa, Lecturas Cruzadas, Alas de distancia."/>
    <n v="918.84136899999999"/>
    <n v="373.84136899999999"/>
    <n v="1099.998"/>
    <n v="0"/>
    <n v="1337.066726"/>
    <n v="0"/>
    <n v="2028.461327"/>
    <n v="0"/>
    <n v="3113.5386410000001"/>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40000000"/>
    <n v="0"/>
    <n v="0"/>
    <n v="0"/>
    <n v="0"/>
    <n v="0"/>
    <n v="0"/>
    <n v="0"/>
    <n v="0"/>
    <n v="0"/>
    <n v="0"/>
    <n v="0"/>
    <n v="40000000"/>
    <n v="0"/>
    <n v="0"/>
    <s v="VIGENCIA (a 31/05/2020): NO BORRAR. Meta proyecto del Plan de Acción Distrital 2020-2024 aprobado en Consejo de Gobierno Acta 11 de 25/09/2020."/>
    <n v="0"/>
    <n v="0"/>
    <n v="40"/>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2"/>
    <s v="Implementar 100 %  La Estrategia De Cambio Cultural En El Marco De La Política Pública Lgbti"/>
    <n v="2"/>
    <s v="Constante"/>
    <n v="1"/>
    <s v="En ejecucion"/>
    <n v="1"/>
    <n v="100"/>
    <n v="0"/>
    <n v="0"/>
    <n v="100"/>
    <n v="0"/>
    <n v="0"/>
    <n v="100"/>
    <n v="0"/>
    <n v="0"/>
    <n v="100"/>
    <n v="0"/>
    <n v="0"/>
    <n v="100"/>
    <n v="0"/>
    <n v="0"/>
    <s v="N/A"/>
    <s v="N/A"/>
    <s v="N/A"/>
    <n v="66600000"/>
    <n v="20000000"/>
    <n v="30.03"/>
    <n v="490000000"/>
    <n v="0"/>
    <n v="0"/>
    <n v="490000000"/>
    <n v="0"/>
    <n v="0"/>
    <n v="590000000"/>
    <n v="0"/>
    <n v="0"/>
    <n v="390000000"/>
    <n v="0"/>
    <n v="0"/>
    <n v="2026600000"/>
    <n v="20000000"/>
    <n v="0.99"/>
    <s v="VIGENCIA (a 30/09/2020): Durante el periodo, la entidad realizó la planeación para la ejecución de la meta e inició las actividades acorde con la programación, de la cual se obtendrán los resultados en el IV y último trimestre de la vigencia."/>
    <n v="66.599999999999994"/>
    <n v="20"/>
    <n v="490"/>
    <n v="0"/>
    <n v="490"/>
    <n v="0"/>
    <n v="590"/>
    <n v="0"/>
    <n v="39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3"/>
    <s v="Fortalecer El 100 % De La Atención Y El Seguimiento De Los Canales De Denuncia De La Dirección De Diversidad Sexual"/>
    <n v="3"/>
    <s v="Creciente"/>
    <n v="1"/>
    <s v="En ejecucion"/>
    <n v="1"/>
    <n v="0"/>
    <n v="0"/>
    <n v="0"/>
    <n v="25"/>
    <n v="0"/>
    <n v="0"/>
    <n v="50"/>
    <n v="0"/>
    <n v="0"/>
    <n v="75"/>
    <n v="0"/>
    <n v="0"/>
    <n v="100"/>
    <n v="0"/>
    <n v="0"/>
    <s v="N/A"/>
    <s v="N/A"/>
    <s v="N/A"/>
    <n v="0"/>
    <n v="0"/>
    <n v="0"/>
    <n v="45000000"/>
    <n v="0"/>
    <n v="0"/>
    <n v="45000000"/>
    <n v="0"/>
    <n v="0"/>
    <n v="45000000"/>
    <n v="0"/>
    <n v="0"/>
    <n v="45000000"/>
    <n v="0"/>
    <n v="0"/>
    <n v="180000000"/>
    <n v="0"/>
    <n v="0"/>
    <s v="VIGENCIA (a 31/05/2020): NO BORRAR. Meta proyecto del Plan de Acción Distrital 2020-2024 aprobado en Consejo de Gobierno Acta 11 de 25/09/2020."/>
    <n v="0"/>
    <n v="0"/>
    <n v="45"/>
    <n v="0"/>
    <n v="45"/>
    <n v="0"/>
    <n v="45"/>
    <n v="0"/>
    <n v="45"/>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4"/>
    <s v="Actualizar 3 Canales Canales De Denuncia De La Dirección De Diversidad Sexual."/>
    <n v="1"/>
    <s v="Suma"/>
    <n v="1"/>
    <s v="En ejecucion"/>
    <n v="1"/>
    <n v="0"/>
    <n v="0"/>
    <n v="0"/>
    <n v="1"/>
    <n v="0"/>
    <n v="0"/>
    <n v="1"/>
    <n v="0"/>
    <n v="0"/>
    <n v="0.5"/>
    <n v="0"/>
    <n v="0"/>
    <n v="0.5"/>
    <n v="0"/>
    <n v="0"/>
    <n v="3"/>
    <n v="0"/>
    <n v="0"/>
    <n v="0"/>
    <n v="0"/>
    <n v="0"/>
    <n v="182500000"/>
    <n v="0"/>
    <n v="0"/>
    <n v="82500000"/>
    <n v="0"/>
    <n v="0"/>
    <n v="2500000"/>
    <n v="0"/>
    <n v="0"/>
    <n v="2500000"/>
    <n v="0"/>
    <n v="0"/>
    <n v="270000000"/>
    <n v="0"/>
    <n v="0"/>
    <s v="VIGENCIA (a 31/05/2020): NO BORRAR. Meta proyecto del Plan de Acción Distrital 2020-2024 aprobado en Consejo de Gobierno Acta 11 de 25/09/2020."/>
    <n v="0"/>
    <n v="0"/>
    <n v="182.5"/>
    <n v="0"/>
    <n v="82.5"/>
    <n v="0"/>
    <n v="2.5"/>
    <n v="0"/>
    <n v="2.5"/>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0"/>
    <n v="0"/>
    <n v="15"/>
    <n v="0"/>
    <n v="0"/>
    <n v="15"/>
    <n v="0"/>
    <n v="0"/>
    <n v="15"/>
    <n v="0"/>
    <n v="0"/>
    <n v="15"/>
    <n v="0"/>
    <n v="0"/>
    <s v="N/A"/>
    <s v="N/A"/>
    <s v="N/A"/>
    <n v="28400000"/>
    <n v="28400000"/>
    <n v="100"/>
    <n v="200000000"/>
    <n v="0"/>
    <n v="0"/>
    <n v="120000000"/>
    <n v="0"/>
    <n v="0"/>
    <n v="120000000"/>
    <n v="0"/>
    <n v="0"/>
    <n v="120000000"/>
    <n v="0"/>
    <n v="0"/>
    <n v="588400000"/>
    <n v="28400000"/>
    <n v="4.83"/>
    <s v="VIGENCIA (a 30/09/2020): Se realizó asistencia técnica para la preparación de los reportes del primer y segundo semestre y para la ejecución de la Política Pública LGBTI en los 15 sectores de la administración distrital. En desarrollo de la asistencia para la incorporación de los enfoques de la PPLGBTI en diferentes espacios de articulación Distrital, se asistió a los siguientes espacios interinstitucionales: Mesa de Juventud, Consejo Distrital de Atención a Víctimas de violencia Intrafamiliar y Violencias Sexuales, Consejo Distrital de política social, Comité operativo de las familias, Comisión Intersectorial Diferencial poblacional, Mesa Zesai, Comité de lucha contra la trata de personas.  Se realizó la II Jornada de actualización con los equipos de política de sectores y localidades en torno al tema de asistencia técnica y transversalización del enfoque de orientaciones sexuales e identidades de género, en el que participaron 82 servidoras y servidores públicos de las alcaldías locales y de los sectores de Cultura, Planeación, Ambiente, Hábitat y Salud. Con esta segunda jornada de actualización se da cumplimiento a las dos jornadas establecidas en la siguiente vigencia."/>
    <n v="28.4"/>
    <n v="28.4"/>
    <n v="200"/>
    <n v="0"/>
    <n v="120"/>
    <n v="0"/>
    <n v="120"/>
    <n v="0"/>
    <n v="12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15000000"/>
    <n v="0"/>
    <n v="0"/>
    <n v="100000000"/>
    <n v="0"/>
    <n v="0"/>
    <n v="200000000"/>
    <n v="0"/>
    <n v="0"/>
    <n v="0"/>
    <n v="0"/>
    <n v="0"/>
    <n v="415000000"/>
    <n v="0"/>
    <n v="0"/>
    <s v="VIGENCIA (a 31/05/2020): NO BORRAR. Meta proyecto del Plan de Acción Distrital 2020-2024 aprobado en Consejo de Gobierno Acta 11 de 25/09/2020."/>
    <n v="0"/>
    <n v="0"/>
    <n v="115"/>
    <n v="0"/>
    <n v="100"/>
    <n v="0"/>
    <n v="200"/>
    <n v="0"/>
    <n v="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7"/>
    <s v="Realizar 14 Informes  De Seguimiento A Las Acciones Afirmativas A Personas Transgénero"/>
    <n v="1"/>
    <s v="Suma"/>
    <n v="1"/>
    <s v="En ejecucion"/>
    <n v="1"/>
    <n v="0"/>
    <n v="0"/>
    <n v="0"/>
    <n v="4"/>
    <n v="0"/>
    <n v="0"/>
    <n v="4"/>
    <n v="0"/>
    <n v="0"/>
    <n v="4"/>
    <n v="0"/>
    <n v="0"/>
    <n v="2"/>
    <n v="0"/>
    <n v="0"/>
    <n v="14"/>
    <n v="0"/>
    <n v="0"/>
    <n v="0"/>
    <n v="0"/>
    <n v="0"/>
    <n v="45000000"/>
    <n v="0"/>
    <n v="0"/>
    <n v="60000000"/>
    <n v="0"/>
    <n v="0"/>
    <n v="60000000"/>
    <n v="0"/>
    <n v="0"/>
    <n v="60000000"/>
    <n v="0"/>
    <n v="0"/>
    <n v="225000000"/>
    <n v="0"/>
    <n v="0"/>
    <s v="VIGENCIA (a 31/05/2020): NO BORRAR. Meta proyecto del Plan de Acción Distrital 2020-2024 aprobado en Consejo de Gobierno Acta 11 de 25/09/2020."/>
    <n v="0"/>
    <n v="0"/>
    <n v="45"/>
    <n v="0"/>
    <n v="60"/>
    <n v="0"/>
    <n v="60"/>
    <n v="0"/>
    <n v="6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8"/>
    <s v="Realizar 1 Actualización De La Política Pública Lgbti Incluido Su Plan De Acción"/>
    <n v="1"/>
    <s v="Suma"/>
    <n v="1"/>
    <s v="En ejecucion"/>
    <n v="1"/>
    <n v="1"/>
    <n v="0"/>
    <n v="0"/>
    <n v="0"/>
    <n v="0"/>
    <n v="0"/>
    <n v="0"/>
    <n v="0"/>
    <n v="0"/>
    <n v="0"/>
    <n v="0"/>
    <n v="0"/>
    <n v="0"/>
    <n v="0"/>
    <n v="0"/>
    <n v="1"/>
    <n v="0"/>
    <n v="0"/>
    <n v="173407000"/>
    <n v="172472300"/>
    <n v="99.46"/>
    <n v="0"/>
    <n v="0"/>
    <n v="0"/>
    <n v="0"/>
    <n v="0"/>
    <n v="0"/>
    <n v="0"/>
    <n v="0"/>
    <n v="0"/>
    <n v="0"/>
    <n v="0"/>
    <n v="0"/>
    <n v="173407000"/>
    <n v="172472300"/>
    <n v="99.46"/>
    <s v="VIGENCIA (a 30/09/2020): En el desarrollo de la elaboración del documento de actualización de la política pública y su plan de acción se entregó el producto No.1 denominado Documento que integra el diseño de una estrategia de participación para la actualización y formulación del Plan de Acción de la Política Pública LGBTI, el cual se encuentra en revisión por parte de la entidad. En el marco de este primer producto, se realizaron las siguientes actividades: i) diseñó el plan de trabajo para el desarrollo del objeto contractual, ii) diseño de la estrategia de participación para la actualización y formulación del plan de acción iii) diseño de la metodología de la estrategia con sus respectivos instrumentos y a través de la cual se busca informar, consultar y concertar el plan de acción de la política pública, para esto se planeó la ejecución de 30 mesas de información y consulta a través de las cuales se transversaliza el enfoque poblacional diferencial en sus diferentes categorías de análisis y el desarrollo de 15 mesas con los sectores de la administración distrital. iv) desarrollo de dos mesas de la estrategia, la primera con el espacio autónomo del consejo consultivo y la segunda con personas de los sectores LGBTI en habitabilidad en calle y servidores públicos referentes para el tema desde las instituciones en las que laboran."/>
    <n v="173.40700000000001"/>
    <n v="172.47229999999999"/>
    <n v="0"/>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9"/>
    <s v="Diseñar 1 Estrategia De Ambientes Laborales Inclusivos En El Distrito Y En El Sector Privado"/>
    <n v="1"/>
    <s v="Suma"/>
    <n v="1"/>
    <s v="En ejecucion"/>
    <n v="1"/>
    <n v="0"/>
    <n v="0"/>
    <n v="0"/>
    <n v="0.25"/>
    <n v="0"/>
    <n v="0"/>
    <n v="0.25"/>
    <n v="0"/>
    <n v="0"/>
    <n v="0.25"/>
    <n v="0"/>
    <n v="0"/>
    <n v="0.25"/>
    <n v="0"/>
    <n v="0"/>
    <n v="1"/>
    <n v="0"/>
    <n v="0"/>
    <n v="0"/>
    <n v="0"/>
    <n v="0"/>
    <n v="69300000"/>
    <n v="0"/>
    <n v="0"/>
    <n v="70000000"/>
    <n v="0"/>
    <n v="0"/>
    <n v="70000000"/>
    <n v="0"/>
    <n v="0"/>
    <n v="70000000"/>
    <n v="0"/>
    <n v="0"/>
    <n v="279300000"/>
    <n v="0"/>
    <n v="0"/>
    <s v="VIGENCIA (a 31/05/2020): NO BORRAR. Meta proyecto del Plan de Acción Distrital 2020-2024 aprobado en Consejo de Gobierno Acta 11 de 25/09/2020."/>
    <n v="0"/>
    <n v="0"/>
    <n v="69.3"/>
    <n v="0"/>
    <n v="70"/>
    <n v="0"/>
    <n v="70"/>
    <n v="0"/>
    <n v="7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0"/>
    <s v="Implementar 100 % La Estrategia De Ambientes Laborales Inclusivos En El Distrito Y En El Sector Privado"/>
    <n v="2"/>
    <s v="Constante"/>
    <n v="1"/>
    <s v="En ejecucion"/>
    <n v="1"/>
    <n v="0"/>
    <n v="0"/>
    <n v="0"/>
    <n v="100"/>
    <n v="0"/>
    <n v="0"/>
    <n v="100"/>
    <n v="0"/>
    <n v="0"/>
    <n v="100"/>
    <n v="0"/>
    <n v="0"/>
    <n v="100"/>
    <n v="0"/>
    <n v="0"/>
    <s v="N/A"/>
    <s v="N/A"/>
    <s v="N/A"/>
    <n v="0"/>
    <n v="0"/>
    <n v="0"/>
    <n v="315700000"/>
    <n v="0"/>
    <n v="0"/>
    <n v="745000000"/>
    <n v="0"/>
    <n v="0"/>
    <n v="600000000"/>
    <n v="0"/>
    <n v="0"/>
    <n v="60000000"/>
    <n v="0"/>
    <n v="0"/>
    <n v="1720700000"/>
    <n v="0"/>
    <n v="0"/>
    <s v="VIGENCIA (a 31/05/2020): NO BORRAR. Meta proyecto del Plan de Acción Distrital 2020-2024 aprobado en Consejo de Gobierno Acta 11 de 25/09/2020."/>
    <n v="0"/>
    <n v="0"/>
    <n v="315.7"/>
    <n v="0"/>
    <n v="745"/>
    <n v="0"/>
    <n v="600"/>
    <n v="0"/>
    <n v="6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31/05/2020): NO BORRAR. Meta proyecto del Plan de Acción Distrital 2020-2024 aprobado en Consejo de Gobierno Acta 11 de 25/09/2020."/>
    <n v="0"/>
    <n v="0"/>
    <n v="0"/>
    <n v="0"/>
    <n v="0"/>
    <n v="0"/>
    <n v="400"/>
    <n v="0"/>
    <n v="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2"/>
    <s v="Implementar 100 % Las Acciones Concertadas Del  Proyecto Regional Latinoamericano Con Redes De Cooperación Técnica Internacionales En Materia De Política Pública Lgbti"/>
    <n v="2"/>
    <s v="Constante"/>
    <n v="1"/>
    <s v="En ejecucion"/>
    <n v="1"/>
    <n v="0"/>
    <n v="0"/>
    <n v="0"/>
    <n v="100"/>
    <n v="0"/>
    <n v="0"/>
    <n v="100"/>
    <n v="0"/>
    <n v="0"/>
    <n v="100"/>
    <n v="0"/>
    <n v="0"/>
    <n v="100"/>
    <n v="0"/>
    <n v="0"/>
    <s v="N/A"/>
    <s v="N/A"/>
    <s v="N/A"/>
    <n v="0"/>
    <n v="0"/>
    <n v="0"/>
    <n v="97000000"/>
    <n v="0"/>
    <n v="0"/>
    <n v="60000000"/>
    <n v="0"/>
    <n v="0"/>
    <n v="60000000"/>
    <n v="0"/>
    <n v="0"/>
    <n v="60000000"/>
    <n v="0"/>
    <n v="0"/>
    <n v="277000000"/>
    <n v="0"/>
    <n v="0"/>
    <s v="VIGENCIA (a 31/05/2020): NO BORRAR. Meta proyecto del Plan de Acción Distrital 2020-2024 aprobado en Consejo de Gobierno Acta 11 de 25/09/2020."/>
    <n v="0"/>
    <n v="0"/>
    <n v="97"/>
    <n v="0"/>
    <n v="60"/>
    <n v="0"/>
    <n v="60"/>
    <n v="0"/>
    <n v="6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3"/>
    <s v="Difundir El 100 % Las Acciones Técnicas Derivadas De La Política Pública Lgbti"/>
    <n v="2"/>
    <s v="Constante"/>
    <n v="1"/>
    <s v="En ejecucion"/>
    <n v="1"/>
    <n v="0"/>
    <n v="0"/>
    <n v="0"/>
    <n v="100"/>
    <n v="0"/>
    <n v="0"/>
    <n v="100"/>
    <n v="0"/>
    <n v="0"/>
    <n v="100"/>
    <n v="0"/>
    <n v="0"/>
    <n v="100"/>
    <n v="0"/>
    <n v="0"/>
    <s v="N/A"/>
    <s v="N/A"/>
    <s v="N/A"/>
    <n v="0"/>
    <n v="0"/>
    <n v="0"/>
    <n v="33000000"/>
    <n v="0"/>
    <n v="0"/>
    <n v="30000000"/>
    <n v="0"/>
    <n v="0"/>
    <n v="30000000"/>
    <n v="0"/>
    <n v="0"/>
    <n v="30000000"/>
    <n v="0"/>
    <n v="0"/>
    <n v="123000000"/>
    <n v="0"/>
    <n v="0"/>
    <s v="VIGENCIA (a 31/05/2020): NO BORRAR. Meta proyecto del Plan de Acción Distrital 2020-2024 aprobado en Consejo de Gobierno Acta 11 de 25/09/2020."/>
    <n v="0"/>
    <n v="0"/>
    <n v="33"/>
    <n v="0"/>
    <n v="30"/>
    <n v="0"/>
    <n v="30"/>
    <n v="0"/>
    <n v="30"/>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1"/>
    <s v="_x0009_Actualizar 1 Política Pública De Ruralidad Bajo Las Directrices De La Metodología Conpes"/>
    <n v="1"/>
    <s v="Suma"/>
    <n v="1"/>
    <s v="En ejecucion"/>
    <n v="1"/>
    <n v="0.1"/>
    <n v="0"/>
    <n v="0"/>
    <n v="0.25"/>
    <n v="0"/>
    <n v="0"/>
    <n v="0.25"/>
    <n v="0"/>
    <n v="0"/>
    <n v="0.25"/>
    <n v="0"/>
    <n v="0"/>
    <n v="0.15"/>
    <n v="0"/>
    <n v="0"/>
    <n v="1"/>
    <n v="0"/>
    <n v="0"/>
    <n v="14000000"/>
    <n v="14000000"/>
    <n v="100"/>
    <n v="210000000"/>
    <n v="0"/>
    <n v="0"/>
    <n v="228900000"/>
    <n v="0"/>
    <n v="0"/>
    <n v="235000000"/>
    <n v="0"/>
    <n v="0"/>
    <n v="241350000"/>
    <n v="0"/>
    <n v="0"/>
    <n v="929250000"/>
    <n v="14000000"/>
    <n v="1.51"/>
    <s v="VIGENCIA (a 30/09/2020): Durante 2004 y 2007 tuvo lugar el proceso de construcción de la Política Pública Distrital de Ruralidad (PPDR) -decreto 327 de 2007-. La política se estructura a través de 4 ejes programáticos: 1. Territorialidad, 2. Desarrollo humano sostenible, productividad y seguridad alimentaria, 3 Identidad y cultura campesina, y 4 Institucionalidad democrática.  Sin embargo, la política no definió un Plan de Acción, razón por la cual en el año 2010 se dio la necesidad de adoptar el Plan de Gestión para el Desarrollo Rural Sostenible (PGDR) -decreto 42 de 2010-, el cual no contó con dos elementos básicos: una línea de base sobre la cual generar el seguimiento y la asignación de presupuesto para cada entidad distrital para su ejecución. Adicionalmente, el Modelo de Desarrollo Rural en su diagnóstico (2019) señaló que la ruralidad del distrito se ha caracterizado por un relacionamiento espontáneo y desarticulado institucionalmente con el territorio rural. Esto ha conllevado al desconocimiento de la ruralidad y por ende a la generación de problemáticas estructurales, operacionales y de implementación de la actual Política, con una dificultad adicional relacionada con la limitada capacidad de movilizar recursos de manera transversal hacia la consecución de los resultados establecidos en el PGDR, dificultando así su implementación, seguimiento y evaluación.   Teniendo en cuenta lo expresado anteriormente, se plantea la necesidad de reformular la Política Pública Distrital de Ruralidad, armonizándola con todos los instrumentos operacionales para el desarrollo rural y las Políticas Públicas Distritales vigentes que tienen relación con este ámbito. En virtud de esto, durante el periodo la entidad realizó la planeación para la ejecución de la meta e inició las actividades acordes con la programación, con lo cual se esperan obtener los resultados en el IV y último trimestre de la vigencia."/>
    <n v="14"/>
    <n v="14"/>
    <n v="210"/>
    <n v="0"/>
    <n v="228.9"/>
    <n v="0"/>
    <n v="235"/>
    <n v="0"/>
    <n v="241.35"/>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2"/>
    <s v="Generar 100 Porciento De Los Lineamientos Metodológicos, Para Lograr Una Estructura Institucional De Desarrollo Rural Sostenible, Coordinada Y Articulada Para La Intervención En El Territorio Rural Del D.C."/>
    <n v="1"/>
    <s v="Suma"/>
    <n v="1"/>
    <s v="En ejecucion"/>
    <n v="1"/>
    <n v="10"/>
    <n v="0"/>
    <n v="0"/>
    <n v="25"/>
    <n v="0"/>
    <n v="0"/>
    <n v="25"/>
    <n v="0"/>
    <n v="0"/>
    <n v="25"/>
    <n v="0"/>
    <n v="0"/>
    <n v="15"/>
    <n v="0"/>
    <n v="0"/>
    <n v="100"/>
    <n v="0"/>
    <n v="0"/>
    <n v="14000000"/>
    <n v="14000000"/>
    <n v="100"/>
    <n v="70000000"/>
    <n v="0"/>
    <n v="0"/>
    <n v="90500000"/>
    <n v="0"/>
    <n v="0"/>
    <n v="93250000"/>
    <n v="0"/>
    <n v="0"/>
    <n v="95000000"/>
    <n v="0"/>
    <n v="0"/>
    <n v="362750000"/>
    <n v="14000000"/>
    <n v="3.86"/>
    <s v="VIGENCIA (a 30/09/2020): Se requiere impulsar una visión holística del territorio rural mediante el Modelo de Desarrollo Rural Sostenible del D.C., con el fin de articular de manera integral los instrumentos operacionales y de ordenamiento del Territorio Distrital que se vienen adelantando, en el marco de una Estructura Institucional de Desarrollo Rural coordinada y articulada para la intervención en el territorio rural del D.C. Para esto, se avanzará en la generación de lineamientos metodológicos   Así mismo, generar una Estructura de Coordinación Institucional de Desarrollo Rural -EDER - que enfrenta el reto de integrar el territorio rural a la productividad de la ciudad, a través de la articulación intersectorial e interinstitucional, el reconocimiento de las características biofísicas, socioeconómicas y culturales de la ruralidad, así¿ como de las necesidades básicas y sentidas de las comunidades campesinas y rurales y el seguimiento y evaluación de la implementación de los programas y proyectos derivados de los instrumentos de gestión y planeación   Por tal razón la EDER-D.C tendrá¿ 2 niveles de articulación intersectorial e interinstitucional, agrupados de la siguiente manera: el primer nivel, hace referencia a la articulación con entes nacionales y regionales, para generar los lazos y coordinación y el segundo nivel, corresponde con entidades distritales y locales  Todo lo anterior conllevara a un reconocimiento de la Ruralidad del D.C a nivel nacional, regional, distrital, urbano y rural"/>
    <n v="14"/>
    <n v="14"/>
    <n v="70"/>
    <n v="0"/>
    <n v="90.5"/>
    <n v="0"/>
    <n v="93.25"/>
    <n v="0"/>
    <n v="95"/>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3"/>
    <s v="Generar 100 Porciento De Los Lineamientos Técnicos, Para Lograr La Concordancia De Los Instrumentos De Ordenamiento Y Gestión En El Territorio Rural Del D.C, Bajo El Modelo De Desarrollo Rural Sostenible (Mdrs)"/>
    <n v="1"/>
    <s v="Suma"/>
    <n v="1"/>
    <s v="En ejecucion"/>
    <n v="1"/>
    <n v="10"/>
    <n v="2"/>
    <n v="20"/>
    <n v="25"/>
    <n v="0"/>
    <n v="0"/>
    <n v="25"/>
    <n v="0"/>
    <n v="0"/>
    <n v="25"/>
    <n v="0"/>
    <n v="0"/>
    <n v="15"/>
    <n v="0"/>
    <n v="0"/>
    <n v="100"/>
    <n v="2"/>
    <n v="2"/>
    <n v="135500000"/>
    <n v="117200000"/>
    <n v="86.49"/>
    <n v="380000000"/>
    <n v="0"/>
    <n v="0"/>
    <n v="356800000"/>
    <n v="0"/>
    <n v="0"/>
    <n v="370000000"/>
    <n v="0"/>
    <n v="0"/>
    <n v="385000000"/>
    <n v="0"/>
    <n v="0"/>
    <n v="1627300000"/>
    <n v="117200000"/>
    <n v="7.2"/>
    <s v="VIGENCIA (a 30/09/2020): En el marco de esta meta, se darán los lineamientos que permita la articulación de los instrumentos de gestión, planeación y seguimiento en el marco del Modelo de Desarrollo Rural Sostenible (MDRS) a través de sus estrategias de implementación, con el fin de lograr la armonía entre la conservación y la oferta de servicios ambientales, la diversificación de oportunidades y el aumento de la competitividad, así como el mejoramiento de la calidad de vida de las comunidades campesinas y rurales. En el mes de septiembre se identificaron los siguientes:   1. Lineamientos técnicos para saneamiento predial rural y    2. Lineamientos técnicos para el sello de certificación de reconversión productiva con participación de entidades distritales, nacionales y comunidad campesina y rural, en marco del Ordenamiento Ambiental de Finca.  Estos dos lineamientos hacen parte de la estrategia de implementación del MDRS denominada «Ordenamiento Ambiental de Finca (OAF)», cuyo beneficio es fomentar la conservación y la oferta de servicios ecosistémicos, mediante la armonía entre las determinantes ambientales y la forma de vida de las comunidades campesinas y rurales del D.C., incentivar la diversificación de oportunidades mediante la producción sostenible y la competitividad económica.   Para el desarrollo efectivo del OAF en la totalidad del territorio rural, se requiere inicialmente contar con un proceso de saneamiento predial para aclarar la titularidad de los predios rurales y así poder acceder a la certificación de reconversión productiva con participación de entidades distritales, nacionales y comunidad campesina y rural, en marco del Ordenamiento Ambiental de Finca. Las otras dos estrategias de implementación del MDRS son el reconocimiento de la ruralidad y el soporte institucional."/>
    <n v="135.5"/>
    <n v="117.2"/>
    <n v="380"/>
    <n v="0"/>
    <n v="356.8"/>
    <n v="0"/>
    <n v="370"/>
    <n v="0"/>
    <n v="385"/>
    <n v="0"/>
  </r>
  <r>
    <n v="16"/>
    <s v="Un Nuevo Contrato Social y Ambiental para la Bogotá del Siglo XXI"/>
    <x v="0"/>
    <n v="2020"/>
    <s v="30/09/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4"/>
    <s v="Desarrollar 100 Porciento La Administración Funcional Y La Gestión De Información Y Contenidos Del Sistema De Información Para La Planeación Y Seguimiento Del Desarrollo Rural (Sipsder)"/>
    <n v="1"/>
    <s v="Suma"/>
    <n v="1"/>
    <s v="En ejecucion"/>
    <n v="1"/>
    <n v="12.5"/>
    <n v="0"/>
    <n v="0"/>
    <n v="25"/>
    <n v="0"/>
    <n v="0"/>
    <n v="25"/>
    <n v="0"/>
    <n v="0"/>
    <n v="25"/>
    <n v="0"/>
    <n v="0"/>
    <n v="12.5"/>
    <n v="0"/>
    <n v="0"/>
    <n v="100"/>
    <n v="0"/>
    <n v="0"/>
    <n v="12000000"/>
    <n v="12000000"/>
    <n v="100"/>
    <n v="206750000"/>
    <n v="0"/>
    <n v="0"/>
    <n v="213675000"/>
    <n v="0"/>
    <n v="0"/>
    <n v="219975000"/>
    <n v="0"/>
    <n v="0"/>
    <n v="226800000"/>
    <n v="0"/>
    <n v="0"/>
    <n v="879200000"/>
    <n v="12000000"/>
    <n v="1.36"/>
    <s v="VIGENCIA (a 30/09/2020): Con el fin de proveer información bajo estándares de calidad, oportunidad y relevancia de la ruralidad del Distrito Capital que facilite los procesos de planeación, seguimiento y toma de decisiones sobre este territorio, se pondrá en operación el «Sistema de Información para la Planeación y Seguimiento del Desarrollo Rural» (Sipsder), el cual será el espacio donde la información de la ruralidad quedará estandarizada, centralizada y organizada, convirtiéndose en fuente oficial de consulta que utilizará la Administración Distrital para planear y hacer seguimiento al Desarrollo del Territorio Rural, y a los indicadores y variables relevantes de los instrumentos de planeación y de gestión en su componente rural: POT, Política de Ruralidad y Planes de Desarrollo Distrital y Local, de forma integral.   Además de divulgar la información que potencializará la productividad de este territorio, el Sipsder será la principal herramienta a través de la cual la Comunidad Rural fortalecerá su participación y sus capacidades como actores sociales."/>
    <n v="12"/>
    <n v="12"/>
    <n v="206.75"/>
    <n v="0"/>
    <n v="213.67500000000001"/>
    <n v="0"/>
    <n v="219.97499999999999"/>
    <n v="0"/>
    <n v="226.8"/>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9"/>
    <n v="1"/>
    <s v="Implementar 1 Modelo Colaborativo  Para El Fortalecimiento De La Participación Ciudadana, La Rendición De Cuentas Y La Comunicación Efectiva En La Formulación De Los Instrumentos De Planeación"/>
    <n v="1"/>
    <s v="Suma"/>
    <n v="1"/>
    <s v="En ejecucion"/>
    <n v="1"/>
    <n v="0.1"/>
    <n v="0.01"/>
    <n v="10"/>
    <n v="0.15"/>
    <n v="0"/>
    <n v="0"/>
    <n v="0.25"/>
    <n v="0"/>
    <n v="0"/>
    <n v="0.25"/>
    <n v="0"/>
    <n v="0"/>
    <n v="0.25"/>
    <n v="0"/>
    <n v="0"/>
    <n v="1"/>
    <n v="0.01"/>
    <n v="1"/>
    <n v="364691057"/>
    <n v="82611910"/>
    <n v="22.65"/>
    <n v="2030000000"/>
    <n v="0"/>
    <n v="0"/>
    <n v="1380000000"/>
    <n v="0"/>
    <n v="0"/>
    <n v="1360000000"/>
    <n v="0"/>
    <n v="0"/>
    <n v="960000000"/>
    <n v="0"/>
    <n v="0"/>
    <n v="6094691057"/>
    <n v="82611910"/>
    <n v="1.36"/>
    <s v="VIGENCIA (a 30/09/2020): Durante el periodo, la entidad realizó la planeación para la ejecución de la meta e inició las actividades, acorde con la programación, de la cual se obtendrán los resultados en el IV y último trimestre de la vigencia."/>
    <n v="364.691057"/>
    <n v="82.611909999999995"/>
    <n v="2030"/>
    <n v="0"/>
    <n v="1380"/>
    <n v="0"/>
    <n v="1360"/>
    <n v="0"/>
    <n v="96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9"/>
    <n v="2"/>
    <s v="Implementar 100 % De La Estrategia, Operación, Seguimiento Y Evaluación De Los Presupestos Participativos En Los Fondos De Desarrollo Local"/>
    <n v="1"/>
    <s v="Suma"/>
    <n v="1"/>
    <s v="En ejecucion"/>
    <n v="1"/>
    <n v="0"/>
    <n v="0"/>
    <n v="0"/>
    <n v="25"/>
    <n v="0"/>
    <n v="0"/>
    <n v="25"/>
    <n v="0"/>
    <n v="0"/>
    <n v="25"/>
    <n v="0"/>
    <n v="0"/>
    <n v="25"/>
    <n v="0"/>
    <n v="0"/>
    <n v="100"/>
    <n v="0"/>
    <n v="0"/>
    <n v="0"/>
    <n v="0"/>
    <n v="0"/>
    <n v="500000000"/>
    <n v="0"/>
    <n v="0"/>
    <n v="500000000"/>
    <n v="0"/>
    <n v="0"/>
    <n v="400000000"/>
    <n v="0"/>
    <n v="0"/>
    <n v="200000000"/>
    <n v="0"/>
    <n v="0"/>
    <n v="1600000000"/>
    <n v="0"/>
    <n v="0"/>
    <s v="VIGENCIA (a 31/05/2020): NO BORRAR. Meta proyecto del Plan de Acción Distrital 2020-2024 aprobado en Consejo de Gobierno Acta 11 de 25/09/2020."/>
    <n v="0"/>
    <n v="0"/>
    <n v="500"/>
    <n v="0"/>
    <n v="500"/>
    <n v="0"/>
    <n v="400"/>
    <n v="0"/>
    <n v="2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1"/>
    <s v="Adelantar 100 Porciento De Las Acciones Requeridas Derivadas Del Proceso De Participación, Concertación Y Consulta De La Propuesta Del Pot De Conformidad Con El Marco Normativo"/>
    <n v="1"/>
    <s v="Suma"/>
    <n v="1"/>
    <s v="En ejecucion"/>
    <n v="1"/>
    <n v="60"/>
    <n v="10"/>
    <n v="16.670000000000002"/>
    <n v="40"/>
    <n v="0"/>
    <n v="0"/>
    <n v="0"/>
    <n v="0"/>
    <n v="0"/>
    <n v="0"/>
    <n v="0"/>
    <n v="0"/>
    <n v="0"/>
    <n v="0"/>
    <n v="0"/>
    <n v="100"/>
    <n v="10"/>
    <n v="10"/>
    <n v="249151084"/>
    <n v="147500000"/>
    <n v="59.2"/>
    <n v="3319082000"/>
    <n v="0"/>
    <n v="0"/>
    <n v="0"/>
    <n v="0"/>
    <n v="0"/>
    <n v="0"/>
    <n v="0"/>
    <n v="0"/>
    <n v="0"/>
    <n v="0"/>
    <n v="0"/>
    <n v="3568233084"/>
    <n v="147500000"/>
    <n v="4.13"/>
    <s v="VIGENCIA (a 30/09/2020): En el periodo comprendido desde julio hasta septiembre, se avanzó en la etapa de formulación de la revisión del Plan de Ordenamiento Territorial (POT). Inicialmente, se trabajó en la definición del índice del documento, el cual fue retroalimentado y actualizado por el Equipo POT, con el fin de contar con una versión final consolidada a inicios del mes de julio del año en curso. Este índice contiene los temas y componentes con sus respectivos responsables de generar, compilar y depurar la información.   Así mismo, se elaboró un cronograma para hacer seguimiento a las entregas y momentos claves de esta fase de formulación del POT. Dicho cronograma fue socializado con todos los integrantes del Equipo y demás direcciones técnicas de la Secretaría Distrital de Planeación.  Adicional a esto, se siguieron desarrollando mesas sectoriales de los temas que aún no contaban con una concertación final, especialmente los referentes a Población y Gestión del Riesgo. Articulado con la generación del Documento Técnico de Soporte (DTS), se fue desarrollando la cartografía de los diferentes componentes tanto de diagnóstico como de formulación. En el transcurso de estos tres meses, se hizo entrega de tres versiones por parte de los generadores de contenido y tres retroalimentaciones por parte de los compiladores. Finalizando septiembre se iniciaron mesas internas para articular la definición de los Distritos con el documento de DTS desarrollado a la fecha.  Actualmente, se cuenta con un avance aproximado del 70% en cada uno de los temas y componentes, los cuales serán actualizados bajo la visión de los Distritos esperando tener en los próximos meses el documento final consolidado."/>
    <n v="249.151084"/>
    <n v="147.5"/>
    <n v="3319.0819999999999"/>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2"/>
    <s v="Realizar 4 Documentos Compilatorios De Las Normas Que Reglamentan El 100% De Las Hectáreas Definidas Con Base En El Pot"/>
    <n v="1"/>
    <s v="Suma"/>
    <n v="1"/>
    <s v="En ejecucion"/>
    <n v="1"/>
    <n v="0"/>
    <n v="0"/>
    <n v="0"/>
    <n v="1"/>
    <n v="0"/>
    <n v="0"/>
    <n v="1"/>
    <n v="0"/>
    <n v="0"/>
    <n v="1"/>
    <n v="0"/>
    <n v="0"/>
    <n v="1"/>
    <n v="0"/>
    <n v="0"/>
    <n v="4"/>
    <n v="0"/>
    <n v="0"/>
    <n v="0"/>
    <n v="0"/>
    <n v="0"/>
    <n v="827254000"/>
    <n v="0"/>
    <n v="0"/>
    <n v="4591000000"/>
    <n v="0"/>
    <n v="0"/>
    <n v="2358000000"/>
    <n v="0"/>
    <n v="0"/>
    <n v="1369000000"/>
    <n v="0"/>
    <n v="0"/>
    <n v="9145254000"/>
    <n v="0"/>
    <n v="0"/>
    <s v="VIGENCIA (a 31/05/2020): NO BORRAR. Meta proyecto del Plan de Acción Distrital 2020-2024 aprobado en Consejo de Gobierno Acta 11 de 25/09/2020."/>
    <n v="0"/>
    <n v="0"/>
    <n v="827.25400000000002"/>
    <n v="0"/>
    <n v="4591"/>
    <n v="0"/>
    <n v="2358"/>
    <n v="0"/>
    <n v="136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s v="VIGENCIA (a 31/05/2020): NO BORRAR. Meta proyecto del Plan de Acción Distrital 2020-2024 aprobado en Consejo de Gobierno Acta 11 de 25/09/2020."/>
    <n v="0"/>
    <n v="0"/>
    <n v="0"/>
    <n v="0"/>
    <n v="0"/>
    <n v="0"/>
    <n v="397"/>
    <n v="0"/>
    <n v="417"/>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4"/>
    <s v="Generar 100 Porciento Información De Seguimiento A La Totalidad De Los Planes Parciales Para La Toma De Decisiones Y El Acceso De Los Grupos De Interés"/>
    <n v="1"/>
    <s v="Suma"/>
    <n v="1"/>
    <s v="En ejecucion"/>
    <n v="1"/>
    <n v="0"/>
    <n v="0"/>
    <n v="0"/>
    <n v="25"/>
    <n v="0"/>
    <n v="0"/>
    <n v="25"/>
    <n v="0"/>
    <n v="0"/>
    <n v="25"/>
    <n v="0"/>
    <n v="0"/>
    <n v="25"/>
    <n v="0"/>
    <n v="0"/>
    <n v="100"/>
    <n v="0"/>
    <n v="0"/>
    <n v="0"/>
    <n v="0"/>
    <n v="0"/>
    <n v="20000000"/>
    <n v="0"/>
    <n v="0"/>
    <n v="103000000"/>
    <n v="0"/>
    <n v="0"/>
    <n v="106000000"/>
    <n v="0"/>
    <n v="0"/>
    <n v="109000000"/>
    <n v="0"/>
    <n v="0"/>
    <n v="338000000"/>
    <n v="0"/>
    <n v="0"/>
    <s v="VIGENCIA (a 31/05/2020): NO BORRAR. Meta proyecto del Plan de Acción Distrital 2020-2024 aprobado en Consejo de Gobierno Acta 11 de 25/09/2020."/>
    <n v="0"/>
    <n v="0"/>
    <n v="20"/>
    <n v="0"/>
    <n v="103"/>
    <n v="0"/>
    <n v="106"/>
    <n v="0"/>
    <n v="10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5"/>
    <s v="Actualizar 1 Sistema De Información De Los Equipamientos, Articulado Con El Espacio Público Y Movilidad Con El Enfoque De Cuidado"/>
    <n v="1"/>
    <s v="Suma"/>
    <n v="1"/>
    <s v="En ejecucion"/>
    <n v="1"/>
    <n v="0"/>
    <n v="0"/>
    <n v="0"/>
    <n v="0.36"/>
    <n v="0"/>
    <n v="0"/>
    <n v="0.46"/>
    <n v="0"/>
    <n v="0"/>
    <n v="0.18"/>
    <n v="0"/>
    <n v="0"/>
    <n v="0"/>
    <n v="0"/>
    <n v="0"/>
    <n v="1"/>
    <n v="0"/>
    <n v="0"/>
    <n v="0"/>
    <n v="0"/>
    <n v="0"/>
    <n v="1600000000"/>
    <n v="0"/>
    <n v="0"/>
    <n v="2000000000"/>
    <n v="0"/>
    <n v="0"/>
    <n v="800000000"/>
    <n v="0"/>
    <n v="0"/>
    <n v="0"/>
    <n v="0"/>
    <n v="0"/>
    <n v="4400000000"/>
    <n v="0"/>
    <n v="0"/>
    <s v="VIGENCIA (a 31/05/2020): NO BORRAR. Meta proyecto del Plan de Acción Distrital 2020-2024 aprobado en Consejo de Gobierno Acta 11 de 25/09/2020."/>
    <n v="0"/>
    <n v="0"/>
    <n v="1600"/>
    <n v="0"/>
    <n v="2000"/>
    <n v="0"/>
    <n v="80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25000000"/>
    <n v="0"/>
    <n v="0"/>
    <n v="0"/>
    <n v="0"/>
    <n v="0"/>
    <n v="0"/>
    <n v="0"/>
    <n v="0"/>
    <n v="0"/>
    <n v="0"/>
    <n v="0"/>
    <n v="25000000"/>
    <n v="0"/>
    <n v="0"/>
    <s v="VIGENCIA (a 31/05/2020): NO BORRAR. Meta proyecto del Plan de Acción Distrital 2020-2024 aprobado en Consejo de Gobierno Acta 11 de 25/09/2020."/>
    <n v="0"/>
    <n v="0"/>
    <n v="25"/>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7"/>
    <s v="Construir 1 Línea Base Para La Conformación Del Sistema De Equipamientos Con Enfoque Regional Y De Cuidado"/>
    <n v="1"/>
    <s v="Suma"/>
    <n v="1"/>
    <s v="En ejecucion"/>
    <n v="1"/>
    <n v="0"/>
    <n v="0"/>
    <n v="0"/>
    <n v="0.5"/>
    <n v="0"/>
    <n v="0"/>
    <n v="0.4"/>
    <n v="0"/>
    <n v="0"/>
    <n v="0.1"/>
    <n v="0"/>
    <n v="0"/>
    <n v="0"/>
    <n v="0"/>
    <n v="0"/>
    <n v="1"/>
    <n v="0"/>
    <n v="0"/>
    <n v="0"/>
    <n v="0"/>
    <n v="0"/>
    <n v="1000000000"/>
    <n v="0"/>
    <n v="0"/>
    <n v="800000000"/>
    <n v="0"/>
    <n v="0"/>
    <n v="200000000"/>
    <n v="0"/>
    <n v="0"/>
    <n v="0"/>
    <n v="0"/>
    <n v="0"/>
    <n v="2000000000"/>
    <n v="0"/>
    <n v="0"/>
    <s v="VIGENCIA (a 31/05/2020): NO BORRAR. Meta proyecto del Plan de Acción Distrital 2020-2024 aprobado en Consejo de Gobierno Acta 11 de 25/09/2020."/>
    <n v="0"/>
    <n v="0"/>
    <n v="1000"/>
    <n v="0"/>
    <n v="800"/>
    <n v="0"/>
    <n v="20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s v="VIGENCIA (a 31/05/2020): NO BORRAR. Meta proyecto del Plan de Acción Distrital 2020-2024 aprobado en Consejo de Gobierno Acta 11 de 25/09/2020."/>
    <n v="0"/>
    <n v="0"/>
    <n v="0"/>
    <n v="0"/>
    <n v="296"/>
    <n v="0"/>
    <n v="205"/>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6"/>
    <n v="9"/>
    <s v="Realizar 5 Documentos Compilatorios De Los Actos Administrativos Expedidos Con Relación A La Viabilización De Hectáreas Para El Desarrollo De Proyectos De Ciudad"/>
    <n v="1"/>
    <s v="Suma"/>
    <n v="1"/>
    <s v="En ejecucion"/>
    <n v="1"/>
    <n v="1"/>
    <n v="0"/>
    <n v="0"/>
    <n v="1"/>
    <n v="0"/>
    <n v="0"/>
    <n v="1"/>
    <n v="0"/>
    <n v="0"/>
    <n v="1"/>
    <n v="0"/>
    <n v="0"/>
    <n v="1"/>
    <n v="0"/>
    <n v="0"/>
    <n v="5"/>
    <n v="0"/>
    <n v="0"/>
    <n v="716068916"/>
    <n v="500478033"/>
    <n v="69.89"/>
    <n v="4617664000"/>
    <n v="0"/>
    <n v="0"/>
    <n v="3600000000"/>
    <n v="0"/>
    <n v="0"/>
    <n v="3714000000"/>
    <n v="0"/>
    <n v="0"/>
    <n v="3830000000"/>
    <n v="0"/>
    <n v="0"/>
    <n v="16477732916"/>
    <n v="500478033"/>
    <n v="3.04"/>
    <s v="VIGENCIA (a 30/09/2020): Con esta meta se contempla la viabilización de hectáreas para el desarrollo de proyectos en la ciudad, desde los componentes de la estructura ecológica principal, movilidad, espacio público, renovación urbana, vivienda y servicios urbanos. Lo anterior, mediante la elaboración y expedición de actos administrativos relacionados con la legalización y/o regularización de barrios, los planes parciales de renovación urbana, los planes parciales de desarrollo, los planes de implantación, los planes de regularización y manejo, los planes directores y las reservas viales. En virtud de lo anterior, durante el periodo, la entidad realizó la planeación para la ejecución de la meta e inicio de las actividades, con lo cual se esperan obtener los resultados en el IV y último trimestre de la vigencia."/>
    <n v="716.06891599999994"/>
    <n v="500.47803299999998"/>
    <n v="4617.6639999999998"/>
    <n v="0"/>
    <n v="3600"/>
    <n v="0"/>
    <n v="3714"/>
    <n v="0"/>
    <n v="383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12"/>
    <n v="48"/>
    <n v="1.5"/>
    <n v="0"/>
    <n v="0"/>
    <n v="2"/>
    <n v="0"/>
    <n v="0"/>
    <n v="2"/>
    <n v="0"/>
    <n v="0"/>
    <n v="0.25"/>
    <n v="0"/>
    <n v="0"/>
    <n v="6"/>
    <n v="0.12"/>
    <n v="2"/>
    <n v="89357000"/>
    <n v="43471500"/>
    <n v="48.65"/>
    <n v="457325000"/>
    <n v="0"/>
    <n v="0"/>
    <n v="246750000"/>
    <n v="0"/>
    <n v="0"/>
    <n v="326750000"/>
    <n v="0"/>
    <n v="0"/>
    <n v="166750000"/>
    <n v="0"/>
    <n v="0"/>
    <n v="1286932000"/>
    <n v="43471500"/>
    <n v="3.38"/>
    <s v="VIGENCIA (a 30/09/2020): Logros: En el 2020 se han realizado las siguientes actividades: i) Revisión de antecedentes y balance de las operaciones estratégicas priorizadas en el Decreto 190/04, ii) elaboración de la cartografía de soporte del balance de ejecución de las operaciones estratégicas priorizadas en el Decreto 190/04, iii)Avance en el diseño de la metodología de priorización de áreas de oportunidad para la formulación de actuaciones urbanas integrales, iv) elaboración de ejercicio de armonización y justificación de la formulación de las AUI con la revisión general del POT."/>
    <n v="89.356999999999999"/>
    <n v="43.471499999999999"/>
    <n v="457.32499999999999"/>
    <n v="0"/>
    <n v="246.75"/>
    <n v="0"/>
    <n v="326.75"/>
    <n v="0"/>
    <n v="166.75"/>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2"/>
    <s v="Implementar 3 Estrategias De Participación Para Las Actuaciones Urbanas Integrales Que Involucre Y Refleje Los Aportes Y Recomendaciones De Los Actores Relevantes."/>
    <n v="1"/>
    <s v="Suma"/>
    <n v="1"/>
    <s v="En ejecucion"/>
    <n v="1"/>
    <n v="0"/>
    <n v="0"/>
    <n v="0"/>
    <n v="1"/>
    <n v="0"/>
    <n v="0"/>
    <n v="1"/>
    <n v="0"/>
    <n v="0"/>
    <n v="1"/>
    <n v="0"/>
    <n v="0"/>
    <n v="0"/>
    <n v="0"/>
    <n v="0"/>
    <n v="3"/>
    <n v="0"/>
    <n v="0"/>
    <n v="0"/>
    <n v="0"/>
    <n v="0"/>
    <n v="54600000"/>
    <n v="0"/>
    <n v="0"/>
    <n v="148050000"/>
    <n v="0"/>
    <n v="0"/>
    <n v="296100000"/>
    <n v="0"/>
    <n v="0"/>
    <n v="0"/>
    <n v="0"/>
    <n v="0"/>
    <n v="498750000"/>
    <n v="0"/>
    <n v="0"/>
    <s v="VIGENCIA (a 31/05/2020): NO BORRAR. Meta proyecto del Plan de Acción Distrital 2020-2024 aprobado en Consejo de Gobierno Acta 11 de 25/09/2020."/>
    <n v="0"/>
    <n v="0"/>
    <n v="54.6"/>
    <n v="0"/>
    <n v="148.05000000000001"/>
    <n v="0"/>
    <n v="296.10000000000002"/>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3"/>
    <s v="Elaborar 3 Documentos  De Propuesta De Acto Administrativo Para La Adopción De Las Actuaciones Urbanas Integrales Según Normatividad Vigente"/>
    <n v="1"/>
    <s v="Suma"/>
    <n v="1"/>
    <s v="En ejecucion"/>
    <n v="1"/>
    <n v="0"/>
    <n v="0"/>
    <n v="0"/>
    <n v="0.5"/>
    <n v="0"/>
    <n v="0"/>
    <n v="1"/>
    <n v="0"/>
    <n v="0"/>
    <n v="1"/>
    <n v="0"/>
    <n v="0"/>
    <n v="0.5"/>
    <n v="0"/>
    <n v="0"/>
    <n v="3"/>
    <n v="0"/>
    <n v="0"/>
    <n v="0"/>
    <n v="0"/>
    <n v="0"/>
    <n v="68250000"/>
    <n v="0"/>
    <n v="0"/>
    <n v="98700000"/>
    <n v="0"/>
    <n v="0"/>
    <n v="141400000"/>
    <n v="0"/>
    <n v="0"/>
    <n v="56000000"/>
    <n v="0"/>
    <n v="0"/>
    <n v="364350000"/>
    <n v="0"/>
    <n v="0"/>
    <s v="VIGENCIA (a 31/05/2020): NO BORRAR. Meta proyecto del Plan de Acción Distrital 2020-2024 aprobado en Consejo de Gobierno Acta 11 de 25/09/2020."/>
    <n v="0"/>
    <n v="0"/>
    <n v="68.25"/>
    <n v="0"/>
    <n v="98.7"/>
    <n v="0"/>
    <n v="141.4"/>
    <n v="0"/>
    <n v="56"/>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4"/>
    <s v="Gestionar 1 Plan  De Acción Interinstitucional E Intersectorial Para La Implementación Del Distrito Aeroportuario 2020- 2024"/>
    <n v="1"/>
    <s v="Suma"/>
    <n v="1"/>
    <s v="En ejecucion"/>
    <n v="1"/>
    <n v="0.1"/>
    <n v="0.05"/>
    <n v="50"/>
    <n v="0.25"/>
    <n v="0"/>
    <n v="0"/>
    <n v="0.25"/>
    <n v="0"/>
    <n v="0"/>
    <n v="0.25"/>
    <n v="0"/>
    <n v="0"/>
    <n v="0.15"/>
    <n v="0"/>
    <n v="0"/>
    <n v="1"/>
    <n v="0.05"/>
    <n v="5"/>
    <n v="69165000"/>
    <n v="69165000"/>
    <n v="100"/>
    <n v="341250000"/>
    <n v="0"/>
    <n v="0"/>
    <n v="341250000"/>
    <n v="0"/>
    <n v="0"/>
    <n v="322500000"/>
    <n v="0"/>
    <n v="0"/>
    <n v="150000000"/>
    <n v="0"/>
    <n v="0"/>
    <n v="1224165000"/>
    <n v="69165000"/>
    <n v="5.65"/>
    <s v="VIGENCIA (a 30/09/2020): Se elaboró una primera versión del Plan de Acción del Distrito Aeroportuario, teniendo en cuenta los principios y objetivos trazados en el Decreto 824 de 2019, por medio del cual se adoptó la Operación Estratégica Fontibón - Aeropuerto El Dorado - Engativá. Asimismo, se adelantaron mesas de trabajo con la Aero civil para revisar la actualización del Plan Maestro del Aeropuerto El Dorado, y a su vez, con diferentes direcciones de la SDP para revisar la propuesta normativa del Distrito Aeroportuario de cara al nuevo POT, 2020."/>
    <n v="69.165000000000006"/>
    <n v="69.165000000000006"/>
    <n v="341.25"/>
    <n v="0"/>
    <n v="341.25"/>
    <n v="0"/>
    <n v="322.5"/>
    <n v="0"/>
    <n v="15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5"/>
    <s v="Elaborar 8 Documentos De Investigación Con Aporte A La Política Sectorial Y Al Ordenamiento Territorial De La Ciudad Y La Región, Incorporando El Enfoque De Género O Diferencial Cuando Sea Pertinente."/>
    <n v="1"/>
    <s v="Suma"/>
    <n v="1"/>
    <s v="En ejecucion"/>
    <n v="1"/>
    <n v="0"/>
    <n v="0"/>
    <n v="0"/>
    <n v="3"/>
    <n v="0"/>
    <n v="0"/>
    <n v="2"/>
    <n v="0"/>
    <n v="0"/>
    <n v="2"/>
    <n v="0"/>
    <n v="0"/>
    <n v="1"/>
    <n v="0"/>
    <n v="0"/>
    <n v="8"/>
    <n v="0"/>
    <n v="0"/>
    <n v="0"/>
    <n v="0"/>
    <n v="0"/>
    <n v="225000000"/>
    <n v="0"/>
    <n v="0"/>
    <n v="150000000"/>
    <n v="0"/>
    <n v="0"/>
    <n v="150000000"/>
    <n v="0"/>
    <n v="0"/>
    <n v="75000000"/>
    <n v="0"/>
    <n v="0"/>
    <n v="600000000"/>
    <n v="0"/>
    <n v="0"/>
    <s v="VIGENCIA (a 31/05/2020): NO BORRAR. Meta proyecto del Plan de Acción Distrital 2020-2024 aprobado en Consejo de Gobierno Acta 11 de 25/09/2020."/>
    <n v="0"/>
    <n v="0"/>
    <n v="225"/>
    <n v="0"/>
    <n v="150"/>
    <n v="0"/>
    <n v="150"/>
    <n v="0"/>
    <n v="75"/>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5"/>
    <n v="6"/>
    <s v="Formular 2 Apuestas Territoriales, Con Propuestas De Articulado Y Documentos De Soporte Técnico."/>
    <n v="1"/>
    <s v="Suma"/>
    <n v="1"/>
    <s v="En ejecucion"/>
    <n v="1"/>
    <n v="0"/>
    <n v="0"/>
    <n v="0"/>
    <n v="1"/>
    <n v="0"/>
    <n v="0"/>
    <n v="1"/>
    <n v="0"/>
    <n v="0"/>
    <n v="0"/>
    <n v="0"/>
    <n v="0"/>
    <n v="0"/>
    <n v="0"/>
    <n v="0"/>
    <n v="2"/>
    <n v="0"/>
    <n v="0"/>
    <n v="0"/>
    <n v="0"/>
    <n v="0"/>
    <n v="450000000"/>
    <n v="0"/>
    <n v="0"/>
    <n v="450000000"/>
    <n v="0"/>
    <n v="0"/>
    <n v="0"/>
    <n v="0"/>
    <n v="0"/>
    <n v="0"/>
    <n v="0"/>
    <n v="0"/>
    <n v="900000000"/>
    <n v="0"/>
    <n v="0"/>
    <s v="VIGENCIA (a 31/05/2020): NO BORRAR. Meta proyecto del Plan de Acción Distrital 2020-2024 aprobado en Consejo de Gobierno Acta 11 de 25/09/2020."/>
    <n v="0"/>
    <n v="0"/>
    <n v="450"/>
    <n v="0"/>
    <n v="45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1"/>
    <s v="Estandarizar 1 Infraestructura De Datos Espaciales Regional - Ider Bogotá - Cundinamarca"/>
    <n v="2"/>
    <s v="Constante"/>
    <n v="1"/>
    <s v="En ejecucion"/>
    <n v="1"/>
    <n v="1"/>
    <n v="0.25"/>
    <n v="25"/>
    <n v="1"/>
    <n v="0"/>
    <n v="0"/>
    <n v="1"/>
    <n v="0"/>
    <n v="0"/>
    <n v="1"/>
    <n v="0"/>
    <n v="0"/>
    <n v="1"/>
    <n v="0"/>
    <n v="0"/>
    <s v="N/A"/>
    <s v="N/A"/>
    <s v="N/A"/>
    <n v="84000000"/>
    <n v="84000000"/>
    <n v="100"/>
    <n v="283500000"/>
    <n v="0"/>
    <n v="0"/>
    <n v="200000000"/>
    <n v="0"/>
    <n v="0"/>
    <n v="686000000"/>
    <n v="0"/>
    <n v="0"/>
    <n v="100000000"/>
    <n v="0"/>
    <n v="0"/>
    <n v="1353500000"/>
    <n v="84000000"/>
    <n v="6.21"/>
    <s v="VIGENCIA (a 30/09/2020): Con el fin de mejorar y estandarizar la infraestructura de datos de la IDER, se realizó el inventario de 330 conjuntos de datos publicados actualmente en el portal, validando su información. Se encontraron algunas inconsistencias en cuanto a su visualización, descarga y metadatos asociados, los cuales fueron reportados a la Gobernación de Cundinamarca. De otra parte, se identificaron 19 nuevos conjuntos de datos para publicación en el portal IDER con temas de interés regional, de entidades como el Instituto Geográfico Agustín Codazzi (IGAC), Servicio Geológico Colombiano y DANE.  Mediante mesas de trabajo internas se evaluaron los proyectos de POT y la cartografía que produce el Observatorio de Dinámica Urbano ¿ Regional (ODUR) que son de interés para la Infraestructura de Datos Espaciales Regional. Estas actividades incluyen la estandarización de la información geográfica para su posterior publicación en el portal IDER."/>
    <n v="84"/>
    <n v="84"/>
    <n v="283.5"/>
    <n v="0"/>
    <n v="200"/>
    <n v="0"/>
    <n v="686"/>
    <n v="0"/>
    <n v="1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2"/>
    <s v="Divulgar 1 Observatorio  De Dinámicas Urbano Regionales Odur, Consolidado Y Actualizado"/>
    <n v="2"/>
    <s v="Constante"/>
    <n v="1"/>
    <s v="En ejecucion"/>
    <n v="1"/>
    <n v="1"/>
    <n v="0"/>
    <n v="0"/>
    <n v="1"/>
    <n v="0"/>
    <n v="0"/>
    <n v="1"/>
    <n v="0"/>
    <n v="0"/>
    <n v="1"/>
    <n v="0"/>
    <n v="0"/>
    <n v="1"/>
    <n v="0"/>
    <n v="0"/>
    <s v="N/A"/>
    <s v="N/A"/>
    <s v="N/A"/>
    <n v="78088259"/>
    <n v="47025000"/>
    <n v="60.23"/>
    <n v="1016500000"/>
    <n v="0"/>
    <n v="0"/>
    <n v="1000000000"/>
    <n v="0"/>
    <n v="0"/>
    <n v="1000000000"/>
    <n v="0"/>
    <n v="0"/>
    <n v="1500000000"/>
    <n v="0"/>
    <n v="0"/>
    <n v="4594588259"/>
    <n v="47025000"/>
    <n v="1.02"/>
    <s v="VIGENCIA (a 30/09/2020): Durante el periodo, la entidad realizó la planeación para la ejecución de la meta e inició las actividades acorde con la programación, de la cual se obtendrán los resultados en el IV y último trimestre de la vigencia."/>
    <n v="78.088258999999994"/>
    <n v="47.024999999999999"/>
    <n v="1016.5"/>
    <n v="0"/>
    <n v="1000"/>
    <n v="0"/>
    <n v="1000"/>
    <n v="0"/>
    <n v="15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3"/>
    <s v="Elaborar 8 Documentos De Análisis Y De Políticas Urbano - Regionales"/>
    <n v="1"/>
    <s v="Suma"/>
    <n v="1"/>
    <s v="En ejecucion"/>
    <n v="1"/>
    <n v="0"/>
    <n v="0"/>
    <n v="0"/>
    <n v="2"/>
    <n v="0"/>
    <n v="0"/>
    <n v="2"/>
    <n v="0"/>
    <n v="0"/>
    <n v="4"/>
    <n v="0"/>
    <n v="0"/>
    <n v="0"/>
    <n v="0"/>
    <n v="0"/>
    <n v="8"/>
    <n v="0"/>
    <n v="0"/>
    <n v="0"/>
    <n v="0"/>
    <n v="0"/>
    <n v="250000000"/>
    <n v="0"/>
    <n v="0"/>
    <n v="250000000"/>
    <n v="0"/>
    <n v="0"/>
    <n v="500915548"/>
    <n v="0"/>
    <n v="0"/>
    <n v="0"/>
    <n v="0"/>
    <n v="0"/>
    <n v="1000915548"/>
    <n v="0"/>
    <n v="0"/>
    <s v="VIGENCIA (a 31/05/2020): NO BORRAR. Meta proyecto del Plan de Acción Distrital 2020-2024 aprobado en Consejo de Gobierno Acta 11 de 25/09/2020."/>
    <n v="0"/>
    <n v="0"/>
    <n v="250"/>
    <n v="0"/>
    <n v="250"/>
    <n v="0"/>
    <n v="500.915548"/>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4"/>
    <s v="Fortalecer 1 Comité De Integración Territorial Cit Para La Armonización De Iniciativas Regionales Y La Asistencia Técnica A Los Municipios Que Lo Conforman"/>
    <n v="2"/>
    <s v="Constante"/>
    <n v="1"/>
    <s v="En ejecucion"/>
    <n v="1"/>
    <n v="1"/>
    <n v="0"/>
    <n v="0"/>
    <n v="1"/>
    <n v="0"/>
    <n v="0"/>
    <n v="1"/>
    <n v="0"/>
    <n v="0"/>
    <n v="1"/>
    <n v="0"/>
    <n v="0"/>
    <n v="1"/>
    <n v="0"/>
    <n v="0"/>
    <s v="N/A"/>
    <s v="N/A"/>
    <s v="N/A"/>
    <n v="50000000"/>
    <n v="0"/>
    <n v="0"/>
    <n v="282000000"/>
    <n v="0"/>
    <n v="0"/>
    <n v="282000000"/>
    <n v="0"/>
    <n v="0"/>
    <n v="262000000"/>
    <n v="0"/>
    <n v="0"/>
    <n v="130000000"/>
    <n v="0"/>
    <n v="0"/>
    <n v="1006000000"/>
    <n v="0"/>
    <n v="0"/>
    <s v="VIGENCIA (a 30/09/2020): Durante el periodo, la entidad realizó la planeación para la ejecución de la meta e inició las actividades acorde con la programación, de la cual se obtendrán los resultados en el IV y último trimestre de la vigencia."/>
    <n v="50"/>
    <n v="0"/>
    <n v="282"/>
    <n v="0"/>
    <n v="282"/>
    <n v="0"/>
    <n v="262"/>
    <n v="0"/>
    <n v="13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5"/>
    <s v="Realizar 100 % Asistencia Técnica A Los Municipios De La Cuenca Del Río Bogotá Para La Armonización De Instrumentos De Ordenamiento Territorial"/>
    <n v="2"/>
    <s v="Constante"/>
    <n v="1"/>
    <s v="En ejecucion"/>
    <n v="1"/>
    <n v="100"/>
    <n v="50"/>
    <n v="50"/>
    <n v="100"/>
    <n v="0"/>
    <n v="0"/>
    <n v="0"/>
    <n v="0"/>
    <n v="0"/>
    <n v="0"/>
    <n v="0"/>
    <n v="0"/>
    <n v="0"/>
    <n v="0"/>
    <n v="0"/>
    <s v="N/A"/>
    <s v="N/A"/>
    <s v="N/A"/>
    <n v="178922714"/>
    <n v="140500000"/>
    <n v="78.53"/>
    <n v="242000000"/>
    <n v="0"/>
    <n v="0"/>
    <n v="0"/>
    <n v="0"/>
    <n v="0"/>
    <n v="0"/>
    <n v="0"/>
    <n v="0"/>
    <n v="0"/>
    <n v="0"/>
    <n v="0"/>
    <n v="420922714"/>
    <n v="140500000"/>
    <n v="33.380000000000003"/>
    <s v="VIGENCIA (a 30/09/2020): Con el fin de armonizar los instrumentos de ordenamiento territorial, se diseñó la matriz de resultados producto de los talleres municipales y subregionales. La matriz facilitará el levantamiento de información de 9 temas priorizados, así como la producción cartográfica de proyectos a nivel regional. Así mismo facilitará, los consensos entre municipios, los cuales son el soporte para el portafolio de propuestas y el documento técnico que se radicará como soporte a la armonización de los instrumentos de ordenamiento territorial. Así mismo, se logró avanzar en la producción cartográfica de los proyectos de impacto municipal y subregional de la Cuenca Del Río Bogotá, lo que permitirá la identificación de los temas compartidos y los conflictos entre municipios para llegar a consensos entre los mismos. De igual manera, permitirá articular el modelo regional que se plantea en el POT de Bogotá.  Frente al trabajo en mesas, su objetivo principal es asegurar los contenidos de estos a los del POMCA (en materia de zonificación ambiental, componente programático y gestión del riesgo), y avanzar hacia la elaboración de una visión compartida sostenible de la ocupación del territorio.  Se prepararon los insumos para las mesas municipales, subregionales y para la mesa regional, específicamente en documentos y bases de datos asociadas a proyectos de: Estructura Ecológica Principal, POMCA, Espacio Público, Movilidad, Región, Servicios públicos, Población y vivienda, Equipamientos, Sistema del cuidado."/>
    <n v="178.92271400000001"/>
    <n v="140.5"/>
    <n v="242"/>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6"/>
    <s v="Elaborar 1 Estrategia Para La Conformación, Institucionalización Y Reglamentación De La Región Metropolitana"/>
    <n v="2"/>
    <s v="Constante"/>
    <n v="1"/>
    <s v="En ejecucion"/>
    <n v="1"/>
    <n v="0"/>
    <n v="0"/>
    <n v="0"/>
    <n v="1"/>
    <n v="0"/>
    <n v="0"/>
    <n v="1"/>
    <n v="0"/>
    <n v="0"/>
    <n v="1"/>
    <n v="0"/>
    <n v="0"/>
    <n v="0"/>
    <n v="0"/>
    <n v="0"/>
    <s v="N/A"/>
    <s v="N/A"/>
    <s v="N/A"/>
    <n v="0"/>
    <n v="0"/>
    <n v="0"/>
    <n v="363084000"/>
    <n v="0"/>
    <n v="0"/>
    <n v="900000000"/>
    <n v="0"/>
    <n v="0"/>
    <n v="900000000"/>
    <n v="0"/>
    <n v="0"/>
    <n v="0"/>
    <n v="0"/>
    <n v="0"/>
    <n v="2163084000"/>
    <n v="0"/>
    <n v="0"/>
    <s v="VIGENCIA (a 31/05/2020): NO BORRAR. Meta proyecto del Plan de Acción Distrital 2020-2024 aprobado en Consejo de Gobierno Acta 11 de 25/09/2020."/>
    <n v="0"/>
    <n v="0"/>
    <n v="363.084"/>
    <n v="0"/>
    <n v="900"/>
    <n v="0"/>
    <n v="90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5"/>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s v="VIGENCIA (a 31/05/2020): NO BORRAR. Meta proyecto del Plan de Acción Distrital 2020-2024 aprobado en Consejo de Gobierno Acta 11 de 25/09/2020."/>
    <n v="0"/>
    <n v="0"/>
    <n v="0"/>
    <n v="0"/>
    <n v="250"/>
    <n v="0"/>
    <n v="250"/>
    <n v="0"/>
    <n v="25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1"/>
    <s v="_x0009_Actualizar 1 Base Maestra De Bogotá Solidaria A Través De La Recopilación, Procesamiento, Operación Y Análisis De La Información Que La Conforma"/>
    <n v="2"/>
    <s v="Constante"/>
    <n v="1"/>
    <s v="En ejecucion"/>
    <n v="1"/>
    <n v="1"/>
    <n v="0.36"/>
    <n v="36"/>
    <n v="1"/>
    <n v="0"/>
    <n v="0"/>
    <n v="1"/>
    <n v="0"/>
    <n v="0"/>
    <n v="1"/>
    <n v="0"/>
    <n v="0"/>
    <n v="1"/>
    <n v="0"/>
    <n v="0"/>
    <s v="N/A"/>
    <s v="N/A"/>
    <s v="N/A"/>
    <n v="440417251"/>
    <n v="328268286"/>
    <n v="74.540000000000006"/>
    <n v="676500000"/>
    <n v="0"/>
    <n v="0"/>
    <n v="695200000"/>
    <n v="0"/>
    <n v="0"/>
    <n v="713900000"/>
    <n v="0"/>
    <n v="0"/>
    <n v="733700000"/>
    <n v="0"/>
    <n v="0"/>
    <n v="3259717251"/>
    <n v="328268286"/>
    <n v="10.07"/>
    <s v="VIGENCIA (a 30/09/2020): De acuerdo con lo establecido en el Plan de Desarrollo «Un nuevo Contrato Social y Ambiental para el Siglo XXI», y más exactamente lo dispuesto en el título IV «Estrategias para el manejo de los impactos social y económico del virus COVID-19», así como el Sistema Distrital Bogotá Solidaria, se le asigna a la Secretaria Distrital de Planeación (SDP), el diseño e implementación de una estrategia de monitoreo y evaluación de la estrategia del «Ingreso Mínimo Garantizado», con el fin de propender por su correcta asignación y permitir la medición del impacto en la calidad de vida de los hogares beneficiados.  Para esto, debe consolidar la base de datos de los beneficiarios y contar con información de calidad y con oportunidad para que las entidades distritales a través de sus procesos puedan cumplir exitosamente con el mandato establecido. En virtud de esto se han adelantado las actividades contenidas en el cronograma que han permitido contar con una base maestra actualizada"/>
    <n v="440.41725100000002"/>
    <n v="328.26828599999999"/>
    <n v="676.5"/>
    <n v="0"/>
    <n v="695.2"/>
    <n v="0"/>
    <n v="713.9"/>
    <n v="0"/>
    <n v="733.7"/>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2"/>
    <s v="Actualizar 1 Base  De Datos Sisbén"/>
    <n v="2"/>
    <s v="Constante"/>
    <n v="1"/>
    <s v="En ejecucion"/>
    <n v="1"/>
    <n v="1"/>
    <n v="0.15"/>
    <n v="15"/>
    <n v="1"/>
    <n v="0"/>
    <n v="0"/>
    <n v="1"/>
    <n v="0"/>
    <n v="0"/>
    <n v="1"/>
    <n v="0"/>
    <n v="0"/>
    <n v="1"/>
    <n v="0"/>
    <n v="0"/>
    <s v="N/A"/>
    <s v="N/A"/>
    <s v="N/A"/>
    <n v="1294105604"/>
    <n v="273336134"/>
    <n v="21.12"/>
    <n v="3250000000"/>
    <n v="0"/>
    <n v="0"/>
    <n v="3800000000"/>
    <n v="0"/>
    <n v="0"/>
    <n v="3400000000"/>
    <n v="0"/>
    <n v="0"/>
    <n v="2500000000"/>
    <n v="0"/>
    <n v="0"/>
    <n v="14244105604"/>
    <n v="273336134"/>
    <n v="1.92"/>
    <s v="VIGENCIA (a 30/09/2020): En lo corrido del nuevo PDD, se actualizó la «Base de Datos Sisbén» mediante la incorporación de 3.757 encuestas «Sisbén IV» y la aplicación de 12 encuestas por tutela. De igual manera, en observancia del cronograma establecido en la Resolución 3912 de 2019, se ha venido gestionando la entrega de la Base al DNP en los respectivos cortes, para su correspondiente procesamiento, análisis, certificación y publicación oficial de los resultados. Producto del proceso de certificación y validación realizado por parte del DNP, con corte al mes de agosto de 2020, la base certificada para el Distrito cuenta con un total de 4.454.746 personas con información validada. A su vez la base certificada recibida de la Nación se ha entregado a las entidades distritales  De igual forma, se tiene a disposición en la SDP, de la Base Maestra con información reciente de las personas encuestadas en Bogotá, tanto de Sisbén IV como de Sisbén III, la cual ha sido insumo para las entidades distritales dentro de los procesos de identificación de población pobre y vulnerable conforme a su clasificación Sisbén. Con el proceso de aplicación y actualización de encuestas, se ha logrado que los ciudadanos que se encuentran en la base de encuestados Sisbén Bogotá puedan acceder de conformidad con el puntaje obtenido a los diferentes programas sociales que utilizan este sistema de focalización  En los puntos de atención dispuestos para la ciudadanía en la Red CADE y SuperCADE, con corte al 30 de septiembre se han atendido un total de 143.259 ciudadanos, que requirieron de información y solicitudes de trámite de la encuesta Sisbén. Es pertinente señalar que, a partir del confinamiento obligatorio dado por la pandemia del COVID-19, se suspendió el servicio de atención a la ciudadanía dispuesto en la Red CADE y SuperCADE, en la medida que se ha dado la reapertura se fueron aperturando los SuperCades, actualmente el servicio presencial se está prestando en seis (6) SuperCade y e"/>
    <n v="1294.1056040000001"/>
    <n v="273.33613400000002"/>
    <n v="3250"/>
    <n v="0"/>
    <n v="3800"/>
    <n v="0"/>
    <n v="3400"/>
    <n v="0"/>
    <n v="25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3"/>
    <s v="Actualizar 1 Base Única De Estratificación, Con La Aplicación De La Metodología Urbana Definida Por El Dane"/>
    <n v="2"/>
    <s v="Constante"/>
    <n v="1"/>
    <s v="En ejecucion"/>
    <n v="1"/>
    <n v="0"/>
    <n v="0"/>
    <n v="0"/>
    <n v="1"/>
    <n v="0"/>
    <n v="0"/>
    <n v="1"/>
    <n v="0"/>
    <n v="0"/>
    <n v="1"/>
    <n v="0"/>
    <n v="0"/>
    <n v="1"/>
    <n v="0"/>
    <n v="0"/>
    <s v="N/A"/>
    <s v="N/A"/>
    <s v="N/A"/>
    <n v="0"/>
    <n v="0"/>
    <n v="0"/>
    <n v="862602000"/>
    <n v="0"/>
    <n v="0"/>
    <n v="660111044"/>
    <n v="0"/>
    <n v="0"/>
    <n v="961528627"/>
    <n v="0"/>
    <n v="0"/>
    <n v="865248744"/>
    <n v="0"/>
    <n v="0"/>
    <n v="3349490415"/>
    <n v="0"/>
    <n v="0"/>
    <s v="VIGENCIA (a 31/05/2020): NO BORRAR. Meta proyecto del Plan de Acción Distrital 2020-2024 aprobado en Consejo de Gobierno Acta 11 de 25/09/2020."/>
    <n v="0"/>
    <n v="0"/>
    <n v="862.60199999999998"/>
    <n v="0"/>
    <n v="660.11104399999999"/>
    <n v="0"/>
    <n v="961.52862700000003"/>
    <n v="0"/>
    <n v="865.248743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s v="VIGENCIA (a 31/05/2020): NO BORRAR. Meta proyecto del Plan de Acción Distrital 2020-2024 aprobado en Consejo de Gobierno Acta 11 de 25/09/2020."/>
    <n v="0"/>
    <n v="0"/>
    <n v="0"/>
    <n v="0"/>
    <n v="30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5"/>
    <s v="Hacer 2 Encuestas Multipropósito Para Bogotá Y Municipios"/>
    <n v="1"/>
    <s v="Suma"/>
    <n v="1"/>
    <s v="En ejecucion"/>
    <n v="1"/>
    <n v="0.2"/>
    <n v="0.06"/>
    <n v="30"/>
    <n v="0.8"/>
    <n v="0"/>
    <n v="0"/>
    <n v="0"/>
    <n v="0"/>
    <n v="0"/>
    <n v="0"/>
    <n v="0"/>
    <n v="0"/>
    <n v="1"/>
    <n v="0"/>
    <n v="0"/>
    <n v="2"/>
    <n v="0.06"/>
    <n v="3"/>
    <n v="18241577896"/>
    <n v="18178724032"/>
    <n v="99.66"/>
    <n v="0"/>
    <n v="0"/>
    <n v="0"/>
    <n v="0"/>
    <n v="0"/>
    <n v="0"/>
    <n v="0"/>
    <n v="0"/>
    <n v="0"/>
    <n v="20180700000"/>
    <n v="0"/>
    <n v="0"/>
    <n v="38422277896"/>
    <n v="18178724032"/>
    <n v="47.31"/>
    <s v="VIGENCIA (a 30/09/2020): Se definió conjuntamente con el Departamento Administración Nacional de Estadística (DANE) el marco estadístico cartográfico para realizar el diseño muestral de la Encuesta Multipropósito (EM). Se realizó la conformación de la base catastral actualizada a septiembre de 2020 y se envió al DANE para ser utilizada como insumo en el diseño muestral. Se realizaron reuniones conjuntas con dicha entidad para presentar el ejercicio de coeficientes de variación realizado por la Secretaría Distrital de Planeación (SDP) para recibir retroalimentación. Se concertaron mejoras de algunas preguntas del formulario relacionadas con tema COVID-19.  La EM en 2020-2021 se realizará en 80 Unidades de Planeamiento Zonal (UPZ) y 15 grupos de UPZ de Bogotá, la zona rural de 8 localidades (Usaquén, Chapinero, Santa Fe, San Cristóbal, Usme, Ciudad Bolívar, Suba y Sumapaz), la cabecera de 21 municipios seleccionados de Cundinamarca a saber: El Rosal, Bojacá, Cajicá, Chía, Cota, Funza, La Calera, Gachancipá, Mosquera, Madrid, Sibaté, Sopó, Subachoque, Tabio, Tenjo, Tocancipá, Facatativá, Fusagasugá, Soacha, Zipaquirá y Zipacón y la zona rural de 7 municipios (Chía, Cota, Funza, La Calera, Mosquera, Sopó y Soacha). Así, el desarrollo de la Encuesta permitirá a la Administración Distrital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ncuestas Multipropósito 2011, 2014 y 2017"/>
    <n v="18241.577895999999"/>
    <n v="18178.724031999998"/>
    <n v="0"/>
    <n v="0"/>
    <n v="0"/>
    <n v="0"/>
    <n v="0"/>
    <n v="0"/>
    <n v="20180.7"/>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6"/>
    <s v="Elaborar 11 Estudios E Investigaciones De Carácter Urbano, Rural, Socioeconómico Y Ambiental, Dirigidos A Sustentar El Proceso De Toma De Decisiones"/>
    <n v="1"/>
    <s v="Suma"/>
    <n v="1"/>
    <s v="En ejecucion"/>
    <n v="1"/>
    <n v="1"/>
    <n v="0"/>
    <n v="0"/>
    <n v="2"/>
    <n v="0"/>
    <n v="0"/>
    <n v="3"/>
    <n v="0"/>
    <n v="0"/>
    <n v="4"/>
    <n v="0"/>
    <n v="0"/>
    <n v="1"/>
    <n v="0"/>
    <n v="0"/>
    <n v="11"/>
    <n v="0"/>
    <n v="0"/>
    <n v="66600000"/>
    <n v="0"/>
    <n v="0"/>
    <n v="528538000"/>
    <n v="0"/>
    <n v="0"/>
    <n v="700000000"/>
    <n v="0"/>
    <n v="0"/>
    <n v="1228000000"/>
    <n v="0"/>
    <n v="0"/>
    <n v="352000000"/>
    <n v="0"/>
    <n v="0"/>
    <n v="2875138000"/>
    <n v="0"/>
    <n v="0"/>
    <s v="VIGENCIA (a 30/09/2020): En el marco del Plan Distrital de Desarrollo «Un Nuevo Contrato Social y Ambiental para la Bogotá del Siglo XXI», se desarrollará en el último trimestre de 2020, un estudio enfocado en las necesidades de las proyecciones de población para el diagnóstico y formulación del Plan de Ordenamiento Territorial (POT). La necesidad de adelantar este estudio se enfoca en la visión de una ciudad estructurada y consolidada y una visión apta para soportar el Plan, para lo cual, se requiere contar con un diagnóstico en temas de proyecciones poblacionales en todos sus componentes, ejemplo de esto, es la desagregación del crecimiento población, entre crecimiento vegetativo y las migraciones, cuya dinámica es el resultado de las oportunidades que ofrece la ciudad, para lo cual es importante conocer su comportamiento y futuras incidencias"/>
    <n v="66.599999999999994"/>
    <n v="0"/>
    <n v="528.53800000000001"/>
    <n v="0"/>
    <n v="700"/>
    <n v="0"/>
    <n v="1228"/>
    <n v="0"/>
    <n v="352"/>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7"/>
    <s v="Elaborar 5 Estudios De Impacto Social Y Financiero De La Estratificación"/>
    <n v="1"/>
    <s v="Suma"/>
    <n v="1"/>
    <s v="En ejecucion"/>
    <n v="1"/>
    <n v="0.5"/>
    <n v="0"/>
    <n v="0"/>
    <n v="1.5"/>
    <n v="0"/>
    <n v="0"/>
    <n v="1"/>
    <n v="0"/>
    <n v="0"/>
    <n v="1"/>
    <n v="0"/>
    <n v="0"/>
    <n v="1"/>
    <n v="0"/>
    <n v="0"/>
    <n v="5"/>
    <n v="0"/>
    <n v="0"/>
    <n v="600000000"/>
    <n v="0"/>
    <n v="0"/>
    <n v="818976000"/>
    <n v="0"/>
    <n v="0"/>
    <n v="500000000"/>
    <n v="0"/>
    <n v="0"/>
    <n v="500000000"/>
    <n v="0"/>
    <n v="0"/>
    <n v="500000000"/>
    <n v="0"/>
    <n v="0"/>
    <n v="2918976000"/>
    <n v="0"/>
    <n v="0"/>
    <s v="VIGENCIA (a 30/09/2020): La evaluación crítica del esquema de estratificación socioeconómica vigente ha sido un tema relevante durante los últimos veinte años, tanto para la SDP como para diferentes instituciones competentes en la temática, como el DNP y el DANE Dicho análisis ha identificado falencias estructurales en el actual sistema, que han sido recopiladas a través del documento CONPES 3386 de 2005. Allí se define el «Plan de Acción para la focalización de los subsidios en servicios públicos domiciliarios», y se recopila una serie de evidencias y recomendaciones con el objetivo de fortalecer el modelo de prestación, y su instrumento de focalización En todos los planteamientos metodológicos de estratificación urbana, el D.C ha representado un caso particular y diferente al resto de ciudades del país. Tanto en las metodologías diseñadas por el DNP, como en las tipologías municipales construidas en los estudios adelantados por el DANE, la ciudad de Bogotá, por su tamaño y complejidad funcional, ha constituido por sí sola un caso particular de análisis y diseño metodológico El DANE en unión con la SDP, elaboraron durante el año 2019 a partir de información de tipo catastral asociada a las viviendas, al entorno, y de contexto urbanístico, una nueva metodología de estratificación socioeconómica que tiene como fundamento el Valor Unitario Integral (VUI) de los predios urbanos residenciales. El modelo propuesto en la nueva metodología cumple con los artículos 367 y 368 de la Constitución de 1991. Como parte de este proceso, se hace necesario realizar estudios de impacto social y financiero de la estratificación, dada su incidencia en los hogares bogotanos. También es necesario contemplar su impacto en la situación financiera de las empresas de servicios públicos domiciliarios, y en las finanzas del Distrito. En virtud de esto para la vigencia 2020 se adelanta el estudio «Evaluación del impacto de la nueva metodología de estratificación urbana en Bogotá»"/>
    <n v="600"/>
    <n v="0"/>
    <n v="818.976"/>
    <n v="0"/>
    <n v="500"/>
    <n v="0"/>
    <n v="500"/>
    <n v="0"/>
    <n v="5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8"/>
    <s v="Implementar 100 Porciento De Los Compromisos Del Sector Planeación Del Plan Estadístico Distrital"/>
    <n v="2"/>
    <s v="Constante"/>
    <n v="1"/>
    <s v="En ejecucion"/>
    <n v="1"/>
    <n v="100"/>
    <n v="0"/>
    <n v="0"/>
    <n v="100"/>
    <n v="0"/>
    <n v="0"/>
    <n v="100"/>
    <n v="0"/>
    <n v="0"/>
    <n v="100"/>
    <n v="0"/>
    <n v="0"/>
    <n v="100"/>
    <n v="0"/>
    <n v="0"/>
    <s v="N/A"/>
    <s v="N/A"/>
    <s v="N/A"/>
    <n v="30900000"/>
    <n v="0"/>
    <n v="0"/>
    <n v="662000000"/>
    <n v="0"/>
    <n v="0"/>
    <n v="500000000"/>
    <n v="0"/>
    <n v="0"/>
    <n v="510000000"/>
    <n v="0"/>
    <n v="0"/>
    <n v="100000000"/>
    <n v="0"/>
    <n v="0"/>
    <n v="1802900000"/>
    <n v="0"/>
    <n v="0"/>
    <s v="VIGENCIA (a 31/05/2020): NO BORRAR. Meta proyecto del Plan de Acción Distrital 2020-2024 aprobado en Consejo de Gobierno Acta 11 de 25/09/2020."/>
    <n v="30.9"/>
    <n v="0"/>
    <n v="662"/>
    <n v="0"/>
    <n v="500"/>
    <n v="0"/>
    <n v="510"/>
    <n v="0"/>
    <n v="1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9"/>
    <s v="Actualizar 1 Base  De Datos Geográfica Corporativa"/>
    <n v="2"/>
    <s v="Constante"/>
    <n v="1"/>
    <s v="En ejecucion"/>
    <n v="1"/>
    <n v="1"/>
    <n v="0"/>
    <n v="0"/>
    <n v="1"/>
    <n v="0"/>
    <n v="0"/>
    <n v="1"/>
    <n v="0"/>
    <n v="0"/>
    <n v="1"/>
    <n v="0"/>
    <n v="0"/>
    <n v="1"/>
    <n v="0"/>
    <n v="0"/>
    <s v="N/A"/>
    <s v="N/A"/>
    <s v="N/A"/>
    <n v="25900000"/>
    <n v="0"/>
    <n v="0"/>
    <n v="300000000"/>
    <n v="0"/>
    <n v="0"/>
    <n v="320000000"/>
    <n v="0"/>
    <n v="0"/>
    <n v="330000000"/>
    <n v="0"/>
    <n v="0"/>
    <n v="340000000"/>
    <n v="0"/>
    <n v="0"/>
    <n v="1315900000"/>
    <n v="0"/>
    <n v="0"/>
    <s v="VIGENCIA (a 31/05/2020): NO BORRAR. Meta proyecto del Plan de Acción Distrital 2020-2024 aprobado en Consejo de Gobierno Acta 11 de 25/09/2020."/>
    <n v="25.9"/>
    <n v="0"/>
    <n v="300"/>
    <n v="0"/>
    <n v="320"/>
    <n v="0"/>
    <n v="330"/>
    <n v="0"/>
    <n v="34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6"/>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5000"/>
    <n v="0"/>
    <n v="0"/>
    <n v="68250000"/>
    <n v="0"/>
    <n v="0"/>
    <n v="91355000"/>
    <n v="0"/>
    <n v="0"/>
    <n v="48000000"/>
    <n v="0"/>
    <n v="0"/>
    <n v="290000000"/>
    <n v="0"/>
    <n v="0"/>
    <s v="VIGENCIA (a 31/05/2020): NO BORRAR. Meta proyecto del Plan de Acción Distrital 2020-2024 aprobado en Consejo de Gobierno Acta 11 de 25/09/2020."/>
    <n v="0"/>
    <n v="0"/>
    <n v="82.394999999999996"/>
    <n v="0"/>
    <n v="68.25"/>
    <n v="0"/>
    <n v="91.355000000000004"/>
    <n v="0"/>
    <n v="48"/>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1"/>
    <s v="Actualizar El 100 % De Las Funcionalidades Del Sistema De Seguimiento Y Evaluación De Políticas Públicas"/>
    <n v="3"/>
    <s v="Creciente"/>
    <n v="1"/>
    <s v="En ejecucion"/>
    <n v="1"/>
    <n v="0"/>
    <n v="0"/>
    <n v="0"/>
    <n v="30"/>
    <n v="0"/>
    <n v="0"/>
    <n v="60"/>
    <n v="0"/>
    <n v="0"/>
    <n v="80"/>
    <n v="0"/>
    <n v="0"/>
    <n v="100"/>
    <n v="0"/>
    <n v="0"/>
    <s v="N/A"/>
    <s v="N/A"/>
    <s v="N/A"/>
    <n v="0"/>
    <n v="0"/>
    <n v="0"/>
    <n v="63000000"/>
    <n v="0"/>
    <n v="0"/>
    <n v="301001600"/>
    <n v="0"/>
    <n v="0"/>
    <n v="143651668"/>
    <n v="0"/>
    <n v="0"/>
    <n v="153800065"/>
    <n v="0"/>
    <n v="0"/>
    <n v="661453333"/>
    <n v="0"/>
    <n v="0"/>
    <m/>
    <n v="0"/>
    <n v="0"/>
    <n v="63"/>
    <n v="0"/>
    <n v="301.0016"/>
    <n v="0"/>
    <n v="143.651668"/>
    <n v="0"/>
    <n v="153.800064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2"/>
    <s v="Elaborar 9 Informes De Seguimiento De Las Políticas Públicas"/>
    <n v="1"/>
    <s v="Suma"/>
    <n v="1"/>
    <s v="En ejecucion"/>
    <n v="1"/>
    <n v="0"/>
    <n v="0"/>
    <n v="0"/>
    <n v="3"/>
    <n v="0"/>
    <n v="0"/>
    <n v="2"/>
    <n v="0"/>
    <n v="0"/>
    <n v="2"/>
    <n v="0"/>
    <n v="0"/>
    <n v="2"/>
    <n v="0"/>
    <n v="0"/>
    <n v="9"/>
    <n v="0"/>
    <n v="0"/>
    <n v="0"/>
    <n v="0"/>
    <n v="0"/>
    <n v="84550000"/>
    <n v="0"/>
    <n v="0"/>
    <n v="301001600"/>
    <n v="0"/>
    <n v="0"/>
    <n v="143651668"/>
    <n v="0"/>
    <n v="0"/>
    <n v="153800065"/>
    <n v="0"/>
    <n v="0"/>
    <n v="683003333"/>
    <n v="0"/>
    <n v="0"/>
    <m/>
    <n v="0"/>
    <n v="0"/>
    <n v="84.55"/>
    <n v="0"/>
    <n v="301.0016"/>
    <n v="0"/>
    <n v="143.651668"/>
    <n v="0"/>
    <n v="153.800064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3"/>
    <s v="Desarrollar El 100 % De Las Herramientas, Metodológicas  Y Lineamientos A Entidades Para La Formulación, Implementación Y Seguimiento De Las Políticas Públicas, Para Su Transferencia"/>
    <n v="2"/>
    <s v="Constante"/>
    <n v="1"/>
    <s v="En ejecucion"/>
    <n v="1"/>
    <n v="0"/>
    <n v="0"/>
    <n v="0"/>
    <n v="100"/>
    <n v="0"/>
    <n v="0"/>
    <n v="100"/>
    <n v="0"/>
    <n v="0"/>
    <n v="100"/>
    <n v="0"/>
    <n v="0"/>
    <n v="100"/>
    <n v="0"/>
    <n v="0"/>
    <s v="N/A"/>
    <s v="N/A"/>
    <s v="N/A"/>
    <n v="0"/>
    <n v="0"/>
    <n v="0"/>
    <n v="229090000"/>
    <n v="0"/>
    <n v="0"/>
    <n v="301001600"/>
    <n v="0"/>
    <n v="0"/>
    <n v="143651668"/>
    <n v="0"/>
    <n v="0"/>
    <n v="153800066"/>
    <n v="0"/>
    <n v="0"/>
    <n v="827543334"/>
    <n v="0"/>
    <n v="0"/>
    <m/>
    <n v="0"/>
    <n v="0"/>
    <n v="229.09"/>
    <n v="0"/>
    <n v="301.0016"/>
    <n v="0"/>
    <n v="143.651668"/>
    <n v="0"/>
    <n v="153.800065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4"/>
    <s v="Realizar 15 Estudios En El  Observatorio Poblacional-Diferencial Y De Familias"/>
    <n v="1"/>
    <s v="Suma"/>
    <n v="1"/>
    <s v="En ejecucion"/>
    <n v="1"/>
    <n v="0"/>
    <n v="0"/>
    <n v="0"/>
    <n v="5"/>
    <n v="0"/>
    <n v="0"/>
    <n v="5"/>
    <n v="0"/>
    <n v="0"/>
    <n v="4"/>
    <n v="0"/>
    <n v="0"/>
    <n v="1"/>
    <n v="0"/>
    <n v="0"/>
    <n v="15"/>
    <n v="0"/>
    <n v="0"/>
    <n v="0"/>
    <n v="0"/>
    <n v="0"/>
    <n v="497874000"/>
    <n v="0"/>
    <n v="0"/>
    <n v="510410412"/>
    <n v="0"/>
    <n v="0"/>
    <n v="523093004"/>
    <n v="0"/>
    <n v="0"/>
    <n v="456622391"/>
    <n v="0"/>
    <n v="0"/>
    <n v="1987999807"/>
    <n v="0"/>
    <n v="0"/>
    <m/>
    <n v="0"/>
    <n v="0"/>
    <n v="497.87400000000002"/>
    <n v="0"/>
    <n v="510.41041200000001"/>
    <n v="0"/>
    <n v="523.09300399999995"/>
    <n v="0"/>
    <n v="456.622390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3"/>
    <n v="1"/>
    <s v="Asistir 100 % Las Fases De Formulación Y Seguimiento A Las Entidades Distritales Y Alcaldías Locales"/>
    <n v="2"/>
    <s v="Constante"/>
    <n v="1"/>
    <s v="En ejecucion"/>
    <n v="1"/>
    <n v="100"/>
    <n v="0"/>
    <n v="0"/>
    <n v="100"/>
    <n v="0"/>
    <n v="0"/>
    <n v="100"/>
    <n v="0"/>
    <n v="0"/>
    <n v="100"/>
    <n v="0"/>
    <n v="0"/>
    <n v="100"/>
    <n v="0"/>
    <n v="0"/>
    <s v="N/A"/>
    <s v="N/A"/>
    <s v="N/A"/>
    <n v="22540046"/>
    <n v="0"/>
    <n v="0"/>
    <n v="960000000"/>
    <n v="0"/>
    <n v="0"/>
    <n v="960000000"/>
    <n v="0"/>
    <n v="0"/>
    <n v="960000000"/>
    <n v="0"/>
    <n v="0"/>
    <n v="960000000"/>
    <n v="0"/>
    <n v="0"/>
    <n v="3862540046"/>
    <n v="0"/>
    <n v="0"/>
    <s v="VIGENCIA (a 30/09/2020): Durante el periodo, la entidad realizó la planeación para la ejecución de la meta e inició las actividades acorde con la programación, de la cual se obtendrán los resultados en el IV y último trimestre de la vigencia."/>
    <n v="22.540046"/>
    <n v="0"/>
    <n v="960"/>
    <n v="0"/>
    <n v="960"/>
    <n v="0"/>
    <n v="960"/>
    <n v="0"/>
    <n v="96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3"/>
    <n v="2"/>
    <s v="Realizar 100 % Los Talleres De Sensibilización, Capacitación, Ajuste De Proyectos, Y Reuniones Con Las Entidades Y Localidades"/>
    <n v="2"/>
    <s v="Constante"/>
    <n v="1"/>
    <s v="En ejecucion"/>
    <n v="1"/>
    <n v="100"/>
    <n v="0"/>
    <n v="0"/>
    <n v="100"/>
    <n v="0"/>
    <n v="0"/>
    <n v="100"/>
    <n v="0"/>
    <n v="0"/>
    <n v="100"/>
    <n v="0"/>
    <n v="0"/>
    <n v="100"/>
    <n v="0"/>
    <n v="0"/>
    <s v="N/A"/>
    <s v="N/A"/>
    <s v="N/A"/>
    <n v="23646000"/>
    <n v="0"/>
    <n v="0"/>
    <n v="105029000"/>
    <n v="0"/>
    <n v="0"/>
    <n v="108179972"/>
    <n v="0"/>
    <n v="0"/>
    <n v="111425358"/>
    <n v="0"/>
    <n v="0"/>
    <n v="114768104"/>
    <n v="0"/>
    <n v="0"/>
    <n v="463048434"/>
    <n v="0"/>
    <n v="0"/>
    <s v="VIGENCIA (a 30/09/2020): En cuanto al apoyo el proceso de actualización de los Criterios de Elegibilidad y Viabilidad de los sectores distritales, incorporando el enfoque poblacional-diferencial, se realizó una revisión y retroalimentación de los criterios de elegibilidad y viabilidad de los sectores Salud, Integración Social, Gobierno y Gestión Pública - Alta Consejería para las Víctimas y Alta Consejería para las TIC, con el fin de incorporar lineamientos del enfoque poblacional diferencial.  Para el desarrollo de talleres y reuniones de asistencia técnica con los equipos formuladores de proyectos de las 20 Alcaldías Locales, se realizó una sesión virtual con representantes de las Oficinas de Planeación de las 20 localidades, con el fin de presentarles la estrategia de transversalización de enfoques poblacional-diferencial y de género en proyectos de inversión y la Plataforma Colaborativa que contiene las herramientas para acompañar dicho proceso.  En cuanto a documentar la estrategia de transversalización de enfoques del 2020, se hizo la verificación de la incorporación del enfoque poblacional-diferencial en los 62 proyectos a los que se le brindó retroalimentación por escrito de la DEPP, más el diligenciamiento de los formatos elaborados para tal fin.  Para la expedición de un acto administrativo que reglamente el Artículo 65 del PDD, se adelantaron conversaciones con la Dirección de Diversidad Sexual al respecto y se decidió que el acto administrativo que reglamente el Artículo 65 del PDD será una resolución. Actualmente se está elaborando una versión preliminar de la misma."/>
    <n v="23.646000000000001"/>
    <n v="0"/>
    <n v="105.029"/>
    <n v="0"/>
    <n v="108.17997200000001"/>
    <n v="0"/>
    <n v="111.425358"/>
    <n v="0"/>
    <n v="114.7681039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3"/>
    <n v="3"/>
    <s v="Prestar 100 %  Apoyo Técnico En El Seguimiento A Los Planes De Acción Y Su Articulación Con Los Ods Y Al Plan De Ejecución De Obras Del Pot"/>
    <n v="2"/>
    <s v="Constante"/>
    <n v="1"/>
    <s v="En ejecucion"/>
    <n v="1"/>
    <n v="100"/>
    <n v="0"/>
    <n v="0"/>
    <n v="100"/>
    <n v="0"/>
    <n v="0"/>
    <n v="100"/>
    <n v="0"/>
    <n v="0"/>
    <n v="100"/>
    <n v="0"/>
    <n v="0"/>
    <n v="100"/>
    <n v="0"/>
    <n v="0"/>
    <s v="N/A"/>
    <s v="N/A"/>
    <s v="N/A"/>
    <n v="85500000"/>
    <n v="85500000"/>
    <n v="100"/>
    <n v="95000000"/>
    <n v="0"/>
    <n v="0"/>
    <n v="95000000"/>
    <n v="0"/>
    <n v="0"/>
    <n v="95000000"/>
    <n v="0"/>
    <n v="0"/>
    <n v="95000000"/>
    <n v="0"/>
    <n v="0"/>
    <n v="465500000"/>
    <n v="85500000"/>
    <n v="18.37"/>
    <s v="VIGENCIA (a 30/09/2020): Durante el periodo, la entidad realizó la planeación para la ejecución de la meta e inició las actividades acordes con la programación, de la cual se obtendrán los resultados en el IV y último trimestre de la vigencia."/>
    <n v="85.5"/>
    <n v="85.5"/>
    <n v="95"/>
    <n v="0"/>
    <n v="95"/>
    <n v="0"/>
    <n v="95"/>
    <n v="0"/>
    <n v="95"/>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3"/>
    <n v="4"/>
    <s v="Actualizar 4 Documentos Metodológicos Para La Incorporación De Enfoques Poblacional Diferencial Y De Genero En Proyectos De Inversión"/>
    <n v="1"/>
    <s v="Suma"/>
    <n v="1"/>
    <s v="En ejecucion"/>
    <n v="1"/>
    <n v="0"/>
    <n v="0"/>
    <n v="0"/>
    <n v="1"/>
    <n v="0"/>
    <n v="0"/>
    <n v="1"/>
    <n v="0"/>
    <n v="0"/>
    <n v="1"/>
    <n v="0"/>
    <n v="0"/>
    <n v="1"/>
    <n v="0"/>
    <n v="0"/>
    <n v="4"/>
    <n v="0"/>
    <n v="0"/>
    <n v="0"/>
    <n v="0"/>
    <n v="0"/>
    <n v="120693000"/>
    <n v="0"/>
    <n v="0"/>
    <n v="145816889"/>
    <n v="0"/>
    <n v="0"/>
    <n v="101520890"/>
    <n v="0"/>
    <n v="0"/>
    <n v="104566507"/>
    <n v="0"/>
    <n v="0"/>
    <n v="472597286"/>
    <n v="0"/>
    <n v="0"/>
    <s v="VIGENCIA (a 31/05/2020): NO BORRAR. Meta proyecto del Plan de Acción Distrital 2020-2024 aprobado en Consejo de Gobierno Acta 11 de 25/09/2020."/>
    <n v="0"/>
    <n v="0"/>
    <n v="120.693"/>
    <n v="0"/>
    <n v="145.816889"/>
    <n v="0"/>
    <n v="101.52088999999999"/>
    <n v="0"/>
    <n v="104.566507"/>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3"/>
    <n v="5"/>
    <s v="Desarrollar 1 Herramienta Diseñada Y En Funcionamiento Para El Seguimiento Al Plan De Desarrollo"/>
    <n v="1"/>
    <s v="Suma"/>
    <n v="1"/>
    <s v="En ejecucion"/>
    <n v="1"/>
    <n v="0.15"/>
    <n v="0"/>
    <n v="0"/>
    <n v="0.85"/>
    <n v="0"/>
    <n v="0"/>
    <n v="0"/>
    <n v="0"/>
    <n v="0"/>
    <n v="0"/>
    <n v="0"/>
    <n v="0"/>
    <n v="0"/>
    <n v="0"/>
    <n v="0"/>
    <n v="1"/>
    <n v="0"/>
    <n v="0"/>
    <n v="93634498"/>
    <n v="55610336"/>
    <n v="59.39"/>
    <n v="917000000"/>
    <n v="0"/>
    <n v="0"/>
    <n v="0"/>
    <n v="0"/>
    <n v="0"/>
    <n v="0"/>
    <n v="0"/>
    <n v="0"/>
    <n v="0"/>
    <n v="0"/>
    <n v="0"/>
    <n v="1010634498"/>
    <n v="55610336"/>
    <n v="5.5"/>
    <s v="VIGENCIA (a 30/09/2020): Durante el periodo no se presentó avance de la meta, debido a que el proceso contractual asociado no presento giros con corte al 30 de septiembre de 2020."/>
    <n v="93.634497999999994"/>
    <n v="55.610335999999997"/>
    <n v="917"/>
    <n v="0"/>
    <n v="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s v="VIGENCIA (a 31/05/2020): NO BORRAR. Meta proyecto del Plan de Acción Distrital 2020-2024 aprobado en Consejo de Gobierno Acta 11 de 25/09/2020."/>
    <n v="0"/>
    <n v="0"/>
    <n v="0"/>
    <n v="0"/>
    <n v="256.72500000000002"/>
    <n v="0"/>
    <n v="368.400375"/>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s v="VIGENCIA (a 31/05/2020): NO BORRAR. Meta proyecto del Plan de Acción Distrital 2020-2024 aprobado en Consejo de Gobierno Acta 11 de 25/09/2020."/>
    <n v="0"/>
    <n v="0"/>
    <n v="0"/>
    <n v="0"/>
    <n v="50"/>
    <n v="0"/>
    <n v="475"/>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3"/>
    <s v="Preservar 100 % De La Memoria Documental De La Entidad"/>
    <n v="2"/>
    <s v="Constante"/>
    <n v="1"/>
    <s v="En ejecucion"/>
    <n v="1"/>
    <n v="0"/>
    <n v="0"/>
    <n v="0"/>
    <n v="100"/>
    <n v="0"/>
    <n v="0"/>
    <n v="100"/>
    <n v="0"/>
    <n v="0"/>
    <n v="100"/>
    <n v="0"/>
    <n v="0"/>
    <n v="100"/>
    <n v="0"/>
    <n v="0"/>
    <s v="N/A"/>
    <s v="N/A"/>
    <s v="N/A"/>
    <n v="0"/>
    <n v="0"/>
    <n v="0"/>
    <n v="60398000"/>
    <n v="0"/>
    <n v="0"/>
    <n v="55398000"/>
    <n v="0"/>
    <n v="0"/>
    <n v="55398000"/>
    <n v="0"/>
    <n v="0"/>
    <n v="55398000"/>
    <n v="0"/>
    <n v="0"/>
    <n v="226592000"/>
    <n v="0"/>
    <n v="0"/>
    <s v="VIGENCIA (a 31/05/2020): NO BORRAR. Meta proyecto del Plan de Acción Distrital 2020-2024 aprobado en Consejo de Gobierno Acta 11 de 25/09/2020."/>
    <n v="0"/>
    <n v="0"/>
    <n v="60.398000000000003"/>
    <n v="0"/>
    <n v="55.398000000000003"/>
    <n v="0"/>
    <n v="55.398000000000003"/>
    <n v="0"/>
    <n v="55.398000000000003"/>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4"/>
    <s v="Intervenir Archivísticamente 100 % De Los Documentos De Gestión Y Central"/>
    <n v="2"/>
    <s v="Constante"/>
    <n v="1"/>
    <s v="En ejecucion"/>
    <n v="1"/>
    <n v="100"/>
    <n v="100"/>
    <n v="100"/>
    <n v="100"/>
    <n v="0"/>
    <n v="0"/>
    <n v="100"/>
    <n v="0"/>
    <n v="0"/>
    <n v="100"/>
    <n v="0"/>
    <n v="0"/>
    <n v="100"/>
    <n v="0"/>
    <n v="0"/>
    <s v="N/A"/>
    <s v="N/A"/>
    <s v="N/A"/>
    <n v="35613000"/>
    <n v="35613000"/>
    <n v="100"/>
    <n v="331700000"/>
    <n v="0"/>
    <n v="0"/>
    <n v="160354000"/>
    <n v="0"/>
    <n v="0"/>
    <n v="160354000"/>
    <n v="0"/>
    <n v="0"/>
    <n v="160354000"/>
    <n v="0"/>
    <n v="0"/>
    <n v="848375000"/>
    <n v="35613000"/>
    <n v="4.2"/>
    <s v="VIGENCIA (a 30/09/2020): Se ha logrado cumplir con el 100% que estaba programado para el trimestre. Se ha implementado un proceso de intervención archivística y organización documental de 22,5 metros lineales de archivo, con su correspondiente ingreso en el FUID (Formato único de inventario documental) de la SDP La intervención de archivos permite contar con documentación organizada en cumplimiento a lo que ordena la Ley 594 de 2000, Ley General de Archivos, en sus artículos 27 al 29 y del 46 al 49, en lo que respecta a la conservación de los documentos y el acceso a la consulta, y lo que establece el Decreto Distrital 514 de 2006, sobre el Subsistema de Gestión Documental y Archivos, SIGA."/>
    <n v="35.613"/>
    <n v="35.613"/>
    <n v="331.7"/>
    <n v="0"/>
    <n v="160.35400000000001"/>
    <n v="0"/>
    <n v="160.35400000000001"/>
    <n v="0"/>
    <n v="160.35400000000001"/>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5"/>
    <s v="Prestar 100 % De Los Servicios Documentales De La Entidad"/>
    <n v="2"/>
    <s v="Constante"/>
    <n v="1"/>
    <s v="En ejecucion"/>
    <n v="1"/>
    <n v="100"/>
    <n v="100"/>
    <n v="100"/>
    <n v="100"/>
    <n v="0"/>
    <n v="0"/>
    <n v="100"/>
    <n v="0"/>
    <n v="0"/>
    <n v="0"/>
    <n v="0"/>
    <n v="0"/>
    <n v="0"/>
    <n v="0"/>
    <n v="0"/>
    <s v="N/A"/>
    <s v="N/A"/>
    <s v="N/A"/>
    <n v="54688994"/>
    <n v="45373994"/>
    <n v="82.96"/>
    <n v="51380000"/>
    <n v="0"/>
    <n v="0"/>
    <n v="73000000"/>
    <n v="0"/>
    <n v="0"/>
    <n v="0"/>
    <n v="0"/>
    <n v="0"/>
    <n v="0"/>
    <n v="0"/>
    <n v="0"/>
    <n v="179068994"/>
    <n v="45373994"/>
    <n v="25.34"/>
    <s v="VIGENCIA (a 30/09/2020): Se ha cumplido el 100% de lo programado para el trimestre. Se ha procurado la prestación de los servicios documentales, para lo cual se implementan acciones de intervención de historias laborales y diseño de lineamientos de gestión de expedientes electrónicos Con la prestación de servicios documentales se garantiza el acceso a la información, consulta oportuna y transparencia en la gestión para la toma de decisiones Para la vigencia a reportar,  la totalidad de los servicios documentales son: Archivo manzanas y urbanismos: 227 Planoteca: 1335 Archivo central: 1969 Biblioteca: 1 Correspondencia trámites totales: 40340. Para un total de 43872."/>
    <n v="54.688994000000001"/>
    <n v="45.373994000000003"/>
    <n v="51.38"/>
    <n v="0"/>
    <n v="73"/>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6"/>
    <s v="Gestionar 100 % Del Documento Electrónico En La Sdp"/>
    <n v="2"/>
    <s v="Constante"/>
    <n v="1"/>
    <s v="En ejecucion"/>
    <n v="1"/>
    <n v="0"/>
    <n v="0"/>
    <n v="0"/>
    <n v="100"/>
    <n v="0"/>
    <n v="0"/>
    <n v="100"/>
    <n v="0"/>
    <n v="0"/>
    <n v="100"/>
    <n v="0"/>
    <n v="0"/>
    <n v="100"/>
    <n v="0"/>
    <n v="0"/>
    <s v="N/A"/>
    <s v="N/A"/>
    <s v="N/A"/>
    <n v="0"/>
    <n v="0"/>
    <n v="0"/>
    <n v="62550000"/>
    <n v="0"/>
    <n v="0"/>
    <n v="317550000"/>
    <n v="0"/>
    <n v="0"/>
    <n v="167550000"/>
    <n v="0"/>
    <n v="0"/>
    <n v="162550000"/>
    <n v="0"/>
    <n v="0"/>
    <n v="710200000"/>
    <n v="0"/>
    <n v="0"/>
    <s v="VIGENCIA (a 31/05/2020): NO BORRAR. Meta proyecto del Plan de Acción Distrital 2020-2024 aprobado en Consejo de Gobierno Acta 11 de 25/09/2020."/>
    <n v="0"/>
    <n v="0"/>
    <n v="62.55"/>
    <n v="0"/>
    <n v="317.55"/>
    <n v="0"/>
    <n v="167.55"/>
    <n v="0"/>
    <n v="162.55000000000001"/>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7"/>
    <s v="Implementar 100 % De Las Actividades De Intervención Del Clima Laboral"/>
    <n v="2"/>
    <s v="Constante"/>
    <n v="1"/>
    <s v="En ejecucion"/>
    <n v="1"/>
    <n v="0"/>
    <n v="0"/>
    <n v="0"/>
    <n v="100"/>
    <n v="0"/>
    <n v="0"/>
    <n v="100"/>
    <n v="0"/>
    <n v="0"/>
    <n v="100"/>
    <n v="0"/>
    <n v="0"/>
    <n v="100"/>
    <n v="0"/>
    <n v="0"/>
    <s v="N/A"/>
    <s v="N/A"/>
    <s v="N/A"/>
    <n v="0"/>
    <n v="0"/>
    <n v="0"/>
    <n v="200000000"/>
    <n v="0"/>
    <n v="0"/>
    <n v="330000000"/>
    <n v="0"/>
    <n v="0"/>
    <n v="340000000"/>
    <n v="0"/>
    <n v="0"/>
    <n v="330000000"/>
    <n v="0"/>
    <n v="0"/>
    <n v="1200000000"/>
    <n v="0"/>
    <n v="0"/>
    <s v="VIGENCIA (a 31/05/2020): NO BORRAR. Meta proyecto del Plan de Acción Distrital 2020-2024 aprobado en Consejo de Gobierno Acta 11 de 25/09/2020."/>
    <n v="0"/>
    <n v="0"/>
    <n v="200"/>
    <n v="0"/>
    <n v="330"/>
    <n v="0"/>
    <n v="340"/>
    <n v="0"/>
    <n v="33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8"/>
    <s v="Realizar 100 % De Servicios De  Divulgación Y Publicación De La Sdp"/>
    <n v="2"/>
    <s v="Constante"/>
    <n v="1"/>
    <s v="En ejecucion"/>
    <n v="1"/>
    <n v="100"/>
    <n v="100"/>
    <n v="100"/>
    <n v="100"/>
    <n v="0"/>
    <n v="0"/>
    <n v="100"/>
    <n v="0"/>
    <n v="0"/>
    <n v="100"/>
    <n v="0"/>
    <n v="0"/>
    <n v="100"/>
    <n v="0"/>
    <n v="0"/>
    <s v="N/A"/>
    <s v="N/A"/>
    <s v="N/A"/>
    <n v="203831110"/>
    <n v="148831110"/>
    <n v="73.02"/>
    <n v="950000000"/>
    <n v="0"/>
    <n v="0"/>
    <n v="500000000"/>
    <n v="0"/>
    <n v="0"/>
    <n v="500000000"/>
    <n v="0"/>
    <n v="0"/>
    <n v="500000000"/>
    <n v="0"/>
    <n v="0"/>
    <n v="2653831110"/>
    <n v="148831110"/>
    <n v="5.61"/>
    <s v="VIGENCIA (a 30/09/2020): Se ha cumplido el 100% de lo programado para el trimestre. Se llevó a cabo el proceso de contratación para la divulgación y socialización de los temas que lidera la SDP, en medios masivos de comunicación y comunitarios Se realiza la producción de piezas comunicativas, de acuerdo a necesidades del despacho, así mismo se permitirá establecer el posicionamiento de la SDP en temas que son de su competencia y del distrito, ante la sociedad en general y la divulgación de piezas comunicativas y publicitarias, en temas POT y Sisben entre otros. Se está definiendo el plan de medios."/>
    <n v="203.83111"/>
    <n v="148.83111"/>
    <n v="950"/>
    <n v="0"/>
    <n v="500"/>
    <n v="0"/>
    <n v="500"/>
    <n v="0"/>
    <n v="5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9"/>
    <s v="Implementar 100 %  Las Dimensiones Y Políticas Definidas En El Mipg"/>
    <n v="2"/>
    <s v="Constante"/>
    <n v="1"/>
    <s v="En ejecucion"/>
    <n v="1"/>
    <n v="100"/>
    <n v="100"/>
    <n v="100"/>
    <n v="100"/>
    <n v="0"/>
    <n v="0"/>
    <n v="100"/>
    <n v="0"/>
    <n v="0"/>
    <n v="100"/>
    <n v="0"/>
    <n v="0"/>
    <n v="100"/>
    <n v="0"/>
    <n v="0"/>
    <s v="N/A"/>
    <s v="N/A"/>
    <s v="N/A"/>
    <n v="130976715"/>
    <n v="96448400"/>
    <n v="73.64"/>
    <n v="1000945000"/>
    <n v="0"/>
    <n v="0"/>
    <n v="406536169"/>
    <n v="0"/>
    <n v="0"/>
    <n v="404000000"/>
    <n v="0"/>
    <n v="0"/>
    <n v="378338256"/>
    <n v="0"/>
    <n v="0"/>
    <n v="2320796140"/>
    <n v="96448400"/>
    <n v="4.16"/>
    <s v="VIGENCIA (a 30/09/2020): Se ha cumplido el 100% de lo programado para el trimestre. Fueron formulados los planes de trabajo de las Políticas de Desempeño de Planeación Institucional y de Seguimiento y Evaluación de Desempeño Institucional, estos planes fueron aprobados por la Secretaria de Planeación y la Secretaría General. Se analizó la información de los resultados del FURAG y se dio asesoría a las dependencias que lideran las políticas de gestión y desempeño del MIPG con menor puntaje obtenido de acuerdo con la. Se realizó el levantamiento de Información de diagnóstico de los 12 procesos Transversales, bajo las directrices de la Dirección de Desarrollo Institucional de la Secretaría General. PAAC y RIESGOS: Se efectuaron los seguimientos al PAAC , así como los de primera y segunda línea de defensa de los mapas de riesgos de la SDP realizados y publicados en la página web de la entidad, link:  http://www.sdp.gov.co/transparencia/planeacion/politicas-lineamientos-y-manuales  En lo relacionado en el mantenimiento de la certificación del Sistema de Calidad de la SDP, se suscribió el contrato No 302 de 2020 con el Icontec, con el fin de realizar la auditoría de tercera parte entre el 19 y 23 de octubre de 2020. Se realizaron jornadas de capacitación con la participación de los líderes de los procesos y los enlaces, y los temas tratados fueron: Partes Interesadas, Gestión del Conocimiento y Preparación para recibir la auditoría externa de calidad PIGA: 1. Se dio respuesta al informe preparatorio para la auditoría por parte de la Secretaría Distrital de Ambiente para la vigencia 2019 2020. Se realizó la salida de residuos peligrosos programada y ejecutada para el periodo. 3. Se trabajó en la estrategia experiencias de bicicleta entorno a la pandemia como parte de la semana de la bici 2020."/>
    <n v="130.97671500000001"/>
    <n v="96.448400000000007"/>
    <n v="1000.9450000000001"/>
    <n v="0"/>
    <n v="406.53616899999997"/>
    <n v="0"/>
    <n v="404"/>
    <n v="0"/>
    <n v="378.338256"/>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10"/>
    <s v="Realizar 1 Diagnóstico Al Reconocimiento De Construcciones"/>
    <n v="1"/>
    <s v="Suma"/>
    <n v="1"/>
    <s v="En ejecucion"/>
    <n v="1"/>
    <n v="0"/>
    <n v="0"/>
    <n v="0"/>
    <n v="0.5"/>
    <n v="0"/>
    <n v="0"/>
    <n v="0.5"/>
    <n v="0"/>
    <n v="0"/>
    <n v="0"/>
    <n v="0"/>
    <n v="0"/>
    <n v="0"/>
    <n v="0"/>
    <n v="0"/>
    <n v="1"/>
    <n v="0"/>
    <n v="0"/>
    <n v="0"/>
    <n v="0"/>
    <n v="0"/>
    <n v="60000000"/>
    <n v="0"/>
    <n v="0"/>
    <n v="40000000"/>
    <n v="0"/>
    <n v="0"/>
    <n v="0"/>
    <n v="0"/>
    <n v="0"/>
    <n v="0"/>
    <n v="0"/>
    <n v="0"/>
    <n v="100000000"/>
    <n v="0"/>
    <n v="0"/>
    <s v="VIGENCIA (a 31/05/2020): NO BORRAR. Meta proyecto del Plan de Acción Distrital 2020-2024 aprobado en Consejo de Gobierno Acta 11 de 25/09/2020."/>
    <n v="0"/>
    <n v="0"/>
    <n v="60"/>
    <n v="0"/>
    <n v="40"/>
    <n v="0"/>
    <n v="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11"/>
    <s v="Elaborar 1 Procedimiento De Armonización Jurídica Del Trámite De Reconocimiento De Construcciones"/>
    <n v="1"/>
    <s v="Suma"/>
    <n v="1"/>
    <s v="En ejecucion"/>
    <n v="1"/>
    <n v="0"/>
    <n v="0"/>
    <n v="0"/>
    <n v="0.25"/>
    <n v="0"/>
    <n v="0"/>
    <n v="0.25"/>
    <n v="0"/>
    <n v="0"/>
    <n v="0.25"/>
    <n v="0"/>
    <n v="0"/>
    <n v="0.25"/>
    <n v="0"/>
    <n v="0"/>
    <n v="1"/>
    <n v="0"/>
    <n v="0"/>
    <n v="0"/>
    <n v="0"/>
    <n v="0"/>
    <n v="40000000"/>
    <n v="0"/>
    <n v="0"/>
    <n v="110000000"/>
    <n v="0"/>
    <n v="0"/>
    <n v="150000000"/>
    <n v="0"/>
    <n v="0"/>
    <n v="100000000"/>
    <n v="0"/>
    <n v="0"/>
    <n v="400000000"/>
    <n v="0"/>
    <n v="0"/>
    <s v="VIGENCIA (a 31/05/2020): NO BORRAR. Meta proyecto del Plan de Acción Distrital 2020-2024 aprobado en Consejo de Gobierno Acta 11 de 25/09/2020."/>
    <n v="0"/>
    <n v="0"/>
    <n v="40"/>
    <n v="0"/>
    <n v="110"/>
    <n v="0"/>
    <n v="150"/>
    <n v="0"/>
    <n v="10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s v="VIGENCIA (a 31/05/2020): NO BORRAR. Meta proyecto del Plan de Acción Distrital 2020-2024 aprobado en Consejo de Gobierno Acta 11 de 25/09/2020."/>
    <n v="0"/>
    <n v="0"/>
    <n v="150"/>
    <n v="0"/>
    <n v="0"/>
    <n v="0"/>
    <n v="180"/>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9"/>
    <n v="13"/>
    <s v="Aumentar 50 % Los Niveles De Interacción Entre El Ciudadano Y La Sdp"/>
    <n v="1"/>
    <s v="Suma"/>
    <n v="1"/>
    <s v="En ejecucion"/>
    <n v="1"/>
    <n v="10"/>
    <n v="0"/>
    <n v="0"/>
    <n v="10"/>
    <n v="0"/>
    <n v="0"/>
    <n v="10"/>
    <n v="0"/>
    <n v="0"/>
    <n v="10"/>
    <n v="0"/>
    <n v="0"/>
    <n v="10"/>
    <n v="0"/>
    <n v="0"/>
    <n v="50"/>
    <n v="0"/>
    <n v="0"/>
    <n v="652715817"/>
    <n v="421515817"/>
    <n v="64.58"/>
    <n v="1672338000"/>
    <n v="0"/>
    <n v="0"/>
    <n v="2137674604"/>
    <n v="0"/>
    <n v="0"/>
    <n v="1862698489"/>
    <n v="0"/>
    <n v="0"/>
    <n v="1546089580"/>
    <n v="0"/>
    <n v="0"/>
    <n v="7871516490"/>
    <n v="421515817"/>
    <n v="5.35"/>
    <s v="VIGENCIA (a 30/09/2020): Se dio cumplimiento a las acciones previstas para el período. Se dio inicio a la ejecución de un convenio con el Idipron para la atención de servicio al ciudadano en los diferentes canales de atención, y se adelantan gestiones para la adquisición de una herramienta de asistente virtual para brindar información sobre los trámites y servicios de la SDP. Se avanzó en una fase de cotización preliminar para adquirir un asistente virtual para brindar información sobre los trámites y servicios de la entidad.  El avance en la magnitud del indicador se verá reflejado en el mes de diciembre."/>
    <n v="652.71581700000002"/>
    <n v="421.51581700000003"/>
    <n v="1672.338"/>
    <n v="0"/>
    <n v="2137.6746039999998"/>
    <n v="0"/>
    <n v="1862.6984890000001"/>
    <n v="0"/>
    <n v="1546.0895800000001"/>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7"/>
    <n v="1"/>
    <s v="Realizar 100 % Del Fortalecimiento Y Renovación Planeada De La Infraestructura Tecnológica En Todos Sus Componentes."/>
    <n v="2"/>
    <s v="Constante"/>
    <n v="1"/>
    <s v="En ejecucion"/>
    <n v="1"/>
    <n v="100"/>
    <n v="14.45"/>
    <n v="14.45"/>
    <n v="100"/>
    <n v="0"/>
    <n v="0"/>
    <n v="100"/>
    <n v="0"/>
    <n v="0"/>
    <n v="100"/>
    <n v="0"/>
    <n v="0"/>
    <n v="100"/>
    <n v="0"/>
    <n v="0"/>
    <s v="N/A"/>
    <s v="N/A"/>
    <s v="N/A"/>
    <n v="1602740194"/>
    <n v="371753550"/>
    <n v="23.19"/>
    <n v="2280000000"/>
    <n v="0"/>
    <n v="0"/>
    <n v="3800000000"/>
    <n v="0"/>
    <n v="0"/>
    <n v="5553592165"/>
    <n v="0"/>
    <n v="0"/>
    <n v="1327876691"/>
    <n v="0"/>
    <n v="0"/>
    <n v="14564209050"/>
    <n v="371753550"/>
    <n v="2.5499999999999998"/>
    <s v="VIGENCIA (a 30/09/2020): Se dio avance conforme a lo planeado. A septiembre se suscribió y dio inicio a la ejecución de los contratos 280/2020 y Cto 259/2020, alcanzando los siguientes logros respectivamente: (a) Análisis del servidor sdpseuz23, generando un inventario de roles y usuarios de la base de datos maestra y de los objetos alojados en el servidor, así mismo se elaboró un documento técnico en donde se definieron estrategias para mitigar riesgos. (b) Actualmente se está realizando el proceso de nacionalización para la entrega de equipos con destino a soportar la operación de los canales de atención presencial y escrito de la SDP."/>
    <n v="1602.740194"/>
    <n v="371.75355000000002"/>
    <n v="2280"/>
    <n v="0"/>
    <n v="3800"/>
    <n v="0"/>
    <n v="5553.592165"/>
    <n v="0"/>
    <n v="1327.8766909999999"/>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7"/>
    <n v="2"/>
    <s v="Realizar 100 % Del Fortalecimiento Y Renovación Planeada De Los Sistemas De Información Y Aplicaciones."/>
    <n v="2"/>
    <s v="Constante"/>
    <n v="1"/>
    <s v="En ejecucion"/>
    <n v="1"/>
    <n v="100"/>
    <n v="0"/>
    <n v="0"/>
    <n v="100"/>
    <n v="0"/>
    <n v="0"/>
    <n v="100"/>
    <n v="0"/>
    <n v="0"/>
    <n v="100"/>
    <n v="0"/>
    <n v="0"/>
    <n v="100"/>
    <n v="0"/>
    <n v="0"/>
    <s v="N/A"/>
    <s v="N/A"/>
    <s v="N/A"/>
    <n v="85680000"/>
    <n v="0"/>
    <n v="0"/>
    <n v="2493862000"/>
    <n v="0"/>
    <n v="0"/>
    <n v="2300000000"/>
    <n v="0"/>
    <n v="0"/>
    <n v="3881532236"/>
    <n v="0"/>
    <n v="0"/>
    <n v="1102279145"/>
    <n v="0"/>
    <n v="0"/>
    <n v="9863353381"/>
    <n v="0"/>
    <n v="0"/>
    <s v="VIGENCIA (a 30/09/2020): la actividad que aporta a la meta de fortalecimiento y renovación planeada de los sistemas de información y aplicaciones, fue proyectada para iniciar en el mes de octubre."/>
    <n v="85.68"/>
    <n v="0"/>
    <n v="2493.8620000000001"/>
    <n v="0"/>
    <n v="2300"/>
    <n v="0"/>
    <n v="3881.532236"/>
    <n v="0"/>
    <n v="1102.279145"/>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7"/>
    <n v="3"/>
    <s v="Realizar 100 % Del Fortalecimiento Y Renovación Planeada De Las Herramientas De Software."/>
    <n v="2"/>
    <s v="Constante"/>
    <n v="1"/>
    <s v="En ejecucion"/>
    <n v="1"/>
    <n v="100"/>
    <n v="0"/>
    <n v="0"/>
    <n v="100"/>
    <n v="0"/>
    <n v="0"/>
    <n v="100"/>
    <n v="0"/>
    <n v="0"/>
    <n v="100"/>
    <n v="0"/>
    <n v="0"/>
    <n v="100"/>
    <n v="0"/>
    <n v="0"/>
    <s v="N/A"/>
    <s v="N/A"/>
    <s v="N/A"/>
    <n v="1369588000"/>
    <n v="74431466"/>
    <n v="5.43"/>
    <n v="1900000000"/>
    <n v="0"/>
    <n v="0"/>
    <n v="2280000000"/>
    <n v="0"/>
    <n v="0"/>
    <n v="3889839600"/>
    <n v="0"/>
    <n v="0"/>
    <n v="1120802400"/>
    <n v="0"/>
    <n v="0"/>
    <n v="10560230000"/>
    <n v="74431466"/>
    <n v="0.7"/>
    <s v="VIGENCIA (a 30/09/2020): Las actividades que aportan a la meta de fortalecimiento y renovación planeada de las herramientas de software fue proyectada para iniciar en el mes de octubre."/>
    <n v="1369.588"/>
    <n v="74.431466"/>
    <n v="1900"/>
    <n v="0"/>
    <n v="2280"/>
    <n v="0"/>
    <n v="3889.8395999999998"/>
    <n v="0"/>
    <n v="1120.8024"/>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7"/>
    <n v="4"/>
    <s v="Realizar 100 % De La Migración Planeada De Los Servicios A Nuevas Tecnologías"/>
    <n v="2"/>
    <s v="Constante"/>
    <n v="1"/>
    <s v="En ejecucion"/>
    <n v="1"/>
    <n v="100"/>
    <n v="0"/>
    <n v="0"/>
    <n v="100"/>
    <n v="0"/>
    <n v="0"/>
    <n v="100"/>
    <n v="0"/>
    <n v="0"/>
    <n v="100"/>
    <n v="0"/>
    <n v="0"/>
    <n v="0"/>
    <n v="0"/>
    <n v="0"/>
    <s v="N/A"/>
    <s v="N/A"/>
    <s v="N/A"/>
    <n v="430000000"/>
    <n v="0"/>
    <n v="0"/>
    <n v="190000000"/>
    <n v="0"/>
    <n v="0"/>
    <n v="260000000"/>
    <n v="0"/>
    <n v="0"/>
    <n v="443578200"/>
    <n v="0"/>
    <n v="0"/>
    <n v="0"/>
    <n v="0"/>
    <n v="0"/>
    <n v="1323578200"/>
    <n v="0"/>
    <n v="0"/>
    <s v="VIGENCIA (a 30/09/2020): La actividad que aporta a la meta de la migración planeada de los servicios a nuevas tecnologías fue proyectada para iniciar en el mes de noviembre."/>
    <n v="430"/>
    <n v="0"/>
    <n v="190"/>
    <n v="0"/>
    <n v="260"/>
    <n v="0"/>
    <n v="443.57819999999998"/>
    <n v="0"/>
    <n v="0"/>
    <n v="0"/>
  </r>
  <r>
    <n v="16"/>
    <s v="Un Nuevo Contrato Social y Ambiental para la Bogotá del Siglo XXI"/>
    <x v="0"/>
    <n v="2020"/>
    <s v="30/09/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7"/>
    <n v="5"/>
    <s v="Realizar 100 % De La Implementación Planeada De Gobierno Digital"/>
    <n v="2"/>
    <s v="Constante"/>
    <n v="1"/>
    <s v="En ejecucion"/>
    <n v="1"/>
    <n v="100"/>
    <n v="50"/>
    <n v="50"/>
    <n v="100"/>
    <n v="0"/>
    <n v="0"/>
    <n v="100"/>
    <n v="0"/>
    <n v="0"/>
    <n v="100"/>
    <n v="0"/>
    <n v="0"/>
    <n v="100"/>
    <n v="0"/>
    <n v="0"/>
    <s v="N/A"/>
    <s v="N/A"/>
    <s v="N/A"/>
    <n v="673571580"/>
    <n v="673571580"/>
    <n v="100"/>
    <n v="817600000"/>
    <n v="0"/>
    <n v="0"/>
    <n v="760000000"/>
    <n v="0"/>
    <n v="0"/>
    <n v="1296613200"/>
    <n v="0"/>
    <n v="0"/>
    <n v="373600800"/>
    <n v="0"/>
    <n v="0"/>
    <n v="3921385580"/>
    <n v="673571580"/>
    <n v="17.18"/>
    <s v="VIGENCIA (a 30/09/2020): Se avanzó conforme a lo planeado. Con el contrato suscrito se recibieron los productos avanzado en la meta planeada para la implementación de Gobierno Digital. A septiembre realizó el proceso precontractual, se suscribió y dio inicio a la ejecución del contrato 253/2020. Se recibieron los productos objeto del contrato que hacen parte del ITEM 1 - PLATAFORMA DE FIREWALL DE APLICACIONES WEB y el ITEM 2 ¿ PLATAFORMA VIRTUAL SIEM - SECURITY INFORMATION AND EVENT MANAGEMENT"/>
    <n v="673.57158000000004"/>
    <n v="673.57158000000004"/>
    <n v="817.6"/>
    <n v="0"/>
    <n v="760"/>
    <n v="0"/>
    <n v="1296.6132"/>
    <n v="0"/>
    <n v="373.6007999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4"/>
    <n v="1"/>
    <s v="Formar 26100 Mujeres En Sus Derechos A Través De Procesos De Desarrollo De Capacidades En El Uso Tic."/>
    <n v="1"/>
    <s v="Suma"/>
    <n v="1"/>
    <s v="En ejecucion"/>
    <n v="1"/>
    <n v="2000"/>
    <n v="646"/>
    <n v="32.299999999999997"/>
    <n v="7000"/>
    <n v="0"/>
    <n v="0"/>
    <n v="7000"/>
    <n v="0"/>
    <n v="0"/>
    <n v="7000"/>
    <n v="0"/>
    <n v="0"/>
    <n v="3100"/>
    <n v="0"/>
    <n v="0"/>
    <n v="26100"/>
    <n v="646"/>
    <n v="2.48"/>
    <n v="110870000"/>
    <n v="80795000"/>
    <n v="72.88"/>
    <n v="2369001000"/>
    <n v="0"/>
    <n v="0"/>
    <n v="2523000000"/>
    <n v="0"/>
    <n v="0"/>
    <n v="2491086000"/>
    <n v="0"/>
    <n v="0"/>
    <n v="2219930000"/>
    <n v="0"/>
    <n v="0"/>
    <n v="9713887000"/>
    <n v="80795000"/>
    <n v="0.83"/>
    <s v="VIGENCIA (a 30/09/2020): Se ha dado sostenibilidad a los procesos formativos a través de la modalidad virtual, alcanzando la formación de 646 mujeres.  Durante el trimestre se han ofertado y desarrollado los siguientes cursos:  a. Habilidades digitales para la autonomía de las mujeres: parte de la necesidad de brindar y potenciar en las mujeres habilidades en el uso básico de un teléfono celular inteligente, aplicaciones más comunes como WhatsApp, seguridad digital en celulares, uso de diferentes aplicaciones y herramientas TICs que se ha convertido en una necesidad para relacionarnos con amigas, compañeras de trabajo, redes académicas y demás escenarios de interacción social y laboral.  b. Habilidades socioemocionales: busca fortalecer en las mujeres las capacidades para comunicarse afectiva y asertivamente, organizar tareas y cumplir metas, de igual forma, posibilitar el autoconocimiento y contar con herramientas prácticas para relacionarse mejor en el trabajo, con la familia e individualmente. c. Escenarios TIC para la paz: busca construir desde un sentido amplio el concepto de la Paz, para ello, propone pensarse la Paz desde lo cotidiano, desde la transformación de las prácticas que nos tejen día a día."/>
    <n v="110.87"/>
    <n v="80.795000000000002"/>
    <n v="2369.0010000000002"/>
    <n v="0"/>
    <n v="2523"/>
    <n v="0"/>
    <n v="2491.0859999999998"/>
    <n v="0"/>
    <n v="2219.929999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4"/>
    <n v="2"/>
    <s v="Diseñar 13 Contenidos Para El Desarrollo De Capacidades Socioemocionales, Técnicas Y Digitales De Las Mujeres, En Toda Su Diversidad"/>
    <n v="1"/>
    <s v="Suma"/>
    <n v="1"/>
    <s v="En ejecucion"/>
    <n v="1"/>
    <n v="2"/>
    <n v="0.1"/>
    <n v="5"/>
    <n v="4"/>
    <n v="0"/>
    <n v="0"/>
    <n v="4"/>
    <n v="0"/>
    <n v="0"/>
    <n v="3"/>
    <n v="0"/>
    <n v="0"/>
    <n v="0"/>
    <n v="0"/>
    <n v="0"/>
    <n v="13"/>
    <n v="0.1"/>
    <n v="0.77"/>
    <n v="120000000"/>
    <n v="0"/>
    <n v="0"/>
    <n v="800000000"/>
    <n v="0"/>
    <n v="0"/>
    <n v="800000000"/>
    <n v="0"/>
    <n v="0"/>
    <n v="700000000"/>
    <n v="0"/>
    <n v="0"/>
    <n v="0"/>
    <n v="0"/>
    <n v="0"/>
    <n v="2420000000"/>
    <n v="0"/>
    <n v="0"/>
    <s v="VIGENCIA (a 30/09/2020): A partir del mes de septiembre se avanza en la estructuración de los estudios previos y el anexo técnico, que soportarán el proceso de contratación con el objeto de Elaborar, desarrollar, virtualizar y poner en marcha un curso virtual de formación en educación financiera y un curso virtual de desarrollo de capacidades para el empleo, el emprendimiento y la vida, desde un enfoque de género, dirigidos a las mujeres en Bogotá."/>
    <n v="120"/>
    <n v="0"/>
    <n v="800"/>
    <n v="0"/>
    <n v="800"/>
    <n v="0"/>
    <n v="700"/>
    <n v="0"/>
    <n v="0"/>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4"/>
    <n v="3"/>
    <s v="Diseñar E Implementar 1 Estrategía Para El Desarrollo De Capacidades Sociomecionales Y Técnicas De Las Mujeres En Toda Su Diversidad Para Su Emprendimiento Y Empleabilidad."/>
    <n v="1"/>
    <s v="Suma"/>
    <n v="1"/>
    <s v="En ejecucion"/>
    <n v="1"/>
    <n v="0.2"/>
    <n v="0.06"/>
    <n v="30"/>
    <n v="0.2"/>
    <n v="0"/>
    <n v="0"/>
    <n v="0.2"/>
    <n v="0"/>
    <n v="0"/>
    <n v="0.2"/>
    <n v="0"/>
    <n v="0"/>
    <n v="0.2"/>
    <n v="0"/>
    <n v="0"/>
    <n v="1"/>
    <n v="0.06"/>
    <n v="6"/>
    <n v="91500000"/>
    <n v="76000000"/>
    <n v="83.06"/>
    <n v="821984000"/>
    <n v="0"/>
    <n v="0"/>
    <n v="848326000"/>
    <n v="0"/>
    <n v="0"/>
    <n v="725114000"/>
    <n v="0"/>
    <n v="0"/>
    <n v="746870000"/>
    <n v="0"/>
    <n v="0"/>
    <n v="3233794000"/>
    <n v="76000000"/>
    <n v="2.35"/>
    <s v="VIGENCIA (a 30/09/2020): Se avanza en la articulación sectorial e intersectorial en la Mesa de reducción de la feminización de la pobreza con la Secretaría de Hacienda y la preparación del documento CONPES para reducción de la pobreza en mujeres.  Como productos del período se reportan los siguientes:  a) Matriz intersectorial con metas identificadas para mujeres b) Primer borrador de documento CONPES con cadenas de valor preliminares c) Alianzas estratégicas son la Secretaría de Hábitat y Secretaría Distrital de Desarrollo Económico d) Gestión de alianzas con el sector privado para 1. Formación y desarrollo de capacidades socioemocionales y técnicas y 2. Implementación de la estrategia de emprendimiento y empleabilidad"/>
    <n v="91.5"/>
    <n v="76"/>
    <n v="821.98400000000004"/>
    <n v="0"/>
    <n v="848.32600000000002"/>
    <n v="0"/>
    <n v="725.11400000000003"/>
    <n v="0"/>
    <n v="746.87"/>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1"/>
    <s v="Vincular 138000 Mujeres A Procesos De Información, Sensibilización Y Campañas De Difusión De Sus Derechos"/>
    <n v="1"/>
    <s v="Suma"/>
    <n v="1"/>
    <s v="En ejecucion"/>
    <n v="1"/>
    <n v="5000"/>
    <n v="4963"/>
    <n v="99.26"/>
    <n v="33250"/>
    <n v="0"/>
    <n v="0"/>
    <n v="33250"/>
    <n v="0"/>
    <n v="0"/>
    <n v="33250"/>
    <n v="0"/>
    <n v="0"/>
    <n v="33250"/>
    <n v="0"/>
    <n v="0"/>
    <n v="138000"/>
    <n v="4963"/>
    <n v="3.6"/>
    <n v="993032724"/>
    <n v="413293375"/>
    <n v="41.62"/>
    <n v="2011663000"/>
    <n v="0"/>
    <n v="0"/>
    <n v="1869588823"/>
    <n v="0"/>
    <n v="0"/>
    <n v="1916761743"/>
    <n v="0"/>
    <n v="0"/>
    <n v="2005079877"/>
    <n v="0"/>
    <n v="0"/>
    <n v="8796126167"/>
    <n v="413293375"/>
    <n v="4.7"/>
    <s v="VIGENCIA (a 30/09/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los encuentros de conversación psicosocial liderados por el equipo psicosocial, Teniendo en cuenta lo anterior:   Junio vinculó a 394  mujeres  Julio : vinculó a 856  mujeres Agosto: 1300 mujeres   Septiembre 2413 mujeres Total: 4963 mujeres"/>
    <n v="993.03272400000003"/>
    <n v="413.29337500000003"/>
    <n v="2011.663"/>
    <n v="0"/>
    <n v="1869.588823"/>
    <n v="0"/>
    <n v="1916.761743"/>
    <n v="0"/>
    <n v="2005.079876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2"/>
    <s v="Realizar 33500 Orientaciones Y Acompañamientos Psicosociales A Mujeres"/>
    <n v="1"/>
    <s v="Suma"/>
    <n v="1"/>
    <s v="En ejecucion"/>
    <n v="1"/>
    <n v="5545"/>
    <n v="4020"/>
    <n v="72.5"/>
    <n v="7800"/>
    <n v="0"/>
    <n v="0"/>
    <n v="7800"/>
    <n v="0"/>
    <n v="0"/>
    <n v="7800"/>
    <n v="0"/>
    <n v="0"/>
    <n v="4555"/>
    <n v="0"/>
    <n v="0"/>
    <n v="33500"/>
    <n v="4020"/>
    <n v="12"/>
    <n v="881157817"/>
    <n v="370199798"/>
    <n v="42.01"/>
    <n v="1730796000"/>
    <n v="0"/>
    <n v="0"/>
    <n v="2481225993"/>
    <n v="0"/>
    <n v="0"/>
    <n v="2532803721"/>
    <n v="0"/>
    <n v="0"/>
    <n v="2649507061"/>
    <n v="0"/>
    <n v="0"/>
    <n v="10275490592"/>
    <n v="370199798"/>
    <n v="3.6"/>
    <s v="VIGENCIA (a 30/09/2020):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esde junio de 2020 se han realizado 4020 atenciones psicosociales a través de las CIOM."/>
    <n v="881.15781700000002"/>
    <n v="370.19979799999999"/>
    <n v="1730.796"/>
    <n v="0"/>
    <n v="2481.225993"/>
    <n v="0"/>
    <n v="2532.8037210000002"/>
    <n v="0"/>
    <n v="2649.507060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3"/>
    <s v="Adelantar 1 Proceso De Asistencia Técnica Y Fortalecimiento A Procesos Organizativos De Mujeres"/>
    <n v="2"/>
    <s v="Constante"/>
    <n v="1"/>
    <s v="En ejecucion"/>
    <n v="1"/>
    <n v="1"/>
    <n v="0"/>
    <n v="0"/>
    <n v="1"/>
    <n v="0"/>
    <n v="0"/>
    <n v="1"/>
    <n v="0"/>
    <n v="0"/>
    <n v="1"/>
    <n v="0"/>
    <n v="0"/>
    <n v="1"/>
    <n v="0"/>
    <n v="0"/>
    <s v="N/A"/>
    <s v="N/A"/>
    <s v="N/A"/>
    <n v="61800000"/>
    <n v="0"/>
    <n v="0"/>
    <n v="2351662000"/>
    <n v="0"/>
    <n v="0"/>
    <n v="472119982"/>
    <n v="0"/>
    <n v="0"/>
    <n v="436882809"/>
    <n v="0"/>
    <n v="0"/>
    <n v="457012945"/>
    <n v="0"/>
    <n v="0"/>
    <n v="3779477736"/>
    <n v="0"/>
    <n v="0"/>
    <s v="VIGENCIA (a 30/09/2020): Para esta actividad, no se realizó ninguna acción atendiendo a la programación establecida."/>
    <n v="61.8"/>
    <n v="0"/>
    <n v="2351.6619999999998"/>
    <n v="0"/>
    <n v="472.11998199999999"/>
    <n v="0"/>
    <n v="436.88280900000001"/>
    <n v="0"/>
    <n v="457.012945"/>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4"/>
    <s v="Realizar 35550 Orientaciones Y Asesorías Socio Jurídicas A Mujeres Víctimas De Violencias"/>
    <n v="1"/>
    <s v="Suma"/>
    <n v="1"/>
    <s v="En ejecucion"/>
    <n v="1"/>
    <n v="5550"/>
    <n v="4313"/>
    <n v="77.709999999999994"/>
    <n v="7500"/>
    <n v="0"/>
    <n v="0"/>
    <n v="7500"/>
    <n v="0"/>
    <n v="0"/>
    <n v="7500"/>
    <n v="0"/>
    <n v="0"/>
    <n v="7500"/>
    <n v="0"/>
    <n v="0"/>
    <n v="35550"/>
    <n v="4313"/>
    <n v="12.13"/>
    <n v="993032726"/>
    <n v="376993950"/>
    <n v="37.96"/>
    <n v="2011663000"/>
    <n v="0"/>
    <n v="0"/>
    <n v="2336986029"/>
    <n v="0"/>
    <n v="0"/>
    <n v="2395952180"/>
    <n v="0"/>
    <n v="0"/>
    <n v="2506349847"/>
    <n v="0"/>
    <n v="0"/>
    <n v="10243983782"/>
    <n v="376993950"/>
    <n v="3.68"/>
    <s v="VIGENCIA (a 30/09/2020): La atención socio jurídica, desde el nivel de orientación y asesoría socio jurídica en el marco de la implementación de la Estrategia de Justicia de Género de la entidad, permite avanzar en la garantía y restablecimiento de los derechos de las mujeres, brindandoles herramientas que les permitan acceder a la justicia de una manera informada. Desde Junio de 2020 se han realizado 4313 orientaciones y asesorías."/>
    <n v="993.03272600000003"/>
    <n v="376.99394999999998"/>
    <n v="2011.663"/>
    <n v="0"/>
    <n v="2336.9860290000001"/>
    <n v="0"/>
    <n v="2395.9521800000002"/>
    <n v="0"/>
    <n v="2506.349847"/>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5"/>
    <s v="Apoyar La Implementación De 3 Estrategías Prioritarias Del Sector Mujeres"/>
    <n v="2"/>
    <s v="Constante"/>
    <n v="1"/>
    <s v="En ejecucion"/>
    <n v="1"/>
    <n v="3"/>
    <n v="3"/>
    <n v="100"/>
    <n v="3"/>
    <n v="0"/>
    <n v="0"/>
    <n v="3"/>
    <n v="0"/>
    <n v="0"/>
    <n v="3"/>
    <n v="0"/>
    <n v="0"/>
    <n v="3"/>
    <n v="0"/>
    <n v="0"/>
    <s v="N/A"/>
    <s v="N/A"/>
    <s v="N/A"/>
    <n v="591325938"/>
    <n v="385661293"/>
    <n v="65.22"/>
    <n v="3038104000"/>
    <n v="0"/>
    <n v="0"/>
    <n v="5247243487"/>
    <n v="0"/>
    <n v="0"/>
    <n v="5098413340"/>
    <n v="0"/>
    <n v="0"/>
    <n v="5333331609"/>
    <n v="0"/>
    <n v="0"/>
    <n v="19308418374"/>
    <n v="385661293"/>
    <n v="2"/>
    <s v="VIGENCIA (a 30/09/2020): Se continuo con la implementación de las 15 acciones del PIEOG, se destaca especialmente las acciones relaciones con el Derecho a la Participación, púes, se adelanta la implementación de la Estrategia de para la participación e incidencia de las mujeres en los procesos de planeación local, desde el modelo de atención de las CIOM, así como las acciones en materia de Derechos Sexuales y Derechos Reproductivos y la visibilización de los derechos de las mujeres en la conmemoración de fechas emblemáticas como el &quot;Día Internacional del Trabajo Doméstico No Remunerado&quot;. Por otro lado, se continua con el acompañamiento técnico en las Localidades a fin de transversalizar los enfoques de la PPMYEG a través de las participación de las diferentes instancias de participación local y asistencia técnica a las Alcaldías Locales. y Por último se inicio con la implementación de la estrategia de NNA a fin de promover los derechos de las mujeres en esta población."/>
    <n v="591.32593799999995"/>
    <n v="385.661293"/>
    <n v="3038.1039999999998"/>
    <n v="0"/>
    <n v="5247.2434869999997"/>
    <n v="0"/>
    <n v="5098.4133400000001"/>
    <n v="0"/>
    <n v="5333.331608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6"/>
    <n v="6"/>
    <s v="Operar En Las 20 Localidades El Modelo De Atención: Casas De Igualdad De Oportunidades Para Las Mujeres"/>
    <n v="2"/>
    <s v="Constante"/>
    <n v="1"/>
    <s v="En ejecucion"/>
    <n v="1"/>
    <n v="20"/>
    <n v="20"/>
    <n v="100"/>
    <n v="20"/>
    <n v="0"/>
    <n v="0"/>
    <n v="20"/>
    <n v="0"/>
    <n v="0"/>
    <n v="20"/>
    <n v="0"/>
    <n v="0"/>
    <n v="20"/>
    <n v="0"/>
    <n v="0"/>
    <s v="N/A"/>
    <s v="N/A"/>
    <s v="N/A"/>
    <n v="1090481795"/>
    <n v="449654181"/>
    <n v="41.23"/>
    <n v="7422822000"/>
    <n v="0"/>
    <n v="0"/>
    <n v="6382310638"/>
    <n v="0"/>
    <n v="0"/>
    <n v="6174871486"/>
    <n v="0"/>
    <n v="0"/>
    <n v="6459518661"/>
    <n v="0"/>
    <n v="0"/>
    <n v="27530004580"/>
    <n v="449654181"/>
    <n v="1.63"/>
    <s v="VIGENCIA (a 30/09/2020): Garantizar el personal  y los contratos de aseo y vigilancia y transporte para la implementación del Modelo de Atención de las CIOM, aún en tiempos de pandemia,  permite avanzar en la territorialización de la PPMYEG. Por otro lado, iniciar con la revisión de los elementos necesarios para implementación de la CIOM Virtual, configura en un avance en el ajuste del modelo de atención de las CIOM, respondiendo a las nuevas dinámicas de la ciudad y de las mujeres."/>
    <n v="1090.4817949999999"/>
    <n v="449.65418099999999"/>
    <n v="7422.8220000000001"/>
    <n v="0"/>
    <n v="6382.3106379999999"/>
    <n v="0"/>
    <n v="6174.871486"/>
    <n v="0"/>
    <n v="6459.5186610000001"/>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1"/>
    <s v="Elaborar E Implementar 3 Lineamientos Con Enfoques De Derechos De Las Mujeres, De Género Y Diferencia"/>
    <n v="1"/>
    <s v="Suma"/>
    <n v="1"/>
    <s v="En ejecucion"/>
    <n v="1"/>
    <n v="0.72"/>
    <n v="0.21"/>
    <n v="29.17"/>
    <n v="0.88"/>
    <n v="0"/>
    <n v="0"/>
    <n v="0.55000000000000004"/>
    <n v="0"/>
    <n v="0"/>
    <n v="0.55000000000000004"/>
    <n v="0"/>
    <n v="0"/>
    <n v="0.3"/>
    <n v="0"/>
    <n v="0"/>
    <n v="3"/>
    <n v="0.21"/>
    <n v="7"/>
    <n v="273455318"/>
    <n v="210116467.25"/>
    <n v="76.84"/>
    <n v="556580000"/>
    <n v="0"/>
    <n v="0"/>
    <n v="660870950"/>
    <n v="0"/>
    <n v="0"/>
    <n v="680643170"/>
    <n v="0"/>
    <n v="0"/>
    <n v="638468959"/>
    <n v="0"/>
    <n v="0"/>
    <n v="2810018397"/>
    <n v="210116467.25"/>
    <n v="7.48"/>
    <s v="VIGENCIA (a 30/09/2020): Se han realizado reuniones metodológicas para definir el alcance de los lineamientos. De igual modo, se ha adelantado en la investigación y revisión de literatura asociada con la transversalización del enfoque de género y diferencial que da sustento a los lineamientos de transversalización.  Se han realizado dos reuniones de articulación con la Dirección de Derechos y Diseño de Política para definir la metodología y contenidos del documento de lineamientos sobre enfoque de género y diferencial. De igual forma desde la SPI se avanzó en la construcción del lineamiento para el desarrollo de capacidades de las mujeres, estableciendo los temas a incluir."/>
    <n v="273.45531799999998"/>
    <n v="210.11646725"/>
    <n v="556.58000000000004"/>
    <n v="0"/>
    <n v="660.87094999999999"/>
    <n v="0"/>
    <n v="680.64317000000005"/>
    <n v="0"/>
    <n v="638.46895900000004"/>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2"/>
    <s v="Implementar 3 Estrategias Con Enfoque Diferencial Para Mujeres En Su Diversidad"/>
    <n v="1"/>
    <s v="Suma"/>
    <n v="1"/>
    <s v="En ejecucion"/>
    <n v="1"/>
    <n v="0.2"/>
    <n v="0.03"/>
    <n v="15"/>
    <n v="0.65"/>
    <n v="0"/>
    <n v="0"/>
    <n v="0.9"/>
    <n v="0"/>
    <n v="0"/>
    <n v="0.9"/>
    <n v="0"/>
    <n v="0"/>
    <n v="0.35"/>
    <n v="0"/>
    <n v="0"/>
    <n v="3"/>
    <n v="0.03"/>
    <n v="1"/>
    <n v="131649287"/>
    <n v="110524838.75"/>
    <n v="83.95"/>
    <n v="388080000"/>
    <n v="0"/>
    <n v="0"/>
    <n v="312537250"/>
    <n v="0"/>
    <n v="0"/>
    <n v="321875250"/>
    <n v="0"/>
    <n v="0"/>
    <n v="302205814"/>
    <n v="0"/>
    <n v="0"/>
    <n v="1456347601"/>
    <n v="110524838.75"/>
    <n v="7.59"/>
    <s v="VIGENCIA (a 30/09/2020): &quot;La estrategia de cuidado mesntrual se desarrolló y se remitió a la Corte Constitucional el 26 de junio, se socializó la Estrategia Distrital de Cuidado Menstrual en el marco de las conversaciones que se están teniendo con la Consultiva de Mujeres Afro, con la mesa de organizaciones para su retroalimentación, seguimiento y posible vinculación según intereses y posibilidades.  Durante septiembre se acordó retomar los espacios de diàlogo con los diferentes grupos poblacionales, de manera que se puedan definir las lìneas de trabajo, aportes y alcance que tendrá la EDCM en su implementación de segunda y tercera fase. Se sistematizó y categorizó la información recogida en los grupos focales y recorridos con mujeres jóvenes y adultas con experiencias de habitanza en calle, para definir las líneas de trabajo pedagógico a implementar. Se hizo un cronograma de trabajo conjunto entre entidades y organizaciones, para adelantar el trabajo de escritura de los módulos pedagògicos, que se usaràn para capacitar a los equipos territoriales, que implementarán los talleres en fase 1-2021.  Se realizaron avances sobre la estructura del documento de la estrategiá de empoderamiento dirigida a niñas, adolescentes y mujeres jóvenes. Se cuenta actualmente con una estructura ya definida del documento, se contempla iniciar la implementación de la estrategia en el 2021, para lo cual se han adelantado concertaciones con las comunidades indígienas y gitanas donde se contempla realizar 4 semilleros de empoderamiento con niñas y adolescentes. Dos semilleros con niñas y adolescentes gitanas y dos semilleros con niñas indígenas. Este semillero se proyecta a 10 meses, una sesión al mes con cada grupo. Así mismo, se adelanta convenio entre la SDMujer y UNICEF con el fin de fortalecer el empoderamiento de niñas y adolescentes.&quot;_x0009__x0009__x0009_"/>
    <n v="131.64928699999999"/>
    <n v="110.52483875"/>
    <n v="388.08"/>
    <n v="0"/>
    <n v="312.53724999999997"/>
    <n v="0"/>
    <n v="321.87524999999999"/>
    <n v="0"/>
    <n v="302.2058139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3"/>
    <s v="Implementar 1 Estrategia Casa De Todas"/>
    <n v="2"/>
    <s v="Constante"/>
    <n v="1"/>
    <s v="En ejecucion"/>
    <n v="1"/>
    <n v="1"/>
    <n v="0.17"/>
    <n v="17"/>
    <n v="1"/>
    <n v="0"/>
    <n v="0"/>
    <n v="1"/>
    <n v="0"/>
    <n v="0"/>
    <n v="1"/>
    <n v="0"/>
    <n v="0"/>
    <n v="1"/>
    <n v="0"/>
    <n v="0"/>
    <s v="N/A"/>
    <s v="N/A"/>
    <s v="N/A"/>
    <n v="607042085"/>
    <n v="544544190"/>
    <n v="89.7"/>
    <n v="1596794000"/>
    <n v="0"/>
    <n v="0"/>
    <n v="1875061000"/>
    <n v="0"/>
    <n v="0"/>
    <n v="1724718000"/>
    <n v="0"/>
    <n v="0"/>
    <n v="1692284025"/>
    <n v="0"/>
    <n v="0"/>
    <n v="7495899110"/>
    <n v="544544190"/>
    <n v="7.26"/>
    <s v="VIGENCIA (a 30/09/2020): &quot;Durante el mes de septiembre de 2020, se dio continuidad a la operación de la Estrategia Casa de Todas con atención telefónica, brindando atención integral y acompañamiento a las mujeres que realizan actividades sexuales pagadas realizando 3.924 atenciones en el periodo julio a septiembre, desagregadas por área así: 2.609 intervenciones por trabajo social, 717 actuaciones jurídicas, 598 atenciones psicológicas, con el fin de contribuir a la garantía de los derechos, combatir la combatir la estigmatización y mejorar la calidad de vida de la población a través de una oferta institucional diferencial y especializada, producto de estas asesorías y talleres,  se ha logrado la caracterización detallada de la población atendida, la sistematización de las acciones realizadas, informes mensuales del trabajo realizado, y la prestación de los servicios requeridos por la población en el marco de las competencias de la entidad. Así mismo, debido al COVID 19, entre julio y septiembre se han entregado 3.328 ayudas provenientes de donaciones que han llegado a la entidad. &quot;_x0009__x0009__x0009_"/>
    <n v="607.04208500000004"/>
    <n v="544.54418999999996"/>
    <n v="1596.7940000000001"/>
    <n v="0"/>
    <n v="1875.0609999999999"/>
    <n v="0"/>
    <n v="1724.7180000000001"/>
    <n v="0"/>
    <n v="1692.284024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4"/>
    <s v="Implementar 1 Estrategia De Educación Flexible Con Enfoque Diferencial."/>
    <n v="1"/>
    <s v="Suma"/>
    <n v="1"/>
    <s v="En ejecucion"/>
    <n v="1"/>
    <n v="0.05"/>
    <n v="0.03"/>
    <n v="60"/>
    <n v="0.25"/>
    <n v="0"/>
    <n v="0"/>
    <n v="0.3"/>
    <n v="0"/>
    <n v="0"/>
    <n v="0.3"/>
    <n v="0"/>
    <n v="0"/>
    <n v="0.1"/>
    <n v="0"/>
    <n v="0"/>
    <n v="1"/>
    <n v="0.03"/>
    <n v="3"/>
    <n v="71200189"/>
    <n v="66615101.25"/>
    <n v="93.57"/>
    <n v="528776000"/>
    <n v="0"/>
    <n v="0"/>
    <n v="649322350"/>
    <n v="0"/>
    <n v="0"/>
    <n v="606779150"/>
    <n v="0"/>
    <n v="0"/>
    <n v="364105488"/>
    <n v="0"/>
    <n v="0"/>
    <n v="2220183177"/>
    <n v="66615101.25"/>
    <n v="3"/>
    <s v="VIGENCIA (a 30/09/2020): &quot;Se realizaron reuniones explrartorias con la universidad Monserrat, Universidad Nacional, Universidad del Bosque y el Sena. En estas reuniones se buscó socializar la estrategia de educación flexible y buscar puntos de en cuentro para impactar a las mujeres de grupos vulnerables. Durante el mes de Agosto se revisó el convenio que actualmente se tiene con la Secretaría de Educación y se siguió avanzando con la estrategia de educación flexible desde Casa de Todas, en la  cual se han realizado convocatorias y divulgación de la oferta educativa en mujeres en actividades sexuales pagadas. Actualmente se cuenta con 103 mujeres inscritas e interesadas en iniciar el proceso de educación en el año 2020.  En seguimiento realizado en septiembre confirman 97 mujeres, 7 mujeres trans y 7 hombres que estan matriculados y tomando las guías metodologicas de cada ciclo, se evidencia inconvenientes con algunas personas debido a no disponer de recursos para lograr la conectividad. Para adelantar el documento de estrategia, se realizó 1 reunión el 10 de agosto con el equipo técnico de la Dirección de Enfoque Diferencial  para revisar la construcción de las estratgias referentes a las acciones afirmativas, inlcuyendo la estrategia de educación flexible. Se realizaron dos reuniones en septiembre para conocer las experiencias previas de la entidad en el desarrollo de acciones en educación flexible en alianza con la Secretaría de Educación, con el fin de identificar avances, aciertos, dificulatdes y retos, que permitan estructurar la estrategia de educación flexible con enefoque diferencial."/>
    <n v="71.200188999999995"/>
    <n v="66.615101249999995"/>
    <n v="528.77599999999995"/>
    <n v="0"/>
    <n v="649.32235000000003"/>
    <n v="0"/>
    <n v="606.77914999999996"/>
    <n v="0"/>
    <n v="364.1054879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5"/>
    <s v="Implementar 1 Estrategia De Fortalecimiento De Capacidades  Para El Ejercicio Del Derecho A La Participación De Las Mujeres"/>
    <n v="1"/>
    <s v="Suma"/>
    <n v="1"/>
    <s v="En ejecucion"/>
    <n v="1"/>
    <n v="0.23"/>
    <n v="0.05"/>
    <n v="21.74"/>
    <n v="0.22"/>
    <n v="0"/>
    <n v="0"/>
    <n v="0.3"/>
    <n v="0"/>
    <n v="0"/>
    <n v="0.2"/>
    <n v="0"/>
    <n v="0"/>
    <n v="0.05"/>
    <n v="0"/>
    <n v="0"/>
    <n v="1"/>
    <n v="0.05"/>
    <n v="5"/>
    <n v="82635198"/>
    <n v="65914720.5"/>
    <n v="79.760000000000005"/>
    <n v="607210000"/>
    <n v="0"/>
    <n v="0"/>
    <n v="663433050"/>
    <n v="0"/>
    <n v="0"/>
    <n v="521627803"/>
    <n v="0"/>
    <n v="0"/>
    <n v="243774950"/>
    <n v="0"/>
    <n v="0"/>
    <n v="2118681001"/>
    <n v="65914720.5"/>
    <n v="3.11"/>
    <s v="VIGENCIA (a 30/09/2020): Durante el mes de septiembre inició la etapa de planeación para el desarrollo de la actividad con el fin de establecer los temas que contemplará la estrategia de fortalecimiento de capacidades  para el ejercicio del derecho a la participación de las mujeres"/>
    <n v="82.635198000000003"/>
    <n v="65.914720500000001"/>
    <n v="607.21"/>
    <n v="0"/>
    <n v="663.43304999999998"/>
    <n v="0"/>
    <n v="521.62780299999997"/>
    <n v="0"/>
    <n v="243.7749499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6"/>
    <s v="Acompañar Tecnicamente 4 Instancias De Participación Y Representación De Las Mujeres  Para Fortalecer Sus Capacidades De Liderazgo"/>
    <n v="2"/>
    <s v="Constante"/>
    <n v="1"/>
    <s v="En ejecucion"/>
    <n v="1"/>
    <n v="4"/>
    <n v="0.74"/>
    <n v="18.5"/>
    <n v="4"/>
    <n v="0"/>
    <n v="0"/>
    <n v="4"/>
    <n v="0"/>
    <n v="0"/>
    <n v="4"/>
    <n v="0"/>
    <n v="0"/>
    <n v="4"/>
    <n v="0"/>
    <n v="0"/>
    <s v="N/A"/>
    <s v="N/A"/>
    <s v="N/A"/>
    <n v="102915636"/>
    <n v="82595158.5"/>
    <n v="80.260000000000005"/>
    <n v="370120000"/>
    <n v="0"/>
    <n v="0"/>
    <n v="315696650"/>
    <n v="0"/>
    <n v="0"/>
    <n v="325166878"/>
    <n v="0"/>
    <n v="0"/>
    <n v="305754950"/>
    <n v="0"/>
    <n v="0"/>
    <n v="1419654114"/>
    <n v="82595158.5"/>
    <n v="5.82"/>
    <s v="VIGENCIA (a 30/09/2020): Las cuatro instancias a acompañar técnicamente en el marco del fortalecimienot de capacidades de liderazgo, son el Consejo Consultivo de Mujeres - CCM,  el Consejo Territorial de Planeación Distrital - CTPD, el Concejo de Bogotá y la Subcomisión de género, mesa del Decreto 563 en torno a la movilización social del 21N de 2019, para dicho acompañamiento durante el primer trimestre inició la planeación del proceso y la deficinión de los temas a fortalecer con cada instancia acorde con sus necesidades._x0009_"/>
    <n v="102.91563600000001"/>
    <n v="82.595158499999997"/>
    <n v="370.12"/>
    <n v="0"/>
    <n v="315.69664999999998"/>
    <n v="0"/>
    <n v="325.166878"/>
    <n v="0"/>
    <n v="305.75495000000001"/>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2"/>
    <n v="7"/>
    <s v="Diseñar E Implementar 4 Estrategias De Transformación De Imaginarios, Representaciones  Y Estereotipos De Discriminación Con Enfoque Diferencial Y De Género, Dirigidas A La Ciudadanía"/>
    <n v="1"/>
    <s v="Suma"/>
    <n v="1"/>
    <s v="En ejecucion"/>
    <n v="1"/>
    <n v="0.3"/>
    <n v="0.05"/>
    <n v="16.670000000000002"/>
    <n v="0.7"/>
    <n v="0"/>
    <n v="0"/>
    <n v="1"/>
    <n v="0"/>
    <n v="0"/>
    <n v="1"/>
    <n v="0"/>
    <n v="0"/>
    <n v="1"/>
    <n v="0"/>
    <n v="0"/>
    <n v="4"/>
    <n v="0.05"/>
    <n v="1.25"/>
    <n v="319149287"/>
    <n v="126889268.75"/>
    <n v="39.76"/>
    <n v="828829000"/>
    <n v="0"/>
    <n v="0"/>
    <n v="692537250"/>
    <n v="0"/>
    <n v="0"/>
    <n v="511875250"/>
    <n v="0"/>
    <n v="0"/>
    <n v="402205814"/>
    <n v="0"/>
    <n v="0"/>
    <n v="2754596601"/>
    <n v="126889268.75"/>
    <n v="4.6100000000000003"/>
    <s v="VIGENCIA (a 30/09/2020): &quot;Se han realizdo 2 reuniones con el sector Cultura para definir la línea de una investigación que recoja insumos para la estrategia de eliminación de estereoipos. Se discutieron las preguntas de investigación y los instrumentos de recolección de información, asoaciados al proceso de becas estimulo. Actualmente ya se cuenta con los ganadores de las becas con quiénes se recojeran insumos para la investigación, ya se realizaron reuniones grupales e individuales, en las cuales se les explicó la estructutra de la memoria social. La propuesta de investigación ya fué validada con la Dirección de Gestión del Conocimiento. Se realizó un documento metodológico para la construcción de las acciones afirmativas y su plan de acción, el cual fué validado con las profesionales de trasversalizaliación de la DED, a partir de la presentación de dicho documento, se definió realizar una metodología más acotada. Se han realizado dos reuniones entre Secretaría de la mujer e IDARTES para la revisión de acciónes conjuntas para esta estrategia y se cuenta con un borrador de un acuerdo marco entre las dos entidades que actualmente está en revisión de IDARTES.  Dicho borrador de acuerdo, fué revisado por la Subsecretaría de Políticas de Igualdad y la Dirección de enfoque Diferencial, con el fin de definir y ajustar los estudios Previos para el convenio Marco con IDARTES. Esta pendiente una reunión con Secretaría de Cultura, en la cual se definan los lineamientos para la articulación de los proximos años. &quot;_x0009_"/>
    <n v="319.14928700000002"/>
    <n v="126.88926875"/>
    <n v="828.82899999999995"/>
    <n v="0"/>
    <n v="692.53724999999997"/>
    <n v="0"/>
    <n v="511.87524999999999"/>
    <n v="0"/>
    <n v="402.205813999999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8"/>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0"/>
    <n v="0"/>
    <n v="15"/>
    <n v="0"/>
    <n v="0"/>
    <n v="15"/>
    <n v="0"/>
    <n v="0"/>
    <n v="15"/>
    <n v="0"/>
    <n v="0"/>
    <s v="N/A"/>
    <s v="N/A"/>
    <s v="N/A"/>
    <n v="406240000"/>
    <n v="378630000"/>
    <n v="93.2"/>
    <n v="1138614000"/>
    <n v="0"/>
    <n v="0"/>
    <n v="1189199957"/>
    <n v="0"/>
    <n v="0"/>
    <n v="1225398301"/>
    <n v="0"/>
    <n v="0"/>
    <n v="1223427907"/>
    <n v="0"/>
    <n v="0"/>
    <n v="5182880165"/>
    <n v="378630000"/>
    <n v="7.31"/>
    <s v="VIGENCIA (a 30/09/2020): Se brindó Asistencia técnica a 15 sectores para concertación de acciones de transversalización II semestre 2020. Se concertaron: acciones con 3 para CIOM y Casa de Todas relacionadas con riesgos y afectaciones contra la vida e integridad de las mujeres. Se revisa reporte 2020-1 de instrumentos de política de 4 sectores. Se revisan proyectos de inversión para armonización con PDD de acciones para implementar la PPMyEG a cargo de 13 sectores. Se revisan propuestas de concertación de actividades para transversalización de enfoque de género para 5 sectores. Se adelanta diligenciamiento de matrices de concertación para 5 sectores. Se realiza propuesta de concertación para 3 sectores. Se elaboran lineamientos técnicos para transversalización del enfoque de género para 4 sectores y se entregan borradores de 2. Se hace revisión del enfoque de género y diferencial abordado en criterios de viabilidad y elegibilidad . Se enviaron a la SPD recomendaciones para incorporación de enfoques de género y diferencial en criterios de elegibilidad y viabilidad de 5 sectores. Se revisan documentos de política pública y de lineamientos de 5 sectores. Se acompañan procesos, proyectos y programas de 6 sectores Se brindó acompañamiento técnico para incorporación del enfoque de género en espacios y documentos asociados a 5 sectores. Se formulan y revisan piezas, documentos y procesos asociados al diagnóstico, difusión y aprendizaje sobre los enfoques de género y diferencial por distintas entidades de 5 sectores. Se participa de distintos espacios de carácter educativo propuestos por 2 sectores. Se elaboran los documentos de lineamientos para la transversalización del enfoque de género en proyectos de inversión de 13 sectores. Se formulan y revisan piezas, documentos y procesos asociados al diagnóstico, difusión y aprendizaje sobre los enfoques de género y diferencial para entidades articuladas a 6 sectores. Se participa de espacios de carácter educativo propuestos"/>
    <n v="406.24"/>
    <n v="378.63"/>
    <n v="1138.614"/>
    <n v="0"/>
    <n v="1189.199957"/>
    <n v="0"/>
    <n v="1225.3983009999999"/>
    <n v="0"/>
    <n v="1223.427907"/>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8"/>
    <n v="2"/>
    <s v="Acompañar Técnicamente 100 % De Requerimientos Y/O Conceptos Asociados A La Incorporación Del Enfoque De Género En Las Diferentes Fases De Las Políticas Públicas Y En Los Planes, Programas Y Proyectos De Los Sectores De La Administración Distrital."/>
    <n v="2"/>
    <s v="Constante"/>
    <n v="1"/>
    <s v="En ejecucion"/>
    <n v="1"/>
    <n v="100"/>
    <n v="100"/>
    <n v="100"/>
    <n v="100"/>
    <n v="0"/>
    <n v="0"/>
    <n v="100"/>
    <n v="0"/>
    <n v="0"/>
    <n v="100"/>
    <n v="0"/>
    <n v="0"/>
    <n v="100"/>
    <n v="0"/>
    <n v="0"/>
    <s v="N/A"/>
    <s v="N/A"/>
    <s v="N/A"/>
    <n v="247216667"/>
    <n v="243869250"/>
    <n v="98.64"/>
    <n v="663554000"/>
    <n v="0"/>
    <n v="0"/>
    <n v="596788447"/>
    <n v="0"/>
    <n v="0"/>
    <n v="614769676"/>
    <n v="0"/>
    <n v="0"/>
    <n v="622845320"/>
    <n v="0"/>
    <n v="0"/>
    <n v="2745174110"/>
    <n v="243869250"/>
    <n v="8.8800000000000008"/>
    <s v="VIGENCIA (a 30/09/2020): Con la primera meta frente al derecho a la Paz y el Derecho a la Salud Plena,  se ha participa de  procesos con  objetivo de promover estos derechos,  se destacan la Mesa intersectorial de Reincorporación y Género, Mesa intersectorial de Seguridad y convivencia, la Mesa de articulación con la JEP, mesa técnica de prevención de las maternidades y paternidades tempranas y las mesas de trabajo de la Estrategia de Cuidado Menstrual. Con Derecho al Hábitat, se participó en el POT desde priorización manzanas del cuidado, 4 sesiones de socialización del diagnóstico POT ante la Cumbre Urbana, la ruralidad de Ciudad Bolívar y el CTPD. Con el derecho a la Educación  se avanzó en la articulación con los temas relacionados con la estrategia reto a la U. Para la segunda meta se revisaron los documentos y lineamientos de todos los derechos . Frente al derecho al Trabajo, se realizaron aportes para el documento CONPES 2020. Frente al Derecho a la Educación se presentó el documento Términos de Referencia sobre curso dirigido a adultos mayores sobre la prevención y atención de violencias basadas en género. Para el derecho Hábitat se hizo seguimiento a la entrega de las observaciones de la SDMujer y a dos tomos diagnósticos POT Tomo 6. Frente al derecho a la Paz se revisó y ajustó las acciones planteadas en el PAD que se reportan a Alta Consejería. Para la tercera meta, con el derecho al Hábitat se realizan procesos de sensibilización: uno primero sobre planeación urbana con enfoque de género a personal del IDRD, con derecho a la paz se realiza taller sobre PPMyEG y enfoques de género y diferencial  en la reunión interna de la Mesa de Enfoque Diferencial de Mujeres Víctimas, con derecho al Trabajo se realizó una jornada de sensibilización dirigida a estudiantes de grados 9, 10 y 11 sobre la historia de la bici, su significado y aporte al empoderamiento de las mujeres. Frente al derecho a la salud se adelantó el proceso de sensibilización sobre IVE a los"/>
    <n v="247.216667"/>
    <n v="243.86924999999999"/>
    <n v="663.55399999999997"/>
    <n v="0"/>
    <n v="596.78844700000002"/>
    <n v="0"/>
    <n v="614.769676"/>
    <n v="0"/>
    <n v="622.84532000000002"/>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8"/>
    <n v="3"/>
    <s v="Acompañar 100 % El Seguimiento De La Implementación De Los Productos En Las Políticas Públicas En Las Que La Secretaría Distrital De La Mujer Es Responsable."/>
    <n v="2"/>
    <s v="Constante"/>
    <n v="1"/>
    <s v="En ejecucion"/>
    <n v="1"/>
    <n v="100"/>
    <n v="100"/>
    <n v="100"/>
    <n v="100"/>
    <n v="0"/>
    <n v="0"/>
    <n v="100"/>
    <n v="0"/>
    <n v="0"/>
    <n v="100"/>
    <n v="0"/>
    <n v="0"/>
    <n v="100"/>
    <n v="0"/>
    <n v="0"/>
    <s v="N/A"/>
    <s v="N/A"/>
    <s v="N/A"/>
    <n v="63543333"/>
    <n v="43157417"/>
    <n v="67.930000000000007"/>
    <n v="608746000"/>
    <n v="0"/>
    <n v="0"/>
    <n v="586890591"/>
    <n v="0"/>
    <n v="0"/>
    <n v="443963602"/>
    <n v="0"/>
    <n v="0"/>
    <n v="219848193"/>
    <n v="0"/>
    <n v="0"/>
    <n v="1922991719"/>
    <n v="43157417"/>
    <n v="2.2400000000000002"/>
    <s v="VIGENCIA (a 30/09/2020): Se realizo la consolidacion de los reportes de los productos de las politica pública de Transparencia y la Polítca Pública de Familias. Para el mes de septiembre se realizaron aportes frente a la inclusión del enfoque de género en los documentos diagnostico de la Política Pública de Trata, Política Pública de Ruralidad. Se realizo una reunión el 24 de sep.con la SDCRD para la revisión de los productos de la Política Pública de Consumo Sostenible.  Se actualizo la base de datos de conceptos relacionados con los procesos de formulacio¿n y actualizacio¿n de las poli¿ticas pu¿blicas del Distrito. Se realizo la matriz de periodicidad de productos de las Políticas Públicas Distritales, con el animo de contar la información actualizada."/>
    <n v="63.543332999999997"/>
    <n v="43.157417000000002"/>
    <n v="608.74599999999998"/>
    <n v="0"/>
    <n v="586.89059099999997"/>
    <n v="0"/>
    <n v="443.96360199999998"/>
    <n v="0"/>
    <n v="219.84819300000001"/>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8"/>
    <n v="4"/>
    <s v="Realizar Seguimiento De 2 Politicas Publicas Lideradas Por La Secretaría Distrital De La Mujer."/>
    <n v="2"/>
    <s v="Constante"/>
    <n v="1"/>
    <s v="En ejecucion"/>
    <n v="1"/>
    <n v="2"/>
    <n v="2"/>
    <n v="100"/>
    <n v="2"/>
    <n v="0"/>
    <n v="0"/>
    <n v="2"/>
    <n v="0"/>
    <n v="0"/>
    <n v="2"/>
    <n v="0"/>
    <n v="0"/>
    <n v="2"/>
    <n v="0"/>
    <n v="0"/>
    <s v="N/A"/>
    <s v="N/A"/>
    <s v="N/A"/>
    <n v="146470000"/>
    <n v="130450000"/>
    <n v="89.06"/>
    <n v="687297000"/>
    <n v="0"/>
    <n v="0"/>
    <n v="788279641"/>
    <n v="0"/>
    <n v="0"/>
    <n v="651553785"/>
    <n v="0"/>
    <n v="0"/>
    <n v="454678580"/>
    <n v="0"/>
    <n v="0"/>
    <n v="2728279006"/>
    <n v="130450000"/>
    <n v="4.78"/>
    <s v="VIGENCIA (a 30/09/2020): Se adelantó el proceso de consolidación de la armonización y actualización de la matriz de plan de acción de la PPMYEG, teniendo en cuenta lo remitido por los sectores de la Administación Distrital.   Se radico el documento Conpes y  la matriz del plan de acción de la PPMYEG  con el radicado No. 1-2020-005340 del 25 de agosto de 2020. Se realizo una reunión para la revisión de las categorías del trazador presupuestal de género. Se realizaron 2 reuniones,  para  la armonización de los instrumentos de la Política Pública de Mujeres y Equidad de Género. Se realizaron reuniones los días 14 de julio y 21 de julio con la Alta Consejeria para las Vicitmas y el IDPAC, respectivamente, para acordar la implementación de los productos bajo la responsabiliad de estas entidades en la PPASP.Se han realizado 19 reuniones con los sectores de la Administración Distrtial para la armonización de los productos de la PPASP."/>
    <n v="146.47"/>
    <n v="130.44999999999999"/>
    <n v="687.29700000000003"/>
    <n v="0"/>
    <n v="788.27964099999997"/>
    <n v="0"/>
    <n v="651.55378499999995"/>
    <n v="0"/>
    <n v="454.67858000000001"/>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1"/>
    <s v="Diseñar 1 Documento De Lineamientos Técnicos Para La Formulación De Las Bases Del Sistema Distrital De Cuidado."/>
    <n v="3"/>
    <s v="Creciente"/>
    <n v="1"/>
    <s v="En ejecucion"/>
    <n v="1"/>
    <n v="0.3"/>
    <n v="0.11"/>
    <n v="36.67"/>
    <n v="0.7"/>
    <n v="0"/>
    <n v="0"/>
    <n v="1"/>
    <n v="0"/>
    <n v="0"/>
    <n v="1"/>
    <n v="0"/>
    <n v="0"/>
    <n v="1"/>
    <n v="0"/>
    <n v="0"/>
    <s v="N/A"/>
    <s v="N/A"/>
    <s v="N/A"/>
    <n v="54000000"/>
    <n v="45000000"/>
    <n v="83.33"/>
    <n v="2763819000"/>
    <n v="0"/>
    <n v="0"/>
    <n v="119070000"/>
    <n v="0"/>
    <n v="0"/>
    <n v="125023000"/>
    <n v="0"/>
    <n v="0"/>
    <n v="53520000"/>
    <n v="0"/>
    <n v="0"/>
    <n v="3115432000"/>
    <n v="45000000"/>
    <n v="1.44"/>
    <s v="VIGENCIA (a 30/09/2020): Se avanza en la definición del marco normativo y conceptual e identificación de acciones intersectoriales del Sistema Distrital de Cuidado, con los siguientes avances:  a._x0009_Construcción documento de marco normativo y conceptual del Sistema Distrital de Cuidado. b._x0009_Identificación de acciones intersectoriales para las Manzanas del Cuidado.  c._x0009_Proyección de documento diagnóstico de oferta y demanda de cuidado ajustado a recomendaciones técnicas.  Respecto al levantamiento y definición de la línea base del Sistema Distrital de Cuidado, se presenta avance en la generación de documento con criterios e indicadores socio territoriales para la georreferenciación de las demandas de cuidado."/>
    <n v="54"/>
    <n v="45"/>
    <n v="2763.819"/>
    <n v="0"/>
    <n v="119.07"/>
    <n v="0"/>
    <n v="125.023"/>
    <n v="0"/>
    <n v="53.52"/>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2"/>
    <s v="Coordinar Y Articular 12 Secretarías Del Nivel Distrital Para La Implementación Del Sistema Distrital De Cuidado"/>
    <n v="2"/>
    <s v="Constante"/>
    <n v="1"/>
    <s v="En ejecucion"/>
    <n v="1"/>
    <n v="12"/>
    <n v="8"/>
    <n v="66.67"/>
    <n v="12"/>
    <n v="0"/>
    <n v="0"/>
    <n v="12"/>
    <n v="0"/>
    <n v="0"/>
    <n v="12"/>
    <n v="0"/>
    <n v="0"/>
    <n v="12"/>
    <n v="0"/>
    <n v="0"/>
    <s v="N/A"/>
    <s v="N/A"/>
    <s v="N/A"/>
    <n v="60000000"/>
    <n v="60000000"/>
    <n v="100"/>
    <n v="270384000"/>
    <n v="0"/>
    <n v="0"/>
    <n v="250140000"/>
    <n v="0"/>
    <n v="0"/>
    <n v="262047000"/>
    <n v="0"/>
    <n v="0"/>
    <n v="120000000"/>
    <n v="0"/>
    <n v="0"/>
    <n v="962571000"/>
    <n v="60000000"/>
    <n v="6.23"/>
    <s v="VIGENCIA (a 30/09/2020): Sesión de 2 reuniones del Comité Técnico Intersectorial del Sistema Distrital de Cuidado. La primera, el 02.sep, en la cual se expusieron los criterios técnicos para la definición de la primera manzana del cuidado en la localidad de Bosa UPZ el Porvenir. La segunda, el 24.sep, en la cual se concretó la oferta de servicios asociada a esta primera manzana de cuidado, lo anterior a partir de un instrumento de recolección de información de los servicios sectoriales a brindarse.  El 14 de septiembre se efectuó visita presencial a la UPZ El Porvenir por parte de los equipos técnicos de la Secretaría de Integración Social y la Secretaría de la Mujer.  El 28 de septiembre se realizó visita presencial al Supercade Manitas en Ciudad Bolívar y se definió la segunda manzana del cuidado en esta localidad. En este escenario participaron las y los secretarios de Mujer, Integración Social, Salud, Gobierno, Cultura y Secretaría General, junto a sus equipos técnicos. Entre el 28 de agosto y 3 de septiembre de 2020 se publicó el Proyecto de Decreto: Por el cual se crea la Comisión Intersectorial del Sistema Distrital de Cuidado, para comentarios por parte de la ciudadanía, a partir de lo cual se logró la  participación y observaciones de la ciudadanía en general, de organizaciones sociales, sectores de la Administración Distrital y del Concejo de Bogotá. El 28 de septiembre se publicó en la página de la Secretaría Distrital de la Mujer las respuestas dadas a los 59 comentarios."/>
    <n v="60"/>
    <n v="60"/>
    <n v="270.38400000000001"/>
    <n v="0"/>
    <n v="250.14"/>
    <n v="0"/>
    <n v="262.04700000000003"/>
    <n v="0"/>
    <n v="120"/>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3"/>
    <s v="Gestionar 1 Estrategia Para La Adecuación De Infraestructura De Manzanas De Cuidado."/>
    <n v="1"/>
    <s v="Suma"/>
    <n v="1"/>
    <s v="En ejecucion"/>
    <n v="1"/>
    <n v="0"/>
    <n v="0"/>
    <n v="0"/>
    <n v="0.25"/>
    <n v="0"/>
    <n v="0"/>
    <n v="0.25"/>
    <n v="0"/>
    <n v="0"/>
    <n v="0.25"/>
    <n v="0"/>
    <n v="0"/>
    <n v="0.25"/>
    <n v="0"/>
    <n v="0"/>
    <n v="1"/>
    <n v="0"/>
    <n v="0"/>
    <n v="0"/>
    <n v="0"/>
    <n v="0"/>
    <n v="1004603000"/>
    <n v="0"/>
    <n v="0"/>
    <n v="1102524500"/>
    <n v="0"/>
    <n v="0"/>
    <n v="1152136500"/>
    <n v="0"/>
    <n v="0"/>
    <n v="560274500"/>
    <n v="0"/>
    <n v="0"/>
    <n v="3819538500"/>
    <n v="0"/>
    <n v="0"/>
    <s v="VIGENCIA (a 31/05/2020): NO BORRAR. Meta proyecto del Plan de Acción Distrital 2020-2024 aprobado en Consejo de Gobierno Acta 11 de 25/09/2020."/>
    <n v="0"/>
    <n v="0"/>
    <n v="1004.603"/>
    <n v="0"/>
    <n v="1102.5245"/>
    <n v="0"/>
    <n v="1152.1365000000001"/>
    <n v="0"/>
    <n v="560.2744999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4"/>
    <s v="Diseñar E Implementar 1 Estrategia De Cuidado A Cuidadoras"/>
    <n v="1"/>
    <s v="Suma"/>
    <n v="1"/>
    <s v="En ejecucion"/>
    <n v="1"/>
    <n v="0.04"/>
    <n v="0.01"/>
    <n v="25"/>
    <n v="0.24"/>
    <n v="0"/>
    <n v="0"/>
    <n v="0.24"/>
    <n v="0"/>
    <n v="0"/>
    <n v="0.24"/>
    <n v="0"/>
    <n v="0"/>
    <n v="0.24"/>
    <n v="0"/>
    <n v="0"/>
    <n v="1"/>
    <n v="0.01"/>
    <n v="1"/>
    <n v="30000000"/>
    <n v="27000000"/>
    <n v="90"/>
    <n v="1857258000"/>
    <n v="0"/>
    <n v="0"/>
    <n v="956800000"/>
    <n v="0"/>
    <n v="0"/>
    <n v="1005465000"/>
    <n v="0"/>
    <n v="0"/>
    <n v="1054308000"/>
    <n v="0"/>
    <n v="0"/>
    <n v="4903831000"/>
    <n v="27000000"/>
    <n v="0.55000000000000004"/>
    <s v="VIGENCIA (a 30/09/2020): Se avanzó en el documento metodológico de la estrategia de cuidado a cuidadoras, incluyendo  la ficha técnica (muestra), los instrumentos de recolección de la información y la matriz de sistematización de información.  Se pactaron acciones intersectoriales con integración social, hábitat, educación,IDRD y SENA."/>
    <n v="30"/>
    <n v="27"/>
    <n v="1857.258"/>
    <n v="0"/>
    <n v="956.8"/>
    <n v="0"/>
    <n v="1005.465"/>
    <n v="0"/>
    <n v="1054.30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02"/>
    <n v="6.67"/>
    <n v="0.7"/>
    <n v="0"/>
    <n v="0"/>
    <n v="1"/>
    <n v="0"/>
    <n v="0"/>
    <n v="1"/>
    <n v="0"/>
    <n v="0"/>
    <n v="1"/>
    <n v="0"/>
    <n v="0"/>
    <s v="N/A"/>
    <s v="N/A"/>
    <s v="N/A"/>
    <n v="22948800"/>
    <n v="21600000"/>
    <n v="94.12"/>
    <n v="213551000"/>
    <n v="0"/>
    <n v="0"/>
    <n v="117098000"/>
    <n v="0"/>
    <n v="0"/>
    <n v="122615000"/>
    <n v="0"/>
    <n v="0"/>
    <n v="79800000"/>
    <n v="0"/>
    <n v="0"/>
    <n v="556012800"/>
    <n v="21600000"/>
    <n v="3.88"/>
    <s v="VIGENCIA (a 30/09/2020): Diseñó instrumento metodológico cualitativo para la identificación de normas sociales frente al cuidado. Se sistematizó a partir de fuentes secundarias las problemáticas asociadas con la mala distribución del cuidado entre hombres y mujeres.  De forma complementaria, se han desarrollado reuniones con expertos nacionales e internacionales frente a cambio cultural ( Promundo,  Mara Viveros y Franklin Gil). En julio se realizó documento de ajuste a la estrategia de masculinidades alternativas de acuerdo a los lineamientos del Sistema Distrital de Cuidado, en lo concerniente al componente pedagógico (talleres 2, 3, 4, 5 y 6 relacionados directamente con economía del cuidado) y al Índice Sintético del Machismo (grupos de análisis 2 y 5 relacionadas directamente con corresponsabilidad de los cuidados)."/>
    <n v="22.948799999999999"/>
    <n v="21.6"/>
    <n v="213.55099999999999"/>
    <n v="0"/>
    <n v="117.098"/>
    <n v="0"/>
    <n v="122.61499999999999"/>
    <n v="0"/>
    <n v="79.8"/>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6"/>
    <s v="Implementar 1 Estrategia Para El Reconocimiento Y La Redistribución Del Trabajo De Cuidado No Remunerado Entre Hombres Y Mujeres."/>
    <n v="3"/>
    <s v="Creciente"/>
    <n v="1"/>
    <s v="En ejecucion"/>
    <n v="1"/>
    <n v="0.3"/>
    <n v="7.0000000000000007E-2"/>
    <n v="23.33"/>
    <n v="0.7"/>
    <n v="0"/>
    <n v="0"/>
    <n v="1"/>
    <n v="0"/>
    <n v="0"/>
    <n v="1"/>
    <n v="0"/>
    <n v="0"/>
    <n v="1"/>
    <n v="0"/>
    <n v="0"/>
    <s v="N/A"/>
    <s v="N/A"/>
    <s v="N/A"/>
    <n v="5737200"/>
    <n v="5400000"/>
    <n v="94.08"/>
    <n v="2760525000"/>
    <n v="0"/>
    <n v="0"/>
    <n v="2361015000"/>
    <n v="0"/>
    <n v="0"/>
    <n v="1620503500"/>
    <n v="0"/>
    <n v="0"/>
    <n v="1345922500"/>
    <n v="0"/>
    <n v="0"/>
    <n v="8093703200"/>
    <n v="5400000"/>
    <n v="7.0000000000000007E-2"/>
    <s v="VIGENCIA (a 30/09/2020): Se realizaron 5 reuniones (1, 2, 17, 24 y 26 de septiembre) con el Ámbito de Identidad y Género de la Dirección de Cultura Ciudadana de la  Secretaría de Cultura, Recreación y Deporte para establecer una ruta de acción conjunta que integre  la estrategia pedagógica y de cambio cultural del SIDICU con la estrategia para la promoción de las masculinidades cuidadoras y la eliminación del machismo. Como resultado de estas reuniones se han establecido: 1) el objetivo general y los objetivos específicos de la estrategia conjunta 2) la identificación del problema de percepción sobre el trabajo de cuidado en Bogotá a partir fuentes secundarias (ENUT, EBC y ENDS), 3) un modelo de intervención que reconoce tres ámbitos de acción: a) con las personas y en los hogares b) en los entornos laborales, escolares, universitarios y comunitarios y c) en nivel de las representaciones colectivas y en las narrativas y 4) una serie de acciones tentativas como la escuela del cuidado para hombres, los laboratorios del amor romántico, las acciones lúdicas de cultura ciudadana en calle y la red de aliados del cuidado."/>
    <n v="5.7371999999999996"/>
    <n v="5.4"/>
    <n v="2760.5250000000001"/>
    <n v="0"/>
    <n v="2361.0149999999999"/>
    <n v="0"/>
    <n v="1620.5035"/>
    <n v="0"/>
    <n v="1345.9224999999999"/>
    <n v="0"/>
  </r>
  <r>
    <n v="16"/>
    <s v="Un Nuevo Contrato Social y Ambiental para la Bogotá del Siglo XXI"/>
    <x v="0"/>
    <n v="2020"/>
    <s v="30/09/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8"/>
    <n v="7"/>
    <s v="Gestionar La Implementación De 1 Estrategia De Unidades Móviles De Cuidado"/>
    <n v="1"/>
    <s v="Suma"/>
    <n v="1"/>
    <s v="En ejecucion"/>
    <n v="1"/>
    <n v="0"/>
    <n v="0"/>
    <n v="0"/>
    <n v="0.25"/>
    <n v="0"/>
    <n v="0"/>
    <n v="0.25"/>
    <n v="0"/>
    <n v="0"/>
    <n v="0.25"/>
    <n v="0"/>
    <n v="0"/>
    <n v="0.25"/>
    <n v="0"/>
    <n v="0"/>
    <n v="1"/>
    <n v="0"/>
    <n v="0"/>
    <n v="0"/>
    <n v="0"/>
    <n v="0"/>
    <n v="2156258000"/>
    <n v="0"/>
    <n v="0"/>
    <n v="4343520000"/>
    <n v="0"/>
    <n v="0"/>
    <n v="4558896000"/>
    <n v="0"/>
    <n v="0"/>
    <n v="4578975000"/>
    <n v="0"/>
    <n v="0"/>
    <n v="15637649000"/>
    <n v="0"/>
    <n v="0"/>
    <s v="VIGENCIA (a 31/05/2020): NO BORRAR. Meta proyecto del Plan de Acción Distrital 2020-2024 aprobado en Consejo de Gobierno Acta 11 de 25/09/2020."/>
    <n v="0"/>
    <n v="0"/>
    <n v="2156.2579999999998"/>
    <n v="0"/>
    <n v="4343.5200000000004"/>
    <n v="0"/>
    <n v="4558.8959999999997"/>
    <n v="0"/>
    <n v="4578.9750000000004"/>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1"/>
    <s v="Realizar A 35000 Mujeres Orientaciones Y Asesorías Socio Jurídicas Través De Casas De Justicia Y Escenarios De Fiscalías (Capiv, Cavif Y Caivas) Y Sede."/>
    <n v="1"/>
    <s v="Suma"/>
    <n v="1"/>
    <s v="En ejecucion"/>
    <n v="1"/>
    <n v="4191"/>
    <n v="2344"/>
    <n v="55.93"/>
    <n v="7472"/>
    <n v="0"/>
    <n v="0"/>
    <n v="8542"/>
    <n v="0"/>
    <n v="0"/>
    <n v="9592"/>
    <n v="0"/>
    <n v="0"/>
    <n v="5203"/>
    <n v="0"/>
    <n v="0"/>
    <n v="35000"/>
    <n v="2344"/>
    <n v="6.7"/>
    <n v="776718200"/>
    <n v="732311934"/>
    <n v="94.28"/>
    <n v="1316008000"/>
    <n v="0"/>
    <n v="0"/>
    <n v="1299503718"/>
    <n v="0"/>
    <n v="0"/>
    <n v="1034178742"/>
    <n v="0"/>
    <n v="0"/>
    <n v="863809382"/>
    <n v="0"/>
    <n v="0"/>
    <n v="5290218042"/>
    <n v="732311934"/>
    <n v="13.84"/>
    <s v="VIGENCIA (a 30/09/2020): Se mantiene la presencia de la SDMujer en 13 casas de justicia y en 2 escenarios de FGN, en donde las ciudadanas pueden acceder al servicio de orientación y asesoría socio jurídica. El 65% de las mujeres atendidas están en el rango de edad entre 29 hasta 59 años, el 29% entre los 18 y 28 años y un 6% a mujeres mayores de 60 años.  En cuanto a las violencias experimentadas, 392 mujeres manifiestan haber experimentado violencia psicológica, 301 violencia verbal, 247 mujeres violencia física, 141 violencia económica y 74 violencia sexual. Los temas de consulta más recurrentes que se abordan en las atenciones de orientación y asesoría son: Trámite de solicitud de medida de protección, Violencia intrafamiliar, Incumplimiento Medida de Protección,  Violencia de género/conyugal/acoso, y Alimentos."/>
    <n v="776.71820000000002"/>
    <n v="732.31193399999995"/>
    <n v="1316.008"/>
    <n v="0"/>
    <n v="1299.5037179999999"/>
    <n v="0"/>
    <n v="1034.1787420000001"/>
    <n v="0"/>
    <n v="863.80938200000003"/>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2"/>
    <s v="Ejercer A 1500 Casos Nuevos Asignados Por Comité De Enlaces Representación Jurídica."/>
    <n v="1"/>
    <s v="Suma"/>
    <n v="1"/>
    <s v="En ejecucion"/>
    <n v="1"/>
    <n v="310"/>
    <n v="259"/>
    <n v="83.55"/>
    <n v="344"/>
    <n v="0"/>
    <n v="0"/>
    <n v="344"/>
    <n v="0"/>
    <n v="0"/>
    <n v="344"/>
    <n v="0"/>
    <n v="0"/>
    <n v="158"/>
    <n v="0"/>
    <n v="0"/>
    <n v="1500"/>
    <n v="259"/>
    <n v="17.27"/>
    <n v="415456233"/>
    <n v="384161818"/>
    <n v="92.47"/>
    <n v="1024612000"/>
    <n v="0"/>
    <n v="0"/>
    <n v="1044692214"/>
    <n v="0"/>
    <n v="0"/>
    <n v="918906810"/>
    <n v="0"/>
    <n v="0"/>
    <n v="738919711"/>
    <n v="0"/>
    <n v="0"/>
    <n v="4142586968"/>
    <n v="384161818"/>
    <n v="9.27"/>
    <s v="VIGENCIA (a 30/09/2020): En el trimestre se cuenta con 259 nuevas representaciones, specificamente en septiembre fueron 71 casos distribuidos asi: 22 casos son procesos Penales de los cuales uno es por tentativa de feminicidio.  45 casos son procesos administrativos, el 53% para trámite de medida de protección, 40% por Incumplimiento de medida de protección y 4 en familia. El comité de enlaces en septiembre realizó 5 sesiones presenciales, analizó 98 casos y decidió asignar para representación 88 casos al equipo de abogadas de litigio. De estos, 4 son para representar tanto en proceso penal como en proceso administrativo. El equipo de litigio está conformado por 21 abogadas especializadas, a las cuales mediante el comité de enlaces se les asignan los casos a representar. Se logró analizar el 100% de los casos escalados al comité de enlaces, asignando 88 casos. Se inició la representación socio juridica en 71 casos. Se lograron  3 sentencias condenatorias."/>
    <n v="415.456233"/>
    <n v="384.16181799999998"/>
    <n v="1024.6120000000001"/>
    <n v="0"/>
    <n v="1044.6922139999999"/>
    <n v="0"/>
    <n v="918.90680999999995"/>
    <n v="0"/>
    <n v="738.91971100000001"/>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3"/>
    <s v="Realizar Seguimiento Al 100 % De Los Casos Activos De Representación Jurídica."/>
    <n v="2"/>
    <s v="Constante"/>
    <n v="1"/>
    <s v="En ejecucion"/>
    <n v="1"/>
    <n v="100"/>
    <n v="57.1"/>
    <n v="57.1"/>
    <n v="100"/>
    <n v="0"/>
    <n v="0"/>
    <n v="100"/>
    <n v="0"/>
    <n v="0"/>
    <n v="100"/>
    <n v="0"/>
    <n v="0"/>
    <n v="100"/>
    <n v="0"/>
    <n v="0"/>
    <s v="N/A"/>
    <s v="N/A"/>
    <s v="N/A"/>
    <n v="385456233"/>
    <n v="384161818"/>
    <n v="99.66"/>
    <n v="1005486000"/>
    <n v="0"/>
    <n v="0"/>
    <n v="1044692214"/>
    <n v="0"/>
    <n v="0"/>
    <n v="918906810"/>
    <n v="0"/>
    <n v="0"/>
    <n v="738919711"/>
    <n v="0"/>
    <n v="0"/>
    <n v="4093460968"/>
    <n v="384161818"/>
    <n v="9.3800000000000008"/>
    <s v="VIGENCIA (a 30/09/2020): Con corte a 30 de septiembre se tiene un acumulado de casos activos de 918, durante el mes se dio cierre a 35 casos y se registraron  en el SIMSIONAL 1818 seguimientos para 524 casos, logrando que el 57% de casos con seguimiento. Se mantiene actualizado el inventario de casos con corte a 30 de septiembre."/>
    <n v="385.456233"/>
    <n v="384.16181799999998"/>
    <n v="1005.486"/>
    <n v="0"/>
    <n v="1044.6922139999999"/>
    <n v="0"/>
    <n v="918.90680999999995"/>
    <n v="0"/>
    <n v="738.91971100000001"/>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4"/>
    <s v="Realizar Atención En 7 Casas De Justicia Con Ruta Integral"/>
    <n v="3"/>
    <s v="Creciente"/>
    <n v="1"/>
    <s v="En ejecucion"/>
    <n v="1"/>
    <n v="1"/>
    <n v="1"/>
    <n v="100"/>
    <n v="3"/>
    <n v="0"/>
    <n v="0"/>
    <n v="4"/>
    <n v="0"/>
    <n v="0"/>
    <n v="6"/>
    <n v="0"/>
    <n v="0"/>
    <n v="7"/>
    <n v="0"/>
    <n v="0"/>
    <s v="N/A"/>
    <s v="N/A"/>
    <s v="N/A"/>
    <n v="38268000"/>
    <n v="38268000"/>
    <n v="100"/>
    <n v="781069000"/>
    <n v="0"/>
    <n v="0"/>
    <n v="1246633117"/>
    <n v="0"/>
    <n v="0"/>
    <n v="1889810474"/>
    <n v="0"/>
    <n v="0"/>
    <n v="1687426727"/>
    <n v="0"/>
    <n v="0"/>
    <n v="5643207318"/>
    <n v="38268000"/>
    <n v="0.68"/>
    <s v="VIGENCIA (a 30/09/2020): Actualmente se está realizando la atención con ruta integral para las mujeres en  la  Casa de Justicia  de Ciudad Bolívar con un equipo conformado por: 3 abogadas (2 de atención y 1 de representación), 1 psicóloga y 1 dinamizadora, con atención virtual han logrado la implementación de la misma realizando procesos integrales para la atención de las ciudadanas como piloto del Plan de Desarrollo &quot;Un nuevo contrato social y ambiental para el siglo XXI&quot;, articulando la Interinstitucionalidad con los enfoques de derechos, género y diferencial. En septiembre se realiza reunión entre los funcionarios de la Secretaria Distrital de Seguridad, Convivencia y Justicia donde se incluyen profesionales CRI¿S, Unidad de mediación y conciliación y auxiliar recepción y la Secretaria Distrital de la Mujer profesionales abogadas, psicóloga, dinamizadora y supervisora, donde se socializa y valida el modelo a implementar en la ¿Ruta de Atención Integral a Mujeres ¿Casa de Justicia Ciudad Bolívar. Así mismo, se realiza la primera capacitación desde la SD Mujer concentrada en el tema  1. ¿Ruta de Atención Integral¿ y protocolos. La realización de las actividades tendientes al avance de la meta inician en octubre de 2020."/>
    <n v="38.268000000000001"/>
    <n v="38.268000000000001"/>
    <n v="781.06899999999996"/>
    <n v="0"/>
    <n v="1246.6331170000001"/>
    <n v="0"/>
    <n v="1889.8104740000001"/>
    <n v="0"/>
    <n v="1687.426727"/>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5"/>
    <s v="Realizar Seguimiento Al 100 % De Los Casos Que Se Atienden En 7 Casas De Justicia Con Ruta Integral."/>
    <n v="2"/>
    <s v="Constante"/>
    <n v="1"/>
    <s v="En ejecucion"/>
    <n v="1"/>
    <n v="100"/>
    <n v="0"/>
    <n v="0"/>
    <n v="100"/>
    <n v="0"/>
    <n v="0"/>
    <n v="100"/>
    <n v="0"/>
    <n v="0"/>
    <n v="100"/>
    <n v="0"/>
    <n v="0"/>
    <n v="100"/>
    <n v="0"/>
    <n v="0"/>
    <s v="N/A"/>
    <s v="N/A"/>
    <s v="N/A"/>
    <n v="15945000"/>
    <n v="15945000"/>
    <n v="100"/>
    <n v="334316000"/>
    <n v="0"/>
    <n v="0"/>
    <n v="534292764"/>
    <n v="0"/>
    <n v="0"/>
    <n v="809625879"/>
    <n v="0"/>
    <n v="0"/>
    <n v="723182946"/>
    <n v="0"/>
    <n v="0"/>
    <n v="2417362589"/>
    <n v="15945000"/>
    <n v="0.66"/>
    <s v="VIGENCIA (a 30/09/2020): En el ejercicio de programación del proyecto se estalbleció que esta actividad inicia su ejecución en el mes de octubre."/>
    <n v="15.945"/>
    <n v="15.945"/>
    <n v="334.31599999999997"/>
    <n v="0"/>
    <n v="534.29276400000003"/>
    <n v="0"/>
    <n v="809.62587900000005"/>
    <n v="0"/>
    <n v="723.18294600000002"/>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6"/>
    <s v="Brindar En 3 Uri Priorizadas Atención Psicojurídica A Mujeres Víctimas De Violencia ."/>
    <n v="3"/>
    <s v="Creciente"/>
    <n v="1"/>
    <s v="En ejecucion"/>
    <n v="1"/>
    <n v="0"/>
    <n v="0"/>
    <n v="0"/>
    <n v="1"/>
    <n v="0"/>
    <n v="0"/>
    <n v="2"/>
    <n v="0"/>
    <n v="0"/>
    <n v="3"/>
    <n v="0"/>
    <n v="0"/>
    <n v="3"/>
    <n v="0"/>
    <n v="0"/>
    <s v="N/A"/>
    <s v="N/A"/>
    <s v="N/A"/>
    <n v="0"/>
    <n v="0"/>
    <n v="0"/>
    <n v="1014000000"/>
    <n v="0"/>
    <n v="0"/>
    <n v="2931319377"/>
    <n v="0"/>
    <n v="0"/>
    <n v="3010036764"/>
    <n v="0"/>
    <n v="0"/>
    <n v="3124643859"/>
    <n v="0"/>
    <n v="0"/>
    <n v="10080000000"/>
    <n v="0"/>
    <n v="0"/>
    <s v="VIGENCIA (a 31/05/2020): NO BORRAR. Meta proyecto del Plan de Acción Distrital 2020-2024 aprobado en Consejo de Gobierno Acta 11 de 25/09/2020."/>
    <n v="0"/>
    <n v="0"/>
    <n v="1014"/>
    <n v="0"/>
    <n v="2931.3193769999998"/>
    <n v="0"/>
    <n v="3010.0367639999999"/>
    <n v="0"/>
    <n v="3124.6438589999998"/>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7"/>
    <s v="Emitir 100 % De Los Conceptos Jurídicos Relacionados Con Los Derechos Humanos De Las Mujeres Del Distrito Capital."/>
    <n v="2"/>
    <s v="Constante"/>
    <n v="1"/>
    <s v="En ejecucion"/>
    <n v="1"/>
    <n v="100"/>
    <n v="40"/>
    <n v="40"/>
    <n v="100"/>
    <n v="0"/>
    <n v="0"/>
    <n v="100"/>
    <n v="0"/>
    <n v="0"/>
    <n v="100"/>
    <n v="0"/>
    <n v="0"/>
    <n v="100"/>
    <n v="0"/>
    <n v="0"/>
    <s v="N/A"/>
    <s v="N/A"/>
    <s v="N/A"/>
    <n v="90574334"/>
    <n v="63519334"/>
    <n v="70.13"/>
    <n v="125389000"/>
    <n v="0"/>
    <n v="0"/>
    <n v="110246848"/>
    <n v="0"/>
    <n v="0"/>
    <n v="113554254"/>
    <n v="0"/>
    <n v="0"/>
    <n v="116828364"/>
    <n v="0"/>
    <n v="0"/>
    <n v="556592800"/>
    <n v="63519334"/>
    <n v="11.41"/>
    <s v="VIGENCIA (a 30/09/2020): Se dio respuesta oportuna a las solicitudes de conceptos jurídicos recibidos. En el mes de septiembre la Oficina Asesora Jurídica solicitó concepto técnico frente al proyecto de ley No. 269 de 2020 &quot;Por medio del cual se adiciona la Ley 599 del 2000- Código Penal y se dictan otras disposiciones&quot;, cuyo objeto es establecer como delito autónomo el acoso sexual en espacio público. Se elaboró el borrador de concepto por parte de la profesional. Igualmente, el tema fue discutido en una reunión realizada el 30 de septiembre con la OAJ."/>
    <n v="90.574333999999993"/>
    <n v="63.519334000000001"/>
    <n v="125.389"/>
    <n v="0"/>
    <n v="110.246848"/>
    <n v="0"/>
    <n v="113.554254"/>
    <n v="0"/>
    <n v="116.82836399999999"/>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6"/>
    <n v="8"/>
    <s v="Presentar 4 Iniciativas A Favor Del Derecho A Una Vida Libre De Violencias Y Acceso A La Justicia Para Las Mujeres Ante Las Instancias Pertinentes."/>
    <n v="1"/>
    <s v="Suma"/>
    <n v="1"/>
    <s v="En ejecucion"/>
    <n v="1"/>
    <n v="0.5"/>
    <n v="0.4"/>
    <n v="80"/>
    <n v="1"/>
    <n v="0"/>
    <n v="0"/>
    <n v="1"/>
    <n v="0"/>
    <n v="0"/>
    <n v="1"/>
    <n v="0"/>
    <n v="0"/>
    <n v="0.5"/>
    <n v="0"/>
    <n v="0"/>
    <n v="4"/>
    <n v="0.4"/>
    <n v="10"/>
    <n v="38362000"/>
    <n v="26767000"/>
    <n v="69.790000000000006"/>
    <n v="64595000"/>
    <n v="0"/>
    <n v="0"/>
    <n v="47248649"/>
    <n v="0"/>
    <n v="0"/>
    <n v="48666107"/>
    <n v="0"/>
    <n v="0"/>
    <n v="50069300"/>
    <n v="0"/>
    <n v="0"/>
    <n v="248941056"/>
    <n v="26767000"/>
    <n v="10.75"/>
    <s v="VIGENCIA (a 30/09/2020): Se cuenta con propuesta para desarrollar el componente de agenda normativa. En septiembre la profesional contratista presentó documento preliminar con propuesta de temas para desarrollar el componente de la Agenda Normativa en materia del derecho de las mujeres a una vida libre de violencias. El documento fue socializado con las abogadas enlace de la Subsecretaría de Fortalecimiento y será analizado en mesa de trabajo en el mes de octubre."/>
    <n v="38.362000000000002"/>
    <n v="26.766999999999999"/>
    <n v="64.594999999999999"/>
    <n v="0"/>
    <n v="47.248649"/>
    <n v="0"/>
    <n v="48.666106999999997"/>
    <n v="0"/>
    <n v="50.069299999999998"/>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1"/>
    <s v="Realizar 60000 Atenciones Efectivas A Través De La Línea Púrpura Distrital"/>
    <n v="1"/>
    <s v="Suma"/>
    <n v="1"/>
    <s v="En ejecucion"/>
    <n v="1"/>
    <n v="15000"/>
    <n v="10084"/>
    <n v="67.23"/>
    <n v="14000"/>
    <n v="0"/>
    <n v="0"/>
    <n v="14000"/>
    <n v="0"/>
    <n v="0"/>
    <n v="11000"/>
    <n v="0"/>
    <n v="0"/>
    <n v="6000"/>
    <n v="0"/>
    <n v="0"/>
    <n v="60000"/>
    <n v="10084"/>
    <n v="16.809999999999999"/>
    <n v="3655650807"/>
    <n v="3631578409"/>
    <n v="99.34"/>
    <n v="7626323000"/>
    <n v="0"/>
    <n v="0"/>
    <n v="7260240000"/>
    <n v="0"/>
    <n v="0"/>
    <n v="7328880000"/>
    <n v="0"/>
    <n v="0"/>
    <n v="4303579178"/>
    <n v="0"/>
    <n v="0"/>
    <n v="30174672985"/>
    <n v="3631578409"/>
    <n v="12.04"/>
    <s v="VIGENCIA (a 30/09/2020): Entre los meses de julio y septiembre se han realizado un total de 10.084 atenciones efectivas a través de la Línea Púrpura Distrital &quot;Mujeres que Escuchan Mujeres&quot;.   Especificamente, en el mes de septiembre se realizaron 2.303 atenciones efectivas a mujeres víctimas de violencia a través de la Línea Púrpura Distrital &quot;Mujeres que Escuchan Mujeres&quot;, de las cuales 1.347 fueron primeras atenciones  y 956 seguimientos telefónicos por parte del equipo profesional de la Línea.  A través de estas atenciones y orientaciones, se brindaron primeros auxilios psicológicos y se sensibilizó frente a roles y estereotipos de género, ciclos de violencias, medidas de auto protección, herramientas para la exigibilidad de sus derechos y rutas de atención en casos de violencias contra las mujeres. Asimismo se garantizó la articulación intrainterinstitucional a través de la remisión de casos a equipos de atención de la Secretaría Distrital de la Mujer, de acuerdo con las necesidades  de las mujeres."/>
    <n v="3655.650807"/>
    <n v="3631.5784090000002"/>
    <n v="7626.3230000000003"/>
    <n v="0"/>
    <n v="7260.24"/>
    <n v="0"/>
    <n v="7328.88"/>
    <n v="0"/>
    <n v="4303.579178"/>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2"/>
    <s v="Realizar Seguimiento Al 100 % De Los Casos Reportados En La Línea Purpura Distrital"/>
    <n v="2"/>
    <s v="Constante"/>
    <n v="1"/>
    <s v="En ejecucion"/>
    <n v="1"/>
    <n v="100"/>
    <n v="45"/>
    <n v="45"/>
    <n v="100"/>
    <n v="0"/>
    <n v="0"/>
    <n v="100"/>
    <n v="0"/>
    <n v="0"/>
    <n v="100"/>
    <n v="0"/>
    <n v="0"/>
    <n v="100"/>
    <n v="0"/>
    <n v="0"/>
    <s v="N/A"/>
    <s v="N/A"/>
    <s v="N/A"/>
    <n v="163717400"/>
    <n v="64000000"/>
    <n v="39.090000000000003"/>
    <n v="638112000"/>
    <n v="0"/>
    <n v="0"/>
    <n v="193560000"/>
    <n v="0"/>
    <n v="0"/>
    <n v="199440000"/>
    <n v="0"/>
    <n v="0"/>
    <n v="205440000"/>
    <n v="0"/>
    <n v="0"/>
    <n v="1400269400"/>
    <n v="64000000"/>
    <n v="4.57"/>
    <s v="VIGENCIA (a 30/09/2020): En lo corrido de los meses de julio a septiembre se han realizado un total de 1.938 seguimientos a casos de mujeres víctimas de violencia con posible riesgo para su vida, a través de la Línea Púrpura Distrital ¿Mujeres que Escuchan Mujeres&quot;.   Específicamente, en el mes de septiembre se realizaron un total de 956 seguimientos, de los cuales, 542 fueron por parte del equipo profesional en casos de posible riesgo para la vida de la mujer por el continum de violencias y 414 por parte de mujeres que se volvieron a comunicar para socializar avances y/o dificultades frente a sus procesos."/>
    <n v="163.7174"/>
    <n v="64"/>
    <n v="638.11199999999997"/>
    <n v="0"/>
    <n v="193.56"/>
    <n v="0"/>
    <n v="199.44"/>
    <n v="0"/>
    <n v="205.44"/>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3"/>
    <s v="Operar 6 Casas Refugio Para Mujeres Víctimas De Violencia Y Personas A Cargo"/>
    <n v="3"/>
    <s v="Creciente"/>
    <n v="1"/>
    <s v="En ejecucion"/>
    <n v="1"/>
    <n v="5"/>
    <n v="5"/>
    <n v="100"/>
    <n v="6"/>
    <n v="0"/>
    <n v="0"/>
    <n v="6"/>
    <n v="0"/>
    <n v="0"/>
    <n v="6"/>
    <n v="0"/>
    <n v="0"/>
    <n v="6"/>
    <n v="0"/>
    <n v="0"/>
    <s v="N/A"/>
    <s v="N/A"/>
    <s v="N/A"/>
    <n v="4294697999"/>
    <n v="4125533335"/>
    <n v="96.06"/>
    <n v="13852010000"/>
    <n v="0"/>
    <n v="0"/>
    <n v="15573600000"/>
    <n v="0"/>
    <n v="0"/>
    <n v="14733880000"/>
    <n v="0"/>
    <n v="0"/>
    <n v="14793088791"/>
    <n v="0"/>
    <n v="0"/>
    <n v="63247276790"/>
    <n v="4125533335"/>
    <n v="6.52"/>
    <s v="VIGENCIA (a 30/09/2020): Durante el mes de septiembre se dio cumplimiento a la operación del modelo de Casas Refugio en el marco de los contratos  No. 539 de 2020 suscrito con la Corporación Orientar para Crecer, No. 565 de 2020 con la Unión Temporal Casa Social, No. 566 de 2020 con la Unión Temporal Estrategia Prosperidad y No. 567 de2020 con la Unión Temporal Amarú, correspondientes a los operadores de las cinco (5) Casas Refugio. Esto posibilitó dar continuidad a la implementación del servicio de atención integral para mujeres víctimas de violencia y su sistema familiar -hijos e hijas-."/>
    <n v="4294.697999"/>
    <n v="4125.5333350000001"/>
    <n v="13852.01"/>
    <n v="0"/>
    <n v="15573.6"/>
    <n v="0"/>
    <n v="14733.88"/>
    <n v="0"/>
    <n v="14793.088791"/>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4"/>
    <s v="Realizar Atención Al 100 % De Personas (Mujeres Víctimas De Violencia Y Personas A Cargo) Acogidas En Casa Refugio"/>
    <n v="2"/>
    <s v="Constante"/>
    <n v="1"/>
    <s v="En ejecucion"/>
    <n v="1"/>
    <n v="100"/>
    <n v="45"/>
    <n v="45"/>
    <n v="100"/>
    <n v="0"/>
    <n v="0"/>
    <n v="100"/>
    <n v="0"/>
    <n v="0"/>
    <n v="100"/>
    <n v="0"/>
    <n v="0"/>
    <n v="100"/>
    <n v="0"/>
    <n v="0"/>
    <s v="N/A"/>
    <s v="N/A"/>
    <s v="N/A"/>
    <n v="230404000"/>
    <n v="217107500"/>
    <n v="94.23"/>
    <n v="610380000"/>
    <n v="0"/>
    <n v="0"/>
    <n v="1038120000"/>
    <n v="0"/>
    <n v="0"/>
    <n v="1069800000"/>
    <n v="0"/>
    <n v="0"/>
    <n v="1101720000"/>
    <n v="0"/>
    <n v="0"/>
    <n v="4050424000"/>
    <n v="217107500"/>
    <n v="5.36"/>
    <s v="VIGENCIA (a 30/09/2020): Durante el mes de septiembre se recibieron 15 solicitudes de cupo que cumplieron con los criterios de ingreso, las cuales fueron atendidas en su totalidad. Esto posibilitó  brindar acogida y atención integral a través del modelo Casa Refugio bajo los enfoques de género, diferencial y de derechos humanos, a un total de 35 personas (mujeres víctimas de violencia y personas a cargo), garantizando asi la atención al 100% de las mujeres. En este marco, se brindó atención integral a las mujeres acogidas y sus sistemas familiares a través de las áreas de psicología, pedagogía, nutrición, primeros auxilios, trabajo social y jurídica."/>
    <n v="230.404"/>
    <n v="217.10749999999999"/>
    <n v="610.38"/>
    <n v="0"/>
    <n v="1038.1199999999999"/>
    <n v="0"/>
    <n v="1069.8"/>
    <n v="0"/>
    <n v="1101.72"/>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5"/>
    <s v="Fortalecer 4 Componentes Del Sistema Sofia"/>
    <n v="2"/>
    <s v="Constante"/>
    <n v="1"/>
    <s v="En ejecucion"/>
    <n v="1"/>
    <n v="4"/>
    <n v="4"/>
    <n v="100"/>
    <n v="4"/>
    <n v="0"/>
    <n v="0"/>
    <n v="4"/>
    <n v="0"/>
    <n v="0"/>
    <n v="4"/>
    <n v="0"/>
    <n v="0"/>
    <n v="4"/>
    <n v="0"/>
    <n v="0"/>
    <s v="N/A"/>
    <s v="N/A"/>
    <s v="N/A"/>
    <n v="775003859"/>
    <n v="565865979"/>
    <n v="73.02"/>
    <n v="1257660000"/>
    <n v="0"/>
    <n v="0"/>
    <n v="1667520000"/>
    <n v="0"/>
    <n v="0"/>
    <n v="1718400000"/>
    <n v="0"/>
    <n v="0"/>
    <n v="1769280000"/>
    <n v="0"/>
    <n v="0"/>
    <n v="7187863859"/>
    <n v="565865979"/>
    <n v="7.87"/>
    <s v="VIGENCIA (a 30/09/2020): El equipo SOFIA Distrital avanzó significativamente en el fortalecimiento de la articulación intra e interinstitucional para la garantía del derecho de las mujeres a una vida libre de violencias y, en este marco, logró capacitar a más del doble de los servidoras y servidores, respecto al mes anterior, para el reconocimiento y garantía del derecho de las mujeres a una vida libre de violencias. Asimismo, logró la aprobación de la propuesta de implementación territorial de Espacios seguros, así como la consolidación del plan de acciones afirmativas, que incluye compromisos sectoriales, para aportar a la mitigación de los impactos y la estabilización de las mujeres en riesgo de feminicidio del Distrito Capital."/>
    <n v="775.00385900000003"/>
    <n v="565.86597900000004"/>
    <n v="1257.6600000000001"/>
    <n v="0"/>
    <n v="1667.52"/>
    <n v="0"/>
    <n v="1718.4"/>
    <n v="0"/>
    <n v="1769.28"/>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6"/>
    <s v="Implementar 1 Estrategia De Prevención De Riesgo De Feminicidio"/>
    <n v="2"/>
    <s v="Constante"/>
    <n v="1"/>
    <s v="En ejecucion"/>
    <n v="1"/>
    <n v="1"/>
    <n v="0.45"/>
    <n v="45"/>
    <n v="1"/>
    <n v="0"/>
    <n v="0"/>
    <n v="1"/>
    <n v="0"/>
    <n v="0"/>
    <n v="1"/>
    <n v="0"/>
    <n v="0"/>
    <n v="1"/>
    <n v="0"/>
    <n v="0"/>
    <s v="N/A"/>
    <s v="N/A"/>
    <s v="N/A"/>
    <n v="121877240"/>
    <n v="121877240"/>
    <n v="100"/>
    <n v="2330227000"/>
    <n v="0"/>
    <n v="0"/>
    <n v="5021840000"/>
    <n v="0"/>
    <n v="0"/>
    <n v="3774285695"/>
    <n v="0"/>
    <n v="0"/>
    <n v="3420172031"/>
    <n v="0"/>
    <n v="0"/>
    <n v="14668401966"/>
    <n v="121877240"/>
    <n v="0.83"/>
    <s v="VIGENCIA (a 30/09/2020): La estrategia de prevención del riesgo de feminicidio (Sistema Articulado de Alertas Tempranas-SAAT) recibió de parte del Instituto Nacional de Medicina Legal y Ciencias Forenses, información de 124 mujeres valoradas en riesgo variable, moderado, grave y extremo de muerte, correspondiente al periodo del 16 de agosto al 15 de septiembre. Esta información fue cruzada con el Sistema de Información Misional de la entidad -SIMISIONAL-, con el fin de definir posteriores seguimientos a todos los casos, desde los equipos territoriales de la Secretaría Distrital de la Mujer. Durante el mes de septiembre se realizó seguimiento psicosocial y socio jurídico a 475 casos de mujeres valoradas en riesgo variable, moderado, grave y extremo de muerte a través la estrategia de prevención del riesgo de feminicidio (Sistema Articulado de Alertas Tempranas-SAAT).  Asimismo se asignaron seguimientos jurídicos y psicosociales a la Subsecretaría de Fortalecimiento de Capacidades y Oportunidades, con el fin de realizar y actualizar el reporte de 1006 casos de mujeres en riesgo de muerte en Bogotá entre el 01 de enero y el 15 de septiembre de 2020. Para esto, se crearon 5 formularios en línea para el registro y sistematización de la información y se enviaron 3 matrices de Excel con la distribución de casos en seguimiento por parte de los equipos de la Estrategia de Justicia de Género, psicosocial de las Casas de Igualdad de Oportunidades para las Mujeres, las Duplas de Atención Psicosocial y las Casas Refugio."/>
    <n v="121.87724"/>
    <n v="121.87724"/>
    <n v="2330.2269999999999"/>
    <n v="0"/>
    <n v="5021.84"/>
    <n v="0"/>
    <n v="3774.285695"/>
    <n v="0"/>
    <n v="3420.1720310000001"/>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7"/>
    <s v="Dinamizar 20 Consejos Locales De Seguridad Para Las Mujeres Y Sus Respectivos Planes Locales De Seguridad"/>
    <n v="2"/>
    <s v="Constante"/>
    <n v="1"/>
    <s v="En ejecucion"/>
    <n v="1"/>
    <n v="20"/>
    <n v="20"/>
    <n v="100"/>
    <n v="20"/>
    <n v="0"/>
    <n v="0"/>
    <n v="20"/>
    <n v="0"/>
    <n v="0"/>
    <n v="20"/>
    <n v="0"/>
    <n v="0"/>
    <n v="20"/>
    <n v="0"/>
    <n v="0"/>
    <s v="N/A"/>
    <s v="N/A"/>
    <s v="N/A"/>
    <n v="307500000"/>
    <n v="307500000"/>
    <n v="100"/>
    <n v="1479552000"/>
    <n v="0"/>
    <n v="0"/>
    <n v="854400000"/>
    <n v="0"/>
    <n v="0"/>
    <n v="880680000"/>
    <n v="0"/>
    <n v="0"/>
    <n v="906960000"/>
    <n v="0"/>
    <n v="0"/>
    <n v="4429092000"/>
    <n v="307500000"/>
    <n v="6.94"/>
    <s v="VIGENCIA (a 30/09/2020): El equipo de enlaces SOFIA, dio continuidad al proceso formulación de los Planes Locales de Seguridad para las Mujeres, que permitieron generar acuerdos para la prevención, atención, protección y sanción del derecho a una vida libre de violencias. Así, durante este mes se avanzó en la consolidación de los 20 Planes, los cuales contienen estrategias relacionadas con: ii. identificar, georreferenciar y priorizar lugares de ocurrencia de hechos de violencia y percepciones de inseguridad para las mujeres, ii. intervenir y recuperar los lugares identificados, y priorizados, desarrollando eventos de reapropiación física y social, iii. desarrollar estrategias de comunicación para la prevención de las violencias contra las mujeres, iv. fortalecer las capacidades de servidores y de las entidades locales con competencias en la garantía del derecho de las mujeres a una vida libre de violencias, v. coordinar interinstitucionalmente acciones para la detección y prevención de posibles casos de riesgo de feminicidio, aplicando el principio de la debida diligencia e vi. implementar y fortalecer el Sistema Articulador de Alertas Tempranas - SAAT en el marco de los Consejos locales de Seguridad para las mujeres, mesas técnicas de seguridad para las mujeres y los Comités Locales de Seguimiento a Casos. Durante el mes de septiembre se celebraron diez (10) sesiones de Consejos Locales de Seguridad para las Mujeres - CLSM, correspondientes a la tercera ronda del año, en las localidades de Chapinero, Usme, Bosa, Barrios Unidos, Ciudad Bolívar, Rafael Uribe Uribe y Sumapaz, así como se logró sesionar los Consejos de las localidades que presentaban retrasos del mes anterior en las localidades de Usaquén, Teusaquillo y Engativá."/>
    <n v="307.5"/>
    <n v="307.5"/>
    <n v="1479.5519999999999"/>
    <n v="0"/>
    <n v="854.4"/>
    <n v="0"/>
    <n v="880.68"/>
    <n v="0"/>
    <n v="906.96"/>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8"/>
    <s v="Implementar 1 Protocolo De Prevención, Atención Y Seguimiento A Casos De Violencia En El Transporte Público"/>
    <n v="2"/>
    <s v="Constante"/>
    <n v="1"/>
    <s v="En ejecucion"/>
    <n v="1"/>
    <n v="1"/>
    <n v="0.45"/>
    <n v="45"/>
    <n v="1"/>
    <n v="0"/>
    <n v="0"/>
    <n v="1"/>
    <n v="0"/>
    <n v="0"/>
    <n v="1"/>
    <n v="0"/>
    <n v="0"/>
    <n v="1"/>
    <n v="0"/>
    <n v="0"/>
    <s v="N/A"/>
    <s v="N/A"/>
    <s v="N/A"/>
    <n v="82248000"/>
    <n v="19467000"/>
    <n v="23.67"/>
    <n v="66744000"/>
    <n v="0"/>
    <n v="0"/>
    <n v="114000000"/>
    <n v="0"/>
    <n v="0"/>
    <n v="117480000"/>
    <n v="0"/>
    <n v="0"/>
    <n v="120960000"/>
    <n v="0"/>
    <n v="0"/>
    <n v="501432000"/>
    <n v="19467000"/>
    <n v="3.88"/>
    <s v="VIGENCIA (a 30/09/2020): En el marco del seguimiento realizado al desarrollo de las acciones que permitan la implementación del Protocolo de prevención, atención y sanción de las violencias contra las mujeres en el espacio y el transporte público en Bogotá, en articulación con la Secretaría Distrital de Movilidad se participó en una sesión de construcción del cronograma de acciones para transporte zonal individual - taxis. Esta sesión posibilitó la presentación del flujograma de respuesta ante la activación del botón de reporte de casos de la App GABO y la generación de compromisos en torno a: i.  la revisión de variables de la encuesta de movilidad y ii. la realización de 4 sesiones de sensibilización con conductoras y conductores de este tipo de transporte. Por último, se desarrolló la propuesta metodológica para el diseño de las intervenciones espaciales en articulación con Secretaría Distrital de Hábitat. Durante el mes de septiembre, en el proceso de implementación del Protocolo de prevención, atención y sanción de las violencias contra las mujeres en el espacio y el transporte público, se destaca: i. nuevos procesos de articulación con la Secretaría Distrital de Salud y el Instituto de Desarrollo Urbano- IDU, ii. sesiones de sensibilización con equipos territoriales de TRANSMILENIO S.A., Secretaría Distrital de Gobierno, Secretaría Distrital de Salud, personal de Taxis Libres y referentes territoriales de la estrategia de Pedalea tu Ciudad, Al Trabajo en Bici de IDRD y iii. avances para el diseño y puesta en marcha del botón de reporte de casos de acoso al interior del Sistema TransMilenio a través de la App GABO."/>
    <n v="82.248000000000005"/>
    <n v="19.466999999999999"/>
    <n v="66.744"/>
    <n v="0"/>
    <n v="114"/>
    <n v="0"/>
    <n v="117.48"/>
    <n v="0"/>
    <n v="120.96"/>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2"/>
    <n v="9"/>
    <s v="Realizar 3000 Atenciones A Mujeres Víctimas De Violencias, A Través De Las Duplas De Atención"/>
    <n v="1"/>
    <s v="Suma"/>
    <n v="1"/>
    <s v="En ejecucion"/>
    <n v="1"/>
    <n v="775"/>
    <n v="573"/>
    <n v="73.94"/>
    <n v="600"/>
    <n v="0"/>
    <n v="0"/>
    <n v="600"/>
    <n v="0"/>
    <n v="0"/>
    <n v="600"/>
    <n v="0"/>
    <n v="0"/>
    <n v="425"/>
    <n v="0"/>
    <n v="0"/>
    <n v="3000"/>
    <n v="573"/>
    <n v="19.100000000000001"/>
    <n v="212500000"/>
    <n v="186982624"/>
    <n v="87.99"/>
    <n v="598272000"/>
    <n v="0"/>
    <n v="0"/>
    <n v="388080000"/>
    <n v="0"/>
    <n v="0"/>
    <n v="399840000"/>
    <n v="0"/>
    <n v="0"/>
    <n v="411600000"/>
    <n v="0"/>
    <n v="0"/>
    <n v="2010292000"/>
    <n v="186982624"/>
    <n v="9.3000000000000007"/>
    <s v="VIGENCIA (a 30/09/2020): En lo corrido de los meses de julio y septiembre el equipo de Duplas de Atención Psicosocial realizó un total de 573 atenciones psicosociales a mujeres víctimas de violencias.  Específicamente en el mes de septiembre, el equipo realizó un total de 157 atenciones psicosociales a mujeres víctimas de violencias. En este marco, se destaca la articulación permanente del equipo con las abogadas de la Estrategia de Justicia de Género, así como con las profesionales del equipo enlace SOFIA local."/>
    <n v="212.5"/>
    <n v="186.98262399999999"/>
    <n v="598.27200000000005"/>
    <n v="0"/>
    <n v="388.08"/>
    <n v="0"/>
    <n v="399.84"/>
    <n v="0"/>
    <n v="411.6"/>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8"/>
    <n v="1"/>
    <s v="Producir 4 Estrategias De Comunicaciones Con Enfoque De Género Y De Derechos, Para La Transformación Cultural Y El Cambio Social"/>
    <n v="1"/>
    <s v="Suma"/>
    <n v="1"/>
    <s v="En ejecucion"/>
    <n v="1"/>
    <n v="0.5"/>
    <n v="0.12"/>
    <n v="24"/>
    <n v="1"/>
    <n v="0"/>
    <n v="0"/>
    <n v="1"/>
    <n v="0"/>
    <n v="0"/>
    <n v="1"/>
    <n v="0"/>
    <n v="0"/>
    <n v="0.5"/>
    <n v="0"/>
    <n v="0"/>
    <n v="4"/>
    <n v="0.12"/>
    <n v="3"/>
    <n v="376332000"/>
    <n v="335115000"/>
    <n v="89.05"/>
    <n v="990000000"/>
    <n v="0"/>
    <n v="0"/>
    <n v="1000000000"/>
    <n v="0"/>
    <n v="0"/>
    <n v="999686000"/>
    <n v="0"/>
    <n v="0"/>
    <n v="600000000"/>
    <n v="0"/>
    <n v="0"/>
    <n v="3966018000"/>
    <n v="335115000"/>
    <n v="8.4499999999999993"/>
    <s v="VIGENCIA (a 30/09/2020):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septiembre se suscribio 1 Contrato de Prestación de Servicios, que ya están en ejecución.   Se diseñaron 115 piezas gráficas y se elaboraron 15 videos.   También se realizaron 713 publicaciones en total en las redes sociales, las cuales alcanzaron a 482.796 personas."/>
    <n v="376.33199999999999"/>
    <n v="335.11500000000001"/>
    <n v="990"/>
    <n v="0"/>
    <n v="1000"/>
    <n v="0"/>
    <n v="999.68600000000004"/>
    <n v="0"/>
    <n v="600"/>
    <n v="0"/>
  </r>
  <r>
    <n v="16"/>
    <s v="Un Nuevo Contrato Social y Ambiental para la Bogotá del Siglo XXI"/>
    <x v="0"/>
    <n v="2020"/>
    <s v="30/09/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8"/>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0"/>
    <n v="0"/>
    <n v="5000000"/>
    <n v="0"/>
    <n v="0"/>
    <n v="5000000"/>
    <n v="0"/>
    <n v="0"/>
    <n v="1000000"/>
    <n v="0"/>
    <n v="0"/>
    <n v="15000000"/>
    <n v="0"/>
    <n v="0"/>
    <n v="0"/>
    <n v="0"/>
    <n v="0"/>
    <n v="1610000000"/>
    <n v="0"/>
    <n v="0"/>
    <n v="2500000000"/>
    <n v="0"/>
    <n v="0"/>
    <n v="2500000000"/>
    <n v="0"/>
    <n v="0"/>
    <n v="53800000"/>
    <n v="0"/>
    <n v="0"/>
    <n v="6663800000"/>
    <n v="0"/>
    <n v="0"/>
    <s v="VIGENCIA (a 31/05/2020): NO BORRAR. Meta proyecto del Plan de Acción Distrital 2020-2024 aprobado en Consejo de Gobierno Acta 11 de 25/09/2020."/>
    <n v="0"/>
    <n v="0"/>
    <n v="1610"/>
    <n v="0"/>
    <n v="2500"/>
    <n v="0"/>
    <n v="2500"/>
    <n v="0"/>
    <n v="53.8"/>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1"/>
    <s v="Ofrecer En Las 20 Localidades, El Servicio De Asistencia Técnica A Instancias De Participación Y/O De Coordinación Para La Promoción De La Participación Paritaria."/>
    <n v="2"/>
    <s v="Constante"/>
    <n v="1"/>
    <s v="En ejecucion"/>
    <n v="1"/>
    <n v="20"/>
    <n v="0"/>
    <n v="0"/>
    <n v="20"/>
    <n v="0"/>
    <n v="0"/>
    <n v="20"/>
    <n v="0"/>
    <n v="0"/>
    <n v="20"/>
    <n v="0"/>
    <n v="0"/>
    <n v="20"/>
    <n v="0"/>
    <n v="0"/>
    <s v="N/A"/>
    <s v="N/A"/>
    <s v="N/A"/>
    <n v="100000000"/>
    <n v="49440000"/>
    <n v="49.44"/>
    <n v="310820000"/>
    <n v="0"/>
    <n v="0"/>
    <n v="400000000"/>
    <n v="0"/>
    <n v="0"/>
    <n v="262213300"/>
    <n v="0"/>
    <n v="0"/>
    <n v="214518100"/>
    <n v="0"/>
    <n v="0"/>
    <n v="1287551400"/>
    <n v="49440000"/>
    <n v="3.84"/>
    <s v="VIGENCIA (a 30/09/2020): La apuesta por la paridad en todos los espacios de participación, parte de la articulación interinstitucional, por ello en el mes de agosto se asistió a un mesa de trabajo de la Comisión intersectorial de participación, orientada a consolidar la subcomisión de reformulación de la política pública de participación incidente, que permita avanzar hacia la garantia de los derechos de las mujeres. La participación en dichas instancias ratifica la necesidad de articular esfuerzos en materia de participación: en la reactivación del decreto 448 de 2007, la reformulación de los Acuerdos 12 y 13 de 2000 y la revisión (reconstrucción) del decreto 819 de 2019, lo que implica conocer el un balance de lo que ha sido la PPPI y definir las apuestas que en marco del nuevo plan de desarrollo, en especial las referidas a Gobierno abierto, han de ser ejes estructurantes en las nuevas apuestas en materia de participación, en las que sin duda la paridad es elemento central."/>
    <n v="100"/>
    <n v="49.44"/>
    <n v="310.82"/>
    <n v="0"/>
    <n v="400"/>
    <n v="0"/>
    <n v="262.2133"/>
    <n v="0"/>
    <n v="214.5181"/>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267800000"/>
    <n v="0"/>
    <n v="0"/>
    <n v="1090740000"/>
    <n v="0"/>
    <n v="0"/>
    <n v="1090740000"/>
    <n v="0"/>
    <n v="0"/>
    <n v="1208200000"/>
    <n v="0"/>
    <n v="0"/>
    <n v="4657480000"/>
    <n v="0"/>
    <n v="0"/>
    <s v="VIGENCIA (a 31/05/2020): NO BORRAR. Meta proyecto del Plan de Acción Distrital 2020-2024 aprobado en Consejo de Gobierno Acta 11 de 25/09/2020."/>
    <n v="0"/>
    <n v="0"/>
    <n v="1267.8"/>
    <n v="0"/>
    <n v="1090.74"/>
    <n v="0"/>
    <n v="1090.74"/>
    <n v="0"/>
    <n v="1208.2"/>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3"/>
    <s v="Elaborar 1 Propuesta De Modelo Pedagógico Y De Contenidos Para El Desarrollo De Capacidades De Incidencia, Liderazgo, Empoderamiento Y Participación Política De Las Mujeres"/>
    <n v="1"/>
    <s v="Suma"/>
    <n v="1"/>
    <s v="En ejecucion"/>
    <n v="1"/>
    <n v="1"/>
    <n v="0.2"/>
    <n v="20"/>
    <n v="0"/>
    <n v="0"/>
    <n v="0"/>
    <n v="0"/>
    <n v="0"/>
    <n v="0"/>
    <n v="0"/>
    <n v="0"/>
    <n v="0"/>
    <n v="0"/>
    <n v="0"/>
    <n v="0"/>
    <n v="1"/>
    <n v="0.2"/>
    <n v="20"/>
    <n v="130200000"/>
    <n v="112030000"/>
    <n v="86.04"/>
    <n v="0"/>
    <n v="0"/>
    <n v="0"/>
    <n v="0"/>
    <n v="0"/>
    <n v="0"/>
    <n v="0"/>
    <n v="0"/>
    <n v="0"/>
    <n v="0"/>
    <n v="0"/>
    <n v="0"/>
    <n v="130200000"/>
    <n v="112030000"/>
    <n v="86.04"/>
    <s v="VIGENCIA (a 30/09/2020): La sistematización de experiencias previas de formación política a mujeres permite que la entidad estuctule un modelo pedagógico baso en los aprendizajes propiso y de otros actores que ha realizado esfuerzos en la materia, lo que sin duda contribuye a frotalecer la actuación y actuar en consonancia con los retos que requiere promover la participación activa de las mujeres en el ejercicio del poder y de toma de decisiones"/>
    <n v="130.19999999999999"/>
    <n v="112.03"/>
    <n v="0"/>
    <n v="0"/>
    <n v="0"/>
    <n v="0"/>
    <n v="0"/>
    <n v="0"/>
    <n v="0"/>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4"/>
    <s v="Ofrecer Asistencia Técnica A 21 Instancias Que Incluyen Las Bancadas De Mujeres De Las Juntas Administradoras Locales Y La Mesa Multipartidista De Género En El Distrito Capital"/>
    <n v="2"/>
    <s v="Constante"/>
    <n v="1"/>
    <s v="En ejecucion"/>
    <n v="1"/>
    <n v="21"/>
    <n v="0"/>
    <n v="0"/>
    <n v="21"/>
    <n v="0"/>
    <n v="0"/>
    <n v="21"/>
    <n v="0"/>
    <n v="0"/>
    <n v="21"/>
    <n v="0"/>
    <n v="0"/>
    <n v="21"/>
    <n v="0"/>
    <n v="0"/>
    <s v="N/A"/>
    <s v="N/A"/>
    <s v="N/A"/>
    <n v="24720000"/>
    <n v="0"/>
    <n v="0"/>
    <n v="62500000"/>
    <n v="0"/>
    <n v="0"/>
    <n v="61800000"/>
    <n v="0"/>
    <n v="0"/>
    <n v="56000000"/>
    <n v="0"/>
    <n v="0"/>
    <n v="54000000"/>
    <n v="0"/>
    <n v="0"/>
    <n v="259020000"/>
    <n v="0"/>
    <n v="0"/>
    <s v="VIGENCIA (a 30/09/2020): Para este periodo no se desarrollaron acciones significativas en asociada  a esta actividad. No obstante, se elaboró concepto al proyecto de acuerdo  247 del 2020 &quot;por medio del cual se modifica el Acuerdo 741 de 2019 (Reglamento interno del Concejo de Bogotá) para dar cumplimiento al artículo 2do de la Ley 1981 de 2019&quot; iniciativa que sin duda impactará las decisiones de las JAL y en especial de las edilesas, respecto a la bancada de mujeres y la creación de la Comisión de Equidad de Género"/>
    <n v="24.72"/>
    <n v="0"/>
    <n v="62.5"/>
    <n v="0"/>
    <n v="61.8"/>
    <n v="0"/>
    <n v="56"/>
    <n v="0"/>
    <n v="54"/>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5"/>
    <s v="Desarrollar 1 Documento De Lineamientos De Presupuesto Participativo Sensible Al Género"/>
    <n v="1"/>
    <s v="Suma"/>
    <n v="1"/>
    <s v="En ejecucion"/>
    <n v="1"/>
    <n v="0"/>
    <n v="0"/>
    <n v="0"/>
    <n v="1"/>
    <n v="0"/>
    <n v="0"/>
    <n v="0"/>
    <n v="0"/>
    <n v="0"/>
    <n v="0"/>
    <n v="0"/>
    <n v="0"/>
    <n v="0"/>
    <n v="0"/>
    <n v="0"/>
    <n v="1"/>
    <n v="0"/>
    <n v="0"/>
    <n v="0"/>
    <n v="0"/>
    <n v="0"/>
    <n v="90000000"/>
    <n v="0"/>
    <n v="0"/>
    <n v="0"/>
    <n v="0"/>
    <n v="0"/>
    <n v="0"/>
    <n v="0"/>
    <n v="0"/>
    <n v="0"/>
    <n v="0"/>
    <n v="0"/>
    <n v="90000000"/>
    <n v="0"/>
    <n v="0"/>
    <s v="VIGENCIA (a 31/05/2020): NO BORRAR. Meta proyecto del Plan de Acción Distrital 2020-2024 aprobado en Consejo de Gobierno Acta 11 de 25/09/2020."/>
    <n v="0"/>
    <n v="0"/>
    <n v="90"/>
    <n v="0"/>
    <n v="0"/>
    <n v="0"/>
    <n v="0"/>
    <n v="0"/>
    <n v="0"/>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0"/>
    <n v="0"/>
    <n v="60"/>
    <n v="0"/>
    <n v="0"/>
    <n v="60"/>
    <n v="0"/>
    <n v="0"/>
    <n v="60"/>
    <n v="0"/>
    <n v="0"/>
    <n v="60"/>
    <n v="0"/>
    <n v="0"/>
    <s v="N/A"/>
    <s v="N/A"/>
    <s v="N/A"/>
    <n v="69720000"/>
    <n v="21630000"/>
    <n v="31.02"/>
    <n v="125000000"/>
    <n v="0"/>
    <n v="0"/>
    <n v="114720000"/>
    <n v="0"/>
    <n v="0"/>
    <n v="80732700"/>
    <n v="0"/>
    <n v="0"/>
    <n v="90081900"/>
    <n v="0"/>
    <n v="0"/>
    <n v="480254600"/>
    <n v="21630000"/>
    <n v="4.5"/>
    <s v="VIGENCIA (a 30/09/2020): Para el periodo informado se construye la propuesta metodológica con la que se desarrollará la asistencia técnica a las alcaldías locales para la incorporación de los enfoques de género e interseccional en el proceso de presupuestos participativos, con lso proyectos de inversión que se formulan para este proceso, se establecen las temáticas a desarrollar y se construyen diapositivas que servirán como insumo para las reuniones que se desarrollen con cada Alcaldía."/>
    <n v="69.72"/>
    <n v="21.63"/>
    <n v="125"/>
    <n v="0"/>
    <n v="114.72"/>
    <n v="0"/>
    <n v="80.732699999999994"/>
    <n v="0"/>
    <n v="90.081900000000005"/>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6"/>
    <n v="7"/>
    <s v="Promover 1 Veeduría Ciudadana De Mujeres Para El Seguimiento A La Garantía De Sus Derechos"/>
    <n v="1"/>
    <s v="Suma"/>
    <n v="1"/>
    <s v="En ejecucion"/>
    <n v="1"/>
    <n v="0"/>
    <n v="0"/>
    <n v="0"/>
    <n v="1"/>
    <n v="0"/>
    <n v="0"/>
    <n v="0"/>
    <n v="0"/>
    <n v="0"/>
    <n v="0"/>
    <n v="0"/>
    <n v="0"/>
    <n v="0"/>
    <n v="0"/>
    <n v="0"/>
    <n v="1"/>
    <n v="0"/>
    <n v="0"/>
    <n v="0"/>
    <n v="0"/>
    <n v="0"/>
    <n v="100000000"/>
    <n v="0"/>
    <n v="0"/>
    <n v="0"/>
    <n v="0"/>
    <n v="0"/>
    <n v="0"/>
    <n v="0"/>
    <n v="0"/>
    <n v="0"/>
    <n v="0"/>
    <n v="0"/>
    <n v="100000000"/>
    <n v="0"/>
    <n v="0"/>
    <s v="VIGENCIA (a 31/05/2020): NO BORRAR. Meta proyecto del Plan de Acción Distrital 2020-2024 aprobado en Consejo de Gobierno Acta 11 de 25/09/2020."/>
    <n v="0"/>
    <n v="0"/>
    <n v="100"/>
    <n v="0"/>
    <n v="0"/>
    <n v="0"/>
    <n v="0"/>
    <n v="0"/>
    <n v="0"/>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8"/>
    <n v="1"/>
    <s v="Operar 1 Sistema De Información Sobre Los Derechos De Las Mujeres,  Con Datos  Proveniente De Diferentes Fuentes De Información Internas Y Extenas"/>
    <n v="3"/>
    <s v="Creciente"/>
    <n v="1"/>
    <s v="En ejecucion"/>
    <n v="1"/>
    <n v="0.1"/>
    <n v="0.02"/>
    <n v="20"/>
    <n v="0.35"/>
    <n v="0"/>
    <n v="0"/>
    <n v="0.6"/>
    <n v="0"/>
    <n v="0"/>
    <n v="0.85"/>
    <n v="0"/>
    <n v="0"/>
    <n v="1"/>
    <n v="0"/>
    <n v="0"/>
    <s v="N/A"/>
    <s v="N/A"/>
    <s v="N/A"/>
    <n v="332701500"/>
    <n v="52066000"/>
    <n v="15.65"/>
    <n v="1934381000"/>
    <n v="0"/>
    <n v="0"/>
    <n v="2302500000"/>
    <n v="0"/>
    <n v="0"/>
    <n v="2415125000"/>
    <n v="0"/>
    <n v="0"/>
    <n v="2074810917"/>
    <n v="0"/>
    <n v="0"/>
    <n v="9059518417"/>
    <n v="52066000"/>
    <n v="0.56999999999999995"/>
    <s v="VIGENCIA (a 30/09/2020): Durante la vigencia se avanzado en establecer las características preliminares para el diseño y levantamiento del diagnóstico del sistema de información actual, que permita identificar las necesidades en términos de la actualización de la arquitectura e infraestructura tecnológica del OMEG para ofrecer un sistema de información estadístico con fuentes externas e internas que den cuenta de la situación de derechos de las mujeres en la ciudad, con enfoque de género y diferencial, y que favorezca la toma de decisiones en la gestión pública.    Especificamente para el mes de septiembre se publicó en el SECOP II el anexo técnico para recibir cotizaciones que permitan establecer el estudio de mercado del proceso mediante el cual se realizará el diagnóstico del Sistema de Información Misional. Al respecto es importante mencionar que este anexo contempla la justificación y necesidades a partir de las cuales se estructura el mismo.   Adicionalmente, para consolidar el mapeo de datos relevantes se requiere la consolidación de insumos institucionales que le permitan a las y los usuarios hacer uso de los sistemas de registro y/o captura de información, teniendo en cuenta la información generada por el proceso asociado a las Casas refugio se adelantó una versión preliminar que permite acceder al módulo y registrar la información de las atenciones brindadas a las ciudadanas."/>
    <n v="332.70150000000001"/>
    <n v="52.066000000000003"/>
    <n v="1934.3810000000001"/>
    <n v="0"/>
    <n v="2302.5"/>
    <n v="0"/>
    <n v="2415.125"/>
    <n v="0"/>
    <n v="2074.8109169999998"/>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8"/>
    <n v="2"/>
    <s v="Formular E Implementar 1 Estrategía Metodológica Que Permita Incluir La Perspectiva De Género Y Diferencial En La Captura De La Información"/>
    <n v="1"/>
    <s v="Suma"/>
    <n v="1"/>
    <s v="En ejecucion"/>
    <n v="1"/>
    <n v="0.1"/>
    <n v="0.03"/>
    <n v="30"/>
    <n v="0.25"/>
    <n v="0"/>
    <n v="0"/>
    <n v="0.25"/>
    <n v="0"/>
    <n v="0"/>
    <n v="0.25"/>
    <n v="0"/>
    <n v="0"/>
    <n v="0.15"/>
    <n v="0"/>
    <n v="0"/>
    <n v="1"/>
    <n v="0.03"/>
    <n v="3"/>
    <n v="95618500"/>
    <n v="59326000"/>
    <n v="62.05"/>
    <n v="473095000"/>
    <n v="0"/>
    <n v="0"/>
    <n v="134062500"/>
    <n v="0"/>
    <n v="0"/>
    <n v="109062500"/>
    <n v="0"/>
    <n v="0"/>
    <n v="112062500"/>
    <n v="0"/>
    <n v="0"/>
    <n v="923901000"/>
    <n v="59326000"/>
    <n v="6.42"/>
    <s v="VIGENCIA (a 30/09/2020): Como parte del documento de diseño de la estrategia metodológica que permita incluir la perspectiva de género y diferencial en la captura de la información, se establecio la importancia de reconocer que al interior de los procesos de la entidad se recolecta información que es valiosa para dar cuenta de la situación de derechos de las mujeres en la ciudad, pero que no siempre, se recolecta la información de manera rigurosa, y dando cuenta del enfoque de género y diferencial.   Dado lo anterior, el diseño metodológico esta encaminado a cualificar la información que se recolecta al interior de la entidad directamente con las mujeres, para esto, se tendra como punto de partida, los procesos de formación que adelantan las diferentes dependencias y que pueden dar cuenta de una realidad. En este sentido, en el periodo de reporte se reconoce que en los mencionados procesos de formación no se recolecta la información de manera homogenea y que es necesario  contar con un lineamiento metodològico para incorporar los enfoques de derechos, genero y diferencial en los procesos encaminados al desarrollo de capacidades de la ciudadanìa.   Se avanzó en tener como referente una propuesta preliminar de un documento denominado Lineamientos técnicos y metodológicos para los procesos de formación de la entidad.  Especificamente para el mes de septiembre, se realiza la producción documental, haciendo enfasis en la definición y conceptualización de la noción de desarrollo de capacidades."/>
    <n v="95.618499999999997"/>
    <n v="59.326000000000001"/>
    <n v="473.09500000000003"/>
    <n v="0"/>
    <n v="134.0625"/>
    <n v="0"/>
    <n v="109.0625"/>
    <n v="0"/>
    <n v="112.0625"/>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8"/>
    <n v="3"/>
    <s v="Diseñar Y Producir 1 Línea Base De La Política Púbica De Las Mujeres Y Equidad De Género."/>
    <n v="3"/>
    <s v="Creciente"/>
    <n v="1"/>
    <s v="En ejecucion"/>
    <n v="1"/>
    <n v="0.1"/>
    <n v="0.02"/>
    <n v="20"/>
    <n v="0.3"/>
    <n v="0"/>
    <n v="0"/>
    <n v="0.6"/>
    <n v="0"/>
    <n v="0"/>
    <n v="1"/>
    <n v="0"/>
    <n v="0"/>
    <n v="1"/>
    <n v="0"/>
    <n v="0"/>
    <s v="N/A"/>
    <s v="N/A"/>
    <s v="N/A"/>
    <n v="184381000"/>
    <n v="146732500"/>
    <n v="79.58"/>
    <n v="2650293000"/>
    <n v="0"/>
    <n v="0"/>
    <n v="3602000000"/>
    <n v="0"/>
    <n v="0"/>
    <n v="2774498500"/>
    <n v="0"/>
    <n v="0"/>
    <n v="2307926583"/>
    <n v="0"/>
    <n v="0"/>
    <n v="11519099083"/>
    <n v="146732500"/>
    <n v="1.27"/>
    <s v="VIGENCIA (a 30/09/2020): Durante la vigencia se ha vendio trabajando en la definición de la propuesta técnica que oriente el diseño y producción de la linea base de la Política Pública de Mujeres y Equidad de genero se avanzado en:   a. Construcción del diagnóstico de la PPMyEG: esta información es el punto de referencia para construir la propuesta del diseño de la línea de base. b. Análisis de los objetivos de esta política y las metas del Plan de Desarrollo Distrital: este análisis apoya la definición de indicadores preliminares sujetos a la construcción de la línea de base.  Durante el mes de septiembre de manera especifica se realizo:  c. Se establece una línea orientadora para la revisión de la bareria de indicadores que existe actualmente en el OMEG, a la luz de la línea base de la PPMyEG, teniendo como ejercicio inicial la revisión de los indicadores públicados en el tema económico.   Todo esto será insumo para establecer la bateria de indicadores de seguimiento a la linea base."/>
    <n v="184.381"/>
    <n v="146.73249999999999"/>
    <n v="2650.2930000000001"/>
    <n v="0"/>
    <n v="3602"/>
    <n v="0"/>
    <n v="2774.4985000000001"/>
    <n v="0"/>
    <n v="2307.9265829999999"/>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8"/>
    <n v="4"/>
    <s v="Producir Y Divulgar 16 Estudios Y/O Investigaciones Sobre Los Derechos De Las Mujeres Con Fuente De Información Omeg"/>
    <n v="1"/>
    <s v="Suma"/>
    <n v="1"/>
    <s v="En ejecucion"/>
    <n v="1"/>
    <n v="1"/>
    <n v="0.23"/>
    <n v="23"/>
    <n v="4"/>
    <n v="0"/>
    <n v="0"/>
    <n v="5"/>
    <n v="0"/>
    <n v="0"/>
    <n v="5"/>
    <n v="0"/>
    <n v="0"/>
    <n v="1"/>
    <n v="0"/>
    <n v="0"/>
    <n v="16"/>
    <n v="0.23"/>
    <n v="1.44"/>
    <n v="184381000"/>
    <n v="146952500"/>
    <n v="79.7"/>
    <n v="2650293000"/>
    <n v="0"/>
    <n v="0"/>
    <n v="550000000"/>
    <n v="0"/>
    <n v="0"/>
    <n v="600000000"/>
    <n v="0"/>
    <n v="0"/>
    <n v="500000000"/>
    <n v="0"/>
    <n v="0"/>
    <n v="4484674000"/>
    <n v="146952500"/>
    <n v="3.28"/>
    <s v="VIGENCIA (a 30/09/2020): Como parte de las acciones se definio que el estudio que se realizara en la actual vigencia para dar cuenta de la situación de los derechos de las mujeres con fuente de información OMEG, estara encaminado a establecer las actitudes, creencias, comportamientos y representaciones con relación a la discriminación racial y de género, al clasismo y a la xenofobia por parte de servidoras y servidores del sector publico del Distrito Capital.   Se cuenta con la construcción de un estado del arte sobre el tema a nivel internacional, nacional, y distrital, asimismo, el marco teórico de un estudio que tiene como objetivo principal hacer el diseño, aplicación y análisis de una encuesta a servidoras y servidores del sector público para la recolección de información.    Durante el mes de septiembre se avanzó en la construcción del formulario de la encuesta,  para el levantamiento de la información convirtiendose en el principal instrumento para la elaboración del estudio, así como la presentación y validación ante el Departamento Administrativo del Servicio Civil Distrital."/>
    <n v="184.381"/>
    <n v="146.95249999999999"/>
    <n v="2650.2930000000001"/>
    <n v="0"/>
    <n v="550"/>
    <n v="0"/>
    <n v="600"/>
    <n v="0"/>
    <n v="500"/>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3"/>
    <n v="1"/>
    <s v="Avanzar En El 80 % En Las Políticas De Gobierno Digital Y Seguridad Digital Contenidas En La Dimensión - Gestión Con Valores Para  Resultados"/>
    <n v="1"/>
    <s v="Suma"/>
    <n v="1"/>
    <s v="En ejecucion"/>
    <n v="1"/>
    <n v="2"/>
    <n v="0.98"/>
    <n v="49"/>
    <n v="24"/>
    <n v="0"/>
    <n v="0"/>
    <n v="16"/>
    <n v="0"/>
    <n v="0"/>
    <n v="17"/>
    <n v="0"/>
    <n v="0"/>
    <n v="21"/>
    <n v="0"/>
    <n v="0"/>
    <n v="80"/>
    <n v="0.98"/>
    <n v="1.23"/>
    <n v="357208986"/>
    <n v="182379986"/>
    <n v="51.06"/>
    <n v="3794352000"/>
    <n v="0"/>
    <n v="0"/>
    <n v="2749406340"/>
    <n v="0"/>
    <n v="0"/>
    <n v="2414821108"/>
    <n v="0"/>
    <n v="0"/>
    <n v="3094855715"/>
    <n v="0"/>
    <n v="0"/>
    <n v="12410644149"/>
    <n v="182379986"/>
    <n v="1.47"/>
    <s v="VIGENCIA (a 30/09/2020): Se desarrollaron las acciones de contratación para la ejecución de las actividades del proyecto. Se mantienen estables los servicios tecnológicos, sistemas y aplicativos y la infraestructura tecnológica institucional. En este sentido: Se actualizó la Política de Seguridad de la Información, dado que fue aprobada la Política General de Seguridad de la Información, en el Comité de MIPG. Se continúa con la ejecución del Plan de Mantenimientos de la Infraestructura tecnológica. Se tiene avance del 30% en la actualización del PETI. En el proceso de la transición de IPV4 a IPV6, se finalizó la Fase I - Diagnóstico, análisis y Planeación y se dió inicio a la Fase II - Acompañamiento al modelo de convivencia y migración  Se fortaleció el uso y apropiación de las herramientas tecnológicas a través de diferentes capacitaciones virtuales. Se automatizó el proceso de consolidación de información de Gestión Documental para el FUID."/>
    <n v="357.20898599999998"/>
    <n v="182.379986"/>
    <n v="3794.3519999999999"/>
    <n v="0"/>
    <n v="2749.40634"/>
    <n v="0"/>
    <n v="2414.8211080000001"/>
    <n v="0"/>
    <n v="3094.8557150000001"/>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3"/>
    <n v="2"/>
    <s v="Ejecutar El 100 % De Las Actividades Programadas Para Una Correcta Gestión Administrativa Y Organizacional"/>
    <n v="2"/>
    <s v="Constante"/>
    <n v="1"/>
    <s v="En ejecucion"/>
    <n v="1"/>
    <n v="100"/>
    <n v="46"/>
    <n v="46"/>
    <n v="100"/>
    <n v="0"/>
    <n v="0"/>
    <n v="100"/>
    <n v="0"/>
    <n v="0"/>
    <n v="100"/>
    <n v="0"/>
    <n v="0"/>
    <n v="100"/>
    <n v="0"/>
    <n v="0"/>
    <s v="N/A"/>
    <s v="N/A"/>
    <s v="N/A"/>
    <n v="995620000"/>
    <n v="824095000"/>
    <n v="82.77"/>
    <n v="3206756000"/>
    <n v="0"/>
    <n v="0"/>
    <n v="2159136600"/>
    <n v="0"/>
    <n v="0"/>
    <n v="2220503782"/>
    <n v="0"/>
    <n v="0"/>
    <n v="2286438981"/>
    <n v="0"/>
    <n v="0"/>
    <n v="10868455363"/>
    <n v="824095000"/>
    <n v="7.58"/>
    <s v="VIGENCIA (a 30/09/2020): Con corte al mes de septiembre de 2020, se continuó con la estructuración de estudios previos y la contratación del personal de apoyo en la SDMujer. A continuación se describen algunos de los avances y/o logros:  1. Estructuración de Estudios Previos. 2. Elaboración y aprobación de  los contratos. 3. Adquisición de elementos de bioseguridad. 4. Expedición de CDP. 5. Trámites de pago a contratistas y proveedores. 6. Respuestas a órganos de control.  7. Capacitación de comunicación asertiva, y lenguaje incluyente y otros en el marco del plan de bienestar.  8. Nombramientos y renuncias   Algunos de los principales beneficios que a la fecha se han logrado son:   1. Contar con el 90% del personal contrato para que brinde apoyo al cumplimiento de la Misión, objetivos y metas de la SDMujer. 2. Dar respuesta en los tiempos establecidos por la ley a los diferentes requerimientos allegados a la SDMujer. 3. Tramitar en el menor tiempo los CDP y las órdenes de pago a contratistas. 4. Ejecutar el plan de bienestar e incentivos.  Esto deriva en una gestión oportuna de la actividaes transversales que dan soporte al ejercicio de la administración pública de la Secretaría."/>
    <n v="995.62"/>
    <n v="824.09500000000003"/>
    <n v="3206.7559999999999"/>
    <n v="0"/>
    <n v="2159.1365999999998"/>
    <n v="0"/>
    <n v="2220.5037819999998"/>
    <n v="0"/>
    <n v="2286.4389809999998"/>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3"/>
    <n v="3"/>
    <s v="Soportar Al 100 %  La Implementación De Las Políticas Del Modelo Integrado De Planeación Y Gestión"/>
    <n v="2"/>
    <s v="Constante"/>
    <n v="1"/>
    <s v="En ejecucion"/>
    <n v="1"/>
    <n v="100"/>
    <n v="47"/>
    <n v="47"/>
    <n v="100"/>
    <n v="0"/>
    <n v="0"/>
    <n v="100"/>
    <n v="0"/>
    <n v="0"/>
    <n v="100"/>
    <n v="0"/>
    <n v="0"/>
    <n v="100"/>
    <n v="0"/>
    <n v="0"/>
    <s v="N/A"/>
    <s v="N/A"/>
    <s v="N/A"/>
    <n v="287060009"/>
    <n v="277370000"/>
    <n v="96.62"/>
    <n v="1211656000"/>
    <n v="0"/>
    <n v="0"/>
    <n v="817959060"/>
    <n v="0"/>
    <n v="0"/>
    <n v="891763410"/>
    <n v="0"/>
    <n v="0"/>
    <n v="862545304"/>
    <n v="0"/>
    <n v="0"/>
    <n v="4070983783"/>
    <n v="277370000"/>
    <n v="6.81"/>
    <s v="VIGENCIA (a 30/09/2020): Con corte a septiembre de 2020, se llevó a cabo la contratación del personal de apoyo profesional que brinda acompañamiento y asesoría en las diferentes acciones de mantenimiento del Sistema de Gestión, entre las que se encuentran: Seguimiento y revisión de las políticas de gestión institucional, planeación y seguimiento a la inversión, seguimiento de los planes de mejoramiento, riesgos, politíca de transparencia, revisión y actualización de la documentación de procesos y procedimiento, así como la elaboración del plan estratégico en el marco del PDD-Un Nuevo Contrato Social y Ambiental para la Bogotá del Siglo XXI, lo anterior, como base del Direccionamiento estratégico de la SDMujer. Este apoyo se realizó de manera transversal a todas las áreas de la Secretaría. Por último, se llevaron a cabo las acciones de evaluación lideradas por la Oficina de Control Interno a partir de sus auditorias internas.  Lo anterior deriva en, la maximización de la eficiencia y calidad de la información a partir de la articulación entre las acciones administrativas, organizaciones y de planeación para una correcta toma de decisiones  respecto a la gestion institucional y misional de la Secretaría."/>
    <n v="287.06000899999998"/>
    <n v="277.37"/>
    <n v="1211.6559999999999"/>
    <n v="0"/>
    <n v="817.95906000000002"/>
    <n v="0"/>
    <n v="891.76341000000002"/>
    <n v="0"/>
    <n v="862.54530399999999"/>
    <n v="0"/>
  </r>
  <r>
    <n v="16"/>
    <s v="Un Nuevo Contrato Social y Ambiental para la Bogotá del Siglo XXI"/>
    <x v="0"/>
    <n v="2020"/>
    <s v="30/09/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3"/>
    <n v="4"/>
    <s v="Ejecutar Al 90 % La Implementación De La Política De Gestión Documental Institucional"/>
    <n v="3"/>
    <s v="Creciente"/>
    <n v="1"/>
    <s v="En ejecucion"/>
    <n v="1"/>
    <n v="10"/>
    <n v="3"/>
    <n v="30"/>
    <n v="35"/>
    <n v="0"/>
    <n v="0"/>
    <n v="60"/>
    <n v="0"/>
    <n v="0"/>
    <n v="85"/>
    <n v="0"/>
    <n v="0"/>
    <n v="90"/>
    <n v="0"/>
    <n v="0"/>
    <s v="N/A"/>
    <s v="N/A"/>
    <s v="N/A"/>
    <n v="179050000"/>
    <n v="120550000"/>
    <n v="67.33"/>
    <n v="605684000"/>
    <n v="0"/>
    <n v="0"/>
    <n v="472230000"/>
    <n v="0"/>
    <n v="0"/>
    <n v="485595000"/>
    <n v="0"/>
    <n v="0"/>
    <n v="498960000"/>
    <n v="0"/>
    <n v="0"/>
    <n v="2241519000"/>
    <n v="120550000"/>
    <n v="5.38"/>
    <s v="VIGENCIA (a 30/09/2020): Con corte a 30 de septiembre se continúo con la etapa contractual, para dar incio a los compromisos asociados a la meta de gestión documental, se  presentaron los planes de trabajo del equipo y se dío inicio a las actividades correspondientesa a, actualización reporte de volumetría, inserción y foliación de carpetas documentales, asistencia técnica para la intervención documental institucional e instrumentos archivisticos, en este sentido, se estan desarrollando los avances para el logro de los productos proyectados.   Algunos beneficios a resaltar son:  1. El beneficio de la implementación de la política de gestión documental esta dada en la implementación de los instrumentos archivisticos de conformidad con el Decreto 1080 de 2015, en términos de organización y accesibilidad a la información.  2. Dar cumplimiento a los requerimientos normativos del ente rector en esta materia. (Archivo de General de la Nación) 3. Contar con personal idóneo en procura de consolidar la memoria institucional de la entidad."/>
    <n v="179.05"/>
    <n v="120.55"/>
    <n v="605.68399999999997"/>
    <n v="0"/>
    <n v="472.23"/>
    <n v="0"/>
    <n v="485.59500000000003"/>
    <n v="0"/>
    <n v="498.96"/>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7"/>
    <n v="1"/>
    <s v="Implementar 1 Estrategia Territorial Para El Desarrollo De Procesos De Prevención Y Atención A La Población En Riesgo De Habitar En Calle."/>
    <n v="3"/>
    <s v="Creciente"/>
    <n v="1"/>
    <s v="En ejecucion"/>
    <n v="1"/>
    <n v="0.1"/>
    <n v="0.05"/>
    <n v="50"/>
    <n v="0.3"/>
    <n v="0"/>
    <n v="0"/>
    <n v="0.6"/>
    <n v="0"/>
    <n v="0"/>
    <n v="0.9"/>
    <n v="0"/>
    <n v="0"/>
    <n v="1"/>
    <n v="0"/>
    <n v="0"/>
    <s v="N/A"/>
    <s v="N/A"/>
    <s v="N/A"/>
    <n v="1622281751"/>
    <n v="428894038"/>
    <n v="26.44"/>
    <n v="1966944000"/>
    <n v="0"/>
    <n v="0"/>
    <n v="2369195000"/>
    <n v="0"/>
    <n v="0"/>
    <n v="3347410000"/>
    <n v="0"/>
    <n v="0"/>
    <n v="4549250000"/>
    <n v="0"/>
    <n v="0"/>
    <n v="13855080751"/>
    <n v="428894038"/>
    <n v="3.1"/>
    <m/>
    <n v="1622.281751"/>
    <n v="428.89403800000002"/>
    <n v="1966.944"/>
    <n v="0"/>
    <n v="2369.1950000000002"/>
    <n v="0"/>
    <n v="3347.41"/>
    <n v="0"/>
    <n v="4549.2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7"/>
    <n v="2"/>
    <s v="Implementar 1 Estrategia De Abordaje Comunitaria Del Fenómeno De Habitabilidad En Calle Dirigida Al Mejoramiento De La Convivencia Ciudadana"/>
    <n v="3"/>
    <s v="Creciente"/>
    <n v="1"/>
    <s v="En ejecucion"/>
    <n v="1"/>
    <n v="0.1"/>
    <n v="0.02"/>
    <n v="20"/>
    <n v="0.3"/>
    <n v="0"/>
    <n v="0"/>
    <n v="0.6"/>
    <n v="0"/>
    <n v="0"/>
    <n v="0.9"/>
    <n v="0"/>
    <n v="0"/>
    <n v="1"/>
    <n v="0"/>
    <n v="0"/>
    <s v="N/A"/>
    <s v="N/A"/>
    <s v="N/A"/>
    <n v="441008000"/>
    <n v="182221500"/>
    <n v="41.32"/>
    <n v="2150531000"/>
    <n v="0"/>
    <n v="0"/>
    <n v="2358702000"/>
    <n v="0"/>
    <n v="0"/>
    <n v="3148500000"/>
    <n v="0"/>
    <n v="0"/>
    <n v="3274439000"/>
    <n v="0"/>
    <n v="0"/>
    <n v="11373180000"/>
    <n v="182221500"/>
    <n v="1.6"/>
    <m/>
    <n v="441.00799999999998"/>
    <n v="182.22149999999999"/>
    <n v="2150.5309999999999"/>
    <n v="0"/>
    <n v="2358.7020000000002"/>
    <n v="0"/>
    <n v="3148.5"/>
    <n v="0"/>
    <n v="3274.438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7"/>
    <n v="3"/>
    <s v="Realizar 17000 Atenciones  A Ciudadanos Y Ciudadanas Habitantes De Calle A Través De La Estrategia Móvil De Abordaje En Calle"/>
    <n v="2"/>
    <s v="Constante"/>
    <n v="1"/>
    <s v="En ejecucion"/>
    <n v="1"/>
    <n v="17000"/>
    <n v="5306"/>
    <n v="31.21"/>
    <n v="17000"/>
    <n v="0"/>
    <n v="0"/>
    <n v="17000"/>
    <n v="0"/>
    <n v="0"/>
    <n v="17000"/>
    <n v="0"/>
    <n v="0"/>
    <n v="17000"/>
    <n v="0"/>
    <n v="0"/>
    <s v="N/A"/>
    <s v="N/A"/>
    <s v="N/A"/>
    <n v="2486787561"/>
    <n v="598516307"/>
    <n v="24.07"/>
    <n v="5622782000"/>
    <n v="0"/>
    <n v="0"/>
    <n v="5861816000"/>
    <n v="0"/>
    <n v="0"/>
    <n v="4474814000"/>
    <n v="0"/>
    <n v="0"/>
    <n v="5381562000"/>
    <n v="0"/>
    <n v="0"/>
    <n v="23827761561"/>
    <n v="598516307"/>
    <n v="2.5099999999999998"/>
    <m/>
    <n v="2486.7875610000001"/>
    <n v="598.51630699999998"/>
    <n v="5622.7820000000002"/>
    <n v="0"/>
    <n v="5861.8159999999998"/>
    <n v="0"/>
    <n v="4474.8140000000003"/>
    <n v="0"/>
    <n v="5381.561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7"/>
    <n v="4"/>
    <s v="Atender 9795  Ciudadanas Y Ciudadanos En Riesgo Y Habitantes De Calle Mediante La Mitigación De Riesgos Y Daños Asociados Al Fenómeno De Habitabilidad En Calle."/>
    <n v="2"/>
    <s v="Constante"/>
    <n v="1"/>
    <s v="En ejecucion"/>
    <n v="1"/>
    <n v="4055"/>
    <n v="1221"/>
    <n v="30.11"/>
    <n v="9795"/>
    <n v="0"/>
    <n v="0"/>
    <n v="9795"/>
    <n v="0"/>
    <n v="0"/>
    <n v="9795"/>
    <n v="0"/>
    <n v="0"/>
    <n v="9795"/>
    <n v="0"/>
    <n v="0"/>
    <s v="N/A"/>
    <s v="N/A"/>
    <s v="N/A"/>
    <n v="18582323191"/>
    <n v="8436350647"/>
    <n v="45.4"/>
    <n v="31076762000"/>
    <n v="0"/>
    <n v="0"/>
    <n v="38352855000"/>
    <n v="0"/>
    <n v="0"/>
    <n v="38282019000"/>
    <n v="0"/>
    <n v="0"/>
    <n v="36755308000"/>
    <n v="0"/>
    <n v="0"/>
    <n v="163049267191"/>
    <n v="8436350647"/>
    <n v="5.17"/>
    <m/>
    <n v="18582.323190999999"/>
    <n v="8436.3506469999993"/>
    <n v="31076.761999999999"/>
    <n v="0"/>
    <n v="38352.855000000003"/>
    <n v="0"/>
    <n v="38282.019"/>
    <n v="0"/>
    <n v="36755.30799999999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7"/>
    <n v="5"/>
    <s v="Desarrollar 1 Estrategia  De Seguimiento Y Monitoreo De Las Acciones Que Contribuyen Con La Implementación Y Articulación De La Política Pública Distrital Para La Habitabilidad En Calle."/>
    <n v="3"/>
    <s v="Creciente"/>
    <n v="1"/>
    <s v="En ejecucion"/>
    <n v="1"/>
    <n v="0.1"/>
    <n v="0.05"/>
    <n v="50"/>
    <n v="0.3"/>
    <n v="0"/>
    <n v="0"/>
    <n v="0.6"/>
    <n v="0"/>
    <n v="0"/>
    <n v="0.9"/>
    <n v="0"/>
    <n v="0"/>
    <n v="1"/>
    <n v="0"/>
    <n v="0"/>
    <s v="N/A"/>
    <s v="N/A"/>
    <s v="N/A"/>
    <n v="158246500"/>
    <n v="93155582"/>
    <n v="58.87"/>
    <n v="401566000"/>
    <n v="0"/>
    <n v="0"/>
    <n v="1164516000"/>
    <n v="0"/>
    <n v="0"/>
    <n v="314596000"/>
    <n v="0"/>
    <n v="0"/>
    <n v="327180000"/>
    <n v="0"/>
    <n v="0"/>
    <n v="2366104500"/>
    <n v="93155582"/>
    <n v="3.94"/>
    <m/>
    <n v="158.2465"/>
    <n v="93.155581999999995"/>
    <n v="401.56599999999997"/>
    <n v="0"/>
    <n v="1164.5160000000001"/>
    <n v="0"/>
    <n v="314.596"/>
    <n v="0"/>
    <n v="327.1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2"/>
    <n v="1"/>
    <s v="Identificar En El 100 % De Los Territorios A Intervenir Con La Estrategia, Las Dinamicas De Segregacion Sociespacial"/>
    <n v="2"/>
    <s v="Constante"/>
    <n v="1"/>
    <s v="En ejecucion"/>
    <n v="1"/>
    <n v="100"/>
    <n v="64"/>
    <n v="64"/>
    <n v="100"/>
    <n v="0"/>
    <n v="0"/>
    <n v="100"/>
    <n v="0"/>
    <n v="0"/>
    <n v="100"/>
    <n v="0"/>
    <n v="0"/>
    <n v="100"/>
    <n v="0"/>
    <n v="0"/>
    <s v="N/A"/>
    <s v="N/A"/>
    <s v="N/A"/>
    <n v="224262000"/>
    <n v="49710000"/>
    <n v="22.17"/>
    <n v="750082000"/>
    <n v="0"/>
    <n v="0"/>
    <n v="475839000"/>
    <n v="0"/>
    <n v="0"/>
    <n v="490114000"/>
    <n v="0"/>
    <n v="0"/>
    <n v="252408000"/>
    <n v="0"/>
    <n v="0"/>
    <n v="2192705000"/>
    <n v="49710000"/>
    <n v="2.27"/>
    <m/>
    <n v="224.262"/>
    <n v="49.71"/>
    <n v="750.08199999999999"/>
    <n v="0"/>
    <n v="475.839"/>
    <n v="0"/>
    <n v="490.11399999999998"/>
    <n v="0"/>
    <n v="252.4079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2"/>
    <n v="2"/>
    <s v="Acompañar 22700 Hogares Pobres O En Pobreza Emergente"/>
    <n v="1"/>
    <s v="Suma"/>
    <n v="1"/>
    <s v="En ejecucion"/>
    <n v="1"/>
    <n v="0"/>
    <n v="0"/>
    <n v="0"/>
    <n v="5675"/>
    <n v="0"/>
    <n v="0"/>
    <n v="7567"/>
    <n v="0"/>
    <n v="0"/>
    <n v="7567"/>
    <n v="0"/>
    <n v="0"/>
    <n v="1891"/>
    <n v="0"/>
    <n v="0"/>
    <n v="22700"/>
    <n v="0"/>
    <n v="0"/>
    <n v="0"/>
    <n v="0"/>
    <n v="0"/>
    <n v="2051771000"/>
    <n v="0"/>
    <n v="0"/>
    <n v="3984982000"/>
    <n v="0"/>
    <n v="0"/>
    <n v="4104532000"/>
    <n v="0"/>
    <n v="0"/>
    <n v="2113834000"/>
    <n v="0"/>
    <n v="0"/>
    <n v="12255119000"/>
    <n v="0"/>
    <n v="0"/>
    <s v="VIGENCIA (a 31/05/2020): NO BORRAR. Meta proyecto del Plan de Acción Distrital 2020-2024 aprobado en Consejo de Gobierno Acta 11 de 25/09/2020."/>
    <n v="0"/>
    <n v="0"/>
    <n v="2051.7710000000002"/>
    <n v="0"/>
    <n v="3984.982"/>
    <n v="0"/>
    <n v="4104.5320000000002"/>
    <n v="0"/>
    <n v="2113.8339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2"/>
    <n v="3"/>
    <s v="Monitorear La Movilidad Social De 15000 Hogares Pobres O En Pobreza Emergente Acompañados A Través De La Estrategia"/>
    <n v="1"/>
    <s v="Suma"/>
    <n v="1"/>
    <s v="En ejecucion"/>
    <n v="1"/>
    <n v="0"/>
    <n v="0"/>
    <n v="0"/>
    <n v="3750"/>
    <n v="0"/>
    <n v="0"/>
    <n v="5000"/>
    <n v="0"/>
    <n v="0"/>
    <n v="5000"/>
    <n v="0"/>
    <n v="0"/>
    <n v="1250"/>
    <n v="0"/>
    <n v="0"/>
    <n v="15000"/>
    <n v="0"/>
    <n v="0"/>
    <n v="0"/>
    <n v="0"/>
    <n v="0"/>
    <n v="2412416000"/>
    <n v="0"/>
    <n v="0"/>
    <n v="1592468000"/>
    <n v="0"/>
    <n v="0"/>
    <n v="1862510000"/>
    <n v="0"/>
    <n v="0"/>
    <n v="7065638000"/>
    <n v="0"/>
    <n v="0"/>
    <n v="12933032000"/>
    <n v="0"/>
    <n v="0"/>
    <s v="VIGENCIA (a 31/05/2020): NO BORRAR. Meta proyecto del Plan de Acción Distrital 2020-2024 aprobado en Consejo de Gobierno Acta 11 de 25/09/2020."/>
    <n v="0"/>
    <n v="0"/>
    <n v="2412.4160000000002"/>
    <n v="0"/>
    <n v="1592.4680000000001"/>
    <n v="0"/>
    <n v="1862.51"/>
    <n v="0"/>
    <n v="7065.637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2"/>
    <n v="4"/>
    <s v="Apoyar La Reactivación Económica De 4000 Personas Adultas Y Sus Familias Con Pobreza Oculta, Vulnerabilidad, Fragilidad Social O Afectados Por Emergencia Sanitaria, Identificadas  En La Estrategia"/>
    <n v="1"/>
    <s v="Suma"/>
    <n v="1"/>
    <s v="En ejecucion"/>
    <n v="1"/>
    <n v="1"/>
    <n v="0"/>
    <n v="0"/>
    <n v="999"/>
    <n v="0"/>
    <n v="0"/>
    <n v="1200"/>
    <n v="0"/>
    <n v="0"/>
    <n v="1200"/>
    <n v="0"/>
    <n v="0"/>
    <n v="600"/>
    <n v="0"/>
    <n v="0"/>
    <n v="4000"/>
    <n v="0"/>
    <n v="0"/>
    <n v="38190000"/>
    <n v="25840000"/>
    <n v="67.66"/>
    <n v="1805703000"/>
    <n v="0"/>
    <n v="0"/>
    <n v="3685360000"/>
    <n v="0"/>
    <n v="0"/>
    <n v="3573653000"/>
    <n v="0"/>
    <n v="0"/>
    <n v="1791831000"/>
    <n v="0"/>
    <n v="0"/>
    <n v="10894737000"/>
    <n v="25840000"/>
    <n v="0.24"/>
    <s v="VIGENCIA (a 30/09/2020): La meta contemplo para 2020 recursos financieros para personal que se encargara de  desarrollora la linea tecnica para la reactivacion economica para las vigencias posteriores. A pesar que se tiene magnitud de uno no sera posible cumplirla dado que los recursos para la reactivacion economica se realizara a partir del 2021."/>
    <n v="38.19"/>
    <n v="25.84"/>
    <n v="1805.703"/>
    <n v="0"/>
    <n v="3685.36"/>
    <n v="0"/>
    <n v="3573.6529999999998"/>
    <n v="0"/>
    <n v="1791.830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5"/>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7.0000000000000007E-2"/>
    <n v="35"/>
    <n v="0.2"/>
    <n v="0"/>
    <n v="0"/>
    <n v="0.2"/>
    <n v="0"/>
    <n v="0"/>
    <n v="0.2"/>
    <n v="0"/>
    <n v="0"/>
    <n v="0.2"/>
    <n v="0"/>
    <n v="0"/>
    <n v="1"/>
    <n v="7.0000000000000007E-2"/>
    <n v="7"/>
    <n v="174040000"/>
    <n v="87507000"/>
    <n v="50.28"/>
    <n v="271361000"/>
    <n v="0"/>
    <n v="0"/>
    <n v="265924000"/>
    <n v="0"/>
    <n v="0"/>
    <n v="273302000"/>
    <n v="0"/>
    <n v="0"/>
    <n v="280901000"/>
    <n v="0"/>
    <n v="0"/>
    <n v="1265528000"/>
    <n v="87507000"/>
    <n v="6.91"/>
    <m/>
    <n v="174.04"/>
    <n v="87.507000000000005"/>
    <n v="271.36099999999999"/>
    <n v="0"/>
    <n v="265.92399999999998"/>
    <n v="0"/>
    <n v="273.30200000000002"/>
    <n v="0"/>
    <n v="280.9010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5"/>
    <n v="2"/>
    <s v="Promover 16 Alianzas Estratégicas Para Generar Medios De Vida, Procesos De Participación Y De Fortalecimiento Dirigidos A La Población De Flujos Migratorios Mixtos."/>
    <n v="1"/>
    <s v="Suma"/>
    <n v="1"/>
    <s v="En ejecucion"/>
    <n v="1"/>
    <n v="0"/>
    <n v="0"/>
    <n v="0"/>
    <n v="8"/>
    <n v="0"/>
    <n v="0"/>
    <n v="4"/>
    <n v="0"/>
    <n v="0"/>
    <n v="3"/>
    <n v="0"/>
    <n v="0"/>
    <n v="1"/>
    <n v="0"/>
    <n v="0"/>
    <n v="16"/>
    <n v="0"/>
    <n v="0"/>
    <n v="0"/>
    <n v="0"/>
    <n v="0"/>
    <n v="243950000"/>
    <n v="0"/>
    <n v="0"/>
    <n v="299556000"/>
    <n v="0"/>
    <n v="0"/>
    <n v="308542000"/>
    <n v="0"/>
    <n v="0"/>
    <n v="317799000"/>
    <n v="0"/>
    <n v="0"/>
    <n v="1169847000"/>
    <n v="0"/>
    <n v="0"/>
    <s v="VIGENCIA (a 31/05/2020): NO BORRAR. Meta proyecto del Plan de Acción Distrital 2020-2024 aprobado en Consejo de Gobierno Acta 11 de 25/09/2020."/>
    <n v="0"/>
    <n v="0"/>
    <n v="243.95"/>
    <n v="0"/>
    <n v="299.55599999999998"/>
    <n v="0"/>
    <n v="308.54199999999997"/>
    <n v="0"/>
    <n v="317.79899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5"/>
    <n v="3"/>
    <s v="Beneficiar A 51369 Personas De Flujos Migratorios Mixtos Mediante Estabilización E Inclusión Socioeconómica Y Cultural."/>
    <n v="1"/>
    <s v="Suma"/>
    <n v="1"/>
    <s v="En ejecucion"/>
    <n v="1"/>
    <n v="6422"/>
    <n v="0"/>
    <n v="0"/>
    <n v="12842"/>
    <n v="0"/>
    <n v="0"/>
    <n v="12842"/>
    <n v="0"/>
    <n v="0"/>
    <n v="12842"/>
    <n v="0"/>
    <n v="0"/>
    <n v="6421"/>
    <n v="0"/>
    <n v="0"/>
    <n v="51369"/>
    <n v="0"/>
    <n v="0"/>
    <n v="1644172913"/>
    <n v="1063228913"/>
    <n v="64.67"/>
    <n v="1652112000"/>
    <n v="0"/>
    <n v="0"/>
    <n v="1159770000"/>
    <n v="0"/>
    <n v="0"/>
    <n v="1195163000"/>
    <n v="0"/>
    <n v="0"/>
    <n v="1361873000"/>
    <n v="0"/>
    <n v="0"/>
    <n v="7013090913"/>
    <n v="1063228913"/>
    <n v="15.16"/>
    <s v="VIGENCIA (a 30/09/2020): Sin embargo, al no estar oficializada la bitácora del conteo de meta, no se cuenta con datos oficiales de atención a población migrante, en la medida que este proyecto es nuevo, en consecuencia, se están adelantando todos los trámites administrativos para su debida oficialización."/>
    <n v="1644.1729130000001"/>
    <n v="1063.2289129999999"/>
    <n v="1652.1120000000001"/>
    <n v="0"/>
    <n v="1159.77"/>
    <n v="0"/>
    <n v="1195.163"/>
    <n v="0"/>
    <n v="1361.873"/>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8"/>
    <n v="1"/>
    <s v="Implementar 1 Modelo De Inclusión Social  Que Permita La  Vinculación De Personas De Los Sectores Sociales Lgbti En Vulnerabilidad A La Oferta De Servicios Sociales De La Sdis"/>
    <n v="1"/>
    <s v="Suma"/>
    <n v="1"/>
    <s v="En ejecucion"/>
    <n v="1"/>
    <n v="0.15"/>
    <n v="0.05"/>
    <n v="33.33"/>
    <n v="0.25"/>
    <n v="0"/>
    <n v="0"/>
    <n v="0.25"/>
    <n v="0"/>
    <n v="0"/>
    <n v="0.25"/>
    <n v="0"/>
    <n v="0"/>
    <n v="0.1"/>
    <n v="0"/>
    <n v="0"/>
    <n v="1"/>
    <n v="0.05"/>
    <n v="5"/>
    <n v="674311699"/>
    <n v="190748695"/>
    <n v="28.29"/>
    <n v="768809000"/>
    <n v="0"/>
    <n v="0"/>
    <n v="802372755"/>
    <n v="0"/>
    <n v="0"/>
    <n v="821493938"/>
    <n v="0"/>
    <n v="0"/>
    <n v="741882094"/>
    <n v="0"/>
    <n v="0"/>
    <n v="3808869486"/>
    <n v="190748695"/>
    <n v="5.01"/>
    <m/>
    <n v="674.31169899999998"/>
    <n v="190.748695"/>
    <n v="768.80899999999997"/>
    <n v="0"/>
    <n v="802.37275499999998"/>
    <n v="0"/>
    <n v="821.49393799999996"/>
    <n v="0"/>
    <n v="741.8820940000000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8"/>
    <n v="2"/>
    <s v="Beneficiar 7164 Personas De Los Sectores Lgbti Identificadas En Vulnerabilidad Con Apoyos  Económicos Para La Ampliación De Capacidades"/>
    <n v="1"/>
    <s v="Suma"/>
    <n v="1"/>
    <s v="En ejecucion"/>
    <n v="1"/>
    <n v="0"/>
    <n v="0"/>
    <n v="0"/>
    <n v="1842"/>
    <n v="0"/>
    <n v="0"/>
    <n v="1711"/>
    <n v="0"/>
    <n v="0"/>
    <n v="1701"/>
    <n v="0"/>
    <n v="0"/>
    <n v="1910"/>
    <n v="0"/>
    <n v="0"/>
    <n v="7164"/>
    <n v="0"/>
    <n v="0"/>
    <n v="0"/>
    <n v="0"/>
    <n v="0"/>
    <n v="919655000"/>
    <n v="0"/>
    <n v="0"/>
    <n v="1505543295"/>
    <n v="0"/>
    <n v="0"/>
    <n v="1553750845"/>
    <n v="0"/>
    <n v="0"/>
    <n v="1806509874"/>
    <n v="0"/>
    <n v="0"/>
    <n v="5785459014"/>
    <n v="0"/>
    <n v="0"/>
    <s v="VIGENCIA (a 31/05/2020): NO BORRAR. Meta proyecto del Plan de Acción Distrital 2020-2024 aprobado en Consejo de Gobierno Acta 11 de 25/09/2020."/>
    <n v="0"/>
    <n v="0"/>
    <n v="919.65499999999997"/>
    <n v="0"/>
    <n v="1505.5432949999999"/>
    <n v="0"/>
    <n v="1553.750845"/>
    <n v="0"/>
    <n v="1806.509874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8"/>
    <n v="3"/>
    <s v="Implementar 1 Plan De Acciòn Para La Transversalizaciòn De La Polìtica Pùblica Lgbti Desde El Sector Social"/>
    <n v="2"/>
    <s v="Constante"/>
    <n v="1"/>
    <s v="En ejecucion"/>
    <n v="1"/>
    <n v="1"/>
    <n v="0"/>
    <n v="0"/>
    <n v="1"/>
    <n v="0"/>
    <n v="0"/>
    <n v="1"/>
    <n v="0"/>
    <n v="0"/>
    <n v="1"/>
    <n v="0"/>
    <n v="0"/>
    <n v="1"/>
    <n v="0"/>
    <n v="0"/>
    <s v="N/A"/>
    <s v="N/A"/>
    <s v="N/A"/>
    <n v="37852000"/>
    <n v="37852000"/>
    <n v="100"/>
    <n v="92535000"/>
    <n v="0"/>
    <n v="0"/>
    <n v="95311256"/>
    <n v="0"/>
    <n v="0"/>
    <n v="98170593"/>
    <n v="0"/>
    <n v="0"/>
    <n v="101115711"/>
    <n v="0"/>
    <n v="0"/>
    <n v="424984560"/>
    <n v="37852000"/>
    <n v="8.91"/>
    <s v="VIGENCIA (a 30/09/2020): Se realizó el acompañamiento a otras dependencias que son rectoras de políticas públicas poblacionales para incorporar el enfoque diferencial por identidades de género y orientaciones sexuales diversas"/>
    <n v="37.851999999999997"/>
    <n v="37.851999999999997"/>
    <n v="92.534999999999997"/>
    <n v="0"/>
    <n v="95.311256"/>
    <n v="0"/>
    <n v="98.170592999999997"/>
    <n v="0"/>
    <n v="101.11571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8"/>
    <n v="4"/>
    <s v="Poner En Funcionamiento 2 Nuevos Centros Comunitarios Para La Atenciòn De Las Personas De Los Sectores Lgbti En Los Territorios Priorizados"/>
    <n v="1"/>
    <s v="Suma"/>
    <n v="1"/>
    <s v="En ejecucion"/>
    <n v="1"/>
    <n v="0"/>
    <n v="0"/>
    <n v="0"/>
    <n v="0.2"/>
    <n v="0"/>
    <n v="0"/>
    <n v="0.6"/>
    <n v="0"/>
    <n v="0"/>
    <n v="0.6"/>
    <n v="0"/>
    <n v="0"/>
    <n v="0.6"/>
    <n v="0"/>
    <n v="0"/>
    <n v="2"/>
    <n v="0"/>
    <n v="0"/>
    <n v="0"/>
    <n v="0"/>
    <n v="0"/>
    <n v="64099000"/>
    <n v="0"/>
    <n v="0"/>
    <n v="220073096"/>
    <n v="0"/>
    <n v="0"/>
    <n v="226675288"/>
    <n v="0"/>
    <n v="0"/>
    <n v="233475548"/>
    <n v="0"/>
    <n v="0"/>
    <n v="744322932"/>
    <n v="0"/>
    <n v="0"/>
    <s v="VIGENCIA (a 31/05/2020): NO BORRAR. Meta proyecto del Plan de Acción Distrital 2020-2024 aprobado en Consejo de Gobierno Acta 11 de 25/09/2020."/>
    <n v="0"/>
    <n v="0"/>
    <n v="64.099000000000004"/>
    <n v="0"/>
    <n v="220.07309599999999"/>
    <n v="0"/>
    <n v="226.67528799999999"/>
    <n v="0"/>
    <n v="233.47554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8"/>
    <n v="5"/>
    <s v="Brindar Atenciòn A 16000 Personas De Los Sectores Lgbti, Sus Familias Y Redes De Apoyo Desde Los Servicios Sociales De La Subdirecciòn Para  Asuntos Lgbti Y La Estrategia Territorial De Integral  Social"/>
    <n v="1"/>
    <s v="Suma"/>
    <n v="1"/>
    <s v="En ejecucion"/>
    <n v="1"/>
    <n v="1051"/>
    <n v="1072"/>
    <n v="102"/>
    <n v="3705"/>
    <n v="0"/>
    <n v="0"/>
    <n v="3758"/>
    <n v="0"/>
    <n v="0"/>
    <n v="3918"/>
    <n v="0"/>
    <n v="0"/>
    <n v="3568"/>
    <n v="0"/>
    <n v="0"/>
    <n v="16000"/>
    <n v="1072"/>
    <n v="6.7"/>
    <n v="538073373"/>
    <n v="435417402"/>
    <n v="80.92"/>
    <n v="1499484000"/>
    <n v="0"/>
    <n v="0"/>
    <n v="1980799598"/>
    <n v="0"/>
    <n v="0"/>
    <n v="2042132336"/>
    <n v="0"/>
    <n v="0"/>
    <n v="2178350164"/>
    <n v="0"/>
    <n v="0"/>
    <n v="8238839471"/>
    <n v="435417402"/>
    <n v="5.28"/>
    <m/>
    <n v="538.07337299999995"/>
    <n v="435.41740199999998"/>
    <n v="1499.4839999999999"/>
    <n v="0"/>
    <n v="1980.7995980000001"/>
    <n v="0"/>
    <n v="2042.1323359999999"/>
    <n v="0"/>
    <n v="2178.350163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
    <s v="Construir 3 Centros Día Para La Atención Al Adulto Mayor Que Cumplan Con La Normatividad Vigente"/>
    <n v="1"/>
    <s v="Suma"/>
    <n v="1"/>
    <s v="En ejecucion"/>
    <n v="1"/>
    <n v="1"/>
    <n v="0"/>
    <n v="0"/>
    <n v="2"/>
    <n v="0"/>
    <n v="0"/>
    <n v="0"/>
    <n v="0"/>
    <n v="0"/>
    <n v="0"/>
    <n v="0"/>
    <n v="0"/>
    <n v="0"/>
    <n v="0"/>
    <n v="0"/>
    <n v="3"/>
    <n v="0"/>
    <n v="0"/>
    <n v="11080755901"/>
    <n v="3503512139"/>
    <n v="31.62"/>
    <n v="1396612000"/>
    <n v="0"/>
    <n v="0"/>
    <n v="0"/>
    <n v="0"/>
    <n v="0"/>
    <n v="0"/>
    <n v="0"/>
    <n v="0"/>
    <n v="0"/>
    <n v="0"/>
    <n v="0"/>
    <n v="12477367901"/>
    <n v="3503512139"/>
    <n v="28.08"/>
    <s v="VIGENCIA (a 30/09/2020): Prevista para el ultimo trimestre"/>
    <n v="11080.755901"/>
    <n v="3503.5121389999999"/>
    <n v="1396.6120000000001"/>
    <n v="0"/>
    <n v="0"/>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s v="VIGENCIA (a 31/05/2020): NO BORRAR. Meta proyecto del Plan de Acción Distrital 2020-2024 aprobado en Consejo de Gobierno Acta 11 de 25/09/2020."/>
    <n v="0"/>
    <n v="0"/>
    <n v="0"/>
    <n v="0"/>
    <n v="10782.498"/>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3"/>
    <s v="Completar La Construcción De 6 Jardines Infantiles De Acuerdo A La Normatividad Vigente Para Niñas Y Niños De 0 A 3 Años"/>
    <n v="1"/>
    <s v="Suma"/>
    <n v="1"/>
    <s v="En ejecucion"/>
    <n v="1"/>
    <n v="5"/>
    <n v="1"/>
    <n v="20"/>
    <n v="1"/>
    <n v="0"/>
    <n v="0"/>
    <n v="0"/>
    <n v="0"/>
    <n v="0"/>
    <n v="0"/>
    <n v="0"/>
    <n v="0"/>
    <n v="0"/>
    <n v="0"/>
    <n v="0"/>
    <n v="6"/>
    <n v="1"/>
    <n v="16.670000000000002"/>
    <n v="2005452027"/>
    <n v="658664690"/>
    <n v="32.840000000000003"/>
    <n v="700481000"/>
    <n v="0"/>
    <n v="0"/>
    <n v="0"/>
    <n v="0"/>
    <n v="0"/>
    <n v="0"/>
    <n v="0"/>
    <n v="0"/>
    <n v="0"/>
    <n v="0"/>
    <n v="0"/>
    <n v="2705933027"/>
    <n v="658664690"/>
    <n v="24.34"/>
    <m/>
    <n v="2005.452027"/>
    <n v="658.66468999999995"/>
    <n v="700.48099999999999"/>
    <n v="0"/>
    <n v="0"/>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s v="VIGENCIA (a 31/05/2020): NO BORRAR. Meta proyecto del Plan de Acción Distrital 2020-2024 aprobado en Consejo de Gobierno Acta 11 de 25/09/2020."/>
    <n v="0"/>
    <n v="0"/>
    <n v="0"/>
    <n v="0"/>
    <n v="30348.616999999998"/>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5"/>
    <s v="Reforzar Y/O Restituir 6 Equipamientos Administrados Por La Sdis Para La Prestación De Los Servicios Sociales."/>
    <n v="1"/>
    <s v="Suma"/>
    <n v="1"/>
    <s v="En ejecucion"/>
    <n v="1"/>
    <n v="1"/>
    <n v="1"/>
    <n v="100"/>
    <n v="0"/>
    <n v="0"/>
    <n v="0"/>
    <n v="0"/>
    <n v="0"/>
    <n v="0"/>
    <n v="4"/>
    <n v="0"/>
    <n v="0"/>
    <n v="1"/>
    <n v="0"/>
    <n v="0"/>
    <n v="6"/>
    <n v="1"/>
    <n v="16.670000000000002"/>
    <n v="42012000"/>
    <n v="35010000"/>
    <n v="83.34"/>
    <n v="0"/>
    <n v="0"/>
    <n v="0"/>
    <n v="0"/>
    <n v="0"/>
    <n v="0"/>
    <n v="14647676000"/>
    <n v="0"/>
    <n v="0"/>
    <n v="647670000"/>
    <n v="0"/>
    <n v="0"/>
    <n v="15337358000"/>
    <n v="35010000"/>
    <n v="0.23"/>
    <m/>
    <n v="42.012"/>
    <n v="35.01"/>
    <n v="0"/>
    <n v="0"/>
    <n v="0"/>
    <n v="0"/>
    <n v="14647.675999999999"/>
    <n v="0"/>
    <n v="647.66999999999996"/>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586119000"/>
    <n v="0"/>
    <n v="0"/>
    <n v="1086955000"/>
    <n v="0"/>
    <n v="0"/>
    <n v="586955000"/>
    <n v="0"/>
    <n v="0"/>
    <n v="86950000"/>
    <n v="0"/>
    <n v="0"/>
    <n v="3346979000"/>
    <n v="0"/>
    <n v="0"/>
    <s v="VIGENCIA (a 31/05/2020): NO BORRAR. Meta proyecto del Plan de Acción Distrital 2020-2024 aprobado en Consejo de Gobierno Acta 11 de 25/09/2020."/>
    <n v="0"/>
    <n v="0"/>
    <n v="1586.1189999999999"/>
    <n v="0"/>
    <n v="1086.9549999999999"/>
    <n v="0"/>
    <n v="586.95500000000004"/>
    <n v="0"/>
    <n v="86.9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7"/>
    <s v="Realizar A 60 Porciento  De Los Equipamientos De La Sdis El Mantenimiento."/>
    <n v="2"/>
    <s v="Constante"/>
    <n v="1"/>
    <s v="En ejecucion"/>
    <n v="1"/>
    <n v="60"/>
    <n v="33.94"/>
    <n v="56.57"/>
    <n v="60"/>
    <n v="0"/>
    <n v="0"/>
    <n v="60"/>
    <n v="0"/>
    <n v="0"/>
    <n v="60"/>
    <n v="0"/>
    <n v="0"/>
    <n v="60"/>
    <n v="0"/>
    <n v="0"/>
    <s v="N/A"/>
    <s v="N/A"/>
    <s v="N/A"/>
    <n v="6195492517"/>
    <n v="1868549089"/>
    <n v="30.16"/>
    <n v="27618398000"/>
    <n v="0"/>
    <n v="0"/>
    <n v="19523837000"/>
    <n v="0"/>
    <n v="0"/>
    <n v="19523837000"/>
    <n v="0"/>
    <n v="0"/>
    <n v="20023830000"/>
    <n v="0"/>
    <n v="0"/>
    <n v="92885394517"/>
    <n v="1868549089"/>
    <n v="2.0099999999999998"/>
    <m/>
    <n v="6195.4925169999997"/>
    <n v="1868.5490890000001"/>
    <n v="27618.398000000001"/>
    <n v="0"/>
    <n v="19523.837"/>
    <n v="0"/>
    <n v="19523.837"/>
    <n v="0"/>
    <n v="20023.830000000002"/>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8"/>
    <s v="Atender El 100 Porciento  De Solicitudes De Viabilidades De Equipamientos Para Garantizar Infraestructura En Condiciones Adecuadas Y Seguras."/>
    <n v="1"/>
    <s v="Suma"/>
    <n v="1"/>
    <s v="En ejecucion"/>
    <n v="1"/>
    <n v="10"/>
    <n v="5"/>
    <n v="50"/>
    <n v="25"/>
    <n v="0"/>
    <n v="0"/>
    <n v="25"/>
    <n v="0"/>
    <n v="0"/>
    <n v="25"/>
    <n v="0"/>
    <n v="0"/>
    <n v="15"/>
    <n v="0"/>
    <n v="0"/>
    <n v="100"/>
    <n v="5"/>
    <n v="5"/>
    <n v="13008579245"/>
    <n v="519810291"/>
    <n v="4"/>
    <n v="15833877000"/>
    <n v="0"/>
    <n v="0"/>
    <n v="18127980000"/>
    <n v="0"/>
    <n v="0"/>
    <n v="18127980000"/>
    <n v="0"/>
    <n v="0"/>
    <n v="18127979000"/>
    <n v="0"/>
    <n v="0"/>
    <n v="83226395245"/>
    <n v="519810291"/>
    <n v="0.62"/>
    <m/>
    <n v="13008.579245000001"/>
    <n v="519.81029100000001"/>
    <n v="15833.877"/>
    <n v="0"/>
    <n v="18127.98"/>
    <n v="0"/>
    <n v="18127.98"/>
    <n v="0"/>
    <n v="18127.978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9"/>
    <s v="Realizar A 10 Predios  Administrados Por La Sdis El Saneamiento Jurídico Y Urbanístico."/>
    <n v="1"/>
    <s v="Suma"/>
    <n v="1"/>
    <s v="En ejecucion"/>
    <n v="1"/>
    <n v="2"/>
    <n v="0"/>
    <n v="0"/>
    <n v="2"/>
    <n v="0"/>
    <n v="0"/>
    <n v="3"/>
    <n v="0"/>
    <n v="0"/>
    <n v="2"/>
    <n v="0"/>
    <n v="0"/>
    <n v="1"/>
    <n v="0"/>
    <n v="0"/>
    <n v="10"/>
    <n v="0"/>
    <n v="0"/>
    <n v="50000000"/>
    <n v="0"/>
    <n v="0"/>
    <n v="343869000"/>
    <n v="0"/>
    <n v="0"/>
    <n v="352073000"/>
    <n v="0"/>
    <n v="0"/>
    <n v="352073000"/>
    <n v="0"/>
    <n v="0"/>
    <n v="352070000"/>
    <n v="0"/>
    <n v="0"/>
    <n v="1450085000"/>
    <n v="0"/>
    <n v="0"/>
    <s v="VIGENCIA (a 31/05/2020): NO BORRAR. Meta proyecto del Plan de Acción Distrital 2020-2024 aprobado en Consejo de Gobierno Acta 11 de 25/09/2020."/>
    <n v="50"/>
    <n v="0"/>
    <n v="343.86900000000003"/>
    <n v="0"/>
    <n v="352.07299999999998"/>
    <n v="0"/>
    <n v="352.07299999999998"/>
    <n v="0"/>
    <n v="352.0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1"/>
    <s v="Avanzar En El 100 Porciento De Etapa De Preconstrucción Para El Reforzamiento Estructural Y/O Restitución De Equipamientos Administrados Por La Sdis."/>
    <n v="1"/>
    <s v="Suma"/>
    <n v="1"/>
    <s v="En ejecucion"/>
    <n v="1"/>
    <n v="10"/>
    <n v="0"/>
    <n v="0"/>
    <n v="40"/>
    <n v="0"/>
    <n v="0"/>
    <n v="50"/>
    <n v="0"/>
    <n v="0"/>
    <n v="0"/>
    <n v="0"/>
    <n v="0"/>
    <n v="0"/>
    <n v="0"/>
    <n v="0"/>
    <n v="100"/>
    <n v="0"/>
    <n v="0"/>
    <n v="763350955"/>
    <n v="0"/>
    <n v="0"/>
    <n v="3210231000"/>
    <n v="0"/>
    <n v="0"/>
    <n v="21700000000"/>
    <n v="0"/>
    <n v="0"/>
    <n v="0"/>
    <n v="0"/>
    <n v="0"/>
    <n v="0"/>
    <n v="0"/>
    <n v="0"/>
    <n v="25673581955"/>
    <n v="0"/>
    <n v="0"/>
    <s v="VIGENCIA (a 31/05/2020): NO BORRAR. Meta proyecto del Plan de Acción Distrital 2020-2024 aprobado en Consejo de Gobierno Acta 11 de 25/09/2020."/>
    <n v="763.350955"/>
    <n v="0"/>
    <n v="3210.2310000000002"/>
    <n v="0"/>
    <n v="21700"/>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2"/>
    <s v="Avanzar En El 100 Porciento En La Etapa De Preconstrucción Para Centros De Protección Para Población Vulnerable"/>
    <n v="1"/>
    <s v="Suma"/>
    <n v="1"/>
    <s v="En ejecucion"/>
    <n v="1"/>
    <n v="2"/>
    <n v="1"/>
    <n v="50"/>
    <n v="98"/>
    <n v="0"/>
    <n v="0"/>
    <n v="0"/>
    <n v="0"/>
    <n v="0"/>
    <n v="0"/>
    <n v="0"/>
    <n v="0"/>
    <n v="0"/>
    <n v="0"/>
    <n v="0"/>
    <n v="100"/>
    <n v="1"/>
    <n v="1"/>
    <n v="400748499"/>
    <n v="18490275"/>
    <n v="4.6100000000000003"/>
    <n v="24932867000"/>
    <n v="0"/>
    <n v="0"/>
    <n v="0"/>
    <n v="0"/>
    <n v="0"/>
    <n v="0"/>
    <n v="0"/>
    <n v="0"/>
    <n v="0"/>
    <n v="0"/>
    <n v="0"/>
    <n v="25333615499"/>
    <n v="18490275"/>
    <n v="7.0000000000000007E-2"/>
    <m/>
    <n v="400.74849899999998"/>
    <n v="18.490275"/>
    <n v="24932.866999999998"/>
    <n v="0"/>
    <n v="0"/>
    <n v="0"/>
    <n v="0"/>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03"/>
    <n v="30"/>
    <n v="0.45"/>
    <n v="0"/>
    <n v="0"/>
    <n v="0.65"/>
    <n v="0"/>
    <n v="0"/>
    <n v="0.85"/>
    <n v="0"/>
    <n v="0"/>
    <n v="1"/>
    <n v="0"/>
    <n v="0"/>
    <s v="N/A"/>
    <s v="N/A"/>
    <s v="N/A"/>
    <n v="978831133"/>
    <n v="539636483"/>
    <n v="55.13"/>
    <n v="1055608000"/>
    <n v="0"/>
    <n v="0"/>
    <n v="2000711000"/>
    <n v="0"/>
    <n v="0"/>
    <n v="1954505000"/>
    <n v="0"/>
    <n v="0"/>
    <n v="1760451000"/>
    <n v="0"/>
    <n v="0"/>
    <n v="7750106133"/>
    <n v="539636483"/>
    <n v="6.96"/>
    <m/>
    <n v="978.83113300000002"/>
    <n v="539.636483"/>
    <n v="1055.6079999999999"/>
    <n v="0"/>
    <n v="2000.711"/>
    <n v="0"/>
    <n v="1954.5050000000001"/>
    <n v="0"/>
    <n v="1760.45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1960"/>
    <n v="92.48"/>
    <n v="71000"/>
    <n v="0"/>
    <n v="0"/>
    <n v="71000"/>
    <n v="0"/>
    <n v="0"/>
    <n v="71000"/>
    <n v="0"/>
    <n v="0"/>
    <n v="71000"/>
    <n v="0"/>
    <n v="0"/>
    <s v="N/A"/>
    <s v="N/A"/>
    <s v="N/A"/>
    <n v="62797715303"/>
    <n v="25946874786"/>
    <n v="41.32"/>
    <n v="173264531000"/>
    <n v="0"/>
    <n v="0"/>
    <n v="200728414000"/>
    <n v="0"/>
    <n v="0"/>
    <n v="209592625000"/>
    <n v="0"/>
    <n v="0"/>
    <n v="211723380000"/>
    <n v="0"/>
    <n v="0"/>
    <n v="858106665303"/>
    <n v="25946874786"/>
    <n v="3.02"/>
    <m/>
    <n v="62797.715302999997"/>
    <n v="25946.874786"/>
    <n v="173264.53099999999"/>
    <n v="0"/>
    <n v="200728.41399999999"/>
    <n v="0"/>
    <n v="209592.625"/>
    <n v="0"/>
    <n v="211723.3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3"/>
    <s v="Atender A 18500  Niñas, Niños Y Adolescentes Con Discapacidad, Alteraciones En El Desarrollo, Restricciones Médicas, Pertenecientes A Grupos Étnicos Y Víctimas Por El Conflicto Armado Con Enfoque Diferencial Y De Género ."/>
    <n v="3"/>
    <s v="Creciente"/>
    <n v="1"/>
    <s v="En ejecucion"/>
    <n v="1"/>
    <n v="8900"/>
    <n v="3509"/>
    <n v="39.43"/>
    <n v="13400"/>
    <n v="0"/>
    <n v="0"/>
    <n v="15000"/>
    <n v="0"/>
    <n v="0"/>
    <n v="17600"/>
    <n v="0"/>
    <n v="0"/>
    <n v="18500"/>
    <n v="0"/>
    <n v="0"/>
    <s v="N/A"/>
    <s v="N/A"/>
    <s v="N/A"/>
    <n v="4195153320"/>
    <n v="2053900299"/>
    <n v="48.96"/>
    <n v="10116491000"/>
    <n v="0"/>
    <n v="0"/>
    <n v="10700572000"/>
    <n v="0"/>
    <n v="0"/>
    <n v="11193514000"/>
    <n v="0"/>
    <n v="0"/>
    <n v="11155151000"/>
    <n v="0"/>
    <n v="0"/>
    <n v="47360881320"/>
    <n v="2053900299"/>
    <n v="4.34"/>
    <m/>
    <n v="4195.1533200000003"/>
    <n v="2053.9002989999999"/>
    <n v="10116.491"/>
    <n v="0"/>
    <n v="10700.572"/>
    <n v="0"/>
    <n v="11193.513999999999"/>
    <n v="0"/>
    <n v="11155.15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4"/>
    <s v="Consolidar 1 Herramienta De Medición De La Atención Integral A Niñas, Niños Y Adolescentes Que Permita La Trazabilidad De La Ruta Integral De Atenciones Desde La Gestación Hasta La Adolescencia -Riaga-"/>
    <n v="3"/>
    <s v="Creciente"/>
    <n v="1"/>
    <s v="En ejecucion"/>
    <n v="1"/>
    <n v="0.1"/>
    <n v="0.03"/>
    <n v="30"/>
    <n v="0.2"/>
    <n v="0"/>
    <n v="0"/>
    <n v="0.4"/>
    <n v="0"/>
    <n v="0"/>
    <n v="0.8"/>
    <n v="0"/>
    <n v="0"/>
    <n v="1"/>
    <n v="0"/>
    <n v="0"/>
    <s v="N/A"/>
    <s v="N/A"/>
    <s v="N/A"/>
    <n v="134510700"/>
    <n v="115572434"/>
    <n v="85.92"/>
    <n v="258687000"/>
    <n v="0"/>
    <n v="0"/>
    <n v="442968000"/>
    <n v="0"/>
    <n v="0"/>
    <n v="463374000"/>
    <n v="0"/>
    <n v="0"/>
    <n v="461786000"/>
    <n v="0"/>
    <n v="0"/>
    <n v="1761325700"/>
    <n v="115572434"/>
    <n v="6.56"/>
    <m/>
    <n v="134.51070000000001"/>
    <n v="115.572434"/>
    <n v="258.68700000000001"/>
    <n v="0"/>
    <n v="442.96800000000002"/>
    <n v="0"/>
    <n v="463.37400000000002"/>
    <n v="0"/>
    <n v="461.786"/>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5"/>
    <s v="Atender A 15000 Niñas, Niños Y Adolescentes Del Distrito En Riesgo De Trabajo Infantil Y Violencias Sexuales, Y Migrantes En Riesgo De Vulneración De Sus Derechos De Manera Flexible Con Enfoque Diferencial Y De Género.  "/>
    <n v="2"/>
    <s v="Constante"/>
    <n v="1"/>
    <s v="En ejecucion"/>
    <n v="1"/>
    <n v="5800"/>
    <n v="3711"/>
    <n v="63.98"/>
    <n v="15000"/>
    <n v="0"/>
    <n v="0"/>
    <n v="15000"/>
    <n v="0"/>
    <n v="0"/>
    <n v="15000"/>
    <n v="0"/>
    <n v="0"/>
    <n v="15000"/>
    <n v="0"/>
    <n v="0"/>
    <s v="N/A"/>
    <s v="N/A"/>
    <s v="N/A"/>
    <n v="6666862627"/>
    <n v="3179758399"/>
    <n v="47.7"/>
    <n v="11473337000"/>
    <n v="0"/>
    <n v="0"/>
    <n v="15634091000"/>
    <n v="0"/>
    <n v="0"/>
    <n v="16426223000"/>
    <n v="0"/>
    <n v="0"/>
    <n v="16417417000"/>
    <n v="0"/>
    <n v="0"/>
    <n v="66617930627"/>
    <n v="3179758399"/>
    <n v="4.7699999999999996"/>
    <m/>
    <n v="6666.8626270000004"/>
    <n v="3179.7583989999998"/>
    <n v="11473.337"/>
    <n v="0"/>
    <n v="15634.091"/>
    <n v="0"/>
    <n v="16426.223000000002"/>
    <n v="0"/>
    <n v="16417.417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7"/>
    <n v="6"/>
    <s v="Atender A 8300 Niñas, Niños Y Adolescentes Víctimas Y Afectados Por El Conflicto Armado En El Marco Del Acuerdo De Paz, La Memoria, La Convivencia Y La Reconciliación Con Enfoque Diferencial Y De Género."/>
    <n v="3"/>
    <s v="Creciente"/>
    <n v="1"/>
    <s v="En ejecucion"/>
    <n v="1"/>
    <n v="1000"/>
    <n v="233"/>
    <n v="23.3"/>
    <n v="2000"/>
    <n v="0"/>
    <n v="0"/>
    <n v="4500"/>
    <n v="0"/>
    <n v="0"/>
    <n v="7000"/>
    <n v="0"/>
    <n v="0"/>
    <n v="8300"/>
    <n v="0"/>
    <n v="0"/>
    <s v="N/A"/>
    <s v="N/A"/>
    <s v="N/A"/>
    <n v="1084764000"/>
    <n v="506464400"/>
    <n v="46.69"/>
    <n v="2590511000"/>
    <n v="0"/>
    <n v="0"/>
    <n v="3102514000"/>
    <n v="0"/>
    <n v="0"/>
    <n v="3245437000"/>
    <n v="0"/>
    <n v="0"/>
    <n v="3234314000"/>
    <n v="0"/>
    <n v="0"/>
    <n v="13257540000"/>
    <n v="506464400"/>
    <n v="3.82"/>
    <m/>
    <n v="1084.7639999999999"/>
    <n v="506.46440000000001"/>
    <n v="2590.511"/>
    <n v="0"/>
    <n v="3102.5140000000001"/>
    <n v="0"/>
    <n v="3245.4369999999999"/>
    <n v="0"/>
    <n v="3234.313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1"/>
    <s v="Beneficiar A 4500 Hogares Mediante Apoyos Económicos"/>
    <n v="1"/>
    <s v="Suma"/>
    <n v="1"/>
    <s v="En ejecucion"/>
    <n v="1"/>
    <n v="0"/>
    <n v="0"/>
    <n v="0"/>
    <n v="500"/>
    <n v="0"/>
    <n v="0"/>
    <n v="1500"/>
    <n v="0"/>
    <n v="0"/>
    <n v="1500"/>
    <n v="0"/>
    <n v="0"/>
    <n v="1000"/>
    <n v="0"/>
    <n v="0"/>
    <n v="4500"/>
    <n v="0"/>
    <n v="0"/>
    <n v="0"/>
    <n v="0"/>
    <n v="0"/>
    <n v="1209269000"/>
    <n v="0"/>
    <n v="0"/>
    <n v="3888948000"/>
    <n v="0"/>
    <n v="0"/>
    <n v="3826479000"/>
    <n v="0"/>
    <n v="0"/>
    <n v="8666900000"/>
    <n v="0"/>
    <n v="0"/>
    <n v="17591596000"/>
    <n v="0"/>
    <n v="0"/>
    <s v="VIGENCIA (a 31/05/2020): NO BORRAR. Meta proyecto del Plan de Acción Distrital 2020-2024 aprobado en Consejo de Gobierno Acta 11 de 25/09/2020."/>
    <n v="0"/>
    <n v="0"/>
    <n v="1209.269"/>
    <n v="0"/>
    <n v="3888.9479999999999"/>
    <n v="0"/>
    <n v="3826.4789999999998"/>
    <n v="0"/>
    <n v="8666.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2"/>
    <s v="Beneficiar Al 100 Porciento De Personas Programadas Mediante Raciones De Comida Caliente En Comedores Comunitarios."/>
    <n v="2"/>
    <s v="Constante"/>
    <n v="1"/>
    <s v="En ejecucion"/>
    <n v="1"/>
    <n v="100"/>
    <n v="100"/>
    <n v="100"/>
    <n v="100"/>
    <n v="0"/>
    <n v="0"/>
    <n v="100"/>
    <n v="0"/>
    <n v="0"/>
    <n v="100"/>
    <n v="0"/>
    <n v="0"/>
    <n v="100"/>
    <n v="0"/>
    <n v="0"/>
    <s v="N/A"/>
    <s v="N/A"/>
    <s v="N/A"/>
    <n v="42954176708"/>
    <n v="39827470280"/>
    <n v="92.72"/>
    <n v="33202569000"/>
    <n v="0"/>
    <n v="0"/>
    <n v="60162280000"/>
    <n v="0"/>
    <n v="0"/>
    <n v="47115512000"/>
    <n v="0"/>
    <n v="0"/>
    <n v="34914881000"/>
    <n v="0"/>
    <n v="0"/>
    <n v="218349418708"/>
    <n v="39827470280"/>
    <n v="18.239999999999998"/>
    <m/>
    <n v="42954.176707999999"/>
    <n v="39827.470280000001"/>
    <n v="33202.569000000003"/>
    <n v="0"/>
    <n v="60162.28"/>
    <n v="0"/>
    <n v="47115.512000000002"/>
    <n v="0"/>
    <n v="34914.881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3"/>
    <s v="Implementar 2 Comedores Móviles Para La Entrega De Comida Caliente"/>
    <n v="3"/>
    <s v="Creciente"/>
    <n v="1"/>
    <s v="En ejecucion"/>
    <n v="1"/>
    <n v="0.5"/>
    <n v="0"/>
    <n v="0"/>
    <n v="1"/>
    <n v="0"/>
    <n v="0"/>
    <n v="1.5"/>
    <n v="0"/>
    <n v="0"/>
    <n v="2"/>
    <n v="0"/>
    <n v="0"/>
    <n v="0"/>
    <n v="0"/>
    <n v="0"/>
    <s v="N/A"/>
    <s v="N/A"/>
    <s v="N/A"/>
    <n v="33036000"/>
    <n v="25840000"/>
    <n v="78.209999999999994"/>
    <n v="1838230000"/>
    <n v="0"/>
    <n v="0"/>
    <n v="55424000"/>
    <n v="0"/>
    <n v="0"/>
    <n v="821774000"/>
    <n v="0"/>
    <n v="0"/>
    <n v="0"/>
    <n v="0"/>
    <n v="0"/>
    <n v="2748464000"/>
    <n v="25840000"/>
    <n v="0.94"/>
    <s v="VIGENCIA (a 30/09/2020): No se reporta avance, dado que de acuerdo a la programación de la meta, su ejecución inicia en octubre, sin embargo, a la fecha se encuentra en etapa de alistamiento y se han realizado actividades de gestión gestión para el cumplimiento de la misma."/>
    <n v="33.036000000000001"/>
    <n v="25.84"/>
    <n v="1838.23"/>
    <n v="0"/>
    <n v="55.423999999999999"/>
    <n v="0"/>
    <n v="821.774"/>
    <n v="0"/>
    <n v="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4"/>
    <s v="Beneficiar Al 100 Porciento De Personas Programadas Con La Entrega De Apoyos Alimentarios Mediante Bonos Canjeables Por Alimentos Y Apoyos En Especie"/>
    <n v="2"/>
    <s v="Constante"/>
    <n v="1"/>
    <s v="En ejecucion"/>
    <n v="1"/>
    <n v="100"/>
    <n v="100"/>
    <n v="100"/>
    <n v="100"/>
    <n v="0"/>
    <n v="0"/>
    <n v="100"/>
    <n v="0"/>
    <n v="0"/>
    <n v="100"/>
    <n v="0"/>
    <n v="0"/>
    <n v="100"/>
    <n v="0"/>
    <n v="0"/>
    <s v="N/A"/>
    <s v="N/A"/>
    <s v="N/A"/>
    <n v="74158925345"/>
    <n v="45921409468"/>
    <n v="61.92"/>
    <n v="120206398000"/>
    <n v="0"/>
    <n v="0"/>
    <n v="83477501000"/>
    <n v="0"/>
    <n v="0"/>
    <n v="82234840000"/>
    <n v="0"/>
    <n v="0"/>
    <n v="53569295000"/>
    <n v="0"/>
    <n v="0"/>
    <n v="413646959345"/>
    <n v="45921409468"/>
    <n v="11.1"/>
    <m/>
    <n v="74158.925344999996"/>
    <n v="45921.409467999998"/>
    <n v="120206.398"/>
    <n v="0"/>
    <n v="83477.501000000004"/>
    <n v="0"/>
    <n v="82234.84"/>
    <n v="0"/>
    <n v="53569.294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5"/>
    <s v="Entregar El 100 Porciento De Kits Alimentarios Humanitarios Programados Para Atender Necesidades Poblacionales Territoriales"/>
    <n v="2"/>
    <s v="Constante"/>
    <n v="1"/>
    <s v="En ejecucion"/>
    <n v="1"/>
    <n v="100"/>
    <n v="0"/>
    <n v="0"/>
    <n v="100"/>
    <n v="0"/>
    <n v="0"/>
    <n v="100"/>
    <n v="0"/>
    <n v="0"/>
    <n v="100"/>
    <n v="0"/>
    <n v="0"/>
    <n v="100"/>
    <n v="0"/>
    <n v="0"/>
    <s v="N/A"/>
    <s v="N/A"/>
    <s v="N/A"/>
    <n v="31008000"/>
    <n v="25840000"/>
    <n v="83.33"/>
    <n v="966997000"/>
    <n v="0"/>
    <n v="0"/>
    <n v="908885000"/>
    <n v="0"/>
    <n v="0"/>
    <n v="689541000"/>
    <n v="0"/>
    <n v="0"/>
    <n v="929711000"/>
    <n v="0"/>
    <n v="0"/>
    <n v="3526142000"/>
    <n v="25840000"/>
    <n v="0.73"/>
    <s v="VIGENCIA (a 30/09/2020): No se registra avance, dado que el mismo se mide a través del Sistema de Información de Beneficiarios -SIRBE- el cual  se encuentra en proceso de parametrización teniendo en cuenta los benefecios programados y entregados en los programas de Bogotá cuidadora y Bogotá Solidaria en casa."/>
    <n v="31.007999999999999"/>
    <n v="25.84"/>
    <n v="966.99699999999996"/>
    <n v="0"/>
    <n v="908.88499999999999"/>
    <n v="0"/>
    <n v="689.54100000000005"/>
    <n v="0"/>
    <n v="929.7110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6"/>
    <s v="Entregar El 100 Porciento De Ayudas Humanitarias Dirigidas A Atender Emergencias Sociales"/>
    <n v="2"/>
    <s v="Constante"/>
    <n v="1"/>
    <s v="En ejecucion"/>
    <n v="1"/>
    <n v="100"/>
    <n v="0"/>
    <n v="0"/>
    <n v="100"/>
    <n v="0"/>
    <n v="0"/>
    <n v="100"/>
    <n v="0"/>
    <n v="0"/>
    <n v="100"/>
    <n v="0"/>
    <n v="0"/>
    <n v="100"/>
    <n v="0"/>
    <n v="0"/>
    <s v="N/A"/>
    <s v="N/A"/>
    <s v="N/A"/>
    <n v="20966555671"/>
    <n v="0"/>
    <n v="0"/>
    <n v="1658243000"/>
    <n v="0"/>
    <n v="0"/>
    <n v="97458000"/>
    <n v="0"/>
    <n v="0"/>
    <n v="74052000"/>
    <n v="0"/>
    <n v="0"/>
    <n v="99870000"/>
    <n v="0"/>
    <n v="0"/>
    <n v="22896178671"/>
    <n v="0"/>
    <n v="0"/>
    <s v="VIGENCIA (a 30/09/2020): No se registra avance, dado que el mismo se mide a través del Sistema de Información de Beneficiarios -SIRBE- el cual  se encuentra en proceso de parametrización teniendo en cuenta los benefecios programados y entregados en los programas de Bogotá cuidadora y Bogotá Solidaria en casa."/>
    <n v="20966.555670999998"/>
    <n v="0"/>
    <n v="1658.2429999999999"/>
    <n v="0"/>
    <n v="97.457999999999998"/>
    <n v="0"/>
    <n v="74.052000000000007"/>
    <n v="0"/>
    <n v="99.8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7"/>
    <s v="Fortalecer Las Capacidades De 1200 Profesionales Vinculados A La Prestación De Los Servicios Sociales De La Secretaría En Acciones De Vigilancia Nutricional"/>
    <n v="1"/>
    <s v="Suma"/>
    <n v="1"/>
    <s v="En ejecucion"/>
    <n v="1"/>
    <n v="150"/>
    <n v="57"/>
    <n v="38"/>
    <n v="300"/>
    <n v="0"/>
    <n v="0"/>
    <n v="300"/>
    <n v="0"/>
    <n v="0"/>
    <n v="300"/>
    <n v="0"/>
    <n v="0"/>
    <n v="150"/>
    <n v="0"/>
    <n v="0"/>
    <n v="1200"/>
    <n v="57"/>
    <n v="4.75"/>
    <n v="644900000"/>
    <n v="264640000"/>
    <n v="41.04"/>
    <n v="1393386000"/>
    <n v="0"/>
    <n v="0"/>
    <n v="1099078000"/>
    <n v="0"/>
    <n v="0"/>
    <n v="1066395000"/>
    <n v="0"/>
    <n v="0"/>
    <n v="519376000"/>
    <n v="0"/>
    <n v="0"/>
    <n v="4723135000"/>
    <n v="264640000"/>
    <n v="5.6"/>
    <m/>
    <n v="644.9"/>
    <n v="264.64"/>
    <n v="1393.386"/>
    <n v="0"/>
    <n v="1099.078"/>
    <n v="0"/>
    <n v="1066.395"/>
    <n v="0"/>
    <n v="519.37599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8"/>
    <s v="Orientar A 36000 Personas Frente A La Promoción De Estilos De Vida Saludable Con Énfasis Alimentación, Nutrición Y Actividad Física"/>
    <n v="1"/>
    <s v="Suma"/>
    <n v="1"/>
    <s v="En ejecucion"/>
    <n v="1"/>
    <n v="100"/>
    <n v="0"/>
    <n v="0"/>
    <n v="9000"/>
    <n v="0"/>
    <n v="0"/>
    <n v="12000"/>
    <n v="0"/>
    <n v="0"/>
    <n v="12000"/>
    <n v="0"/>
    <n v="0"/>
    <n v="2900"/>
    <n v="0"/>
    <n v="0"/>
    <n v="36000"/>
    <n v="0"/>
    <n v="0"/>
    <n v="411732829"/>
    <n v="186216500"/>
    <n v="45.23"/>
    <n v="894447000"/>
    <n v="0"/>
    <n v="0"/>
    <n v="952387000"/>
    <n v="0"/>
    <n v="0"/>
    <n v="979459000"/>
    <n v="0"/>
    <n v="0"/>
    <n v="957343000"/>
    <n v="0"/>
    <n v="0"/>
    <n v="4195368829"/>
    <n v="186216500"/>
    <n v="4.4400000000000004"/>
    <s v="VIGENCIA (a 30/09/2020): No se reporta avance con corte a septiembre de 2020, dado que  las jornadas de orientación iniciarán en octubre, toda vez que    fue necesario implementar nuevas estrategias para que las mismas cumplan con los criterios necesarios en el marco de la emergencia sanitaria. En el reporte con corte a diciembre, se reportá  el avance de la misma."/>
    <n v="411.73282899999998"/>
    <n v="186.2165"/>
    <n v="894.447"/>
    <n v="0"/>
    <n v="952.38699999999994"/>
    <n v="0"/>
    <n v="979.45899999999995"/>
    <n v="0"/>
    <n v="957.34299999999996"/>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9"/>
    <s v="Formular E Implementar 1 Estrategia De Inclusión Social"/>
    <n v="3"/>
    <s v="Creciente"/>
    <n v="1"/>
    <s v="En ejecucion"/>
    <n v="1"/>
    <n v="0.1"/>
    <n v="0.01"/>
    <n v="10"/>
    <n v="0.3"/>
    <n v="0"/>
    <n v="0"/>
    <n v="0.6"/>
    <n v="0"/>
    <n v="0"/>
    <n v="0.9"/>
    <n v="0"/>
    <n v="0"/>
    <n v="1"/>
    <n v="0"/>
    <n v="0"/>
    <s v="N/A"/>
    <s v="N/A"/>
    <s v="N/A"/>
    <n v="96396000"/>
    <n v="77520000"/>
    <n v="80.41"/>
    <n v="780997000"/>
    <n v="0"/>
    <n v="0"/>
    <n v="725537000"/>
    <n v="0"/>
    <n v="0"/>
    <n v="726217000"/>
    <n v="0"/>
    <n v="0"/>
    <n v="708087000"/>
    <n v="0"/>
    <n v="0"/>
    <n v="3037234000"/>
    <n v="77520000"/>
    <n v="2.5499999999999998"/>
    <m/>
    <n v="96.396000000000001"/>
    <n v="77.52"/>
    <n v="780.99699999999996"/>
    <n v="0"/>
    <n v="725.53700000000003"/>
    <n v="0"/>
    <n v="726.21699999999998"/>
    <n v="0"/>
    <n v="708.0869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10"/>
    <s v="Implementar 1 Estrategia De Agricultura Urbana Orgánica, Manejo, Disposición Y Aprovechamiento De Residuos Sólidos Para Los Servicios Sociales De La Secretaría"/>
    <n v="3"/>
    <s v="Creciente"/>
    <n v="1"/>
    <s v="En ejecucion"/>
    <n v="1"/>
    <n v="0.1"/>
    <n v="0"/>
    <n v="0"/>
    <n v="0.3"/>
    <n v="0"/>
    <n v="0"/>
    <n v="0.6"/>
    <n v="0"/>
    <n v="0"/>
    <n v="0.9"/>
    <n v="0"/>
    <n v="0"/>
    <n v="1"/>
    <n v="0"/>
    <n v="0"/>
    <s v="N/A"/>
    <s v="N/A"/>
    <s v="N/A"/>
    <n v="53472000"/>
    <n v="37022000"/>
    <n v="69.239999999999995"/>
    <n v="202031000"/>
    <n v="0"/>
    <n v="0"/>
    <n v="186113000"/>
    <n v="0"/>
    <n v="0"/>
    <n v="153935000"/>
    <n v="0"/>
    <n v="0"/>
    <n v="100563000"/>
    <n v="0"/>
    <n v="0"/>
    <n v="696114000"/>
    <n v="37022000"/>
    <n v="5.32"/>
    <s v="VIGENCIA (a 30/09/2020): Se han presentado retrasos en la divulgación y desarrollo de actividades debido a la imposibilidad de realizarse las acciones con aforos que no cumplan con las medidas decretadas a causa de la emergencia por Covid 19 por lo que su desarrollo continúa dándose de manera virtual, sin embargo, se realizado actividades de gestión como se realizó una articulación con el Jardín Botánico de Bogotá Entidad que lídera el tema de huertas urbanas en la Ciudad  con el fin de priorizar y fortalecer las huertas urbanas de las unidades operativas de la SDIS en esta nueva realidad. Además, se acordó un apoyo y fortalecimiento con el Jardín Botánico de Bogotá en la implementación de las huertas urbanas orgánicas en la casa de los participantes del servicio de comedores comunitarios de la SDIS."/>
    <n v="53.472000000000001"/>
    <n v="37.021999999999998"/>
    <n v="202.03100000000001"/>
    <n v="0"/>
    <n v="186.113"/>
    <n v="0"/>
    <n v="153.935"/>
    <n v="0"/>
    <n v="100.563"/>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7"/>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4652"/>
    <n v="97.68"/>
    <n v="15000"/>
    <n v="0"/>
    <n v="0"/>
    <n v="15000"/>
    <n v="0"/>
    <n v="0"/>
    <n v="15000"/>
    <n v="0"/>
    <n v="0"/>
    <n v="15000"/>
    <n v="0"/>
    <n v="0"/>
    <s v="N/A"/>
    <s v="N/A"/>
    <s v="N/A"/>
    <n v="2586292108"/>
    <n v="2165165460"/>
    <n v="83.72"/>
    <n v="22074614000"/>
    <n v="0"/>
    <n v="0"/>
    <n v="3968498000"/>
    <n v="0"/>
    <n v="0"/>
    <n v="2889180000"/>
    <n v="0"/>
    <n v="0"/>
    <n v="794475000"/>
    <n v="0"/>
    <n v="0"/>
    <n v="32313059108"/>
    <n v="2165165460"/>
    <n v="6.7"/>
    <m/>
    <n v="2586.2921080000001"/>
    <n v="2165.1654600000002"/>
    <n v="22074.614000000001"/>
    <n v="0"/>
    <n v="3968.498"/>
    <n v="0"/>
    <n v="2889.18"/>
    <n v="0"/>
    <n v="794.47500000000002"/>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0"/>
    <n v="1"/>
    <s v="Diseñar 1  Estrategia  De Territorios Cuidadores"/>
    <n v="1"/>
    <s v="Suma"/>
    <n v="1"/>
    <s v="En ejecucion"/>
    <n v="1"/>
    <n v="0.1"/>
    <n v="0.04"/>
    <n v="40"/>
    <n v="0.2"/>
    <n v="0"/>
    <n v="0"/>
    <n v="0.4"/>
    <n v="0"/>
    <n v="0"/>
    <n v="0.2"/>
    <n v="0"/>
    <n v="0"/>
    <n v="0.1"/>
    <n v="0"/>
    <n v="0"/>
    <n v="1"/>
    <n v="0.04"/>
    <n v="4"/>
    <n v="26736000"/>
    <n v="0"/>
    <n v="0"/>
    <n v="64921000"/>
    <n v="0"/>
    <n v="0"/>
    <n v="186000000"/>
    <n v="0"/>
    <n v="0"/>
    <n v="186000000"/>
    <n v="0"/>
    <n v="0"/>
    <n v="186000000"/>
    <n v="0"/>
    <n v="0"/>
    <n v="649657000"/>
    <n v="0"/>
    <n v="0"/>
    <m/>
    <n v="26.736000000000001"/>
    <n v="0"/>
    <n v="64.921000000000006"/>
    <n v="0"/>
    <n v="186"/>
    <n v="0"/>
    <n v="186"/>
    <n v="0"/>
    <n v="186"/>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0"/>
    <n v="2"/>
    <s v="Caracterizar 412 Territorios De Bogotá De Acuerdo A   Las Necesidades De Las Familias  En Condición De Pobreza, Vulnerabilidad Y Exclusión Social"/>
    <n v="1"/>
    <s v="Suma"/>
    <n v="1"/>
    <s v="En ejecucion"/>
    <n v="1"/>
    <n v="5"/>
    <n v="3"/>
    <n v="60"/>
    <n v="95"/>
    <n v="0"/>
    <n v="0"/>
    <n v="150"/>
    <n v="0"/>
    <n v="0"/>
    <n v="150"/>
    <n v="0"/>
    <n v="0"/>
    <n v="12"/>
    <n v="0"/>
    <n v="0"/>
    <n v="412"/>
    <n v="3"/>
    <n v="0.73"/>
    <n v="1147924440"/>
    <n v="779573000"/>
    <n v="67.91"/>
    <n v="1691610000"/>
    <n v="0"/>
    <n v="0"/>
    <n v="1947862000"/>
    <n v="0"/>
    <n v="0"/>
    <n v="2006298000"/>
    <n v="0"/>
    <n v="0"/>
    <n v="2148165000"/>
    <n v="0"/>
    <n v="0"/>
    <n v="8941859440"/>
    <n v="779573000"/>
    <n v="8.7200000000000006"/>
    <m/>
    <n v="1147.92444"/>
    <n v="779.57299999999998"/>
    <n v="1691.61"/>
    <n v="0"/>
    <n v="1947.8620000000001"/>
    <n v="0"/>
    <n v="2006.298"/>
    <n v="0"/>
    <n v="2148.16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0"/>
    <n v="3"/>
    <s v="Atender A 106680 Personas De Acuerdo A Sus Realidades  Por Servicios En  Emergencia Social, Natural, Antrópica, Sanitaria Y De Vulnerabilidad Inminente."/>
    <n v="1"/>
    <s v="Suma"/>
    <n v="1"/>
    <s v="En ejecucion"/>
    <n v="1"/>
    <n v="11336"/>
    <n v="6016"/>
    <n v="53.07"/>
    <n v="28114"/>
    <n v="0"/>
    <n v="0"/>
    <n v="28114"/>
    <n v="0"/>
    <n v="0"/>
    <n v="28114"/>
    <n v="0"/>
    <n v="0"/>
    <n v="11002"/>
    <n v="0"/>
    <n v="0"/>
    <n v="106680"/>
    <n v="6016"/>
    <n v="5.64"/>
    <n v="3352730690"/>
    <n v="1022169000"/>
    <n v="30.49"/>
    <n v="3633736000"/>
    <n v="0"/>
    <n v="0"/>
    <n v="4137866000"/>
    <n v="0"/>
    <n v="0"/>
    <n v="4323540000"/>
    <n v="0"/>
    <n v="0"/>
    <n v="4708790000"/>
    <n v="0"/>
    <n v="0"/>
    <n v="20156662690"/>
    <n v="1022169000"/>
    <n v="5.07"/>
    <m/>
    <n v="3352.7306899999999"/>
    <n v="1022.169"/>
    <n v="3633.7359999999999"/>
    <n v="0"/>
    <n v="4137.866"/>
    <n v="0"/>
    <n v="4323.54"/>
    <n v="0"/>
    <n v="4708.7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0"/>
    <n v="4"/>
    <s v="Fortalecer 20 Redes Comunitarias De Cuidado Y Gestión Del Riesgo En Las Localidades"/>
    <n v="1"/>
    <s v="Suma"/>
    <n v="1"/>
    <s v="En ejecucion"/>
    <n v="1"/>
    <n v="0"/>
    <n v="0"/>
    <n v="0"/>
    <n v="7"/>
    <n v="0"/>
    <n v="0"/>
    <n v="6"/>
    <n v="0"/>
    <n v="0"/>
    <n v="6"/>
    <n v="0"/>
    <n v="0"/>
    <n v="1"/>
    <n v="0"/>
    <n v="0"/>
    <n v="20"/>
    <n v="0"/>
    <n v="0"/>
    <n v="0"/>
    <n v="0"/>
    <n v="0"/>
    <n v="100000000"/>
    <n v="0"/>
    <n v="0"/>
    <n v="131158000"/>
    <n v="0"/>
    <n v="0"/>
    <n v="131158000"/>
    <n v="0"/>
    <n v="0"/>
    <n v="185092000"/>
    <n v="0"/>
    <n v="0"/>
    <n v="547408000"/>
    <n v="0"/>
    <n v="0"/>
    <s v="VIGENCIA (a 30/09/2020): La meta no cuenta con programación para la presente vigencia."/>
    <n v="0"/>
    <n v="0"/>
    <n v="100"/>
    <n v="0"/>
    <n v="131.15799999999999"/>
    <n v="0"/>
    <n v="131.15799999999999"/>
    <n v="0"/>
    <n v="185.0920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8"/>
    <n v="1"/>
    <s v="Atender Integralmente Al 100 %  Niños, Niñas Y Adolescentes En Los Centros Proteger"/>
    <n v="2"/>
    <s v="Constante"/>
    <n v="1"/>
    <s v="En ejecucion"/>
    <n v="1"/>
    <n v="100"/>
    <n v="100"/>
    <n v="100"/>
    <n v="100"/>
    <n v="0"/>
    <n v="0"/>
    <n v="100"/>
    <n v="0"/>
    <n v="0"/>
    <n v="100"/>
    <n v="0"/>
    <n v="0"/>
    <n v="100"/>
    <n v="0"/>
    <n v="0"/>
    <s v="N/A"/>
    <s v="N/A"/>
    <s v="N/A"/>
    <n v="2126089148"/>
    <n v="561145534"/>
    <n v="26.39"/>
    <n v="4532221000"/>
    <n v="0"/>
    <n v="0"/>
    <n v="5643076000"/>
    <n v="0"/>
    <n v="0"/>
    <n v="6150724000"/>
    <n v="0"/>
    <n v="0"/>
    <n v="5506512000"/>
    <n v="0"/>
    <n v="0"/>
    <n v="23958622148"/>
    <n v="561145534"/>
    <n v="2.34"/>
    <m/>
    <n v="2126.089148"/>
    <n v="561.145534"/>
    <n v="4532.2209999999995"/>
    <n v="0"/>
    <n v="5643.076"/>
    <n v="0"/>
    <n v="6150.7240000000002"/>
    <n v="0"/>
    <n v="5506.511999999999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8"/>
    <n v="2"/>
    <s v="Implementar 1  Plan De Acción  Para Coordinar La Implementación Y El Seguimiento De La Pppf."/>
    <n v="3"/>
    <s v="Creciente"/>
    <n v="1"/>
    <s v="En ejecucion"/>
    <n v="1"/>
    <n v="0.1"/>
    <n v="0.05"/>
    <n v="50"/>
    <n v="0.3"/>
    <n v="0"/>
    <n v="0"/>
    <n v="0.5"/>
    <n v="0"/>
    <n v="0"/>
    <n v="0.8"/>
    <n v="0"/>
    <n v="0"/>
    <n v="1"/>
    <n v="0"/>
    <n v="0"/>
    <s v="N/A"/>
    <s v="N/A"/>
    <s v="N/A"/>
    <n v="125303800"/>
    <n v="102376000"/>
    <n v="81.709999999999994"/>
    <n v="365609000"/>
    <n v="0"/>
    <n v="0"/>
    <n v="1108622004"/>
    <n v="0"/>
    <n v="0"/>
    <n v="1073952325"/>
    <n v="0"/>
    <n v="0"/>
    <n v="780528606"/>
    <n v="0"/>
    <n v="0"/>
    <n v="3454015735"/>
    <n v="102376000"/>
    <n v="2.96"/>
    <m/>
    <n v="125.3038"/>
    <n v="102.376"/>
    <n v="365.60899999999998"/>
    <n v="0"/>
    <n v="1108.6220040000001"/>
    <n v="0"/>
    <n v="1073.952325"/>
    <n v="0"/>
    <n v="780.5286059999999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8"/>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04"/>
    <n v="40"/>
    <n v="0.3"/>
    <n v="0"/>
    <n v="0"/>
    <n v="0.5"/>
    <n v="0"/>
    <n v="0"/>
    <n v="0.8"/>
    <n v="0"/>
    <n v="0"/>
    <n v="1"/>
    <n v="0"/>
    <n v="0"/>
    <s v="N/A"/>
    <s v="N/A"/>
    <s v="N/A"/>
    <n v="601571029"/>
    <n v="259646267"/>
    <n v="43.16"/>
    <n v="526507000"/>
    <n v="0"/>
    <n v="0"/>
    <n v="2667884186"/>
    <n v="0"/>
    <n v="0"/>
    <n v="2345228748"/>
    <n v="0"/>
    <n v="0"/>
    <n v="3506203583"/>
    <n v="0"/>
    <n v="0"/>
    <n v="9647394546"/>
    <n v="259646267"/>
    <n v="2.69"/>
    <m/>
    <n v="601.57102899999995"/>
    <n v="259.64626700000002"/>
    <n v="526.50699999999995"/>
    <n v="0"/>
    <n v="2667.8841860000002"/>
    <n v="0"/>
    <n v="2345.228748"/>
    <n v="0"/>
    <n v="3506.203583"/>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1"/>
    <s v="Ofertar 92500 Cupos Para Personas Mayores En El Servicio De Apoyos Económicos, Proporcionándoles Un Ingreso Económico Para Mejorar Su Autonomía Y Calidad De Vida"/>
    <n v="3"/>
    <s v="Creciente"/>
    <n v="1"/>
    <s v="En ejecucion"/>
    <n v="1"/>
    <n v="87805"/>
    <n v="87827"/>
    <n v="100.03"/>
    <n v="89805"/>
    <n v="0"/>
    <n v="0"/>
    <n v="89805"/>
    <n v="0"/>
    <n v="0"/>
    <n v="89805"/>
    <n v="0"/>
    <n v="0"/>
    <n v="92500"/>
    <n v="0"/>
    <n v="0"/>
    <s v="N/A"/>
    <s v="N/A"/>
    <s v="N/A"/>
    <n v="24342714024"/>
    <n v="21438292000"/>
    <n v="88.07"/>
    <n v="74924496000"/>
    <n v="0"/>
    <n v="0"/>
    <n v="101439818000"/>
    <n v="0"/>
    <n v="0"/>
    <n v="102025719000"/>
    <n v="0"/>
    <n v="0"/>
    <n v="112362270000"/>
    <n v="0"/>
    <n v="0"/>
    <n v="415095017024"/>
    <n v="21438292000"/>
    <n v="5.16"/>
    <m/>
    <n v="24342.714024000001"/>
    <n v="21438.292000000001"/>
    <n v="74924.495999999999"/>
    <n v="0"/>
    <n v="101439.818"/>
    <n v="0"/>
    <n v="102025.719"/>
    <n v="0"/>
    <n v="112362.2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2"/>
    <s v="Vincular A 38300 Personas Mayores A Procesos Ocupacionales Y De Desarrollo Humano A Través De La Atención Integral En Centros Día"/>
    <n v="1"/>
    <s v="Suma"/>
    <n v="1"/>
    <s v="En ejecucion"/>
    <n v="1"/>
    <n v="9000"/>
    <n v="8914"/>
    <n v="99.04"/>
    <n v="9000"/>
    <n v="0"/>
    <n v="0"/>
    <n v="8000"/>
    <n v="0"/>
    <n v="0"/>
    <n v="8000"/>
    <n v="0"/>
    <n v="0"/>
    <n v="4300"/>
    <n v="0"/>
    <n v="0"/>
    <n v="38300"/>
    <n v="8914"/>
    <n v="23.27"/>
    <n v="36832099278"/>
    <n v="2557136733"/>
    <n v="6.94"/>
    <n v="40390083000"/>
    <n v="0"/>
    <n v="0"/>
    <n v="25279620000"/>
    <n v="0"/>
    <n v="0"/>
    <n v="23054993000"/>
    <n v="0"/>
    <n v="0"/>
    <n v="31332617000"/>
    <n v="0"/>
    <n v="0"/>
    <n v="156889412278"/>
    <n v="2557136733"/>
    <n v="1.63"/>
    <m/>
    <n v="36832.099278000002"/>
    <n v="2557.1367329999998"/>
    <n v="40390.082999999999"/>
    <n v="0"/>
    <n v="25279.62"/>
    <n v="0"/>
    <n v="23054.992999999999"/>
    <n v="0"/>
    <n v="31332.616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3"/>
    <s v="Atender 940 Personas Mayores En Procesos De Autocuidado Y Dignificación A Través De Servicios De Cuidado Transitorio (Día-Noche)."/>
    <n v="3"/>
    <s v="Creciente"/>
    <n v="1"/>
    <s v="En ejecucion"/>
    <n v="1"/>
    <n v="400"/>
    <n v="376"/>
    <n v="94"/>
    <n v="530"/>
    <n v="0"/>
    <n v="0"/>
    <n v="660"/>
    <n v="0"/>
    <n v="0"/>
    <n v="790"/>
    <n v="0"/>
    <n v="0"/>
    <n v="940"/>
    <n v="0"/>
    <n v="0"/>
    <s v="N/A"/>
    <s v="N/A"/>
    <s v="N/A"/>
    <n v="370000000"/>
    <n v="210315000"/>
    <n v="56.84"/>
    <n v="9000000000"/>
    <n v="0"/>
    <n v="0"/>
    <n v="4105800000"/>
    <n v="0"/>
    <n v="0"/>
    <n v="7532832000"/>
    <n v="0"/>
    <n v="0"/>
    <n v="4025505000"/>
    <n v="0"/>
    <n v="0"/>
    <n v="25034137000"/>
    <n v="210315000"/>
    <n v="0.84"/>
    <m/>
    <n v="370"/>
    <n v="210.315"/>
    <n v="9000"/>
    <n v="0"/>
    <n v="4105.8"/>
    <n v="0"/>
    <n v="7532.8320000000003"/>
    <n v="0"/>
    <n v="4025.505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4"/>
    <s v="Atender 2800 Personas Mayores En Servicios De Cuidado Integral Y Protección En Modalidad Institucionalizada"/>
    <n v="3"/>
    <s v="Creciente"/>
    <n v="1"/>
    <s v="En ejecucion"/>
    <n v="1"/>
    <n v="2408"/>
    <n v="2034"/>
    <n v="84.47"/>
    <n v="2506"/>
    <n v="0"/>
    <n v="0"/>
    <n v="2604"/>
    <n v="0"/>
    <n v="0"/>
    <n v="2702"/>
    <n v="0"/>
    <n v="0"/>
    <n v="2800"/>
    <n v="0"/>
    <n v="0"/>
    <s v="N/A"/>
    <s v="N/A"/>
    <s v="N/A"/>
    <n v="19393758934"/>
    <n v="8408285382"/>
    <n v="43.36"/>
    <n v="61343344000"/>
    <n v="0"/>
    <n v="0"/>
    <n v="70579094000"/>
    <n v="0"/>
    <n v="0"/>
    <n v="72273114000"/>
    <n v="0"/>
    <n v="0"/>
    <n v="76654468000"/>
    <n v="0"/>
    <n v="0"/>
    <n v="300243778934"/>
    <n v="8408285382"/>
    <n v="2.8"/>
    <m/>
    <n v="19393.758934000001"/>
    <n v="8408.285382"/>
    <n v="61343.343999999997"/>
    <n v="0"/>
    <n v="70579.093999999997"/>
    <n v="0"/>
    <n v="72273.114000000001"/>
    <n v="0"/>
    <n v="76654.467999999993"/>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5"/>
    <s v="Dinamizar En 20 Localidades De Bogotá Redes De Cuidado Comunitario Entre Las Personas Mayores Y Actores Del Territorio Con La Participación De 5000 Personas"/>
    <n v="3"/>
    <s v="Creciente"/>
    <n v="1"/>
    <s v="En ejecucion"/>
    <n v="1"/>
    <n v="1"/>
    <n v="0.78"/>
    <n v="78"/>
    <n v="10"/>
    <n v="0"/>
    <n v="0"/>
    <n v="20"/>
    <n v="0"/>
    <n v="0"/>
    <n v="20"/>
    <n v="0"/>
    <n v="0"/>
    <n v="20"/>
    <n v="0"/>
    <n v="0"/>
    <s v="N/A"/>
    <s v="N/A"/>
    <s v="N/A"/>
    <n v="300000000"/>
    <n v="91477000"/>
    <n v="30.49"/>
    <n v="1318000000"/>
    <n v="0"/>
    <n v="0"/>
    <n v="1630720000"/>
    <n v="0"/>
    <n v="0"/>
    <n v="1705149000"/>
    <n v="0"/>
    <n v="0"/>
    <n v="1951355000"/>
    <n v="0"/>
    <n v="0"/>
    <n v="6905224000"/>
    <n v="91477000"/>
    <n v="1.32"/>
    <m/>
    <n v="300"/>
    <n v="91.477000000000004"/>
    <n v="1318"/>
    <n v="0"/>
    <n v="1630.72"/>
    <n v="0"/>
    <n v="1705.1489999999999"/>
    <n v="0"/>
    <n v="1951.35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6"/>
    <s v="Implementar El 100 % De Acciones Del Plan De Acción De La Politica Publica Social Para El Envejecimiento Y La Vejez"/>
    <n v="2"/>
    <s v="Constante"/>
    <n v="1"/>
    <s v="En ejecucion"/>
    <n v="1"/>
    <n v="100"/>
    <n v="25"/>
    <n v="25"/>
    <n v="100"/>
    <n v="0"/>
    <n v="0"/>
    <n v="100"/>
    <n v="0"/>
    <n v="0"/>
    <n v="100"/>
    <n v="0"/>
    <n v="0"/>
    <n v="100"/>
    <n v="0"/>
    <n v="0"/>
    <s v="N/A"/>
    <s v="N/A"/>
    <s v="N/A"/>
    <n v="2408450000"/>
    <n v="879436783"/>
    <n v="36.51"/>
    <n v="4637827000"/>
    <n v="0"/>
    <n v="0"/>
    <n v="5118880000"/>
    <n v="0"/>
    <n v="0"/>
    <n v="5323635000"/>
    <n v="0"/>
    <n v="0"/>
    <n v="5536581000"/>
    <n v="0"/>
    <n v="0"/>
    <n v="23025373000"/>
    <n v="879436783"/>
    <n v="3.82"/>
    <m/>
    <n v="2408.4499999999998"/>
    <n v="879.43678299999999"/>
    <n v="4637.8270000000002"/>
    <n v="0"/>
    <n v="5118.88"/>
    <n v="0"/>
    <n v="5323.6350000000002"/>
    <n v="0"/>
    <n v="5536.581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5"/>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250000000"/>
    <n v="0"/>
    <n v="0"/>
    <n v="400000000"/>
    <n v="0"/>
    <n v="0"/>
    <n v="600000000"/>
    <n v="0"/>
    <n v="0"/>
    <n v="750000000"/>
    <n v="0"/>
    <n v="0"/>
    <n v="2000000000"/>
    <n v="0"/>
    <n v="0"/>
    <s v="VIGENCIA (a 31/05/2020): NO BORRAR. Meta proyecto del Plan de Acción Distrital 2020-2024 aprobado en Consejo de Gobierno Acta 11 de 25/09/2020."/>
    <n v="0"/>
    <n v="0"/>
    <n v="250"/>
    <n v="0"/>
    <n v="400"/>
    <n v="0"/>
    <n v="600"/>
    <n v="0"/>
    <n v="750"/>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8"/>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389"/>
    <n v="42.75"/>
    <n v="2518"/>
    <n v="0"/>
    <n v="0"/>
    <n v="5592"/>
    <n v="0"/>
    <n v="0"/>
    <n v="913"/>
    <n v="0"/>
    <n v="0"/>
    <n v="67"/>
    <n v="0"/>
    <n v="0"/>
    <n v="10000"/>
    <n v="389"/>
    <n v="3.89"/>
    <n v="1155380627"/>
    <n v="279966266"/>
    <n v="24.23"/>
    <n v="2838034000"/>
    <n v="0"/>
    <n v="0"/>
    <n v="5624671000"/>
    <n v="0"/>
    <n v="0"/>
    <n v="13670326000"/>
    <n v="0"/>
    <n v="0"/>
    <n v="14655222000"/>
    <n v="0"/>
    <n v="0"/>
    <n v="37943633627"/>
    <n v="279966266"/>
    <n v="0.74"/>
    <m/>
    <n v="1155.380627"/>
    <n v="279.96626600000002"/>
    <n v="2838.0340000000001"/>
    <n v="0"/>
    <n v="5624.6710000000003"/>
    <n v="0"/>
    <n v="13670.325999999999"/>
    <n v="0"/>
    <n v="14655.222"/>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8"/>
    <n v="2"/>
    <s v="Atender 4275  Personas Con Discapacidad, Sus Familias Y Cuidadores-As En Los Servicios Sociales A Cargo Del Proyecto, A Través De Procesos De Articulación Transectorial."/>
    <n v="3"/>
    <s v="Creciente"/>
    <n v="1"/>
    <s v="En ejecucion"/>
    <n v="1"/>
    <n v="3375"/>
    <n v="2832"/>
    <n v="83.91"/>
    <n v="3695"/>
    <n v="0"/>
    <n v="0"/>
    <n v="4058"/>
    <n v="0"/>
    <n v="0"/>
    <n v="4275"/>
    <n v="0"/>
    <n v="0"/>
    <n v="4275"/>
    <n v="0"/>
    <n v="0"/>
    <s v="N/A"/>
    <s v="N/A"/>
    <s v="N/A"/>
    <n v="25230193524"/>
    <n v="18360442384"/>
    <n v="72.77"/>
    <n v="59354477000"/>
    <n v="0"/>
    <n v="0"/>
    <n v="72355456000"/>
    <n v="0"/>
    <n v="0"/>
    <n v="65577087000"/>
    <n v="0"/>
    <n v="0"/>
    <n v="49773907000"/>
    <n v="0"/>
    <n v="0"/>
    <n v="272291120524"/>
    <n v="18360442384"/>
    <n v="6.74"/>
    <m/>
    <n v="25230.193523999998"/>
    <n v="18360.442384000002"/>
    <n v="59354.476999999999"/>
    <n v="0"/>
    <n v="72355.456000000006"/>
    <n v="0"/>
    <n v="65577.087"/>
    <n v="0"/>
    <n v="49773.906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8"/>
    <n v="3"/>
    <s v="Incrementar  A 2561 Personas Con Discapacidad, Sus Familias Y Cuidadores-As En Procesos De Inclusión En Los Entornos Educativo Y Productivo Con Enfoque Territorial Y Diferencial, En El Marco De Una Articulación Transectorial"/>
    <n v="1"/>
    <s v="Suma"/>
    <n v="1"/>
    <s v="En ejecucion"/>
    <n v="1"/>
    <n v="70"/>
    <n v="10"/>
    <n v="14.29"/>
    <n v="712"/>
    <n v="0"/>
    <n v="0"/>
    <n v="712"/>
    <n v="0"/>
    <n v="0"/>
    <n v="712"/>
    <n v="0"/>
    <n v="0"/>
    <n v="355"/>
    <n v="0"/>
    <n v="0"/>
    <n v="2561"/>
    <n v="10"/>
    <n v="0.39"/>
    <n v="130000000"/>
    <n v="122368900"/>
    <n v="94.13"/>
    <n v="259746000"/>
    <n v="0"/>
    <n v="0"/>
    <n v="1219969000"/>
    <n v="0"/>
    <n v="0"/>
    <n v="1272768000"/>
    <n v="0"/>
    <n v="0"/>
    <n v="1312478000"/>
    <n v="0"/>
    <n v="0"/>
    <n v="4194961000"/>
    <n v="122368900"/>
    <n v="2.92"/>
    <m/>
    <n v="130"/>
    <n v="122.3689"/>
    <n v="259.74599999999998"/>
    <n v="0"/>
    <n v="1219.9690000000001"/>
    <n v="0"/>
    <n v="1272.768"/>
    <n v="0"/>
    <n v="1312.478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8"/>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04"/>
    <n v="40"/>
    <n v="0.27"/>
    <n v="0"/>
    <n v="0"/>
    <n v="0.47"/>
    <n v="0"/>
    <n v="0"/>
    <n v="0.1"/>
    <n v="0"/>
    <n v="0"/>
    <n v="0.06"/>
    <n v="0"/>
    <n v="0"/>
    <n v="1"/>
    <n v="0.04"/>
    <n v="4"/>
    <n v="95000000"/>
    <n v="40255733"/>
    <n v="42.38"/>
    <n v="200862000"/>
    <n v="0"/>
    <n v="0"/>
    <n v="192054000"/>
    <n v="0"/>
    <n v="0"/>
    <n v="202937000"/>
    <n v="0"/>
    <n v="0"/>
    <n v="199054000"/>
    <n v="0"/>
    <n v="0"/>
    <n v="889907000"/>
    <n v="40255733"/>
    <n v="4.5199999999999996"/>
    <m/>
    <n v="95"/>
    <n v="40.255732999999999"/>
    <n v="200.86199999999999"/>
    <n v="0"/>
    <n v="192.054"/>
    <n v="0"/>
    <n v="202.93700000000001"/>
    <n v="0"/>
    <n v="199.054"/>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8"/>
    <n v="5"/>
    <s v="Brindar A 3200 Personas Con Discapacidad, Sus Familias Y Cuidadores-As Apoyo En El Desarrollo De Sus Competencias  Orientadas A La Inclusión Social, En El Marco De Una Articulación Transectorial"/>
    <n v="1"/>
    <s v="Suma"/>
    <n v="1"/>
    <s v="En ejecucion"/>
    <n v="1"/>
    <n v="400"/>
    <n v="136"/>
    <n v="34"/>
    <n v="800"/>
    <n v="0"/>
    <n v="0"/>
    <n v="800"/>
    <n v="0"/>
    <n v="0"/>
    <n v="800"/>
    <n v="0"/>
    <n v="0"/>
    <n v="400"/>
    <n v="0"/>
    <n v="0"/>
    <n v="3200"/>
    <n v="136"/>
    <n v="4.25"/>
    <n v="160000000"/>
    <n v="137109900"/>
    <n v="85.69"/>
    <n v="564172000"/>
    <n v="0"/>
    <n v="0"/>
    <n v="1002413000"/>
    <n v="0"/>
    <n v="0"/>
    <n v="1039885000"/>
    <n v="0"/>
    <n v="0"/>
    <n v="1078857000"/>
    <n v="0"/>
    <n v="0"/>
    <n v="3845327000"/>
    <n v="137109900"/>
    <n v="3.57"/>
    <m/>
    <n v="160"/>
    <n v="137.10990000000001"/>
    <n v="564.17200000000003"/>
    <n v="0"/>
    <n v="1002.413"/>
    <n v="0"/>
    <n v="1039.885"/>
    <n v="0"/>
    <n v="1078.857"/>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1"/>
    <s v="Formar E Informar A 70000 Niñas, Niños, Adolescentes, Jóvenes Y Sus Familias En Derechos Sexuales Y Derechos Reproductivos Con Enfoque Diferencial Y De Género"/>
    <n v="1"/>
    <s v="Suma"/>
    <n v="1"/>
    <s v="En ejecucion"/>
    <n v="1"/>
    <n v="5833"/>
    <n v="215"/>
    <n v="3.69"/>
    <n v="17500"/>
    <n v="0"/>
    <n v="0"/>
    <n v="20417"/>
    <n v="0"/>
    <n v="0"/>
    <n v="20417"/>
    <n v="0"/>
    <n v="0"/>
    <n v="5833"/>
    <n v="0"/>
    <n v="0"/>
    <n v="70000"/>
    <n v="215"/>
    <n v="0.31"/>
    <n v="41360000"/>
    <n v="41360000"/>
    <n v="100"/>
    <n v="266891000"/>
    <n v="0"/>
    <n v="0"/>
    <n v="575441765"/>
    <n v="0"/>
    <n v="0"/>
    <n v="665928440"/>
    <n v="0"/>
    <n v="0"/>
    <n v="902412302"/>
    <n v="0"/>
    <n v="0"/>
    <n v="2452033507"/>
    <n v="41360000"/>
    <n v="1.69"/>
    <m/>
    <n v="41.36"/>
    <n v="41.36"/>
    <n v="266.89100000000002"/>
    <n v="0"/>
    <n v="575.44176500000003"/>
    <n v="0"/>
    <n v="665.92844000000002"/>
    <n v="0"/>
    <n v="902.41230199999995"/>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2"/>
    <s v="Fortalecer Las Capacidades De 10000 Agentes De Cambio Social, Servidores Públicos Y Contratistas De Entidades Públicas Con Enfoque Diferencial Y De Género  A Través De La Implementación De Estrategias"/>
    <n v="1"/>
    <s v="Suma"/>
    <n v="1"/>
    <s v="En ejecucion"/>
    <n v="1"/>
    <n v="1000"/>
    <n v="243"/>
    <n v="24.3"/>
    <n v="2500"/>
    <n v="0"/>
    <n v="0"/>
    <n v="2500"/>
    <n v="0"/>
    <n v="0"/>
    <n v="2500"/>
    <n v="0"/>
    <n v="0"/>
    <n v="1500"/>
    <n v="0"/>
    <n v="0"/>
    <n v="10000"/>
    <n v="243"/>
    <n v="2.4300000000000002"/>
    <n v="382302164"/>
    <n v="63640000"/>
    <n v="16.649999999999999"/>
    <n v="343426000"/>
    <n v="0"/>
    <n v="0"/>
    <n v="477131476"/>
    <n v="0"/>
    <n v="0"/>
    <n v="486595426"/>
    <n v="0"/>
    <n v="0"/>
    <n v="299313278"/>
    <n v="0"/>
    <n v="0"/>
    <n v="1988768344"/>
    <n v="63640000"/>
    <n v="3.2"/>
    <m/>
    <n v="382.302164"/>
    <n v="63.64"/>
    <n v="343.42599999999999"/>
    <n v="0"/>
    <n v="477.13147600000002"/>
    <n v="0"/>
    <n v="486.59542599999997"/>
    <n v="0"/>
    <n v="299.31327800000003"/>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3"/>
    <s v="Implementar 1 Plan De Acción Intra E Interinstitucional  Para La Promoción De Los Derechos Sexuales Y Derechos Reproductivos De Niñas, Niños, Adolescentes Y Jóvenes"/>
    <n v="2"/>
    <s v="Constante"/>
    <n v="1"/>
    <s v="En ejecucion"/>
    <n v="1"/>
    <n v="1"/>
    <n v="0.08"/>
    <n v="8"/>
    <n v="1"/>
    <n v="0"/>
    <n v="0"/>
    <n v="1"/>
    <n v="0"/>
    <n v="0"/>
    <n v="1"/>
    <n v="0"/>
    <n v="0"/>
    <n v="1"/>
    <n v="0"/>
    <n v="0"/>
    <s v="N/A"/>
    <s v="N/A"/>
    <s v="N/A"/>
    <n v="108015000"/>
    <n v="108015000"/>
    <n v="100"/>
    <n v="244762000"/>
    <n v="0"/>
    <n v="0"/>
    <n v="252104842"/>
    <n v="0"/>
    <n v="0"/>
    <n v="259667991"/>
    <n v="0"/>
    <n v="0"/>
    <n v="267458037"/>
    <n v="0"/>
    <n v="0"/>
    <n v="1132007870"/>
    <n v="108015000"/>
    <n v="9.5399999999999991"/>
    <m/>
    <n v="108.015"/>
    <n v="108.015"/>
    <n v="244.762"/>
    <n v="0"/>
    <n v="252.10484199999999"/>
    <n v="0"/>
    <n v="259.66799099999997"/>
    <n v="0"/>
    <n v="267.458036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4"/>
    <s v="Desarrollar 1 Estrategia De Comunicación Para La Prevención De La Maternidad Y La Paternidad Temprana,  Embarazo En Niñas Menores De 14 Años Y La Violencia Sexual Contra Niñas, Niños, Adolescentes Y Jóvenes"/>
    <n v="1"/>
    <s v="Suma"/>
    <n v="1"/>
    <s v="En ejecucion"/>
    <n v="1"/>
    <n v="0.1"/>
    <n v="0.01"/>
    <n v="10"/>
    <n v="0.6"/>
    <n v="0"/>
    <n v="0"/>
    <n v="0.1"/>
    <n v="0"/>
    <n v="0"/>
    <n v="0.1"/>
    <n v="0"/>
    <n v="0"/>
    <n v="0.1"/>
    <n v="0"/>
    <n v="0"/>
    <n v="1"/>
    <n v="0.01"/>
    <n v="1"/>
    <n v="428650000"/>
    <n v="28650000"/>
    <n v="6.68"/>
    <n v="144921000"/>
    <n v="0"/>
    <n v="0"/>
    <n v="430871917"/>
    <n v="0"/>
    <n v="0"/>
    <n v="375424643"/>
    <n v="0"/>
    <n v="0"/>
    <n v="502649164"/>
    <n v="0"/>
    <n v="0"/>
    <n v="1882516724"/>
    <n v="28650000"/>
    <n v="1.52"/>
    <m/>
    <n v="428.65"/>
    <n v="28.65"/>
    <n v="144.92099999999999"/>
    <n v="0"/>
    <n v="430.871917"/>
    <n v="0"/>
    <n v="375.424643"/>
    <n v="0"/>
    <n v="502.649163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5"/>
    <n v="1"/>
    <s v="Coordinar 1 Implementación En El Distrito De La Politica Pública  De Juventud Y El Funcionamiento Del Sistema Distrital De Juventud."/>
    <n v="1"/>
    <s v="Suma"/>
    <n v="1"/>
    <s v="En ejecucion"/>
    <n v="1"/>
    <n v="0.12"/>
    <n v="0.01"/>
    <n v="8.33"/>
    <n v="0.25"/>
    <n v="0"/>
    <n v="0"/>
    <n v="0.25"/>
    <n v="0"/>
    <n v="0"/>
    <n v="0.25"/>
    <n v="0"/>
    <n v="0"/>
    <n v="0.13"/>
    <n v="0"/>
    <n v="0"/>
    <n v="1"/>
    <n v="0.01"/>
    <n v="1"/>
    <n v="336581000"/>
    <n v="173910000"/>
    <n v="51.67"/>
    <n v="962320000"/>
    <n v="0"/>
    <n v="0"/>
    <n v="1051998741"/>
    <n v="0"/>
    <n v="0"/>
    <n v="1033168171"/>
    <n v="0"/>
    <n v="0"/>
    <n v="1229492952"/>
    <n v="0"/>
    <n v="0"/>
    <n v="4613560864"/>
    <n v="173910000"/>
    <n v="3.77"/>
    <m/>
    <n v="336.58100000000002"/>
    <n v="173.91"/>
    <n v="962.32"/>
    <n v="0"/>
    <n v="1051.9987410000001"/>
    <n v="0"/>
    <n v="1033.168171"/>
    <n v="0"/>
    <n v="1229.492952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5"/>
    <n v="2"/>
    <s v="Diseñar E Implementar 1 Estrategia De Comunicación Y Difusión De Los Servicios Sociales Dirigidos A La Población Jóven"/>
    <n v="1"/>
    <s v="Suma"/>
    <n v="1"/>
    <s v="En ejecucion"/>
    <n v="1"/>
    <n v="0.12"/>
    <n v="0.01"/>
    <n v="8.33"/>
    <n v="0.25"/>
    <n v="0"/>
    <n v="0"/>
    <n v="0.25"/>
    <n v="0"/>
    <n v="0"/>
    <n v="0.25"/>
    <n v="0"/>
    <n v="0"/>
    <n v="0.13"/>
    <n v="0"/>
    <n v="0"/>
    <n v="1"/>
    <n v="0.01"/>
    <n v="1"/>
    <n v="890565000"/>
    <n v="34344000"/>
    <n v="3.86"/>
    <n v="704351000"/>
    <n v="0"/>
    <n v="0"/>
    <n v="299016704"/>
    <n v="0"/>
    <n v="0"/>
    <n v="274178102"/>
    <n v="0"/>
    <n v="0"/>
    <n v="364084902"/>
    <n v="0"/>
    <n v="0"/>
    <n v="2532195708"/>
    <n v="34344000"/>
    <n v="1.36"/>
    <m/>
    <n v="890.56500000000005"/>
    <n v="34.344000000000001"/>
    <n v="704.351"/>
    <n v="0"/>
    <n v="299.016704"/>
    <n v="0"/>
    <n v="274.17810200000002"/>
    <n v="0"/>
    <n v="364.084902"/>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5"/>
    <n v="3"/>
    <s v="Entregar A 5900 Jovenes Trasferencias  Monetarias Condicionadas En El Marco De La Estrategia De Oportunidades Juveniles"/>
    <n v="1"/>
    <s v="Suma"/>
    <n v="1"/>
    <s v="En ejecucion"/>
    <n v="1"/>
    <n v="1"/>
    <n v="0"/>
    <n v="0"/>
    <n v="1500"/>
    <n v="0"/>
    <n v="0"/>
    <n v="1600"/>
    <n v="0"/>
    <n v="0"/>
    <n v="1800"/>
    <n v="0"/>
    <n v="0"/>
    <n v="999"/>
    <n v="0"/>
    <n v="0"/>
    <n v="5900"/>
    <n v="0"/>
    <n v="0"/>
    <n v="72342000"/>
    <n v="60285000"/>
    <n v="83.34"/>
    <n v="4805090000"/>
    <n v="0"/>
    <n v="0"/>
    <n v="5574837020"/>
    <n v="0"/>
    <n v="0"/>
    <n v="6070897406"/>
    <n v="0"/>
    <n v="0"/>
    <n v="4327200350"/>
    <n v="0"/>
    <n v="0"/>
    <n v="20850366776"/>
    <n v="60285000"/>
    <n v="0.28999999999999998"/>
    <s v="VIGENCIA (a 30/09/2020): Recursos programados para el diseño del manual operativo programa transferencias monetarias condicionadas."/>
    <n v="72.341999999999999"/>
    <n v="60.284999999999997"/>
    <n v="4805.09"/>
    <n v="0"/>
    <n v="5574.8370199999999"/>
    <n v="0"/>
    <n v="6070.897406"/>
    <n v="0"/>
    <n v="4327.20035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5"/>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3"/>
    <n v="0.8"/>
    <n v="26.67"/>
    <n v="23"/>
    <n v="0"/>
    <n v="0"/>
    <n v="30"/>
    <n v="0"/>
    <n v="0"/>
    <n v="31"/>
    <n v="0"/>
    <n v="0"/>
    <n v="13"/>
    <n v="0"/>
    <n v="0"/>
    <n v="100"/>
    <n v="0.8"/>
    <n v="0.8"/>
    <n v="4742607260"/>
    <n v="595450067"/>
    <n v="12.56"/>
    <n v="4528071000"/>
    <n v="0"/>
    <n v="0"/>
    <n v="2658360077"/>
    <n v="0"/>
    <n v="0"/>
    <n v="2555006345"/>
    <n v="0"/>
    <n v="0"/>
    <n v="4579605146"/>
    <n v="0"/>
    <n v="0"/>
    <n v="19063649828"/>
    <n v="595450067"/>
    <n v="3.12"/>
    <m/>
    <n v="4742.6072599999998"/>
    <n v="595.45006699999999"/>
    <n v="4528.0709999999999"/>
    <n v="0"/>
    <n v="2658.3600769999998"/>
    <n v="0"/>
    <n v="2555.0063449999998"/>
    <n v="0"/>
    <n v="4579.605145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5"/>
    <n v="5"/>
    <s v="Atender 100 Por Ciento A Jóvenes Y Adolescentes Con Sanciones No Privativas De La Libertad Que Requieren El Apoyo Para El Restablecimiento De Sus Derechos A Través De Centros Forjar."/>
    <n v="2"/>
    <s v="Constante"/>
    <n v="1"/>
    <s v="En ejecucion"/>
    <n v="1"/>
    <n v="100"/>
    <n v="100"/>
    <n v="100"/>
    <n v="100"/>
    <n v="0"/>
    <n v="0"/>
    <n v="100"/>
    <n v="0"/>
    <n v="0"/>
    <n v="100"/>
    <n v="0"/>
    <n v="0"/>
    <n v="100"/>
    <n v="0"/>
    <n v="0"/>
    <s v="N/A"/>
    <s v="N/A"/>
    <s v="N/A"/>
    <n v="1876798252"/>
    <n v="388075000"/>
    <n v="20.68"/>
    <n v="2392789000"/>
    <n v="0"/>
    <n v="0"/>
    <n v="1230787458"/>
    <n v="0"/>
    <n v="0"/>
    <n v="1206199976"/>
    <n v="0"/>
    <n v="0"/>
    <n v="1357830802"/>
    <n v="0"/>
    <n v="0"/>
    <n v="8064405488"/>
    <n v="388075000"/>
    <n v="4.8099999999999996"/>
    <m/>
    <n v="1876.798252"/>
    <n v="388.07499999999999"/>
    <n v="2392.7890000000002"/>
    <n v="0"/>
    <n v="1230.787458"/>
    <n v="0"/>
    <n v="1206.1999760000001"/>
    <n v="0"/>
    <n v="1357.830801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8"/>
    <n v="1"/>
    <s v="Implementar 1 Plan De Acción Para El Fortalecimiento De Las Comisarias De Familia En La Atención Integral Para El Acceso A La Justicia Y La Garantía De Derechos Frente A La Violencia Intrafamiliar"/>
    <n v="3"/>
    <s v="Creciente"/>
    <n v="1"/>
    <s v="En ejecucion"/>
    <n v="1"/>
    <n v="0.05"/>
    <n v="0.03"/>
    <n v="60"/>
    <n v="0.1"/>
    <n v="0"/>
    <n v="0"/>
    <n v="0.28000000000000003"/>
    <n v="0"/>
    <n v="0"/>
    <n v="0.53"/>
    <n v="0"/>
    <n v="0"/>
    <n v="1"/>
    <n v="0"/>
    <n v="0"/>
    <s v="N/A"/>
    <s v="N/A"/>
    <s v="N/A"/>
    <n v="1224255668"/>
    <n v="11397000"/>
    <n v="0.93"/>
    <n v="7695207000"/>
    <n v="0"/>
    <n v="0"/>
    <n v="15320002000"/>
    <n v="0"/>
    <n v="0"/>
    <n v="7977813000"/>
    <n v="0"/>
    <n v="0"/>
    <n v="10194066000"/>
    <n v="0"/>
    <n v="0"/>
    <n v="42411343668"/>
    <n v="11397000"/>
    <n v="0.03"/>
    <m/>
    <n v="1224.255668"/>
    <n v="11.397"/>
    <n v="7695.2070000000003"/>
    <n v="0"/>
    <n v="15320.002"/>
    <n v="0"/>
    <n v="7977.8130000000001"/>
    <n v="0"/>
    <n v="10194.066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8"/>
    <n v="2"/>
    <s v="Atender Oportunamente El 100 % De Las Víctimas De Violencia Intrafamiliar"/>
    <n v="3"/>
    <s v="Creciente"/>
    <n v="1"/>
    <s v="En ejecucion"/>
    <n v="1"/>
    <n v="71"/>
    <n v="56"/>
    <n v="78.87"/>
    <n v="85"/>
    <n v="0"/>
    <n v="0"/>
    <n v="90"/>
    <n v="0"/>
    <n v="0"/>
    <n v="95"/>
    <n v="0"/>
    <n v="0"/>
    <n v="100"/>
    <n v="0"/>
    <n v="0"/>
    <s v="N/A"/>
    <s v="N/A"/>
    <s v="N/A"/>
    <n v="4035573789"/>
    <n v="1528400398"/>
    <n v="37.869999999999997"/>
    <n v="14733420000"/>
    <n v="0"/>
    <n v="0"/>
    <n v="13294997429"/>
    <n v="0"/>
    <n v="0"/>
    <n v="13770636192"/>
    <n v="0"/>
    <n v="0"/>
    <n v="13596521276"/>
    <n v="0"/>
    <n v="0"/>
    <n v="59431148686"/>
    <n v="1528400398"/>
    <n v="2.57"/>
    <m/>
    <n v="4035.573789"/>
    <n v="1528.400398"/>
    <n v="14733.42"/>
    <n v="0"/>
    <n v="13294.997428999999"/>
    <n v="0"/>
    <n v="13770.636192"/>
    <n v="0"/>
    <n v="13596.521275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1"/>
    <s v="Modernizar Y Mantener El 100 % De La Infraestructura Tecnológica De La Entidad Para Garantizar La Operación De La Secretaría"/>
    <n v="2"/>
    <s v="Constante"/>
    <n v="1"/>
    <s v="En ejecucion"/>
    <n v="1"/>
    <n v="100"/>
    <n v="57.13"/>
    <n v="57.13"/>
    <n v="100"/>
    <n v="0"/>
    <n v="0"/>
    <n v="100"/>
    <n v="0"/>
    <n v="0"/>
    <n v="100"/>
    <n v="0"/>
    <n v="0"/>
    <n v="100"/>
    <n v="0"/>
    <n v="0"/>
    <s v="N/A"/>
    <s v="N/A"/>
    <s v="N/A"/>
    <n v="3938306923"/>
    <n v="707624368"/>
    <n v="17.97"/>
    <n v="5895080000"/>
    <n v="0"/>
    <n v="0"/>
    <n v="5121358000"/>
    <n v="0"/>
    <n v="0"/>
    <n v="5321613000"/>
    <n v="0"/>
    <n v="0"/>
    <n v="4586824000"/>
    <n v="0"/>
    <n v="0"/>
    <n v="24863181923"/>
    <n v="707624368"/>
    <n v="2.85"/>
    <m/>
    <n v="3938.3069230000001"/>
    <n v="707.624368"/>
    <n v="5895.08"/>
    <n v="0"/>
    <n v="5121.3580000000002"/>
    <n v="0"/>
    <n v="5321.6130000000003"/>
    <n v="0"/>
    <n v="4586.8239999999996"/>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2"/>
    <s v="Actualizar Y Mantener El 100 % De Los Sistemas De Información De La Entidad Para Contar Con Información Accesible, Confiable Y Oportuna"/>
    <n v="2"/>
    <s v="Constante"/>
    <n v="1"/>
    <s v="En ejecucion"/>
    <n v="1"/>
    <n v="100"/>
    <n v="57.13"/>
    <n v="57.13"/>
    <n v="100"/>
    <n v="0"/>
    <n v="0"/>
    <n v="100"/>
    <n v="0"/>
    <n v="0"/>
    <n v="100"/>
    <n v="0"/>
    <n v="0"/>
    <n v="100"/>
    <n v="0"/>
    <n v="0"/>
    <s v="N/A"/>
    <s v="N/A"/>
    <s v="N/A"/>
    <n v="3297647077"/>
    <n v="1601888298"/>
    <n v="48.58"/>
    <n v="3799134000"/>
    <n v="0"/>
    <n v="0"/>
    <n v="5815536000"/>
    <n v="0"/>
    <n v="0"/>
    <n v="6042934000"/>
    <n v="0"/>
    <n v="0"/>
    <n v="5208548000"/>
    <n v="0"/>
    <n v="0"/>
    <n v="24163799077"/>
    <n v="1601888298"/>
    <n v="6.63"/>
    <m/>
    <n v="3297.6470770000001"/>
    <n v="1601.8882980000001"/>
    <n v="3799.134"/>
    <n v="0"/>
    <n v="5815.5360000000001"/>
    <n v="0"/>
    <n v="6042.9340000000002"/>
    <n v="0"/>
    <n v="5208.5479999999998"/>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3"/>
    <s v="Construir 1 Estrategia De Gestión Del Conocimiento Y La Información"/>
    <n v="3"/>
    <s v="Creciente"/>
    <n v="1"/>
    <s v="En ejecucion"/>
    <n v="1"/>
    <n v="0.08"/>
    <n v="0.01"/>
    <n v="12.5"/>
    <n v="0.4"/>
    <n v="0"/>
    <n v="0"/>
    <n v="0.7"/>
    <n v="0"/>
    <n v="0"/>
    <n v="0.9"/>
    <n v="0"/>
    <n v="0"/>
    <n v="1"/>
    <n v="0"/>
    <n v="0"/>
    <s v="N/A"/>
    <s v="N/A"/>
    <s v="N/A"/>
    <n v="838278000"/>
    <n v="421467733"/>
    <n v="50.28"/>
    <n v="1960352000"/>
    <n v="0"/>
    <n v="0"/>
    <n v="1189413000"/>
    <n v="0"/>
    <n v="0"/>
    <n v="1214943000"/>
    <n v="0"/>
    <n v="0"/>
    <n v="1505071000"/>
    <n v="0"/>
    <n v="0"/>
    <n v="6708057000"/>
    <n v="421467733"/>
    <n v="6.28"/>
    <m/>
    <n v="838.27800000000002"/>
    <n v="421.46773300000001"/>
    <n v="1960.3520000000001"/>
    <n v="0"/>
    <n v="1189.413"/>
    <n v="0"/>
    <n v="1214.943"/>
    <n v="0"/>
    <n v="1505.070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4"/>
    <s v="Formular E Implementar 1 Estrategia De Focalización En El Marco De La Estrategia Territorial Integral Social - Etis."/>
    <n v="3"/>
    <s v="Creciente"/>
    <n v="1"/>
    <s v="En ejecucion"/>
    <n v="1"/>
    <n v="0.12"/>
    <n v="0.04"/>
    <n v="33.33"/>
    <n v="0.4"/>
    <n v="0"/>
    <n v="0"/>
    <n v="0.75"/>
    <n v="0"/>
    <n v="0"/>
    <n v="0.9"/>
    <n v="0"/>
    <n v="0"/>
    <n v="1"/>
    <n v="0"/>
    <n v="0"/>
    <s v="N/A"/>
    <s v="N/A"/>
    <s v="N/A"/>
    <n v="205150000"/>
    <n v="114771067"/>
    <n v="55.94"/>
    <n v="332992000"/>
    <n v="0"/>
    <n v="0"/>
    <n v="332665000"/>
    <n v="0"/>
    <n v="0"/>
    <n v="339806000"/>
    <n v="0"/>
    <n v="0"/>
    <n v="420952000"/>
    <n v="0"/>
    <n v="0"/>
    <n v="1631565000"/>
    <n v="114771067"/>
    <n v="7.03"/>
    <m/>
    <n v="205.15"/>
    <n v="114.771067"/>
    <n v="332.99200000000002"/>
    <n v="0"/>
    <n v="332.66500000000002"/>
    <n v="0"/>
    <n v="339.80599999999998"/>
    <n v="0"/>
    <n v="420.952"/>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5"/>
    <s v="Asesorar Técnicamente Al 100 % De Las Áreas En La Formulación Y Seguimiento De Las Políticas Públicas, Planes, Programas, Proyectos Y Gasto Público"/>
    <n v="2"/>
    <s v="Constante"/>
    <n v="1"/>
    <s v="En ejecucion"/>
    <n v="1"/>
    <n v="100"/>
    <n v="43.18"/>
    <n v="43.18"/>
    <n v="100"/>
    <n v="0"/>
    <n v="0"/>
    <n v="100"/>
    <n v="0"/>
    <n v="0"/>
    <n v="100"/>
    <n v="0"/>
    <n v="0"/>
    <n v="100"/>
    <n v="0"/>
    <n v="0"/>
    <s v="N/A"/>
    <s v="N/A"/>
    <s v="N/A"/>
    <n v="1474267000"/>
    <n v="1206744433"/>
    <n v="81.849999999999994"/>
    <n v="2383123000"/>
    <n v="0"/>
    <n v="0"/>
    <n v="2514533000"/>
    <n v="0"/>
    <n v="0"/>
    <n v="2568500000"/>
    <n v="0"/>
    <n v="0"/>
    <n v="3181893000"/>
    <n v="0"/>
    <n v="0"/>
    <n v="12122316000"/>
    <n v="1206744433"/>
    <n v="9.9499999999999993"/>
    <m/>
    <n v="1474.2670000000001"/>
    <n v="1206.7444330000001"/>
    <n v="2383.123"/>
    <n v="0"/>
    <n v="2514.5329999999999"/>
    <n v="0"/>
    <n v="2568.5"/>
    <n v="0"/>
    <n v="3181.893"/>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6"/>
    <s v="Cumplir 100 % Del Programa Implementación Y Sostenibilidad Del Sistema De Gestión De La Secretaría Distrital De Integración Social."/>
    <n v="2"/>
    <s v="Constante"/>
    <n v="1"/>
    <s v="En ejecucion"/>
    <n v="1"/>
    <n v="100"/>
    <n v="58.33"/>
    <n v="58.33"/>
    <n v="100"/>
    <n v="0"/>
    <n v="0"/>
    <n v="100"/>
    <n v="0"/>
    <n v="0"/>
    <n v="100"/>
    <n v="0"/>
    <n v="0"/>
    <n v="100"/>
    <n v="0"/>
    <n v="0"/>
    <s v="N/A"/>
    <s v="N/A"/>
    <s v="N/A"/>
    <n v="349831000"/>
    <n v="273547500"/>
    <n v="78.2"/>
    <n v="477032000"/>
    <n v="0"/>
    <n v="0"/>
    <n v="644097000"/>
    <n v="0"/>
    <n v="0"/>
    <n v="657922000"/>
    <n v="0"/>
    <n v="0"/>
    <n v="815033000"/>
    <n v="0"/>
    <n v="0"/>
    <n v="2943915000"/>
    <n v="273547500"/>
    <n v="9.2899999999999991"/>
    <m/>
    <n v="349.83100000000002"/>
    <n v="273.54750000000001"/>
    <n v="477.03199999999998"/>
    <n v="0"/>
    <n v="644.09699999999998"/>
    <n v="0"/>
    <n v="657.92200000000003"/>
    <n v="0"/>
    <n v="815.03300000000002"/>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7"/>
    <s v="Formular O Actualizar 9 Estándares De Calidad De Los Servicios Sociales De La Entidad"/>
    <n v="1"/>
    <s v="Suma"/>
    <n v="1"/>
    <s v="En ejecucion"/>
    <n v="1"/>
    <n v="1"/>
    <n v="0"/>
    <n v="0"/>
    <n v="2"/>
    <n v="0"/>
    <n v="0"/>
    <n v="3"/>
    <n v="0"/>
    <n v="0"/>
    <n v="2"/>
    <n v="0"/>
    <n v="0"/>
    <n v="1"/>
    <n v="0"/>
    <n v="0"/>
    <n v="9"/>
    <n v="0"/>
    <n v="0"/>
    <n v="143270000"/>
    <n v="78189000"/>
    <n v="54.58"/>
    <n v="173088000"/>
    <n v="0"/>
    <n v="0"/>
    <n v="258915000"/>
    <n v="0"/>
    <n v="0"/>
    <n v="264472000"/>
    <n v="0"/>
    <n v="0"/>
    <n v="327628000"/>
    <n v="0"/>
    <n v="0"/>
    <n v="1167373000"/>
    <n v="78189000"/>
    <n v="6.7"/>
    <s v="VIGENCIA (a 30/09/2020): La ejecución física de esta meta equivale a un 0%, ya que, actualmente se están adelantando el estándar de calidad programado para entregar en el mes de diciembre de 2020"/>
    <n v="143.27000000000001"/>
    <n v="78.188999999999993"/>
    <n v="173.08799999999999"/>
    <n v="0"/>
    <n v="258.91500000000002"/>
    <n v="0"/>
    <n v="264.47199999999998"/>
    <n v="0"/>
    <n v="327.6279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4"/>
    <n v="8"/>
    <s v="Implementar El 100 De La Política De Comunicacion Institucional"/>
    <n v="2"/>
    <s v="Constante"/>
    <n v="1"/>
    <s v="En ejecucion"/>
    <n v="1"/>
    <n v="100"/>
    <n v="52.54"/>
    <n v="52.54"/>
    <n v="100"/>
    <n v="0"/>
    <n v="0"/>
    <n v="100"/>
    <n v="0"/>
    <n v="0"/>
    <n v="100"/>
    <n v="0"/>
    <n v="0"/>
    <n v="100"/>
    <n v="0"/>
    <n v="0"/>
    <s v="N/A"/>
    <s v="N/A"/>
    <s v="N/A"/>
    <n v="3402250000"/>
    <n v="597537734"/>
    <n v="17.559999999999999"/>
    <n v="2986674000"/>
    <n v="0"/>
    <n v="0"/>
    <n v="3126982000"/>
    <n v="0"/>
    <n v="0"/>
    <n v="3163415000"/>
    <n v="0"/>
    <n v="0"/>
    <n v="5178967000"/>
    <n v="0"/>
    <n v="0"/>
    <n v="17858288000"/>
    <n v="597537734"/>
    <n v="3.35"/>
    <m/>
    <n v="3402.25"/>
    <n v="597.537734"/>
    <n v="2986.674"/>
    <n v="0"/>
    <n v="3126.982"/>
    <n v="0"/>
    <n v="3163.415"/>
    <n v="0"/>
    <n v="5178.9669999999996"/>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7"/>
    <n v="1"/>
    <s v="Aumentar En Un 43 % La Inspección Y Vigilancia En Los Servicios Y Programas Prestados Por La Secretaria  Distrital De Integración Social Que Cuentan Con Estándares De Calidad."/>
    <n v="3"/>
    <s v="Creciente"/>
    <n v="1"/>
    <s v="En ejecucion"/>
    <n v="1"/>
    <n v="7"/>
    <n v="2.8"/>
    <n v="40"/>
    <n v="14"/>
    <n v="0"/>
    <n v="0"/>
    <n v="25"/>
    <n v="0"/>
    <n v="0"/>
    <n v="36"/>
    <n v="0"/>
    <n v="0"/>
    <n v="43"/>
    <n v="0"/>
    <n v="0"/>
    <s v="N/A"/>
    <s v="N/A"/>
    <s v="N/A"/>
    <n v="1191103720"/>
    <n v="917543500"/>
    <n v="77.03"/>
    <n v="1665771000"/>
    <n v="0"/>
    <n v="0"/>
    <n v="2688045000"/>
    <n v="0"/>
    <n v="0"/>
    <n v="2943803000"/>
    <n v="0"/>
    <n v="0"/>
    <n v="3018884000"/>
    <n v="0"/>
    <n v="0"/>
    <n v="11507606720"/>
    <n v="917543500"/>
    <n v="7.97"/>
    <m/>
    <n v="1191.1037200000001"/>
    <n v="917.54349999999999"/>
    <n v="1665.771"/>
    <n v="0"/>
    <n v="2688.0450000000001"/>
    <n v="0"/>
    <n v="2943.8029999999999"/>
    <n v="0"/>
    <n v="3018.884"/>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7"/>
    <n v="2"/>
    <s v="Gestionar El 100 % De Las Peticiones Ciudadanas Allegadas A Través  De Los Canales De Interacción Dispuestos Por La Secretaría Distrital De Integración Social."/>
    <n v="2"/>
    <s v="Constante"/>
    <n v="1"/>
    <s v="En ejecucion"/>
    <n v="1"/>
    <n v="100"/>
    <n v="46.4"/>
    <n v="46.4"/>
    <n v="100"/>
    <n v="0"/>
    <n v="0"/>
    <n v="100"/>
    <n v="0"/>
    <n v="0"/>
    <n v="100"/>
    <n v="0"/>
    <n v="0"/>
    <n v="100"/>
    <n v="0"/>
    <n v="0"/>
    <s v="N/A"/>
    <s v="N/A"/>
    <s v="N/A"/>
    <n v="661144135"/>
    <n v="606428000"/>
    <n v="91.72"/>
    <n v="1038786000"/>
    <n v="0"/>
    <n v="0"/>
    <n v="1476849000"/>
    <n v="0"/>
    <n v="0"/>
    <n v="1496858000"/>
    <n v="0"/>
    <n v="0"/>
    <n v="1566789000"/>
    <n v="0"/>
    <n v="0"/>
    <n v="6240426135"/>
    <n v="606428000"/>
    <n v="9.7200000000000006"/>
    <m/>
    <n v="661.14413500000001"/>
    <n v="606.428"/>
    <n v="1038.7860000000001"/>
    <n v="0"/>
    <n v="1476.8489999999999"/>
    <n v="0"/>
    <n v="1496.8579999999999"/>
    <n v="0"/>
    <n v="1566.78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7"/>
    <n v="3"/>
    <s v="Implementar El 100 % De Las Acciones Del Plan De Acción De La Política Pública De Transparencia De La Secretaría Distrital De Integración Social"/>
    <n v="2"/>
    <s v="Constante"/>
    <n v="1"/>
    <s v="En ejecucion"/>
    <n v="1"/>
    <n v="100"/>
    <n v="35.799999999999997"/>
    <n v="35.799999999999997"/>
    <n v="100"/>
    <n v="0"/>
    <n v="0"/>
    <n v="100"/>
    <n v="0"/>
    <n v="0"/>
    <n v="100"/>
    <n v="0"/>
    <n v="0"/>
    <n v="100"/>
    <n v="0"/>
    <n v="0"/>
    <s v="N/A"/>
    <s v="N/A"/>
    <s v="N/A"/>
    <n v="364296780"/>
    <n v="346072500"/>
    <n v="95"/>
    <n v="515464000"/>
    <n v="0"/>
    <n v="0"/>
    <n v="647017000"/>
    <n v="0"/>
    <n v="0"/>
    <n v="610892000"/>
    <n v="0"/>
    <n v="0"/>
    <n v="686421000"/>
    <n v="0"/>
    <n v="0"/>
    <n v="2824090780"/>
    <n v="346072500"/>
    <n v="12.25"/>
    <m/>
    <n v="364.29678000000001"/>
    <n v="346.07249999999999"/>
    <n v="515.46400000000006"/>
    <n v="0"/>
    <n v="647.01700000000005"/>
    <n v="0"/>
    <n v="610.89200000000005"/>
    <n v="0"/>
    <n v="686.42100000000005"/>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7"/>
    <n v="4"/>
    <s v="Realizar El Análisis De La Gestión Al 100 % De Las Políticas Públicas Que Lidera La Secretaría Distrital De Integración Social."/>
    <n v="2"/>
    <s v="Constante"/>
    <n v="1"/>
    <s v="En ejecucion"/>
    <n v="1"/>
    <n v="100"/>
    <n v="37.4"/>
    <n v="37.4"/>
    <n v="100"/>
    <n v="0"/>
    <n v="0"/>
    <n v="100"/>
    <n v="0"/>
    <n v="0"/>
    <n v="100"/>
    <n v="0"/>
    <n v="0"/>
    <n v="100"/>
    <n v="0"/>
    <n v="0"/>
    <s v="N/A"/>
    <s v="N/A"/>
    <s v="N/A"/>
    <n v="212329890"/>
    <n v="155350000"/>
    <n v="73.16"/>
    <n v="234892000"/>
    <n v="0"/>
    <n v="0"/>
    <n v="492589000"/>
    <n v="0"/>
    <n v="0"/>
    <n v="412083000"/>
    <n v="0"/>
    <n v="0"/>
    <n v="463030000"/>
    <n v="0"/>
    <n v="0"/>
    <n v="1814923890"/>
    <n v="155350000"/>
    <n v="8.56"/>
    <m/>
    <n v="212.32989000000001"/>
    <n v="155.35"/>
    <n v="234.892"/>
    <n v="0"/>
    <n v="492.589"/>
    <n v="0"/>
    <n v="412.08300000000003"/>
    <n v="0"/>
    <n v="463.03"/>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1"/>
    <s v="Implementar El 100 %  De Las Soluciones En Materia De Servicios Logísticos  Para La Atención Eficiente Y Oportuna De Las Necesidades Operativas De La Entidad."/>
    <n v="2"/>
    <s v="Constante"/>
    <n v="1"/>
    <s v="En ejecucion"/>
    <n v="1"/>
    <n v="100"/>
    <n v="85.32"/>
    <n v="85.32"/>
    <n v="100"/>
    <n v="0"/>
    <n v="0"/>
    <n v="100"/>
    <n v="0"/>
    <n v="0"/>
    <n v="100"/>
    <n v="0"/>
    <n v="0"/>
    <n v="100"/>
    <n v="0"/>
    <n v="0"/>
    <s v="N/A"/>
    <s v="N/A"/>
    <s v="N/A"/>
    <n v="46740751508"/>
    <n v="7808740401"/>
    <n v="16.71"/>
    <n v="88303893000"/>
    <n v="0"/>
    <n v="0"/>
    <n v="93810019000"/>
    <n v="0"/>
    <n v="0"/>
    <n v="90040781000"/>
    <n v="0"/>
    <n v="0"/>
    <n v="111858852000"/>
    <n v="0"/>
    <n v="0"/>
    <n v="430754296508"/>
    <n v="7808740401"/>
    <n v="1.81"/>
    <m/>
    <n v="46740.751508000001"/>
    <n v="7808.740401"/>
    <n v="88303.892999999996"/>
    <n v="0"/>
    <n v="93810.019"/>
    <n v="0"/>
    <n v="90040.781000000003"/>
    <n v="0"/>
    <n v="111858.852"/>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2"/>
    <s v="Implementar El 48 % Del Sistema Interno  De Gestión Documental Y Archivo"/>
    <n v="3"/>
    <s v="Creciente"/>
    <n v="1"/>
    <s v="En ejecucion"/>
    <n v="1"/>
    <n v="46.3"/>
    <n v="45.98"/>
    <n v="99.31"/>
    <n v="46.7"/>
    <n v="0"/>
    <n v="0"/>
    <n v="47.2"/>
    <n v="0"/>
    <n v="0"/>
    <n v="47.6"/>
    <n v="0"/>
    <n v="0"/>
    <n v="48"/>
    <n v="0"/>
    <n v="0"/>
    <s v="N/A"/>
    <s v="N/A"/>
    <s v="N/A"/>
    <n v="1034611616"/>
    <n v="382154500"/>
    <n v="36.94"/>
    <n v="3041645000"/>
    <n v="0"/>
    <n v="0"/>
    <n v="4125105000"/>
    <n v="0"/>
    <n v="0"/>
    <n v="4125105000"/>
    <n v="0"/>
    <n v="0"/>
    <n v="4830821000"/>
    <n v="0"/>
    <n v="0"/>
    <n v="17157287616"/>
    <n v="382154500"/>
    <n v="2.23"/>
    <m/>
    <n v="1034.6116159999999"/>
    <n v="382.15449999999998"/>
    <n v="3041.645"/>
    <n v="0"/>
    <n v="4125.1049999999996"/>
    <n v="0"/>
    <n v="4125.1049999999996"/>
    <n v="0"/>
    <n v="4830.820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3"/>
    <s v="Gestionar La Implementación Del 100 % De Los Lineamientos Ambientales  En Las Unidades Operativas Activas De La Entidad"/>
    <n v="3"/>
    <s v="Creciente"/>
    <n v="1"/>
    <s v="En ejecucion"/>
    <n v="1"/>
    <n v="15"/>
    <n v="8"/>
    <n v="53.33"/>
    <n v="40"/>
    <n v="0"/>
    <n v="0"/>
    <n v="65"/>
    <n v="0"/>
    <n v="0"/>
    <n v="90"/>
    <n v="0"/>
    <n v="0"/>
    <n v="100"/>
    <n v="0"/>
    <n v="0"/>
    <s v="N/A"/>
    <s v="N/A"/>
    <s v="N/A"/>
    <n v="264798239"/>
    <n v="220322000"/>
    <n v="83.2"/>
    <n v="559274000"/>
    <n v="0"/>
    <n v="0"/>
    <n v="1044362000"/>
    <n v="0"/>
    <n v="0"/>
    <n v="1044362000"/>
    <n v="0"/>
    <n v="0"/>
    <n v="1294514000"/>
    <n v="0"/>
    <n v="0"/>
    <n v="4207310239"/>
    <n v="220322000"/>
    <n v="5.24"/>
    <m/>
    <n v="264.79823900000002"/>
    <n v="220.322"/>
    <n v="559.274"/>
    <n v="0"/>
    <n v="1044.3620000000001"/>
    <n v="0"/>
    <n v="1044.3620000000001"/>
    <n v="0"/>
    <n v="1294.513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4"/>
    <s v="Contar Con El 100 % Del Recurso Humano  Acorde A Las Necesidades De La Entidad"/>
    <n v="2"/>
    <s v="Constante"/>
    <n v="1"/>
    <s v="En ejecucion"/>
    <n v="1"/>
    <n v="100"/>
    <n v="100"/>
    <n v="100"/>
    <n v="100"/>
    <n v="0"/>
    <n v="0"/>
    <n v="100"/>
    <n v="0"/>
    <n v="0"/>
    <n v="100"/>
    <n v="0"/>
    <n v="0"/>
    <n v="100"/>
    <n v="0"/>
    <n v="0"/>
    <s v="N/A"/>
    <s v="N/A"/>
    <s v="N/A"/>
    <n v="87253265315"/>
    <n v="33321865742"/>
    <n v="38.19"/>
    <n v="157698901000"/>
    <n v="0"/>
    <n v="0"/>
    <n v="163263404000"/>
    <n v="0"/>
    <n v="0"/>
    <n v="168916717000"/>
    <n v="0"/>
    <n v="0"/>
    <n v="145133064000"/>
    <n v="0"/>
    <n v="0"/>
    <n v="722265351315"/>
    <n v="33321865742"/>
    <n v="4.6100000000000003"/>
    <m/>
    <n v="87253.265314999997"/>
    <n v="33321.865742000002"/>
    <n v="157698.90100000001"/>
    <n v="0"/>
    <n v="163263.40400000001"/>
    <n v="0"/>
    <n v="168916.717"/>
    <n v="0"/>
    <n v="145133.064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5"/>
    <s v="Realizar 1 Proceso De Rediseño Institucional  Para Ajustar La Estructura Organizacional Y La Planta De Personal A Las Necesidades De La Sdis"/>
    <n v="3"/>
    <s v="Creciente"/>
    <n v="1"/>
    <s v="En ejecucion"/>
    <n v="1"/>
    <n v="0.1"/>
    <n v="0.04"/>
    <n v="40"/>
    <n v="0.3"/>
    <n v="0"/>
    <n v="0"/>
    <n v="0.7"/>
    <n v="0"/>
    <n v="0"/>
    <n v="0.9"/>
    <n v="0"/>
    <n v="0"/>
    <n v="1"/>
    <n v="0"/>
    <n v="0"/>
    <s v="N/A"/>
    <s v="N/A"/>
    <s v="N/A"/>
    <n v="1331196485"/>
    <n v="44340000"/>
    <n v="3.33"/>
    <n v="90000000"/>
    <n v="0"/>
    <n v="0"/>
    <n v="105288000"/>
    <n v="0"/>
    <n v="0"/>
    <n v="109579000"/>
    <n v="0"/>
    <n v="0"/>
    <n v="51814000"/>
    <n v="0"/>
    <n v="0"/>
    <n v="1687877485"/>
    <n v="44340000"/>
    <n v="2.63"/>
    <m/>
    <n v="1331.1964849999999"/>
    <n v="44.34"/>
    <n v="90"/>
    <n v="0"/>
    <n v="105.288"/>
    <n v="0"/>
    <n v="109.57899999999999"/>
    <n v="0"/>
    <n v="51.814"/>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6"/>
    <s v="Implementar El 100 % Del Plan De Acción Del  Sistema De Seguridad Y Salud En El Trabajo"/>
    <n v="3"/>
    <s v="Creciente"/>
    <n v="1"/>
    <s v="En ejecucion"/>
    <n v="1"/>
    <n v="10"/>
    <n v="4"/>
    <n v="40"/>
    <n v="30"/>
    <n v="0"/>
    <n v="0"/>
    <n v="70"/>
    <n v="0"/>
    <n v="0"/>
    <n v="90"/>
    <n v="0"/>
    <n v="0"/>
    <n v="100"/>
    <n v="0"/>
    <n v="0"/>
    <s v="N/A"/>
    <s v="N/A"/>
    <s v="N/A"/>
    <n v="1945244831"/>
    <n v="167782000"/>
    <n v="8.6300000000000008"/>
    <n v="1150678000"/>
    <n v="0"/>
    <n v="0"/>
    <n v="1353409000"/>
    <n v="0"/>
    <n v="0"/>
    <n v="1404726000"/>
    <n v="0"/>
    <n v="0"/>
    <n v="743628000"/>
    <n v="0"/>
    <n v="0"/>
    <n v="6597685831"/>
    <n v="167782000"/>
    <n v="2.54"/>
    <m/>
    <n v="1945.244831"/>
    <n v="167.78200000000001"/>
    <n v="1150.6780000000001"/>
    <n v="0"/>
    <n v="1353.4090000000001"/>
    <n v="0"/>
    <n v="1404.7260000000001"/>
    <n v="0"/>
    <n v="743.62800000000004"/>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7"/>
    <s v="Implementar El 100 % Del Plan De Acción  De La Política Pública De Gestión Y Desarrollo Integral Del Talento Humano En La Sdis"/>
    <n v="3"/>
    <s v="Creciente"/>
    <n v="1"/>
    <s v="En ejecucion"/>
    <n v="1"/>
    <n v="10"/>
    <n v="4"/>
    <n v="40"/>
    <n v="30"/>
    <n v="0"/>
    <n v="0"/>
    <n v="70"/>
    <n v="0"/>
    <n v="0"/>
    <n v="90"/>
    <n v="0"/>
    <n v="0"/>
    <n v="100"/>
    <n v="0"/>
    <n v="0"/>
    <s v="N/A"/>
    <s v="N/A"/>
    <s v="N/A"/>
    <n v="641815000"/>
    <n v="70020000"/>
    <n v="10.91"/>
    <n v="606004000"/>
    <n v="0"/>
    <n v="0"/>
    <n v="1920318000"/>
    <n v="0"/>
    <n v="0"/>
    <n v="651710000"/>
    <n v="0"/>
    <n v="0"/>
    <n v="418452000"/>
    <n v="0"/>
    <n v="0"/>
    <n v="4238299000"/>
    <n v="70020000"/>
    <n v="1.65"/>
    <m/>
    <n v="641.81500000000005"/>
    <n v="70.02"/>
    <n v="606.00400000000002"/>
    <n v="0"/>
    <n v="1920.318"/>
    <n v="0"/>
    <n v="651.71"/>
    <n v="0"/>
    <n v="418.452"/>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7"/>
    <n v="1"/>
    <s v="Diseñar E Implementar 1 Estrategia Territorial Integral Social -Etis -, Para La Gestión Del Territorio Con El  Involucramiento De Sus Actores Institucionales, Sociales Y Comunitarios"/>
    <n v="1"/>
    <s v="Suma"/>
    <n v="1"/>
    <s v="En ejecucion"/>
    <n v="1"/>
    <n v="0.1"/>
    <n v="0.01"/>
    <n v="10"/>
    <n v="0.25"/>
    <n v="0"/>
    <n v="0"/>
    <n v="0.3"/>
    <n v="0"/>
    <n v="0"/>
    <n v="0.25"/>
    <n v="0"/>
    <n v="0"/>
    <n v="0.1"/>
    <n v="0"/>
    <n v="0"/>
    <n v="1"/>
    <n v="0.01"/>
    <n v="1"/>
    <n v="361135000"/>
    <n v="191845000"/>
    <n v="53.12"/>
    <n v="525782000"/>
    <n v="0"/>
    <n v="0"/>
    <n v="892476000"/>
    <n v="0"/>
    <n v="0"/>
    <n v="727414000"/>
    <n v="0"/>
    <n v="0"/>
    <n v="408675000"/>
    <n v="0"/>
    <n v="0"/>
    <n v="2915482000"/>
    <n v="191845000"/>
    <n v="6.58"/>
    <m/>
    <n v="361.13499999999999"/>
    <n v="191.845"/>
    <n v="525.78200000000004"/>
    <n v="0"/>
    <n v="892.476"/>
    <n v="0"/>
    <n v="727.41399999999999"/>
    <n v="0"/>
    <n v="408.67500000000001"/>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7"/>
    <n v="2"/>
    <s v="Fortalecer  Técnica Y/O Financieramente 100 Procesos Territoriales Y Organizaciones Sociales."/>
    <n v="2"/>
    <s v="Constante"/>
    <n v="1"/>
    <s v="En ejecucion"/>
    <n v="1"/>
    <n v="3"/>
    <n v="0.38"/>
    <n v="12.67"/>
    <n v="100"/>
    <n v="0"/>
    <n v="0"/>
    <n v="100"/>
    <n v="0"/>
    <n v="0"/>
    <n v="100"/>
    <n v="0"/>
    <n v="0"/>
    <n v="100"/>
    <n v="0"/>
    <n v="0"/>
    <s v="N/A"/>
    <s v="N/A"/>
    <s v="N/A"/>
    <n v="793232200"/>
    <n v="261942000"/>
    <n v="33.020000000000003"/>
    <n v="2839373000"/>
    <n v="0"/>
    <n v="0"/>
    <n v="2257206000"/>
    <n v="0"/>
    <n v="0"/>
    <n v="3187159000"/>
    <n v="0"/>
    <n v="0"/>
    <n v="7834991000"/>
    <n v="0"/>
    <n v="0"/>
    <n v="16911961200"/>
    <n v="261942000"/>
    <n v="1.55"/>
    <s v="VIGENCIA (a 30/09/2020): sss"/>
    <n v="793.23220000000003"/>
    <n v="261.94200000000001"/>
    <n v="2839.373"/>
    <n v="0"/>
    <n v="2257.2060000000001"/>
    <n v="0"/>
    <n v="3187.1590000000001"/>
    <n v="0"/>
    <n v="7834.991"/>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7"/>
    <n v="3"/>
    <s v="Diseñar E Implementar 1 Estrategia De Innovación Social"/>
    <n v="1"/>
    <s v="Suma"/>
    <n v="1"/>
    <s v="En ejecucion"/>
    <n v="1"/>
    <n v="0.1"/>
    <n v="0.05"/>
    <n v="50"/>
    <n v="0.25"/>
    <n v="0"/>
    <n v="0"/>
    <n v="0.3"/>
    <n v="0"/>
    <n v="0"/>
    <n v="0.25"/>
    <n v="0"/>
    <n v="0"/>
    <n v="0.1"/>
    <n v="0"/>
    <n v="0"/>
    <n v="1"/>
    <n v="0.05"/>
    <n v="5"/>
    <n v="273253000"/>
    <n v="200405500"/>
    <n v="73.34"/>
    <n v="1099479000"/>
    <n v="0"/>
    <n v="0"/>
    <n v="734120000"/>
    <n v="0"/>
    <n v="0"/>
    <n v="1219124000"/>
    <n v="0"/>
    <n v="0"/>
    <n v="330981000"/>
    <n v="0"/>
    <n v="0"/>
    <n v="3656957000"/>
    <n v="200405500"/>
    <n v="5.48"/>
    <m/>
    <n v="273.25299999999999"/>
    <n v="200.40549999999999"/>
    <n v="1099.479"/>
    <n v="0"/>
    <n v="734.12"/>
    <n v="0"/>
    <n v="1219.124"/>
    <n v="0"/>
    <n v="330.9809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7"/>
    <n v="4"/>
    <s v="Realizar 280000 Atenciones A Personas  Por Medio Del Servicio Social Centros De Desarrollo De Comunitario."/>
    <n v="1"/>
    <s v="Suma"/>
    <n v="1"/>
    <s v="En ejecucion"/>
    <n v="1"/>
    <n v="16800"/>
    <n v="6918"/>
    <n v="41.18"/>
    <n v="75600"/>
    <n v="0"/>
    <n v="0"/>
    <n v="75600"/>
    <n v="0"/>
    <n v="0"/>
    <n v="78400"/>
    <n v="0"/>
    <n v="0"/>
    <n v="33600"/>
    <n v="0"/>
    <n v="0"/>
    <n v="280000"/>
    <n v="6918"/>
    <n v="2.4700000000000002"/>
    <n v="880117000"/>
    <n v="267788000"/>
    <n v="30.43"/>
    <n v="2868026000"/>
    <n v="0"/>
    <n v="0"/>
    <n v="4070650000"/>
    <n v="0"/>
    <n v="0"/>
    <n v="3059389000"/>
    <n v="0"/>
    <n v="0"/>
    <n v="1898215000"/>
    <n v="0"/>
    <n v="0"/>
    <n v="12776397000"/>
    <n v="267788000"/>
    <n v="2.1"/>
    <m/>
    <n v="880.11699999999996"/>
    <n v="267.78800000000001"/>
    <n v="2868.0259999999998"/>
    <n v="0"/>
    <n v="4070.65"/>
    <n v="0"/>
    <n v="3059.3890000000001"/>
    <n v="0"/>
    <n v="1898.2149999999999"/>
    <n v="0"/>
  </r>
  <r>
    <n v="16"/>
    <s v="Un Nuevo Contrato Social y Ambiental para la Bogotá del Siglo XXI"/>
    <x v="0"/>
    <n v="2020"/>
    <s v="30/09/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7"/>
    <n v="5"/>
    <s v="Asistir 20 Alcaldías Locales En Los Procesos De Formulación, Implementación Y Seguimiento De Los Proyectos De Inversión - Fondos De Desarrollo Local-"/>
    <n v="2"/>
    <s v="Constante"/>
    <n v="1"/>
    <s v="En ejecucion"/>
    <n v="1"/>
    <n v="20"/>
    <n v="20"/>
    <n v="100"/>
    <n v="20"/>
    <n v="0"/>
    <n v="0"/>
    <n v="20"/>
    <n v="0"/>
    <n v="0"/>
    <n v="20"/>
    <n v="0"/>
    <n v="0"/>
    <n v="20"/>
    <n v="0"/>
    <n v="0"/>
    <s v="N/A"/>
    <s v="N/A"/>
    <s v="N/A"/>
    <n v="518124000"/>
    <n v="313988000"/>
    <n v="60.6"/>
    <n v="984006000"/>
    <n v="0"/>
    <n v="0"/>
    <n v="1063198000"/>
    <n v="0"/>
    <n v="0"/>
    <n v="1095094000"/>
    <n v="0"/>
    <n v="0"/>
    <n v="615244000"/>
    <n v="0"/>
    <n v="0"/>
    <n v="4275666000"/>
    <n v="313988000"/>
    <n v="7.34"/>
    <m/>
    <n v="518.12400000000002"/>
    <n v="313.988"/>
    <n v="984.00599999999997"/>
    <n v="0"/>
    <n v="1063.1980000000001"/>
    <n v="0"/>
    <n v="1095.0940000000001"/>
    <n v="0"/>
    <n v="615.24400000000003"/>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1"/>
    <s v="Racionalizar 16 Procesos  Y Procedimientos De La Entidad."/>
    <n v="1"/>
    <s v="Suma"/>
    <n v="1"/>
    <s v="En ejecucion"/>
    <n v="1"/>
    <n v="1"/>
    <n v="0.6"/>
    <n v="60"/>
    <n v="4"/>
    <n v="0"/>
    <n v="0"/>
    <n v="5"/>
    <n v="0"/>
    <n v="0"/>
    <n v="5"/>
    <n v="0"/>
    <n v="0"/>
    <n v="1"/>
    <n v="0"/>
    <n v="0"/>
    <n v="16"/>
    <n v="0.6"/>
    <n v="3.75"/>
    <n v="85691000"/>
    <n v="57460000"/>
    <n v="67.06"/>
    <n v="185884400"/>
    <n v="0"/>
    <n v="0"/>
    <n v="190883046"/>
    <n v="0"/>
    <n v="0"/>
    <n v="199425620"/>
    <n v="0"/>
    <n v="0"/>
    <n v="208309773"/>
    <n v="0"/>
    <n v="0"/>
    <n v="870193839"/>
    <n v="57460000"/>
    <n v="6.6"/>
    <s v="VIGENCIA (a 30/09/2020): Se inicio con la racioanlización del Proceso Gestión de Recursos Físicos y Ambientales de la Subdirección Corporativa y Control Disciplinario se avanzo en la actualización de 7 los procedimientos del proceso."/>
    <n v="85.691000000000003"/>
    <n v="57.46"/>
    <n v="185.8844"/>
    <n v="0"/>
    <n v="190.88304600000001"/>
    <n v="0"/>
    <n v="199.42562000000001"/>
    <n v="0"/>
    <n v="208.30977300000001"/>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s v="VIGENCIA (a 31/05/2020): NO BORRAR. Meta proyecto del Plan de Acción Distrital 2020-2024 aprobado en Consejo de Gobierno Acta 11 de 25/09/2020."/>
    <n v="0"/>
    <n v="0"/>
    <n v="0"/>
    <n v="0"/>
    <n v="150"/>
    <n v="0"/>
    <n v="145"/>
    <n v="0"/>
    <n v="9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3"/>
    <s v="Realizar Las Mejoras Locativas A 2 Sedes Para Asegurar La Adecuada Prestación Del Servicio, Asegurando Un Enfoque Poblacional, Diferencial."/>
    <n v="2"/>
    <s v="Constante"/>
    <n v="1"/>
    <s v="En ejecucion"/>
    <n v="1"/>
    <n v="1"/>
    <n v="0"/>
    <n v="0"/>
    <n v="0"/>
    <n v="0"/>
    <n v="0"/>
    <n v="2"/>
    <n v="0"/>
    <n v="0"/>
    <n v="2"/>
    <n v="0"/>
    <n v="0"/>
    <n v="2"/>
    <n v="0"/>
    <n v="0"/>
    <s v="N/A"/>
    <s v="N/A"/>
    <s v="N/A"/>
    <n v="40000000"/>
    <n v="0"/>
    <n v="0"/>
    <n v="0"/>
    <n v="0"/>
    <n v="0"/>
    <n v="50000000"/>
    <n v="0"/>
    <n v="0"/>
    <n v="50000000"/>
    <n v="0"/>
    <n v="0"/>
    <n v="10000000"/>
    <n v="0"/>
    <n v="0"/>
    <n v="150000000"/>
    <n v="0"/>
    <n v="0"/>
    <s v="VIGENCIA (a 31/05/2020): NO BORRAR. Meta proyecto del Plan de Acción Distrital 2020-2024 aprobado en Consejo de Gobierno Acta 11 de 25/09/2020."/>
    <n v="40"/>
    <n v="0"/>
    <n v="0"/>
    <n v="0"/>
    <n v="50"/>
    <n v="0"/>
    <n v="50"/>
    <n v="0"/>
    <n v="1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4"/>
    <s v="Ejecutar Y Hacer 4 Seguimientos Anuales A Las Políticas, Planes, Proyectos Y Programas De Las Diferentes Áreas."/>
    <n v="2"/>
    <s v="Constante"/>
    <n v="1"/>
    <s v="En ejecucion"/>
    <n v="1"/>
    <n v="4"/>
    <n v="1"/>
    <n v="25"/>
    <n v="4"/>
    <n v="0"/>
    <n v="0"/>
    <n v="4"/>
    <n v="0"/>
    <n v="0"/>
    <n v="4"/>
    <n v="0"/>
    <n v="0"/>
    <n v="4"/>
    <n v="0"/>
    <n v="0"/>
    <s v="N/A"/>
    <s v="N/A"/>
    <s v="N/A"/>
    <n v="190247200"/>
    <n v="177247200"/>
    <n v="93.17"/>
    <n v="399742000"/>
    <n v="0"/>
    <n v="0"/>
    <n v="427266554"/>
    <n v="0"/>
    <n v="0"/>
    <n v="483900083"/>
    <n v="0"/>
    <n v="0"/>
    <n v="505675586"/>
    <n v="0"/>
    <n v="0"/>
    <n v="2006831423"/>
    <n v="177247200"/>
    <n v="8.83"/>
    <s v="VIGENCIA (a 30/09/2020): Se realizó seguimiento al Plan de Acción Estrategico Institucional Institucional, el cual cuenta con 51 proyectos.  A este Plan se le hace seguimiento por parte del responsable del Cronogroma, quien ejecuta y el responsable de la Dependencia, para presentarse en el Comite de Gestion de Desempeño Institucional mensualmente, evaluando avance. rezagos y medidas a tomar.  Se hace seguimiento a los compromisos del DASCD en las Politicas Públicas en las que participa, enviando infomre a los lideres de las políticas.  Se hace seguimeinto a los proyectos de Inversión por parte de las jefes de las dependencias que tienen comprmisos y los Gerentes de los proyectos.  Se hace seguimiento a los programas que desarrolla el DASCD tanto internamente como para las demas entidades distritales y se solicita la evaluación por parte de los usuarios."/>
    <n v="190.24719999999999"/>
    <n v="177.24719999999999"/>
    <n v="399.74200000000002"/>
    <n v="0"/>
    <n v="427.26655399999999"/>
    <n v="0"/>
    <n v="483.900083"/>
    <n v="0"/>
    <n v="505.67558600000001"/>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s v="VIGENCIA (a 31/05/2020): NO BORRAR. Meta proyecto del Plan de Acción Distrital 2020-2024 aprobado en Consejo de Gobierno Acta 11 de 25/09/2020."/>
    <n v="0"/>
    <n v="0"/>
    <n v="0"/>
    <n v="0"/>
    <n v="40"/>
    <n v="0"/>
    <n v="40"/>
    <n v="0"/>
    <n v="4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s v="VIGENCIA (a 31/05/2020): NO BORRAR. Meta proyecto del Plan de Acción Distrital 2020-2024 aprobado en Consejo de Gobierno Acta 11 de 25/09/2020."/>
    <n v="0"/>
    <n v="0"/>
    <n v="0"/>
    <n v="0"/>
    <n v="10"/>
    <n v="0"/>
    <n v="13.11"/>
    <n v="0"/>
    <n v="13.35"/>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7"/>
    <s v="Adelantar 2 Acciones Anuales Para La Implementación Del Sistema De Gestión Documental"/>
    <n v="2"/>
    <s v="Constante"/>
    <n v="1"/>
    <s v="En ejecucion"/>
    <n v="1"/>
    <n v="2"/>
    <n v="0.4"/>
    <n v="20"/>
    <n v="2"/>
    <n v="0"/>
    <n v="0"/>
    <n v="2"/>
    <n v="0"/>
    <n v="0"/>
    <n v="2"/>
    <n v="0"/>
    <n v="0"/>
    <n v="2"/>
    <n v="0"/>
    <n v="0"/>
    <s v="N/A"/>
    <s v="N/A"/>
    <s v="N/A"/>
    <n v="76186040"/>
    <n v="33529600"/>
    <n v="44.01"/>
    <n v="74713600"/>
    <n v="0"/>
    <n v="0"/>
    <n v="137245370"/>
    <n v="0"/>
    <n v="0"/>
    <n v="141371412"/>
    <n v="0"/>
    <n v="0"/>
    <n v="140593126"/>
    <n v="0"/>
    <n v="0"/>
    <n v="570109548"/>
    <n v="33529600"/>
    <n v="5.88"/>
    <s v="VIGENCIA (a 30/09/2020): Se realizó mesa de trabajo con la OTIC, definiendo y organizando el trabajo sobre el esquema de metadatos. Se avanzó en la construcción de la matriz de metadatos del DASCD, de acuerdo con la guía de metadatos del Archivo de Bogotá. Se realizó socialización de la Circular interna No. 15 de 2020 &quot;Documentos Electrónicos  de Archivo en el DASCD&quot;.  Se avanzó en la actualización del Plan Institucional de Archivos."/>
    <n v="76.186040000000006"/>
    <n v="33.529600000000002"/>
    <n v="74.7136"/>
    <n v="0"/>
    <n v="137.24537000000001"/>
    <n v="0"/>
    <n v="141.37141199999999"/>
    <n v="0"/>
    <n v="140.59312600000001"/>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s v="VIGENCIA (a 31/05/2020): NO BORRAR. Meta proyecto del Plan de Acción Distrital 2020-2024 aprobado en Consejo de Gobierno Acta 11 de 25/09/2020."/>
    <n v="0"/>
    <n v="0"/>
    <n v="0"/>
    <n v="0"/>
    <n v="91.636464000000004"/>
    <n v="0"/>
    <n v="95"/>
    <n v="0"/>
    <n v="7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9"/>
    <s v="Implementar 1 Modelo  Integral De Atención A La Ciudadanía Incorporando El Enfoque Poblacional, Diferencial."/>
    <n v="1"/>
    <s v="Suma"/>
    <n v="1"/>
    <s v="En ejecucion"/>
    <n v="1"/>
    <n v="0.1"/>
    <n v="0.03"/>
    <n v="30"/>
    <n v="0.2"/>
    <n v="0"/>
    <n v="0"/>
    <n v="0.3"/>
    <n v="0"/>
    <n v="0"/>
    <n v="0.3"/>
    <n v="0"/>
    <n v="0"/>
    <n v="0.1"/>
    <n v="0"/>
    <n v="0"/>
    <n v="1"/>
    <n v="0.03"/>
    <n v="3"/>
    <n v="23400000"/>
    <n v="23400000"/>
    <n v="100"/>
    <n v="49140000"/>
    <n v="0"/>
    <n v="0"/>
    <n v="150000000"/>
    <n v="0"/>
    <n v="0"/>
    <n v="183406580"/>
    <n v="0"/>
    <n v="0"/>
    <n v="130809876"/>
    <n v="0"/>
    <n v="0"/>
    <n v="536756456"/>
    <n v="23400000"/>
    <n v="4.3600000000000003"/>
    <s v="VIGENCIA (a 30/09/2020): Para la implementación del modelo, se ha recopilado información para la elaboración del plan de implementación del modelo integral de atención a la ciudadanía. Se han tomado de referencia actividades a incorporar en el Modelo Integral de la Política Pública Distrital de Servicio a la Ciudadanía, se han identificado oportunidades de mejora del Proceso de Atención al Ciudadano y de los riesgos  de gestión del proceso."/>
    <n v="23.4"/>
    <n v="23.4"/>
    <n v="49.14"/>
    <n v="0"/>
    <n v="150"/>
    <n v="0"/>
    <n v="183.40657999999999"/>
    <n v="0"/>
    <n v="130.809876"/>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10"/>
    <s v="Desarrollar 1 Estrategia De Gobierno Abierto Y Transparencia En El Dascd."/>
    <n v="1"/>
    <s v="Suma"/>
    <n v="1"/>
    <s v="En ejecucion"/>
    <n v="1"/>
    <n v="0.1"/>
    <n v="0.08"/>
    <n v="80"/>
    <n v="0.2"/>
    <n v="0"/>
    <n v="0"/>
    <n v="0.3"/>
    <n v="0"/>
    <n v="0"/>
    <n v="0.3"/>
    <n v="0"/>
    <n v="0"/>
    <n v="0.1"/>
    <n v="0"/>
    <n v="0"/>
    <n v="1"/>
    <n v="0.08"/>
    <n v="8"/>
    <n v="63700000"/>
    <n v="63700000"/>
    <n v="100"/>
    <n v="141700000"/>
    <n v="0"/>
    <n v="0"/>
    <n v="141963250"/>
    <n v="0"/>
    <n v="0"/>
    <n v="148351599"/>
    <n v="0"/>
    <n v="0"/>
    <n v="155027421"/>
    <n v="0"/>
    <n v="0"/>
    <n v="650742270"/>
    <n v="63700000"/>
    <n v="9.7899999999999991"/>
    <s v="VIGENCIA (a 30/09/2020): se lanzo la encuesta de datos abiertos que fue publicada en las redes sociales del departamento y se divulgo por mailing a todas las bases de datos del distrito, llegando por este medio a   a 23.058 contratistas, 28.945 docentes y 16.105 servidores públicos del Distrito Capital.  con la información recaudada se generaron las bases de datos y enviaron a la secretaria general portal de datos abiertos para ser consultados en el siguiente link https://datosabiertos.bogota.gov.co/organization/departamento-administrativo-del-servicio-civil-distrital.  creación del Sistema de Analítica de datos del Talento Humano en el distrito  que se puede verificar en el siguiente link   https://www.serviciocivil.gov.co/portal/tablero-de-control ,  se esta trabajando en la implementación del portafolio virtual del DASCD y se avanzo en el  desarrollo de el portafolio  virtual de capacitación Distrital ofrecido  del departamento que se puede verificar en el siguiente link https://www.serviciocivil.gov.co/portal/capacitaciones y por último se esta trabajando en la publicacón de los avances en la política pública de la gestión integral del Talento Humano en el Distrito que se puede consultar en el siguiente link   https://www.serviciocivil.gov.co/portal/politicas-publicas/"/>
    <n v="63.7"/>
    <n v="63.7"/>
    <n v="141.69999999999999"/>
    <n v="0"/>
    <n v="141.96324999999999"/>
    <n v="0"/>
    <n v="148.35159899999999"/>
    <n v="0"/>
    <n v="155.027421"/>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s v="VIGENCIA (a 31/05/2020): NO BORRAR. Meta proyecto del Plan de Acción Distrital 2020-2024 aprobado en Consejo de Gobierno Acta 11 de 25/09/2020."/>
    <n v="0"/>
    <n v="0"/>
    <n v="0"/>
    <n v="0"/>
    <n v="40"/>
    <n v="0"/>
    <n v="42"/>
    <n v="0"/>
    <n v="44"/>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18"/>
    <n v="12"/>
    <s v="Actualizar El 60 Por Ciento Del Software Y Hardware Que Permita El Desarrollo De La Capacidad Tic De La Entidad."/>
    <n v="3"/>
    <s v="Creciente"/>
    <n v="1"/>
    <s v="En ejecucion"/>
    <n v="1"/>
    <n v="43"/>
    <n v="40.6"/>
    <n v="94.42"/>
    <n v="0"/>
    <n v="0"/>
    <n v="0"/>
    <n v="51"/>
    <n v="0"/>
    <n v="0"/>
    <n v="54"/>
    <n v="0"/>
    <n v="0"/>
    <n v="60"/>
    <n v="0"/>
    <n v="0"/>
    <s v="N/A"/>
    <s v="N/A"/>
    <s v="N/A"/>
    <n v="76200000"/>
    <n v="61486020"/>
    <n v="80.7"/>
    <n v="0"/>
    <n v="0"/>
    <n v="0"/>
    <n v="380000000"/>
    <n v="0"/>
    <n v="0"/>
    <n v="315000000"/>
    <n v="0"/>
    <n v="0"/>
    <n v="260000000"/>
    <n v="0"/>
    <n v="0"/>
    <n v="1031200000"/>
    <n v="61486020"/>
    <n v="5.96"/>
    <s v="VIGENCIA (a 30/09/2020): Se realizó el proceso de disgnóstico y priorización para esta vigencia determinando la necesidad de adquirir bienes informáticos: 2 racks, 3 switch y 10 elevadores para pantallas de computador."/>
    <n v="76.2"/>
    <n v="61.486020000000003"/>
    <n v="0"/>
    <n v="0"/>
    <n v="380"/>
    <n v="0"/>
    <n v="315"/>
    <n v="0"/>
    <n v="26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1"/>
    <n v="12.5"/>
    <n v="18"/>
    <n v="0"/>
    <n v="0"/>
    <n v="18"/>
    <n v="0"/>
    <n v="0"/>
    <n v="6"/>
    <n v="0"/>
    <n v="0"/>
    <n v="2"/>
    <n v="0"/>
    <n v="0"/>
    <n v="52"/>
    <n v="1"/>
    <n v="1.92"/>
    <n v="84000000"/>
    <n v="84000000"/>
    <n v="100"/>
    <n v="126000000"/>
    <n v="0"/>
    <n v="0"/>
    <n v="1139000000"/>
    <n v="0"/>
    <n v="0"/>
    <n v="1196000000"/>
    <n v="0"/>
    <n v="0"/>
    <n v="1255000000"/>
    <n v="0"/>
    <n v="0"/>
    <n v="3800000000"/>
    <n v="84000000"/>
    <n v="2.21"/>
    <s v="VIGENCIA (a 30/09/2020): Se emitió concepto técnico favorable para el rediseño de la estructura organizacional del Instituto Distrital de las Artes - IDARTES, cambio que consistió en: Modificar la denominación de la Oficina Asesora de Planeación a Oficina Asesora de Planeación y Tecnologías de la información, así mismo, ajustar las funciones de la Subdirección Administrativa y Financiera eliminando la función de &quot;Formular las políticas para la administración de las tecnologías de la información. Se devlvio con observaciones la solcitud del Instituto Distrital de Protección y Bienestar Animal ¿ IDPYBA, presentó una solicitud  para modificar su estructura  Se realizaron reuniones con Transmilenio, Secretaría de gobierno y Sec. de Cultura para asesorarlos en el rediseño proyectado. Se realizó el análisis de la tipificación de las estructuras actuales de la entidades, acorde con la guía metodológica del Distrito Capital."/>
    <n v="84"/>
    <n v="84"/>
    <n v="126"/>
    <n v="0"/>
    <n v="1139"/>
    <n v="0"/>
    <n v="1196"/>
    <n v="0"/>
    <n v="1255"/>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3"/>
    <s v="Asistir Técnicamente A 52 Entidades Y Organismos Distritales En La Implementación De Acciones Que Contribuyan A La Gestión Estratégica De Su Talento Humano."/>
    <n v="1"/>
    <s v="Suma"/>
    <n v="1"/>
    <s v="En ejecucion"/>
    <n v="1"/>
    <n v="8"/>
    <n v="8"/>
    <n v="100"/>
    <n v="18"/>
    <n v="0"/>
    <n v="0"/>
    <n v="18"/>
    <n v="0"/>
    <n v="0"/>
    <n v="6"/>
    <n v="0"/>
    <n v="0"/>
    <n v="2"/>
    <n v="0"/>
    <n v="0"/>
    <n v="52"/>
    <n v="8"/>
    <n v="15.38"/>
    <n v="35500000"/>
    <n v="0"/>
    <n v="0"/>
    <n v="166400000"/>
    <n v="0"/>
    <n v="0"/>
    <n v="230000000"/>
    <n v="0"/>
    <n v="0"/>
    <n v="240000000"/>
    <n v="0"/>
    <n v="0"/>
    <n v="157000000"/>
    <n v="0"/>
    <n v="0"/>
    <n v="828900000"/>
    <n v="0"/>
    <n v="0"/>
    <s v="VIGENCIA (a 30/09/2020): Se asistió por medio de conceptualización técnico y/o jurídica a 24 entidades y organismos distritales, asociados a los temas de manual de funciones, modificación de estructura y modificación de planta. se emitieron en respuesta a las consultas y planteamientos realizados al DASCD por parte de entidades, organismos, servidores públicos, en donde se solicitaba conceptuar sobre situaciones  particulares o generales relacionadas con, Situaciones Administrativas, Organización Administrativa, Gestión del Talento Humano ¿ Empleo Público y Régimen Salarial y Prestacional. Se emitió la circular externa No. 035 del 28 de septiembre dirigida para todas las entidades y organismos distritales, y en la que se orienta en los procesos de desvinculación y acompañamiento en el retiro de los servidores públicos"/>
    <n v="35.5"/>
    <n v="0"/>
    <n v="166.4"/>
    <n v="0"/>
    <n v="230"/>
    <n v="0"/>
    <n v="240"/>
    <n v="0"/>
    <n v="157"/>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4"/>
    <s v="Implementar En 52 Entidades Y Organismos Distritales La Estrategia De Formalización, Dignificación Y Acceso Público Y Meritocrático De La Administración Pública Distrital."/>
    <n v="1"/>
    <s v="Suma"/>
    <n v="1"/>
    <s v="En ejecucion"/>
    <n v="1"/>
    <n v="8"/>
    <n v="8"/>
    <n v="100"/>
    <n v="18"/>
    <n v="0"/>
    <n v="0"/>
    <n v="18"/>
    <n v="0"/>
    <n v="0"/>
    <n v="6"/>
    <n v="0"/>
    <n v="0"/>
    <n v="2"/>
    <n v="0"/>
    <n v="0"/>
    <n v="52"/>
    <n v="8"/>
    <n v="15.38"/>
    <n v="63000000"/>
    <n v="0"/>
    <n v="0"/>
    <n v="128000000"/>
    <n v="0"/>
    <n v="0"/>
    <n v="277000000"/>
    <n v="0"/>
    <n v="0"/>
    <n v="289000000"/>
    <n v="0"/>
    <n v="0"/>
    <n v="208000000"/>
    <n v="0"/>
    <n v="0"/>
    <n v="965000000"/>
    <n v="0"/>
    <n v="0"/>
    <s v="VIGENCIA (a 30/09/2020): Se llegó al 2.609 personas benefciados con procesos formalización, dignificación y acceso público y meritocrático que se conforma: 384 personas del programa de reclutamiento de talentos, vinculados por medio de concursos meritocráticos realizados por la CNSC para empleos de Carrera Administrativa, en periodo de prueba para las convocatorias  431 del 2016, 740 y 741 del 2018.  2.225 personas que ha sido vinculadas a través de contratos de prestación de servicios profesionales y/o de apoyo a la gestión que han salido del Banco de proveedores &quot;Talento no Palanca&quot;  En el caso de concursos realizados por las entidades para provisionar empleos de otras naturalezas (El LNR, provisionales y temporales), se ha venido trabajando el perfeccionamiento de los lineamientos técnicos y jurídicos así como en el desarrollo de la herramienta tecnológica para la realización de estos procesos de selección por parte de las entidades."/>
    <n v="63"/>
    <n v="0"/>
    <n v="128"/>
    <n v="0"/>
    <n v="277"/>
    <n v="0"/>
    <n v="289"/>
    <n v="0"/>
    <n v="208"/>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5"/>
    <s v="Capacitar A 25000 Colaboradores Y Colaboradoras Vinculados Al Distrito Capital Con Programas De Capacitación Y Formación De Acuerdo Con La Competencia Del Dascd."/>
    <n v="1"/>
    <s v="Suma"/>
    <n v="1"/>
    <s v="En ejecucion"/>
    <n v="1"/>
    <n v="1000"/>
    <n v="308"/>
    <n v="30.8"/>
    <n v="6000"/>
    <n v="0"/>
    <n v="0"/>
    <n v="7000"/>
    <n v="0"/>
    <n v="0"/>
    <n v="7000"/>
    <n v="0"/>
    <n v="0"/>
    <n v="4000"/>
    <n v="0"/>
    <n v="0"/>
    <n v="25000"/>
    <n v="308"/>
    <n v="1.23"/>
    <n v="334700000"/>
    <n v="73000000"/>
    <n v="21.81"/>
    <n v="280050000"/>
    <n v="0"/>
    <n v="0"/>
    <n v="485000000"/>
    <n v="0"/>
    <n v="0"/>
    <n v="673000000"/>
    <n v="0"/>
    <n v="0"/>
    <n v="1474000000"/>
    <n v="0"/>
    <n v="0"/>
    <n v="3246750000"/>
    <n v="73000000"/>
    <n v="2.25"/>
    <s v="VIGENCIA (a 30/09/2020): se  desarrollaron los cursos de la Línea Red de Especialistas del Conocimiento - REC, los cuales se relacionan a continuación:  1. Experiencias Internacionales de Innovación -   7 Certificados 2. Transformación Creativa del Conflicto -  20 certificados  3. Sistema de Evaluación del Desempeño ¿ 45 certificados 4. Sistema General de Pensiones ¿ 42 certificados 5. Tendencias de Innovación, un super mercado de ideas para innovar ¿ 11 certificados 6. Tranformación Equipos Innovadores ¿ 12 certificados 7. Evolución de los Derechos Humanos  - 73 certificados 8. Derechos Humanos y Derecho Internacional Humanitario -  29 certificados 9. Noción de la Constirución en un Estado Social de Derecho ¿ 21 certificados 10. Estructura del estado Colombiano ¿ 15 certificados 11. Estructura del Estado Colombiano Carrera Administrativa ¿ 11 certificados 12. Estructura del estado Colombiano - Ramas del Poder Público ¿ 13 certificados 13. Estructura del Estado Colombiano - Organización Territorial ¿ 9 certificados"/>
    <n v="334.7"/>
    <n v="73"/>
    <n v="280.05"/>
    <n v="0"/>
    <n v="485"/>
    <n v="0"/>
    <n v="673"/>
    <n v="0"/>
    <n v="1474"/>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6"/>
    <s v="Asistir Y Apoyar  La Implementación De 2 Sistemas De Gestión Del Rendimiento Y La Productividad Distrital Y Del Programa De Selección Y Formación De Jefes De Talento Humano En El Distrito Capital."/>
    <n v="3"/>
    <s v="Creciente"/>
    <n v="1"/>
    <s v="En ejecucion"/>
    <n v="1"/>
    <n v="0.25"/>
    <n v="0"/>
    <n v="0"/>
    <n v="0.75"/>
    <n v="0"/>
    <n v="0"/>
    <n v="1.25"/>
    <n v="0"/>
    <n v="0"/>
    <n v="1.75"/>
    <n v="0"/>
    <n v="0"/>
    <n v="2"/>
    <n v="0"/>
    <n v="0"/>
    <s v="N/A"/>
    <s v="N/A"/>
    <s v="N/A"/>
    <n v="56200000"/>
    <n v="56200000"/>
    <n v="100"/>
    <n v="98400000"/>
    <n v="0"/>
    <n v="0"/>
    <n v="170000000"/>
    <n v="0"/>
    <n v="0"/>
    <n v="249000000"/>
    <n v="0"/>
    <n v="0"/>
    <n v="190000000"/>
    <n v="0"/>
    <n v="0"/>
    <n v="763600000"/>
    <n v="56200000"/>
    <n v="7.36"/>
    <s v="VIGENCIA (a 30/09/2020): Se esta en proceso de planeación y análisis de componentes y variables"/>
    <n v="56.2"/>
    <n v="56.2"/>
    <n v="98.4"/>
    <n v="0"/>
    <n v="170"/>
    <n v="0"/>
    <n v="249"/>
    <n v="0"/>
    <n v="190"/>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7"/>
    <s v="Contar Con 58000 Beneficiarios De Los Programas De Bienestar Desarrollados, Que Generen Sentido De Pertenencia En Colaboradores Y Colaboradoras Y El Mejoramiento Del Clima Laboral De Las Entidades Y Organismos Distritales."/>
    <n v="1"/>
    <s v="Suma"/>
    <n v="1"/>
    <s v="En ejecucion"/>
    <n v="1"/>
    <n v="2000"/>
    <n v="1467"/>
    <n v="73.349999999999994"/>
    <n v="18000"/>
    <n v="0"/>
    <n v="0"/>
    <n v="18000"/>
    <n v="0"/>
    <n v="0"/>
    <n v="15000"/>
    <n v="0"/>
    <n v="0"/>
    <n v="5000"/>
    <n v="0"/>
    <n v="0"/>
    <n v="58000"/>
    <n v="1467"/>
    <n v="2.5299999999999998"/>
    <n v="401628810"/>
    <n v="295482185"/>
    <n v="73.569999999999993"/>
    <n v="1062145000"/>
    <n v="0"/>
    <n v="0"/>
    <n v="1575000000"/>
    <n v="0"/>
    <n v="0"/>
    <n v="1726000000"/>
    <n v="0"/>
    <n v="0"/>
    <n v="1957000000"/>
    <n v="0"/>
    <n v="0"/>
    <n v="6721773810"/>
    <n v="295482185"/>
    <n v="4.4000000000000004"/>
    <s v="VIGENCIA (a 30/09/2020): Se desarrollaron las siguientes actividades en el marco de la semana de la felicidad:  Momentos felices en familia junto con la Secretaría Seguridad Convivencia y Justicia, 52 beneficiados,  Concierto de la OFB, 216 beneficiados,  Curso de fotografía junto con la Empresa Metro, 5 beneficiarios, Mentes felices junto con Secretaría General, 30 beneficiarios,  Charla Ted Cómo ser feliz diseñando conscientemente tu vida (pre-lanzamiento del programa de diseño de vida) con 130 beneficiarios.   *En relación con el apoyo en el retiro en el marco de la convocatoria 3, se beneficiaron 218 provisionales, los cuales harán parte de la ruta de la empleabilidad de la Secretaría de Desarrollo Económico.   Y el  V Congreso Distrital de Talento Humano, con 816 beneficiarios."/>
    <n v="401.62880999999999"/>
    <n v="295.48218500000002"/>
    <n v="1062.145"/>
    <n v="0"/>
    <n v="1575"/>
    <n v="0"/>
    <n v="1726"/>
    <n v="0"/>
    <n v="1957"/>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8"/>
    <s v="Asistir Y Apoyar A 52  Entidades, Organismos Y Dependencias Para La Construcción De Ambientes Laborales Diversos, Amorosos Y Seguros En Las Entidades Distritales."/>
    <n v="1"/>
    <s v="Suma"/>
    <n v="1"/>
    <s v="En ejecucion"/>
    <n v="1"/>
    <n v="5"/>
    <n v="0"/>
    <n v="0"/>
    <n v="13"/>
    <n v="0"/>
    <n v="0"/>
    <n v="13"/>
    <n v="0"/>
    <n v="0"/>
    <n v="13"/>
    <n v="0"/>
    <n v="0"/>
    <n v="8"/>
    <n v="0"/>
    <n v="0"/>
    <n v="52"/>
    <n v="0"/>
    <n v="0"/>
    <n v="123737000"/>
    <n v="94300000"/>
    <n v="76.209999999999994"/>
    <n v="92600000"/>
    <n v="0"/>
    <n v="0"/>
    <n v="132000000"/>
    <n v="0"/>
    <n v="0"/>
    <n v="130000000"/>
    <n v="0"/>
    <n v="0"/>
    <n v="136000000"/>
    <n v="0"/>
    <n v="0"/>
    <n v="614337000"/>
    <n v="94300000"/>
    <n v="15.35"/>
    <s v="VIGENCIA (a 30/09/2020): Se realizo proceso de planeación, reuniones de trabajo con Dirección de Diversidad Sexual y Sec de la Mujer."/>
    <n v="123.73699999999999"/>
    <n v="94.3"/>
    <n v="92.6"/>
    <n v="0"/>
    <n v="132"/>
    <n v="0"/>
    <n v="130"/>
    <n v="0"/>
    <n v="136"/>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
    <n v="0"/>
    <n v="0.65"/>
    <n v="0"/>
    <n v="0"/>
    <n v="0.9"/>
    <n v="0"/>
    <n v="0"/>
    <n v="1"/>
    <n v="0"/>
    <n v="0"/>
    <s v="N/A"/>
    <s v="N/A"/>
    <s v="N/A"/>
    <n v="255872000"/>
    <n v="203880000"/>
    <n v="79.680000000000007"/>
    <n v="679128000"/>
    <n v="0"/>
    <n v="0"/>
    <n v="1104000000"/>
    <n v="0"/>
    <n v="0"/>
    <n v="1041000000"/>
    <n v="0"/>
    <n v="0"/>
    <n v="878000000"/>
    <n v="0"/>
    <n v="0"/>
    <n v="3958000000"/>
    <n v="203880000"/>
    <n v="5.15"/>
    <s v="VIGENCIA (a 30/09/2020): Para el módulo de Estructura Distrital se avanzó con el marco normativo para validar con las entidades. Se elaboran prototipos de captura de información y aproximación a estructura de datos para las nuevas funcionalidades de SIDEAP como son Territorialización, Estructura organizacional, Planeación Estratégica.  *Se establecieron siguientes requerimientos funcionales: 1. Manual de Funciones Electrónico"/>
    <n v="255.87200000000001"/>
    <n v="203.88"/>
    <n v="679.12800000000004"/>
    <n v="0"/>
    <n v="1104"/>
    <n v="0"/>
    <n v="1041"/>
    <n v="0"/>
    <n v="878"/>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0.04"/>
    <n v="40"/>
    <n v="0.35"/>
    <n v="0"/>
    <n v="0"/>
    <n v="0.65"/>
    <n v="0"/>
    <n v="0"/>
    <n v="0.9"/>
    <n v="0"/>
    <n v="0"/>
    <n v="1"/>
    <n v="0"/>
    <n v="0"/>
    <s v="N/A"/>
    <s v="N/A"/>
    <s v="N/A"/>
    <n v="86820000"/>
    <n v="86820000"/>
    <n v="100"/>
    <n v="237800000"/>
    <n v="0"/>
    <n v="0"/>
    <n v="154000000"/>
    <n v="0"/>
    <n v="0"/>
    <n v="160000000"/>
    <n v="0"/>
    <n v="0"/>
    <n v="168000000"/>
    <n v="0"/>
    <n v="0"/>
    <n v="806620000"/>
    <n v="86820000"/>
    <n v="10.76"/>
    <s v="VIGENCIA (a 30/09/2020): Se elaboro el prototipo de la funcionalidad requerida, se evaluo y ajusto. Se aprobaron prototipos para funcionalidad de captura de datos estandarizados El porcentaje de avance en la funcionalidad es del 70% Se terminaron las pantallas de administración de estructuras distritales, sectores, entidades, sedes, pisos y puestos de trabajo. Se implementó componente de direcciones y se realizó intergación con los servicios de IDECA para la normalización de las direcciones ingresadas. Se realizó carga parcial de la información de las sedes por entidad. Se reporta avances en la elaboración del documento metodológico del producto de Tablero de control territorial"/>
    <n v="86.82"/>
    <n v="86.82"/>
    <n v="237.8"/>
    <n v="0"/>
    <n v="154"/>
    <n v="0"/>
    <n v="160"/>
    <n v="0"/>
    <n v="168"/>
    <n v="0"/>
  </r>
  <r>
    <n v="16"/>
    <s v="Un Nuevo Contrato Social y Ambiental para la Bogotá del Siglo XXI"/>
    <x v="0"/>
    <n v="2020"/>
    <s v="30/09/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1"/>
    <n v="11"/>
    <s v="Consolidar 1 Bateria De Indicadores Diseñados E Implementados Sobre La Gestión Del Talento Humano Del Sector Público De Bogotá, D.C."/>
    <n v="3"/>
    <s v="Creciente"/>
    <n v="1"/>
    <s v="En ejecucion"/>
    <n v="1"/>
    <n v="0.1"/>
    <n v="0.04"/>
    <n v="40"/>
    <n v="0.35"/>
    <n v="0"/>
    <n v="0"/>
    <n v="0.65"/>
    <n v="0"/>
    <n v="0"/>
    <n v="0.9"/>
    <n v="0"/>
    <n v="0"/>
    <n v="1"/>
    <n v="0"/>
    <n v="0"/>
    <s v="N/A"/>
    <s v="N/A"/>
    <s v="N/A"/>
    <n v="32000000"/>
    <n v="32000000"/>
    <n v="100"/>
    <n v="78000000"/>
    <n v="0"/>
    <n v="0"/>
    <n v="154000000"/>
    <n v="0"/>
    <n v="0"/>
    <n v="160000000"/>
    <n v="0"/>
    <n v="0"/>
    <n v="168000000"/>
    <n v="0"/>
    <n v="0"/>
    <n v="592000000"/>
    <n v="32000000"/>
    <n v="5.41"/>
    <s v="VIGENCIA (a 30/09/2020): Avance del documento metodologico con el desarrollo de los capitulos de presentación, contexto, alcance del SIGITH y definición de los 5 indicadores línea base, adicionalmente se avanzó en mesas de trabajo para la definición de indicadores claves para el SIGITH, sobre la cual se registran las actas de reunión que dan cuenta del proceso de articulación OAP-Subdirección, para definir los 7 indicadores claves que para vigencia 2020 estarán en marcado en los temas de bienestar, capacitación y SST.  Como resultado de estas jornadas se definieron 3 indicadores adicionales los cuales son:  1) Programas de vigilancia epidemiológica de la salud de los trabajadores, acorde con las características, peligros y riesgos de la empresa cumplidos,  2) Estándares mínimos del sistema de gestión de la seguridad y salud en el trabajo implementados (según resolución número 0312 de 2019.) y 3) Eficacia del plan de trabajo anual en SST."/>
    <n v="32"/>
    <n v="32"/>
    <n v="78"/>
    <n v="0"/>
    <n v="154"/>
    <n v="0"/>
    <n v="160"/>
    <n v="0"/>
    <n v="168"/>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
    <n v="1"/>
    <s v="Vincular 1600000 Personas A Las Estrategias De Educación Ambiental"/>
    <n v="1"/>
    <s v="Suma"/>
    <n v="1"/>
    <s v="En ejecucion"/>
    <n v="1"/>
    <n v="48000"/>
    <n v="47254"/>
    <n v="98.45"/>
    <n v="372000"/>
    <n v="0"/>
    <n v="0"/>
    <n v="496000"/>
    <n v="0"/>
    <n v="0"/>
    <n v="496000"/>
    <n v="0"/>
    <n v="0"/>
    <n v="188000"/>
    <n v="0"/>
    <n v="0"/>
    <n v="1600000"/>
    <n v="47254"/>
    <n v="2.95"/>
    <n v="1227000000"/>
    <n v="1087735000"/>
    <n v="88.65"/>
    <n v="1585296000"/>
    <n v="0"/>
    <n v="0"/>
    <n v="2100000000"/>
    <n v="0"/>
    <n v="0"/>
    <n v="2160000000"/>
    <n v="0"/>
    <n v="0"/>
    <n v="1113000000"/>
    <n v="0"/>
    <n v="0"/>
    <n v="8185296000"/>
    <n v="1087735000"/>
    <n v="13.29"/>
    <s v="VIGENCIA (a 30/09/2020): Durante el mes de septiembre de 2020 se vincularon  20.543 personas en las estrategias de educación ambiental, para un total de  47.254 personas en lo corrido del nuevo plan de desarrollo.  En el marco de la emergencia por el COVID-19, se continúa con el desarrollo de  las acciones de educación ambiental  por medio de plataformas virtuales de libre acceso por la página web de la entidad y por solicitudes formales de diferentes sectores sociales, académicos y organizacionales, especialmente de Colegios Públicos y Privados.  Las actividades ejecutadas tuvieron un énfasis en Biodiversidad, Cambio Climático, Consumo sostenible y responsable, protección del agua, salud ambiental y Agua y Estructura Ecológica Principal donde se ejecutaron acciones pedagógicas y recorridos de interpretación de manera virtual. Se resalta la apertura del humedal Santa María del Lago con recorridos presenciales dirigidos a comunidad general.   Las acciones de educación ambiental  por medio de plataformas virtuales de libre acceso, han tenido bastante acogida por parte de los ciudadanos, aumentando el número de participantes, lo que se evidencia en el porcentaje de avance de cumplimiento de la meta."/>
    <n v="1227"/>
    <n v="1087.7349999999999"/>
    <n v="1585.296"/>
    <n v="0"/>
    <n v="2100"/>
    <n v="0"/>
    <n v="2160"/>
    <n v="0"/>
    <n v="1113"/>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
    <n v="2"/>
    <s v="Vincular 400000 Personas De Organizaciones Ambientales Y Ciudadanía En General A La Estrategia De Participación Ciudadana"/>
    <n v="1"/>
    <s v="Suma"/>
    <n v="1"/>
    <s v="En ejecucion"/>
    <n v="1"/>
    <n v="12000"/>
    <n v="8228"/>
    <n v="68.569999999999993"/>
    <n v="90000"/>
    <n v="0"/>
    <n v="0"/>
    <n v="120000"/>
    <n v="0"/>
    <n v="0"/>
    <n v="120000"/>
    <n v="0"/>
    <n v="0"/>
    <n v="58000"/>
    <n v="0"/>
    <n v="0"/>
    <n v="400000"/>
    <n v="8228"/>
    <n v="2.06"/>
    <n v="800000000"/>
    <n v="763658000"/>
    <n v="95.46"/>
    <n v="1152379000"/>
    <n v="0"/>
    <n v="0"/>
    <n v="1400000000"/>
    <n v="0"/>
    <n v="0"/>
    <n v="1440000000"/>
    <n v="0"/>
    <n v="0"/>
    <n v="760000000"/>
    <n v="0"/>
    <n v="0"/>
    <n v="5552379000"/>
    <n v="763658000"/>
    <n v="13.75"/>
    <s v="VIGENCIA (a 30/09/2020): Durante el mes de septiembre de 2020 se vincularon 2.839 personas en la estrategia de participación ciudadana, para un total de 8.228  personas en lo corrido del nuevo plan de desarrollo.  En el marco de la emergencia por el COVID-19, se continúa con el desarrollo de  las acciones de participación por medio de plataformas virtuales de libre acceso por la página web de la entidad.  Esta participación se ejecutó  en  el marco de las Comisiones Ambientales Locales y en acciones  enfocadas en las situaciones ambientales conflictivas relacionadas con la disposición inadecuada de residuos, la protección de la estructura ecológica principal, el fortalecimiento a las iniciativas y emprendimientos ambientales, huertas urbanas y estilos de vida sostenibles, jornadas de recuperación del espacio público y el fortalecimiento a los procesos de participación y educación ambiental que realizan las organizaciones que integran la Red de Voluntarios Ambientales de la Secretaría de Ambiente"/>
    <n v="800"/>
    <n v="763.65800000000002"/>
    <n v="1152.3789999999999"/>
    <n v="0"/>
    <n v="1400"/>
    <n v="0"/>
    <n v="1440"/>
    <n v="0"/>
    <n v="760"/>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
    <n v="3"/>
    <s v="Diseñar Y Ejecutar 5 Planes De Comunicación"/>
    <n v="1"/>
    <s v="Suma"/>
    <n v="1"/>
    <s v="En ejecucion"/>
    <n v="1"/>
    <n v="1"/>
    <n v="0.5"/>
    <n v="50"/>
    <n v="1"/>
    <n v="0"/>
    <n v="0"/>
    <n v="1"/>
    <n v="0"/>
    <n v="0"/>
    <n v="1"/>
    <n v="0"/>
    <n v="0"/>
    <n v="1"/>
    <n v="0"/>
    <n v="0"/>
    <n v="5"/>
    <n v="0.5"/>
    <n v="10"/>
    <n v="643768800"/>
    <n v="363957000"/>
    <n v="56.54"/>
    <n v="1007325000"/>
    <n v="0"/>
    <n v="0"/>
    <n v="1950000000"/>
    <n v="0"/>
    <n v="0"/>
    <n v="2000000000"/>
    <n v="0"/>
    <n v="0"/>
    <n v="1456231000"/>
    <n v="0"/>
    <n v="0"/>
    <n v="7057324800"/>
    <n v="363957000"/>
    <n v="5.16"/>
    <s v="VIGENCIA (a 30/09/2020): A continuación, se relacionan las actividades realizadas durante el mes de septiembre: Carteleras digitales: Durante este periodo se realizó la publicación de 57 contenidos en las carteleras digitales de la entidad. Correo institucional: Se enviaron 97 mensajes a través del correo comunicacioninterna@ambientebogota.gov.co  con las noticias institucionales y de la administración, así como actividades realizadas por las diferentes áreas. Comunicados de prensa: Se elaboraron 70 comunicados para divulgar masiva y oportunamente las actuaciones institucionales y la gestión adelantada. Monitoreo de medios:  la Secretaría Distrital de Ambiente obtuvo 379 registros en medios masivos de comunicación en todas sus plataformas, como resultado de la gestión free press de la OAC. Redes Sociales: 480 nuevos seguidores en Twitter para un consolidado de 135.015 en Facebook tuvimos 893 nuevos seguidores para un consolidado de 37.960, 1.104 nuevos seguidores en Instagram para un consolidado de 30.910 y 2.497.454 visualizaciones en nuestros videos institucionales en el canal de YouTube. Página Web: se realizaron 101 publicaciones nuevas y 19 actualizaciones de información, para alcanzar un consolidado de 120 registros. Piezas editoriales, divulgativas, virtuales y merchandising: se diseñaron y divulgaron 130 piezas de comunicación a través de canales internas y externas que permitieron evidenciar a la comunidad la gestión ambiental en el distrito capital, promoviendo la imagen positiva de la Secretaría Distrital de Ambiente. Material audiovisual: se produjeron 72 contenidos audiovisuales distribuidos sobre los diferentes temas de interés de la Secretaría Distrital de Ambiente. Campañas, eventos y celebraciones: se realizaron campañas, eventos y celebraciones que permitieron divulgar y posicionar mensajes institucionales y contribuir al mejoramiento del ambiente."/>
    <n v="643.76880000000006"/>
    <n v="363.95699999999999"/>
    <n v="1007.325"/>
    <n v="0"/>
    <n v="1950"/>
    <n v="0"/>
    <n v="2000"/>
    <n v="0"/>
    <n v="1456.231"/>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2"/>
    <n v="1"/>
    <s v="Realizar 5 Alianzas Interinstitucionales Para La Intervención En El Territorio Rural"/>
    <n v="1"/>
    <s v="Suma"/>
    <n v="1"/>
    <s v="En ejecucion"/>
    <n v="1"/>
    <n v="0.5"/>
    <n v="0.2"/>
    <n v="40"/>
    <n v="2.5"/>
    <n v="0"/>
    <n v="0"/>
    <n v="2"/>
    <n v="0"/>
    <n v="0"/>
    <n v="0"/>
    <n v="0"/>
    <n v="0"/>
    <n v="0"/>
    <n v="0"/>
    <n v="0"/>
    <n v="5"/>
    <n v="0.2"/>
    <n v="4"/>
    <n v="100000000"/>
    <n v="62272000"/>
    <n v="62.27"/>
    <n v="700000000"/>
    <n v="0"/>
    <n v="0"/>
    <n v="600000000"/>
    <n v="0"/>
    <n v="0"/>
    <n v="0"/>
    <n v="0"/>
    <n v="0"/>
    <n v="0"/>
    <n v="0"/>
    <n v="0"/>
    <n v="1400000000"/>
    <n v="62272000"/>
    <n v="4.45"/>
    <s v="VIGENCIA (a 30/09/2020): Para avanzar en el cumplimiento de la meta y para la estructuración de la información y plan de trabajo interinstitucional, se realizaron mesas técnicas de trabajo en torno a ordenamiento ambiental territorial rural y  nuevo enfoque de ruralidad, a partir de la misionalidad de cada entidad. (ULDER, Alcaldías, Planeación, desarrollo Económico y Habitat)"/>
    <n v="100"/>
    <n v="62.271999999999998"/>
    <n v="700"/>
    <n v="0"/>
    <n v="600"/>
    <n v="0"/>
    <n v="0"/>
    <n v="0"/>
    <n v="0"/>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2"/>
    <n v="2"/>
    <s v="Capacitar 1000 Personas En El Fortalecimiento De Conocimiento Ambiental"/>
    <n v="1"/>
    <s v="Suma"/>
    <n v="1"/>
    <s v="En ejecucion"/>
    <n v="1"/>
    <n v="10"/>
    <n v="0.5"/>
    <n v="5"/>
    <n v="190"/>
    <n v="0"/>
    <n v="0"/>
    <n v="550"/>
    <n v="0"/>
    <n v="0"/>
    <n v="240"/>
    <n v="0"/>
    <n v="0"/>
    <n v="10"/>
    <n v="0"/>
    <n v="0"/>
    <n v="1000"/>
    <n v="0.5"/>
    <n v="0.05"/>
    <n v="100000000"/>
    <n v="10000000"/>
    <n v="10"/>
    <n v="230000000"/>
    <n v="0"/>
    <n v="0"/>
    <n v="350000000"/>
    <n v="0"/>
    <n v="0"/>
    <n v="300000000"/>
    <n v="0"/>
    <n v="0"/>
    <n v="150000000"/>
    <n v="0"/>
    <n v="0"/>
    <n v="1130000000"/>
    <n v="10000000"/>
    <n v="0.88"/>
    <s v="VIGENCIA (a 30/09/2020): Los $10.000.000 millones comprometidos en la meta corresponden a contrato de logística."/>
    <n v="100"/>
    <n v="10"/>
    <n v="230"/>
    <n v="0"/>
    <n v="350"/>
    <n v="0"/>
    <n v="300"/>
    <n v="0"/>
    <n v="150"/>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2"/>
    <n v="3"/>
    <s v="Formalizar 500 Acuerdos De Uso Del Suelo Con Buenas Prácticas Ambientales Con Los Habitantes Del Territorio Rural"/>
    <n v="1"/>
    <s v="Suma"/>
    <n v="1"/>
    <s v="En ejecucion"/>
    <n v="1"/>
    <n v="40"/>
    <n v="0"/>
    <n v="0"/>
    <n v="55"/>
    <n v="0"/>
    <n v="0"/>
    <n v="168"/>
    <n v="0"/>
    <n v="0"/>
    <n v="168"/>
    <n v="0"/>
    <n v="0"/>
    <n v="69"/>
    <n v="0"/>
    <n v="0"/>
    <n v="500"/>
    <n v="0"/>
    <n v="0"/>
    <n v="610000000"/>
    <n v="0"/>
    <n v="0"/>
    <n v="2236000000"/>
    <n v="0"/>
    <n v="0"/>
    <n v="3000000000"/>
    <n v="0"/>
    <n v="0"/>
    <n v="2500000000"/>
    <n v="0"/>
    <n v="0"/>
    <n v="1200000000"/>
    <n v="0"/>
    <n v="0"/>
    <n v="9546000000"/>
    <n v="0"/>
    <n v="0"/>
    <s v="VIGENCIA (a 30/09/2020): Durante el mes de septiembre  en el marco del   proyecto de Inversión 7780 y 7769 se vincularon  en la Cuenca Sumapaz cuatro (4) predios: Jaime Torres, predio el Darién, vereda el Toldo, Rodrigo Riveros, predio El Nilo, vereda Capitolio, Cristóbal Chavarro Ramírez predio Los Tibares, vereda Santo domingo,  Yenny Yolanda Montilla Silva, predio Valentina, vereda Santo Domingo.    A través de  Restauración Ecológica  Participativa (REP) - Acueductos Veredales en la Cuenca RíoTunjuelo: Tres (3) predios (Canada-vereda Arrayanes, La Esperanza-vereda Curubital, La Cabaña-vereda Curubital), Cuenca Río Teusacá:  dos (2) predios (Los Pinos-Vereda Verjón Alto, El Triunfo-Vereda Verjón Alto).   Seguimiento a actividades de reconversión productiva que contribuyen al uso de buenas prácticas ambientales  así: Cuenca Sumapaz: se realizaron doce (12) visitas, Cuenca Río Blanco:   se realizaron doce (12) visitas, Cuenca Tunjuelo se realizaron once (11)  visitas, Cuenca Teusacá - Cerros: Se realizaron veintinueve (29) visitas, haciendo seguimiento de las actividades de reconversión productiva distribuidos así: dos (2) visitas en la localidad de Suba, veintitres (23) visitas en la localidad de Santa Fe y cuatro (4) en la localidad de Chapinero. Se anexa Consolidado SEGPLAN  con los soportes"/>
    <n v="610"/>
    <n v="0"/>
    <n v="2236"/>
    <n v="0"/>
    <n v="3000"/>
    <n v="0"/>
    <n v="2500"/>
    <n v="0"/>
    <n v="1200"/>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2"/>
    <n v="4"/>
    <s v="Diseñar 1 Programa De Incentivos A La Conservación Ambiental."/>
    <n v="1"/>
    <s v="Suma"/>
    <n v="1"/>
    <s v="En ejecucion"/>
    <n v="1"/>
    <n v="0.1"/>
    <n v="0.01"/>
    <n v="10"/>
    <n v="0.8"/>
    <n v="0"/>
    <n v="0"/>
    <n v="0.1"/>
    <n v="0"/>
    <n v="0"/>
    <n v="0"/>
    <n v="0"/>
    <n v="0"/>
    <n v="0"/>
    <n v="0"/>
    <n v="0"/>
    <n v="1"/>
    <n v="0.01"/>
    <n v="1"/>
    <n v="100000000"/>
    <n v="69982000"/>
    <n v="69.98"/>
    <n v="1950000000"/>
    <n v="0"/>
    <n v="0"/>
    <n v="1000000000"/>
    <n v="0"/>
    <n v="0"/>
    <n v="0"/>
    <n v="0"/>
    <n v="0"/>
    <n v="0"/>
    <n v="0"/>
    <n v="0"/>
    <n v="3050000000"/>
    <n v="69982000"/>
    <n v="2.29"/>
    <s v="VIGENCIA (a 30/09/2020): Durante el mes de septiembre  en el marco del   proyecto de Inversión 7780 y 7769 se vincularon  en la Cuenca Sumapaz cuatro (4) predios: Jaime Torres, predio el Darién, vereda el Toldo, Rodrigo Riveros, predio El Nilo, vereda Capitolio, Cristóbal Chavarro Ramírez predio Los Tibares, vereda Santo domingo,  Yenny Yolanda Montilla Silva, predio Valentina, vereda Santo Domingo.    A través de  Restauración Ecológica  Participativa (REP) - Acueductos Veredales en la Cuenca RíoTunjuelo: Tres (3) predios (Canada-vereda Arrayanes, La Esperanza-vereda Curubital, La Cabaña-vereda Curubital), Cuenca Río Teusacá:  dos (2) predios (Los Pinos-Vereda Verjón Alto, El Triunfo-Vereda Verjón Alto).   Seguimiento a actividades de reconversión productiva que contribuyen al uso de buenas prácticas ambientales  así: Cuenca Sumapaz: se realizaron doce (12) visitas, Cuenca Río Blanco:   se realizaron doce (12) visitas, Cuenca Tunjuelo se realizaron once (11)  visitas, Cuenca Teusacá - Cerros: Se realizaron veintinueve (29) visitas, haciendo seguimiento de las actividades de reconversión productiva distribuidos así: dos (2) visitas en la localidad de Suba, veintitres (23) visitas en la localidad de Santa Fe y cuatro (4) en la localidad de Chapinero. Se anexa Consolidado SEGPLAN  con los soportes"/>
    <n v="100"/>
    <n v="69.981999999999999"/>
    <n v="1950"/>
    <n v="0"/>
    <n v="1000"/>
    <n v="0"/>
    <n v="0"/>
    <n v="0"/>
    <n v="0"/>
    <n v="0"/>
  </r>
  <r>
    <n v="16"/>
    <s v="Un Nuevo Contrato Social y Ambiental para la Bogotá del Siglo XXI"/>
    <x v="0"/>
    <n v="2020"/>
    <s v="30/09/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2"/>
    <n v="5"/>
    <s v="Aplicar En 1000 Hectáreas Los Acuerdos Y Registros Del Pago Por Servicios Ambientales."/>
    <n v="1"/>
    <s v="Suma"/>
    <n v="1"/>
    <s v="En ejecucion"/>
    <n v="1"/>
    <n v="0"/>
    <n v="0"/>
    <n v="0"/>
    <n v="200"/>
    <n v="0"/>
    <n v="0"/>
    <n v="550"/>
    <n v="0"/>
    <n v="0"/>
    <n v="240"/>
    <n v="0"/>
    <n v="0"/>
    <n v="10"/>
    <n v="0"/>
    <n v="0"/>
    <n v="1000"/>
    <n v="0"/>
    <n v="0"/>
    <n v="0"/>
    <n v="0"/>
    <n v="0"/>
    <n v="1490000000"/>
    <n v="0"/>
    <n v="0"/>
    <n v="1900000000"/>
    <n v="0"/>
    <n v="0"/>
    <n v="1900000000"/>
    <n v="0"/>
    <n v="0"/>
    <n v="1500000000"/>
    <n v="0"/>
    <n v="0"/>
    <n v="6790000000"/>
    <n v="0"/>
    <n v="0"/>
    <s v="VIGENCIA (a 31/05/2020): NO BORRAR. Meta proyecto del Plan de Acción Distrital 2020-2024 aprobado en Consejo de Gobierno Acta 11 de 25/09/2020."/>
    <n v="0"/>
    <n v="0"/>
    <n v="1490"/>
    <n v="0"/>
    <n v="1900"/>
    <n v="0"/>
    <n v="1900"/>
    <n v="0"/>
    <n v="150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1"/>
    <s v="Realizar A 600 Proyectos De Infraestructura, La Gestión Para La Aplicación De Determinantes Ambientales."/>
    <n v="1"/>
    <s v="Suma"/>
    <n v="1"/>
    <s v="En ejecucion"/>
    <n v="1"/>
    <n v="66"/>
    <n v="33"/>
    <n v="50"/>
    <n v="109"/>
    <n v="0"/>
    <n v="0"/>
    <n v="172"/>
    <n v="0"/>
    <n v="0"/>
    <n v="172"/>
    <n v="0"/>
    <n v="0"/>
    <n v="81"/>
    <n v="0"/>
    <n v="0"/>
    <n v="600"/>
    <n v="33"/>
    <n v="5.5"/>
    <n v="361860000"/>
    <n v="262457000"/>
    <n v="72.53"/>
    <n v="574654000"/>
    <n v="0"/>
    <n v="0"/>
    <n v="899669000"/>
    <n v="0"/>
    <n v="0"/>
    <n v="931699000"/>
    <n v="0"/>
    <n v="0"/>
    <n v="439003000"/>
    <n v="0"/>
    <n v="0"/>
    <n v="3206885000"/>
    <n v="262457000"/>
    <n v="8.18"/>
    <s v="VIGENCIA (a 30/09/2020): Durante el mes de septiembre de 2020, se incorporó criterios de sostenibilidad ambiental a once (11) proyectos de diferentes escalas, tanto en espacio público como en privado, promoviendo la construcción sostenible y el ecourbanismo en la ciudad. Los proyectos a los cuales se les incorporo criterios de sostenibilidad corresponden a: Un (01) Plan Director para Parques y zonas verdes, seis (06) proyectos de diseño paisajístico de parques y zonas verde, un (01) Proyecto de Legalización y Regularización de Barrios, un (01) proyecto de compatibilidad de uso de vivienda en suelo restringido, un (01) Patio zonal para el Sistema Integrado de Transporte Publico ¿ SITP y un (01) intervenciones en Zonas de Manejo y Preservación Ambiental.  Estos proyectos se encuentran localizados en las siguientes localidades: uno (01) Puente Aranda, dos (02) Bosa, uno (01) Ciudad Bolívar, un (01) Fontibón, un (01) Chapinero, un (01) San Cristóbal, uno (01) Kennedy, uno (01) Tunjuelito, uno (01) Suba y uno (01) Usaquén."/>
    <n v="361.86"/>
    <n v="262.45699999999999"/>
    <n v="574.654"/>
    <n v="0"/>
    <n v="899.66899999999998"/>
    <n v="0"/>
    <n v="931.69899999999996"/>
    <n v="0"/>
    <n v="439.002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2"/>
    <s v="Realizar A 400 Proyectos De Infraestructura En Etapa De Operación, El Seguimiento A La Incorporación De Determinantes Ambientales"/>
    <n v="1"/>
    <s v="Suma"/>
    <n v="1"/>
    <s v="En ejecucion"/>
    <n v="1"/>
    <n v="20"/>
    <n v="2"/>
    <n v="10"/>
    <n v="77"/>
    <n v="0"/>
    <n v="0"/>
    <n v="121"/>
    <n v="0"/>
    <n v="0"/>
    <n v="121"/>
    <n v="0"/>
    <n v="0"/>
    <n v="61"/>
    <n v="0"/>
    <n v="0"/>
    <n v="400"/>
    <n v="2"/>
    <n v="0.5"/>
    <n v="142884000"/>
    <n v="71774000"/>
    <n v="50.23"/>
    <n v="198130000"/>
    <n v="0"/>
    <n v="0"/>
    <n v="322922000"/>
    <n v="0"/>
    <n v="0"/>
    <n v="333054000"/>
    <n v="0"/>
    <n v="0"/>
    <n v="171594000"/>
    <n v="0"/>
    <n v="0"/>
    <n v="1168584000"/>
    <n v="71774000"/>
    <n v="6.14"/>
    <s v="VIGENCIA (a 30/09/2020): Durante el mes de septiembre de 2020, se verifico la incorporación de determinantes ambientales a dos (2) proyectos de infraestructura en el espacio público como son: (02) Planes Directores para Parques, correspondientes al Parque Zonal No. 14 del Plan Parcial La Felicidad y el Parque Metropolitano La Independencia y Bicentenario.  Estos proyectos verificados se encuentran localizados en las siguientes localidades: uno (01) Fontibón y  uno (01) Santa Fé."/>
    <n v="142.88399999999999"/>
    <n v="71.774000000000001"/>
    <n v="198.13"/>
    <n v="0"/>
    <n v="322.92200000000003"/>
    <n v="0"/>
    <n v="333.05399999999997"/>
    <n v="0"/>
    <n v="171.593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3"/>
    <s v="Realizar A 20000 M2 De Techos Verdes Y Jardines Verticales, El Acompañamiento Técnico"/>
    <n v="1"/>
    <s v="Suma"/>
    <n v="1"/>
    <s v="En ejecucion"/>
    <n v="1"/>
    <n v="2500"/>
    <n v="1257"/>
    <n v="50.28"/>
    <n v="3500"/>
    <n v="0"/>
    <n v="0"/>
    <n v="5500"/>
    <n v="0"/>
    <n v="0"/>
    <n v="5500"/>
    <n v="0"/>
    <n v="0"/>
    <n v="3000"/>
    <n v="0"/>
    <n v="0"/>
    <n v="20000"/>
    <n v="1257"/>
    <n v="6.29"/>
    <n v="24546000"/>
    <n v="10624000"/>
    <n v="43.26"/>
    <n v="34285000"/>
    <n v="0"/>
    <n v="0"/>
    <n v="195229000"/>
    <n v="0"/>
    <n v="0"/>
    <n v="197382000"/>
    <n v="0"/>
    <n v="0"/>
    <n v="30125000"/>
    <n v="0"/>
    <n v="0"/>
    <n v="481567000"/>
    <n v="10624000"/>
    <n v="2.21"/>
    <s v="VIGENCIA (a 30/09/2020): El acumulado ejecutado en el segundo semestre del 2020 corresponde al 1257 m2 de techos verdes y jardines verticales de los cuales, fue promovido en las siguientes localidades: Santa Fe (26 m2), Chapinero (1103 m2), Suba (30 m2) y Candelaria (98 m2). Durante el mes de septiembre de 2020 se ha realizado el acompañamiento técnico a 516 m2 correspondientes a jardines verticales, en proyectos existentes en espacio público y privado de la localidad de Chapinero (516 m2) de la Ciudad de Bogotá."/>
    <n v="24.545999999999999"/>
    <n v="10.624000000000001"/>
    <n v="34.284999999999997"/>
    <n v="0"/>
    <n v="195.22900000000001"/>
    <n v="0"/>
    <n v="197.38200000000001"/>
    <n v="0"/>
    <n v="30.12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4"/>
    <s v="Diseñar Y Hacer Seguimiento A 1 Estrategia De Crecimiento Verde Con Enfoque De Sostenibilidad, Economía Circular  E Innovación"/>
    <n v="3"/>
    <s v="Creciente"/>
    <n v="1"/>
    <s v="En ejecucion"/>
    <n v="1"/>
    <n v="0.05"/>
    <n v="0.02"/>
    <n v="40"/>
    <n v="0.2"/>
    <n v="0"/>
    <n v="0"/>
    <n v="0.65"/>
    <n v="0"/>
    <n v="0"/>
    <n v="0.95"/>
    <n v="0"/>
    <n v="0"/>
    <n v="1"/>
    <n v="0"/>
    <n v="0"/>
    <s v="N/A"/>
    <s v="N/A"/>
    <s v="N/A"/>
    <n v="90000000"/>
    <n v="69812000"/>
    <n v="77.569999999999993"/>
    <n v="68299000"/>
    <n v="0"/>
    <n v="0"/>
    <n v="100000000"/>
    <n v="0"/>
    <n v="0"/>
    <n v="100000000"/>
    <n v="0"/>
    <n v="0"/>
    <n v="30000000"/>
    <n v="0"/>
    <n v="0"/>
    <n v="388299000"/>
    <n v="69812000"/>
    <n v="17.98"/>
    <s v="VIGENCIA (a 30/09/2020): Durante el mes de septiembre, se realizó la conceptualización estructural de la estrategia  de manera gráfica presentada en formato ppt, este producto fue nutrido con la información secundaria trabajada en el mes anterior y fuentes consolidadas propias, incorporando a su vez las ideas consolidadas del equipo de gestión Ambiental Empresarial encabezado por el subdirector. Por otra parte, se inició la elaboración del documento que contendrá la estrategia Distrital de Crecimiento Verde, en esta etapa se concertó una primera versión de la que se proyecta será la tabla de contenido y se incluyo información correspondiente al primer capítulo &quot;Antecendes del Crecimiento Verde&quot; que se encuetra en proceso de revisión.  Por otra parte, con base en la contextualización de la estrategia realizada, se continuo con la articulación externas de la SDA, como la Secretaría Distrital de Desarrollo Económico de quien se recibieron aportes y se establecieron agendas de trabajo conjunto en acciones desarrolladas para trabajar la estrategia como soporte a los programas que se encuentra estructurando la mencionada entidad para desarrollar con el sector empresarial de Bogotá. Así mismo, con el acercamiento a líneas de crédito nacionales como Innova Colombia."/>
    <n v="90"/>
    <n v="69.811999999999998"/>
    <n v="68.299000000000007"/>
    <n v="0"/>
    <n v="100"/>
    <n v="0"/>
    <n v="100"/>
    <n v="0"/>
    <n v="3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5"/>
    <s v="Asistir A 800 Proyectos Participantes De Programas Voluntarios Ofrecidos Por La Segae, Para El Mejoramiento Del Desempeño Ambiental"/>
    <n v="1"/>
    <s v="Suma"/>
    <n v="1"/>
    <s v="En ejecucion"/>
    <n v="1"/>
    <n v="50"/>
    <n v="10"/>
    <n v="20"/>
    <n v="160"/>
    <n v="0"/>
    <n v="0"/>
    <n v="240"/>
    <n v="0"/>
    <n v="0"/>
    <n v="240"/>
    <n v="0"/>
    <n v="0"/>
    <n v="110"/>
    <n v="0"/>
    <n v="0"/>
    <n v="800"/>
    <n v="10"/>
    <n v="1.25"/>
    <n v="641192490"/>
    <n v="532019000"/>
    <n v="82.97"/>
    <n v="699388000"/>
    <n v="0"/>
    <n v="0"/>
    <n v="955000000"/>
    <n v="0"/>
    <n v="0"/>
    <n v="955000000"/>
    <n v="0"/>
    <n v="0"/>
    <n v="411885000"/>
    <n v="0"/>
    <n v="0"/>
    <n v="3662465490"/>
    <n v="532019000"/>
    <n v="14.53"/>
    <s v="VIGENCIA (a 30/09/2020): Durante el mes objeto del presente informe, se reportan 10 proyectos de uso eficiente de recursos presentados por las siguientes empresas: AUTOMOTORES SAN JORGE S.A., PAVIMENTOS COLOMBIA S.A.S., PROLACTEOS JR S.A.S., LINCOLN SOLDADURAS DE COLOMBIA LTDA., JA BELTRAN RECICLAJE ECOLOGICO AMBIENTAL S EN C., DHL GLOBAL FORWARDING DEPOSITO ADUANERO COLOMBIA SA, COLTANQUES S.A.S., MINISTERIO DE MINAS Y ENERGIA, PRODUCTORA DE CABLES PROCABLES S.A.S. y PIARO IMPRESORES SAS."/>
    <n v="641.19249000000002"/>
    <n v="532.01900000000001"/>
    <n v="699.38800000000003"/>
    <n v="0"/>
    <n v="955"/>
    <n v="0"/>
    <n v="955"/>
    <n v="0"/>
    <n v="411.884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6"/>
    <s v="Acompañar Y Promover A 100 Empresas En El Proceso De Verificación De Los Criterios De Negocios Verdes."/>
    <n v="1"/>
    <s v="Suma"/>
    <n v="1"/>
    <s v="En ejecucion"/>
    <n v="1"/>
    <n v="10"/>
    <n v="6"/>
    <n v="60"/>
    <n v="20"/>
    <n v="0"/>
    <n v="0"/>
    <n v="27"/>
    <n v="0"/>
    <n v="0"/>
    <n v="27"/>
    <n v="0"/>
    <n v="0"/>
    <n v="16"/>
    <n v="0"/>
    <n v="0"/>
    <n v="100"/>
    <n v="6"/>
    <n v="6"/>
    <n v="104955000"/>
    <n v="90696000"/>
    <n v="86.41"/>
    <n v="349839000"/>
    <n v="0"/>
    <n v="0"/>
    <n v="565000000"/>
    <n v="0"/>
    <n v="0"/>
    <n v="565000000"/>
    <n v="0"/>
    <n v="0"/>
    <n v="313000000"/>
    <n v="0"/>
    <n v="0"/>
    <n v="1897794000"/>
    <n v="90696000"/>
    <n v="4.78"/>
    <s v="VIGENCIA (a 30/09/2020): Durante el mes de septiembre se reconoce a dos (2) negocios verdes, los cuales obtienen un puntaje en promedio de 65% en los criterios evaluados, generando un acumulado de seis (6) negocios verdes. Adicionalmente, se realizó un proceso de acompañamiento basado en la participación de una convocatoria realizada por Innpulsa Colombia para para fortalecer los negocios verdes que se encuentran en el marco de los sectores económicos de industrias creativas y se generó el Plan Distrital de Negocios Verdes para su aprobación."/>
    <n v="104.955"/>
    <n v="90.695999999999998"/>
    <n v="349.839"/>
    <n v="0"/>
    <n v="565"/>
    <n v="0"/>
    <n v="565"/>
    <n v="0"/>
    <n v="313"/>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7"/>
    <s v="Desarrollar 6 Proyectos Pilotos De Economía Circular En Sectores Productivos Priorizados"/>
    <n v="1"/>
    <s v="Suma"/>
    <n v="1"/>
    <s v="En ejecucion"/>
    <n v="1"/>
    <n v="0.5"/>
    <n v="0.15"/>
    <n v="30"/>
    <n v="0.6"/>
    <n v="0"/>
    <n v="0"/>
    <n v="2.2000000000000002"/>
    <n v="0"/>
    <n v="0"/>
    <n v="2.2000000000000002"/>
    <n v="0"/>
    <n v="0"/>
    <n v="0.5"/>
    <n v="0"/>
    <n v="0"/>
    <n v="6"/>
    <n v="0.15"/>
    <n v="2.5"/>
    <n v="220180000"/>
    <n v="162068000"/>
    <n v="73.61"/>
    <n v="482999000"/>
    <n v="0"/>
    <n v="0"/>
    <n v="750000000"/>
    <n v="0"/>
    <n v="0"/>
    <n v="750000000"/>
    <n v="0"/>
    <n v="0"/>
    <n v="250000000"/>
    <n v="0"/>
    <n v="0"/>
    <n v="2453179000"/>
    <n v="162068000"/>
    <n v="6.61"/>
    <s v="VIGENCIA (a 30/09/2020): Se ha realizado el proceso de identificación de las empresas interesadas en la estrategia de economía circular, acompañado de mesas de trabajo que permitan avanzar en la formulación de proyectos grupales,  y a partir de éste se recibieron 57 proyectos en diferentes temáticas asociadas a reincorporar materiales, simbiosis industrial y extender la vida útil de residuos. Adicionalmente, se generó un documento  con la priorización de sectores económicos asociados a dichos proyectos, cuyo fin permitirá seleccionar el primer sector a desarrollar bajo un enfoque de economía circular."/>
    <n v="220.18"/>
    <n v="162.06800000000001"/>
    <n v="482.99900000000002"/>
    <n v="0"/>
    <n v="750"/>
    <n v="0"/>
    <n v="750"/>
    <n v="0"/>
    <n v="25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8"/>
    <s v="Desarrollar 9 Proyectos De Producción Más Limpia En Los Sectores Priorizados"/>
    <n v="1"/>
    <s v="Suma"/>
    <n v="1"/>
    <s v="En ejecucion"/>
    <n v="1"/>
    <n v="0.5"/>
    <n v="0"/>
    <n v="0"/>
    <n v="1.4"/>
    <n v="0"/>
    <n v="0"/>
    <n v="3.3"/>
    <n v="0"/>
    <n v="0"/>
    <n v="3.3"/>
    <n v="0"/>
    <n v="0"/>
    <n v="0.5"/>
    <n v="0"/>
    <n v="0"/>
    <n v="9"/>
    <n v="0"/>
    <n v="0"/>
    <n v="152972000"/>
    <n v="116067000"/>
    <n v="75.88"/>
    <n v="250350000"/>
    <n v="0"/>
    <n v="0"/>
    <n v="425600000"/>
    <n v="0"/>
    <n v="0"/>
    <n v="425600000"/>
    <n v="0"/>
    <n v="0"/>
    <n v="159600000"/>
    <n v="0"/>
    <n v="0"/>
    <n v="1414122000"/>
    <n v="116067000"/>
    <n v="8.2100000000000009"/>
    <s v="VIGENCIA (a 30/09/2020): Para el sector de minería se llevó a cabo la contratación de un geólogo que permita fortalecer los aspectos técnicos a abordar con el sector, y, se realizó mesas de trabajo con empresas en el PMI de Tunjuelito y PMI de USME para conocer el desarrollo de necesidades de cada una de las empresas y fortaleciendo de esta manera el diagnóstico sectorial"/>
    <n v="152.97200000000001"/>
    <n v="116.06699999999999"/>
    <n v="250.35"/>
    <n v="0"/>
    <n v="425.6"/>
    <n v="0"/>
    <n v="425.6"/>
    <n v="0"/>
    <n v="159.6"/>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9"/>
    <s v="Articular Y Consolidar 1 Plan De Acción Climática Para Bogotá D.C. 2020 - 2050."/>
    <n v="1"/>
    <s v="Suma"/>
    <n v="1"/>
    <s v="En ejecucion"/>
    <n v="1"/>
    <n v="1"/>
    <n v="0"/>
    <n v="0"/>
    <n v="0"/>
    <n v="0"/>
    <n v="0"/>
    <n v="0"/>
    <n v="0"/>
    <n v="0"/>
    <n v="0"/>
    <n v="0"/>
    <n v="0"/>
    <n v="0"/>
    <n v="0"/>
    <n v="0"/>
    <n v="1"/>
    <n v="0"/>
    <n v="0"/>
    <n v="478424000"/>
    <n v="318184000"/>
    <n v="66.510000000000005"/>
    <n v="0"/>
    <n v="0"/>
    <n v="0"/>
    <n v="0"/>
    <n v="0"/>
    <n v="0"/>
    <n v="0"/>
    <n v="0"/>
    <n v="0"/>
    <n v="0"/>
    <n v="0"/>
    <n v="0"/>
    <n v="478424000"/>
    <n v="318184000"/>
    <n v="66.510000000000005"/>
    <s v="VIGENCIA (a 30/09/2020): Durante el mes de Septiembre se realizó revisión de la metodología del protocolo GPC y herramienta CIRIS (todos los sectores) y el  diligenciamiento de la información en CIRIS  para el año 2017. Se realizó la gestión de información para la caracterización de Bogotá y el diligenciamiento de la herramienta ¿Pathways¿. Se realizó busqueda y consolidación de los proyectos de mitigación planificados o en implementación por parte de las diferentes entidades en la ciudad. Fase de documentación Se realizó el  taller intersectorial, como proceso inicial  de arranque con las diferentes entidades distritales para la revisión de acciones de mitigación y adaptación en el marco del Plan de Ación Climática. Adicional a lo anterior, durante el periodo se realizó la formulación de borrador de propuesta para convocatoria con el BID."/>
    <n v="478.42399999999998"/>
    <n v="318.18400000000003"/>
    <n v="0"/>
    <n v="0"/>
    <n v="0"/>
    <n v="0"/>
    <n v="0"/>
    <n v="0"/>
    <n v="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n v="10"/>
    <s v="Implementar Al 100 % De Las Acciones Priorizadas Del Plan De Acción Climática Para Bogotá D.C. 2020 - 2050."/>
    <n v="1"/>
    <s v="Suma"/>
    <n v="1"/>
    <s v="En ejecucion"/>
    <n v="1"/>
    <n v="12.5"/>
    <n v="6.2"/>
    <n v="49.6"/>
    <n v="15"/>
    <n v="0"/>
    <n v="0"/>
    <n v="30"/>
    <n v="0"/>
    <n v="0"/>
    <n v="30"/>
    <n v="0"/>
    <n v="0"/>
    <n v="12.5"/>
    <n v="0"/>
    <n v="0"/>
    <n v="100"/>
    <n v="6.2"/>
    <n v="6.2"/>
    <n v="303900000"/>
    <n v="119147442"/>
    <n v="39.21"/>
    <n v="801561000"/>
    <n v="0"/>
    <n v="0"/>
    <n v="969970000"/>
    <n v="0"/>
    <n v="0"/>
    <n v="1414970000"/>
    <n v="0"/>
    <n v="0"/>
    <n v="514070000"/>
    <n v="0"/>
    <n v="0"/>
    <n v="4004471000"/>
    <n v="119147442"/>
    <n v="2.98"/>
    <s v="VIGENCIA (a 30/09/2020): En septiembre de 2020 se ejecutaron acciones de adaptación al cambio climático priorizadas con las que la meta ha avanzado en 6,2: - Gestión del riesgo por incendio forestal: a) Conocimiento del riesgo: culminó la campaña de prevención &quot;MenosIncendiosMásVida&quot;. b) Reducción del riesgo: labores de mitigación. c) Manejo del desastre: avance del proceso de restauración ecológica en 2,02 ha de un sector afectado por incendio forestal, culminación y socialización de la valoración económica y ambiental de los daños ocasionados por el incendio de Tibanica y avance en la valoración de otros 2 incendios, coordinación de la jornada para el despeje del camino de atrás del Cerro El Cable.  - Respuesta a emergencias: la entidad realizó la activación de 134 emergencias, a las cuales se dio respuesta. - Implementación de instrumentos de planeación ambiental: PIGA:  Ejecución del Ciclo de Formación en Gestión de Residuos Hospitalarios (43 personas registradas),  se dio respuesta a 7 requerimientos de las entidades  que implementan el PIGA sobre Storm User. Finalizaron las actividades por entidad SDM, IDRD y SDA, para la premiación de &quot;Al Trabajo En Bici&quot;.  PACA: Se realizó la revisión de las metas formuladas para el PACA 2020-2024 y se elaboró el documento electrónico con la información institucional y el resumen de los proyectos de inversión priorizados. - Seguimiento a otros instrumentos orientados a recuperar y manejar ambientalmente los suelos de protección por riesgo no mitigable: Participación en reuniones de planificación y articulación de acciones en zonas de riesgo no mitigable con instituciones y comunidades. Participación en procesos de cartografía social realizados en 32 barrios vinculados al polígono Altos de La Estancia.  Seguimiento a acciones de recuperación ambiental en los polígonos de Nueva Esperanza y Altos de la Estancia (Convenio 20191295)."/>
    <n v="303.89999999999998"/>
    <n v="119.147442"/>
    <n v="801.56100000000004"/>
    <n v="0"/>
    <n v="969.97"/>
    <n v="0"/>
    <n v="1414.97"/>
    <n v="0"/>
    <n v="514.0700000000000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n v="1"/>
    <s v="Alcanzar 75 Porciento De Cumplimiento Del Plan De Manejo De La Franja De Adecuación De Los Cerros Orientales En Lo Que Corresponde A La Sda."/>
    <n v="3"/>
    <s v="Creciente"/>
    <n v="1"/>
    <s v="En ejecucion"/>
    <n v="1"/>
    <n v="46"/>
    <n v="44.39"/>
    <n v="96.5"/>
    <n v="56"/>
    <n v="0"/>
    <n v="0"/>
    <n v="66"/>
    <n v="0"/>
    <n v="0"/>
    <n v="74"/>
    <n v="0"/>
    <n v="0"/>
    <n v="75"/>
    <n v="0"/>
    <n v="0"/>
    <s v="N/A"/>
    <s v="N/A"/>
    <s v="N/A"/>
    <n v="2239274028"/>
    <n v="208535000"/>
    <n v="9.31"/>
    <n v="11297816000"/>
    <n v="0"/>
    <n v="0"/>
    <n v="3900852000"/>
    <n v="0"/>
    <n v="0"/>
    <n v="2782000000"/>
    <n v="0"/>
    <n v="0"/>
    <n v="1731000000"/>
    <n v="0"/>
    <n v="0"/>
    <n v="21950942028"/>
    <n v="208535000"/>
    <n v="0.95"/>
    <s v="VIGENCIA (a 30/09/2020): Para el periodo comprendido de Julio a Septiembre se avanzó en un 0,39% cabe señalar que el indicador es de tipología incremental y que para la vigencia inicia en un 44%, lo anterior está representado en la ejecución de las siguientes actividades: - Selección y visita al predio de intervención para restauración, continúa la elaboración de los documentos técnicos de diagnóstico y diseño de restauración,  -Se estableció listado de predios con prioridad alta, media y baja para adelantar visitas de caracterización técnica y ambiental, realización del primer Comité de Adquisición de Predios aval de visitas a realizar, revisión del procedimiento de adquisición predial y expropiación vía administrativa,  - Identificación y priorización de senderos en conjunto con EAAB, reuniones de trabajo conjunto, propuestas senderos de interconexión, visitas de reconocimiento y evaluación a senderos Q. Los Pinos, Km11 y 12 quebradas,  - Preparación y presentación de requerimientos para adelantar proceso contractual iniciativa ¿Caminos de Hijuefuchas¿, 2 salidas de campo y mesas de trabajo, para fortalecimiento contacto con proponentes iniciativas ejecutadas y en ejecución, visita de revisión de estado, para los hitos de amojonamiento sociocultural se realizan gestiones con la empresa de acueducto EAAB con el fin de articular actividades conjuntas,  -Proceso de elaboración de un convenio con el PNUD y la SDA para unir esfuerzos en el proceso de formulación del Programa Nacional de PSA. Se avanza en la construcción metodológica del esquema de PSA por medio de talleres de construcción colectiva entre SDA, PNUD y EAAB, - Inicio revisión de componentes de diseño del proyecto Serranía del Zuque."/>
    <n v="2239.2740279999998"/>
    <n v="208.535"/>
    <n v="11297.816000000001"/>
    <n v="0"/>
    <n v="3900.8519999999999"/>
    <n v="0"/>
    <n v="2782"/>
    <n v="0"/>
    <n v="1731"/>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n v="2"/>
    <s v="Restaurar, Rehabilitar O Recuperar 370 Héctareas Degradadas En La Estructura Ecológica Principal Y Áreas De Interés Ambiental, Con 450.000 Individuos."/>
    <n v="1"/>
    <s v="Suma"/>
    <n v="1"/>
    <s v="En ejecucion"/>
    <n v="1"/>
    <n v="5"/>
    <n v="0.24"/>
    <n v="4.8"/>
    <n v="50"/>
    <n v="0"/>
    <n v="0"/>
    <n v="150"/>
    <n v="0"/>
    <n v="0"/>
    <n v="135"/>
    <n v="0"/>
    <n v="0"/>
    <n v="30"/>
    <n v="0"/>
    <n v="0"/>
    <n v="370"/>
    <n v="0.24"/>
    <n v="0.06"/>
    <n v="632180000"/>
    <n v="190062000"/>
    <n v="30.06"/>
    <n v="5009181000"/>
    <n v="0"/>
    <n v="0"/>
    <n v="18973000000"/>
    <n v="0"/>
    <n v="0"/>
    <n v="17075000000"/>
    <n v="0"/>
    <n v="0"/>
    <n v="3796000000"/>
    <n v="0"/>
    <n v="0"/>
    <n v="45485361000"/>
    <n v="190062000"/>
    <n v="0.42"/>
    <s v="VIGENCIA (a 30/09/2020): El acumulado al mes de septiembre es de 0,24ha para los humedales Vaca sur (0,10ha) y Capellanía (0,14 ha), respecto a las 5ha de esta vigencia, durante este mes se avanzó en los documentos de diagnóstico y  diseños de los humedales Vaca sector Norte, Tunjo y del Parque Ecológico Distrital de Montaña Entrenubes además se continuó con la estructuración de los Estudios Previos para la consultoría de diagnóstico y diseño de nuevas áreas. En los meses de julio y agosto no hubo avance en la magnitud de la meta sin embargo se adelantaron actividades de identificación y diagnóstico biofísico y socioeconómico para la restauración ecológica de cinco hectáreas, así como gestiones para implementación. El acumulado al mes de septiembre es de 204 individuos implementados en los proyectos de restauración ecológica en los  PEDH la Vaca (85 individuos) y Capellanía (119 individuos), durante este mes se avanzó en la definición de las fórmulas florísticas a implementar en los diseños de acuerdo a los ecosistemas de referencia de los PEDH la Vaca, Capellanía, Tunjo y del PEDEM Entrenubes. En los meses de julio y agosto no hubo avance en la magnitud de la meta sin embargo se realizaron actividades de propagación y mantenimiento del material vegetal nativo, en los tres viveros que administra la Secretaria Distrital de Ambiente (Soratama, Ente Nubes, Ceresa) durante este periodo se adelantaron actividades como: identificación de fuentes semilleras recolección de frutos y semillas, riego fertilización y manejo fitosanitario del material vegetal."/>
    <n v="632.17999999999995"/>
    <n v="190.06200000000001"/>
    <n v="5009.1809999999996"/>
    <n v="0"/>
    <n v="18973"/>
    <n v="0"/>
    <n v="17075"/>
    <n v="0"/>
    <n v="3796"/>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n v="3"/>
    <s v="Mantener 590 Héctareas Priorizadas En Proceso De Recuperación, Rehabilitación O Restauración Ecológica En La Estructura Ecológica Principal Y Áreas De Interés Ambiental."/>
    <n v="2"/>
    <s v="Constante"/>
    <n v="1"/>
    <s v="En ejecucion"/>
    <n v="1"/>
    <n v="54"/>
    <n v="4.1100000000000003"/>
    <n v="7.61"/>
    <n v="590"/>
    <n v="0"/>
    <n v="0"/>
    <n v="590"/>
    <n v="0"/>
    <n v="0"/>
    <n v="590"/>
    <n v="0"/>
    <n v="0"/>
    <n v="590"/>
    <n v="0"/>
    <n v="0"/>
    <s v="N/A"/>
    <s v="N/A"/>
    <s v="N/A"/>
    <n v="846820000"/>
    <n v="316529347"/>
    <n v="37.380000000000003"/>
    <n v="8798867000"/>
    <n v="0"/>
    <n v="0"/>
    <n v="11349000000"/>
    <n v="0"/>
    <n v="0"/>
    <n v="11350000000"/>
    <n v="0"/>
    <n v="0"/>
    <n v="10313000000"/>
    <n v="0"/>
    <n v="0"/>
    <n v="42657687000"/>
    <n v="316529347"/>
    <n v="0.74"/>
    <s v="VIGENCIA (a 30/09/2020): El avance del indicador corresponde al 4.11ha de las 54ha programas para esta vigencia de los cuales a septiembre se adelantaron acciones de en la Localidad de Chapinero, vereda Verjones, predio La Unión, en sectores que anteriormente estaban invadidos con retamo (Ulex europaeus). Por otra parte, se avanza en la construcción de una base de datos de las áreas que han tenido procesos de Restauración Ecológica y que deberían tener mantenimiento, igualmente se continúan realizando acciones de planeación y estructuración de estudios previos para firmar convenios con IDIPRON con los cuales se apunta a dar cumplimiento a la meta establecida durante el año 2020. En agosto y julio no se realizaron avances en la magnitud, pero se realizaron acciones de gestión, planeación, contratación que permitieron avanzar en la meta y se gestionaron avances en la estructuración de posibles convenios con IDIPRON y Aguas de Bogotá."/>
    <n v="846.82"/>
    <n v="316.52934699999997"/>
    <n v="8798.8670000000002"/>
    <n v="0"/>
    <n v="11349"/>
    <n v="0"/>
    <n v="11350"/>
    <n v="0"/>
    <n v="10313"/>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7.0000000000000007E-2"/>
    <n v="25.93"/>
    <n v="0.73"/>
    <n v="0"/>
    <n v="0"/>
    <n v="1"/>
    <n v="0"/>
    <n v="0"/>
    <n v="1"/>
    <n v="0"/>
    <n v="0"/>
    <n v="1"/>
    <n v="0"/>
    <n v="0"/>
    <n v="4"/>
    <n v="7.0000000000000007E-2"/>
    <n v="1.75"/>
    <n v="201000000"/>
    <n v="71564000"/>
    <n v="35.6"/>
    <n v="251240000"/>
    <n v="0"/>
    <n v="0"/>
    <n v="746000000"/>
    <n v="0"/>
    <n v="0"/>
    <n v="746000000"/>
    <n v="0"/>
    <n v="0"/>
    <n v="745000000"/>
    <n v="0"/>
    <n v="0"/>
    <n v="2689240000"/>
    <n v="71564000"/>
    <n v="2.66"/>
    <s v="VIGENCIA (a 30/09/2020): En el mes de septiembre se analizaron cuatro propuestas de corredores ecológicos en Bogotá, comparándolos bajo los mismos criterios. Se trazó el corredor Cerros - Chicó -Virrey e inició el documento de diagnóstico participativo de este corredor, así como la estrategia de comunicación para los residentes de dicho sector sobre los avances que se van obteniendo en el proceso. Adicionalmente, se creó una mesa para realizar análisis jurídico sobre la forma de incluir dicho corredor en el Plan de Ordenamiento Territorial. Finalmente, se hizo una propuesta técnica de Infraestructura Verde, en la cual se pueden incluir estos corredores, los cuales son denominados &quot;corredores socio-ecológicos&quot;.  En los meses de julio y agosto se realizó la recopilación de información documental y cartográfica para el pre-diagnóstico de los cuatro proyectos de conectividad, además de las reuniones con actores de los corredores Cerros- Van der Hammen, y Cerros-El Virrey."/>
    <n v="201"/>
    <n v="71.563999999999993"/>
    <n v="251.24"/>
    <n v="0"/>
    <n v="746"/>
    <n v="0"/>
    <n v="746"/>
    <n v="0"/>
    <n v="74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
    <n v="1"/>
    <s v="Recuperar 80 Ha De Áreas Protegidas Del Parque Ecológico Distrital De Montaña Entrenubes Afectadas O Vulnerables Para Evitar Actuales Y Futuros Procesos De Ocupación Ilegal"/>
    <n v="1"/>
    <s v="Suma"/>
    <n v="1"/>
    <s v="En ejecucion"/>
    <n v="1"/>
    <n v="0.1"/>
    <n v="0"/>
    <n v="0"/>
    <n v="9.9"/>
    <n v="0"/>
    <n v="0"/>
    <n v="20"/>
    <n v="0"/>
    <n v="0"/>
    <n v="25"/>
    <n v="0"/>
    <n v="0"/>
    <n v="25"/>
    <n v="0"/>
    <n v="0"/>
    <n v="80"/>
    <n v="0"/>
    <n v="0"/>
    <n v="381000000"/>
    <n v="83288000"/>
    <n v="21.86"/>
    <n v="1217531000"/>
    <n v="0"/>
    <n v="0"/>
    <n v="27090000000"/>
    <n v="0"/>
    <n v="0"/>
    <n v="27090000000"/>
    <n v="0"/>
    <n v="0"/>
    <n v="16644000000"/>
    <n v="0"/>
    <n v="0"/>
    <n v="72422531000"/>
    <n v="83288000"/>
    <n v="0.12"/>
    <s v="VIGENCIA (a 30/09/2020): Se realizó la búsqueda de información secundaria para la identificación de áreas potenciales y se generó el plan de trabajo. También se realizó el diagnóstico y mapeo de los actores sociales en las áreas de influencias de los polígonos, se realizó la entrega de la primera versión de la propuesta del Protocolo para la prevención y control de ocupaciones informales en los Parques Ecológicos de Montaña, Parques Ecológicos de Humedal y otras áreas de interés ambiental del Distrito. Se realizó 1 mesa técnica de trabajo con la Secretaría Distrital de Salud, Secretaría Distrital de Gobierno, Secretaría Distrital de Hacienda, Secretaría de Integración Social, Secretaría Distrital de hábitat y Caja de Vivienda Popular. Se realizaron visitas a las áreas de ocupación en el PEDM Entrenubes en compañía de SIJIN-DIPRO en Cerro Cuchilla del Gavilán en articulación con la Secretaría de Ambiente con SDG, SDS, SDIS, SDHT, IDIGER, ALRUU, SDSCJ y CVP, para verificar las ocupaciones ilegales de los polígonos. Se realizaron aportes a los estudios previos para la realización del Convenio Interadministrativo entre la Secretaría Distrital de Ambiente, la Secretaría Distrital de Territorio y Hábitat, la Secretaría Distrital de Gobierno y el Instituto Distrital para la Protección de la Niñez y la Juventud."/>
    <n v="381"/>
    <n v="83.287999999999997"/>
    <n v="1217.5309999999999"/>
    <n v="0"/>
    <n v="27090"/>
    <n v="0"/>
    <n v="27090"/>
    <n v="0"/>
    <n v="16644"/>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9.9"/>
    <n v="0"/>
    <n v="0"/>
    <n v="50"/>
    <n v="0"/>
    <n v="0"/>
    <n v="73"/>
    <n v="0"/>
    <n v="0"/>
    <n v="20"/>
    <n v="0"/>
    <n v="0"/>
    <n v="153"/>
    <n v="0"/>
    <n v="0"/>
    <n v="669000000"/>
    <n v="255314074"/>
    <n v="38.159999999999997"/>
    <n v="6703815000"/>
    <n v="0"/>
    <n v="0"/>
    <n v="37449000000"/>
    <n v="0"/>
    <n v="0"/>
    <n v="33811000000"/>
    <n v="0"/>
    <n v="0"/>
    <n v="6000000000"/>
    <n v="0"/>
    <n v="0"/>
    <n v="84632815000"/>
    <n v="255314074"/>
    <n v="0.3"/>
    <s v="VIGENCIA (a 30/09/2020): Se avanzó en la elaboración de los estudios previos para la suscripción de un convenio con el PNUD para contar con un documento de tipologías de estrategias de conservación en la ruralidad del Distrito Capital. Se avanzó en el análisis y propuesta de elementos a integrar en la estructura ecológica principal en el marco de la revisión del POT, definiendo de manera inicial aspectos relacionados para la configuración de áreas protegidas distritales. Se elaboró y se consolidó la base de datos de predios con previabilidad técnica y jurídica, para adelantar las visitas de caracterización técnica, ambiental y socioeconomica de los mismos, con miras a la elaboración de estudios previos (estudios de títulos y levantamientos topográficos). Se realizó la programación de actividades de adquisición del año 2020, y lo correspondiente a los años 2021 a 2024 conforme a las condiciones definidas para cada caso. Adicionalmente se viene avanzando en la elaboración de una propuesta de estudios previos para la realización de un Convenio Interadministrativo entre la Secretaría Distrital de Ambiente, la Secretaría Distrital de Territorio y Hábitat, la Secretaría Distrital de Gobierno y el Instituto Distrital para la Protección de la Niñez y la Juventud."/>
    <n v="669"/>
    <n v="255.31407400000001"/>
    <n v="6703.8149999999996"/>
    <n v="0"/>
    <n v="37449"/>
    <n v="0"/>
    <n v="33811"/>
    <n v="0"/>
    <n v="600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5"/>
    <n v="0"/>
    <n v="0"/>
    <n v="20"/>
    <n v="0"/>
    <n v="0"/>
    <n v="20"/>
    <n v="0"/>
    <n v="0"/>
    <n v="30"/>
    <n v="0"/>
    <n v="0"/>
    <n v="25"/>
    <n v="0"/>
    <n v="0"/>
    <n v="100"/>
    <n v="0"/>
    <n v="0"/>
    <n v="450000000"/>
    <n v="124132000"/>
    <n v="27.58"/>
    <n v="11225759000"/>
    <n v="0"/>
    <n v="0"/>
    <n v="8400000000"/>
    <n v="0"/>
    <n v="0"/>
    <n v="12800000000"/>
    <n v="0"/>
    <n v="0"/>
    <n v="6339000000"/>
    <n v="0"/>
    <n v="0"/>
    <n v="39214759000"/>
    <n v="124132000"/>
    <n v="0.32"/>
    <s v="VIGENCIA (a 30/09/2020): Se analizaron elementos básicos que orienten a la estructuración de senderos en Lagos de Torca. Con el fin de avanzar en un escenario de concertación con los floricultores localizados al interior de la reserva, se avanzó en una propuesta de piloto que oriente al proceso de transición tendiente al desarrollo de actividades con principios de sostenibilidad, mejorando la conectividad funcional al interior de la reserva forestal productora. Se elaboró y se consolidó la base de datos de predios con previabilidad técnica y jurídica, para adelantar las visitas de caracterización técnica, ambiental y socioeconómica de los mismos, con miras a la elaboración de estudios previos (estudios de títulos y levantamientos topográficos). Se adelantó la programación de actividades de adquisición para el año 2020, y lo correspondiente a los años 2021 a 2024 conforme a las condiciones definidas para cada caso. Se avanzó en la elaboración de los estudios previos para la suscripción de un convenio con el PNUD para contar con un documento de tipologías de estrategias de conservación en la ruralidad del Distrito Capital."/>
    <n v="450"/>
    <n v="124.13200000000001"/>
    <n v="11225.759"/>
    <n v="0"/>
    <n v="8400"/>
    <n v="0"/>
    <n v="12800"/>
    <n v="0"/>
    <n v="633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6"/>
    <n v="1"/>
    <s v="Administrar Y Manejar O Gestionar 19 Áreas Protegidas Y De Interés Ambiental Priorizadas"/>
    <n v="2"/>
    <s v="Constante"/>
    <n v="1"/>
    <s v="En ejecucion"/>
    <n v="1"/>
    <n v="19"/>
    <n v="19"/>
    <n v="100"/>
    <n v="19"/>
    <n v="0"/>
    <n v="0"/>
    <n v="19"/>
    <n v="0"/>
    <n v="0"/>
    <n v="19"/>
    <n v="0"/>
    <n v="0"/>
    <n v="19"/>
    <n v="0"/>
    <n v="0"/>
    <s v="N/A"/>
    <s v="N/A"/>
    <s v="N/A"/>
    <n v="5376752398"/>
    <n v="3361108069"/>
    <n v="62.51"/>
    <n v="19287284000"/>
    <n v="0"/>
    <n v="0"/>
    <n v="32895362000"/>
    <n v="0"/>
    <n v="0"/>
    <n v="38955362000"/>
    <n v="0"/>
    <n v="0"/>
    <n v="21583222000"/>
    <n v="0"/>
    <n v="0"/>
    <n v="118097982398"/>
    <n v="3361108069"/>
    <n v="2.85"/>
    <s v="VIGENCIA (a 30/09/2020): Durante el trimestre (julio-septiembre de 2020) se adelantaron acciones de administración y manejo, en el 100% de las áreas protegidas priorizadas, para la consolidación de la estructura ecológica principal de Bogotá, promoviendo su renaturalización y uso público, compatible con sus objetivos de conservación. Para ello se adelantaron las siguientes actividades: Continuidad de la obra del aula ambiental de Juan Rey con un porcentaje de ejecución del 98,31 %.   En lo que respecta a las obras de mitigación que se vienen desarrollando: En el Parque Mirador de los Nevados se termina la construcción de las dos líneas de gavión, realizando un total de 134 m3 e Inicia actividad de paisajismo en la parte superior de los gaviones existentes. En Soratama se terminaron parcialmente las perforaciones con su respectiva lechada de pernos con 190 perforaciones. También se realizó la instalación de malla triple torsión y manto terratrac en el área perforada del costado norte.  Se continuó con actividades de seguimiento a las líneas de vigilancia y mantenimiento, gestión de factores tensionantes y ocupaciones informales, respuesta a requerimientos y acompañamiento en espacios de participación. Se adelantó el mantenimiento integral en ciclos de  avance y repaso para las 19 áreas. En los meses de julio y hasta el 16 de agosto las actividades se adelantaron  mediante la ejecución del contrato SDA-CD-20191008. Las actividades del mes de septiembre se realizaron en ejecución del contrato SDA-CD 20201872 suscrito con Aguas de Bogotá.  Se realizó seguimiento a las acciones definidas en los PMA de los PEDH y otros instrumentos de gestión, por medio de la Matriz de Datos Significativos, en concordancia con los Planes de Acción de los PMA y de la Política de Humedales del DC. Respecto de las acciones de gobernanza y gestión socioambiental, se llevaron a cabo 208 actividades con la partición de 3.302 personas. Para un acumulado del 100% de cumplimiento."/>
    <n v="5376.7523979999996"/>
    <n v="3361.1080689999999"/>
    <n v="19287.284"/>
    <n v="0"/>
    <n v="32895.362000000001"/>
    <n v="0"/>
    <n v="38955.362000000001"/>
    <n v="0"/>
    <n v="21583.222000000002"/>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6"/>
    <n v="2"/>
    <s v="Generar 48 Documentos Técnicos Para La Toma De Decisiones Relacionados Con El Manejo De La Eep."/>
    <n v="1"/>
    <s v="Suma"/>
    <n v="1"/>
    <s v="En ejecucion"/>
    <n v="1"/>
    <n v="6"/>
    <n v="3"/>
    <n v="50"/>
    <n v="12"/>
    <n v="0"/>
    <n v="0"/>
    <n v="12"/>
    <n v="0"/>
    <n v="0"/>
    <n v="12"/>
    <n v="0"/>
    <n v="0"/>
    <n v="6"/>
    <n v="0"/>
    <n v="0"/>
    <n v="48"/>
    <n v="3"/>
    <n v="6.25"/>
    <n v="625000000"/>
    <n v="473409000"/>
    <n v="75.75"/>
    <n v="1162153000"/>
    <n v="0"/>
    <n v="0"/>
    <n v="1250000000"/>
    <n v="0"/>
    <n v="0"/>
    <n v="1250000000"/>
    <n v="0"/>
    <n v="0"/>
    <n v="625000000"/>
    <n v="0"/>
    <n v="0"/>
    <n v="4912153000"/>
    <n v="473409000"/>
    <n v="9.64"/>
    <s v="VIGENCIA (a 30/09/2020): Para el trimestre julio a septiembre de 2020, se realizó lo correspondiente a (3)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311 document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192 documentos. B. Generar soporte técnico para el alinderamiento de los elementos componentes del sistema hídrico del Distrito Capital: 12 documentos  C.  Generar insumos técnicos para la conservación de los ecosistemas del Distrito Capital: 22 documentos.  Lo anterior soportado, en los casos requeridos, por reuniones, mesas de trabajo institucionales e interinstitucionales y la realización de visitas técnicas por parte del equipo de profesionales, incluidas las verificaciones de carácter topográfico."/>
    <n v="625"/>
    <n v="473.40899999999999"/>
    <n v="1162.153"/>
    <n v="0"/>
    <n v="1250"/>
    <n v="0"/>
    <n v="1250"/>
    <n v="0"/>
    <n v="62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6"/>
    <n v="3"/>
    <s v="Implementar 1 Programa De Monitoreo, Evaluación Y Seguimiento De La Biodiversidad En Áreas Protegidas Y Otras De Interés Ambiental En Bogotá, Con Estrategias De Investigación Y Ciencia Ciudadanas"/>
    <n v="1"/>
    <s v="Suma"/>
    <n v="1"/>
    <s v="En ejecucion"/>
    <n v="1"/>
    <n v="0.05"/>
    <n v="0.02"/>
    <n v="40"/>
    <n v="0.25"/>
    <n v="0"/>
    <n v="0"/>
    <n v="0.25"/>
    <n v="0"/>
    <n v="0"/>
    <n v="0.3"/>
    <n v="0"/>
    <n v="0"/>
    <n v="0.15"/>
    <n v="0"/>
    <n v="0"/>
    <n v="1"/>
    <n v="0.02"/>
    <n v="2"/>
    <n v="173200000"/>
    <n v="127388000"/>
    <n v="73.55"/>
    <n v="443096000"/>
    <n v="0"/>
    <n v="0"/>
    <n v="523600000"/>
    <n v="0"/>
    <n v="0"/>
    <n v="523080000"/>
    <n v="0"/>
    <n v="0"/>
    <n v="224520000"/>
    <n v="0"/>
    <n v="0"/>
    <n v="1887496000"/>
    <n v="127388000"/>
    <n v="6.75"/>
    <s v="VIGENCIA (a 30/09/2020): Para el tercer trimestre, se ha avanzo en un 0.02% ejecutando de las siguientes acciones: Se construyó el plan de acción 2020-2024, donde se proyectan las actividades y productos para el cumplimiento de la meta. En los componentes de flora y fauna se revisó la información bibliográfica a nivel internacional, nacional y distrital de programas de monitoreo, Con esta revisión cada componente del programa ha empezado a construir la metodología. Estas propuestas metodológicas se han construido teniendo como soporte la revisión bibliográfica y la cartografía de coberturas de cada una de las 19 áreas.  Dando cumplimiento a la adición del Convenio Interadministrativo No. SDA-CD-20181468 celebrado con la CAR, se tomaron las muestras de los 35 puntos de monitoreo de calidad del agua requerida en los humedales: Capellanía, Córdoba, El Burro, Jaboque, Juan Amarillo, La Conejera, La Vaca, Santa María del Lago, Salitre, Techo y Torca-Guaymaral. También se realizó monitoreo de aves en el PEDH Juan Amarillo y en el Aula Ambiental Soratama Se actualizaron los conjuntos de datos en el Sistema de Información de Biodiversidad dada implementación del protocolo de mamíferos y aves en los PEDH: 3,580 registros de aves para un total de 25.674 registros de más de 150 especies, y 181 registros de 10 especies de mamíferos. Se publicó un nuevo conjunto de datos: 31 registros de registros de mamíferos de los Parques Ecológicos Distritales de Montaña de Bogotá  Se postuló el proyecto: &quot;INVESTIGACION SOBRE LA ALTERACION DEL ECOSISTEMA DEL HUMEDAL JUAN AMARILLO POR PRESENCIA DE LA ESPECIE INVASORA Procambarus Clarkii&quot; al programa de cooperación entre Colombia y Chile: Cooperación Técnica Sur-Sur (Colombia-Chile) de la Agencia Presidencial de Cooperación  Dentro del marco de la colaboración estratégica entre la SDA y el Instituto Humboldt, se revisó y aprobó el documento de trabajo que incluye la propuesta de mejorar el conocimiento y la gestión de la Biodiversidad en"/>
    <n v="173.2"/>
    <n v="127.38800000000001"/>
    <n v="443.096"/>
    <n v="0"/>
    <n v="523.6"/>
    <n v="0"/>
    <n v="523.08000000000004"/>
    <n v="0"/>
    <n v="224.52"/>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1"/>
    <s v="Realizar 215 Actividades De Evaluación, Control Y Seguimiento Como Mínimo, A Predios Identificados Como Sitios Potencialmente Contaminados, Sitios Contaminados O Con Pasivos Ambientales En El Distrito Capital"/>
    <n v="1"/>
    <s v="Suma"/>
    <n v="1"/>
    <s v="En ejecucion"/>
    <n v="1"/>
    <n v="21"/>
    <n v="6"/>
    <n v="28.57"/>
    <n v="36"/>
    <n v="0"/>
    <n v="0"/>
    <n v="60"/>
    <n v="0"/>
    <n v="0"/>
    <n v="77"/>
    <n v="0"/>
    <n v="0"/>
    <n v="21"/>
    <n v="0"/>
    <n v="0"/>
    <n v="215"/>
    <n v="6"/>
    <n v="2.79"/>
    <n v="421260000"/>
    <n v="306633000"/>
    <n v="72.790000000000006"/>
    <n v="787240000"/>
    <n v="0"/>
    <n v="0"/>
    <n v="1108798000"/>
    <n v="0"/>
    <n v="0"/>
    <n v="1167700000"/>
    <n v="0"/>
    <n v="0"/>
    <n v="656507000"/>
    <n v="0"/>
    <n v="0"/>
    <n v="4141505000"/>
    <n v="306633000"/>
    <n v="7.4"/>
    <s v="VIGENCIA (a 30/09/2020): Durante los meses de agosto y  septiembre del 2020 se realizaron visitas técnicas de seguimiento  a  seis (6) predios catastrales y se emitieron cinco (5) concepto en relación  a: Antigua Curtiembre COLCUEROS SA (1 predio), FIDUCIARIA BOGOTÁ S.A. COMO VOCERA DEL PATRIMONIO AUTONOMO FIDEICOMISO FIDUBOGOTA GRASCO INMUEBLES (1 predio),  FIDUCIARIA BOGOTA S.A. (1 predio), FIDUCIARIA BOGOTA S.A.(2 predios), DAIMLER COLOMBIA S.A. (1 predio)."/>
    <n v="421.26"/>
    <n v="306.63299999999998"/>
    <n v="787.24"/>
    <n v="0"/>
    <n v="1108.798"/>
    <n v="0"/>
    <n v="1167.7"/>
    <n v="0"/>
    <n v="656.5069999999999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2"/>
    <s v="Ejecutar 567 Actividades De Evaluación, Control Y Seguimiento Como Mínimo, A Predios Que Realizan O Realizaron Almacenamiento Y Distribución De Hidrocarburos Líquidos Derivados Del Petróleo En El Distrito Capital"/>
    <n v="1"/>
    <s v="Suma"/>
    <n v="1"/>
    <s v="En ejecucion"/>
    <n v="1"/>
    <n v="57"/>
    <n v="21"/>
    <n v="36.840000000000003"/>
    <n v="96"/>
    <n v="0"/>
    <n v="0"/>
    <n v="157"/>
    <n v="0"/>
    <n v="0"/>
    <n v="200"/>
    <n v="0"/>
    <n v="0"/>
    <n v="57"/>
    <n v="0"/>
    <n v="0"/>
    <n v="567"/>
    <n v="21"/>
    <n v="3.7"/>
    <n v="380765000"/>
    <n v="261405800"/>
    <n v="68.650000000000006"/>
    <n v="683918000"/>
    <n v="0"/>
    <n v="0"/>
    <n v="996652000"/>
    <n v="0"/>
    <n v="0"/>
    <n v="1045700000"/>
    <n v="0"/>
    <n v="0"/>
    <n v="616967000"/>
    <n v="0"/>
    <n v="0"/>
    <n v="3724002000"/>
    <n v="261405800"/>
    <n v="7.02"/>
    <s v="VIGENCIA (a 30/09/2020): Durante los meses de agosto y septiembre del 2020 se realizaron visitas técnicas de seguimiento a veintiún (21) predios catastrales y se emitieron once (11)  conceptos en relación a: Estaciones de Servicios- EDS AUTOMOTRIZ TERPEL CRUZ ROJA (1 predio), EDS ESSO LAS MARGARITAS (1 predio), EDS TERPEL LAS VEGAS (1 predio), EDS AUTOMOTRIZ TERPEL GARROLLANTAS (2 predios), ESTACION DE SERVICIO AUTOMOTRIZ LAURELES (2 predios), EDS MOBIL LA ESPAÑOLA (1 predio), EDS MOBIL TEQUENDAMA (1 predio), EDS MOBIL LAS VEGAS LTDA (2 predio), PATIO JARDÍN (1 predio), PLANTA PETROBRAS PUENTE ARANDA (2 predios) y CEMEX 170 (7 predios). Retraso: Se presenta un retraso de acuerdo a la  planeación en el mes de septiembre de 2020 de los usuarios a atender, como quiera que se está por debajo en dos (2) predios de lo planeado, debido a las restricciones de algunas empresas relacionadas con la pandemia originada por el coronavirus COVID 19 y las condiciones de bioseguridad que deben manejarse.  Solución: Para el último cuatrimestre del año 2020 se realizará una distribución de visitas a predios que compense el retraso generado en el periodo y se logren las visitas y conceptos técnicos establecidos inicialmente."/>
    <n v="380.76499999999999"/>
    <n v="261.4058"/>
    <n v="683.91800000000001"/>
    <n v="0"/>
    <n v="996.65200000000004"/>
    <n v="0"/>
    <n v="1045.7"/>
    <n v="0"/>
    <n v="616.96699999999998"/>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3"/>
    <s v="Realizar 218 Actividades De Evaluación, Control Y Seguimiento Como Mínimo, A Predios Afectados Por La Actividad Extractiva De Minerales En El Distrito Capital"/>
    <n v="1"/>
    <s v="Suma"/>
    <n v="1"/>
    <s v="En ejecucion"/>
    <n v="1"/>
    <n v="22"/>
    <n v="13"/>
    <n v="59.09"/>
    <n v="36"/>
    <n v="0"/>
    <n v="0"/>
    <n v="65"/>
    <n v="0"/>
    <n v="0"/>
    <n v="73"/>
    <n v="0"/>
    <n v="0"/>
    <n v="22"/>
    <n v="0"/>
    <n v="0"/>
    <n v="218"/>
    <n v="13"/>
    <n v="5.96"/>
    <n v="270135000"/>
    <n v="170351000"/>
    <n v="63.06"/>
    <n v="488122000"/>
    <n v="0"/>
    <n v="0"/>
    <n v="731505000"/>
    <n v="0"/>
    <n v="0"/>
    <n v="766092000"/>
    <n v="0"/>
    <n v="0"/>
    <n v="408649000"/>
    <n v="0"/>
    <n v="0"/>
    <n v="2664503000"/>
    <n v="170351000"/>
    <n v="6.39"/>
    <s v="VIGENCIA (a 30/09/2020): Durante el mes de agosto y septiembre de 2020 se realizaron visitas técnicas de seguimiento a trece (13) predios catastrales asociados a 7 usuarios, emitiendo los siguientes documentos técnicos: Equipos Universal Cia. &amp; Ltda. (1 predio), Héctor Hugo Rodríguez Daza  y Sociedad  Inversiones Porfuturo SAS (5 predios), Canteras La Laja y El Milagro (3 predios), Amparo Moreno Guevara y otra - Ladrillera El Monasterio (1 predio), Ladrillera Los Cerezos (1 predio), Predio César Darío Suarez Herrera y Otros - Ladrillera La Sexta (1 predio) y Predio Saul Ruiz y Otro - Ladrillera El Ruby (1 predio)."/>
    <n v="270.13499999999999"/>
    <n v="170.351"/>
    <n v="488.12200000000001"/>
    <n v="0"/>
    <n v="731.505"/>
    <n v="0"/>
    <n v="766.09199999999998"/>
    <n v="0"/>
    <n v="408.64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4"/>
    <s v="Atender 100 % De Los Conceptos Técnicos Que Recomiendan Actuaciones Administrativas Sancionatorias Durante La Vigencia Para Mejorar La Eficiencia Del Proceso Sancionatorio Ambiental"/>
    <n v="1"/>
    <s v="Suma"/>
    <n v="1"/>
    <s v="En ejecucion"/>
    <n v="1"/>
    <n v="12.5"/>
    <n v="5"/>
    <n v="40"/>
    <n v="25"/>
    <n v="0"/>
    <n v="0"/>
    <n v="25"/>
    <n v="0"/>
    <n v="0"/>
    <n v="25"/>
    <n v="0"/>
    <n v="0"/>
    <n v="12.5"/>
    <n v="0"/>
    <n v="0"/>
    <n v="100"/>
    <n v="5"/>
    <n v="5"/>
    <n v="200000000"/>
    <n v="137824000"/>
    <n v="68.91"/>
    <n v="329240000"/>
    <n v="0"/>
    <n v="0"/>
    <n v="480000000"/>
    <n v="0"/>
    <n v="0"/>
    <n v="505000000"/>
    <n v="0"/>
    <n v="0"/>
    <n v="259556000"/>
    <n v="0"/>
    <n v="0"/>
    <n v="1773796000"/>
    <n v="137824000"/>
    <n v="7.77"/>
    <s v="VIGENCIA (a 30/09/2020): Para el cumplimiento de las regulaciones y control del recurso suelo, la Secretaría Distrital de Ambiente durante el tercer trimestre del año atendió el 100% de los conceptos técnicos que recomiendan una actuación administrativa sancionatoria, obteniendo el siguiente avance:  Agosto:  N° de Conceptos Técnicos que recomiendan actuaciones administrativas sancionatorias: 2   N° de Conceptos Técnicos atendidos jurídicamente: 2    Septiembre:  N° de Conceptos Técnicos que recomiendan actuaciones administrativas sancionatorias: 17 N° de Conceptos Técnicos atendidos jurídicamente: 17   Total avance 2020: 5.0%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
    <n v="200"/>
    <n v="137.82400000000001"/>
    <n v="329.24"/>
    <n v="0"/>
    <n v="480"/>
    <n v="0"/>
    <n v="505"/>
    <n v="0"/>
    <n v="259.55599999999998"/>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s v="VIGENCIA (a 31/05/2020): NO BORRAR. Meta proyecto del Plan de Acción Distrital 2020-2024 aprobado en Consejo de Gobierno Acta 11 de 25/09/2020."/>
    <n v="0"/>
    <n v="0"/>
    <n v="0"/>
    <n v="0"/>
    <n v="400"/>
    <n v="0"/>
    <n v="400"/>
    <n v="0"/>
    <n v="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3"/>
    <n v="1"/>
    <s v="Ejecutar 115000 Actuaciones Técnicas O Jurídicas De Evaluación, Control, Seguimiento Y Prevención Sobre El Arbolado Urbano De Bogotá D.C."/>
    <n v="1"/>
    <s v="Suma"/>
    <n v="1"/>
    <s v="En ejecucion"/>
    <n v="1"/>
    <n v="10000"/>
    <n v="4220"/>
    <n v="42.2"/>
    <n v="22000"/>
    <n v="0"/>
    <n v="0"/>
    <n v="36800"/>
    <n v="0"/>
    <n v="0"/>
    <n v="36800"/>
    <n v="0"/>
    <n v="0"/>
    <n v="9400"/>
    <n v="0"/>
    <n v="0"/>
    <n v="115000"/>
    <n v="4220"/>
    <n v="3.67"/>
    <n v="1900000000"/>
    <n v="1586806000"/>
    <n v="83.52"/>
    <n v="3710180000"/>
    <n v="0"/>
    <n v="0"/>
    <n v="4030000000"/>
    <n v="0"/>
    <n v="0"/>
    <n v="4130000000"/>
    <n v="0"/>
    <n v="0"/>
    <n v="1900000000"/>
    <n v="0"/>
    <n v="0"/>
    <n v="15670180000"/>
    <n v="1586806000"/>
    <n v="10.130000000000001"/>
    <s v="VIGENCIA (a 30/09/2020): Con el fin de contribuir a una mejor gestión sobre el arbolado urbano y prevenir el deterioro del recurso, la Secretaría Distrital de Ambiente en cumplimiento con lo establecido en el marco normativo que regula el recurso forestal de la ciudad, del 01 de julio al 30 de septiembre de 2020, ejecutó 4.220 actuaciones técnicas y jurídicas de evaluación, seguimiento y control sobre el arbolado urbano, de las cuales 3.960 son técnicas y 260 jurídicas, distribuidas así:  Conceptos técnicos de manejo silvicultural de arbolado urbano: 430, Conceptos técnicos de atención de emergencias silviculturales: 426, Conceptos técnicos para la autorización de actividades silviculturales para la realización, remodelación o ampliación de obras públicas o privadas de infraestructura, construcciones, instalaciones y similares: 48, Informes técnicos de evaluación: 16, Salvoconductos expedidos: 4, Conceptos técnicos de seguimiento silvicultural: 1.058, Conceptos técnicos de seguimiento a la plantación y mantenimiento básico del arbolado urbano: 14, Informes técnicos de seguimiento: 50, Conceptos técnicos sancionatorios: 54, Autos: 191, Resoluciones: 67,"/>
    <n v="1900"/>
    <n v="1586.806"/>
    <n v="3710.18"/>
    <n v="0"/>
    <n v="4030"/>
    <n v="0"/>
    <n v="4130"/>
    <n v="0"/>
    <n v="190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3"/>
    <n v="2"/>
    <s v="Realizar 4 Investigaciones Sobre Arbolado Urbano"/>
    <n v="1"/>
    <s v="Suma"/>
    <n v="1"/>
    <s v="En ejecucion"/>
    <n v="1"/>
    <n v="0"/>
    <n v="0"/>
    <n v="0"/>
    <n v="0"/>
    <n v="0"/>
    <n v="0"/>
    <n v="2"/>
    <n v="0"/>
    <n v="0"/>
    <n v="2"/>
    <n v="0"/>
    <n v="0"/>
    <n v="0"/>
    <n v="0"/>
    <n v="0"/>
    <n v="4"/>
    <n v="0"/>
    <n v="0"/>
    <n v="0"/>
    <n v="0"/>
    <n v="0"/>
    <n v="0"/>
    <n v="0"/>
    <n v="0"/>
    <n v="370000000"/>
    <n v="0"/>
    <n v="0"/>
    <n v="370000000"/>
    <n v="0"/>
    <n v="0"/>
    <n v="0"/>
    <n v="0"/>
    <n v="0"/>
    <n v="740000000"/>
    <n v="0"/>
    <n v="0"/>
    <s v="VIGENCIA (a 31/05/2020): NO BORRAR. Meta proyecto del Plan de Acción Distrital 2020-2024 aprobado en Consejo de Gobierno Acta 11 de 25/09/2020."/>
    <n v="0"/>
    <n v="0"/>
    <n v="0"/>
    <n v="0"/>
    <n v="370"/>
    <n v="0"/>
    <n v="370"/>
    <n v="0"/>
    <n v="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3"/>
    <n v="3"/>
    <s v="Ejecutar 24000 Actuaciones Técnicas O Jurídicas De Evaluación, Control, Seguimiento Y Prevención Sobre El Recurso Flora En El Distrito Capital."/>
    <n v="1"/>
    <s v="Suma"/>
    <n v="1"/>
    <s v="En ejecucion"/>
    <n v="1"/>
    <n v="2000"/>
    <n v="722"/>
    <n v="36.1"/>
    <n v="3200"/>
    <n v="0"/>
    <n v="0"/>
    <n v="8300"/>
    <n v="0"/>
    <n v="0"/>
    <n v="8300"/>
    <n v="0"/>
    <n v="0"/>
    <n v="2200"/>
    <n v="0"/>
    <n v="0"/>
    <n v="24000"/>
    <n v="722"/>
    <n v="3.01"/>
    <n v="260000000"/>
    <n v="192696000"/>
    <n v="74.12"/>
    <n v="464056000"/>
    <n v="0"/>
    <n v="0"/>
    <n v="1050000000"/>
    <n v="0"/>
    <n v="0"/>
    <n v="1050000000"/>
    <n v="0"/>
    <n v="0"/>
    <n v="390000000"/>
    <n v="0"/>
    <n v="0"/>
    <n v="3214056000"/>
    <n v="192696000"/>
    <n v="6"/>
    <s v="VIGENCIA (a 30/09/2020): Con el objeto de ejercer evaluación, control y seguimiento a la movilización, tenencia, uso o comercialización del recurso flora, del 01 de Julio al 30 de septiembre de 2020, la Secretaría Distrital de Ambiente ejecutó 722 actuaciones técnicas, que corresponden a: 139 visitas de evaluación y seguimiento a empresas forestales, 66 visitas de verificación de especímenes de la flora silvestre, exportados o importados con permiso CITES y NO CITES, 2 visitas de control para registro del libro de operaciones, 1 visita para expedición de salvoconducto, 9 certificaciones de exportación e importación a empresas forestales, 18 certificaciones de registro y cumplimiento de empresas forestales, 3 oficios de negación de certificación, y 484 reportes de movimientos del libro de operaciones verificados e ingresados al sistema FOREST."/>
    <n v="260"/>
    <n v="192.696"/>
    <n v="464.05599999999998"/>
    <n v="0"/>
    <n v="1050"/>
    <n v="0"/>
    <n v="1050"/>
    <n v="0"/>
    <n v="39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3"/>
    <n v="4"/>
    <s v="Atender El 100 % De Los Conceptos Técnicos Que Recomiendan Actuaciones Administrativas Sancionatorias Durante La Vigencia Para Mejorar La Eficiencia Del Proceso Sancionatorio Ambiental"/>
    <n v="1"/>
    <s v="Suma"/>
    <n v="1"/>
    <s v="En ejecucion"/>
    <n v="1"/>
    <n v="12.5"/>
    <n v="5"/>
    <n v="40"/>
    <n v="25"/>
    <n v="0"/>
    <n v="0"/>
    <n v="25"/>
    <n v="0"/>
    <n v="0"/>
    <n v="25"/>
    <n v="0"/>
    <n v="0"/>
    <n v="12.5"/>
    <n v="0"/>
    <n v="0"/>
    <n v="100"/>
    <n v="5"/>
    <n v="5"/>
    <n v="250000000"/>
    <n v="209100000"/>
    <n v="83.64"/>
    <n v="390000000"/>
    <n v="0"/>
    <n v="0"/>
    <n v="550000000"/>
    <n v="0"/>
    <n v="0"/>
    <n v="600000000"/>
    <n v="0"/>
    <n v="0"/>
    <n v="350000000"/>
    <n v="0"/>
    <n v="0"/>
    <n v="2140000000"/>
    <n v="209100000"/>
    <n v="9.77"/>
    <s v="VIGENCIA (a 30/09/2020): Con el objeto de fortalecer el  control a la movilización, tenencia, uso o comercialización del recurso flora, la Secretaría Distrital de Ambiente, del 01 de Julio al 30 de septiembre de 2020 atendió el 100% de los conceptos técnicos que recomiendan una actuación administrativa sancionatoria, obteniendo el siguiente avance:   No de Conceptos Técnicos que recomiendan actuaciones administrativas sancionatorias: 28 Conceptos Técnicos    No de Conceptos Técnicos atendidos jurídicamente: 28 Actos Administrativos (27 Actos Administrativos de Inicio Sancionatorio y 1 Acto Administrativo que resuelve el proceso sancionatorio)  Total, avance meta tercer trimestre 2020: 5%   Los avances en la magnitud de la meta están sujetos a la demanda de conceptos técnicos que remitan las áreas técnicas para ser acogidos jurídicamente, por lo tanto, el porcentaje de la magnitud programada se subdivide en proporciones de 2.5% (agosto-diciembre) y sobre este porcentaje se miden los avances mensuales."/>
    <n v="250"/>
    <n v="209.1"/>
    <n v="390"/>
    <n v="0"/>
    <n v="550"/>
    <n v="0"/>
    <n v="600"/>
    <n v="0"/>
    <n v="35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3"/>
    <n v="1"/>
    <s v="Ejecutar 27500 Actuaciones Técnicas O Jurídicas De Evaluación, Control, Seguimiento Y Prevención Sobre El Recurso Fauna Silvestre"/>
    <n v="1"/>
    <s v="Suma"/>
    <n v="1"/>
    <s v="En ejecucion"/>
    <n v="1"/>
    <n v="2500"/>
    <n v="1260"/>
    <n v="50.4"/>
    <n v="5000"/>
    <n v="0"/>
    <n v="0"/>
    <n v="8300"/>
    <n v="0"/>
    <n v="0"/>
    <n v="8300"/>
    <n v="0"/>
    <n v="0"/>
    <n v="3400"/>
    <n v="0"/>
    <n v="0"/>
    <n v="27500"/>
    <n v="1260"/>
    <n v="4.58"/>
    <n v="750000000"/>
    <n v="639943164"/>
    <n v="85.33"/>
    <n v="1646809000"/>
    <n v="0"/>
    <n v="0"/>
    <n v="2200000000"/>
    <n v="0"/>
    <n v="0"/>
    <n v="2300000000"/>
    <n v="0"/>
    <n v="0"/>
    <n v="1050000000"/>
    <n v="0"/>
    <n v="0"/>
    <n v="7946809000"/>
    <n v="639943164"/>
    <n v="8.0500000000000007"/>
    <s v="VIGENCIA (a 30/09/2020): Del 01 de julio al 30 de septiembre de 2020, la Secretaría Distrital de Ambiente ejecutó 1.260 actuaciones técnicas tendientes a la protección de los animales silvestres, evaluación y seguimiento del aprovechamiento de estos, sus productos y subproductos, y la prevención y control de su tráfico ilegal, cuyo detalle se relaciona a continuación:  Visitas / Previstas de atención y control de fauna silvestre, por concepto de presencia, tenencia o comercialización: 625, Operativos de control: 12,  Conceptos Técnicos de Incautación: 21,  Visitas de revisión de exportaciones e importaciones de fauna silvestre: 58,  Visitas para expedición de salvoconductos: 22,  Visita cambio de precintos: 8,  Visitas de verificación de salvoconductos ingresados: 9,  Visita para permiso de aprovechamiento: 3,  Visita de seguimiento a permiso: 3,  Visita Inventario de permisos: 1 Conceptos técnicos de evaluación y seguimiento a permisos de aprovechamiento de fauna silvestre: 11,  Informes técnicos de promoción y divulgación: 17,  Capacitaciones: 32,  Rondas de control: 20,  Verificaciones e inspecciones: 3,  Procedimientos de disposición de especímenes de fauna silvestre: 71,  Conceptos Técnicos de disposición final: 21,  Respuestas a comunicaciones y PQRS: 323."/>
    <n v="750"/>
    <n v="639.94316400000002"/>
    <n v="1646.809"/>
    <n v="0"/>
    <n v="2200"/>
    <n v="0"/>
    <n v="2300"/>
    <n v="0"/>
    <n v="105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3"/>
    <n v="2"/>
    <s v="Atender El 100 Porciento De Los Conceptos Técnicos Que Recomiendan Actuaciones Administrativas Sancionatorias Durante La Vigencia Para Mejorar La Eficiencia Del Proceso Sancionatorio Ambiental"/>
    <n v="1"/>
    <s v="Suma"/>
    <n v="1"/>
    <s v="En ejecucion"/>
    <n v="1"/>
    <n v="12.5"/>
    <n v="5"/>
    <n v="40"/>
    <n v="25"/>
    <n v="0"/>
    <n v="0"/>
    <n v="25"/>
    <n v="0"/>
    <n v="0"/>
    <n v="25"/>
    <n v="0"/>
    <n v="0"/>
    <n v="12.5"/>
    <n v="0"/>
    <n v="0"/>
    <n v="100"/>
    <n v="5"/>
    <n v="5"/>
    <n v="300000000"/>
    <n v="225212000"/>
    <n v="75.069999999999993"/>
    <n v="370000000"/>
    <n v="0"/>
    <n v="0"/>
    <n v="700000000"/>
    <n v="0"/>
    <n v="0"/>
    <n v="800000000"/>
    <n v="0"/>
    <n v="0"/>
    <n v="300000000"/>
    <n v="0"/>
    <n v="0"/>
    <n v="2470000000"/>
    <n v="225212000"/>
    <n v="9.1199999999999992"/>
    <s v="VIGENCIA (a 30/09/2020): Para la conservación de las especies de fauna silvestre y control de su tráfico ilegal, la Secretaría Distrital de Ambiente durante el tercer trimestre del año 2020 atendió el 100% de los conceptos técnicos que recomiendan una actuación administrativa sancionatoria, obteniendo el siguiente avance:  Agosto 2020  N° de Conceptos Técnicos que recomiendan actuaciones administrativas sancionatorias: 1  (Concepto Técnico Nª7383).   N° de Conceptos Técnicos atendidos jurídicamente: 1  (AUTO N. 02863 ¿POR EL CUAL SE ORDENA EL INICIO DE UN PROCEDIMIENTO SANCIONATORIO AMBIENTAL Y SE TOMAN OTRAS DETERMINACIONES¿) Septiembre 2020: N° de Conceptos Técnicos que recomiendan actuaciones administrativas sancionatorias: 9 Conceptos Técnicos.   N° de Conceptos Técnicos atendidos jurídicamente: 9 Actos Administrativos de inicio sancionatorio Total, avance meta tercer trimestre 2020: 5 %  Los avances en la magnitud de la meta están sujetos a la demanda de conceptos técnicos que remitan las áreas técnicas para ser acogidos jurídicamente, por lo tanto, el porcentaje de la magnitud programada se subdivide en proporciones de 2.5% (agosto-diciembre) y sobre este porcentaje se miden los avances mensuales."/>
    <n v="300"/>
    <n v="225.21199999999999"/>
    <n v="370"/>
    <n v="0"/>
    <n v="700"/>
    <n v="0"/>
    <n v="800"/>
    <n v="0"/>
    <n v="30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3"/>
    <n v="3"/>
    <s v="Formular E Implementar 1 Programa Para La Atención Integral Y Especializada De La Fauna Silvestre"/>
    <n v="1"/>
    <s v="Suma"/>
    <n v="1"/>
    <s v="En ejecucion"/>
    <n v="1"/>
    <n v="0"/>
    <n v="0"/>
    <n v="0"/>
    <n v="0.2"/>
    <n v="0"/>
    <n v="0"/>
    <n v="0.35"/>
    <n v="0"/>
    <n v="0"/>
    <n v="0.35"/>
    <n v="0"/>
    <n v="0"/>
    <n v="0.1"/>
    <n v="0"/>
    <n v="0"/>
    <n v="1"/>
    <n v="0"/>
    <n v="0"/>
    <n v="0"/>
    <n v="0"/>
    <n v="0"/>
    <n v="3373830000"/>
    <n v="0"/>
    <n v="0"/>
    <n v="5570000000"/>
    <n v="0"/>
    <n v="0"/>
    <n v="4800000000"/>
    <n v="0"/>
    <n v="0"/>
    <n v="2265000000"/>
    <n v="0"/>
    <n v="0"/>
    <n v="16008830000"/>
    <n v="0"/>
    <n v="0"/>
    <s v="VIGENCIA (a 31/05/2020): NO BORRAR. Meta proyecto del Plan de Acción Distrital 2020-2024 aprobado en Consejo de Gobierno Acta 11 de 25/09/2020."/>
    <n v="0"/>
    <n v="0"/>
    <n v="3373.83"/>
    <n v="0"/>
    <n v="5570"/>
    <n v="0"/>
    <n v="4800"/>
    <n v="0"/>
    <n v="226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1"/>
    <s v="Realizar 100 % De Las Acciones Para Operar, Mantener Y Ampliar La Red De Monitoreo De Calidad Del Aire"/>
    <n v="2"/>
    <s v="Constante"/>
    <n v="1"/>
    <s v="En ejecucion"/>
    <n v="1"/>
    <n v="100"/>
    <n v="100"/>
    <n v="100"/>
    <n v="100"/>
    <n v="0"/>
    <n v="0"/>
    <n v="100"/>
    <n v="0"/>
    <n v="0"/>
    <n v="100"/>
    <n v="0"/>
    <n v="0"/>
    <n v="100"/>
    <n v="0"/>
    <n v="0"/>
    <s v="N/A"/>
    <s v="N/A"/>
    <s v="N/A"/>
    <n v="775545944"/>
    <n v="433527167"/>
    <n v="55.9"/>
    <n v="1564678000"/>
    <n v="0"/>
    <n v="0"/>
    <n v="1976343000"/>
    <n v="0"/>
    <n v="0"/>
    <n v="1850347000"/>
    <n v="0"/>
    <n v="0"/>
    <n v="812639000"/>
    <n v="0"/>
    <n v="0"/>
    <n v="6979552944"/>
    <n v="433527167"/>
    <n v="6.21"/>
    <s v="VIGENCIA (a 30/09/2020): Para el mes de septiembre el porcentaje de cumplimiento para este indicador es del 100%, basado en: se realizó el reporte de los mantenimientos preventivos y correctivos que se realizaron en el mes, se realizó la validación diaria de los datos de concentraciones de contaminantes criterio y parámetros meteorológicos que monitorea la RMCAB, el reporte de operatividad para el mes de septiembre fue del 95,7%. (el cual es promedio de los datos validos de todos los parámetros de la red  que se genera a través del software Envista).  Se realizó el análisis de datos del mes de agosto de 2020 y del Trimestre abr-jun 2020. Asimismo, el equipo de la RMCAB en el mes de septiembre elaboró y publicó el informe mensual de agosto y el informe Trimestral abr-jun 2020, adicionalmente se publico el informe mensual de julio que estaba retrasado. Se mantiene el proceso de validación de los datos generados por las nuevas estaciones y los equipos, se solicito la activación de las estaciones nuevas (El Jazmín, Usme y Bosa) en el Envista Web.   De acuerdo con la tipología constante de la meta se presenta un avance acumulado del 100% para la vigencia."/>
    <n v="775.54594399999996"/>
    <n v="433.52716700000002"/>
    <n v="1564.6780000000001"/>
    <n v="0"/>
    <n v="1976.3430000000001"/>
    <n v="0"/>
    <n v="1850.347"/>
    <n v="0"/>
    <n v="812.63900000000001"/>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2"/>
    <s v="Formular 29 Documentos Técnicos De Formulación, Seguimiento O Evaluación De La Gestión Integral De La Calidad Del Aire De Bogotá"/>
    <n v="1"/>
    <s v="Suma"/>
    <n v="1"/>
    <s v="En ejecucion"/>
    <n v="1"/>
    <n v="4"/>
    <n v="1"/>
    <n v="25"/>
    <n v="8"/>
    <n v="0"/>
    <n v="0"/>
    <n v="6"/>
    <n v="0"/>
    <n v="0"/>
    <n v="7"/>
    <n v="0"/>
    <n v="0"/>
    <n v="4"/>
    <n v="0"/>
    <n v="0"/>
    <n v="29"/>
    <n v="1"/>
    <n v="3.45"/>
    <n v="613840322"/>
    <n v="465500000"/>
    <n v="75.83"/>
    <n v="1374057000"/>
    <n v="0"/>
    <n v="0"/>
    <n v="1474279000"/>
    <n v="0"/>
    <n v="0"/>
    <n v="1515392000"/>
    <n v="0"/>
    <n v="0"/>
    <n v="791006000"/>
    <n v="0"/>
    <n v="0"/>
    <n v="5768574322"/>
    <n v="465500000"/>
    <n v="8.07"/>
    <s v="VIGENCIA (a 30/09/2020): En el marco de la gestión integral de la calidad del aire de Bogotá, durante la vigencia en el Proyecto de Inversión se ha avanzado en la estructuración del contenido de 3 informes en paralelo, los cuales son:  1. Avance en el desarrollo del documento técnico el cual contiene los resultados y se evidencian las acciones realizadas en el marco del PDDAB de 2010 a 2019 con los indicadores de seguimiento, resultados de las medidas optimas y medidas complementarias.  2. El documento con las metodologías utilizadas para la estimación de los inventarios de emisión que contemplan enfoques Top-Down y Bottom-Up. Mientras que el primer enfoque utiliza información en un rango de tiempo y zona específica (lo cual es ideal para tener un panorama general del estado de las emisiones a nivel ciudad), el segundo permite desagregar temporal y espacialmente las emisiones, útil para ejercicios de modelación detallada de la calidad del aire.   3. El documento técnico que recopila las acciones orientados a la definición de los protocolos de actuaciones de alertas ambientales, adelantando además las etapas para la definición y adopción del nuevo IBOCA de acuerdo con lo estipulado por la Resolución 2254 de 2017, adicionalmente se ha nutrido diferentes espacios de gobernanza con temas de articulación entre la SDS y SDA, así como instancia de participación con mesas de expertos, entre otros.  Se presenta un avance acumulado del 25% de la meta para la vigencia 2020. Y del 3,45% para el Cuatrienio."/>
    <n v="613.84032200000001"/>
    <n v="465.5"/>
    <n v="1374.057"/>
    <n v="0"/>
    <n v="1474.279"/>
    <n v="0"/>
    <n v="1515.3920000000001"/>
    <n v="0"/>
    <n v="791.00599999999997"/>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3"/>
    <s v="Realizar 8 Informes De Acciones De Evaluación, Control Y Seguimiento A Fuentes Fijas Y Fuentes Móviles Incluidos Centros De Diagnóstico Automotor Que Operan En El Distrito Capital."/>
    <n v="1"/>
    <s v="Suma"/>
    <n v="1"/>
    <s v="En ejecucion"/>
    <n v="1"/>
    <n v="1"/>
    <n v="0.34"/>
    <n v="34"/>
    <n v="2"/>
    <n v="0"/>
    <n v="0"/>
    <n v="2"/>
    <n v="0"/>
    <n v="0"/>
    <n v="2"/>
    <n v="0"/>
    <n v="0"/>
    <n v="1"/>
    <n v="0"/>
    <n v="0"/>
    <n v="8"/>
    <n v="0.34"/>
    <n v="4.25"/>
    <n v="1412790000"/>
    <n v="860130666"/>
    <n v="60.88"/>
    <n v="2973776000"/>
    <n v="0"/>
    <n v="0"/>
    <n v="4122493000"/>
    <n v="0"/>
    <n v="0"/>
    <n v="4321368000"/>
    <n v="0"/>
    <n v="0"/>
    <n v="2112663000"/>
    <n v="0"/>
    <n v="0"/>
    <n v="14943090000"/>
    <n v="860130666"/>
    <n v="5.76"/>
    <s v="VIGENCIA (a 30/09/2020): A este corte, se ha avanzado un 0.34% del informe programado en la vigencia, basado en las actividades de recolección de la información de las acciones de seguimiento y control de los grupos de fuentes fijas y fuentes móviles. Este documento  contendrá la presentación del estado del arte de los grupos competentes, descripción de la metodología desarrollada en las acciones de evaluación, seguimiento, control y monitoreo realizadas, con la cual se podrá determinar la toma de decisiones a nivel jurídico y la formulación de proyectos en el marco de la disminución los índices de contaminación ambiental."/>
    <n v="1412.79"/>
    <n v="860.13066600000002"/>
    <n v="2973.7759999999998"/>
    <n v="0"/>
    <n v="4122.4930000000004"/>
    <n v="0"/>
    <n v="4321.3680000000004"/>
    <n v="0"/>
    <n v="2112.663"/>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4"/>
    <s v="Realizar 4700 Acciones De Evaluación, Seguimiento Y Control De Emisión De Ruido A Los Establecimientos De Comercio, Industria Y Servicio Ubicados En El Perímetro Urbano Del D.C."/>
    <n v="1"/>
    <s v="Suma"/>
    <n v="1"/>
    <s v="En ejecucion"/>
    <n v="1"/>
    <n v="426"/>
    <n v="120"/>
    <n v="28.17"/>
    <n v="893"/>
    <n v="0"/>
    <n v="0"/>
    <n v="1272"/>
    <n v="0"/>
    <n v="0"/>
    <n v="1651"/>
    <n v="0"/>
    <n v="0"/>
    <n v="458"/>
    <n v="0"/>
    <n v="0"/>
    <n v="4700"/>
    <n v="120"/>
    <n v="2.5499999999999998"/>
    <n v="621054131"/>
    <n v="433428000"/>
    <n v="69.790000000000006"/>
    <n v="1480481000"/>
    <n v="0"/>
    <n v="0"/>
    <n v="1633442000"/>
    <n v="0"/>
    <n v="0"/>
    <n v="1710164000"/>
    <n v="0"/>
    <n v="0"/>
    <n v="995361000"/>
    <n v="0"/>
    <n v="0"/>
    <n v="6440502131"/>
    <n v="433428000"/>
    <n v="6.73"/>
    <s v="VIGENCIA (a 30/09/2020): A 30 de septiembre, se han realizado 120 acciones, equivalentes a: 71 visitas técnicas (8 visitas efectivas con medición, 44 visitas efectivas para cerrar el caso y 19 visitas no efectivas objeto de reprogramación), así como 49 actuaciones técnicas de otros documentos (2 conceptos técnicos aclaratorios, 1 comunicación oficial externa para finalizar caso de presunta afectación por emisión de ruido, 1 presentación técnica enviada, dirigida a la Cámara de Comercio de Bogotá, 15 oficios SUGA, 6 Informes de acciones populares, 1 evaluación de estudio de ruido, 2 participaciones WEBINAR MADS, 19 capacitaciones a los gestores de la OPEL, 1 Socialización a la CAL Mártires, 1 informe para la CAL de Tunjuelito).  Acumulado de 120 equivalente al 28,17% de avance en la vigencia."/>
    <n v="621.05413099999998"/>
    <n v="433.428"/>
    <n v="1480.481"/>
    <n v="0"/>
    <n v="1633.442"/>
    <n v="0"/>
    <n v="1710.164"/>
    <n v="0"/>
    <n v="995.360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5"/>
    <s v="Realizar 100 % De Acciones Para Operar, Mantener Y Ampliar La Red De Monitoreo De Ruido Ambiental De Bogotá Para La Identificación De La Población Urbana Afectada Por Ruido En El Distrito."/>
    <n v="2"/>
    <s v="Constante"/>
    <n v="1"/>
    <s v="En ejecucion"/>
    <n v="1"/>
    <n v="100"/>
    <n v="100"/>
    <n v="100"/>
    <n v="100"/>
    <n v="0"/>
    <n v="0"/>
    <n v="100"/>
    <n v="0"/>
    <n v="0"/>
    <n v="100"/>
    <n v="0"/>
    <n v="0"/>
    <n v="100"/>
    <n v="0"/>
    <n v="0"/>
    <s v="N/A"/>
    <s v="N/A"/>
    <s v="N/A"/>
    <n v="403410000"/>
    <n v="164519000"/>
    <n v="40.78"/>
    <n v="689070000"/>
    <n v="0"/>
    <n v="0"/>
    <n v="722702000"/>
    <n v="0"/>
    <n v="0"/>
    <n v="758837000"/>
    <n v="0"/>
    <n v="0"/>
    <n v="848389000"/>
    <n v="0"/>
    <n v="0"/>
    <n v="3422408000"/>
    <n v="164519000"/>
    <n v="4.8099999999999996"/>
    <s v="VIGENCIA (a 30/09/2020): A este corte, se presenta un avance del 100%,ya que es de tipología constante, que equivalen a: 1) Visitas técnicas de evaluación de daños a 11 de las estaciones de monitoreo de ruido ambiental que se vieron involucradas en los desmanes ocurridos en los CAI, los días 09 y 10 de septiembre de 2020, y 2) Visitas de mantenimiento preventivo a 20 de las estaciones que componen el sistema."/>
    <n v="403.41"/>
    <n v="164.51900000000001"/>
    <n v="689.07"/>
    <n v="0"/>
    <n v="722.702"/>
    <n v="0"/>
    <n v="758.83699999999999"/>
    <n v="0"/>
    <n v="848.38900000000001"/>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6"/>
    <s v="Realizar 4000 Acciones Técnico-Jurídicas De Evaluación, Seguimiento Y Control Sobre Los Elementos De Publicidad Exterior Visual - Pev, Instalados En El Perímetro Urbano Del D.C."/>
    <n v="1"/>
    <s v="Suma"/>
    <n v="1"/>
    <s v="En ejecucion"/>
    <n v="1"/>
    <n v="234"/>
    <n v="192"/>
    <n v="82.05"/>
    <n v="759"/>
    <n v="0"/>
    <n v="0"/>
    <n v="1097"/>
    <n v="0"/>
    <n v="0"/>
    <n v="1428"/>
    <n v="0"/>
    <n v="0"/>
    <n v="482"/>
    <n v="0"/>
    <n v="0"/>
    <n v="4000"/>
    <n v="192"/>
    <n v="4.8"/>
    <n v="658814131"/>
    <n v="472900000"/>
    <n v="71.78"/>
    <n v="1294148000"/>
    <n v="0"/>
    <n v="0"/>
    <n v="1847411000"/>
    <n v="0"/>
    <n v="0"/>
    <n v="1939781000"/>
    <n v="0"/>
    <n v="0"/>
    <n v="1018385000"/>
    <n v="0"/>
    <n v="0"/>
    <n v="6758539131"/>
    <n v="472900000"/>
    <n v="7"/>
    <s v="VIGENCIA (a 30/09/2020): Para la vigencia del Proyecto de Inversión se han realizado (192) acciones de evaluación, control y seguimiento: - Veintiocho (28) operativos de control y seguimiento - Cincuenta y tres (53) visitas a elementos mayores - Dos (02) documentos técnicos - Un (01) cargue de información a la plataforma SIIPEV. - Cincuenta y cinco (55) evaluaciones a solicitudes de elementos de publicidad exterior visual. - Cincuenta y tres (53) visitas a elementos menores.  Correspondiente a un avance en la meta para la vigencia del 82,05%, y un avance en la meta del cuatrienio del 4,8%."/>
    <n v="658.81413099999997"/>
    <n v="472.9"/>
    <n v="1294.1479999999999"/>
    <n v="0"/>
    <n v="1847.4110000000001"/>
    <n v="0"/>
    <n v="1939.7809999999999"/>
    <n v="0"/>
    <n v="1018.38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n v="7"/>
    <s v="Atender 100 % De Los Conceptos Técnicos Que Recomiendan Actuaciones Administrativas Sancionatorias Durante La Vigencia Para Mejorar La Eficiencia Del Proceso Sancionatorio Ambiental."/>
    <n v="2"/>
    <s v="Constante"/>
    <n v="1"/>
    <s v="En ejecucion"/>
    <n v="1"/>
    <n v="100"/>
    <n v="100"/>
    <n v="100"/>
    <n v="100"/>
    <n v="0"/>
    <n v="0"/>
    <n v="100"/>
    <n v="0"/>
    <n v="0"/>
    <n v="100"/>
    <n v="0"/>
    <n v="0"/>
    <n v="100"/>
    <n v="0"/>
    <n v="0"/>
    <s v="N/A"/>
    <s v="N/A"/>
    <s v="N/A"/>
    <n v="450000000"/>
    <n v="373112000"/>
    <n v="82.91"/>
    <n v="691670000"/>
    <n v="0"/>
    <n v="0"/>
    <n v="900000000"/>
    <n v="0"/>
    <n v="0"/>
    <n v="900000000"/>
    <n v="0"/>
    <n v="0"/>
    <n v="450000000"/>
    <n v="0"/>
    <n v="0"/>
    <n v="3391670000"/>
    <n v="373112000"/>
    <n v="11"/>
    <s v="VIGENCIA (a 30/09/2020): Para el cumplimiento de las regulaciones asociadas al control de los factores de deterioro de calidad del Aire, Auditiva y Visual del Distrito Capital, la Secretaría Distrital de Ambiente durante el trimestre, se atendió el 100% de los conceptos técnicos que recomiendan una actuación Administrativa Sancionatoria, obteniendo el siguiente avance:   ¿_x0009_N° de Conceptos Técnicos que recomiendan actuaciones administrativas sancionatorias: 146  ¿_x0009_N° de Conceptos Técnicos atendidos jurídicamente: 146  Por último, es importante tener presente que los avances en la magnitud de la meta están sujetos a la demanda de conceptos técnicos que remitan las áreas para ser acogidos jurídicamente."/>
    <n v="450"/>
    <n v="373.11200000000002"/>
    <n v="691.67"/>
    <n v="0"/>
    <n v="900"/>
    <n v="0"/>
    <n v="900"/>
    <n v="0"/>
    <n v="45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1"/>
    <s v="Ejecutar 100 % De Las Acciones De Control Sobre Las Concentraciones Límites Máximas Establecidas En Los Vertimientos A La Red De Alcantarillado Público De La Ciudad, Según Programación Establecida Anualmente."/>
    <n v="1"/>
    <s v="Suma"/>
    <n v="1"/>
    <s v="En ejecucion"/>
    <n v="1"/>
    <n v="12.5"/>
    <n v="3.75"/>
    <n v="30"/>
    <n v="25"/>
    <n v="0"/>
    <n v="0"/>
    <n v="25"/>
    <n v="0"/>
    <n v="0"/>
    <n v="25"/>
    <n v="0"/>
    <n v="0"/>
    <n v="12.5"/>
    <n v="0"/>
    <n v="0"/>
    <n v="100"/>
    <n v="3.75"/>
    <n v="3.75"/>
    <n v="455600000"/>
    <n v="278027900"/>
    <n v="61.03"/>
    <n v="881587000"/>
    <n v="0"/>
    <n v="0"/>
    <n v="1308315000"/>
    <n v="0"/>
    <n v="0"/>
    <n v="1371654000"/>
    <n v="0"/>
    <n v="0"/>
    <n v="719039000"/>
    <n v="0"/>
    <n v="0"/>
    <n v="4736195000"/>
    <n v="278027900"/>
    <n v="5.87"/>
    <s v="VIGENCIA (a 30/09/2020): Durante los meses de julio a septiembre del año 2020, se orientó y realizó el ejercicio de planificación  en el marco de la formulación del programa de evaluación, control y seguimiento a usuarios del recurso hídrico superficial, subterráneo y de la red de alcantarillado del Distrito, en el que se identificaron las caracterizaciones priorizadas a evaluar, de las cuales para este periodo, el grupo de alcantarillado realizó la evaluación de 14 caracterizaciones, así como el grupo de hidrocarburos realizó la evaluación de 26 caracterizaciones con su respectivo concepto técnico, para un total de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  Así mismo, en cumplimiento a lo establecido en el Decreto 1076 del 2015, y en atención a las actividades misionales del grupo jurídico del recurso hídricos, en el mes de agosto y septiembre del 2020, se respondieron dos (2) peticiones de carácter prioritario de usuarios de la red de alcantarillado de la ciudad y 46 derechos de petición de carácter técnico, para un total de 48 actuaciones."/>
    <n v="455.6"/>
    <n v="278.02789999999999"/>
    <n v="881.58699999999999"/>
    <n v="0"/>
    <n v="1308.3150000000001"/>
    <n v="0"/>
    <n v="1371.654"/>
    <n v="0"/>
    <n v="719.038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2"/>
    <s v="Ejecutar 100 % De Las Acciones De Evaluación, Control Y Seguimiento Sobre Los Usuarios Que Generan Afectación Al Recurso Hídrico Subterráneo Y Superficial Y Al Suelo, Según Programación Establecida Anualmente"/>
    <n v="1"/>
    <s v="Suma"/>
    <n v="1"/>
    <s v="En ejecucion"/>
    <n v="1"/>
    <n v="12.5"/>
    <n v="3"/>
    <n v="24"/>
    <n v="25"/>
    <n v="0"/>
    <n v="0"/>
    <n v="25"/>
    <n v="0"/>
    <n v="0"/>
    <n v="25"/>
    <n v="0"/>
    <n v="0"/>
    <n v="12.5"/>
    <n v="0"/>
    <n v="0"/>
    <n v="100"/>
    <n v="3"/>
    <n v="3"/>
    <n v="824800000"/>
    <n v="567978000"/>
    <n v="68.86"/>
    <n v="1647133000"/>
    <n v="0"/>
    <n v="0"/>
    <n v="2208020000"/>
    <n v="0"/>
    <n v="0"/>
    <n v="2316344000"/>
    <n v="0"/>
    <n v="0"/>
    <n v="1215000000"/>
    <n v="0"/>
    <n v="0"/>
    <n v="8211297000"/>
    <n v="567978000"/>
    <n v="6.92"/>
    <s v="VIGENCIA (a 30/09/2020): AGUAS SUBTERRÁNEAS  Se atendió una solicitud de fondo mediante resolución 2020EE153520 Se generaron impulsos procesales en materia de evaluación a concesiones de aguas subterráneas 2 trámites. Se generaron 5 conceptos técnicos de seguimiento a Concesiones de agua Vigentes Así mismo se dio impulso en el proceso de cobro por seguimiento mediante 3 Conceptos técnicos de Cobro y 57 requerimientos de costos (60 puntos de agua subterránea) para un total de 63 puntos. Se dio respuesta a 15 quejas, reclamos y entes de Control en materia de agua subterránea Se visitó y verificó 71 medidores y sus respectivos consumos. Se realizado 3 acompañamientos. Se diligencio las 6 bases de información del grupo. Se realizaron 33 oficios de preparación para c/u de los establecimientos (brigadas de niveles). Se generaron 6 Conceptos de control ambiental a puntos de agua.  AUTORIZACIONES ¿ JURIDICO HIDRICO Se atendió una solicitud de fondo del usuario mediante resolución 2020EE138724. Se generaron impulsos procesales en evaluación de solicitudes de permisos de vertimientos a 17 trámites. Se generaron 27 impulsos de cobro por seguimiento a través de requerimientos de costos.  Fueron igualmente realizados recorridos a 13 cuerpos de agua superficial e inspección a 245 puntos de vertimientos como parte del seguimiento al Plan de Saneamiento y Manejo de Vertimientos. Se realizó la revisión, atención técnica y generación de 33 documentos que atienden derechos de petición, solicitudes de comunidad, entes de control, etc. Acciones de control en el sector de Granilleras Rio Tunjuelo. Operativo de control ambiental. Informe técnico 2020IE147385 del 31-08-20. Acción Popular (Quebrada Verejones): Recorrido de inspección el día 07/09/2020. Informe técnico 2020IE166524 del 28-09-20. Acción Popular (Urbanización Gaviotas ¿ Quebrada la Seca): Se efectuó recorrido de inspección el día 18/09/2020. Informe técnico 2020IE166527 del 28-09-20."/>
    <n v="824.8"/>
    <n v="567.97799999999995"/>
    <n v="1647.133"/>
    <n v="0"/>
    <n v="2208.02"/>
    <n v="0"/>
    <n v="2316.3440000000001"/>
    <n v="0"/>
    <n v="1215"/>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3"/>
    <s v="Atender 100 % De Los Conceptos Técnicos Que Recomiendan Actuaciones Administrativas Sancionatorias Durante La Vigencia Para Mejorar La Eficiencia Del Proceso Sancionatorio Ambiental"/>
    <n v="1"/>
    <s v="Suma"/>
    <n v="1"/>
    <s v="En ejecucion"/>
    <n v="1"/>
    <n v="12.5"/>
    <n v="5"/>
    <n v="40"/>
    <n v="25"/>
    <n v="0"/>
    <n v="0"/>
    <n v="25"/>
    <n v="0"/>
    <n v="0"/>
    <n v="25"/>
    <n v="0"/>
    <n v="0"/>
    <n v="12.5"/>
    <n v="0"/>
    <n v="0"/>
    <n v="100"/>
    <n v="5"/>
    <n v="5"/>
    <n v="400000000"/>
    <n v="301829000"/>
    <n v="75.459999999999994"/>
    <n v="1585211000"/>
    <n v="0"/>
    <n v="0"/>
    <n v="970000000"/>
    <n v="0"/>
    <n v="0"/>
    <n v="1000000000"/>
    <n v="0"/>
    <n v="0"/>
    <n v="500000000"/>
    <n v="0"/>
    <n v="0"/>
    <n v="4455211000"/>
    <n v="301829000"/>
    <n v="6.77"/>
    <s v="VIGENCIA (a 30/09/2020): Para el cumplimiento del monitoreo y análisis del recurso hídrico, la Secretaría Distrital de Ambiente durante el tercer trimestre del año 2020 atendió el 100% de los conceptos técnicos que recomiendan una actuación administrativa sancionatoria, obteniendo el siguiente avance:  Agosto 2020  N° de Conceptos Técnicos que recomiendan actuaciones administrativas sancionatorias: 11 N° de Conceptos Técnicos atendidos jurídicamente: 11    Septiembre 2020 N° de Conceptos Técnicos que recomiendan actuaciones administrativas sancionatorias: 36 N° de Conceptos Técnicos atendidos jurídicamente: 36   Total avance meta agosto y septiembre 2020: 5.0 %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
    <n v="400"/>
    <n v="301.82900000000001"/>
    <n v="1585.211"/>
    <n v="0"/>
    <n v="970"/>
    <n v="0"/>
    <n v="1000"/>
    <n v="0"/>
    <n v="500"/>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09"/>
    <n v="60"/>
    <n v="0.25"/>
    <n v="0"/>
    <n v="0"/>
    <n v="0.24"/>
    <n v="0"/>
    <n v="0"/>
    <n v="0.24"/>
    <n v="0"/>
    <n v="0"/>
    <n v="0.12"/>
    <n v="0"/>
    <n v="0"/>
    <n v="1"/>
    <n v="0.09"/>
    <n v="9"/>
    <n v="1975305000"/>
    <n v="255347000"/>
    <n v="12.93"/>
    <n v="2651371000"/>
    <n v="0"/>
    <n v="0"/>
    <n v="3885340000"/>
    <n v="0"/>
    <n v="0"/>
    <n v="3994607000"/>
    <n v="0"/>
    <n v="0"/>
    <n v="1870670000"/>
    <n v="0"/>
    <n v="0"/>
    <n v="14377293000"/>
    <n v="255347000"/>
    <n v="1.78"/>
    <s v="VIGENCIA (a 30/09/2020): Para el cumplimiento de la meta relacionada con la implementación del monitoreo periódico del recurso hídrico, durante los meses de  agosto y septiembre de 2020 se realizó  la ejecución de 39 monitoreos en puntos de la Red de Calidad Hídrica de Bogotá (RCHB) incluido un monitoreo de 24 horas (12 muestras), 9 monitoreos asociados al componente de Vertimientos directos al recurso hídrico superficial, 50 monitoreos a Sectores productivos y 24 muestras de 2 puntos 24 horas, que hacen parte del Programa de Monitoreo de Afluentes y Efluentes del Distrito Capital (PMAE). Adicionalmente, se desarrolló la gestión para la prórroga del Monitoreo de la calidad y cantidad del recurso hídrico de la ciudad de Bogotá y sus factores de impacto, para el Convenio Interadministrativo No. SDA-CD-20181468 y del Contrato de Prestación de Servicios No. SDA-SECOPII-712018.   Así mismo, 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 Durante el mes de septiembre de 2020 se realizó la entrega de 165 reportes de laboratorio.  Respecto al proceso de optimización de las redes de monitoreo se avanzó en el diseño, evaluación y formulación para la adquisición de equipos de toma de muestra y medición de parámetros in situ, por medio de la elaboración del estudio de mercado y los estudios previos Proceso (Número de SIPSE 11108).  Adicionalmente, se realizaron las actividades tendientes a la instalación de dispositivos de medición automática de niveles piezométricos, conductividad eléctrica y temperatura, en 4 puntos de la red de Aguas Subterráneas. Se realizó la gestión para transmisión de la información registrada por los 27 dispositivos, por medio de la instalación del software DGSM-2 Datamanager"/>
    <n v="1975.3050000000001"/>
    <n v="255.34700000000001"/>
    <n v="2651.3710000000001"/>
    <n v="0"/>
    <n v="3885.34"/>
    <n v="0"/>
    <n v="3994.607"/>
    <n v="0"/>
    <n v="1870.67"/>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5"/>
    <s v="Diseñar Y Estructurar 5 Documentos Consolidados Con Lineamientos En El Manejo Y En La Planificación Del Recurso Hídrico Del D.C."/>
    <n v="1"/>
    <s v="Suma"/>
    <n v="1"/>
    <s v="En ejecucion"/>
    <n v="1"/>
    <n v="1"/>
    <n v="0.34"/>
    <n v="34"/>
    <n v="1"/>
    <n v="0"/>
    <n v="0"/>
    <n v="1"/>
    <n v="0"/>
    <n v="0"/>
    <n v="1"/>
    <n v="0"/>
    <n v="0"/>
    <n v="1"/>
    <n v="0"/>
    <n v="0"/>
    <n v="5"/>
    <n v="0.34"/>
    <n v="6.8"/>
    <n v="101225000"/>
    <n v="45674000"/>
    <n v="45.12"/>
    <n v="204662000"/>
    <n v="0"/>
    <n v="0"/>
    <n v="245521000"/>
    <n v="0"/>
    <n v="0"/>
    <n v="257697000"/>
    <n v="0"/>
    <n v="0"/>
    <n v="135344000"/>
    <n v="0"/>
    <n v="0"/>
    <n v="944449000"/>
    <n v="45674000"/>
    <n v="4.84"/>
    <s v="VIGENCIA (a 30/09/2020): Durante los meses de agosto y septiembre de 2020 con el fin de diseñar y estructurar documentos consolidados con lineamientos en el manejo y en la planificación del recurso hídrico del D.C., 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ICA), para las 28 estaciones de monitoreo de la Red de Calidad Hídrica de Bogotá Tradicional y las 36 estaciones que hacen parte de la Red ampliada, para estas últimas se integró la información con los sistemas de información geográfica para la definición de las longitudes objeto de monitoreo del recurso hídrico. Lo anterior insumo para elaboración del borrador del informe Índice de calidad del agua ¿ ICA, en las estaciones de la red de calidad hídrica de Bogotá ¿ RCHB   Adicionalmente, se inició el proyecto piloto de análisis niveles hidrodinámicos, a través de las diferentes fuentes de información, generación de superficies piezométricas y análisis conjunto con la demanda de agua subterránea del distrito, base para la evaluación ambiental de los acuíferos con influencia en el Distrito Capital."/>
    <n v="101.22499999999999"/>
    <n v="45.673999999999999"/>
    <n v="204.66200000000001"/>
    <n v="0"/>
    <n v="245.52099999999999"/>
    <n v="0"/>
    <n v="257.697"/>
    <n v="0"/>
    <n v="135.34399999999999"/>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1"/>
    <s v="Formular E Implementar 1 Programa De Actividades De Evaluación, Control Y Seguimiento Ambiental Encaminadas A La Adecuada Disposición Y Aprovechamiento De Residuos En Bogotá"/>
    <n v="2"/>
    <s v="Constante"/>
    <n v="1"/>
    <s v="En ejecucion"/>
    <n v="1"/>
    <n v="1"/>
    <n v="0.46"/>
    <n v="46"/>
    <n v="1"/>
    <n v="0"/>
    <n v="0"/>
    <n v="1"/>
    <n v="0"/>
    <n v="0"/>
    <n v="1"/>
    <n v="0"/>
    <n v="0"/>
    <n v="1"/>
    <n v="0"/>
    <n v="0"/>
    <s v="N/A"/>
    <s v="N/A"/>
    <s v="N/A"/>
    <n v="2729118190"/>
    <n v="1781560000"/>
    <n v="65.28"/>
    <n v="3647631000"/>
    <n v="0"/>
    <n v="0"/>
    <n v="5500000000"/>
    <n v="0"/>
    <n v="0"/>
    <n v="5550000000"/>
    <n v="0"/>
    <n v="0"/>
    <n v="2812628000"/>
    <n v="0"/>
    <n v="0"/>
    <n v="20239377190"/>
    <n v="1781560000"/>
    <n v="8.8000000000000007"/>
    <s v="VIGENCIA (a 30/09/2020): De julio a septiembre de 2020 se realizó la formulación del PROGRAMA DE PRIORIZACIÓN DE ACTIVIDADES DE EVALUACIÓN, CONTROL Y SEGUIMIENTO AMBIENTAL A LA ADECUADA DISPOSICIÓN Y APROVECHAMIENTO DE RESIDUOS EN BOGOTÁ según Informe técnico Número No. 01293 del 31 de agosto/2020. Se avanzó en la realización  y definición de actividades y usuarios a controlar para lo cual según el tipo de usuario a controlar. Desde la Subdirección de Control Ambiental al Sector Público se realizaron un total de 2.584 Actuaciones técnicas de evaluación control y seguimiento en cuanto a la disposición y aprovechamiento de residuos así: RESIDUOS DE CONSTRUCCIÓN Y DEMOLICIÓN ¿ OBRAS:  367 de los cuales 148 aportan toneladas controladas y 81 aportan a las toneladas aprovechadas RESIDUOS HOSPITALARIOS Y SIMILARES: 633 de las cuales 115 aportan toneladas controladas y 90 aportan toneladas aprovechadas RESIDUOS DE CONSTRUCCIÓN Y DEMOLICIÓN ¿ INFRAESTRUCTURA Y PROYECTOS ESPECIALES DE INFRAESTRUCTURA Y ESTRUCTURA ECOLÓGICA PRINCIPAL. 100 actuaciones y ninguna aporta toneladas controladas o aprovechadas. CONTROL AMBIENTAL A ENTIDADES PÚBLICAS: 37 de las cuales 5 aportan a toneladas controladas o aprovechadas CONTROL AMBIENTAL MANEJO RESIDUOS LLANTAS USADAS: 1447 de las cuales 435 aportan toneladas aprovechadas Desde la Subdirección del recurso Hídrico y del Suelo, se realizaron las siguientes actividades en cumplimiento del programa de control: Inscripción como acopiador primario de aceite usado: 17 Registros generadores de residuos peligrosos (Respel): 28 Validaciones y transmisiones de registros en el Inventario Nacional de PCB: 51565 equipos que equivalen a 38 usuarios, para lo cual se revisó cada uno de los registros y se revisaron los equipos reportados por cada usuario.  Oficios validaciones de registro de generadores de respel: 15 Atención a quejas y derechos de petición: 33 Control a Toneladas de respel competencia de la Subdirección del recurso hídrico y del sue"/>
    <n v="2729.1181900000001"/>
    <n v="1781.56"/>
    <n v="3647.6309999999999"/>
    <n v="0"/>
    <n v="5500"/>
    <n v="0"/>
    <n v="5550"/>
    <n v="0"/>
    <n v="2812.6280000000002"/>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2"/>
    <s v="Atender 100 Porciento De Los Conceptos Técnicos Que Recomiendan Actuaciones Administrativas Sancionatorias Durante La Vigencia Para Mejorar La Eficiencia Del Proceso Sancionatorio Ambiental"/>
    <n v="1"/>
    <s v="Suma"/>
    <n v="1"/>
    <s v="En ejecucion"/>
    <n v="1"/>
    <n v="12.5"/>
    <n v="5"/>
    <n v="40"/>
    <n v="25"/>
    <n v="0"/>
    <n v="0"/>
    <n v="25"/>
    <n v="0"/>
    <n v="0"/>
    <n v="25"/>
    <n v="0"/>
    <n v="0"/>
    <n v="12.5"/>
    <n v="0"/>
    <n v="0"/>
    <n v="100"/>
    <n v="5"/>
    <n v="5"/>
    <n v="200000000"/>
    <n v="143692000"/>
    <n v="71.849999999999994"/>
    <n v="254951000"/>
    <n v="0"/>
    <n v="0"/>
    <n v="480000000"/>
    <n v="0"/>
    <n v="0"/>
    <n v="505000000"/>
    <n v="0"/>
    <n v="0"/>
    <n v="258254000"/>
    <n v="0"/>
    <n v="0"/>
    <n v="1698205000"/>
    <n v="143692000"/>
    <n v="8.4600000000000009"/>
    <s v="VIGENCIA (a 30/09/2020): Para el cumplimiento de las regulaciones y  control a la gestión de residuos, la Secretaría Distrital de Ambiente durante el periodo de agosto y septiembre del año 2020 atendió el 100% de los conceptos técnicos que recomiendan una actuación administrativa sancionatoria, obteniendo el siguiente avance: Agosto 2020  N° de Conceptos Técnicos que recomiendan actuaciones administrativas sancionatorias: 1   N° de Conceptos Técnicos atendidos jurídicamente: 1  Septiembre 2020 N° de Conceptos Técnicos que recomiendan actuaciones administrativas sancionatorias: 24 N° de Conceptos Técnicos atendidos jurídicamente: 24  Total, avance meta tercer trimestre 2020: 5.0 %"/>
    <n v="200"/>
    <n v="143.69200000000001"/>
    <n v="254.95099999999999"/>
    <n v="0"/>
    <n v="480"/>
    <n v="0"/>
    <n v="505"/>
    <n v="0"/>
    <n v="258.25400000000002"/>
    <n v="0"/>
  </r>
  <r>
    <n v="16"/>
    <s v="Un Nuevo Contrato Social y Ambiental para la Bogotá del Siglo XXI"/>
    <x v="0"/>
    <n v="2020"/>
    <s v="30/09/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3"/>
    <s v="Desarrollar 47 Proyectos De Economía Circular Para Cerrar El Ciclo De Vida De Los Materiales"/>
    <n v="1"/>
    <s v="Suma"/>
    <n v="1"/>
    <s v="En ejecucion"/>
    <n v="1"/>
    <n v="7"/>
    <n v="7"/>
    <n v="100"/>
    <n v="13"/>
    <n v="0"/>
    <n v="0"/>
    <n v="12"/>
    <n v="0"/>
    <n v="0"/>
    <n v="11"/>
    <n v="0"/>
    <n v="0"/>
    <n v="4"/>
    <n v="0"/>
    <n v="0"/>
    <n v="47"/>
    <n v="7"/>
    <n v="14.89"/>
    <n v="171232872"/>
    <n v="94940000"/>
    <n v="55.45"/>
    <n v="364061000"/>
    <n v="0"/>
    <n v="0"/>
    <n v="376712000"/>
    <n v="0"/>
    <n v="0"/>
    <n v="393836000"/>
    <n v="0"/>
    <n v="0"/>
    <n v="205479000"/>
    <n v="0"/>
    <n v="0"/>
    <n v="1511320872"/>
    <n v="94940000"/>
    <n v="6.28"/>
    <s v="VIGENCIA (a 30/09/2020): Durante el periodo de agosto y septiembre de 2020 desde la Subdirección de Ecourbanismo y Gestión Ambiental Empresarial (SEGAE) se perfilaron los 7 proyectos a realizar durante el periodo de agosto a diciembre y se dio inicio el desarrollo de los siguientes proyectos: 1. Programa Ecolecta. Estableció la entrega de información de reportes de recolección relacionados con los puntos fijos por medio de los programas posconsumo, operadores de los puntos. 2. Articulación de la ciudadanía para la gestión de residuos en propiedad horizontal. 3. Dinamización de la red de economía circular: generadores, organizaciones de recolección, gestores de residuos.  Se dio inicio al desarrollo de las actividades relacionadas con el proyecto &quot; Información y capacitación en consumo responsable para el manejo de residuos&quot; capacitando a un total de 100 personas De acuerdo al proyecto de operación y seguimiento del registro de Aceite Vegetal Usado, y al registro de acopiadores de llantas usadas. Se realizaron las siguientes actividades: Revisión de reportes entregados por los actores de la cadena gestión de aceite vegetal usado, entregados por medio del aplicativo web de la entidad, se elabora informe y base de datos de cantidades mensuales correspondiente al mes de julio. Se elabora informe de estrategia establecida da para ampliar el número de registros de acopiadores de llantas. Durante el mes de septiembre  del 2020, se revisaron y aprobaron 809 reportes de 793 certificados de disposición final de aceite vegetal usado, adicionalmente  se logró realizar la capacitación, sensibilización, a un  total de personas 69, con relación al trámite de registro de aceite vegetal usado. Durante el mes de septiembre  de 2020, se recibieron 21 solicitudes de registros de acopiadores de llantas de los cuales fueron aprobados 6 y 15 no aprobados por no cumplir con la documentación de acuerdo a los requisitos establecidos."/>
    <n v="171.23287199999999"/>
    <n v="94.94"/>
    <n v="364.06099999999998"/>
    <n v="0"/>
    <n v="376.71199999999999"/>
    <n v="0"/>
    <n v="393.83600000000001"/>
    <n v="0"/>
    <n v="205.4790000000000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3"/>
    <n v="1"/>
    <s v="Formular Y/O Actualizar 100 Porciento De Los Instrumentos De Planeación Ambiental Priorizados"/>
    <n v="1"/>
    <s v="Suma"/>
    <n v="1"/>
    <s v="En ejecucion"/>
    <n v="1"/>
    <n v="23"/>
    <n v="11.49"/>
    <n v="49.96"/>
    <n v="27"/>
    <n v="0"/>
    <n v="0"/>
    <n v="32"/>
    <n v="0"/>
    <n v="0"/>
    <n v="14"/>
    <n v="0"/>
    <n v="0"/>
    <n v="4"/>
    <n v="0"/>
    <n v="0"/>
    <n v="100"/>
    <n v="11.49"/>
    <n v="11.49"/>
    <n v="725710000"/>
    <n v="540707000"/>
    <n v="74.510000000000005"/>
    <n v="1617952000"/>
    <n v="0"/>
    <n v="0"/>
    <n v="1762590000"/>
    <n v="0"/>
    <n v="0"/>
    <n v="2106755000"/>
    <n v="0"/>
    <n v="0"/>
    <n v="1155510000"/>
    <n v="0"/>
    <n v="0"/>
    <n v="7368517000"/>
    <n v="540707000"/>
    <n v="7.34"/>
    <s v="VIGENCIA (a 30/09/2020): En el marco de formular o actualizar los Instrumentos de Planeación Ambiental priorizados, se avanzó en un 11.49% realizando las siguientes actividades: Plan de Acción Cuatrienal Ambiental - PACA: Se orientó la Formulación de los PACA Institucionales 2020-2024. Y se presentaron las observaciones en los avances en la formulación. Se remitieron los formatos de la herramienta Storm y se gestionó la habilitación de la herramienta Storm para el cargue de los informes. Planes Ambientales Locales-PAL: Se asistió a las JAL, CPL y Alcaldías Locales que lo solicitaron, para elaborar sus PDL / PAL (componente ambiental del PDL).  Se avanza en el ajuste a los Criterios técnicos del sector para los futuros Proyectos locales y se dio aval técnico a los Proyectos: 1382 de Sumapaz y 1450 de Ciudad Bolívar, Restauración y reactivación económica, que finalizan su ejecución. Planes de Manejo Ambiental- PMA: Para el PMA RAMSAR: Se avanzó en los capítulos de Evaluación, Prospectiva y en la construcción y ajustes del diagnóstico en uso público, cambio climático y limnología. Se definieron los eventos de contextualización y alcances del PMA, dentro de la estrategia de participación y socialización propuesta. Para el PMA Torca- Guaymaral: Se recibió por parte del Fideicomiso LDT la última versión del documento de PMA, a la cual se le realizó la  revisión en todos los componentes y se consolidaron las observaciones las cuales se enviaron a esa organización. Plan Institucional de Gestión Ambiental - PIGA: 1. Se dio respuesta a  25 solicitudes realizadas por las Entidades Distritales 2. Se revisaron 20 documentos de la concertación para el nuevo cuatrienio. 3. Se adelantó la construcción del Boletín N° 31 (ODS). 4. Se ajustó la última versión de actualización de la Resolución 242. 5. Se asistió a 5 reuniones relacionadas con el tema PIGA. 6. Se realizó la revisión de 2 planes de acción 2020. Se requirió el cumplimiento del artículo 18 de la Resolución 242 de 2014"/>
    <n v="725.71"/>
    <n v="540.70699999999999"/>
    <n v="1617.952"/>
    <n v="0"/>
    <n v="1762.59"/>
    <n v="0"/>
    <n v="2106.7550000000001"/>
    <n v="0"/>
    <n v="1155.5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3"/>
    <n v="2"/>
    <s v="Fortalecer 100 Porciento La Gestión Y Seguimiento De Las Instancias Ambientales Con Mayor Incidencia Con La Región"/>
    <n v="1"/>
    <s v="Suma"/>
    <n v="1"/>
    <s v="En ejecucion"/>
    <n v="1"/>
    <n v="10"/>
    <n v="4.51"/>
    <n v="45.1"/>
    <n v="20"/>
    <n v="0"/>
    <n v="0"/>
    <n v="30"/>
    <n v="0"/>
    <n v="0"/>
    <n v="30"/>
    <n v="0"/>
    <n v="0"/>
    <n v="10"/>
    <n v="0"/>
    <n v="0"/>
    <n v="100"/>
    <n v="4.51"/>
    <n v="4.51"/>
    <n v="443334000"/>
    <n v="295228000"/>
    <n v="66.59"/>
    <n v="647437000"/>
    <n v="0"/>
    <n v="0"/>
    <n v="574691000"/>
    <n v="0"/>
    <n v="0"/>
    <n v="549474000"/>
    <n v="0"/>
    <n v="0"/>
    <n v="297726000"/>
    <n v="0"/>
    <n v="0"/>
    <n v="2512662000"/>
    <n v="295228000"/>
    <n v="11.75"/>
    <s v="VIGENCIA (a 30/09/2020): Se obtuvo un avance acumulada del 4,51%  representada en las siguientes actividades: Seguimiento a las instancias de coordinación donde participa la Secretaria Distrital de Ambiente-SDA. Seguimiento al plan de trabajo de la Comisión intersectorial para la protección, sostenibilidad y salud ambiental ¿ CIPSSA. Se actualizó la página web de la entidad de las instancias del sector ambiente, conforme a las observaciones recibidas de la Secretaria General. Se realizó el seguimiento a la operatividad y funcionalidad de las instancias del sector ambiente donde se ejerce secretaria técnica. A escala regional se consolidó la hoja de ruta para ¿Promover el fortalecimiento, implementación, desarrollo y seguimiento de iniciativas ambientales para la integración regional¿. El estado del arte de las últimas 2 administraciones, se encuentra finalizado. Se sistematizaron y compilaron las reuniones de socialización de la región metropolitana, y en reuniones internas y con actores como PROBOGOTÁ, se ha iniciado el establecimiento de pautas para la articulación institucional. La participación efectiva e incidente comenzará con un ejercicio piloto de un índice regional. Con el equipo de trabajo de ordenamiento se continuó la evaluación de las determinantes ambientales nacionales y regionales con respecto al Plan de Ordenamiento Territorial y con el comité Directivo de la SDA se realizó la discusión sobre los aspectos ambientales relevantes para el POT y se consolidó el documento RECOMENDACIONES PARA EL MANEJO DEL COMPONENTE AMBIENTAL EN EL MARCO DE LA REVISIÓN DEL PLAN DE ORDENAMIENTO TERRITORIAL DEL DISTRITO CAPITAL, coordinado por DPSIA, con el fin de armonizar las decisiones ambientales regionales con el POT del Distrito Capital, documento que fue entregado a la SDP. Se consolidó la presentación de propuesta de Estructura Ecológica Principal que fue discutida con el comité Directivo y sus conclusiones se incorporaron en el documento anteriormente citado"/>
    <n v="443.334"/>
    <n v="295.22800000000001"/>
    <n v="647.43700000000001"/>
    <n v="0"/>
    <n v="574.69100000000003"/>
    <n v="0"/>
    <n v="549.47400000000005"/>
    <n v="0"/>
    <n v="297.726"/>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3"/>
    <n v="3"/>
    <s v="Desarrollar 100 Porciento Las Acciones Programadas De Cooperación Internacional Para El Fortalecimiento Del Sector Ambiente"/>
    <n v="1"/>
    <s v="Suma"/>
    <n v="1"/>
    <s v="En ejecucion"/>
    <n v="1"/>
    <n v="12.5"/>
    <n v="6.24"/>
    <n v="49.92"/>
    <n v="22"/>
    <n v="0"/>
    <n v="0"/>
    <n v="25"/>
    <n v="0"/>
    <n v="0"/>
    <n v="28"/>
    <n v="0"/>
    <n v="0"/>
    <n v="12.5"/>
    <n v="0"/>
    <n v="0"/>
    <n v="100"/>
    <n v="6.24"/>
    <n v="6.24"/>
    <n v="95877000"/>
    <n v="74898000"/>
    <n v="78.12"/>
    <n v="193980000"/>
    <n v="0"/>
    <n v="0"/>
    <n v="269451000"/>
    <n v="0"/>
    <n v="0"/>
    <n v="282161000"/>
    <n v="0"/>
    <n v="0"/>
    <n v="295507000"/>
    <n v="0"/>
    <n v="0"/>
    <n v="1136976000"/>
    <n v="74898000"/>
    <n v="6.59"/>
    <s v="VIGENCIA (a 30/09/2020): En el marco de las acciones de cooperación Internacional, el avance de los meses de agosto a septiembre corresponde a 6,24% el cual se detalla a continuación: Realización, participación de talleres y webinars:  1. &quot;Modalidades de cooperación Internacional&quot; 2. &quot;Plan de acción climático&quot; 3. &quot;Green Cities&quot; 4. &quot;Evaluación de servicios ecosistémicos e incorporación a sistemas de planificación&quot;   Participación en convocatorias: 1.  &quot;Prize for Cities&quot; de la World Resources Institute.  2.  Convocatorias de proyectos de cooperación técnica 2020 - 2021 (UCCI) 3. 3 propuestas para convocatoria UK Pact Country Programme en donde la SDA figura como beneficiario primario y tres propuestas donde figura como beneficiario secundario.  4. Se presentaron 5 propuestas de cooperación sur-sur para Comixta Colombia - Chile 5. Presentación de proyecto con Secretaría de Movilidad para BMU  Gestión de acuerdos de cooperación: 1. Se recibió y socializó la contrapropuesta del borrador de MOU con el WRI y la NASA para el proyecto City AQ 2. Se participó a la elaboración de un MOU con la ciudad de Quito 3. Cartas de interés de MMA Chile para construir  acuerdo de cooperación   Planes de cooperación: 1. Se revisó y se hicieron ajustes a la propuesta final del Plan de Cooperación Internacional 2020-2023 2. Se diseñó la primera propuesta del índice del Plan de Acción Climática"/>
    <n v="95.876999999999995"/>
    <n v="74.897999999999996"/>
    <n v="193.98"/>
    <n v="0"/>
    <n v="269.45100000000002"/>
    <n v="0"/>
    <n v="282.161"/>
    <n v="0"/>
    <n v="295.5070000000000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3"/>
    <n v="4"/>
    <s v="Adelantar 20 Acciones De Gestión Del Conocimiento En Materia Ambiental"/>
    <n v="1"/>
    <s v="Suma"/>
    <n v="1"/>
    <s v="En ejecucion"/>
    <n v="1"/>
    <n v="4"/>
    <n v="1.75"/>
    <n v="43.75"/>
    <n v="4"/>
    <n v="0"/>
    <n v="0"/>
    <n v="4"/>
    <n v="0"/>
    <n v="0"/>
    <n v="4"/>
    <n v="0"/>
    <n v="0"/>
    <n v="4"/>
    <n v="0"/>
    <n v="0"/>
    <n v="20"/>
    <n v="1.75"/>
    <n v="8.75"/>
    <n v="194192000"/>
    <n v="163568000"/>
    <n v="84.23"/>
    <n v="459072000"/>
    <n v="0"/>
    <n v="0"/>
    <n v="1120639000"/>
    <n v="0"/>
    <n v="0"/>
    <n v="1144228000"/>
    <n v="0"/>
    <n v="0"/>
    <n v="668566000"/>
    <n v="0"/>
    <n v="0"/>
    <n v="3586697000"/>
    <n v="163568000"/>
    <n v="4.5599999999999996"/>
    <s v="VIGENCIA (a 30/09/2020): Avance acumulado del 1,75 de acuerdo a lo programado con las siguientes acciones: En la Administración integral del OAB para el mes de septiembre el % de actualización fue 96,57% con 467 indicadores disponibles, se adelantó una capacitación en la interfaz de indicadores, se publicaron 68 notas en el portal, se registraron 51 usuarios para un total de 6210 en la plataforma y se atendieron 5 solicitudes de usuarios. Las visitas al portal fueron 8582.Se comenzó con la gestión de contenidos del módulo de ODS, iniciando con la relación de metas del proyecto de inversión con la meta de ODS y una reunión con el IDIGER. En el ORARBO el porcentaje de actualización para los 65 indicadores del Distrito Capital es 81,54%, se realizó una capacitación en la interfaz de indicadores, se atendieron 3 solicitudes de usuarios y el total de usuarios registrados es 599 de los cuales 6 registros se realizaron en septiembre. Las visitas al portal fueron 7210 e Igualmente, en el marco del plan de acción del CECH 2020-2023 se asistieron a 8 reuniones de mesas temáticas.  En la formulación del nuevo Plan de Investigación Ambiental de Bogotá- PIAB, se participó del taller de formulación del Plan estratégico nacional de investigación Ambiental- PENIA donde se dieron a conocer los programas estratégicos temáticos-PET, que se tienen considerados por el MADS, en este taller se trabajó específicamente el programa de Gestión de la información. Se avanzó en el directorio de los delegados de las diferentes entidades. En el convenio entre la SDA, la EAAB y el Programa de las Naciones Unidas para el Desarrollo- PNUD, que tiene como fin construir el programa de Pagos por Servicios Ambientales-PSA, para su implementación en el distrito, se continuó con talleres virtuales liderados por el PNUD y donde los profesionales de la DPSIA participaron en las temáticas relacionadas con los acuerdos de conservación de la biodiversidad en las áreas rurales del D.C. y caracterización de"/>
    <n v="194.19200000000001"/>
    <n v="163.56800000000001"/>
    <n v="459.072"/>
    <n v="0"/>
    <n v="1120.6389999999999"/>
    <n v="0"/>
    <n v="1144.2280000000001"/>
    <n v="0"/>
    <n v="668.56600000000003"/>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3"/>
    <n v="5"/>
    <s v="Realizar 48 Informes De Seguimiento Integral A La Gestión De Los Proyectos De Inversión De La Entidad"/>
    <n v="1"/>
    <s v="Suma"/>
    <n v="1"/>
    <s v="En ejecucion"/>
    <n v="1"/>
    <n v="6"/>
    <n v="3"/>
    <n v="50"/>
    <n v="12"/>
    <n v="0"/>
    <n v="0"/>
    <n v="12"/>
    <n v="0"/>
    <n v="0"/>
    <n v="12"/>
    <n v="0"/>
    <n v="0"/>
    <n v="6"/>
    <n v="0"/>
    <n v="0"/>
    <n v="48"/>
    <n v="3"/>
    <n v="6.25"/>
    <n v="391608000"/>
    <n v="241720000"/>
    <n v="61.72"/>
    <n v="607160000"/>
    <n v="0"/>
    <n v="0"/>
    <n v="893382000"/>
    <n v="0"/>
    <n v="0"/>
    <n v="938051000"/>
    <n v="0"/>
    <n v="0"/>
    <n v="886104000"/>
    <n v="0"/>
    <n v="0"/>
    <n v="3716305000"/>
    <n v="241720000"/>
    <n v="6.5"/>
    <s v="VIGENCIA (a 30/09/2020): Se han realizado tres informes de seguimiento integral a los proyectos de inversión de la SDA, desde el punto de vista técnico y presupuestal, de los cuales uno corresponde a los resultados obtenidos en el cierre de los proyectos de inversión asociado al plan de desarrollo &quot;Bogotá Mejor Para Todos&quot; corte a mayo y los otros dos pertenece a los proyectos del plan de desarrollo &quot;Un Nuevo Contrato Social y Ambiental para la Bogotá del Siglo XXI&quot; con corte julio y agosto permitiendo identificar y anticipar posibles falencias en la gestión de los proyectos, como insumo para la toma de decisiones preventivas y correctivas de los gerentes de proyectos. Se brindó acompañamiento en la gestión de los proyectos en MGA, SUIFT y SPI según lineamientos del DNP.  Se actualizaron los formatos del Plan de Acción versión No.12 y se realizó la revisión, consolidación, viabilidad y registro en la herramienta distrital SEGPLAN del proceso de programación del Plan de Acción en sus cuatro componentes, de acuerdo con los lineamientos de la SDP. Revisión, consolidación y evaluación de la estructura del Plan Anual de Adquisiciones-PAA, sobre los 20 proyectos de inversión que formulo la SDA 2020-2024, y las actualizaciones de los PAA en los meses de julio a septiembre, publicado en la página web de SECOP II. Se realizo la estructura del Anteproyecto de Presupuesto del 2021, de los proyectos de inversión de la SDA. Se realizó la armonización de los indicadores de gestión en el marco del nuevo plan de desarrollo, de los cual se revisaron y aprobaron las hojas de vida y se realizó el informe de seguimiento de junio a agosto de 2020 en el DRIVE y en Isolucion, igualmente la armonización PMR- Producto, Metas y Resultado y el seguimiento de los mismos cortes en la herramienta oficial de la SDH.  Se registró la estructura de los nuevos proyectos de inversión de la SDA, en el aplicativo SIPSE, así mismo la revisión y viabilidad de los estudios previos allegados a la SPCI,"/>
    <n v="391.608"/>
    <n v="241.72"/>
    <n v="607.16"/>
    <n v="0"/>
    <n v="893.38199999999995"/>
    <n v="0"/>
    <n v="938.05100000000004"/>
    <n v="0"/>
    <n v="886.10400000000004"/>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4"/>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1"/>
    <n v="0.02"/>
    <n v="20"/>
    <n v="0.3"/>
    <n v="0"/>
    <n v="0"/>
    <n v="0.6"/>
    <n v="0"/>
    <n v="0"/>
    <n v="0.9"/>
    <n v="0"/>
    <n v="0"/>
    <n v="0.1"/>
    <n v="0"/>
    <n v="0"/>
    <n v="2"/>
    <n v="0.02"/>
    <n v="1"/>
    <n v="383495000"/>
    <n v="73064000"/>
    <n v="19.05"/>
    <n v="238230000"/>
    <n v="0"/>
    <n v="0"/>
    <n v="416497000"/>
    <n v="0"/>
    <n v="0"/>
    <n v="431182000"/>
    <n v="0"/>
    <n v="0"/>
    <n v="284319000"/>
    <n v="0"/>
    <n v="0"/>
    <n v="1753723000"/>
    <n v="73064000"/>
    <n v="4.17"/>
    <s v="VIGENCIA (a 30/09/2020): Para el mes de setiembre se avanzó en un 0.01 mediante la definición de la propuesta contractual de anexo técnico para realizar el estudio de mercado y realizar una Consultoria para contratar el ¿servicio de mediciones de exposición ambiental a material particulado PM2,5 por medio de sensores de bajo costo, con miras a establecer la red ciudadana de calidad del aire por medio de sensores de bajo costo¿.  Este proceso comienza con la generación de este anexo técnico, con miras a realizar el estudio de mercado y posterior generación de EP para contratar la consultoría necesaria. Sumado a la gestión del agosto del 0.01 en la cual se definió el proyecto de ¿Sensores de Medición de calidad del aire de bajo costo¿, con la articulación del equipo de trabajo, definición de variables y definición de etapas del proyecto, definición inicial de alcance, este proyecto se ha estructurado con el fin de caracterizar la exposición ambiental de la población urbana a la calidad del aire en microambientes de ciclorrutas y entornos escolares, mediante el uso de sensores de monitoreo. Para un acumulado de meta del 0.02."/>
    <n v="383.495"/>
    <n v="73.063999999999993"/>
    <n v="238.23"/>
    <n v="0"/>
    <n v="416.49700000000001"/>
    <n v="0"/>
    <n v="431.18200000000002"/>
    <n v="0"/>
    <n v="284.31900000000002"/>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4"/>
    <n v="2"/>
    <s v="Desarrollar 8 Aplicativos Y/O Sistemas De Integración Resultado Del Modelamiento Y Análisis De Los Datos De Las Diferentes Temáticas Ambientales De La Sda."/>
    <n v="1"/>
    <s v="Suma"/>
    <n v="1"/>
    <s v="En ejecucion"/>
    <n v="1"/>
    <n v="0.5"/>
    <n v="0.2"/>
    <n v="40"/>
    <n v="2"/>
    <n v="0"/>
    <n v="0"/>
    <n v="2.2999999999999998"/>
    <n v="0"/>
    <n v="0"/>
    <n v="2.2000000000000002"/>
    <n v="0"/>
    <n v="0"/>
    <n v="1"/>
    <n v="0"/>
    <n v="0"/>
    <n v="8"/>
    <n v="0.2"/>
    <n v="2.5"/>
    <n v="527505000"/>
    <n v="109780000"/>
    <n v="20.81"/>
    <n v="746900000"/>
    <n v="0"/>
    <n v="0"/>
    <n v="937342000"/>
    <n v="0"/>
    <n v="0"/>
    <n v="975701000"/>
    <n v="0"/>
    <n v="0"/>
    <n v="546164000"/>
    <n v="0"/>
    <n v="0"/>
    <n v="3733612000"/>
    <n v="109780000"/>
    <n v="2.94"/>
    <s v="VIGENCIA (a 30/09/2020): Para el mes de septiembre se avanzó en un 0.1 con el inició de Geocodificacion y especialización base de datos 2018 -2020, definición de variables a correlacionar en modelo geográfico a través de mesa de trabajo con grupo fauna (SSSFFS), diseño de modelo geográfico (model builder) que permita correlacionar información histórica de reportes Tingua y coovariables ambientales y físicas del Distrito. El proyecto Análisis multivariado de la incidencia de la tingua azul (Porphyrio martinica) a través del desarrollo de un aplicativo web de georreferenciación en Bogotá D.C., busca evaluar la incidencia de la tingua azul en relación con variables físicas, ambientales y de condición de salud de los individuos. con base en la distribución espacio-temporal de la incidencia de los individuos, lo cual tendrá un aplicativo web y sus correspondientes geo procesos. Este análisis permitirá concluir a la autoridad ambiental las medidas para la protección y conservación de la especie durante su tránsito migratorio por la ciudad. El modelo debe ser revisado y aprobado por la SSFFS el día viernes 2 de octubre, una vez esto se ejecutará obteniendo las matrices de correlación para obtener los respectivos mapas de interpolación y la actualización del aplicativo de Tinguas. Sumado a la gestión de agosto en un avance del 0.1 con el inició en la definición de variables y alcance del proyecto der Tingua Azul (Fase II). Para un acumulado de meta del 0.2"/>
    <n v="527.505"/>
    <n v="109.78"/>
    <n v="746.9"/>
    <n v="0"/>
    <n v="937.34199999999998"/>
    <n v="0"/>
    <n v="975.70100000000002"/>
    <n v="0"/>
    <n v="546.16399999999999"/>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3"/>
    <n v="1"/>
    <s v="Actualizar 24 Servicios De Información Que Permitan La Implementación De Un Modelo Para La Gestión De Sistemas De Información"/>
    <n v="1"/>
    <s v="Suma"/>
    <n v="1"/>
    <s v="En ejecucion"/>
    <n v="1"/>
    <n v="4"/>
    <n v="1.9"/>
    <n v="47.5"/>
    <n v="3"/>
    <n v="0"/>
    <n v="0"/>
    <n v="7"/>
    <n v="0"/>
    <n v="0"/>
    <n v="6"/>
    <n v="0"/>
    <n v="0"/>
    <n v="4"/>
    <n v="0"/>
    <n v="0"/>
    <n v="24"/>
    <n v="1.9"/>
    <n v="7.92"/>
    <n v="355014000"/>
    <n v="233828000"/>
    <n v="65.87"/>
    <n v="1279585000"/>
    <n v="0"/>
    <n v="0"/>
    <n v="1407387000"/>
    <n v="0"/>
    <n v="0"/>
    <n v="1476924000"/>
    <n v="0"/>
    <n v="0"/>
    <n v="992892000"/>
    <n v="0"/>
    <n v="0"/>
    <n v="5511802000"/>
    <n v="233828000"/>
    <n v="4.24"/>
    <s v="VIGENCIA (a 30/09/2020): Durante el periodo se obtuvo un avance acumulado de 1,90 reflejado en las siguientes actividades:  Gestión de Sistemas de Información: Se realizaron análisis de los ámbitos y lineamientos para desarrollar el catálogo del directorio de sistemas de información y catálogo de sistemas de información, consolidado en un sólo instrumento, que permite realizar la caracterización más amplia de los sistemas de información de la entidad, obteniendo el catálogo de sistemas de información consolidado y ajustados de acuerdo con la guía G.SIS.01 Guía del dominio de Sistemas de Información y G.SIS.03 Guía de Catalogo de sistemas de información v1.1 , elaboración de guía y catálogo de criterios no funcionales y calidad , Documento inicial de procedimiento de ciclo de vida de sistemas de información de acuerdo con la GUIA 03 CICLO DE VIDA SI, de MinTic, Catálogo de interoperabilidad y Guía de interoperabilidad.  Forest: Cambio de versión de 3.x a 4.x procesos judiciales y enlace al concejo, desarrollo de programación e inscripción a visitas de humedales por ventanilla virtual, cambio del procedimiento de PACA, puesta en producción control a la minería ver 4.x , medición de emisión de ruido en el D.C y solicitud de visitas a las estaciones de red de Calidad de Aire por la ventanilla virtual. Reportes: Desarrollo de reportes de Expedientes, Sancionatorios, RDC, Llantas, Emergencias, IAS  SIPSE: Se realiza seguimiento a los procesos y ajustes solicitados con anteriormente por las áreas.  Si Capital: Ajustes solicitados por la SHD, sobre archivos planos de BOG_DATA, en los planos de PARAFISCALES, NÓMINA Y EMBARGOS. Soporte a la aplicación de nómina PERNO, para el pago de la nómina del mes AGOSTO, y del cierre del almacén. Ajuste del reporte de ingreso. Si_Capital: Se ajustaron los archivos planos para BOG_DATA, de acuerdo con lo indicado por SDH. Soporte a la aplicación de nómina PERNO, para el pago de la nómina del mes de septiembre, y del cierre del almacé"/>
    <n v="355.01400000000001"/>
    <n v="233.828"/>
    <n v="1279.585"/>
    <n v="0"/>
    <n v="1407.3869999999999"/>
    <n v="0"/>
    <n v="1476.924"/>
    <n v="0"/>
    <n v="992.89200000000005"/>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3"/>
    <n v="2"/>
    <s v="Implementar 15 Servicios De Información Que Permitan La Implementación De Un Modelo Para La Gestión De Información."/>
    <n v="1"/>
    <s v="Suma"/>
    <n v="1"/>
    <s v="En ejecucion"/>
    <n v="1"/>
    <n v="2"/>
    <n v="1"/>
    <n v="50"/>
    <n v="2"/>
    <n v="0"/>
    <n v="0"/>
    <n v="4"/>
    <n v="0"/>
    <n v="0"/>
    <n v="5"/>
    <n v="0"/>
    <n v="0"/>
    <n v="2"/>
    <n v="0"/>
    <n v="0"/>
    <n v="15"/>
    <n v="1"/>
    <n v="6.67"/>
    <n v="183030000"/>
    <n v="105132000"/>
    <n v="57.44"/>
    <n v="389090000"/>
    <n v="0"/>
    <n v="0"/>
    <n v="1222978000"/>
    <n v="0"/>
    <n v="0"/>
    <n v="1282255000"/>
    <n v="0"/>
    <n v="0"/>
    <n v="965050000"/>
    <n v="0"/>
    <n v="0"/>
    <n v="4042403000"/>
    <n v="105132000"/>
    <n v="2.6"/>
    <s v="VIGENCIA (a 30/09/2020): Durante este periodo se tuvo un avance acumulado en magnitud de ¿1¿ con un porcentaje del 50%  en el total de la meta, representado en las siguientes acciones:  Se actualizaron los siguientes conjuntos de datos abiertos en la plataforma distrital y nacional:  Situación Ambiental Conflictiva  Localización del Inventario de Vallas de Bogotá  Revisión vehículos chimenea  Corredor ecológico de ronda   Se monitorearon 44 conjuntos de datasets. Gestión de Información: Se complementó el documento ¿Análisis, diseño y documentación de los requerimientos funcionales para la construcción de la plataforma de gestión y seguimiento de Arquitectura Empresarial.doc&quot;, con la guía 08, estructura tablero de control, donde se especificaron los indicadores de los dominios sistemas de información e información. También, se diseña el modelo de datos de la arquitectura de la plataforma y se proyectan los documentos: Servicios de Información - Dominio_Información y Servicios de Información - Dominio Sistemas de Información.  Con relación al análisis, organización y documentación de los datos y metadatos de la entidad, se complementa el documento CLASIFICACIÓN COMPONENTES DE INFORMACIÓN NO RELACIONALES - SDA.xls, donde se condensa y organiza la información recibida de las diferentes dependencias de la SDA, se realizan las equivalencias de los lineamientos y ámbitos de los dominios de información y sistemas de información, así como también los criterios de calidad solicitados para la construcción de los indicadores. Retraso: Queda pendiente el trabajo de completitud de los documentos de servicios, en razón a los tiempos largos en procesos de levantamiento y consolidación de la información. Solución: Para la próxima entrega se establecen instrumentos de seguimiento y facilidades de captura de información más eficientes."/>
    <n v="183.03"/>
    <n v="105.13200000000001"/>
    <n v="389.09"/>
    <n v="0"/>
    <n v="1222.9780000000001"/>
    <n v="0"/>
    <n v="1282.2550000000001"/>
    <n v="0"/>
    <n v="965.05"/>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3"/>
    <n v="3"/>
    <s v="Elaborar 15 Documentos De Planeación Para La Implementación Del Gobierno De Ti De La Entidad"/>
    <n v="1"/>
    <s v="Suma"/>
    <n v="1"/>
    <s v="En ejecucion"/>
    <n v="1"/>
    <n v="3"/>
    <n v="1.03"/>
    <n v="34.33"/>
    <n v="4"/>
    <n v="0"/>
    <n v="0"/>
    <n v="3"/>
    <n v="0"/>
    <n v="0"/>
    <n v="3"/>
    <n v="0"/>
    <n v="0"/>
    <n v="2"/>
    <n v="0"/>
    <n v="0"/>
    <n v="15"/>
    <n v="1.03"/>
    <n v="6.87"/>
    <n v="63744000"/>
    <n v="29068000"/>
    <n v="45.61"/>
    <n v="155507000"/>
    <n v="0"/>
    <n v="0"/>
    <n v="402829000"/>
    <n v="0"/>
    <n v="0"/>
    <n v="420475000"/>
    <n v="0"/>
    <n v="0"/>
    <n v="300702000"/>
    <n v="0"/>
    <n v="0"/>
    <n v="1343257000"/>
    <n v="29068000"/>
    <n v="2.16"/>
    <s v="VIGENCIA (a 30/09/2020): La meta presentó un avance acumulado del 1,03 representado en:  desarrollo del documento de adopción de lineamientos LI.ES.01 &quot;Entendimiento estratégico&quot; se avanzó en la revisión de la compilación de iniciativas y proyectos con componente de TI que se obtuvieron a partir de requerimiento efectuado a las diferentes dependencias de la entidad. El requerimiento inicial fue atendido por la mayoría de las dependencias. La información compilada fue socializada con funcionarios y contratistas de la DPSIA con el propósito que estas iniciativas y proyectos se tengan en cuenta como insumo en la revisión que se está efectuando por los responsables de cada dominio para la formulación del nuevo PETI.  En el desarrollo del documento de adopción de lineamientos LI.ES.02 &quot;Definición de la arquitectura empresarial&quot;, habiéndose efectuado la revisión de los artefactos que sirvieron de base para documentar la realización ejercicios de AE a nivel sectorial, se vio la necesidad de ajustar dos (2) de los artefactos del procedimiento para la realización de los ejercicios de AE a nivel institucional. Para el efecto, se modificaron los siguientes artefactos:  ¿ Identificación de capacidades para el ejercicio de AE ¿ Línea de base ejercicio de AE  Estas modificaciones se remitieron al profesional enlace SIG de la DPSIA, para continuar con el proceso de formalización del procedimiento ante el SIG."/>
    <n v="63.744"/>
    <n v="29.068000000000001"/>
    <n v="155.50700000000001"/>
    <n v="0"/>
    <n v="402.82900000000001"/>
    <n v="0"/>
    <n v="420.47500000000002"/>
    <n v="0"/>
    <n v="300.702"/>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3"/>
    <n v="4"/>
    <s v="Mejorar 38 Porciento De Servicios Tecnológicos En La Sda En El Marco Del Mintic"/>
    <n v="1"/>
    <s v="Suma"/>
    <n v="1"/>
    <s v="En ejecucion"/>
    <n v="1"/>
    <n v="5"/>
    <n v="1.04"/>
    <n v="20.8"/>
    <n v="7"/>
    <n v="0"/>
    <n v="0"/>
    <n v="12"/>
    <n v="0"/>
    <n v="0"/>
    <n v="9"/>
    <n v="0"/>
    <n v="0"/>
    <n v="5"/>
    <n v="0"/>
    <n v="0"/>
    <n v="38"/>
    <n v="1.04"/>
    <n v="2.74"/>
    <n v="2763278000"/>
    <n v="93104000"/>
    <n v="3.37"/>
    <n v="2615358000"/>
    <n v="0"/>
    <n v="0"/>
    <n v="3231589000"/>
    <n v="0"/>
    <n v="0"/>
    <n v="3364300000"/>
    <n v="0"/>
    <n v="0"/>
    <n v="2248450000"/>
    <n v="0"/>
    <n v="0"/>
    <n v="14222975000"/>
    <n v="93104000"/>
    <n v="0.65"/>
    <s v="VIGENCIA (a 30/09/2020): Durante el presente periodo se avanzó en un 1,04% así:   Para el lineamiento LI.ST.01 de Directorio de servicios tecnológicos se avanzó en lo siguiente: - Se adelantó el documento tipo catálogo de la base de datos de la gestión de configuración (CMDB) de los servicios más relevantes con los que cuenta la Secretaría Distrital de Ambiente. Para el lineamiento LI.ST.02 de Elementos para el intercambio de información se realizó el levantamiento del diagrama actualizado CORE de la red LAN de la entidad.  - Para el lineamiento Alta disponibilidad de los Servicios tecnológicos - LI.ST.06 se realizó los siguientes aspectos: se genera el reporte para el presente periodo de la disponibilidad de los servicios encontrando que se obtuvo un 100% de los servicios más representativos para la SDA, de igual forma se continúa realizando la clonación de las máquinas virtuales y las copias de seguridad así como la configuración de los host de virtualización con el fin de mantener más alta disponibilidad en la plataforma de virtualización. -Para la Capacidad de los Servicios tecnológicos - LI.ST.07 Se genera el reporte y se actualiza el instrumento del plan de capacidad  de los servicios tecnológicos -Acuerdos de Nivel de Servicios - LI.ST.08, la entidad cuenta con un catálogo de Niveles de Servicios definidos dentro de la mesa de servicios de Aranda mediante el cual se realizan el seguimiento por parte del administrador de servicios. - Mesa de servicio - LI.ST.09, se genera el reporte de los servicios del mes reportados en la Mesa de Aranda. Se adelantaron los estudios previos para la adquisición de un Sistema de Ingeniería Oracle Database Appliance (ODA), los cuales ya están en proceso de verificación, mediante el sistema Sipse No. 11014 -Se adelantaron las solicitudes de nuevas cotizaciones para los estudios de mercado del proceso BLADE CENTER, continuidad del negocio- BCP y  SECURITY OPERATION CENTER (SOC)"/>
    <n v="2763.2779999999998"/>
    <n v="93.103999999999999"/>
    <n v="2615.3580000000002"/>
    <n v="0"/>
    <n v="3231.5889999999999"/>
    <n v="0"/>
    <n v="3364.3"/>
    <n v="0"/>
    <n v="2248.4499999999998"/>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3"/>
    <n v="5"/>
    <s v="Elaborar 13 Documentos Para La Planeación Estratégica En Ti"/>
    <n v="1"/>
    <s v="Suma"/>
    <n v="1"/>
    <s v="En ejecucion"/>
    <n v="1"/>
    <n v="2"/>
    <n v="0.5"/>
    <n v="25"/>
    <n v="3"/>
    <n v="0"/>
    <n v="0"/>
    <n v="3"/>
    <n v="0"/>
    <n v="0"/>
    <n v="3"/>
    <n v="0"/>
    <n v="0"/>
    <n v="2"/>
    <n v="0"/>
    <n v="0"/>
    <n v="13"/>
    <n v="0.5"/>
    <n v="3.85"/>
    <n v="166584000"/>
    <n v="91612000"/>
    <n v="54.99"/>
    <n v="232232000"/>
    <n v="0"/>
    <n v="0"/>
    <n v="705668000"/>
    <n v="0"/>
    <n v="0"/>
    <n v="736791000"/>
    <n v="0"/>
    <n v="0"/>
    <n v="478432000"/>
    <n v="0"/>
    <n v="0"/>
    <n v="2319707000"/>
    <n v="91612000"/>
    <n v="3.95"/>
    <s v="VIGENCIA (a 30/09/2020): Se mantiene el cumplimiento del 0,5 del documento para este mes. En el desarrollo del documento de adopción de lineamientos LI.ES.01 &quot;Entendimiento estratégico&quot; se avanzó en la revisión de la compilación de iniciativas y proyectos con componente de TI que se obtuvieron a partir de requerimiento efectuado a las diferentes dependencias de la entidad. El requerimiento inicial fue atendido por la mayoría de las dependencias. La información compilada fue socializada con funcionarios y contratistas de la DPSIA con el propósito que estas iniciativas y proyectos se tengan en cuenta como insumo en la revisión que se está efectuando por los responsables de cada dominio para la formulación del nuevo PETI.  En el desarrollo del documento de adopción de lineamientos LI.ES.02 &quot;Definición de la arquitectura empresarial&quot;, habiéndose efectuado la revisión de los artefactos que sirvieron de base para documentar la realización ejercicios de AE a nivel sectorial, se vio la necesidad de ajustar dos (2) de los artefactos del procedimiento para la realización de los ejercicios de AE a nivel institucional. Para el efecto, se modificaron los siguientes artefactos:  ¿ Identificación de capacidades para el ejercicio de AE ¿ Línea de base ejercicio de AE  Estas modificaciones se remitieron al profesional enlace SIG de la DPSIA, para continuar con el proceso de formalización del procedimiento ante el SIG."/>
    <n v="166.584"/>
    <n v="91.611999999999995"/>
    <n v="232.232"/>
    <n v="0"/>
    <n v="705.66800000000001"/>
    <n v="0"/>
    <n v="736.79100000000005"/>
    <n v="0"/>
    <n v="478.43200000000002"/>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1"/>
    <s v="Incrementar 10 Puntos Los Resultados De Generación De Valor Y Aporte A La Mejora En La Implementación Del Mipg, Desde La Tercera Línea De Defensa"/>
    <n v="1"/>
    <s v="Suma"/>
    <n v="1"/>
    <s v="En ejecucion"/>
    <n v="1"/>
    <n v="3"/>
    <n v="1.5"/>
    <n v="50"/>
    <n v="2"/>
    <n v="0"/>
    <n v="0"/>
    <n v="2"/>
    <n v="0"/>
    <n v="0"/>
    <n v="2"/>
    <n v="0"/>
    <n v="0"/>
    <n v="1"/>
    <n v="0"/>
    <n v="0"/>
    <n v="10"/>
    <n v="1.5"/>
    <n v="15"/>
    <n v="199025000"/>
    <n v="158324000"/>
    <n v="79.55"/>
    <n v="407720000"/>
    <n v="0"/>
    <n v="0"/>
    <n v="375696000"/>
    <n v="0"/>
    <n v="0"/>
    <n v="392050000"/>
    <n v="0"/>
    <n v="0"/>
    <n v="402000000"/>
    <n v="0"/>
    <n v="0"/>
    <n v="1776491000"/>
    <n v="158324000"/>
    <n v="8.91"/>
    <s v="VIGENCIA (a 30/09/2020): A septiembre de 2020 se ejecutó el 100% de las actividades programadas en el Plan Anual de Auditorías lo que equivale a un cumplimiento de 1.5 puntos de los 3  puntos programados para incrementar los resultados de generación de valor y aporte a la mejora en la implementación del MIPG, desde la tercera línea de defensa. Este incremento obedece a las buenas prácticas y mejoramiento continuo de la ejecución de las funciones de la OCI establecidas en el artículo 12 de la Ley 87 de 1993 y al desarrollo a través de los 5 roles del Decreto 648 de 2017. Para septiembre reporta lo siguiente:  1.Evaluación y seguimiento: Se adelantó comunicación de (2) auditoría interna, (1) seguimientos especiales, (1) informe de Ley, (1) seguimiento a indicadores de gestión. 2.Evaluación a la gestión del riesgo: Elaboración y socialización del informe consolidado de riesgos de Gestión y Corrupción cuatrimestral. 3.Enfoque hacia la prevención: 13 socializaciones a los procesos de la entidad en metodología de riesgos. 4.Liderazgo estratégico: preparación de información para el próximo Comité Institucional de Coordinación de Control Interno. 5. Relación con entes externos de control: Se prestó acompañamiento en la consolidación de (20) respuestas requeridas por el ente de control.  Sumado a la gestión de agosto donde se adelantó comunicación de (1) auditoría interna, (2) seguimientos especiales, (3) informes de Ley, (1) seguimiento al plan de la Contraloría Distrital y (1) seguimiento al plan por procesos, se realizaron asesorías y acompañamientos al sistema de gestión del riesgo, se comunicó el Acta No. 4 de 2020 del Comité Institucional de Coordinación de Control Interno y consolidación de (6) respuestas requeridas por el ente de control."/>
    <n v="199.02500000000001"/>
    <n v="158.32400000000001"/>
    <n v="407.72"/>
    <n v="0"/>
    <n v="375.69600000000003"/>
    <n v="0"/>
    <n v="392.05"/>
    <n v="0"/>
    <n v="402"/>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2"/>
    <s v="Lograr 600000 Atenciones A Través De Los Diferentes Canales Habilitados Por La Secretaría Distrital De Ambiente."/>
    <n v="1"/>
    <s v="Suma"/>
    <n v="1"/>
    <s v="En ejecucion"/>
    <n v="1"/>
    <n v="54000"/>
    <n v="20930"/>
    <n v="38.76"/>
    <n v="146494"/>
    <n v="0"/>
    <n v="0"/>
    <n v="157809"/>
    <n v="0"/>
    <n v="0"/>
    <n v="163468"/>
    <n v="0"/>
    <n v="0"/>
    <n v="78229"/>
    <n v="0"/>
    <n v="0"/>
    <n v="600000"/>
    <n v="20930"/>
    <n v="3.49"/>
    <n v="892352000"/>
    <n v="562706949"/>
    <n v="63.06"/>
    <n v="1175796000"/>
    <n v="0"/>
    <n v="0"/>
    <n v="1267500000"/>
    <n v="0"/>
    <n v="0"/>
    <n v="1300125000"/>
    <n v="0"/>
    <n v="0"/>
    <n v="1322909000"/>
    <n v="0"/>
    <n v="0"/>
    <n v="5958682000"/>
    <n v="562706949"/>
    <n v="9.44"/>
    <s v="VIGENCIA (a 30/09/2020): Durante el mes de septiembre, el grupo de Servicio a la Ciudadanía garantizó la atención y el acceso a la ciudadanía a los trámites y servicios ofrecidos por la SDA mediante sus canales de atención habilitados con 11.336 atenciones, de los cuales 2.010 atendidos en el canal telefónico, 8.707 en el canal virtual y 619 en el canal presencial ( 479 Sede Principal, 34 en el CADE Suba, 94 en el super CADE CAD, 4 en super CADE Américas, 3 en el super CADE Bosa, 5 en CADE  Engativá). Se destaca que en este período se reinició la atención en otros CADES después de la cuarentena. Para un total de 5 CADES en atención presencial.  Adicionalmente, Se dio inicio al contrato de correspondencia SDA-20201997, lo cual permitió continuar con la gestión de entrega de documentos y/o respuestas emitidas por la entidad a las solicitudes de la ciudadanía logrando gestionar durante este periodo 2.228 documentos, sumado a la gestión del mes de agosto de 753 documentos, para un total de 2.981. Por otra parte, se ha dado cumplimiento al modelo de servicio y la Política Pública Distrital de Servicio a la ciudadanía mediante la aplicación de encuestas, se aplicaron 2.027 encuestas obteniendo un nivel de satisfacción de 99%, adicional a esto, la aplicación de indicadores de manera mensual y la realización de dos entrenamientos. Asimismo, se realizó la autoevaluación del mes de agosto con el fin de proponer estrategias que ayuden a fortalecer los canales de atención habilitados, de esta manera se propuso continuar con las estrategias anteriores con el fin de mantener o aumentar el número de atención y garantizar el acceso a nuestros servicios divulgando a los ciudadanos atendidos que ya se encuentran habilitados puntos de atención presencial. Lo anterior sumado a las atenciones de julio y agosto, con 9.594 atenciones: 1537 mediante el canal telefónico y 8031 en el virtual y 26 en el canal presencial, permiten alcanzar un acumulado de la meta de 20.930 atenciones."/>
    <n v="892.35199999999998"/>
    <n v="562.70694900000001"/>
    <n v="1175.796"/>
    <n v="0"/>
    <n v="1267.5"/>
    <n v="0"/>
    <n v="1300.125"/>
    <n v="0"/>
    <n v="1322.909000000000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3"/>
    <s v="Ejecutar 149 Actividades De Participación, Formulación Y Seguimiento A La Implementación Del Mipg, En La Entidad."/>
    <n v="1"/>
    <s v="Suma"/>
    <n v="1"/>
    <s v="En ejecucion"/>
    <n v="1"/>
    <n v="28"/>
    <n v="9"/>
    <n v="32.14"/>
    <n v="37"/>
    <n v="0"/>
    <n v="0"/>
    <n v="37"/>
    <n v="0"/>
    <n v="0"/>
    <n v="35"/>
    <n v="0"/>
    <n v="0"/>
    <n v="12"/>
    <n v="0"/>
    <n v="0"/>
    <n v="149"/>
    <n v="9"/>
    <n v="6.04"/>
    <n v="302855000"/>
    <n v="176784000"/>
    <n v="58.37"/>
    <n v="522269000"/>
    <n v="0"/>
    <n v="0"/>
    <n v="428260000"/>
    <n v="0"/>
    <n v="0"/>
    <n v="440990000"/>
    <n v="0"/>
    <n v="0"/>
    <n v="454103000"/>
    <n v="0"/>
    <n v="0"/>
    <n v="2148477000"/>
    <n v="176784000"/>
    <n v="8.23"/>
    <s v="VIGENCIA (a 30/09/2020): En el mes de septiembre, se completaron (8) actividades desagregadas en los siguientes componentes:  ¿ Entregar herramientas, lineamientos y metodología (1): Se diseñó los lineamientos de responsabilidades frente a los reportes en los planes de mejoramiento, riesgos y actualizaciones documentales y la frecuencia para el seguimiento. ¿ Actividades para implementar políticas a cargo de acuerdo con las actividades establecidas en el plan de adecuación y sostenibilidad del MIPG (1): Se realizó el reporte de avance a las actividades a cargo con corte 30 de agosto, que se encuentran formuladas el Plan de Adecuación y Sostenibilidad - PAyS. ¿ Realizar seguimiento al cumplimiento de los planes de mejoramiento y plan de manejo de riesgos (1): Se realizó el seguimiento al segundo cuatrimestre en Isolución al plan de manejo de riesgos (0.5) y las capacitaciones de &quot;Metodología de administración de riesgos y controles, política de administración de riesgos y oportunidades, procedimiento y uso del aplicativo ISOLUCION&quot; (0.5) ¿ Guiar la actualización de la documentación de los procesos y procedimientos de la SDA frente a la implementación del Modelo Integrado de Planeación y Gestión - MIPG en el aplicativo ISOLUCION (2): apoyo la actualización de 72 documentos de 6 procesos: Así mismo se apoyó la actualización de las caracterizaciones de 4 procesos. ¿ Realizar soporte técnico y jurídico a la alta dirección para la orientación y direccionamiento estratégico de la Entidad (3): actualización de la política del Sistema Integrado de Gestión, se envió para validación la propuesta de actualización de la resolución del comité institucional de gestión y desempeño y la actualización del plan de adecuación y sostenibilidad MIPG. Sumado a la actividad ya adelantada durante el mes de agosto donde se construyó la plataforma estratégica (misión, visión, objetivos estratégicos), la cual se aprueba en comité del mes de septiembre. Para un acumulado en la meta de (9)"/>
    <n v="302.85500000000002"/>
    <n v="176.78399999999999"/>
    <n v="522.26900000000001"/>
    <n v="0"/>
    <n v="428.26"/>
    <n v="0"/>
    <n v="440.99"/>
    <n v="0"/>
    <n v="454.1030000000000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4"/>
    <s v="Ejecutar 96 Actividades En Materia Disciplinaria Y De Cumplimiento Y Seguimiento A Requisitos Y/O Actividades En El Marco De Las Leyes 1712 De 2014 Y 1474 De 2011."/>
    <n v="1"/>
    <s v="Suma"/>
    <n v="1"/>
    <s v="En ejecucion"/>
    <n v="1"/>
    <n v="12"/>
    <n v="4.4000000000000004"/>
    <n v="36.67"/>
    <n v="24"/>
    <n v="0"/>
    <n v="0"/>
    <n v="24"/>
    <n v="0"/>
    <n v="0"/>
    <n v="24"/>
    <n v="0"/>
    <n v="0"/>
    <n v="12"/>
    <n v="0"/>
    <n v="0"/>
    <n v="96"/>
    <n v="4.4000000000000004"/>
    <n v="4.58"/>
    <n v="275768000"/>
    <n v="173474000"/>
    <n v="62.9"/>
    <n v="375215000"/>
    <n v="0"/>
    <n v="0"/>
    <n v="484544000"/>
    <n v="0"/>
    <n v="0"/>
    <n v="497835000"/>
    <n v="0"/>
    <n v="0"/>
    <n v="478988000"/>
    <n v="0"/>
    <n v="0"/>
    <n v="2112350000"/>
    <n v="173474000"/>
    <n v="8.2100000000000009"/>
    <s v="VIGENCIA (a 30/09/2020): Para el mes de septiembre se avanzó en 2 actividades correspondientes a :(0.2) del flash disciplinario, (0.2) de la función disciplinaria en la cual se sustanciaron y proyectaron 19 autos, (0,17) se atendieron 55 derechos de petición del Concejo de Bogotá, el Congreso de la República y la Personería, (0.17) de respuestas a 15 proposiciones, (0.17) Conceptos a 32 proyectos de acuerdo y de Ley, (0.17) asistencia a Comité de Relaciones Políticas de la Secretaría Distrital de Gobierno, (0.17) Con la divulgación de los valores de la casa y con la atención de los retos de la SENDA DE INTEGRIDAD de la Alcaldía Mayor de Bogotá, (0.25) Se adelanta reunión donde se solicita hacer un ejercicio de auto evaluación del estado de la publicación obligatoria y (0.5) se inicia la recolección de la información del índice de transparencia y acceso a la información. Lo anterior sumado al avance en 2.4 unidad de gestión del mes de julio y agosto, correspondiente a: a (0.2) del flash disciplinario, (0.2) con capacitación de la Directiva 003 de 2013 el día 25 de agosto, (0.2) función disciplinaria en la cual se sustanciaron y proyectaron 2 autos, (0,32) se atendieron 104 derechos de petición provenientes del Concejo de Bogotá, el Congreso de la República, la Personería y la Secretaría de Gobierno, (0.32) de respuestas a 29 proposiciones, (0.32) Conceptos a 42 proyectos de acuerdo y de Ley, (0.32) asistencia a Comité de Relaciones Políticas de la Secretaría Distrital de Gobierno, (0.32) En fortalecimiento de valores de integridad con la vinculación al proceso denominado SENDA DE INTEGRIDAD y con la evaluación del resultado de la encuesta de aprehensión del código de integridad, y (0.2) Avance con la planeación de la semana de la Integridad. Nos deja como resultado un acumulado de 4,4 actividades en materia disciplinaria y de cumplimiento y seguimiento a requisitos y/o actividades en el marco de las Leyes 1712 de 2014 y 1474 de 2011 ejecutadas."/>
    <n v="275.76799999999997"/>
    <n v="173.47399999999999"/>
    <n v="375.21499999999997"/>
    <n v="0"/>
    <n v="484.54399999999998"/>
    <n v="0"/>
    <n v="497.83499999999998"/>
    <n v="0"/>
    <n v="478.988"/>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2"/>
    <n v="1"/>
    <s v="Revisión Y /O Elaboración El 100 % De Actos Administrativos De Carácter Ambiental"/>
    <n v="1"/>
    <s v="Suma"/>
    <n v="1"/>
    <s v="En ejecucion"/>
    <n v="1"/>
    <n v="72"/>
    <n v="69"/>
    <n v="95.83"/>
    <n v="7"/>
    <n v="0"/>
    <n v="0"/>
    <n v="7"/>
    <n v="0"/>
    <n v="0"/>
    <n v="7"/>
    <n v="0"/>
    <n v="0"/>
    <n v="7"/>
    <n v="0"/>
    <n v="0"/>
    <n v="100"/>
    <n v="69"/>
    <n v="69"/>
    <n v="351264000"/>
    <n v="284344000"/>
    <n v="80.95"/>
    <n v="395906000"/>
    <n v="0"/>
    <n v="0"/>
    <n v="700000000"/>
    <n v="0"/>
    <n v="0"/>
    <n v="800000000"/>
    <n v="0"/>
    <n v="0"/>
    <n v="800000000"/>
    <n v="0"/>
    <n v="0"/>
    <n v="3047170000"/>
    <n v="284344000"/>
    <n v="9.33"/>
    <s v="VIGENCIA (a 30/09/2020):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proyectos de decretos: -  Proyecto de Decreto &quot;Por medio del cual se modifica el artículo 13 del Decreto 815 de 2017 &quot; por medio del cual se establecen los lineamientos para la formulación e implementación de los instrumentos operativos de planeación ambiental del Distrito PACA, PAL y PIGA, y se dictan otras disposiciones&quot; - Proyecto de Decreto &quot;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quot; Se expendio La circular No.0010, mediante la cual se establecen &quot;Directrices en materia de participación ambiental en los trámites administrativos ambientales a cargo de la SDA en el marco de la declaratoria de emergencia generada por el coronavirus COVID-19&quot;. Se prestó asesoría jurídica a los temas requeridos por la Secretaria Distrital de Ambiente y por los demás procesos de la Entidad"/>
    <n v="351.26400000000001"/>
    <n v="284.34399999999999"/>
    <n v="395.90600000000001"/>
    <n v="0"/>
    <n v="700"/>
    <n v="0"/>
    <n v="800"/>
    <n v="0"/>
    <n v="8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2"/>
    <n v="2"/>
    <s v="Atender El 100 % De Los Procesos Judiciales, Contencioso Administrativos, Constitucionales Y Extrajudiciales, En Los Que La Sda Es Parte O Intervine Como Autoridad Ambiental"/>
    <n v="2"/>
    <s v="Constante"/>
    <n v="1"/>
    <s v="En ejecucion"/>
    <n v="1"/>
    <n v="100"/>
    <n v="100"/>
    <n v="100"/>
    <n v="100"/>
    <n v="0"/>
    <n v="0"/>
    <n v="100"/>
    <n v="0"/>
    <n v="0"/>
    <n v="100"/>
    <n v="0"/>
    <n v="0"/>
    <n v="100"/>
    <n v="0"/>
    <n v="0"/>
    <s v="N/A"/>
    <s v="N/A"/>
    <s v="N/A"/>
    <n v="425858000"/>
    <n v="309464000"/>
    <n v="72.67"/>
    <n v="422896000"/>
    <n v="0"/>
    <n v="0"/>
    <n v="500000000"/>
    <n v="0"/>
    <n v="0"/>
    <n v="500000000"/>
    <n v="0"/>
    <n v="0"/>
    <n v="500000000"/>
    <n v="0"/>
    <n v="0"/>
    <n v="2348754000"/>
    <n v="309464000"/>
    <n v="13.18"/>
    <s v="VIGENCIA (a 30/09/2020): Se realizó atención oportuna a ciento seis (106) procesos, contra la Entidad en los cuales la Representación Judicial se encuentra a cargo de la misma, estos procesos corresponden a reparación directa, nulidad y restablecimiento, acción contractual, nulidad simple, expropiación, servidumbre y ejecutivo, adicionalmente se informa que se atendieron de manera oportuna treinta y cinco (35) tutelas.  Se prestó asesoría y acompañamiento a cincuenta y nueve (59) procesos con representación a cargo de la Secretaria Jurídica, los cuales corresponden en su mayoría a acciones populares. Además de lo anterior, se realizó atención a cuatrocientos cincuenta y ocho (458) procesos penales.  Mediante un (01) comité de conciliación realizado el 19 de agosto de 2020, se definieron directrices y parámetros para la correcta y efectiva representación judicial y extrajudicial de los procesos a cargo de la Secretaría Distrital de Ambiente"/>
    <n v="425.858"/>
    <n v="309.464"/>
    <n v="422.89600000000002"/>
    <n v="0"/>
    <n v="500"/>
    <n v="0"/>
    <n v="500"/>
    <n v="0"/>
    <n v="5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2"/>
    <n v="3"/>
    <s v="Realizar El 100 % Actuaciones De Inspección, Vigilancia Y Control A Las Entidades Sin Ánimo De Lucro (Esal) De Carácter Ambiental."/>
    <n v="1"/>
    <s v="Suma"/>
    <n v="1"/>
    <s v="En ejecucion"/>
    <n v="1"/>
    <n v="66"/>
    <n v="63"/>
    <n v="95.45"/>
    <n v="8.5"/>
    <n v="0"/>
    <n v="0"/>
    <n v="8.5"/>
    <n v="0"/>
    <n v="0"/>
    <n v="8.5"/>
    <n v="0"/>
    <n v="0"/>
    <n v="8.5"/>
    <n v="0"/>
    <n v="0"/>
    <n v="100"/>
    <n v="63"/>
    <n v="63"/>
    <n v="122878000"/>
    <n v="95776000"/>
    <n v="77.95"/>
    <n v="89865000"/>
    <n v="0"/>
    <n v="0"/>
    <n v="100000000"/>
    <n v="0"/>
    <n v="0"/>
    <n v="100000000"/>
    <n v="0"/>
    <n v="0"/>
    <n v="100000000"/>
    <n v="0"/>
    <n v="0"/>
    <n v="512743000"/>
    <n v="95776000"/>
    <n v="18.68"/>
    <s v="VIGENCIA (a 30/09/2020):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Conceptos y evaluaciones legales (9), Requerimientos expedidos (10), Oficios de respuesta a comunicaciones (07), Certificados de inspección, vigilancia y control (01), y Respuestas a derechos de peticiones (01)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n v="122.878"/>
    <n v="95.775999999999996"/>
    <n v="89.864999999999995"/>
    <n v="0"/>
    <n v="100"/>
    <n v="0"/>
    <n v="100"/>
    <n v="0"/>
    <n v="1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4"/>
    <n v="1"/>
    <s v="Construir 32 Porciento Del Centro De Protección Y Bienestar Animal  - Casa Ecológica De Los Animales."/>
    <n v="1"/>
    <s v="Suma"/>
    <n v="1"/>
    <s v="En ejecucion"/>
    <n v="1"/>
    <n v="32"/>
    <n v="0.09"/>
    <n v="0.28000000000000003"/>
    <n v="0"/>
    <n v="0"/>
    <n v="0"/>
    <n v="0"/>
    <n v="0"/>
    <n v="0"/>
    <n v="0"/>
    <n v="0"/>
    <n v="0"/>
    <n v="0"/>
    <n v="0"/>
    <n v="0"/>
    <n v="32"/>
    <n v="0.09"/>
    <n v="0.28000000000000003"/>
    <n v="11308000000"/>
    <n v="1040836780"/>
    <n v="9.1999999999999993"/>
    <n v="0"/>
    <n v="0"/>
    <n v="0"/>
    <n v="0"/>
    <n v="0"/>
    <n v="0"/>
    <n v="0"/>
    <n v="0"/>
    <n v="0"/>
    <n v="0"/>
    <n v="0"/>
    <n v="0"/>
    <n v="11308000000"/>
    <n v="1040836780"/>
    <n v="9.1999999999999993"/>
    <s v="VIGENCIA (a 30/09/2020): Se realiza la contratación del profesional de seguimiento y reporte del avance físico y presupuestal en el marco del desarrollo de las acciones de fortalecimiento institucional y protección y bienestar animal Se realiza el contrato de adición de interventoría no. SDA-CM-20171397, cuyo objeto es: contratar la interventoría de la construcción de la primera etapa del centro ecológico distrital de protección y bienestar animal ¿casa ecológica de los animales- CEA¿ por valor de 150.127.088 Se realiza el contrato de adición de interventoría no. SDA-CM-20171397, cuyo objeto es: contratar la interventoría de la construcción de la primera etapa del centro ecológico distrital de protección y bienestar animal ¿casa ecológica de los animales- CEA¿ por valor de 182.218.370 Se realiza el avance para el pago  de pasivos exigibles por un valor de 677.803.242 los cuales quedan con RP listos para realizar el giro apenas inicie BOGDATA"/>
    <n v="11308"/>
    <n v="1040.8367800000001"/>
    <n v="0"/>
    <n v="0"/>
    <n v="0"/>
    <n v="0"/>
    <n v="0"/>
    <n v="0"/>
    <n v="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4"/>
    <n v="2"/>
    <s v="Construir Y Dotar 6 Porciento Del Centro De Recepción Y Rehabilitación De Flora Y Fauna Silvestre."/>
    <n v="1"/>
    <s v="Suma"/>
    <n v="1"/>
    <s v="En ejecucion"/>
    <n v="1"/>
    <n v="6"/>
    <n v="0.65"/>
    <n v="10.83"/>
    <n v="0"/>
    <n v="0"/>
    <n v="0"/>
    <n v="0"/>
    <n v="0"/>
    <n v="0"/>
    <n v="0"/>
    <n v="0"/>
    <n v="0"/>
    <n v="0"/>
    <n v="0"/>
    <n v="0"/>
    <n v="6"/>
    <n v="0.65"/>
    <n v="10.83"/>
    <n v="1123000000"/>
    <n v="738312462"/>
    <n v="65.739999999999995"/>
    <n v="0"/>
    <n v="0"/>
    <n v="0"/>
    <n v="0"/>
    <n v="0"/>
    <n v="0"/>
    <n v="0"/>
    <n v="0"/>
    <n v="0"/>
    <n v="0"/>
    <n v="0"/>
    <n v="0"/>
    <n v="1123000000"/>
    <n v="738312462"/>
    <n v="65.739999999999995"/>
    <s v="VIGENCIA (a 30/09/2020): Se realiza el pago de pasivos exigibles por un valor de $209.298.936, de igual forma se realiza adicion a contrato de obra  por valor de $343.040.520 y adicion a contrato de interventoria por valor de $185.973.006."/>
    <n v="1123"/>
    <n v="738.31246199999998"/>
    <n v="0"/>
    <n v="0"/>
    <n v="0"/>
    <n v="0"/>
    <n v="0"/>
    <n v="0"/>
    <n v="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4"/>
    <n v="3"/>
    <s v="Construir 1 Obra Nueva De Infraestructura"/>
    <n v="1"/>
    <s v="Suma"/>
    <n v="1"/>
    <s v="En ejecucion"/>
    <n v="1"/>
    <n v="0"/>
    <n v="0"/>
    <n v="0"/>
    <n v="0.82"/>
    <n v="0"/>
    <n v="0"/>
    <n v="0.18"/>
    <n v="0"/>
    <n v="0"/>
    <n v="0"/>
    <n v="0"/>
    <n v="0"/>
    <n v="0"/>
    <n v="0"/>
    <n v="0"/>
    <n v="1"/>
    <n v="0"/>
    <n v="0"/>
    <n v="0"/>
    <n v="0"/>
    <n v="0"/>
    <n v="9000000000"/>
    <n v="0"/>
    <n v="0"/>
    <n v="2000000000"/>
    <n v="0"/>
    <n v="0"/>
    <n v="0"/>
    <n v="0"/>
    <n v="0"/>
    <n v="0"/>
    <n v="0"/>
    <n v="0"/>
    <n v="11000000000"/>
    <n v="0"/>
    <n v="0"/>
    <s v="VIGENCIA (a 31/05/2020): NO BORRAR. Meta proyecto del Plan de Acción Distrital 2020-2024 aprobado en Consejo de Gobierno Acta 11 de 25/09/2020."/>
    <n v="0"/>
    <n v="0"/>
    <n v="9000"/>
    <n v="0"/>
    <n v="2000"/>
    <n v="0"/>
    <n v="0"/>
    <n v="0"/>
    <n v="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4"/>
    <n v="4"/>
    <s v="Realizar 100 Porciento Del Mantenimiento De La Infraestructura Ambiental  Priorizada"/>
    <n v="1"/>
    <s v="Suma"/>
    <n v="1"/>
    <s v="En ejecucion"/>
    <n v="1"/>
    <n v="19"/>
    <n v="0"/>
    <n v="0"/>
    <n v="23.3"/>
    <n v="0"/>
    <n v="0"/>
    <n v="25"/>
    <n v="0"/>
    <n v="0"/>
    <n v="25"/>
    <n v="0"/>
    <n v="0"/>
    <n v="7.7"/>
    <n v="0"/>
    <n v="0"/>
    <n v="100"/>
    <n v="0"/>
    <n v="0"/>
    <n v="200000000"/>
    <n v="0"/>
    <n v="0"/>
    <n v="700000000"/>
    <n v="0"/>
    <n v="0"/>
    <n v="900000000"/>
    <n v="0"/>
    <n v="0"/>
    <n v="900000000"/>
    <n v="0"/>
    <n v="0"/>
    <n v="300000000"/>
    <n v="0"/>
    <n v="0"/>
    <n v="3000000000"/>
    <n v="0"/>
    <n v="0"/>
    <s v="VIGENCIA (a 31/05/2020): NO BORRAR. Meta proyecto del Plan de Acción Distrital 2020-2024 aprobado en Consejo de Gobierno Acta 11 de 25/09/2020."/>
    <n v="200"/>
    <n v="0"/>
    <n v="700"/>
    <n v="0"/>
    <n v="900"/>
    <n v="0"/>
    <n v="900"/>
    <n v="0"/>
    <n v="3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4"/>
    <n v="5"/>
    <s v="Realizar 100 Porciento De Las Adecuaciones Y Reparaciones Locativas De La Infraestructura Ambiental Priorizada"/>
    <n v="1"/>
    <s v="Suma"/>
    <n v="1"/>
    <s v="En ejecucion"/>
    <n v="1"/>
    <n v="0"/>
    <n v="0"/>
    <n v="0"/>
    <n v="49.5"/>
    <n v="0"/>
    <n v="0"/>
    <n v="40.4"/>
    <n v="0"/>
    <n v="0"/>
    <n v="10.1"/>
    <n v="0"/>
    <n v="0"/>
    <n v="0"/>
    <n v="0"/>
    <n v="0"/>
    <n v="100"/>
    <n v="0"/>
    <n v="0"/>
    <n v="0"/>
    <n v="0"/>
    <n v="0"/>
    <n v="2446350000"/>
    <n v="0"/>
    <n v="0"/>
    <n v="2000000000"/>
    <n v="0"/>
    <n v="0"/>
    <n v="500000000"/>
    <n v="0"/>
    <n v="0"/>
    <n v="0"/>
    <n v="0"/>
    <n v="0"/>
    <n v="4946350000"/>
    <n v="0"/>
    <n v="0"/>
    <s v="VIGENCIA (a 31/05/2020): NO BORRAR. Meta proyecto del Plan de Acción Distrital 2020-2024 aprobado en Consejo de Gobierno Acta 11 de 25/09/2020."/>
    <n v="0"/>
    <n v="0"/>
    <n v="2446.35"/>
    <n v="0"/>
    <n v="2000"/>
    <n v="0"/>
    <n v="500"/>
    <n v="0"/>
    <n v="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1"/>
    <s v="Implementar 10 Procesos Que Integran El Plan De Gestión Documental, Incluyendo La Estructuración E Implementación Del Plan De Digitalización De Los Documentos Físicos De La Entidad"/>
    <n v="1"/>
    <s v="Suma"/>
    <n v="1"/>
    <s v="En ejecucion"/>
    <n v="1"/>
    <n v="0.5"/>
    <n v="0.15"/>
    <n v="30"/>
    <n v="3"/>
    <n v="0"/>
    <n v="0"/>
    <n v="3"/>
    <n v="0"/>
    <n v="0"/>
    <n v="3"/>
    <n v="0"/>
    <n v="0"/>
    <n v="0.5"/>
    <n v="0"/>
    <n v="0"/>
    <n v="10"/>
    <n v="0.15"/>
    <n v="1.5"/>
    <n v="250000000"/>
    <n v="37380000"/>
    <n v="14.95"/>
    <n v="800000000"/>
    <n v="0"/>
    <n v="0"/>
    <n v="900000000"/>
    <n v="0"/>
    <n v="0"/>
    <n v="900000000"/>
    <n v="0"/>
    <n v="0"/>
    <n v="250000000"/>
    <n v="0"/>
    <n v="0"/>
    <n v="3100000000"/>
    <n v="37380000"/>
    <n v="1.21"/>
    <s v="VIGENCIA (a 30/09/2020): En el marco del cumplimiento de la meta, el avance acumulado en el desarrollo  de las actividades de la estructuración del plan de gestión documental en el que se inicia el proceso de valoración del archivo y las líneas con las que se  iniciará la digitalización de los documentos físicos de la SDA. Retraso: Debido a las restricciones y medidas de bioseguridad del archivo, las actividades de selección de las líneas a digitalizar se han retrasado Solución: Se reprograman las actividades para su cumplimiento en el mes de octubre"/>
    <n v="250"/>
    <n v="37.380000000000003"/>
    <n v="800"/>
    <n v="0"/>
    <n v="900"/>
    <n v="0"/>
    <n v="900"/>
    <n v="0"/>
    <n v="25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2"/>
    <s v="Racionalizar 100 % De Los Trámites Del Cliente Interno De La Secretaría Distrital De Ambiente Programados"/>
    <n v="1"/>
    <s v="Suma"/>
    <n v="1"/>
    <s v="En ejecucion"/>
    <n v="1"/>
    <n v="12.5"/>
    <n v="0.32"/>
    <n v="2.56"/>
    <n v="25"/>
    <n v="0"/>
    <n v="0"/>
    <n v="25"/>
    <n v="0"/>
    <n v="0"/>
    <n v="25"/>
    <n v="0"/>
    <n v="0"/>
    <n v="12.5"/>
    <n v="0"/>
    <n v="0"/>
    <n v="100"/>
    <n v="0.32"/>
    <n v="0.32"/>
    <n v="100000000"/>
    <n v="31576000"/>
    <n v="31.58"/>
    <n v="200000000"/>
    <n v="0"/>
    <n v="0"/>
    <n v="200000000"/>
    <n v="0"/>
    <n v="0"/>
    <n v="200000000"/>
    <n v="0"/>
    <n v="0"/>
    <n v="100000000"/>
    <n v="0"/>
    <n v="0"/>
    <n v="800000000"/>
    <n v="31576000"/>
    <n v="3.95"/>
    <s v="VIGENCIA (a 30/09/2020): En el marco del cumplimiento de la meta, en el desarrollo  de las actividades de racionalización del trámite,  se avanza  en la revisión de procesos y tiempos de respuesta de los trámites internos de la SDA, formulando nuevas estrategias que permitan brindar una respuesta ágil, asertiva y con calidad de la información.  retraso: en vista de que la contratación se vio afectada por los cierres de bogdata, el inicio de actividades se retraso. solución: se reprograman las actividades para su cumplimiento en el mes de octubre"/>
    <n v="100"/>
    <n v="31.576000000000001"/>
    <n v="200"/>
    <n v="0"/>
    <n v="200"/>
    <n v="0"/>
    <n v="200"/>
    <n v="0"/>
    <n v="1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3"/>
    <s v="Implementar 3 Herramientas Para La Reingeniería Y Fortalecimiento Institucional De La Estructura Orgánica Y  Funcional De La Sda Con Enfoque De Sector"/>
    <n v="1"/>
    <s v="Suma"/>
    <n v="1"/>
    <s v="En ejecucion"/>
    <n v="1"/>
    <n v="0.2"/>
    <n v="0"/>
    <n v="0"/>
    <n v="1"/>
    <n v="0"/>
    <n v="0"/>
    <n v="0.8"/>
    <n v="0"/>
    <n v="0"/>
    <n v="0.8"/>
    <n v="0"/>
    <n v="0"/>
    <n v="0.2"/>
    <n v="0"/>
    <n v="0"/>
    <n v="3"/>
    <n v="0"/>
    <n v="0"/>
    <n v="250000000"/>
    <n v="0"/>
    <n v="0"/>
    <n v="795000000"/>
    <n v="0"/>
    <n v="0"/>
    <n v="700000000"/>
    <n v="0"/>
    <n v="0"/>
    <n v="400000000"/>
    <n v="0"/>
    <n v="0"/>
    <n v="250000000"/>
    <n v="0"/>
    <n v="0"/>
    <n v="2395000000"/>
    <n v="0"/>
    <n v="0"/>
    <s v="VIGENCIA (a 31/05/2020): NO BORRAR. Meta proyecto del Plan de Acción Distrital 2020-2024 aprobado en Consejo de Gobierno Acta 11 de 25/09/2020."/>
    <n v="250"/>
    <n v="0"/>
    <n v="795"/>
    <n v="0"/>
    <n v="700"/>
    <n v="0"/>
    <n v="400"/>
    <n v="0"/>
    <n v="25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4"/>
    <s v="Implementar 1 Política De Gestión Y Desarrollo Del Talento Humano De La Sda"/>
    <n v="1"/>
    <s v="Suma"/>
    <n v="1"/>
    <s v="En ejecucion"/>
    <n v="1"/>
    <n v="0.12"/>
    <n v="0.02"/>
    <n v="16.670000000000002"/>
    <n v="0.21"/>
    <n v="0"/>
    <n v="0"/>
    <n v="0.26"/>
    <n v="0"/>
    <n v="0"/>
    <n v="0.26"/>
    <n v="0"/>
    <n v="0"/>
    <n v="0.15"/>
    <n v="0"/>
    <n v="0"/>
    <n v="1"/>
    <n v="0.02"/>
    <n v="2"/>
    <n v="125000000"/>
    <n v="19736000"/>
    <n v="15.79"/>
    <n v="200000000"/>
    <n v="0"/>
    <n v="0"/>
    <n v="250000000"/>
    <n v="0"/>
    <n v="0"/>
    <n v="250000000"/>
    <n v="0"/>
    <n v="0"/>
    <n v="125000000"/>
    <n v="0"/>
    <n v="0"/>
    <n v="950000000"/>
    <n v="19736000"/>
    <n v="2.08"/>
    <s v="VIGENCIA (a 30/09/2020):  En el marco del cumplimiento de la meta,  en el desarrollo  de las actividades de la implementación de la política de gestión  se inició con el proceso de estructuración del cronograma  y plan de actividades a desarrollar para el mejoramiento del bienestar del talento humano de la SDA.  Retraso: En vista de que la contratación se vio afectada por los cierres de bogdata, el inicio de actividades se retraso. solución: se reprograman las actividades para su cumplimiento en el mes de octubre"/>
    <n v="125"/>
    <n v="19.736000000000001"/>
    <n v="200"/>
    <n v="0"/>
    <n v="250"/>
    <n v="0"/>
    <n v="250"/>
    <n v="0"/>
    <n v="125"/>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5"/>
    <s v="Fortalecer 1 Programa Del Componente Institucional De Capacitación De Los Servidores Públicos De La Secretaria Distrital De Ambiente"/>
    <n v="1"/>
    <s v="Suma"/>
    <n v="1"/>
    <s v="En ejecucion"/>
    <n v="1"/>
    <n v="0.12"/>
    <n v="0"/>
    <n v="0"/>
    <n v="0.25"/>
    <n v="0"/>
    <n v="0"/>
    <n v="0.25"/>
    <n v="0"/>
    <n v="0"/>
    <n v="0.25"/>
    <n v="0"/>
    <n v="0"/>
    <n v="0.13"/>
    <n v="0"/>
    <n v="0"/>
    <n v="1"/>
    <n v="0"/>
    <n v="0"/>
    <n v="100000000"/>
    <n v="0"/>
    <n v="0"/>
    <n v="200000000"/>
    <n v="0"/>
    <n v="0"/>
    <n v="200000000"/>
    <n v="0"/>
    <n v="0"/>
    <n v="200000000"/>
    <n v="0"/>
    <n v="0"/>
    <n v="100000000"/>
    <n v="0"/>
    <n v="0"/>
    <n v="800000000"/>
    <n v="0"/>
    <n v="0"/>
    <s v="VIGENCIA (a 31/05/2020): NO BORRAR. Meta proyecto del Plan de Acción Distrital 2020-2024 aprobado en Consejo de Gobierno Acta 11 de 25/09/2020."/>
    <n v="100"/>
    <n v="0"/>
    <n v="200"/>
    <n v="0"/>
    <n v="200"/>
    <n v="0"/>
    <n v="200"/>
    <n v="0"/>
    <n v="10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2"/>
    <n v="6"/>
    <s v="Mejorar 100 Porciento Del Soporte Automotor De La Entidad Priorizado"/>
    <n v="1"/>
    <s v="Suma"/>
    <n v="1"/>
    <s v="En ejecucion"/>
    <n v="1"/>
    <n v="12.5"/>
    <n v="0"/>
    <n v="0"/>
    <n v="17"/>
    <n v="0"/>
    <n v="0"/>
    <n v="28"/>
    <n v="0"/>
    <n v="0"/>
    <n v="28"/>
    <n v="0"/>
    <n v="0"/>
    <n v="14.5"/>
    <n v="0"/>
    <n v="0"/>
    <n v="100"/>
    <n v="0"/>
    <n v="0"/>
    <n v="250000000"/>
    <n v="0"/>
    <n v="0"/>
    <n v="300000000"/>
    <n v="0"/>
    <n v="0"/>
    <n v="500000000"/>
    <n v="0"/>
    <n v="0"/>
    <n v="500000000"/>
    <n v="0"/>
    <n v="0"/>
    <n v="250000000"/>
    <n v="0"/>
    <n v="0"/>
    <n v="1800000000"/>
    <n v="0"/>
    <n v="0"/>
    <s v="VIGENCIA (a 31/05/2020): NO BORRAR. Meta proyecto del Plan de Acción Distrital 2020-2024 aprobado en Consejo de Gobierno Acta 11 de 25/09/2020."/>
    <n v="250"/>
    <n v="0"/>
    <n v="300"/>
    <n v="0"/>
    <n v="500"/>
    <n v="0"/>
    <n v="500"/>
    <n v="0"/>
    <n v="250"/>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1"/>
    <s v="Sanear 19335 Expedientes Sancionatorios De Carácter Ambiental"/>
    <n v="1"/>
    <s v="Suma"/>
    <n v="1"/>
    <s v="En ejecucion"/>
    <n v="1"/>
    <n v="500"/>
    <n v="299"/>
    <n v="59.8"/>
    <n v="2117"/>
    <n v="0"/>
    <n v="0"/>
    <n v="7017"/>
    <n v="0"/>
    <n v="0"/>
    <n v="8600"/>
    <n v="0"/>
    <n v="0"/>
    <n v="1101"/>
    <n v="0"/>
    <n v="0"/>
    <n v="19335"/>
    <n v="299"/>
    <n v="1.55"/>
    <n v="1174000000"/>
    <n v="335916000"/>
    <n v="28.61"/>
    <n v="1690702000"/>
    <n v="0"/>
    <n v="0"/>
    <n v="2844639000"/>
    <n v="0"/>
    <n v="0"/>
    <n v="3753540000"/>
    <n v="0"/>
    <n v="0"/>
    <n v="624267000"/>
    <n v="0"/>
    <n v="0"/>
    <n v="10087148000"/>
    <n v="335916000"/>
    <n v="3.33"/>
    <s v="VIGENCIA (a 30/09/2020): Durante los meses de agosto y septiembre de 2020, la Secretaría Distrital de Ambiente realizó intervención de 299 expedientes sancionatorios ambientales así:   Agosto: Intervención de 144 expedientes emitiendo las siguientes actuaciones:    Actuaciones Administrativas de Impulso:  Aclara auto 1 Archivo expediente 8 Formula cargos 48 Pruebas 40 Corrige Auto 1 Notifica en debida Forma: 2 Resuelve recurso 1 Indagación Preliminar 3 Revoca Auto 1 Total Impulsos: 105 Actuaciones Administrativas de Decisión de Fondo:  Caducidad 11 Decide sancionatorio 9 Cesación 4 Pérdida de fuerza ejecutoria 4 Niega solicitud de cesación 4 Aclara resolución 1 Resuelve recurso 6 Total Actuaciones de Fondo: 39  Septiembre: Intervención de 155 expedientes emitiendo las siguientes actuaciones:    Actuaciones Administrativas de Impulso 138:                                                                                                                                       Formulación de cargos 100                                                                                                                                                                                                                                     Práctica de Prueba 38  Actuaciones Administrativas de Decisión de Fondo: 17                                                                                                                                                                                                                              Ordenan el archivo del proceso 17"/>
    <n v="1174"/>
    <n v="335.916"/>
    <n v="1690.702"/>
    <n v="0"/>
    <n v="2844.6390000000001"/>
    <n v="0"/>
    <n v="3753.54"/>
    <n v="0"/>
    <n v="624.26700000000005"/>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2"/>
    <s v="Ampliar 100 % La Capacidad Tecnológica Para La Gestión, Acceso Y Consulta De Los Expedientes Sancionatorios Ambientales"/>
    <n v="1"/>
    <s v="Suma"/>
    <n v="1"/>
    <s v="En ejecucion"/>
    <n v="1"/>
    <n v="10"/>
    <n v="2.35"/>
    <n v="23.5"/>
    <n v="12"/>
    <n v="0"/>
    <n v="0"/>
    <n v="31"/>
    <n v="0"/>
    <n v="0"/>
    <n v="26"/>
    <n v="0"/>
    <n v="0"/>
    <n v="21"/>
    <n v="0"/>
    <n v="0"/>
    <n v="100"/>
    <n v="2.35"/>
    <n v="2.35"/>
    <n v="104500000"/>
    <n v="83456000"/>
    <n v="79.87"/>
    <n v="273987000"/>
    <n v="0"/>
    <n v="0"/>
    <n v="380899000"/>
    <n v="0"/>
    <n v="0"/>
    <n v="419574000"/>
    <n v="0"/>
    <n v="0"/>
    <n v="242192000"/>
    <n v="0"/>
    <n v="0"/>
    <n v="1421152000"/>
    <n v="83456000"/>
    <n v="5.87"/>
    <s v="VIGENCIA (a 30/09/2020): La Secretaría Distrital de Ambiente con el fin de mejorar la capacidad tecnológica para la gestión, acceso y consulta de la información de los expedientes del trámite sancionatorio ambiental, tiene programado para la vigencia 2020 la etapa de organización consulta y préstamo de documentos de archivo y expedientes. Es así, que durante los meses de agosto y septiembre realizó las siguientes gestiones:   Agosto, se realizaron las siguientes actividades:   1. Asociación de 3.926 radicados a expedientes. 2. Revisión del archivo de la Dirección de Control Ambiental con el fin de verificar las condiciones del acervo documental, las instalaciones, la ubicación y estado físico de los expedientes. 3. Atención de 32 solicitudes de consulta y/o préstamo de los expedientes sancionatorios 4. Revisión del archivo de la Dirección de Control Ambiental con el fin de verificar las condiciones del acervo documental, las instalaciones, la ubicación y estado físico de los expedientes. 5. Revisión de las tablas de retención documental de la Dirección y las subdirecciones adscritas                                                                                                                                                                                                                                                     Septiembre, se realizaron las siguientes actividades:                                                                                                                               1. Se realizó el proceso de organización y administración de 963 radicados, los cuales fueron sometidos a las siguientes actividades archivísticas: (Clasificación 447 expedientes - Hoja de Control  19 expedientes -Organización 496 expedientes  -FUID 1  expediente)"/>
    <n v="104.5"/>
    <n v="83.456000000000003"/>
    <n v="273.98700000000002"/>
    <n v="0"/>
    <n v="380.899"/>
    <n v="0"/>
    <n v="419.57400000000001"/>
    <n v="0"/>
    <n v="242.19200000000001"/>
    <n v="0"/>
  </r>
  <r>
    <n v="16"/>
    <s v="Un Nuevo Contrato Social y Ambiental para la Bogotá del Siglo XXI"/>
    <x v="0"/>
    <n v="2020"/>
    <s v="30/09/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3"/>
    <s v="Actualizar E Implementar 100 % De Los Procedimientos Y Lineamientos Técnico - Jurídicos Del Trámite Sancionatorio Ambiental En La Sda"/>
    <n v="1"/>
    <s v="Suma"/>
    <n v="1"/>
    <s v="En ejecucion"/>
    <n v="1"/>
    <n v="10"/>
    <n v="2.37"/>
    <n v="23.7"/>
    <n v="12"/>
    <n v="0"/>
    <n v="0"/>
    <n v="31"/>
    <n v="0"/>
    <n v="0"/>
    <n v="31"/>
    <n v="0"/>
    <n v="0"/>
    <n v="16"/>
    <n v="0"/>
    <n v="0"/>
    <n v="100"/>
    <n v="2.37"/>
    <n v="2.37"/>
    <n v="431395000"/>
    <n v="326747000"/>
    <n v="75.739999999999995"/>
    <n v="781475000"/>
    <n v="0"/>
    <n v="0"/>
    <n v="1068948000"/>
    <n v="0"/>
    <n v="0"/>
    <n v="1068948000"/>
    <n v="0"/>
    <n v="0"/>
    <n v="546272000"/>
    <n v="0"/>
    <n v="0"/>
    <n v="3897038000"/>
    <n v="326747000"/>
    <n v="8.3800000000000008"/>
    <s v="VIGENCIA (a 30/09/2020): La Secretaría Distrital de Ambiente tiene como objetivo avanzar en el cumplimiento de los procedimientos y lineamientos técnico - jurídicos para el fortalecimiento del trámite sancionatorio. Para la vigencia 2020 se tiene programado realizar las siguientes etapas:   1. Realizar la evaluación del procedimiento sancionatorio ambiental y lineamientos técnico - jurídicos asociados. 2. Implementar los lineamientos técnico - jurídicos y procedimientos asociados al trámite sancionatorio ambiental 3. Realizar el seguimiento a la implementación de los lineamientos técnico-jurídicos y procedimientos asociados al trámite sancionatorio ambiental.  Durante los meses de agosto y septiembre/2020 se realizaron las siguientes actividades: Agosto:  1. Se llevó a cabo el proceso de revisión de los documentos que soportan el proceso el proceso de Evaluación, Control y Seguimiento de la SDA. 2. Identificaron 458 tipos documentales, y en el marco del Proceso de evaluación, control y seguimiento ambiental y gestión documental se identificaron 65 Procedimientos. 3. Se priorizó la revisión y actualización del procedimiento sancionatorio actual.                                                                                        Septiembre:  1. Mesas de trabajo los días 14, 18, 28 de septiembre y el 1 de octubre de 2020 con el equipo jurídico del grupo sancionatorio para realizar el levantamiento y medición de tiempos del trámite sancionatorio. 2. Levantamiento y medición de tiempos desde la etapa de visita de seguimiento por una denuncia o queja y/o por la recepción de la misma, hasta entregar el acto administrativo numerado junto con el expediente y las citaciones de notificación cuando aplique para que su respectivo trámite.  3. El tiempo estimado normal de la actividad tarda 301 días y el tiempo de terminación de la actividad  más tardía se estima en  483 días."/>
    <n v="431.39499999999998"/>
    <n v="326.74700000000001"/>
    <n v="781.47500000000002"/>
    <n v="0"/>
    <n v="1068.9480000000001"/>
    <n v="0"/>
    <n v="1068.9480000000001"/>
    <n v="0"/>
    <n v="546.27200000000005"/>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2"/>
    <n v="1"/>
    <s v="Realizar El 100 Porciento Del Diseño, Formulación, Estructuración E Implementación De La Escuela De Espacio Público"/>
    <n v="2"/>
    <s v="Constante"/>
    <n v="1"/>
    <s v="En ejecucion"/>
    <n v="1"/>
    <n v="100"/>
    <n v="32"/>
    <n v="32"/>
    <n v="100"/>
    <n v="0"/>
    <n v="0"/>
    <n v="100"/>
    <n v="0"/>
    <n v="0"/>
    <n v="100"/>
    <n v="0"/>
    <n v="0"/>
    <n v="100"/>
    <n v="0"/>
    <n v="0"/>
    <s v="N/A"/>
    <s v="N/A"/>
    <s v="N/A"/>
    <n v="246550000"/>
    <n v="186150000"/>
    <n v="75.5"/>
    <n v="545850000"/>
    <n v="0"/>
    <n v="0"/>
    <n v="756502664"/>
    <n v="0"/>
    <n v="0"/>
    <n v="793891051"/>
    <n v="0"/>
    <n v="0"/>
    <n v="784362704"/>
    <n v="0"/>
    <n v="0"/>
    <n v="3127156419"/>
    <n v="186150000"/>
    <n v="5.95"/>
    <m/>
    <n v="246.55"/>
    <n v="186.15"/>
    <n v="545.85"/>
    <n v="0"/>
    <n v="756.50266399999998"/>
    <n v="0"/>
    <n v="793.89105099999995"/>
    <n v="0"/>
    <n v="784.36270400000001"/>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2"/>
    <n v="2"/>
    <s v="Realizar El 100 Porciento De Las Actividades Necesarias Para La Administración, Defensa Y Recuperación Del Patrimonio Inmobiliario Distrital Y El Espacio Público A Cargo Del Dadep"/>
    <n v="2"/>
    <s v="Constante"/>
    <n v="1"/>
    <s v="En ejecucion"/>
    <n v="1"/>
    <n v="100"/>
    <n v="45"/>
    <n v="45"/>
    <n v="100"/>
    <n v="0"/>
    <n v="0"/>
    <n v="100"/>
    <n v="0"/>
    <n v="0"/>
    <n v="100"/>
    <n v="0"/>
    <n v="0"/>
    <n v="100"/>
    <n v="0"/>
    <n v="0"/>
    <s v="N/A"/>
    <s v="N/A"/>
    <s v="N/A"/>
    <n v="3905704362"/>
    <n v="1871864938"/>
    <n v="47.93"/>
    <n v="5063220000"/>
    <n v="0"/>
    <n v="0"/>
    <n v="5328934686"/>
    <n v="0"/>
    <n v="0"/>
    <n v="5592304907"/>
    <n v="0"/>
    <n v="0"/>
    <n v="5525185591"/>
    <n v="0"/>
    <n v="0"/>
    <n v="25415349546"/>
    <n v="1871864938"/>
    <n v="7.37"/>
    <m/>
    <n v="3905.7043619999999"/>
    <n v="1871.8649379999999"/>
    <n v="5063.22"/>
    <n v="0"/>
    <n v="5328.9346859999996"/>
    <n v="0"/>
    <n v="5592.3049069999997"/>
    <n v="0"/>
    <n v="5525.1855910000004"/>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2"/>
    <n v="3"/>
    <s v="Gestionar El 100 Porciento De Las Iniciativas Públicas Y/O Privadas Para La Administración Del Patrimonio Inmobiliario Distrital Y El Espacio Público"/>
    <n v="2"/>
    <s v="Constante"/>
    <n v="1"/>
    <s v="En ejecucion"/>
    <n v="1"/>
    <n v="100"/>
    <n v="40"/>
    <n v="40"/>
    <n v="100"/>
    <n v="0"/>
    <n v="0"/>
    <n v="100"/>
    <n v="0"/>
    <n v="0"/>
    <n v="100"/>
    <n v="0"/>
    <n v="0"/>
    <n v="100"/>
    <n v="0"/>
    <n v="0"/>
    <s v="N/A"/>
    <s v="N/A"/>
    <s v="N/A"/>
    <n v="1667945638"/>
    <n v="1202500000"/>
    <n v="72.09"/>
    <n v="2600650000"/>
    <n v="0"/>
    <n v="0"/>
    <n v="2695048684"/>
    <n v="0"/>
    <n v="0"/>
    <n v="2828245206"/>
    <n v="0"/>
    <n v="0"/>
    <n v="2794300368"/>
    <n v="0"/>
    <n v="0"/>
    <n v="12586189896"/>
    <n v="1202500000"/>
    <n v="9.5500000000000007"/>
    <m/>
    <n v="1667.9456379999999"/>
    <n v="1202.5"/>
    <n v="2600.65"/>
    <n v="0"/>
    <n v="2695.0486839999999"/>
    <n v="0"/>
    <n v="2828.2452060000001"/>
    <n v="0"/>
    <n v="2794.3003680000002"/>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2"/>
    <n v="4"/>
    <s v="Realizar E 100 Porciento De Los Diagnósticos De Los Espacios Públicos Objeto De Defensa, Administración Y Sosteniblidad Del Patrimonio Inmobiliario Distrital A Cargo Del Dadep"/>
    <n v="2"/>
    <s v="Constante"/>
    <n v="1"/>
    <s v="En ejecucion"/>
    <n v="1"/>
    <n v="100"/>
    <n v="19"/>
    <n v="19"/>
    <n v="100"/>
    <n v="0"/>
    <n v="0"/>
    <n v="100"/>
    <n v="0"/>
    <n v="0"/>
    <n v="100"/>
    <n v="0"/>
    <n v="0"/>
    <n v="100"/>
    <n v="0"/>
    <n v="0"/>
    <s v="N/A"/>
    <s v="N/A"/>
    <s v="N/A"/>
    <n v="680300000"/>
    <n v="561900000"/>
    <n v="82.6"/>
    <n v="1111500000"/>
    <n v="0"/>
    <n v="0"/>
    <n v="1037684189"/>
    <n v="0"/>
    <n v="0"/>
    <n v="1088969320"/>
    <n v="0"/>
    <n v="0"/>
    <n v="1075899419"/>
    <n v="0"/>
    <n v="0"/>
    <n v="4994352928"/>
    <n v="561900000"/>
    <n v="11.25"/>
    <m/>
    <n v="680.3"/>
    <n v="561.9"/>
    <n v="1111.5"/>
    <n v="0"/>
    <n v="1037.6841890000001"/>
    <n v="0"/>
    <n v="1088.9693199999999"/>
    <n v="0"/>
    <n v="1075.8994190000001"/>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0"/>
    <n v="1"/>
    <s v="Realizar El 100 % De La Actualización Cartográfica Y Los Documentos Normativos Y Legales De Los Predios Constitutivos Del Espacio Público Distrital En El Sistema De Información, Garantizando Su Interoperabilidad"/>
    <n v="1"/>
    <s v="Suma"/>
    <n v="1"/>
    <s v="En ejecucion"/>
    <n v="1"/>
    <n v="10"/>
    <n v="2.33"/>
    <n v="23.3"/>
    <n v="25"/>
    <n v="0"/>
    <n v="0"/>
    <n v="25"/>
    <n v="0"/>
    <n v="0"/>
    <n v="25"/>
    <n v="0"/>
    <n v="0"/>
    <n v="15"/>
    <n v="0"/>
    <n v="0"/>
    <n v="100"/>
    <n v="2.33"/>
    <n v="2.33"/>
    <n v="1438581120"/>
    <n v="943789680"/>
    <n v="65.61"/>
    <n v="2971452200"/>
    <n v="0"/>
    <n v="0"/>
    <n v="2377190297"/>
    <n v="0"/>
    <n v="0"/>
    <n v="2494677408"/>
    <n v="0"/>
    <n v="0"/>
    <n v="2464736079"/>
    <n v="0"/>
    <n v="0"/>
    <n v="11746637104"/>
    <n v="943789680"/>
    <n v="8.0299999999999994"/>
    <m/>
    <n v="1438.5811200000001"/>
    <n v="943.78967999999998"/>
    <n v="2971.4522000000002"/>
    <n v="0"/>
    <n v="2377.1902970000001"/>
    <n v="0"/>
    <n v="2494.677408"/>
    <n v="0"/>
    <n v="2464.7360789999998"/>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0"/>
    <n v="2"/>
    <s v="Elaborar El 100 % De Los Documentos Técnicos Derivados De La Identificación Jurídica, Urbanistica O Catastral Para La Titulación Y Saneamiento De Bienes Públicos"/>
    <n v="1"/>
    <s v="Suma"/>
    <n v="1"/>
    <s v="En ejecucion"/>
    <n v="1"/>
    <n v="10"/>
    <n v="4.28"/>
    <n v="42.8"/>
    <n v="24"/>
    <n v="0"/>
    <n v="0"/>
    <n v="26"/>
    <n v="0"/>
    <n v="0"/>
    <n v="26"/>
    <n v="0"/>
    <n v="0"/>
    <n v="14"/>
    <n v="0"/>
    <n v="0"/>
    <n v="100"/>
    <n v="4.28"/>
    <n v="4.28"/>
    <n v="535599000"/>
    <n v="194940000"/>
    <n v="36.4"/>
    <n v="1088485800"/>
    <n v="0"/>
    <n v="0"/>
    <n v="888284224"/>
    <n v="0"/>
    <n v="0"/>
    <n v="932185608"/>
    <n v="0"/>
    <n v="0"/>
    <n v="920997438"/>
    <n v="0"/>
    <n v="0"/>
    <n v="4365552070"/>
    <n v="194940000"/>
    <n v="4.47"/>
    <m/>
    <n v="535.59900000000005"/>
    <n v="194.94"/>
    <n v="1088.4857999999999"/>
    <n v="0"/>
    <n v="888.28422399999999"/>
    <n v="0"/>
    <n v="932.185608"/>
    <n v="0"/>
    <n v="920.99743799999999"/>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0"/>
    <n v="3"/>
    <s v="Elaborar 12 Documentos De Investigación Derivados De La Batería De Indicadores De La Política Pública Distrital De Espacio Público Y El Observatorio De Espacio Público"/>
    <n v="1"/>
    <s v="Suma"/>
    <n v="1"/>
    <s v="En ejecucion"/>
    <n v="1"/>
    <n v="1"/>
    <n v="0.45"/>
    <n v="45"/>
    <n v="3"/>
    <n v="0"/>
    <n v="0"/>
    <n v="3"/>
    <n v="0"/>
    <n v="0"/>
    <n v="3"/>
    <n v="0"/>
    <n v="0"/>
    <n v="2"/>
    <n v="0"/>
    <n v="0"/>
    <n v="12"/>
    <n v="0.45"/>
    <n v="3.75"/>
    <n v="428597600"/>
    <n v="32880000"/>
    <n v="7.67"/>
    <n v="940062000"/>
    <n v="0"/>
    <n v="0"/>
    <n v="666338922"/>
    <n v="0"/>
    <n v="0"/>
    <n v="699271176"/>
    <n v="0"/>
    <n v="0"/>
    <n v="690878464"/>
    <n v="0"/>
    <n v="0"/>
    <n v="3425148162"/>
    <n v="32880000"/>
    <n v="0.96"/>
    <m/>
    <n v="428.5976"/>
    <n v="32.880000000000003"/>
    <n v="940.06200000000001"/>
    <n v="0"/>
    <n v="666.33892200000003"/>
    <n v="0"/>
    <n v="699.27117599999997"/>
    <n v="0"/>
    <n v="690.87846400000001"/>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6"/>
    <n v="1"/>
    <s v="Gestionar El 100 Porciento Del Plan De Sostenibilidad De Mipg En El Marco De La Normatividad Legal Vigente Y Los Lineamientos Expedidos Por La Administración Distrital"/>
    <n v="2"/>
    <s v="Constante"/>
    <n v="1"/>
    <s v="En ejecucion"/>
    <n v="1"/>
    <n v="100"/>
    <n v="46"/>
    <n v="46"/>
    <n v="100"/>
    <n v="0"/>
    <n v="0"/>
    <n v="100"/>
    <n v="0"/>
    <n v="0"/>
    <n v="100"/>
    <n v="0"/>
    <n v="0"/>
    <n v="100"/>
    <n v="0"/>
    <n v="0"/>
    <s v="N/A"/>
    <s v="N/A"/>
    <s v="N/A"/>
    <n v="508020334"/>
    <n v="229968667"/>
    <n v="45.27"/>
    <n v="1032043000"/>
    <n v="0"/>
    <n v="0"/>
    <n v="869993680"/>
    <n v="0"/>
    <n v="0"/>
    <n v="941781817"/>
    <n v="0"/>
    <n v="0"/>
    <n v="979171454"/>
    <n v="0"/>
    <n v="0"/>
    <n v="4331010285"/>
    <n v="229968667"/>
    <n v="5.31"/>
    <m/>
    <n v="508.02033399999999"/>
    <n v="229.96866700000001"/>
    <n v="1032.0429999999999"/>
    <n v="0"/>
    <n v="869.99368000000004"/>
    <n v="0"/>
    <n v="941.78181700000005"/>
    <n v="0"/>
    <n v="979.17145400000004"/>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6"/>
    <n v="2"/>
    <s v="Adelantar El 100 Porciento De Las Actividades Programadas En El Plan Anual De Auditoría, Relacionadas Con El Sistema De Control Interno Y En Articulación Con La Séptima Dimensión"/>
    <n v="2"/>
    <s v="Constante"/>
    <n v="1"/>
    <s v="En ejecucion"/>
    <n v="1"/>
    <n v="100"/>
    <n v="71"/>
    <n v="71"/>
    <n v="100"/>
    <n v="0"/>
    <n v="0"/>
    <n v="100"/>
    <n v="0"/>
    <n v="0"/>
    <n v="100"/>
    <n v="0"/>
    <n v="0"/>
    <n v="100"/>
    <n v="0"/>
    <n v="0"/>
    <s v="N/A"/>
    <s v="N/A"/>
    <s v="N/A"/>
    <n v="101000000"/>
    <n v="81000000"/>
    <n v="80.2"/>
    <n v="289750000"/>
    <n v="0"/>
    <n v="0"/>
    <n v="384663245"/>
    <n v="0"/>
    <n v="0"/>
    <n v="339628920"/>
    <n v="0"/>
    <n v="0"/>
    <n v="374657123"/>
    <n v="0"/>
    <n v="0"/>
    <n v="1489699288"/>
    <n v="81000000"/>
    <n v="5.44"/>
    <m/>
    <n v="101"/>
    <n v="81"/>
    <n v="289.75"/>
    <n v="0"/>
    <n v="384.66324500000002"/>
    <n v="0"/>
    <n v="339.62891999999999"/>
    <n v="0"/>
    <n v="374.65712300000001"/>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6"/>
    <n v="3"/>
    <s v="Cumplir Con El 100 Porciento De Las Actividades De Apoyo Administrativo, Financiero, Ambiental, Documental, Archivo Y De Control Disciplinario Que Fueron Identificadas En El Plan De Trabajo Para El Año"/>
    <n v="2"/>
    <s v="Constante"/>
    <n v="1"/>
    <s v="En ejecucion"/>
    <n v="1"/>
    <n v="100"/>
    <n v="32"/>
    <n v="32"/>
    <n v="100"/>
    <n v="0"/>
    <n v="0"/>
    <n v="100"/>
    <n v="0"/>
    <n v="0"/>
    <n v="100"/>
    <n v="0"/>
    <n v="0"/>
    <n v="100"/>
    <n v="0"/>
    <n v="0"/>
    <s v="N/A"/>
    <s v="N/A"/>
    <s v="N/A"/>
    <n v="946816600"/>
    <n v="766069977"/>
    <n v="80.91"/>
    <n v="2578207000"/>
    <n v="0"/>
    <n v="0"/>
    <n v="1898228856"/>
    <n v="0"/>
    <n v="0"/>
    <n v="2016458567"/>
    <n v="0"/>
    <n v="0"/>
    <n v="1889518603"/>
    <n v="0"/>
    <n v="0"/>
    <n v="9329229626"/>
    <n v="766069977"/>
    <n v="8.2100000000000009"/>
    <m/>
    <n v="946.81659999999999"/>
    <n v="766.06997699999999"/>
    <n v="2578.2069999999999"/>
    <n v="0"/>
    <n v="1898.228856"/>
    <n v="0"/>
    <n v="2016.4585669999999"/>
    <n v="0"/>
    <n v="1889.518603"/>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6"/>
    <n v="4"/>
    <s v="Desarrollar El 100 Porciento De Las Actividades Requeridas Para El Mejoramiento De La Infraestructura Física, Dotacional Y Administrativa Priorizadas En El Diagnóstico De Mantenimiento Anual Realizado"/>
    <n v="2"/>
    <s v="Constante"/>
    <n v="1"/>
    <s v="En ejecucion"/>
    <n v="1"/>
    <n v="100"/>
    <n v="25"/>
    <n v="25"/>
    <n v="100"/>
    <n v="0"/>
    <n v="0"/>
    <n v="100"/>
    <n v="0"/>
    <n v="0"/>
    <n v="100"/>
    <n v="0"/>
    <n v="0"/>
    <n v="100"/>
    <n v="0"/>
    <n v="0"/>
    <s v="N/A"/>
    <s v="N/A"/>
    <s v="N/A"/>
    <n v="753873066"/>
    <n v="0"/>
    <n v="0"/>
    <n v="100000000"/>
    <n v="0"/>
    <n v="0"/>
    <n v="626635211"/>
    <n v="0"/>
    <n v="0"/>
    <n v="668445734"/>
    <n v="0"/>
    <n v="0"/>
    <n v="675363809"/>
    <n v="0"/>
    <n v="0"/>
    <n v="2824317820"/>
    <n v="0"/>
    <n v="0"/>
    <s v="VIGENCIA (a 30/09/2020): A la fecha se estan elaborando los estudios previos para la contratación de una adecuación integral de una sede de la Defensoría del Espacio Público, por lo cual se espera que para el mes de noviembre se comprometan los recursos."/>
    <n v="753.87306599999999"/>
    <n v="0"/>
    <n v="100"/>
    <n v="0"/>
    <n v="626.63521100000003"/>
    <n v="0"/>
    <n v="668.44573400000002"/>
    <n v="0"/>
    <n v="675.36380899999995"/>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5"/>
    <n v="1"/>
    <s v="Establecer 1 Oficina De Gestión De Proyectos Táctica"/>
    <n v="2"/>
    <s v="Constante"/>
    <n v="1"/>
    <s v="En ejecucion"/>
    <n v="1"/>
    <n v="1"/>
    <n v="0.71"/>
    <n v="71"/>
    <n v="1"/>
    <n v="0"/>
    <n v="0"/>
    <n v="1"/>
    <n v="0"/>
    <n v="0"/>
    <n v="1"/>
    <n v="0"/>
    <n v="0"/>
    <n v="1"/>
    <n v="0"/>
    <n v="0"/>
    <s v="N/A"/>
    <s v="N/A"/>
    <s v="N/A"/>
    <n v="49516000"/>
    <n v="36000000"/>
    <n v="72.7"/>
    <n v="284738000"/>
    <n v="0"/>
    <n v="0"/>
    <n v="79429677"/>
    <n v="0"/>
    <n v="0"/>
    <n v="83355305"/>
    <n v="0"/>
    <n v="0"/>
    <n v="82354867"/>
    <n v="0"/>
    <n v="0"/>
    <n v="579393849"/>
    <n v="36000000"/>
    <n v="6.21"/>
    <m/>
    <n v="49.515999999999998"/>
    <n v="36"/>
    <n v="284.738"/>
    <n v="0"/>
    <n v="79.429676999999998"/>
    <n v="0"/>
    <n v="83.355305000000001"/>
    <n v="0"/>
    <n v="82.354866999999999"/>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5"/>
    <n v="2"/>
    <s v="Establecer El 100 Porciento De Los Procesos, Políticas Y Guías Que Rigen La Gobernabilidad De Las Tic  Basados En Buenas Prácticas"/>
    <n v="1"/>
    <s v="Suma"/>
    <n v="1"/>
    <s v="En ejecucion"/>
    <n v="1"/>
    <n v="20"/>
    <n v="7.1"/>
    <n v="35.5"/>
    <n v="30"/>
    <n v="0"/>
    <n v="0"/>
    <n v="20"/>
    <n v="0"/>
    <n v="0"/>
    <n v="20"/>
    <n v="0"/>
    <n v="0"/>
    <n v="10"/>
    <n v="0"/>
    <n v="0"/>
    <n v="100"/>
    <n v="7.1"/>
    <n v="7.1"/>
    <n v="47300000"/>
    <n v="47300000"/>
    <n v="100"/>
    <n v="135700000"/>
    <n v="0"/>
    <n v="0"/>
    <n v="73981585"/>
    <n v="0"/>
    <n v="0"/>
    <n v="77637953"/>
    <n v="0"/>
    <n v="0"/>
    <n v="76706135"/>
    <n v="0"/>
    <n v="0"/>
    <n v="411325673"/>
    <n v="47300000"/>
    <n v="11.5"/>
    <m/>
    <n v="47.3"/>
    <n v="47.3"/>
    <n v="135.69999999999999"/>
    <n v="0"/>
    <n v="73.981584999999995"/>
    <n v="0"/>
    <n v="77.637952999999996"/>
    <n v="0"/>
    <n v="76.706135000000003"/>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5"/>
    <n v="3"/>
    <s v="Mantener El 90 Porciento De Disponibilidad En Los Servicios Críticos De La Entidad"/>
    <n v="3"/>
    <s v="Creciente"/>
    <n v="1"/>
    <s v="En ejecucion"/>
    <n v="1"/>
    <n v="80"/>
    <n v="80"/>
    <n v="100"/>
    <n v="85"/>
    <n v="0"/>
    <n v="0"/>
    <n v="87"/>
    <n v="0"/>
    <n v="0"/>
    <n v="89"/>
    <n v="0"/>
    <n v="0"/>
    <n v="90"/>
    <n v="0"/>
    <n v="0"/>
    <s v="N/A"/>
    <s v="N/A"/>
    <s v="N/A"/>
    <n v="2134019392"/>
    <n v="742373667"/>
    <n v="34.79"/>
    <n v="2892462000"/>
    <n v="0"/>
    <n v="0"/>
    <n v="2871460185"/>
    <n v="0"/>
    <n v="0"/>
    <n v="3013375436"/>
    <n v="0"/>
    <n v="0"/>
    <n v="2977208650"/>
    <n v="0"/>
    <n v="0"/>
    <n v="13888525663"/>
    <n v="742373667"/>
    <n v="5.35"/>
    <m/>
    <n v="2134.0193920000002"/>
    <n v="742.37366699999995"/>
    <n v="2892.462"/>
    <n v="0"/>
    <n v="2871.4601849999999"/>
    <n v="0"/>
    <n v="3013.3754359999998"/>
    <n v="0"/>
    <n v="2977.20865"/>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5"/>
    <n v="4"/>
    <s v="Prestar El 100 Porciento De Los Servicios De Asesoría Y Consultoría A Los Proyectos E Iniciativas Que Se Apalacan En El Uso De La Tecnología De La Entidad"/>
    <n v="3"/>
    <s v="Creciente"/>
    <n v="1"/>
    <s v="En ejecucion"/>
    <n v="1"/>
    <n v="80"/>
    <n v="44"/>
    <n v="55"/>
    <n v="90"/>
    <n v="0"/>
    <n v="0"/>
    <n v="90"/>
    <n v="0"/>
    <n v="0"/>
    <n v="95"/>
    <n v="0"/>
    <n v="0"/>
    <n v="100"/>
    <n v="0"/>
    <n v="0"/>
    <s v="N/A"/>
    <s v="N/A"/>
    <s v="N/A"/>
    <n v="347261000"/>
    <n v="147261000"/>
    <n v="42.41"/>
    <n v="934600000"/>
    <n v="0"/>
    <n v="0"/>
    <n v="599827459"/>
    <n v="0"/>
    <n v="0"/>
    <n v="629472538"/>
    <n v="0"/>
    <n v="0"/>
    <n v="621917555"/>
    <n v="0"/>
    <n v="0"/>
    <n v="3133078552"/>
    <n v="147261000"/>
    <n v="4.7"/>
    <m/>
    <n v="347.26100000000002"/>
    <n v="147.261"/>
    <n v="934.6"/>
    <n v="0"/>
    <n v="599.82745899999998"/>
    <n v="0"/>
    <n v="629.47253799999999"/>
    <n v="0"/>
    <n v="621.91755499999999"/>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4"/>
    <n v="1"/>
    <s v="Formular 1 Plan Estratégico Para El Fortalecimiento, La Prevención Y Dinamización En Materia Jurídica, Que Incluya Evaluación Diagnóstica De La Gestión Jurídica Del Dadep"/>
    <n v="1"/>
    <s v="Suma"/>
    <n v="1"/>
    <s v="En ejecucion"/>
    <n v="1"/>
    <n v="0.5"/>
    <n v="0.09"/>
    <n v="18"/>
    <n v="0"/>
    <n v="0"/>
    <n v="0"/>
    <n v="0"/>
    <n v="0"/>
    <n v="0"/>
    <n v="0.5"/>
    <n v="0"/>
    <n v="0"/>
    <n v="0"/>
    <n v="0"/>
    <n v="0"/>
    <n v="1"/>
    <n v="0.09"/>
    <n v="9"/>
    <n v="90000000"/>
    <n v="0"/>
    <n v="0"/>
    <n v="0"/>
    <n v="0"/>
    <n v="0"/>
    <n v="0"/>
    <n v="0"/>
    <n v="0"/>
    <n v="97493760"/>
    <n v="0"/>
    <n v="0"/>
    <n v="0"/>
    <n v="0"/>
    <n v="0"/>
    <n v="187493760"/>
    <n v="0"/>
    <n v="0"/>
    <s v="VIGENCIA (a 30/09/2020): A corte de septiembre se avanzó en los trámites para adelantar un concurso de méritos abierto para contratar una consultoría que realice la evaluación diagnóstica de la gestión jurídica de la entidad, que constituya una base objetiva y rigurosa para la formulación del plan estratégico para el fortalecimiento y la prevención en la gestión jurídica de la entidad, el espacio público y la propiedad inmobiliaria distrital. Por lo anterior, se espera que para el mes de noviembre se comprometan los recursos."/>
    <n v="90"/>
    <n v="0"/>
    <n v="0"/>
    <n v="0"/>
    <n v="0"/>
    <n v="0"/>
    <n v="97.493759999999995"/>
    <n v="0"/>
    <n v="0"/>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4"/>
    <n v="2"/>
    <s v="Realizar El 100 Porciento De Acciones Para El Diseño, Actualización, Implementación, Divulgación Y Seguimiento De Instrumentos De Planeación Y Gestión De La Oaj"/>
    <n v="2"/>
    <s v="Constante"/>
    <n v="1"/>
    <s v="En ejecucion"/>
    <n v="1"/>
    <n v="100"/>
    <n v="26"/>
    <n v="26"/>
    <n v="100"/>
    <n v="0"/>
    <n v="0"/>
    <n v="100"/>
    <n v="0"/>
    <n v="0"/>
    <n v="100"/>
    <n v="0"/>
    <n v="0"/>
    <n v="100"/>
    <n v="0"/>
    <n v="0"/>
    <s v="N/A"/>
    <s v="N/A"/>
    <s v="N/A"/>
    <n v="65000000"/>
    <n v="65000000"/>
    <n v="100"/>
    <n v="167000000"/>
    <n v="0"/>
    <n v="0"/>
    <n v="141161385"/>
    <n v="0"/>
    <n v="0"/>
    <n v="140161853"/>
    <n v="0"/>
    <n v="0"/>
    <n v="146359959"/>
    <n v="0"/>
    <n v="0"/>
    <n v="659683197"/>
    <n v="65000000"/>
    <n v="9.85"/>
    <m/>
    <n v="65"/>
    <n v="65"/>
    <n v="167"/>
    <n v="0"/>
    <n v="141.161385"/>
    <n v="0"/>
    <n v="140.16185300000001"/>
    <n v="0"/>
    <n v="146.359959"/>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4"/>
    <n v="3"/>
    <s v="Garantizar El 100 Porciento De La Contratación Del Talento Humano Necesario Para Atender Los Ejes Funcionales De La Oaj"/>
    <n v="2"/>
    <s v="Constante"/>
    <n v="1"/>
    <s v="En ejecucion"/>
    <n v="1"/>
    <n v="100"/>
    <n v="36"/>
    <n v="36"/>
    <n v="100"/>
    <n v="0"/>
    <n v="0"/>
    <n v="100"/>
    <n v="0"/>
    <n v="0"/>
    <n v="100"/>
    <n v="0"/>
    <n v="0"/>
    <n v="100"/>
    <n v="0"/>
    <n v="0"/>
    <s v="N/A"/>
    <s v="N/A"/>
    <s v="N/A"/>
    <n v="835944157"/>
    <n v="731039802"/>
    <n v="87.45"/>
    <n v="1730700000"/>
    <n v="0"/>
    <n v="0"/>
    <n v="1456365144"/>
    <n v="0"/>
    <n v="0"/>
    <n v="1446052948"/>
    <n v="0"/>
    <n v="0"/>
    <n v="1509998775"/>
    <n v="0"/>
    <n v="0"/>
    <n v="6979061024"/>
    <n v="731039802"/>
    <n v="10.47"/>
    <m/>
    <n v="835.94415700000002"/>
    <n v="731.03980200000001"/>
    <n v="1730.7"/>
    <n v="0"/>
    <n v="1456.3651440000001"/>
    <n v="0"/>
    <n v="1446.052948"/>
    <n v="0"/>
    <n v="1509.998775"/>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4"/>
    <n v="4"/>
    <s v="Desarrollar 1 Programa De Gestión Del Conocimiento Jurídico Basado En La Herramienta De Unificación Conceptual, Actualización  Y Consulta"/>
    <n v="3"/>
    <s v="Creciente"/>
    <n v="1"/>
    <s v="En ejecucion"/>
    <n v="1"/>
    <n v="0.1"/>
    <n v="0.01"/>
    <n v="10"/>
    <n v="0.4"/>
    <n v="0"/>
    <n v="0"/>
    <n v="0.7"/>
    <n v="0"/>
    <n v="0"/>
    <n v="0.9"/>
    <n v="0"/>
    <n v="0"/>
    <n v="1"/>
    <n v="0"/>
    <n v="0"/>
    <s v="N/A"/>
    <s v="N/A"/>
    <s v="N/A"/>
    <n v="36000000"/>
    <n v="0"/>
    <n v="0"/>
    <n v="90000000"/>
    <n v="0"/>
    <n v="0"/>
    <n v="79401665"/>
    <n v="0"/>
    <n v="0"/>
    <n v="78839439"/>
    <n v="0"/>
    <n v="0"/>
    <n v="82325848"/>
    <n v="0"/>
    <n v="0"/>
    <n v="366566952"/>
    <n v="0"/>
    <n v="0"/>
    <s v="VIGENCIA (a 30/09/2020): El avance corresponde a 0.009, sin embargo se aproximó al siguiente decimal, por el formarto de SEGPLAN  Se avanzó en la identificación del plan de actividades y su proyección de cumplimiento para la vigencia y durante el cuatrienio, y los productos entregables en la medida que avance la ejecución de este para la puesta en operación del programa de gestión del conocimiento jurídico. Por lo anterior, se espera que para el mes de noviembre se comprometan los recursos."/>
    <n v="36"/>
    <n v="0"/>
    <n v="90"/>
    <n v="0"/>
    <n v="79.401664999999994"/>
    <n v="0"/>
    <n v="78.839438999999999"/>
    <n v="0"/>
    <n v="82.325847999999993"/>
    <n v="0"/>
  </r>
  <r>
    <n v="16"/>
    <s v="Un Nuevo Contrato Social y Ambiental para la Bogotá del Siglo XXI"/>
    <x v="0"/>
    <n v="2020"/>
    <s v="30/09/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4"/>
    <n v="5"/>
    <s v="Implementar 1 Mesa De Ayuda Jurídica A Las Áreas Misionales"/>
    <n v="3"/>
    <s v="Creciente"/>
    <n v="1"/>
    <s v="En ejecucion"/>
    <n v="1"/>
    <n v="0.1"/>
    <n v="0.01"/>
    <n v="10"/>
    <n v="0.4"/>
    <n v="0"/>
    <n v="0"/>
    <n v="0.7"/>
    <n v="0"/>
    <n v="0"/>
    <n v="0.9"/>
    <n v="0"/>
    <n v="0"/>
    <n v="1"/>
    <n v="0"/>
    <n v="0"/>
    <s v="N/A"/>
    <s v="N/A"/>
    <s v="N/A"/>
    <n v="27500000"/>
    <n v="27500000"/>
    <n v="100"/>
    <n v="121200000"/>
    <n v="0"/>
    <n v="0"/>
    <n v="48523844"/>
    <n v="0"/>
    <n v="0"/>
    <n v="48180257"/>
    <n v="0"/>
    <n v="0"/>
    <n v="50311399"/>
    <n v="0"/>
    <n v="0"/>
    <n v="295715500"/>
    <n v="27500000"/>
    <n v="9.3000000000000007"/>
    <m/>
    <n v="27.5"/>
    <n v="27.5"/>
    <n v="121.2"/>
    <n v="0"/>
    <n v="48.523843999999997"/>
    <n v="0"/>
    <n v="48.180256999999997"/>
    <n v="0"/>
    <n v="50.311399000000002"/>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1"/>
    <s v="Implementar 100 % Del Plan De Gestión De Riesgo Para Los Procesos De Conocimiento Y Reducción En Incendios, Incidentes Con Materiales Peligrosos Y Escenarios De Riesgos."/>
    <n v="2"/>
    <s v="Constante"/>
    <n v="1"/>
    <s v="En ejecucion"/>
    <n v="1"/>
    <n v="100"/>
    <n v="25"/>
    <n v="25"/>
    <n v="100"/>
    <n v="0"/>
    <n v="0"/>
    <n v="100"/>
    <n v="0"/>
    <n v="0"/>
    <n v="100"/>
    <n v="0"/>
    <n v="0"/>
    <n v="100"/>
    <n v="0"/>
    <n v="0"/>
    <s v="N/A"/>
    <s v="N/A"/>
    <s v="N/A"/>
    <n v="3317648460"/>
    <n v="421920500"/>
    <n v="12.72"/>
    <n v="5271000000"/>
    <n v="0"/>
    <n v="0"/>
    <n v="7540000000"/>
    <n v="0"/>
    <n v="0"/>
    <n v="6200000000"/>
    <n v="0"/>
    <n v="0"/>
    <n v="1080000000"/>
    <n v="0"/>
    <n v="0"/>
    <n v="23408648460"/>
    <n v="421920500"/>
    <n v="1.8"/>
    <s v="VIGENCIA (a 30/09/2020): Caracterización de escenarios: se realizó la caracterización de la localidad de mártires con la utilización del recurso tanto humano como tecnológico para tal fin. Proyección e innovación: Se formuló el proyecto de contratación grupo logístico en emergencias, se estrucutaron las caracterizaciones de conocimiento del resgo y  de Reducción del riesgo, el proyecto de contratación de personal con discapacidad, se estructuró la estrategia institucional de respuesta y se formuló el plan de contingencia de emergencia por lluvias. Monitoreo: SE genera relación directa con el IDEAM para obtener informes de mayor especificidad para la toma dedeciciones para la próxima temporada de lluvias. Programas de Prevención: se avanzó en la metodología para la realización de programas y campañas. Inspecciones técnicas: se formuló la resolución 731 de 2020, se realizó la capacitación en conceptos de riesgo bajo de manera presencial a 290 personas y se realizó la misma capacitación por la nueva plataforma vurtual a 210 personas, se generaron 100 conceptos técnicos. Investigación de incendios: durante el mes de septiembre se realizaron 18 investigaciones de incendios, según los criterios establecidos en el procedimiento. Formación: Desarrollo de la pataforma de virtualización para la capacitación de la ciudadanía en temas de prevención del riesgo"/>
    <n v="3317.6484599999999"/>
    <n v="421.9205"/>
    <n v="5271"/>
    <n v="0"/>
    <n v="7540"/>
    <n v="0"/>
    <n v="6200"/>
    <n v="0"/>
    <n v="1080"/>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2"/>
    <s v="Implementar 100 % Del Programa De Capacitación, Formación Y Entrenamiento Al Personal Uniformado De La Unidad Administrativa Cuerpo Oficial De Bomberos De Bogotá."/>
    <n v="2"/>
    <s v="Constante"/>
    <n v="1"/>
    <s v="En ejecucion"/>
    <n v="1"/>
    <n v="100"/>
    <n v="0"/>
    <n v="0"/>
    <n v="100"/>
    <n v="0"/>
    <n v="0"/>
    <n v="100"/>
    <n v="0"/>
    <n v="0"/>
    <n v="100"/>
    <n v="0"/>
    <n v="0"/>
    <n v="100"/>
    <n v="0"/>
    <n v="0"/>
    <s v="N/A"/>
    <s v="N/A"/>
    <s v="N/A"/>
    <n v="1045944581"/>
    <n v="140137723"/>
    <n v="13.4"/>
    <n v="1561000000"/>
    <n v="0"/>
    <n v="0"/>
    <n v="1641467500"/>
    <n v="0"/>
    <n v="0"/>
    <n v="1619130631"/>
    <n v="0"/>
    <n v="0"/>
    <n v="700730642"/>
    <n v="0"/>
    <n v="0"/>
    <n v="6568273354"/>
    <n v="140137723"/>
    <n v="2.13"/>
    <s v="VIGENCIA (a 30/09/2020): A través de la resolución 278 de 2020 la UAECOB adoptó el Plan Institucional de Capacitación para la vigencia 2020, el cual planteo Formación Básica, especializada y administrativa. Para el cumplimiento de la Formación se desarrollaron los estudios previos para contratar ocho cursos que apuntan a la formación especializada así como requerimientos logísticos que permitan la ejecución de la Formación básica. Estos se encuentran en la etapa precontractual publicado en el SECOP UAECOB-LP-005-2020, de acuerdo con el cronograma se adjudicara en el mes de Octubre. En cuanto a la formacion se han adelantado 5 procesos de capacitacion que apuntan al PIC (Reentrenamiento en el puesto de Trabajo, Bombero I, Conversatorio Espacios Confinados, Cursos Basico Sistema Comando de Incidentes, , Curso comite de convivencia y Curso en Redaccion y Ortografia), Adicional se han ofertado cursos virtuales por el DASCD y la Secretaria General, conversatorios con instructores de la UAECOB, y cursos administrativos. Para la ejecución y seguimiento a las actividades de la respectiva meta se realizo seis contratos por prestacion de servicios."/>
    <n v="1045.944581"/>
    <n v="140.13772299999999"/>
    <n v="1561"/>
    <n v="0"/>
    <n v="1641.4675"/>
    <n v="0"/>
    <n v="1619.130631"/>
    <n v="0"/>
    <n v="700.73064199999999"/>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3"/>
    <s v="Poner 3 Espacios Nuevos En Funcionamiento Para La Gestión Integral De Riesgos, Incendios, Incidentes Con Materiales Peligrosos Y Rescates En Todas Sus Modalidades."/>
    <n v="1"/>
    <s v="Suma"/>
    <n v="1"/>
    <s v="En ejecucion"/>
    <n v="1"/>
    <n v="0.1"/>
    <n v="0"/>
    <n v="0"/>
    <n v="0.8"/>
    <n v="0"/>
    <n v="0"/>
    <n v="0.6"/>
    <n v="0"/>
    <n v="0"/>
    <n v="1.5"/>
    <n v="0"/>
    <n v="0"/>
    <n v="0"/>
    <n v="0"/>
    <n v="0"/>
    <n v="3"/>
    <n v="0"/>
    <n v="0"/>
    <n v="50000000"/>
    <n v="0"/>
    <n v="0"/>
    <n v="500000000"/>
    <n v="0"/>
    <n v="0"/>
    <n v="11750000000"/>
    <n v="0"/>
    <n v="0"/>
    <n v="16293109493"/>
    <n v="0"/>
    <n v="0"/>
    <n v="0"/>
    <n v="0"/>
    <n v="0"/>
    <n v="28593109493"/>
    <n v="0"/>
    <n v="0"/>
    <s v="VIGENCIA (a 30/09/2020): Se realiza visita a los predios preseleccionados por parte de la UAECOB y un funcionario del DADEP con el fin de evidenciar el estado actual de cada uno de los predios y constatar la viabilidad de construcción de   estaciones de bomberos y Escuela de Formación Bomberil.  Se realizó solicitud ante la Alcaldía de Sumapaz apara tomar en comodato predio de 10000 mts ubicado en esa localidad"/>
    <n v="50"/>
    <n v="0"/>
    <n v="500"/>
    <n v="0"/>
    <n v="11750"/>
    <n v="0"/>
    <n v="16293.109493"/>
    <n v="0"/>
    <n v="0"/>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4"/>
    <s v="Adecuar 6 Estaciones De Bomberos."/>
    <n v="1"/>
    <s v="Suma"/>
    <n v="1"/>
    <s v="En ejecucion"/>
    <n v="1"/>
    <n v="0.3"/>
    <n v="0.15"/>
    <n v="50"/>
    <n v="0.1"/>
    <n v="0"/>
    <n v="0"/>
    <n v="3.1"/>
    <n v="0"/>
    <n v="0"/>
    <n v="2.4500000000000002"/>
    <n v="0"/>
    <n v="0"/>
    <n v="0.05"/>
    <n v="0"/>
    <n v="0"/>
    <n v="6"/>
    <n v="0.15"/>
    <n v="2.5"/>
    <n v="4048132701"/>
    <n v="1412355516"/>
    <n v="34.89"/>
    <n v="12648000000"/>
    <n v="0"/>
    <n v="0"/>
    <n v="14291164836"/>
    <n v="0"/>
    <n v="0"/>
    <n v="822811429"/>
    <n v="0"/>
    <n v="0"/>
    <n v="313775000"/>
    <n v="0"/>
    <n v="0"/>
    <n v="32123883966"/>
    <n v="1412355516"/>
    <n v="4.4000000000000004"/>
    <s v="VIGENCIA (a 30/09/2020): Se emite la Licencia de Construcción No. 11001-3-20-0984 del 26 de junio de 2020 y ejecutoriada el 09 de septiembre de 2020, por medio del cual se concede el permiso de construcción para la Estación de Bomberos de Marichuela.  Se avanza en el diseño de ls prepliegos de las 5 estaciones restantes (avance15%)"/>
    <n v="4048.132701"/>
    <n v="1412.3555160000001"/>
    <n v="12648"/>
    <n v="0"/>
    <n v="14291.164836"/>
    <n v="0"/>
    <n v="822.81142899999998"/>
    <n v="0"/>
    <n v="313.77499999999998"/>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5"/>
    <s v="Implementar 100 % De Un Programa De Mantenimiento A Las Estaciones De Bomberos De Bogotá."/>
    <n v="2"/>
    <s v="Constante"/>
    <n v="1"/>
    <s v="En ejecucion"/>
    <n v="1"/>
    <n v="100"/>
    <n v="50"/>
    <n v="50"/>
    <n v="100"/>
    <n v="0"/>
    <n v="0"/>
    <n v="100"/>
    <n v="0"/>
    <n v="0"/>
    <n v="100"/>
    <n v="0"/>
    <n v="0"/>
    <n v="100"/>
    <n v="0"/>
    <n v="0"/>
    <s v="N/A"/>
    <s v="N/A"/>
    <s v="N/A"/>
    <n v="3303410900"/>
    <n v="1912976620"/>
    <n v="57.91"/>
    <n v="4375000000"/>
    <n v="0"/>
    <n v="0"/>
    <n v="3800000000"/>
    <n v="0"/>
    <n v="0"/>
    <n v="1800000000"/>
    <n v="0"/>
    <n v="0"/>
    <n v="800000000"/>
    <n v="0"/>
    <n v="0"/>
    <n v="14078410900"/>
    <n v="1912976620"/>
    <n v="13.59"/>
    <s v="VIGENCIA (a 30/09/2020): Se suscriben dos contratos de mantenimiento para las estaciones de bomberos producto de la Licitación pública UAECOB-LP-002-2020. Se suscribe el contrato de interventoría que revisará y aprobará las actividades ejecutadas por los contratos de mantenimiento.   Se adelantó la programación de actividades y entregables para primer comité de obra."/>
    <n v="3303.4108999999999"/>
    <n v="1912.9766199999999"/>
    <n v="4375"/>
    <n v="0"/>
    <n v="3800"/>
    <n v="0"/>
    <n v="1800"/>
    <n v="0"/>
    <n v="800"/>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6"/>
    <s v="Implementar 100 % De Un Programa De Renovación De Equipo Menor, Herramientas, Accesorios Y Elementos De Protección Personal En La Uaecob."/>
    <n v="2"/>
    <s v="Constante"/>
    <n v="1"/>
    <s v="En ejecucion"/>
    <n v="1"/>
    <n v="100"/>
    <n v="30"/>
    <n v="30"/>
    <n v="100"/>
    <n v="0"/>
    <n v="0"/>
    <n v="100"/>
    <n v="0"/>
    <n v="0"/>
    <n v="100"/>
    <n v="0"/>
    <n v="0"/>
    <n v="100"/>
    <n v="0"/>
    <n v="0"/>
    <s v="N/A"/>
    <s v="N/A"/>
    <s v="N/A"/>
    <n v="5768613000"/>
    <n v="4151711666"/>
    <n v="71.97"/>
    <n v="4000000000"/>
    <n v="0"/>
    <n v="0"/>
    <n v="3974046403"/>
    <n v="0"/>
    <n v="0"/>
    <n v="3450000000"/>
    <n v="0"/>
    <n v="0"/>
    <n v="787812500"/>
    <n v="0"/>
    <n v="0"/>
    <n v="17980471903"/>
    <n v="4151711666"/>
    <n v="23.09"/>
    <s v="VIGENCIA (a 30/09/2020): Conforme a las líneas de inversión a cargo de la Subdirección Operativa, las cuales se encuentran conformadas en dos grandes grupos (EPP , EHA¿S y contratación directa), el avance durante el tercer trimestre de 2020, es el siguiente: GRUPO EPP:  fue adjudicado el 21 de septiembre de 2020 a la empresa IMPLEMENTOS DE SEGURIDAD - IMPLESEG S.A.S.,  mediante el contrato No.616-2020, el cual se encuentra debidamente publicado en el SECOP II, mediante el cual la Entidad va adquirir trajes de protección personal para la atención de incendios estructurales. GRUPO Equipos, herramientas, accesorios EHA¿S, se adelanto proceso de evaluación de propuestas realizadas por el grupo técnico y posteriormente el proceso se llevará a cabo por Subasta."/>
    <n v="5768.6130000000003"/>
    <n v="4151.7116660000002"/>
    <n v="4000"/>
    <n v="0"/>
    <n v="3974.0464029999998"/>
    <n v="0"/>
    <n v="3450"/>
    <n v="0"/>
    <n v="787.8125"/>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7"/>
    <s v="Implementar 100 % De Un Programa De Renovación De Vehículos De La Unidad Administrativa Cuerpo Oficial De Bomberos De Bogotá."/>
    <n v="1"/>
    <s v="Suma"/>
    <n v="1"/>
    <s v="En ejecucion"/>
    <n v="1"/>
    <n v="0"/>
    <n v="0"/>
    <n v="0"/>
    <n v="30"/>
    <n v="0"/>
    <n v="0"/>
    <n v="10"/>
    <n v="0"/>
    <n v="0"/>
    <n v="60"/>
    <n v="0"/>
    <n v="0"/>
    <n v="0"/>
    <n v="0"/>
    <n v="0"/>
    <n v="100"/>
    <n v="0"/>
    <n v="0"/>
    <n v="0"/>
    <n v="0"/>
    <n v="0"/>
    <n v="4085000000"/>
    <n v="0"/>
    <n v="0"/>
    <n v="1106292140"/>
    <n v="0"/>
    <n v="0"/>
    <n v="8106292141"/>
    <n v="0"/>
    <n v="0"/>
    <n v="0"/>
    <n v="0"/>
    <n v="0"/>
    <n v="13297584281"/>
    <n v="0"/>
    <n v="0"/>
    <s v="VIGENCIA (a 31/05/2020): NO BORRAR. Meta proyecto del Plan de Acción Distrital 2020-2024 aprobado en Consejo de Gobierno Acta 11 de 25/09/2020."/>
    <n v="0"/>
    <n v="0"/>
    <n v="4085"/>
    <n v="0"/>
    <n v="1106.29214"/>
    <n v="0"/>
    <n v="8106.2921409999999"/>
    <n v="0"/>
    <n v="0"/>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8"/>
    <s v="Implementar 100 % De Un Programa De Suministros Y Consumibles Para La Atención De Emergencias En La Uaecob."/>
    <n v="2"/>
    <s v="Constante"/>
    <n v="1"/>
    <s v="En ejecucion"/>
    <n v="1"/>
    <n v="100"/>
    <n v="15"/>
    <n v="15"/>
    <n v="100"/>
    <n v="0"/>
    <n v="0"/>
    <n v="100"/>
    <n v="0"/>
    <n v="0"/>
    <n v="100"/>
    <n v="0"/>
    <n v="0"/>
    <n v="100"/>
    <n v="0"/>
    <n v="0"/>
    <s v="N/A"/>
    <s v="N/A"/>
    <s v="N/A"/>
    <n v="4116243075"/>
    <n v="1409861043"/>
    <n v="34.25"/>
    <n v="1774000000"/>
    <n v="0"/>
    <n v="0"/>
    <n v="1865321192"/>
    <n v="0"/>
    <n v="0"/>
    <n v="1951125967"/>
    <n v="0"/>
    <n v="0"/>
    <n v="850581502"/>
    <n v="0"/>
    <n v="0"/>
    <n v="10557271736"/>
    <n v="1409861043"/>
    <n v="13.35"/>
    <s v="VIGENCIA (a 30/09/2020): La administración de suministros y consumibles para la atención de emergencias en la UAECOB y con el fin de cumplir con las variadas funciones que implica su coordinación y demás gestión administrativa debe adelantar múltiples tareas, como de tipo operativo y asistencial, que contribuyen directamente al cumplimiento de las funciones a cargo de la Subdirección Logística, así, el manejo de la documentación y bases de datos relacionados con los suministros, contribuyen con la trazabilidad de los procesos a cargo de la Subdirección.   Se realizaron nuevos procesos de contratación, con el propósito de mantener de manera eficiente y eficaz la prestación del servicio."/>
    <n v="4116.2430750000003"/>
    <n v="1409.8610430000001"/>
    <n v="1774"/>
    <n v="0"/>
    <n v="1865.3211920000001"/>
    <n v="0"/>
    <n v="1951.1259669999999"/>
    <n v="0"/>
    <n v="850.581502"/>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9"/>
    <s v="Ejecutar 100 % Del Programa De Mantenimiento De Vehículos Y Equipo Menor De La Uaecob."/>
    <n v="2"/>
    <s v="Constante"/>
    <n v="1"/>
    <s v="En ejecucion"/>
    <n v="1"/>
    <n v="100"/>
    <n v="15"/>
    <n v="15"/>
    <n v="100"/>
    <n v="0"/>
    <n v="0"/>
    <n v="100"/>
    <n v="0"/>
    <n v="0"/>
    <n v="100"/>
    <n v="0"/>
    <n v="0"/>
    <n v="100"/>
    <n v="0"/>
    <n v="0"/>
    <s v="N/A"/>
    <s v="N/A"/>
    <s v="N/A"/>
    <n v="640839000"/>
    <n v="168500000"/>
    <n v="26.29"/>
    <n v="5113000000"/>
    <n v="0"/>
    <n v="0"/>
    <n v="5680880163"/>
    <n v="0"/>
    <n v="0"/>
    <n v="4887365688"/>
    <n v="0"/>
    <n v="0"/>
    <n v="1090854699"/>
    <n v="0"/>
    <n v="0"/>
    <n v="17412939550"/>
    <n v="168500000"/>
    <n v="0.97"/>
    <s v="VIGENCIA (a 30/09/2020): La administración del equipo automotor y equipo menor de la entidad y con el fin de cumplir con las variadas funciones que implica su coordinación y demás gestión administrativa debe adelantar múltiples tareas, como de tipo operativo y asistencial, que contribuyen directamente al cumplimiento de las funciones a cargo de la Subdirección Logística, así, el manejo de la documentación y bases de datos relacionados con el parque automotor, equipo menor contribuyen con la trazabilidad de los procesos a cargo de la Subdirección .  Se realizaron nuevos procesos de contratación, con el propósito de mantener de manera eficiente y eficaz la prestación del servicio."/>
    <n v="640.83900000000006"/>
    <n v="168.5"/>
    <n v="5113"/>
    <n v="0"/>
    <n v="5680.8801629999998"/>
    <n v="0"/>
    <n v="4887.3656879999999"/>
    <n v="0"/>
    <n v="1090.854699"/>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1"/>
    <s v="Implementar 100 % Del Modelo De Seguridad Y Privacidad De La Información En La Uaecob Alineado A La Política De Gobierno Digital."/>
    <n v="2"/>
    <s v="Constante"/>
    <n v="1"/>
    <s v="En ejecucion"/>
    <n v="1"/>
    <n v="100"/>
    <n v="46"/>
    <n v="46"/>
    <n v="100"/>
    <n v="0"/>
    <n v="0"/>
    <n v="100"/>
    <n v="0"/>
    <n v="0"/>
    <n v="100"/>
    <n v="0"/>
    <n v="0"/>
    <n v="100"/>
    <n v="0"/>
    <n v="0"/>
    <s v="N/A"/>
    <s v="N/A"/>
    <s v="N/A"/>
    <n v="890843080"/>
    <n v="21243080"/>
    <n v="2.38"/>
    <n v="787000000"/>
    <n v="0"/>
    <n v="0"/>
    <n v="811075560"/>
    <n v="0"/>
    <n v="0"/>
    <n v="835407827"/>
    <n v="0"/>
    <n v="0"/>
    <n v="97383920"/>
    <n v="0"/>
    <n v="0"/>
    <n v="3421710387"/>
    <n v="21243080"/>
    <n v="0.62"/>
    <s v="VIGENCIA (a 30/09/2020): Se realiza la contruccion de la nueva politica de seguridad y privacidad de la informacion para la UAECOB.  Se realiza la gestion para la contratacion, la  Actualización y complementación de la seguridad perimetral de la UAECOB."/>
    <n v="890.84307999999999"/>
    <n v="21.243079999999999"/>
    <n v="787"/>
    <n v="0"/>
    <n v="811.07556"/>
    <n v="0"/>
    <n v="835.407827"/>
    <n v="0"/>
    <n v="97.383920000000003"/>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2"/>
    <s v="Implementar 100 % De La Arquitectura Ti Conforme A Las Necesidades De La Uaecob."/>
    <n v="2"/>
    <s v="Constante"/>
    <n v="1"/>
    <s v="En ejecucion"/>
    <n v="1"/>
    <n v="100"/>
    <n v="46"/>
    <n v="46"/>
    <n v="100"/>
    <n v="0"/>
    <n v="0"/>
    <n v="100"/>
    <n v="0"/>
    <n v="0"/>
    <n v="100"/>
    <n v="0"/>
    <n v="0"/>
    <n v="100"/>
    <n v="0"/>
    <n v="0"/>
    <s v="N/A"/>
    <s v="N/A"/>
    <s v="N/A"/>
    <n v="3632957987"/>
    <n v="843060737"/>
    <n v="23.21"/>
    <n v="5683000000"/>
    <n v="0"/>
    <n v="0"/>
    <n v="4544922827"/>
    <n v="0"/>
    <n v="0"/>
    <n v="4396785119"/>
    <n v="0"/>
    <n v="0"/>
    <n v="455640302"/>
    <n v="0"/>
    <n v="0"/>
    <n v="18713306235"/>
    <n v="843060737"/>
    <n v="4.51"/>
    <s v="VIGENCIA (a 30/09/2020): De acuerdo al marco de arquitectura 2.0 de mintic se empieza la contruccion del Nuevo El Plan Estratégico de las Tecnologías de la Información y Comunicaciones - PETI Se adelanto el  proceso de Mantenimiento de Central de Despacho Se realizo la renovacion del ambiente de virtualización de los servidores Oracle Vm Se realizo la renovacion de las Lincencias de para los servidores microsoft"/>
    <n v="3632.9579869999998"/>
    <n v="843.06073700000002"/>
    <n v="5683"/>
    <n v="0"/>
    <n v="4544.9228270000003"/>
    <n v="0"/>
    <n v="4396.7851190000001"/>
    <n v="0"/>
    <n v="455.64030200000002"/>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3"/>
    <s v="Habilitar 3 Servicios Ciudadanos Digitales Básicos En La Uaecob."/>
    <n v="1"/>
    <s v="Suma"/>
    <n v="1"/>
    <s v="En ejecucion"/>
    <n v="1"/>
    <n v="0.05"/>
    <n v="0.02"/>
    <n v="40"/>
    <n v="0.9"/>
    <n v="0"/>
    <n v="0"/>
    <n v="1"/>
    <n v="0"/>
    <n v="0"/>
    <n v="1"/>
    <n v="0"/>
    <n v="0"/>
    <n v="0.05"/>
    <n v="0"/>
    <n v="0"/>
    <n v="3"/>
    <n v="0.02"/>
    <n v="0.67"/>
    <n v="56000000"/>
    <n v="21000000"/>
    <n v="37.5"/>
    <n v="1446000000"/>
    <n v="0"/>
    <n v="0"/>
    <n v="1489357546"/>
    <n v="0"/>
    <n v="0"/>
    <n v="1534038272"/>
    <n v="0"/>
    <n v="0"/>
    <n v="1345388503"/>
    <n v="0"/>
    <n v="0"/>
    <n v="5870784321"/>
    <n v="21000000"/>
    <n v="0.36"/>
    <s v="VIGENCIA (a 30/09/2020): Se realiza la identificacion de los 3 servicios ciudadanos digitales basicos  Se realiza la sostenibilidad de la Ventanilla unica, con los tramites y servicios de la UAECOB, se realiza el levantamiento del catalogo de servios con el fin de analizar y estructurar los servicios ciudadanos digitales basicos"/>
    <n v="56"/>
    <n v="21"/>
    <n v="1446"/>
    <n v="0"/>
    <n v="1489.357546"/>
    <n v="0"/>
    <n v="1534.038272"/>
    <n v="0"/>
    <n v="1345.3885029999999"/>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4"/>
    <n v="1"/>
    <s v="Implementar 1 Plan De Ajuste Y Sostenibilidad Del Mipg En La Uaecob."/>
    <n v="2"/>
    <s v="Constante"/>
    <n v="1"/>
    <s v="En ejecucion"/>
    <n v="1"/>
    <n v="1"/>
    <n v="0.69"/>
    <n v="69"/>
    <n v="1"/>
    <n v="0"/>
    <n v="0"/>
    <n v="1"/>
    <n v="0"/>
    <n v="0"/>
    <n v="1"/>
    <n v="0"/>
    <n v="0"/>
    <n v="1"/>
    <n v="0"/>
    <n v="0"/>
    <s v="N/A"/>
    <s v="N/A"/>
    <s v="N/A"/>
    <n v="1815007419"/>
    <n v="1503510548"/>
    <n v="82.84"/>
    <n v="7977000000"/>
    <n v="0"/>
    <n v="0"/>
    <n v="7947926959"/>
    <n v="0"/>
    <n v="0"/>
    <n v="8019969148"/>
    <n v="0"/>
    <n v="0"/>
    <n v="2170055360"/>
    <n v="0"/>
    <n v="0"/>
    <n v="27929958886"/>
    <n v="1503510548"/>
    <n v="5.38"/>
    <s v="VIGENCIA (a 30/09/2020): Frente al desarrollo del plan de ajuste e implementación del MIPG, la UAEOB ha avanzado en un 70% de acuerdo con la auto evaluación realizda OAP, con los siguientes logros: Se realizó autoevaluación de los procesos transversales, de acuerdo con los lineamientos de la Alcaldía mayor de Bogotá, se definió la metodología para elaboración y control documental, reestructuración de la ruta de la calidad, propuesta de las 10 caracterizaciones y actualización de 8 documentos asociados al nuevo mapa de procesos,  ajuste permanente  a los planes de acción para implementación de las políticas del MIPG dentro de la  matriz FOGEDI (Fortalecimiento de la Gestión y Desarrollo Institucional) como herramienta de planeación y seguimiento, con avance del 50% en la implementación de las 18 políticas. Se realizó simulacro de reporte del ITB (Índice de Transparencia por Bogotá) basado en evidencias objetivas (en sus componentes Visibilidad, Institucionalidad y, Control y sanción), obteniendo un resultado de 68,9  puntos /100 Reporte del Índice de Transparencia y Acceso a la Información-ITA de la Procuraduría, con un avance de 95,6%, teniendo en cuenta que en el formulario, se adicionaron requerimientos nuevos."/>
    <n v="1815.007419"/>
    <n v="1503.510548"/>
    <n v="7977"/>
    <n v="0"/>
    <n v="7947.9269590000004"/>
    <n v="0"/>
    <n v="8019.9691480000001"/>
    <n v="0"/>
    <n v="2170.0553599999998"/>
    <n v="0"/>
  </r>
  <r>
    <n v="16"/>
    <s v="Un Nuevo Contrato Social y Ambiental para la Bogotá del Siglo XXI"/>
    <x v="0"/>
    <n v="2020"/>
    <s v="30/09/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4"/>
    <n v="2"/>
    <s v="Elaborar 1 Plan De Preparativos Y Continuidad Del Servicio Para La Uaecob Ante La Eventual Ocurrencia De Un Desastre En El Distrito Capital"/>
    <n v="1"/>
    <s v="Suma"/>
    <n v="1"/>
    <s v="En ejecucion"/>
    <n v="1"/>
    <n v="0.3"/>
    <n v="0"/>
    <n v="0"/>
    <n v="0.5"/>
    <n v="0"/>
    <n v="0"/>
    <n v="0.1"/>
    <n v="0"/>
    <n v="0"/>
    <n v="0.1"/>
    <n v="0"/>
    <n v="0"/>
    <n v="0"/>
    <n v="0"/>
    <n v="0"/>
    <n v="1"/>
    <n v="0"/>
    <n v="0"/>
    <n v="700000000"/>
    <n v="0"/>
    <n v="0"/>
    <n v="780000000"/>
    <n v="0"/>
    <n v="0"/>
    <n v="80000000"/>
    <n v="0"/>
    <n v="0"/>
    <n v="80000000"/>
    <n v="0"/>
    <n v="0"/>
    <n v="0"/>
    <n v="0"/>
    <n v="0"/>
    <n v="1640000000"/>
    <n v="0"/>
    <n v="0"/>
    <s v="VIGENCIA (a 30/09/2020): Se elaboró ficha técnica, estudios previos y estudio de sector, se solicitó ajuste a plan de adquisiciones."/>
    <n v="700"/>
    <n v="0"/>
    <n v="780"/>
    <n v="0"/>
    <n v="80"/>
    <n v="0"/>
    <n v="80"/>
    <n v="0"/>
    <n v="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7"/>
    <n v="1"/>
    <s v="Incrementar 30 %  La Participación Ciudadana En La Formulación De Observaciones Frente A Los Proyectos De Actos Administrativos Distritales."/>
    <n v="2"/>
    <s v="Constante"/>
    <n v="1"/>
    <s v="En ejecucion"/>
    <n v="1"/>
    <n v="0"/>
    <n v="0"/>
    <n v="0"/>
    <n v="30"/>
    <n v="0"/>
    <n v="0"/>
    <n v="30"/>
    <n v="0"/>
    <n v="0"/>
    <n v="30"/>
    <n v="0"/>
    <n v="0"/>
    <n v="3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7"/>
    <n v="2"/>
    <s v="Realizar 100 % Seguimiento De Las Observaciones De La Ciudadanía Frente A Los Proyectos De Actos Administrativos Distritales"/>
    <n v="2"/>
    <s v="Constante"/>
    <n v="1"/>
    <s v="En ejecucion"/>
    <n v="1"/>
    <n v="0"/>
    <n v="0"/>
    <n v="0"/>
    <n v="100"/>
    <n v="0"/>
    <n v="0"/>
    <n v="100"/>
    <n v="0"/>
    <n v="0"/>
    <n v="100"/>
    <n v="0"/>
    <n v="0"/>
    <n v="10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1"/>
    <s v="Garantizar 100 % El Funcionamiento De Las Herramientas Tecnológicas A Cargo De La Secretaría Jurídica Distrital Y Legalbog."/>
    <n v="2"/>
    <s v="Constante"/>
    <n v="1"/>
    <s v="En ejecucion"/>
    <n v="1"/>
    <n v="100"/>
    <n v="100"/>
    <n v="100"/>
    <n v="100"/>
    <n v="0"/>
    <n v="0"/>
    <n v="100"/>
    <n v="0"/>
    <n v="0"/>
    <n v="100"/>
    <n v="0"/>
    <n v="0"/>
    <n v="100"/>
    <n v="0"/>
    <n v="0"/>
    <s v="N/A"/>
    <s v="N/A"/>
    <s v="N/A"/>
    <n v="220000000"/>
    <n v="35922311"/>
    <n v="16.329999999999998"/>
    <n v="2047049401"/>
    <n v="0"/>
    <n v="0"/>
    <n v="1509356263"/>
    <n v="0"/>
    <n v="0"/>
    <n v="1507770515"/>
    <n v="0"/>
    <n v="0"/>
    <n v="1702663775"/>
    <n v="0"/>
    <n v="0"/>
    <n v="6986839954"/>
    <n v="35922311"/>
    <n v="0.51"/>
    <m/>
    <n v="220"/>
    <n v="35.922311000000001"/>
    <n v="2047.049401"/>
    <n v="0"/>
    <n v="1509.3562629999999"/>
    <n v="0"/>
    <n v="1507.7705149999999"/>
    <n v="0"/>
    <n v="1702.663775"/>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2"/>
    <s v="Garantizar 100 % Del Mantenimiento Y Soporte Preventivo, Correctivo Y Evolutivo De Los Sistemas De Información De La Entidad."/>
    <n v="2"/>
    <s v="Constante"/>
    <n v="1"/>
    <s v="En ejecucion"/>
    <n v="1"/>
    <n v="100"/>
    <n v="100"/>
    <n v="100"/>
    <n v="100"/>
    <n v="0"/>
    <n v="0"/>
    <n v="100"/>
    <n v="0"/>
    <n v="0"/>
    <n v="100"/>
    <n v="0"/>
    <n v="0"/>
    <n v="100"/>
    <n v="0"/>
    <n v="0"/>
    <s v="N/A"/>
    <s v="N/A"/>
    <s v="N/A"/>
    <n v="500000000"/>
    <n v="464653137"/>
    <n v="92.93"/>
    <n v="1606298423"/>
    <n v="0"/>
    <n v="0"/>
    <n v="1740192346"/>
    <n v="0"/>
    <n v="0"/>
    <n v="2423675865"/>
    <n v="0"/>
    <n v="0"/>
    <n v="3010385497"/>
    <n v="0"/>
    <n v="0"/>
    <n v="9280552131"/>
    <n v="464653137"/>
    <n v="5.01"/>
    <m/>
    <n v="500"/>
    <n v="464.65313700000002"/>
    <n v="1606.298423"/>
    <n v="0"/>
    <n v="1740.192346"/>
    <n v="0"/>
    <n v="2423.6758650000002"/>
    <n v="0"/>
    <n v="3010.3854970000002"/>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3"/>
    <s v="Crear Y Mantener 1 Aplicación Móvil - App Para Los Usuarios Y Ciudadanía Que Permita Consultar Los Servicios E Información Que Ofrece La Entidad."/>
    <n v="1"/>
    <s v="Suma"/>
    <n v="1"/>
    <s v="En ejecucion"/>
    <n v="1"/>
    <n v="0"/>
    <n v="0"/>
    <n v="0"/>
    <n v="0.7"/>
    <n v="0"/>
    <n v="0"/>
    <n v="0.1"/>
    <n v="0"/>
    <n v="0"/>
    <n v="0.1"/>
    <n v="0"/>
    <n v="0"/>
    <n v="0.1"/>
    <n v="0"/>
    <n v="0"/>
    <n v="1"/>
    <n v="0"/>
    <n v="0"/>
    <n v="0"/>
    <n v="0"/>
    <n v="0"/>
    <n v="87652176"/>
    <n v="0"/>
    <n v="0"/>
    <n v="10000000"/>
    <n v="0"/>
    <n v="0"/>
    <n v="10000000"/>
    <n v="0"/>
    <n v="0"/>
    <n v="10000000"/>
    <n v="0"/>
    <n v="0"/>
    <n v="117652176"/>
    <n v="0"/>
    <n v="0"/>
    <s v="VIGENCIA (a 31/05/2020): NO BORRAR. Meta proyecto del Plan de Acción Distrital 2020-2024 aprobado en Consejo de Gobierno Acta 11 de 25/09/2020."/>
    <n v="0"/>
    <n v="0"/>
    <n v="87.652175999999997"/>
    <n v="0"/>
    <n v="10"/>
    <n v="0"/>
    <n v="10"/>
    <n v="0"/>
    <n v="1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1"/>
    <n v="1"/>
    <s v="Fortalecer En Un 100 % El Desarrollo Del Modelo Integrado De Planeación Y Gestión - Mipg En La Secretaría Jurídica Distrital."/>
    <n v="2"/>
    <s v="Constante"/>
    <n v="1"/>
    <s v="En ejecucion"/>
    <n v="1"/>
    <n v="100"/>
    <n v="100"/>
    <n v="100"/>
    <n v="100"/>
    <n v="0"/>
    <n v="0"/>
    <n v="100"/>
    <n v="0"/>
    <n v="0"/>
    <n v="100"/>
    <n v="0"/>
    <n v="0"/>
    <n v="100"/>
    <n v="0"/>
    <n v="0"/>
    <s v="N/A"/>
    <s v="N/A"/>
    <s v="N/A"/>
    <n v="410593638"/>
    <n v="280134286"/>
    <n v="68.23"/>
    <n v="452829048"/>
    <n v="0"/>
    <n v="0"/>
    <n v="397375533"/>
    <n v="0"/>
    <n v="0"/>
    <n v="408674428"/>
    <n v="0"/>
    <n v="0"/>
    <n v="390391382"/>
    <n v="0"/>
    <n v="0"/>
    <n v="2059864029"/>
    <n v="280134286"/>
    <n v="13.6"/>
    <m/>
    <n v="410.593638"/>
    <n v="280.13428599999997"/>
    <n v="452.829048"/>
    <n v="0"/>
    <n v="397.37553300000002"/>
    <n v="0"/>
    <n v="408.67442799999998"/>
    <n v="0"/>
    <n v="390.39138200000002"/>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1"/>
    <n v="2"/>
    <s v="Integrar 4 Herramientas Y/O Metodologías De Gestión Que Incrementen La Satisfacción De Los Usuarios Y Partes Interesadas."/>
    <n v="2"/>
    <s v="Constante"/>
    <n v="1"/>
    <s v="En ejecucion"/>
    <n v="1"/>
    <n v="4"/>
    <n v="4"/>
    <n v="100"/>
    <n v="4"/>
    <n v="0"/>
    <n v="0"/>
    <n v="4"/>
    <n v="0"/>
    <n v="0"/>
    <n v="4"/>
    <n v="0"/>
    <n v="0"/>
    <n v="4"/>
    <n v="0"/>
    <n v="0"/>
    <s v="N/A"/>
    <s v="N/A"/>
    <s v="N/A"/>
    <n v="127923025"/>
    <n v="125493025"/>
    <n v="98.1"/>
    <n v="342265962"/>
    <n v="0"/>
    <n v="0"/>
    <n v="364754109"/>
    <n v="0"/>
    <n v="0"/>
    <n v="378250011"/>
    <n v="0"/>
    <n v="0"/>
    <n v="392245261"/>
    <n v="0"/>
    <n v="0"/>
    <n v="1605438368"/>
    <n v="125493025"/>
    <n v="7.82"/>
    <m/>
    <n v="127.923025"/>
    <n v="125.493025"/>
    <n v="342.265962"/>
    <n v="0"/>
    <n v="364.75410900000003"/>
    <n v="0"/>
    <n v="378.25001099999997"/>
    <n v="0"/>
    <n v="392.24526100000003"/>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1"/>
    <n v="3"/>
    <s v="Generar 10 Instrumentos De Apropiación De Los Servidores Frente A Los Temas Estratégicos Y Desafíos Institucionales."/>
    <n v="1"/>
    <s v="Suma"/>
    <n v="1"/>
    <s v="En ejecucion"/>
    <n v="1"/>
    <n v="1"/>
    <n v="0.4"/>
    <n v="40"/>
    <n v="3"/>
    <n v="0"/>
    <n v="0"/>
    <n v="3"/>
    <n v="0"/>
    <n v="0"/>
    <n v="2"/>
    <n v="0"/>
    <n v="0"/>
    <n v="1"/>
    <n v="0"/>
    <n v="0"/>
    <n v="10"/>
    <n v="0.4"/>
    <n v="4"/>
    <n v="25098605"/>
    <n v="25098605"/>
    <n v="100"/>
    <n v="204904990"/>
    <n v="0"/>
    <n v="0"/>
    <n v="169205113"/>
    <n v="0"/>
    <n v="0"/>
    <n v="169540702"/>
    <n v="0"/>
    <n v="0"/>
    <n v="170073707"/>
    <n v="0"/>
    <n v="0"/>
    <n v="738823117"/>
    <n v="25098605"/>
    <n v="3.4"/>
    <m/>
    <n v="25.098604999999999"/>
    <n v="25.098604999999999"/>
    <n v="204.90499"/>
    <n v="0"/>
    <n v="169.20511300000001"/>
    <n v="0"/>
    <n v="169.54070200000001"/>
    <n v="0"/>
    <n v="170.07370700000001"/>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1"/>
    <n v="4"/>
    <s v="Organizar 70 % De Los Archivos De Gestión De La Secretaría Jurídica Distrital."/>
    <n v="1"/>
    <s v="Suma"/>
    <n v="1"/>
    <s v="En ejecucion"/>
    <n v="1"/>
    <n v="60"/>
    <n v="0"/>
    <n v="0"/>
    <n v="10"/>
    <n v="0"/>
    <n v="0"/>
    <n v="0"/>
    <n v="0"/>
    <n v="0"/>
    <n v="0"/>
    <n v="0"/>
    <n v="0"/>
    <n v="0"/>
    <n v="0"/>
    <n v="0"/>
    <n v="70"/>
    <n v="0"/>
    <n v="0"/>
    <n v="1285384732"/>
    <n v="1285384732"/>
    <n v="100"/>
    <n v="400000000"/>
    <n v="0"/>
    <n v="0"/>
    <n v="0"/>
    <n v="0"/>
    <n v="0"/>
    <n v="0"/>
    <n v="0"/>
    <n v="0"/>
    <n v="0"/>
    <n v="0"/>
    <n v="0"/>
    <n v="1685384732"/>
    <n v="1285384732"/>
    <n v="76.27"/>
    <s v="VIGENCIA (a 30/09/2020): El atraso en el porcentaje de organización es en razón a que el 18 de agosto de 2020 se dio inicio a la ejecución del contrato bajo el cual se realiza la organización de archivos, durante las últimas dos semanas de agosto se realizó entrega de la documentación para organización y capacitación en organización de las series documentales."/>
    <n v="1285.384732"/>
    <n v="1285.384732"/>
    <n v="400"/>
    <n v="0"/>
    <n v="0"/>
    <n v="0"/>
    <n v="0"/>
    <n v="0"/>
    <n v="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
    <s v="Lograr Un Nivel De Eficiencia Del 89 % De La Gestión Jurídica En El Distrito Capital."/>
    <n v="2"/>
    <s v="Constante"/>
    <n v="1"/>
    <s v="En ejecucion"/>
    <n v="1"/>
    <n v="89"/>
    <n v="96"/>
    <n v="107.87"/>
    <n v="89"/>
    <n v="0"/>
    <n v="0"/>
    <n v="89"/>
    <n v="0"/>
    <n v="0"/>
    <n v="89"/>
    <n v="0"/>
    <n v="0"/>
    <n v="89"/>
    <n v="0"/>
    <n v="0"/>
    <s v="N/A"/>
    <s v="N/A"/>
    <s v="N/A"/>
    <n v="543782550"/>
    <n v="512250577"/>
    <n v="94.2"/>
    <n v="1987893254"/>
    <n v="0"/>
    <n v="0"/>
    <n v="3000000000"/>
    <n v="0"/>
    <n v="0"/>
    <n v="2908362480"/>
    <n v="0"/>
    <n v="0"/>
    <n v="2200288378"/>
    <n v="0"/>
    <n v="0"/>
    <n v="10640326662"/>
    <n v="512250577"/>
    <n v="4.8099999999999996"/>
    <m/>
    <n v="543.78255000000001"/>
    <n v="512.25057700000002"/>
    <n v="1987.8932540000001"/>
    <n v="0"/>
    <n v="3000"/>
    <n v="0"/>
    <n v="2908.3624799999998"/>
    <n v="0"/>
    <n v="2200.2883780000002"/>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2"/>
    <s v="Desarrollar 100 % De Las Actividades De Competencia De La Secretaría Jurídica Distrital En El Marco De La Política Pública De Gobernanza Regulatoria."/>
    <n v="1"/>
    <s v="Suma"/>
    <n v="1"/>
    <s v="En ejecucion"/>
    <n v="1"/>
    <n v="0"/>
    <n v="0"/>
    <n v="0"/>
    <n v="25"/>
    <n v="0"/>
    <n v="0"/>
    <n v="25"/>
    <n v="0"/>
    <n v="0"/>
    <n v="25"/>
    <n v="0"/>
    <n v="0"/>
    <n v="25"/>
    <n v="0"/>
    <n v="0"/>
    <n v="100"/>
    <n v="0"/>
    <n v="0"/>
    <n v="0"/>
    <n v="0"/>
    <n v="0"/>
    <n v="88350811"/>
    <n v="0"/>
    <n v="0"/>
    <n v="100000000"/>
    <n v="0"/>
    <n v="0"/>
    <n v="100000000"/>
    <n v="0"/>
    <n v="0"/>
    <n v="100000000"/>
    <n v="0"/>
    <n v="0"/>
    <n v="388350811"/>
    <n v="0"/>
    <n v="0"/>
    <s v="VIGENCIA (a 31/05/2020): NO BORRAR. Meta proyecto del Plan de Acción Distrital 2020-2024 aprobado en Consejo de Gobierno Acta 11 de 25/09/2020."/>
    <n v="0"/>
    <n v="0"/>
    <n v="88.350810999999993"/>
    <n v="0"/>
    <n v="100"/>
    <n v="0"/>
    <n v="100"/>
    <n v="0"/>
    <n v="10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3"/>
    <s v="Generar 1 Plan Maestro De Acciones Judiciales Para La Defensa Y La Recuperación Del Patrimonio Distrital."/>
    <n v="1"/>
    <s v="Suma"/>
    <n v="1"/>
    <s v="En ejecucion"/>
    <n v="1"/>
    <n v="0.2"/>
    <n v="0.03"/>
    <n v="15"/>
    <n v="0.8"/>
    <n v="0"/>
    <n v="0"/>
    <n v="0"/>
    <n v="0"/>
    <n v="0"/>
    <n v="0"/>
    <n v="0"/>
    <n v="0"/>
    <n v="0"/>
    <n v="0"/>
    <n v="0"/>
    <n v="1"/>
    <n v="0.03"/>
    <n v="3"/>
    <n v="89637875"/>
    <n v="59041480"/>
    <n v="65.86"/>
    <n v="66663034"/>
    <n v="0"/>
    <n v="0"/>
    <n v="0"/>
    <n v="0"/>
    <n v="0"/>
    <n v="0"/>
    <n v="0"/>
    <n v="0"/>
    <n v="0"/>
    <n v="0"/>
    <n v="0"/>
    <n v="156300909"/>
    <n v="59041480"/>
    <n v="37.770000000000003"/>
    <m/>
    <n v="89.637874999999994"/>
    <n v="59.04148"/>
    <n v="66.663033999999996"/>
    <n v="0"/>
    <n v="0"/>
    <n v="0"/>
    <n v="0"/>
    <n v="0"/>
    <n v="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77306960"/>
    <n v="0"/>
    <n v="0"/>
    <n v="75000000"/>
    <n v="0"/>
    <n v="0"/>
    <n v="50000000"/>
    <n v="0"/>
    <n v="0"/>
    <n v="50000000"/>
    <n v="0"/>
    <n v="0"/>
    <n v="252306960"/>
    <n v="0"/>
    <n v="0"/>
    <s v="VIGENCIA (a 31/05/2020): NO BORRAR. Meta proyecto del Plan de Acción Distrital 2020-2024 aprobado en Consejo de Gobierno Acta 11 de 25/09/2020."/>
    <n v="0"/>
    <n v="0"/>
    <n v="77.306960000000004"/>
    <n v="0"/>
    <n v="75"/>
    <n v="0"/>
    <n v="50"/>
    <n v="0"/>
    <n v="5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5"/>
    <s v="Verificar La Información De 9000 Entidades Sin Ánimo De Lucro Evaluando El Cumplimiento Legal Y Financiero De Las Mismas."/>
    <n v="1"/>
    <s v="Suma"/>
    <n v="1"/>
    <s v="En ejecucion"/>
    <n v="1"/>
    <n v="800"/>
    <n v="309"/>
    <n v="38.630000000000003"/>
    <n v="2400"/>
    <n v="0"/>
    <n v="0"/>
    <n v="3000"/>
    <n v="0"/>
    <n v="0"/>
    <n v="2000"/>
    <n v="0"/>
    <n v="0"/>
    <n v="800"/>
    <n v="0"/>
    <n v="0"/>
    <n v="9000"/>
    <n v="309"/>
    <n v="3.43"/>
    <n v="450000000"/>
    <n v="426556769"/>
    <n v="94.79"/>
    <n v="386534799"/>
    <n v="0"/>
    <n v="0"/>
    <n v="400000000"/>
    <n v="0"/>
    <n v="0"/>
    <n v="300000000"/>
    <n v="0"/>
    <n v="0"/>
    <n v="200000000"/>
    <n v="0"/>
    <n v="0"/>
    <n v="1736534799"/>
    <n v="426556769"/>
    <n v="24.56"/>
    <m/>
    <n v="450"/>
    <n v="426.55676899999997"/>
    <n v="386.53479900000002"/>
    <n v="0"/>
    <n v="400"/>
    <n v="0"/>
    <n v="300"/>
    <n v="0"/>
    <n v="20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6"/>
    <s v="Formular 4 Directrices Encaminadas A La Prevención De Faltas Disciplinarias."/>
    <n v="1"/>
    <s v="Suma"/>
    <n v="1"/>
    <s v="En ejecucion"/>
    <n v="1"/>
    <n v="0"/>
    <n v="0"/>
    <n v="0"/>
    <n v="1"/>
    <n v="0"/>
    <n v="0"/>
    <n v="1"/>
    <n v="0"/>
    <n v="0"/>
    <n v="1"/>
    <n v="0"/>
    <n v="0"/>
    <n v="1"/>
    <n v="0"/>
    <n v="0"/>
    <n v="4"/>
    <n v="0"/>
    <n v="0"/>
    <n v="0"/>
    <n v="0"/>
    <n v="0"/>
    <n v="27609629"/>
    <n v="0"/>
    <n v="0"/>
    <n v="25000000"/>
    <n v="0"/>
    <n v="0"/>
    <n v="25000000"/>
    <n v="0"/>
    <n v="0"/>
    <n v="25000000"/>
    <n v="0"/>
    <n v="0"/>
    <n v="102609629"/>
    <n v="0"/>
    <n v="0"/>
    <s v="VIGENCIA (a 31/05/2020): NO BORRAR. Meta proyecto del Plan de Acción Distrital 2020-2024 aprobado en Consejo de Gobierno Acta 11 de 25/09/2020."/>
    <n v="0"/>
    <n v="0"/>
    <n v="27.609629000000002"/>
    <n v="0"/>
    <n v="25"/>
    <n v="0"/>
    <n v="25"/>
    <n v="0"/>
    <n v="25"/>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7"/>
    <s v="Orientar 8000 Servidores Públicos Distritales En Materia De Prevención De La Falta Disciplinaria."/>
    <n v="1"/>
    <s v="Suma"/>
    <n v="1"/>
    <s v="En ejecucion"/>
    <n v="1"/>
    <n v="0"/>
    <n v="0"/>
    <n v="0"/>
    <n v="2500"/>
    <n v="0"/>
    <n v="0"/>
    <n v="2500"/>
    <n v="0"/>
    <n v="0"/>
    <n v="2000"/>
    <n v="0"/>
    <n v="0"/>
    <n v="1000"/>
    <n v="0"/>
    <n v="0"/>
    <n v="8000"/>
    <n v="0"/>
    <n v="0"/>
    <n v="0"/>
    <n v="0"/>
    <n v="0"/>
    <n v="110438514"/>
    <n v="0"/>
    <n v="0"/>
    <n v="150000000"/>
    <n v="0"/>
    <n v="0"/>
    <n v="130000000"/>
    <n v="0"/>
    <n v="0"/>
    <n v="70000000"/>
    <n v="0"/>
    <n v="0"/>
    <n v="460438514"/>
    <n v="0"/>
    <n v="0"/>
    <s v="VIGENCIA (a 31/05/2020): NO BORRAR. Meta proyecto del Plan de Acción Distrital 2020-2024 aprobado en Consejo de Gobierno Acta 11 de 25/09/2020."/>
    <n v="0"/>
    <n v="0"/>
    <n v="110.438514"/>
    <n v="0"/>
    <n v="150"/>
    <n v="0"/>
    <n v="130"/>
    <n v="0"/>
    <n v="7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8"/>
    <s v="Crear En Un 100 % El Modelo Para Definir Las Diferentes Tipologías De Corrupción."/>
    <n v="1"/>
    <s v="Suma"/>
    <n v="1"/>
    <s v="En ejecucion"/>
    <n v="1"/>
    <n v="0"/>
    <n v="0"/>
    <n v="0"/>
    <n v="25"/>
    <n v="0"/>
    <n v="0"/>
    <n v="25"/>
    <n v="0"/>
    <n v="0"/>
    <n v="25"/>
    <n v="0"/>
    <n v="0"/>
    <n v="25"/>
    <n v="0"/>
    <n v="0"/>
    <n v="100"/>
    <n v="0"/>
    <n v="0"/>
    <n v="0"/>
    <n v="0"/>
    <n v="0"/>
    <n v="55219257"/>
    <n v="0"/>
    <n v="0"/>
    <n v="50000000"/>
    <n v="0"/>
    <n v="0"/>
    <n v="50000000"/>
    <n v="0"/>
    <n v="0"/>
    <n v="50000000"/>
    <n v="0"/>
    <n v="0"/>
    <n v="205219257"/>
    <n v="0"/>
    <n v="0"/>
    <s v="VIGENCIA (a 31/05/2020): NO BORRAR. Meta proyecto del Plan de Acción Distrital 2020-2024 aprobado en Consejo de Gobierno Acta 11 de 25/09/2020."/>
    <n v="0"/>
    <n v="0"/>
    <n v="55.219256999999999"/>
    <n v="0"/>
    <n v="50"/>
    <n v="0"/>
    <n v="50"/>
    <n v="0"/>
    <n v="5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9"/>
    <s v="Crear En Un 100 % El Observatorio Para Prevenir La Corrupción En El Distrito Capital."/>
    <n v="1"/>
    <s v="Suma"/>
    <n v="1"/>
    <s v="En ejecucion"/>
    <n v="1"/>
    <n v="10"/>
    <n v="0.75"/>
    <n v="7.5"/>
    <n v="30"/>
    <n v="0"/>
    <n v="0"/>
    <n v="20"/>
    <n v="0"/>
    <n v="0"/>
    <n v="20"/>
    <n v="0"/>
    <n v="0"/>
    <n v="20"/>
    <n v="0"/>
    <n v="0"/>
    <n v="100"/>
    <n v="0.75"/>
    <n v="0.75"/>
    <n v="53782725"/>
    <n v="44818938"/>
    <n v="83.34"/>
    <n v="220877028"/>
    <n v="0"/>
    <n v="0"/>
    <n v="160000000"/>
    <n v="0"/>
    <n v="0"/>
    <n v="160000000"/>
    <n v="0"/>
    <n v="0"/>
    <n v="160000000"/>
    <n v="0"/>
    <n v="0"/>
    <n v="754659753"/>
    <n v="44818938"/>
    <n v="5.94"/>
    <m/>
    <n v="53.782724999999999"/>
    <n v="44.818938000000003"/>
    <n v="220.877028"/>
    <n v="0"/>
    <n v="160"/>
    <n v="0"/>
    <n v="160"/>
    <n v="0"/>
    <n v="16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0"/>
    <s v="Establecer En Un 100 % El Mecanismo Para Incentivar Y Reconocer El Trabajo Adelantado Por Las Entidades Y El Cuerpo De Abogados En La Gestión Jurídica Distrital."/>
    <n v="1"/>
    <s v="Suma"/>
    <n v="1"/>
    <s v="En ejecucion"/>
    <n v="1"/>
    <n v="0"/>
    <n v="0"/>
    <n v="0"/>
    <n v="25"/>
    <n v="0"/>
    <n v="0"/>
    <n v="25"/>
    <n v="0"/>
    <n v="0"/>
    <n v="25"/>
    <n v="0"/>
    <n v="0"/>
    <n v="25"/>
    <n v="0"/>
    <n v="0"/>
    <n v="100"/>
    <n v="0"/>
    <n v="0"/>
    <n v="0"/>
    <n v="0"/>
    <n v="0"/>
    <n v="110438514"/>
    <n v="0"/>
    <n v="0"/>
    <n v="100000000"/>
    <n v="0"/>
    <n v="0"/>
    <n v="100000000"/>
    <n v="0"/>
    <n v="0"/>
    <n v="100000000"/>
    <n v="0"/>
    <n v="0"/>
    <n v="410438514"/>
    <n v="0"/>
    <n v="0"/>
    <s v="VIGENCIA (a 31/05/2020): NO BORRAR. Meta proyecto del Plan de Acción Distrital 2020-2024 aprobado en Consejo de Gobierno Acta 11 de 25/09/2020."/>
    <n v="0"/>
    <n v="0"/>
    <n v="110.438514"/>
    <n v="0"/>
    <n v="100"/>
    <n v="0"/>
    <n v="100"/>
    <n v="0"/>
    <n v="10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1"/>
    <s v="Llevar A Cabo 8 Documentos De Análisis Jurídico En Temas De Alto Impacto En El Distrito Capital."/>
    <n v="1"/>
    <s v="Suma"/>
    <n v="1"/>
    <s v="En ejecucion"/>
    <n v="1"/>
    <n v="0"/>
    <n v="0"/>
    <n v="0"/>
    <n v="2"/>
    <n v="0"/>
    <n v="0"/>
    <n v="2"/>
    <n v="0"/>
    <n v="0"/>
    <n v="2"/>
    <n v="0"/>
    <n v="0"/>
    <n v="2"/>
    <n v="0"/>
    <n v="0"/>
    <n v="8"/>
    <n v="0"/>
    <n v="0"/>
    <n v="0"/>
    <n v="0"/>
    <n v="0"/>
    <n v="55219257"/>
    <n v="0"/>
    <n v="0"/>
    <n v="50000000"/>
    <n v="0"/>
    <n v="0"/>
    <n v="50000000"/>
    <n v="0"/>
    <n v="0"/>
    <n v="50000000"/>
    <n v="0"/>
    <n v="0"/>
    <n v="205219257"/>
    <n v="0"/>
    <n v="0"/>
    <s v="VIGENCIA (a 31/05/2020): NO BORRAR. Meta proyecto del Plan de Acción Distrital 2020-2024 aprobado en Consejo de Gobierno Acta 11 de 25/09/2020."/>
    <n v="0"/>
    <n v="0"/>
    <n v="55.219256999999999"/>
    <n v="0"/>
    <n v="50"/>
    <n v="0"/>
    <n v="50"/>
    <n v="0"/>
    <n v="50"/>
    <n v="0"/>
  </r>
  <r>
    <n v="16"/>
    <s v="Un Nuevo Contrato Social y Ambiental para la Bogotá del Siglo XXI"/>
    <x v="0"/>
    <n v="2020"/>
    <s v="30/09/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2"/>
    <s v="Lograr Un Nivel De Éxito Procesal Del 83 % Orientado A La Defensa Del Patrimonio Distrital."/>
    <n v="2"/>
    <s v="Constante"/>
    <n v="1"/>
    <s v="En ejecucion"/>
    <n v="1"/>
    <n v="83"/>
    <n v="86.01"/>
    <n v="103.63"/>
    <n v="83"/>
    <n v="0"/>
    <n v="0"/>
    <n v="83"/>
    <n v="0"/>
    <n v="0"/>
    <n v="83"/>
    <n v="0"/>
    <n v="0"/>
    <n v="83"/>
    <n v="0"/>
    <n v="0"/>
    <s v="N/A"/>
    <s v="N/A"/>
    <s v="N/A"/>
    <n v="500000000"/>
    <n v="441257383"/>
    <n v="88.25"/>
    <n v="1055618943"/>
    <n v="0"/>
    <n v="0"/>
    <n v="1137657635"/>
    <n v="0"/>
    <n v="0"/>
    <n v="1283500000"/>
    <n v="0"/>
    <n v="0"/>
    <n v="1153000000"/>
    <n v="0"/>
    <n v="0"/>
    <n v="5129776578"/>
    <n v="441257383"/>
    <n v="8.6"/>
    <m/>
    <n v="500"/>
    <n v="441.257383"/>
    <n v="1055.6189429999999"/>
    <n v="0"/>
    <n v="1137.657635"/>
    <n v="0"/>
    <n v="1283.5"/>
    <n v="0"/>
    <n v="1153"/>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1"/>
    <s v="Fortalecer 800 Grupos De Ciudadanos Vinculados A Instancias De Participación Para La Convivencia Y Seguridad."/>
    <n v="2"/>
    <s v="Constante"/>
    <n v="1"/>
    <s v="En ejecucion"/>
    <n v="1"/>
    <n v="800"/>
    <n v="800"/>
    <n v="100"/>
    <n v="800"/>
    <n v="0"/>
    <n v="0"/>
    <n v="800"/>
    <n v="0"/>
    <n v="0"/>
    <n v="800"/>
    <n v="0"/>
    <n v="0"/>
    <n v="800"/>
    <n v="0"/>
    <n v="0"/>
    <s v="N/A"/>
    <s v="N/A"/>
    <s v="N/A"/>
    <n v="439950000"/>
    <n v="35000000"/>
    <n v="7.96"/>
    <n v="187060000"/>
    <n v="0"/>
    <n v="0"/>
    <n v="3000000000"/>
    <n v="0"/>
    <n v="0"/>
    <n v="3000000000"/>
    <n v="0"/>
    <n v="0"/>
    <n v="1499000000"/>
    <n v="0"/>
    <n v="0"/>
    <n v="8126010000"/>
    <n v="35000000"/>
    <n v="0.43"/>
    <s v="VIGENCIA (a 30/09/2020): Comunicación constante con 813 grupos de ciudadano a través de sus coordinadores o líderes, con los gestores de seguridad y convivencia de la Secretaría, quienes envían la información de manera virtual, por los canales que los ciudadanos nos han autorizado activar (WhatsApp y correo electrónico). Adicionalmente, hemos logrado ampliar nuestra red de comunicación, compartiendo la información a sus familias, o redes de amigos, lo cual permite que participe un mayor número de personas y se dé una mejor cobertura a nivel Distrital. Adicionalmente, en el mes de agosto y con base en la apertura gradual que ha venido llevando a cabo el gobierno nacional y distrital el equipo territorial de la Secretaría Distrital de Seguridad, Convivencia y Justicia se ha reunido en territorio con la comunidad para hablar sobre temas de seguridad, fomentar la participación ciudadana y dar indicaciones de seguridad en los diferentes puntos de interés de la entidad.  Para lograr el fortalecimiento de los grupos de ciudadanos, en la actualidad se viene trabajando de forma mancomunada en la firma de un convenio con el Instituto Distrital de Participación y Acción para que a través de la Escuela de Participación se pueda ofertar el módulo de Fortalecimiento de organizaciones, el cual se estructura con cuatro cursos de la siguiente manera, Curso 1: Nuevos liderazgos, Curso 2: Gestión de conflictos, Curso 3: Alianzas y redes y Curso 4: Formulación de Proyectos."/>
    <n v="439.95"/>
    <n v="35"/>
    <n v="187.06"/>
    <n v="0"/>
    <n v="3000"/>
    <n v="0"/>
    <n v="3000"/>
    <n v="0"/>
    <n v="14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2"/>
    <s v="Formar 10000 Jóvenes En Habilidades De Mediacion, Tolerancia, Empatía, Autocontrol Y Manejo De Emociones."/>
    <n v="1"/>
    <s v="Suma"/>
    <n v="1"/>
    <s v="En ejecucion"/>
    <n v="1"/>
    <n v="250"/>
    <n v="39"/>
    <n v="15.6"/>
    <n v="2900"/>
    <n v="0"/>
    <n v="0"/>
    <n v="2900"/>
    <n v="0"/>
    <n v="0"/>
    <n v="2950"/>
    <n v="0"/>
    <n v="0"/>
    <n v="1000"/>
    <n v="0"/>
    <n v="0"/>
    <n v="10000"/>
    <n v="39"/>
    <n v="0.39"/>
    <n v="1210000000"/>
    <n v="265484500"/>
    <n v="21.94"/>
    <n v="2648181000"/>
    <n v="0"/>
    <n v="0"/>
    <n v="1600000000"/>
    <n v="0"/>
    <n v="0"/>
    <n v="1600000000"/>
    <n v="0"/>
    <n v="0"/>
    <n v="978000000"/>
    <n v="0"/>
    <n v="0"/>
    <n v="8036181000"/>
    <n v="265484500"/>
    <n v="3.3"/>
    <s v="VIGENCIA (a 30/09/2020): La estrategia tiene como centro el trabajo y acompañamiento de la población que se encuentra entre los 14 y 28 años  ubicada en las localidades priorizadas por índice de delitos de alto impacto en la ciudad (Bosa, Ciudad Bolívar, Kennedy, Los Mártires, Suba, Chapinero, Engativá, Puente Aranda, Rafael Uribe Uribe, Santa fe y San Cristóbal). Durante el año 2020 se ha realizado un piloto con las localidades de Ciudad Bolívar, Kennedy, Bosa y Los Mártires avanzando en la vinculación a la secretaría de 120 líderes de estos territorios y la inscripción de 450 jóvenes, de los cuales se han seleccionado a quienes no se encuentren vinculados al sistema educativo o hayan abandonado el mismo, no tengan empleo formal y cuenten con otras condiciones que los pongan en grave riesgo de ser instrumentalizados por organizaciones delincuenciales. Luego de cruzar estos factores, encontramos de del total de inscrito/as 334 clasifican. Dentro de los cuales se identifican: 147 hombres, 186 mujeres y 1 intersex, 32 de 14 a 17 años, 134 de 18 a 21 años, 115 de 22 a 25 años y 56 de 26 a 28 años, 20 indígenas, 16 negro/afrocolombiano, 1 palenquero, 6 raizal y 291 ninguno de los anteriores."/>
    <n v="1210"/>
    <n v="265.48450000000003"/>
    <n v="2648.181"/>
    <n v="0"/>
    <n v="1600"/>
    <n v="0"/>
    <n v="1600"/>
    <n v="0"/>
    <n v="97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3"/>
    <s v="Diseñar E Implementar 100 Estrategia De Sensibilización Y Mitigación Del Riesgo Para La Ciudadcon Énfasis En Las Poblaciones En Alto Riesgo."/>
    <n v="3"/>
    <s v="Creciente"/>
    <n v="1"/>
    <s v="En ejecucion"/>
    <n v="1"/>
    <n v="10"/>
    <n v="3.31"/>
    <n v="33.1"/>
    <n v="40"/>
    <n v="0"/>
    <n v="0"/>
    <n v="70"/>
    <n v="0"/>
    <n v="0"/>
    <n v="90"/>
    <n v="0"/>
    <n v="0"/>
    <n v="100"/>
    <n v="0"/>
    <n v="0"/>
    <s v="N/A"/>
    <s v="N/A"/>
    <s v="N/A"/>
    <n v="502757160"/>
    <n v="40000000"/>
    <n v="7.96"/>
    <n v="6781860000"/>
    <n v="0"/>
    <n v="0"/>
    <n v="1400000000"/>
    <n v="0"/>
    <n v="0"/>
    <n v="1400000000"/>
    <n v="0"/>
    <n v="0"/>
    <n v="1255000000"/>
    <n v="0"/>
    <n v="0"/>
    <n v="11339617160"/>
    <n v="40000000"/>
    <n v="0.35"/>
    <s v="VIGENCIA (a 30/09/2020): Redes de afecto:  Se han llevado a cabo las siguientes actividades: escenarios de articulación institucionales para las redes de afecto con enlace de prevención de Sumapaz, Santafé, Usaquén y Cuidad Bolívar/ Presentación de estrategia de redes de afecto y escenarios de articulación y trabajo colectivo con la secretaria de la mujer, con la sub dirección para asuntos LGBTI y con integración social/ Reunión presentación de estrategia de redes de afecto y cuidado comunitario con la mesa de mujer y género de Sumapaz./ Escenarios de trabajo colaborativo para construcción metodológica de redes de afecto y cuidado comunitario con actores aliados/Construcción de documento base de la estrategia de redes de afecto y cuidado comunitario (guía metodológica.) Reconstrucción de la Memoria- actos simbólicos:  Se han llevado a cabo las siguientes actividades: Apertura o desarrollo de escenarios de articulación de actos de memoria con enlaces de prevención de las localidades. (3 encuentros hasta la fecha) /Escenarios de articulación de actos de memoria con otras entidades aliadas como la secretaría de la mujer, integración social, secretaría de cultura. (3 encuentros hasta la fecha) / Escenarios de articulación de la estrategia de actos de memoria con población ROOM gitana de Bogotá. (2 encuentros hasta la fecha) / Revisión colectiva de ejercicios de georreferenciación y cartografía con la secretaría de la mujer en la localidad de Usaquén. (1 encuentro hasta le fecha) / Escenarios para la construcción colectiva y participativa de plan de acción para la construcción de los actos de memoria en localidad de Usme. (1 encuentros hasta le fecha) / Construcción colectiva y participativa de documento base de la estrategia de actos de memoria (guía metodológica.) (4 encuentros hasta la fecha)."/>
    <n v="502.75716"/>
    <n v="40"/>
    <n v="6781.86"/>
    <n v="0"/>
    <n v="1400"/>
    <n v="0"/>
    <n v="1400"/>
    <n v="0"/>
    <n v="1255"/>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4.75"/>
    <n v="47.5"/>
    <n v="40"/>
    <n v="0"/>
    <n v="0"/>
    <n v="70"/>
    <n v="0"/>
    <n v="0"/>
    <n v="90"/>
    <n v="0"/>
    <n v="0"/>
    <n v="100"/>
    <n v="0"/>
    <n v="0"/>
    <s v="N/A"/>
    <s v="N/A"/>
    <s v="N/A"/>
    <n v="3197292840"/>
    <n v="1294799500"/>
    <n v="40.5"/>
    <n v="3155052000"/>
    <n v="0"/>
    <n v="0"/>
    <n v="2240000000"/>
    <n v="0"/>
    <n v="0"/>
    <n v="2240000000"/>
    <n v="0"/>
    <n v="0"/>
    <n v="1864828000"/>
    <n v="0"/>
    <n v="0"/>
    <n v="12697172840"/>
    <n v="1294799500"/>
    <n v="10.199999999999999"/>
    <s v="VIGENCIA (a 30/09/2020): Se ha logrado un trabajo articulado desde el Puesto de Mando Unificado, el cual opera las 24 horas y cuenta con la participación constante de funcionarios de la Subsecretaría, además del Secretario de Seguridad, y en donde se reciben reportes de acontecimientos que requieren atención por parte de todas las entidades y se coordina para dar una respuesta óptima, eficaz y operativa. Otro elemento importante realizado por la estrategia en el marco de la emergencia del Covid-19, es la construcción de espacios de diálogo con diferentes colectivos previo a grandes movilizaciones que puedan convertirse en un riego frente al aumento del contagio.  A través de estos ejercicios de elaboración de pactos conjunto, se ha incentivado opciones de protesta por medio de plataformas virtuales y se ha fortalecido canales de comunicación óptimos con estos actores. De esta manera se han logrado concretar pactos frente a acciones de protesta con las diferentes barras futboleras de la ciudad de Bogotá y grupos identitarios como la Coordinadora Antifacista."/>
    <n v="3197.2928400000001"/>
    <n v="1294.7995000000001"/>
    <n v="3155.0520000000001"/>
    <n v="0"/>
    <n v="2240"/>
    <n v="0"/>
    <n v="2240"/>
    <n v="0"/>
    <n v="1864.82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5"/>
    <s v="Diseñar Y Aplicar 100 Estrategia De Mediacion Escolar  Y Comunitaria Como Herramienta De Justicia Para Generar Cultura Ciudadana En La Ciudad."/>
    <n v="3"/>
    <s v="Creciente"/>
    <n v="1"/>
    <s v="En ejecucion"/>
    <n v="1"/>
    <n v="0"/>
    <n v="0"/>
    <n v="0"/>
    <n v="40"/>
    <n v="0"/>
    <n v="0"/>
    <n v="70"/>
    <n v="0"/>
    <n v="0"/>
    <n v="90"/>
    <n v="0"/>
    <n v="0"/>
    <n v="100"/>
    <n v="0"/>
    <n v="0"/>
    <s v="N/A"/>
    <s v="N/A"/>
    <s v="N/A"/>
    <n v="0"/>
    <n v="0"/>
    <n v="0"/>
    <n v="1405083000"/>
    <n v="0"/>
    <n v="0"/>
    <n v="1400000000"/>
    <n v="0"/>
    <n v="0"/>
    <n v="1100000000"/>
    <n v="0"/>
    <n v="0"/>
    <n v="910000000"/>
    <n v="0"/>
    <n v="0"/>
    <n v="4815083000"/>
    <n v="0"/>
    <n v="0"/>
    <s v="VIGENCIA (a 31/05/2020): NO BORRAR. Meta proyecto del Plan de Acción Distrital 2020-2024 aprobado en Consejo de Gobierno Acta 11 de 25/09/2020."/>
    <n v="0"/>
    <n v="0"/>
    <n v="1405.0830000000001"/>
    <n v="0"/>
    <n v="1400"/>
    <n v="0"/>
    <n v="1100"/>
    <n v="0"/>
    <n v="91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6"/>
    <n v="7"/>
    <s v="Realizar 20 Consejos Locales De Seguridad Social En Todas Las Localidades De La Ciudad (Uno Por Cada Localidad)"/>
    <n v="2"/>
    <s v="Constante"/>
    <n v="1"/>
    <s v="En ejecucion"/>
    <n v="1"/>
    <n v="20"/>
    <n v="8"/>
    <n v="40"/>
    <n v="20"/>
    <n v="0"/>
    <n v="0"/>
    <n v="20"/>
    <n v="0"/>
    <n v="0"/>
    <n v="20"/>
    <n v="0"/>
    <n v="0"/>
    <n v="20"/>
    <n v="0"/>
    <n v="0"/>
    <s v="N/A"/>
    <s v="N/A"/>
    <s v="N/A"/>
    <n v="30000000"/>
    <n v="0"/>
    <n v="0"/>
    <n v="10000000"/>
    <n v="0"/>
    <n v="0"/>
    <n v="200000000"/>
    <n v="0"/>
    <n v="0"/>
    <n v="200000000"/>
    <n v="0"/>
    <n v="0"/>
    <n v="200000000"/>
    <n v="0"/>
    <n v="0"/>
    <n v="640000000"/>
    <n v="0"/>
    <n v="0"/>
    <s v="VIGENCIA (a 30/09/2020): La secretaría de seguridad ejerce la secretaria de los consejos locales sociales y la alcaldía local la presidencia. Entre ambos han construido las presentaciones para la alcaldesa en las que se evidencian los puntos críticos de concentración del delito de alto impacto (homicidios, hurto, VBG, biciusuarios, etc) y las actividades que se han realizado en esos entornos para reducir, contener, disminuir los delitos que se presentan.   Adicionalmente en los consejos se ha hecho seguimiento a los compromisos de los consejos mensuales de seguridad y como función principal la SSC ha logrado articularse con instituciones tales como personería, policía, alcaldía local, ejercito y fiscalía para entregar resultados en  materia de operatividad, operativos de controles,  acciones de sostenibilidad en términos de prevención y resultados en temas de investigación y judicialización de la dinámica criminal."/>
    <n v="30"/>
    <n v="0"/>
    <n v="10"/>
    <n v="0"/>
    <n v="200"/>
    <n v="0"/>
    <n v="200"/>
    <n v="0"/>
    <n v="2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1"/>
    <s v="Atender A 830  Jóvenes Del Sistema De Responsabilidad Penal Para Adolescentes (Srpa) A Través De Las Rutas De Atención Del Programa Distrital De Justicia Juvenil Restaurativa"/>
    <n v="1"/>
    <s v="Suma"/>
    <n v="1"/>
    <s v="En ejecucion"/>
    <n v="1"/>
    <n v="70"/>
    <n v="53"/>
    <n v="75.709999999999994"/>
    <n v="220"/>
    <n v="0"/>
    <n v="0"/>
    <n v="250"/>
    <n v="0"/>
    <n v="0"/>
    <n v="250"/>
    <n v="0"/>
    <n v="0"/>
    <n v="40"/>
    <n v="0"/>
    <n v="0"/>
    <n v="830"/>
    <n v="53"/>
    <n v="6.39"/>
    <n v="84626899"/>
    <n v="0"/>
    <n v="0"/>
    <n v="2551734000"/>
    <n v="0"/>
    <n v="0"/>
    <n v="2571865705"/>
    <n v="0"/>
    <n v="0"/>
    <n v="2662070929"/>
    <n v="0"/>
    <n v="0"/>
    <n v="2557659935"/>
    <n v="0"/>
    <n v="0"/>
    <n v="10427957468"/>
    <n v="0"/>
    <n v="0"/>
    <s v="VIGENCIA (a 30/09/2020): En el trimestre julio a septiembre de 2020 ingresaron 53 adolescentes y jóvenes, de los cuales 27 ingresaron a través de la línea de Principio de Oportunidad en la modalidad de suspensión del procedimiento a prueba y 26 con procesos penal en curso y/o en cumplimiento de sanción.  El Programa Distrital de Justicia Juvenil Restaurativa (PDJJR) brinda atención con un equipo interdisciplinario a los y las adolescentes / jóvenes en conflicto con la ley,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n v="84.626898999999995"/>
    <n v="0"/>
    <n v="2551.7339999999999"/>
    <n v="0"/>
    <n v="2571.8657050000002"/>
    <n v="0"/>
    <n v="2662.070929"/>
    <n v="0"/>
    <n v="2557.659935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2"/>
    <s v="Vincular A 300 Jóvenes Del Sistema De Responsabilidad Penal Para Adolescentes (Srpa) Con Consumo Problemático De Sustancias Psicoactivas Al Programa De Seguimiento Judicial Al Tratamiento De Drogas En El Srpa."/>
    <n v="1"/>
    <s v="Suma"/>
    <n v="1"/>
    <s v="En ejecucion"/>
    <n v="1"/>
    <n v="30"/>
    <n v="9"/>
    <n v="30"/>
    <n v="60"/>
    <n v="0"/>
    <n v="0"/>
    <n v="80"/>
    <n v="0"/>
    <n v="0"/>
    <n v="100"/>
    <n v="0"/>
    <n v="0"/>
    <n v="30"/>
    <n v="0"/>
    <n v="0"/>
    <n v="300"/>
    <n v="9"/>
    <n v="3"/>
    <n v="28800000"/>
    <n v="28800000"/>
    <n v="100"/>
    <n v="360566000"/>
    <n v="0"/>
    <n v="0"/>
    <n v="430115604"/>
    <n v="0"/>
    <n v="0"/>
    <n v="442357487"/>
    <n v="0"/>
    <n v="0"/>
    <n v="427444825"/>
    <n v="0"/>
    <n v="0"/>
    <n v="1689283916"/>
    <n v="28800000"/>
    <n v="1.7"/>
    <s v="VIGENCIA (a 30/09/2020): En el trimestre de julio a septiembre de 2020 ingresaron nueve (9) adolescentes, quienes se encuentran en fase de desintoxicación bajo la modalidad de internación hospitalaria, servicio que viene siendo prestado por la IPS-SPA REMY. En 4 casos, el ingreso se produjo por aplicación del Principio de Oportunidad y en 5 por sustitución de sanción.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n v="28.8"/>
    <n v="28.8"/>
    <n v="360.56599999999997"/>
    <n v="0"/>
    <n v="430.11560400000002"/>
    <n v="0"/>
    <n v="442.35748699999999"/>
    <n v="0"/>
    <n v="427.4448249999999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3"/>
    <s v="Vincular A 1500 Jóvenes Del Sistema De Responsabilidad Penal Para Adolescentes (Srpa) A Cuatro (4) Estrategias De Atención Integral."/>
    <n v="1"/>
    <s v="Suma"/>
    <n v="1"/>
    <s v="En ejecucion"/>
    <n v="1"/>
    <n v="100"/>
    <n v="73"/>
    <n v="73"/>
    <n v="400"/>
    <n v="0"/>
    <n v="0"/>
    <n v="450"/>
    <n v="0"/>
    <n v="0"/>
    <n v="450"/>
    <n v="0"/>
    <n v="0"/>
    <n v="100"/>
    <n v="0"/>
    <n v="0"/>
    <n v="1500"/>
    <n v="73"/>
    <n v="4.87"/>
    <n v="1167982389"/>
    <n v="1065166133"/>
    <n v="91.2"/>
    <n v="4498156000"/>
    <n v="0"/>
    <n v="0"/>
    <n v="5372792987"/>
    <n v="0"/>
    <n v="0"/>
    <n v="6058733066"/>
    <n v="0"/>
    <n v="0"/>
    <n v="5802340833"/>
    <n v="0"/>
    <n v="0"/>
    <n v="22900005275"/>
    <n v="1065166133"/>
    <n v="4.6500000000000004"/>
    <s v="VIGENCIA (a 30/09/2020): En el trimestre julio a septiembre de 2020, un total de 73 adolescentes y jóvenes han sido vinculados a estrategias orientadas a fortalecer su atención integral. 46 adolescentes y jóvenes sancionados con privación de la libertad han recibido atención (psicosocial, pedagógica, artística, educativa y ocupacional) en el Centro de Atención Especializada Bosconia, dicha atención busca ayudarlos a construir proyectos de vida y de futuro lejos del delito y a disminuir el riesgo de reincidencia. 27 fueron vinculados a la Estrategia de atención especializada a víctimas y adolescentes y jóvenes ofensores vinculados al SRPA por la presunta comisión de delitos contra la libertad, integridad y formación sexual en Bogotá, esta estrategia, ofrece atención terapéutica individual, grupal y familiar a los adolescentes ofensores y a las víctimas. De igual forma, se ha avanzado en el diseño de una Estrategia de atención a adolescentes y jóvenes que ingresan al SRPA por la presunta comisión de conductas de carácter delictivo y son reintegrados a su entorno familiar, con o sin vinculación a un proceso judicial en Bogotá. Se ha venido generando articulación con la Regional Bogotá del ICBF y la coordinación de la Unidad de Fiscalías del SRPA a fin de identificarlos, caracterizarlos y construir rutas que garanticen su vinculación a la estrategia. También se ha avanzado en la consecución de un espacio físico que acoja la estrategia en asocio con el IDIPRON, el DADEP y la Lotería de Bogotá."/>
    <n v="1167.982389"/>
    <n v="1065.1661329999999"/>
    <n v="4498.1559999999999"/>
    <n v="0"/>
    <n v="5372.7929869999998"/>
    <n v="0"/>
    <n v="6058.7330659999998"/>
    <n v="0"/>
    <n v="5802.340833000000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
    <n v="0"/>
    <n v="0"/>
    <n v="0"/>
    <n v="0"/>
    <n v="0"/>
    <n v="0"/>
    <n v="0"/>
    <n v="0"/>
    <n v="0"/>
    <n v="0"/>
    <n v="2"/>
    <n v="0"/>
    <n v="0"/>
    <n v="0"/>
    <n v="0"/>
    <n v="0"/>
    <n v="500000000"/>
    <n v="0"/>
    <n v="0"/>
    <n v="0"/>
    <n v="0"/>
    <n v="0"/>
    <n v="0"/>
    <n v="0"/>
    <n v="0"/>
    <n v="0"/>
    <n v="0"/>
    <n v="0"/>
    <n v="500000000"/>
    <n v="0"/>
    <n v="0"/>
    <s v="VIGENCIA (a 31/05/2020): NO BORRAR. Meta proyecto del Plan de Acción Distrital 2020-2024 aprobado en Consejo de Gobierno Acta 11 de 25/09/2020."/>
    <n v="0"/>
    <n v="0"/>
    <n v="500"/>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5"/>
    <s v="Atender A 2530 Personas Pospenadas A Través Del Modelo De Atención Diseñado Para Bogotá, Que Permita La Inclusión Social, Familiar Y Productiva Desde El Programa Casa Libertad"/>
    <n v="1"/>
    <s v="Suma"/>
    <n v="1"/>
    <s v="En ejecucion"/>
    <n v="1"/>
    <n v="280"/>
    <n v="141"/>
    <n v="50.36"/>
    <n v="650"/>
    <n v="0"/>
    <n v="0"/>
    <n v="650"/>
    <n v="0"/>
    <n v="0"/>
    <n v="650"/>
    <n v="0"/>
    <n v="0"/>
    <n v="300"/>
    <n v="0"/>
    <n v="0"/>
    <n v="2530"/>
    <n v="141"/>
    <n v="5.57"/>
    <n v="47208400"/>
    <n v="0"/>
    <n v="0"/>
    <n v="857108000"/>
    <n v="0"/>
    <n v="0"/>
    <n v="888944412"/>
    <n v="0"/>
    <n v="0"/>
    <n v="920499612"/>
    <n v="0"/>
    <n v="0"/>
    <n v="953253908"/>
    <n v="0"/>
    <n v="0"/>
    <n v="3667014332"/>
    <n v="0"/>
    <n v="0"/>
    <s v="VIGENCIA (a 30/09/2020): De las 297personas que han solicitado servicios en Casa Libertad, 141 cuenta con plan de atención de acuerdo con las valoraciones realizadas por el equipo."/>
    <n v="47.208399999999997"/>
    <n v="0"/>
    <n v="857.10799999999995"/>
    <n v="0"/>
    <n v="888.94441200000006"/>
    <n v="0"/>
    <n v="920.49961199999996"/>
    <n v="0"/>
    <n v="953.2539080000000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8"/>
    <n v="6"/>
    <s v="Disminuir  A 4.1 Porciento La Reincidencia Penitenciaria De La Población Atendida Bajo El Lineamiento Implementado En Bogotá Para Personas Pospenadas"/>
    <n v="4"/>
    <s v="Decreciente"/>
    <n v="1"/>
    <s v="En ejecucion"/>
    <n v="1"/>
    <n v="5"/>
    <n v="0"/>
    <n v="0"/>
    <n v="4.7"/>
    <n v="0"/>
    <n v="0"/>
    <n v="4.5"/>
    <n v="0"/>
    <n v="0"/>
    <n v="4.3"/>
    <n v="0"/>
    <n v="0"/>
    <n v="4.0999999999999996"/>
    <n v="0"/>
    <n v="0"/>
    <s v="N/A"/>
    <s v="N/A"/>
    <s v="N/A"/>
    <n v="15000000"/>
    <n v="0"/>
    <n v="0"/>
    <n v="346250000"/>
    <n v="0"/>
    <n v="0"/>
    <n v="357650000"/>
    <n v="0"/>
    <n v="0"/>
    <n v="369483200"/>
    <n v="0"/>
    <n v="0"/>
    <n v="360552106"/>
    <n v="0"/>
    <n v="0"/>
    <n v="1448935306"/>
    <n v="0"/>
    <n v="0"/>
    <s v="VIGENCIA (a 30/09/2020): De acuerdo con la validación realizada con la Cárcel Distrital y el INPEC, de las 418 personas atendidas en 2019 por la Secretaría en Casa Libertad, 7 han reincidido."/>
    <n v="15"/>
    <n v="0"/>
    <n v="346.25"/>
    <n v="0"/>
    <n v="357.65"/>
    <n v="0"/>
    <n v="369.48320000000001"/>
    <n v="0"/>
    <n v="360.5521059999999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1"/>
    <s v="Construir 1 Estudio Que Permita La Identificación Y Atención De La Población Sindicada En Bogotá"/>
    <n v="3"/>
    <s v="Creciente"/>
    <n v="1"/>
    <s v="En ejecucion"/>
    <n v="1"/>
    <n v="0.3"/>
    <n v="0.1"/>
    <n v="33.33"/>
    <n v="0.5"/>
    <n v="0"/>
    <n v="0"/>
    <n v="0.7"/>
    <n v="0"/>
    <n v="0"/>
    <n v="0.95"/>
    <n v="0"/>
    <n v="0"/>
    <n v="1"/>
    <n v="0"/>
    <n v="0"/>
    <s v="N/A"/>
    <s v="N/A"/>
    <s v="N/A"/>
    <n v="221394000"/>
    <n v="122500000"/>
    <n v="55.33"/>
    <n v="1092864000"/>
    <n v="0"/>
    <n v="0"/>
    <n v="1092869000"/>
    <n v="0"/>
    <n v="0"/>
    <n v="1092868000"/>
    <n v="0"/>
    <n v="0"/>
    <n v="1000000000"/>
    <n v="0"/>
    <n v="0"/>
    <n v="4499995000"/>
    <n v="122500000"/>
    <n v="2.72"/>
    <s v="VIGENCIA (a 30/09/2020): En conjunto entre la Subsecretaría de Acceso a la Justicia y la Oficina de Análisis de Información y Estudios Estratégicos se diseñó una herramienta para la caracterización del proceso penal de los sindicados ubicados en Bogotá, de manera que se pueda identificar en cuáles casos pueden operar garantías judiciales por vencimiento de términos que los deje en libertad. Se está buscando la articulación con la Dirección Nacional de Defensoría Pública de la Defensoría del Pueblo para avanzar en la verificación de la fiabilidad de la herramienta y para que los Defensores Públicos tramiten las garantías judiciales ante las autoridades judiciales competentes. Ya existe un documento que recoge la experiencia realizada."/>
    <n v="221.39400000000001"/>
    <n v="122.5"/>
    <n v="1092.864"/>
    <n v="0"/>
    <n v="1092.8689999999999"/>
    <n v="0"/>
    <n v="1092.8679999999999"/>
    <n v="0"/>
    <n v="10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2"/>
    <s v="Suministrar 21076 Elementos A Personas Sindicadas, Que Permitan Garantizar Sus Derechos Humanos Y Mejorar Sus Condiciones Durante La Privación De La Libertad"/>
    <n v="1"/>
    <s v="Suma"/>
    <n v="1"/>
    <s v="En ejecucion"/>
    <n v="1"/>
    <n v="5203"/>
    <n v="5203"/>
    <n v="100"/>
    <n v="3683"/>
    <n v="0"/>
    <n v="0"/>
    <n v="3867"/>
    <n v="0"/>
    <n v="0"/>
    <n v="4060"/>
    <n v="0"/>
    <n v="0"/>
    <n v="4263"/>
    <n v="0"/>
    <n v="0"/>
    <n v="21076"/>
    <n v="5203"/>
    <n v="24.69"/>
    <n v="17884816732"/>
    <n v="131722048"/>
    <n v="0.74"/>
    <n v="11135000000"/>
    <n v="0"/>
    <n v="0"/>
    <n v="2300000000"/>
    <n v="0"/>
    <n v="0"/>
    <n v="2500000000"/>
    <n v="0"/>
    <n v="0"/>
    <n v="1500000000"/>
    <n v="0"/>
    <n v="0"/>
    <n v="35319816732"/>
    <n v="131722048"/>
    <n v="0.37"/>
    <s v="VIGENCIA (a 30/09/2020): Se han entregado un total de 5.203 elementos (982 colchonetas y 4.221 kits de aseo) a las personas privadas de la libertad recluidas en los centros de detención transitoria. Estas entregas se ajustan a los tiempos de entrega periódica programados para los kits de aseo."/>
    <n v="17884.816731999999"/>
    <n v="131.722048"/>
    <n v="11135"/>
    <n v="0"/>
    <n v="2300"/>
    <n v="0"/>
    <n v="2500"/>
    <n v="0"/>
    <n v="15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3"/>
    <s v="Mantener El 100 Porciento De La Cárcel Distrital De Varones Y Anexo De Mujeres Con Estándares De Calidad Para Brindar Condiciones Dignas A Las Personas Privadas De La Libertad."/>
    <n v="2"/>
    <s v="Constante"/>
    <n v="1"/>
    <s v="En ejecucion"/>
    <n v="1"/>
    <n v="100"/>
    <n v="45"/>
    <n v="45"/>
    <n v="100"/>
    <n v="0"/>
    <n v="0"/>
    <n v="100"/>
    <n v="0"/>
    <n v="0"/>
    <n v="100"/>
    <n v="0"/>
    <n v="0"/>
    <n v="100"/>
    <n v="0"/>
    <n v="0"/>
    <s v="N/A"/>
    <s v="N/A"/>
    <s v="N/A"/>
    <n v="6555102000"/>
    <n v="1254103657"/>
    <n v="19.13"/>
    <n v="8986742000"/>
    <n v="0"/>
    <n v="0"/>
    <n v="12350000000"/>
    <n v="0"/>
    <n v="0"/>
    <n v="12600000000"/>
    <n v="0"/>
    <n v="0"/>
    <n v="9794898000"/>
    <n v="0"/>
    <n v="0"/>
    <n v="50286742000"/>
    <n v="1254103657"/>
    <n v="2.4900000000000002"/>
    <s v="VIGENCIA (a 30/09/2020): Durante el primer trimestre de ejecución del nuevo plan de desarrollo se han diseñado estrategias que han permitido garantizar el mantenimiento y los servicios de la cárcel distrital, en este sentido se viene trabajando en optimizar procesos de atención, para ello se ha necesario incluir diferentes áreas de la Secretaria de Seguridad que desde las diferentes disciplinas han aportado para su mejoramiento y mantener los altos estándares de calidad que tiene este establecimiento.  También se han continuado prestando los Servicio de alimentación bajo la modalidad de ración diaria a la totalidad de las personas privadas de la libertad en la Cárcel Distrital de Varones y Anexo de Mujeres, servicio de salud, contratos que nos permiten brindar calidad dentro del Centro."/>
    <n v="6555.1019999999999"/>
    <n v="1254.1036570000001"/>
    <n v="8986.7420000000002"/>
    <n v="0"/>
    <n v="12350"/>
    <n v="0"/>
    <n v="12600"/>
    <n v="0"/>
    <n v="9794.897999999999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45"/>
    <n v="45"/>
    <n v="100"/>
    <n v="0"/>
    <n v="0"/>
    <n v="100"/>
    <n v="0"/>
    <n v="0"/>
    <n v="100"/>
    <n v="0"/>
    <n v="0"/>
    <n v="100"/>
    <n v="0"/>
    <n v="0"/>
    <s v="N/A"/>
    <s v="N/A"/>
    <s v="N/A"/>
    <n v="503898000"/>
    <n v="374464275"/>
    <n v="74.31"/>
    <n v="3343258000"/>
    <n v="0"/>
    <n v="0"/>
    <n v="130000000"/>
    <n v="0"/>
    <n v="0"/>
    <n v="100000000"/>
    <n v="0"/>
    <n v="0"/>
    <n v="96102000"/>
    <n v="0"/>
    <n v="0"/>
    <n v="4173258000"/>
    <n v="374464275"/>
    <n v="8.9700000000000006"/>
    <s v="VIGENCIA (a 30/09/2020): Dentro de las estrategias de atención integral a la población privada de la libertad, se creo estrategia que permitieran durante la emergencia sanitaria la atención en salud y la ocupación del tiempo libre, para ello la Cárcel Distrital, realizo la contratación de prestaciones de servicios desde las diferentes disciplinas que fortalecen la  integralidad en la atención  a las personas privadas de la libertad de la Cárcel Distrital de Varones y Anexo de Mujeres"/>
    <n v="503.89800000000002"/>
    <n v="374.46427499999999"/>
    <n v="3343.2579999999998"/>
    <n v="0"/>
    <n v="130"/>
    <n v="0"/>
    <n v="100"/>
    <n v="0"/>
    <n v="96.102000000000004"/>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5"/>
    <s v="Implementar El 100 Porciento De Una Estrategia De Responsabilización Frente A Los Presuntos Delitos Cometidos Por Las Personas Privadas De La Libertad."/>
    <n v="2"/>
    <s v="Constante"/>
    <n v="1"/>
    <s v="En ejecucion"/>
    <n v="1"/>
    <n v="100"/>
    <n v="20"/>
    <n v="20"/>
    <n v="100"/>
    <n v="0"/>
    <n v="0"/>
    <n v="100"/>
    <n v="0"/>
    <n v="0"/>
    <n v="100"/>
    <n v="0"/>
    <n v="0"/>
    <n v="100"/>
    <n v="0"/>
    <n v="0"/>
    <s v="N/A"/>
    <s v="N/A"/>
    <s v="N/A"/>
    <n v="78000000"/>
    <n v="0"/>
    <n v="0"/>
    <n v="270000000"/>
    <n v="0"/>
    <n v="0"/>
    <n v="272000000"/>
    <n v="0"/>
    <n v="0"/>
    <n v="242000000"/>
    <n v="0"/>
    <n v="0"/>
    <n v="100000000"/>
    <n v="0"/>
    <n v="0"/>
    <n v="962000000"/>
    <n v="0"/>
    <n v="0"/>
    <s v="VIGENCIA (a 30/09/2020): Se diseñó propuesta para la aplicación de la justicia restaurativa en los procesos penales de las y los internos de la Cárcel Distrital, a través de la suspensión del procedimiento a prueba como modalidad del Principio de Oportunidad. La ejecución de tal propuesta se encuentra a la espera de aprobación por parte de la Subsecretaría de Acceso a la Justicia, así como de las condiciones sanitarias por la pandemia ya que es relevante el ingreso del equipo encargado de esta ruta a las instalaciones del centro de reclusión (oficina jurídica y entrevistas a las personas privadas de la libertad).  La propuesta incluye la ruta de ingreso y un un análisis técnico de los fundamentos jurídicos y operativos para el empleo del Principio de Oportunidad en la modalidad de suspensión, sin embargo, se requiere la revisión de caso a caso de las y los internos en la cárcel Distrital.   Adicionalmente, se realizó la definición de pliegos para la contratación de dos psicólogos que integrarán el equipo profesional que implementará el piloto de la estrategia y se viene participando de un equipo de expertos que por invitación del Consejo Superior de la Judicatura está trabajando en el diseño de un Proyecto de Ley de Justicia Restaurativa y Justicia Terapéutica para el país."/>
    <n v="78"/>
    <n v="0"/>
    <n v="270"/>
    <n v="0"/>
    <n v="272"/>
    <n v="0"/>
    <n v="242"/>
    <n v="0"/>
    <n v="1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3"/>
    <n v="6"/>
    <s v="Diseñar El 100 Porciento De La Primera Fase Para La Construcción De Una Nueva Cárcel Para Bogotá"/>
    <n v="3"/>
    <s v="Creciente"/>
    <n v="1"/>
    <s v="En ejecucion"/>
    <n v="1"/>
    <n v="0"/>
    <n v="0"/>
    <n v="0"/>
    <n v="20"/>
    <n v="0"/>
    <n v="0"/>
    <n v="60"/>
    <n v="0"/>
    <n v="0"/>
    <n v="95"/>
    <n v="0"/>
    <n v="0"/>
    <n v="100"/>
    <n v="0"/>
    <n v="0"/>
    <s v="N/A"/>
    <s v="N/A"/>
    <s v="N/A"/>
    <n v="0"/>
    <n v="0"/>
    <n v="0"/>
    <n v="8227000000"/>
    <n v="0"/>
    <n v="0"/>
    <n v="4200000000"/>
    <n v="0"/>
    <n v="0"/>
    <n v="1600000000"/>
    <n v="0"/>
    <n v="0"/>
    <n v="226891398"/>
    <n v="0"/>
    <n v="0"/>
    <n v="14253891398"/>
    <n v="0"/>
    <n v="0"/>
    <s v="VIGENCIA (a 31/05/2020): NO BORRAR. Meta proyecto del Plan de Acción Distrital 2020-2024 aprobado en Consejo de Gobierno Acta 11 de 25/09/2020."/>
    <n v="0"/>
    <n v="0"/>
    <n v="8227"/>
    <n v="0"/>
    <n v="4200"/>
    <n v="0"/>
    <n v="1600"/>
    <n v="0"/>
    <n v="226.8913980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6"/>
    <n v="1"/>
    <s v="Implementar El 100  Por Ciento De Losplanes Territoriales De Convivencia Y Seguridad En Las Localidades De Bogotá"/>
    <n v="3"/>
    <s v="Creciente"/>
    <n v="1"/>
    <s v="En ejecucion"/>
    <n v="1"/>
    <n v="10"/>
    <n v="4.34"/>
    <n v="43.4"/>
    <n v="40"/>
    <n v="0"/>
    <n v="0"/>
    <n v="70"/>
    <n v="0"/>
    <n v="0"/>
    <n v="90"/>
    <n v="0"/>
    <n v="0"/>
    <n v="100"/>
    <n v="0"/>
    <n v="0"/>
    <s v="N/A"/>
    <s v="N/A"/>
    <s v="N/A"/>
    <n v="3732332000"/>
    <n v="2246473865"/>
    <n v="60.19"/>
    <n v="5486438000"/>
    <n v="0"/>
    <n v="0"/>
    <n v="5000000000"/>
    <n v="0"/>
    <n v="0"/>
    <n v="5000000000"/>
    <n v="0"/>
    <n v="0"/>
    <n v="2116000000"/>
    <n v="0"/>
    <n v="0"/>
    <n v="21334770000"/>
    <n v="2246473865"/>
    <n v="10.53"/>
    <s v="VIGENCIA (a 30/09/2020): En el marco del nuevo plan de desarrollo se han llevado a cabo actividades de territorialización que buscan atender tanto los enfoques transversales, así como las problemáticas y dinámicas particulares de los delitos y contravenciones en cada localidad. Para esto se han puesto en marcha estrategias de prevención y control que buscan generar presencia dinámica en el territorio para mitigar y disminuir los delitos en zonas de riesgo.  La presencia institucional resulta beneficiosa en la transformación positiva de un determinado entorno ya que la presencia del equipo de gestores, en alianza con la policía,  logra una disuasión efectiva en la comisión de delitos.  Adicionalmente y con el ánimo de superar los sesgos propios de las intervenciones limitadas a la atención de puntos críticos por su alto nivel de concentración del delito, se identificaron 92 polígonos más amplios, que permitieran apreciar las dinámicas de la vida cotidiana en la ciudad incluyendo aquellos espacios de relacionamiento en donde se desarrollan diversas conflictividades sociales. A partir de esta identificación y  teniendo en cuenta las particularidades de cada uno de los entornos seleccionados y de cada equipo territorial se diseñaron los planes de acción de cada territorio."/>
    <n v="3732.3319999999999"/>
    <n v="2246.4738649999999"/>
    <n v="5486.4380000000001"/>
    <n v="0"/>
    <n v="5000"/>
    <n v="0"/>
    <n v="5000"/>
    <n v="0"/>
    <n v="2116"/>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6"/>
    <n v="2"/>
    <s v="Diseñar E Implementar El 100 Por Ciento De La Metodología De Análisis Y Articulación Interinstitucional Contra Estructuras Criminales Delincuenciales"/>
    <n v="3"/>
    <s v="Creciente"/>
    <n v="1"/>
    <s v="En ejecucion"/>
    <n v="1"/>
    <n v="10"/>
    <n v="5"/>
    <n v="50"/>
    <n v="40"/>
    <n v="0"/>
    <n v="0"/>
    <n v="70"/>
    <n v="0"/>
    <n v="0"/>
    <n v="90"/>
    <n v="0"/>
    <n v="0"/>
    <n v="100"/>
    <n v="0"/>
    <n v="0"/>
    <s v="N/A"/>
    <s v="N/A"/>
    <s v="N/A"/>
    <n v="1050000000"/>
    <n v="94600000"/>
    <n v="9.01"/>
    <n v="764247000"/>
    <n v="0"/>
    <n v="0"/>
    <n v="5000000000"/>
    <n v="0"/>
    <n v="0"/>
    <n v="5000000000"/>
    <n v="0"/>
    <n v="0"/>
    <n v="4930236783"/>
    <n v="0"/>
    <n v="0"/>
    <n v="16744483783"/>
    <n v="94600000"/>
    <n v="0.56000000000000005"/>
    <s v="VIGENCIA (a 30/09/2020): En este trimestre se realiza por parte de la Subsecretaría a través de la Dirección de Seguridad, trabajo de articulación interagencial e interinstitucional, lo que permitió realizar actividades focalizadas en territorios de alta prioridad a través de las siguientes acciones: Recolección, recepción y sistematización de información relacionada con fenómenos de crimen organizado y mercados criminales./Articulación interinstitucional e interagencial para el intercambio de información relacionada con organizaciones criminales para priorizar, inventariar y apoyar procesos operativos./Planeamiento y ejecución de intervenciones focalizadas en segmentos territoriales donde hay concentración de delitos y factores de riesgo, con el fin de contener y disuadir su comisión./Acompañamiento a operativos de Inspección, Vigilancia y Control (I.V.C) en establecimientos priorizados frente a las metas planteadas."/>
    <n v="1050"/>
    <n v="94.6"/>
    <n v="764.24699999999996"/>
    <n v="0"/>
    <n v="5000"/>
    <n v="0"/>
    <n v="5000"/>
    <n v="0"/>
    <n v="4930.2367830000003"/>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6"/>
    <n v="3"/>
    <s v="Implementar El 100 Por Ciento Del Sistema De Prevención Y Gestión De Riesgos En Seguridad Y Conviviencia"/>
    <n v="3"/>
    <s v="Creciente"/>
    <n v="1"/>
    <s v="En ejecucion"/>
    <n v="1"/>
    <n v="10"/>
    <n v="0"/>
    <n v="0"/>
    <n v="40"/>
    <n v="0"/>
    <n v="0"/>
    <n v="70"/>
    <n v="0"/>
    <n v="0"/>
    <n v="90"/>
    <n v="0"/>
    <n v="0"/>
    <n v="100"/>
    <n v="0"/>
    <n v="0"/>
    <s v="N/A"/>
    <s v="N/A"/>
    <s v="N/A"/>
    <n v="90000000"/>
    <n v="0"/>
    <n v="0"/>
    <n v="3410000000"/>
    <n v="0"/>
    <n v="0"/>
    <n v="3800000000"/>
    <n v="0"/>
    <n v="0"/>
    <n v="3800000000"/>
    <n v="0"/>
    <n v="0"/>
    <n v="1869000000"/>
    <n v="0"/>
    <n v="0"/>
    <n v="12969000000"/>
    <n v="0"/>
    <n v="0"/>
    <s v="VIGENCIA (a 30/09/2020): Durante el periodo se realizaron las siguientes actividades:  Liderar 50 acciones relacionadas con la realización y el cumplimiento de las funciones del Consejo Local de Seguridad, según lo establecido en el Decreto 079 de 2018 Participación en el espacio de 7 Comités Civiles de Convivencia Local Participar en el espacio de 8 Consejos Locales de Gobierno Participar en 11 el Consejo Local de Seguridad para las Mujeres Participar en una de las mesas de acompañamiento social a la VIP/PVG"/>
    <n v="90"/>
    <n v="0"/>
    <n v="3410"/>
    <n v="0"/>
    <n v="3800"/>
    <n v="0"/>
    <n v="3800"/>
    <n v="0"/>
    <n v="186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6"/>
    <n v="4"/>
    <s v="Formular E Implementar 1 Plan  Integral De Seguridad, Convivencia Y Justicia Para Bogota D.C."/>
    <n v="2"/>
    <s v="Constante"/>
    <n v="1"/>
    <s v="En ejecucion"/>
    <n v="1"/>
    <n v="0"/>
    <n v="0"/>
    <n v="0"/>
    <n v="1"/>
    <n v="0"/>
    <n v="0"/>
    <n v="1"/>
    <n v="0"/>
    <n v="0"/>
    <n v="1"/>
    <n v="0"/>
    <n v="0"/>
    <n v="1"/>
    <n v="0"/>
    <n v="0"/>
    <s v="N/A"/>
    <s v="N/A"/>
    <s v="N/A"/>
    <n v="0"/>
    <n v="0"/>
    <n v="0"/>
    <n v="445058000"/>
    <n v="0"/>
    <n v="0"/>
    <n v="500000000"/>
    <n v="0"/>
    <n v="0"/>
    <n v="500000000"/>
    <n v="0"/>
    <n v="0"/>
    <n v="492000000"/>
    <n v="0"/>
    <n v="0"/>
    <n v="1937058000"/>
    <n v="0"/>
    <n v="0"/>
    <s v="VIGENCIA (a 31/05/2020): NO BORRAR. Meta proyecto del Plan de Acción Distrital 2020-2024 aprobado en Consejo de Gobierno Acta 11 de 25/09/2020."/>
    <n v="0"/>
    <n v="0"/>
    <n v="445.05799999999999"/>
    <n v="0"/>
    <n v="500"/>
    <n v="0"/>
    <n v="500"/>
    <n v="0"/>
    <n v="49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6"/>
    <n v="6"/>
    <s v="Elaborar Y Actualizar 1 Inventario Unificado De Estructuras Criminales"/>
    <n v="2"/>
    <s v="Constante"/>
    <n v="1"/>
    <s v="En ejecucion"/>
    <n v="1"/>
    <n v="1"/>
    <n v="0.5"/>
    <n v="50"/>
    <n v="1"/>
    <n v="0"/>
    <n v="0"/>
    <n v="1"/>
    <n v="0"/>
    <n v="0"/>
    <n v="1"/>
    <n v="0"/>
    <n v="0"/>
    <n v="1"/>
    <n v="0"/>
    <n v="0"/>
    <s v="N/A"/>
    <s v="N/A"/>
    <s v="N/A"/>
    <n v="160532000"/>
    <n v="73032000"/>
    <n v="45.49"/>
    <n v="50000000"/>
    <n v="0"/>
    <n v="0"/>
    <n v="150000000"/>
    <n v="0"/>
    <n v="0"/>
    <n v="150000000"/>
    <n v="0"/>
    <n v="0"/>
    <n v="50000000"/>
    <n v="0"/>
    <n v="0"/>
    <n v="560532000"/>
    <n v="73032000"/>
    <n v="13.03"/>
    <s v="VIGENCIA (a 30/09/2020): Durante el periodo del reporte se llevó a cabo un proceso de sistematización de toda la información que recepciona el Grupo de gestión del delito, el cual ha dado como resultado una matriz o inventario de estructuras criminales -GDCO- de las cuales la Dirección de Seguridad tiene conocimiento que impactan negativamente en la seguridad ciudadana de la capital. Se tiene conocimiento debido al trabajo de campo que ha realizado el Grupo de Gestión del Delito en distintos barrios de las localidades de Bogotá, como también del intercambio de información con Policía y Fiscalía."/>
    <n v="160.53200000000001"/>
    <n v="73.031999999999996"/>
    <n v="50"/>
    <n v="0"/>
    <n v="150"/>
    <n v="0"/>
    <n v="150"/>
    <n v="0"/>
    <n v="5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3"/>
    <n v="1"/>
    <s v="Construir Y Desarrollar 22 Jornadas De Difusión Y Pedagogía Sobre El Contenido Y Alcance Del Código Nacional De Seguridad Y Convivencia Ciudadana."/>
    <n v="1"/>
    <s v="Suma"/>
    <n v="1"/>
    <s v="En ejecucion"/>
    <n v="1"/>
    <n v="2"/>
    <n v="1"/>
    <n v="50"/>
    <n v="5"/>
    <n v="0"/>
    <n v="0"/>
    <n v="5"/>
    <n v="0"/>
    <n v="0"/>
    <n v="5"/>
    <n v="0"/>
    <n v="0"/>
    <n v="5"/>
    <n v="0"/>
    <n v="0"/>
    <n v="22"/>
    <n v="1"/>
    <n v="4.55"/>
    <n v="2183553917"/>
    <n v="130740211"/>
    <n v="5.99"/>
    <n v="4520321000"/>
    <n v="0"/>
    <n v="0"/>
    <n v="3536769040"/>
    <n v="0"/>
    <n v="0"/>
    <n v="3036769041"/>
    <n v="0"/>
    <n v="0"/>
    <n v="2032000000"/>
    <n v="0"/>
    <n v="0"/>
    <n v="15309412998"/>
    <n v="130740211"/>
    <n v="0.85"/>
    <s v="VIGENCIA (a 30/09/2020): De acuerdo a lo programado durante el periodo comprendido entre julio y septiembre del presente año, se realizó una (1) jornada de difusión y pedagogía sobre el contenido y alcance del Código Nacional de Seguridad y Convivencia Ciudadana dirigida a entidades del Distrito, la cual se dividió en dos (2) sesiones de trabajo para mediadores y gestores de Transmilenio, y ocho (8) sesiones de trabajo con personas de la cárcel distrital, así:  Sesiones con mediadores y gestores de Transmilenio: 1. 8 de septiembre 55 personas 2. 29 de septiembre 56 personas Sesiones con Cárcel Distrital:  1. 13 de julio. 40 personas 2. 26 de agosto. 38 personas 3. 27 de agosto. 21 personas 4. 7 de septiembre. 20 personas  5. 9 de septiembre. 20 personas 6. 11 de septiembre. 18 personas 7. 21 de septiembre. 40 personas 8. 24 de septiembre. 18 personas."/>
    <n v="2183.5539170000002"/>
    <n v="130.74021099999999"/>
    <n v="4520.3209999999999"/>
    <n v="0"/>
    <n v="3536.7690400000001"/>
    <n v="0"/>
    <n v="3036.769041"/>
    <n v="0"/>
    <n v="203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3"/>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500000000"/>
    <n v="0"/>
    <n v="0"/>
    <n v="500000000"/>
    <n v="0"/>
    <n v="0"/>
    <n v="0"/>
    <n v="0"/>
    <n v="0"/>
    <n v="1308048000"/>
    <n v="0"/>
    <n v="0"/>
    <s v="VIGENCIA (a 30/09/2020): Esta meta no registra asignación de recursos ni proyección de magnitud para la vigencia actual."/>
    <n v="0"/>
    <n v="0"/>
    <n v="308.048"/>
    <n v="0"/>
    <n v="500"/>
    <n v="0"/>
    <n v="50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3"/>
    <n v="3"/>
    <s v="Elaborar 1 Documento Con Los Lineamientos Técnicos Para La Materialización De Medidas Corectivas Del Cnscc."/>
    <n v="2"/>
    <s v="Constante"/>
    <n v="1"/>
    <s v="En ejecucion"/>
    <n v="1"/>
    <n v="1"/>
    <n v="0.5"/>
    <n v="50"/>
    <n v="1"/>
    <n v="0"/>
    <n v="0"/>
    <n v="1"/>
    <n v="0"/>
    <n v="0"/>
    <n v="1"/>
    <n v="0"/>
    <n v="0"/>
    <n v="1"/>
    <n v="0"/>
    <n v="0"/>
    <s v="N/A"/>
    <s v="N/A"/>
    <s v="N/A"/>
    <n v="554588877"/>
    <n v="26500000"/>
    <n v="4.78"/>
    <n v="265421000"/>
    <n v="0"/>
    <n v="0"/>
    <n v="371842042"/>
    <n v="0"/>
    <n v="0"/>
    <n v="291842041"/>
    <n v="0"/>
    <n v="0"/>
    <n v="300000000"/>
    <n v="0"/>
    <n v="0"/>
    <n v="1783693960"/>
    <n v="26500000"/>
    <n v="1.49"/>
    <s v="VIGENCIA (a 30/09/2020): Se realizó contratación de dos profesionales quienes apoyarán la construcción de los estudios previos para la contratación en la siguiente vigencia de la consultoría que elaborará los lineamientos técnicos para la materialización de medidas correctivas."/>
    <n v="554.58887700000002"/>
    <n v="26.5"/>
    <n v="265.42099999999999"/>
    <n v="0"/>
    <n v="371.84204199999999"/>
    <n v="0"/>
    <n v="291.84204099999999"/>
    <n v="0"/>
    <n v="3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3"/>
    <n v="4"/>
    <s v="Implementar El 100 Porciento De La Estrategía Para La Materialización De Medidas Correctivas A Cargo De La Secretaría Distrital De Seguridad Convivencia Y Justicia."/>
    <n v="2"/>
    <s v="Constante"/>
    <n v="1"/>
    <s v="En ejecucion"/>
    <n v="1"/>
    <n v="100"/>
    <n v="0.5"/>
    <n v="0.5"/>
    <n v="100"/>
    <n v="0"/>
    <n v="0"/>
    <n v="100"/>
    <n v="0"/>
    <n v="0"/>
    <n v="100"/>
    <n v="0"/>
    <n v="0"/>
    <n v="100"/>
    <n v="0"/>
    <n v="0"/>
    <s v="N/A"/>
    <s v="N/A"/>
    <s v="N/A"/>
    <n v="932619830"/>
    <n v="3500000"/>
    <n v="0.38"/>
    <n v="4182559000"/>
    <n v="0"/>
    <n v="0"/>
    <n v="2000000000"/>
    <n v="0"/>
    <n v="0"/>
    <n v="1982056170"/>
    <n v="0"/>
    <n v="0"/>
    <n v="1845117000"/>
    <n v="0"/>
    <n v="0"/>
    <n v="10942352000"/>
    <n v="3500000"/>
    <n v="0.03"/>
    <s v="VIGENCIA (a 30/09/2020): La estrategia de materialización de medidas correctivas, se refiere a las responsabilidades que se han asignado a esta Secretaría frente a las medidas correctivas de multa y participación en actividad pedagógica y de convivencia o programa comunitario. En este contexto, durante los meses de julio, agosto y septiembre, se han adelantado las siguientes acciones para el cumplimiento de la meta, así:   PARTICIÓN EN ACTIVIDAD PEDAGÓGICA Y PROGRAMA COMUNITARIO: durante el periodo a reportar, se programaron y ejecutaron 756 actividades pedagógicas de convivencia, en las que participaron 5.824 ciudadanos. Durante este periodo no se realizó programa comunitario atendiendo las medidas de distanciamiento social debido al COVID19.   MULTA (COBRO PERSUASIVO): durante el periodo reportado se presentó el siguiente comportamiento:  1. Fueron radicados 5.227 expedientes, de los cuales se devolvieron 1.079 por no cumplir con los requisitos para gestión persuasiva por multas de infracciones al CNSCC 2. Una vez verificados los requisitos se aprobaron para gestión persuasiva 4.148 multas.  3. Para el desarrollo de cobro persuasivo se realizaron 4.639 llamadas, se enviaron 69.436 correos y 112.398 mensajes. 4. Se remitieron a la Secretaría de Hacienda 3.040 títulos ejecutivos para cobro coactivo. 5. Se generó recaudo por cobro persuasivo y coactivo de 51 comparendos.  Adicionalmente, toda vez que para la materialización de estas medidas correctivas es necesario atender los requerimientos ciudadanos en esta materia, a continuación se presentan las cifras de atención al ciudadano. *Canal de WhatsApp: 20.025 ciudadanos. *Correo electrónico: 12.924 ciudadanos. *Respuesta a los derechos de petición radicados por la ciudadanía a través de los PQR: a 647 ciudadanos."/>
    <n v="932.61982999999998"/>
    <n v="3.5"/>
    <n v="4182.5590000000002"/>
    <n v="0"/>
    <n v="2000"/>
    <n v="0"/>
    <n v="1982.0561700000001"/>
    <n v="0"/>
    <n v="1845.117"/>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s v="VIGENCIA (a 31/05/2020): NO BORRAR. Meta proyecto del Plan de Acción Distrital 2020-2024 aprobado en Consejo de Gobierno Acta 11 de 25/09/2020."/>
    <n v="0"/>
    <n v="0"/>
    <n v="0"/>
    <n v="0"/>
    <n v="430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2"/>
    <s v="Diseñar E Implementar El 100 Porciento Del Plan De Mejoramiento  De Las Unidades De Reacción Inmediata -Uri Existentes Y Construcción De Tres Uri Nuevas."/>
    <n v="3"/>
    <s v="Creciente"/>
    <n v="1"/>
    <s v="En ejecucion"/>
    <n v="1"/>
    <n v="10"/>
    <n v="2.5"/>
    <n v="25"/>
    <n v="35"/>
    <n v="0"/>
    <n v="0"/>
    <n v="60"/>
    <n v="0"/>
    <n v="0"/>
    <n v="85"/>
    <n v="0"/>
    <n v="0"/>
    <n v="100"/>
    <n v="0"/>
    <n v="0"/>
    <s v="N/A"/>
    <s v="N/A"/>
    <s v="N/A"/>
    <n v="476618000"/>
    <n v="261800000"/>
    <n v="54.93"/>
    <n v="5687940000"/>
    <n v="0"/>
    <n v="0"/>
    <n v="45000000000"/>
    <n v="0"/>
    <n v="0"/>
    <n v="45000000000"/>
    <n v="0"/>
    <n v="0"/>
    <n v="323382000"/>
    <n v="0"/>
    <n v="0"/>
    <n v="96487940000"/>
    <n v="261800000"/>
    <n v="0.27"/>
    <s v="VIGENCIA (a 30/09/2020): &gt;Se está modificando el Plan Maestro de Equipamientos de Seguridad, Defensa y Justicia para ampliar la proyección de URI en la ciudad de 5 a 11. Al respecto, ya se realizó el Documento Técnico de Soporte de la modificación del Plan Maestro y se está tramitando el ajuste ante la Secretaría Distrital de Planeación.  &gt;Se concertó con la Fiscalía que las 3 URI a habilitar durante la vigencia estarán ubicadas en Bosa (Campoverde), Rafael Uribe Uribe y Usaquén (Toberín).  &gt;La URI de Bosa (Campoverde) ya está en construcción y se proyecta su entrega a mitad de año de 2021.  &gt;Para la URI de Rafael Uribe Uribe se está en conversaciones con el IDU, entidad que cederá los predios donde se construirá la URI. Actualmente se están evaluando los predios y se espera un próximo pronunciamiento de la Secretaría de Seguridad en el sentido de informar si se requiere más terreno o si el proyectado para ceder es el indicado.  &gt;Frente a la URI de Usaquén (Toberín), se está revisando jurídicamente la estrategia de avance, como quiera que frente al predio donde se quiere construir (propiedad de la Fiscalía y, por ende, el más viable para desarrollar el proyecto) existe una acción popular de 2009 que detuvo el proyecto en su momento."/>
    <n v="476.61799999999999"/>
    <n v="261.8"/>
    <n v="5687.94"/>
    <n v="0"/>
    <n v="45000"/>
    <n v="0"/>
    <n v="45000"/>
    <n v="0"/>
    <n v="323.3820000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3"/>
    <s v="Crear 2 Nuevas Sedes Del Programa Distrital De Justicia Juvenil Restaurativa"/>
    <n v="3"/>
    <s v="Creciente"/>
    <n v="1"/>
    <s v="En ejecucion"/>
    <n v="1"/>
    <n v="0.4"/>
    <n v="0.1"/>
    <n v="25"/>
    <n v="2"/>
    <n v="0"/>
    <n v="0"/>
    <n v="0"/>
    <n v="0"/>
    <n v="0"/>
    <n v="0"/>
    <n v="0"/>
    <n v="0"/>
    <n v="0"/>
    <n v="0"/>
    <n v="0"/>
    <s v="N/A"/>
    <s v="N/A"/>
    <s v="N/A"/>
    <n v="496422113"/>
    <n v="0"/>
    <n v="0"/>
    <n v="3417060000"/>
    <n v="0"/>
    <n v="0"/>
    <n v="0"/>
    <n v="0"/>
    <n v="0"/>
    <n v="0"/>
    <n v="0"/>
    <n v="0"/>
    <n v="0"/>
    <n v="0"/>
    <n v="0"/>
    <n v="3913482113"/>
    <n v="0"/>
    <n v="0"/>
    <s v="VIGENCIA (a 30/09/2020): Se acordó con ICBF desarrollar 1 sede del PDJJR en el Centro de Servicios Judiciales para Adolescentes (CESPA), equipamiento de su propiedad. Se inició la estructuración del Contrato de Comodato para la asignación del área acordada. Se elaboró y gestiono revisión jurídica de la carta de intención para ser remitida a ICBF. Se inició la elaboración de los insumos técnicos y financieros para la contratación de las obras de infraestructura y la dotación de esta sede, así como el mejoramiento del espacio asignado en la sede de los despachos judiciales.  Se finalizó la formulación de la modificación del Plan Maestro de Equipamientos de Seguridad, Defensa y Justicia que precisa las condiciones normativas para la habilitación de suelo para este tipo de equipamientos. Paralelamente, se ha avanzado con la Secretaría Distrital de integración Social, la Defensoría del Espacio Público y la Alcaldía Local de Rafael Uribe Uribe en la identificación de alternativas de sedes en edificaciones públicas que acerquen la oferta de servicios a los territorios en que viven los adolescentes y jóvenes atendidos por el Programa, lo cual incluye la posibilidad de desarrollar nodos dotacionales de oferta conjunta de servicios para jóvenes con otras entidades distritales."/>
    <n v="496.42211300000002"/>
    <n v="0"/>
    <n v="3417.06"/>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4"/>
    <s v="Mantener 3 Sedes Del Programa Distrital De Justicia Juvenil Restaurativa"/>
    <n v="3"/>
    <s v="Creciente"/>
    <n v="1"/>
    <s v="En ejecucion"/>
    <n v="1"/>
    <n v="0"/>
    <n v="0"/>
    <n v="0"/>
    <n v="2"/>
    <n v="0"/>
    <n v="0"/>
    <n v="3"/>
    <n v="0"/>
    <n v="0"/>
    <n v="3"/>
    <n v="0"/>
    <n v="0"/>
    <n v="3"/>
    <n v="0"/>
    <n v="0"/>
    <s v="N/A"/>
    <s v="N/A"/>
    <s v="N/A"/>
    <n v="0"/>
    <n v="0"/>
    <n v="0"/>
    <n v="990778000"/>
    <n v="0"/>
    <n v="0"/>
    <n v="210000000"/>
    <n v="0"/>
    <n v="0"/>
    <n v="210000000"/>
    <n v="0"/>
    <n v="0"/>
    <n v="210000000"/>
    <n v="0"/>
    <n v="0"/>
    <n v="1620778000"/>
    <n v="0"/>
    <n v="0"/>
    <s v="VIGENCIA (a 31/05/2020): NO BORRAR. Meta proyecto del Plan de Acción Distrital 2020-2024 aprobado en Consejo de Gobierno Acta 11 de 25/09/2020."/>
    <n v="0"/>
    <n v="0"/>
    <n v="990.77800000000002"/>
    <n v="0"/>
    <n v="210"/>
    <n v="0"/>
    <n v="210"/>
    <n v="0"/>
    <n v="21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5"/>
    <s v="Diseñar Y Aplicar El 100 Porciento De La Estrategia De Facilitadores Para El Acceso A La Justicia"/>
    <n v="3"/>
    <s v="Creciente"/>
    <n v="1"/>
    <s v="En ejecucion"/>
    <n v="1"/>
    <n v="10"/>
    <n v="4"/>
    <n v="40"/>
    <n v="35"/>
    <n v="0"/>
    <n v="0"/>
    <n v="60"/>
    <n v="0"/>
    <n v="0"/>
    <n v="85"/>
    <n v="0"/>
    <n v="0"/>
    <n v="100"/>
    <n v="0"/>
    <n v="0"/>
    <s v="N/A"/>
    <s v="N/A"/>
    <s v="N/A"/>
    <n v="48000000"/>
    <n v="44000000"/>
    <n v="91.67"/>
    <n v="627264000"/>
    <n v="0"/>
    <n v="0"/>
    <n v="767212207"/>
    <n v="0"/>
    <n v="0"/>
    <n v="739442611"/>
    <n v="0"/>
    <n v="0"/>
    <n v="712788595"/>
    <n v="0"/>
    <n v="0"/>
    <n v="2894707413"/>
    <n v="44000000"/>
    <n v="1.52"/>
    <s v="VIGENCIA (a 30/09/2020): Se avanzó en la contratación de los tres profesionales para implementar la estrategia. Adicionalmente, se avanzó en la generación de los formatos específicos para la radicación de demandas a formatos."/>
    <n v="48"/>
    <n v="44"/>
    <n v="627.26400000000001"/>
    <n v="0"/>
    <n v="767.21220700000003"/>
    <n v="0"/>
    <n v="739.44261100000006"/>
    <n v="0"/>
    <n v="712.788594999999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6"/>
    <s v="Diseñar Y Aplicar 1 Modelo De Atención Presencial Y No Presencial Para Garantizar El Derecho De Acceso A La Justicia, Con Enfoque Diferencial Y De Derechos"/>
    <n v="3"/>
    <s v="Creciente"/>
    <n v="1"/>
    <s v="En ejecucion"/>
    <n v="1"/>
    <n v="0.1"/>
    <n v="0.06"/>
    <n v="60"/>
    <n v="0.35"/>
    <n v="0"/>
    <n v="0"/>
    <n v="0.6"/>
    <n v="0"/>
    <n v="0"/>
    <n v="0.85"/>
    <n v="0"/>
    <n v="0"/>
    <n v="1"/>
    <n v="0"/>
    <n v="0"/>
    <s v="N/A"/>
    <s v="N/A"/>
    <s v="N/A"/>
    <n v="216000000"/>
    <n v="22921635"/>
    <n v="10.61"/>
    <n v="1082941000"/>
    <n v="0"/>
    <n v="0"/>
    <n v="926748010"/>
    <n v="0"/>
    <n v="0"/>
    <n v="957606086"/>
    <n v="0"/>
    <n v="0"/>
    <n v="940897894"/>
    <n v="0"/>
    <n v="0"/>
    <n v="4124192990"/>
    <n v="22921635"/>
    <n v="0.56000000000000005"/>
    <s v="VIGENCIA (a 30/09/2020): Atendiendo las disposiciones generadas en el marco de la emergencia sanitaria por el COVID-19, la Dirección de Acceso a la Justicia ha implementado una estrategia de atención virtual en materia de acceso a la justicia. La cual tiene por objetivo orientar los conflictos de los ciudadanos a través de tres canales, que incluyen:  Chat vía WhatsApp, Chat virtual disponible en la página web de la Secretaría y correo electrónico, a los que ha podido acceder 22.559 ciudadanos."/>
    <n v="216"/>
    <n v="22.921634999999998"/>
    <n v="1082.941"/>
    <n v="0"/>
    <n v="926.74801000000002"/>
    <n v="0"/>
    <n v="957.606086"/>
    <n v="0"/>
    <n v="940.89789399999995"/>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7"/>
    <s v="Garantizar El 100 Porciento De La Operación Y Mantener Los Equipamientos De Justicia Que Hacen Parte Del Sistema Distrital De Justicia En La Ciudad"/>
    <n v="2"/>
    <s v="Constante"/>
    <n v="1"/>
    <s v="En ejecucion"/>
    <n v="1"/>
    <n v="100"/>
    <n v="50"/>
    <n v="50"/>
    <n v="100"/>
    <n v="0"/>
    <n v="0"/>
    <n v="100"/>
    <n v="0"/>
    <n v="0"/>
    <n v="100"/>
    <n v="0"/>
    <n v="0"/>
    <n v="100"/>
    <n v="0"/>
    <n v="0"/>
    <s v="N/A"/>
    <s v="N/A"/>
    <s v="N/A"/>
    <n v="6600522306"/>
    <n v="1227597815"/>
    <n v="18.600000000000001"/>
    <n v="13035858000"/>
    <n v="0"/>
    <n v="0"/>
    <n v="20954297569"/>
    <n v="0"/>
    <n v="0"/>
    <n v="19435179833"/>
    <n v="0"/>
    <n v="0"/>
    <n v="23704000000"/>
    <n v="0"/>
    <n v="0"/>
    <n v="83729857708"/>
    <n v="1227597815"/>
    <n v="1.47"/>
    <s v="VIGENCIA (a 30/09/2020): Se realizó el traslado de la Casa de Justicia de Suba Ciudad Jardín, se continúo con el mantenimiento de los equipamiento y se avanzó en la definición de necesidades de mobiliario de los equipamientos."/>
    <n v="6600.5223059999998"/>
    <n v="1227.5978150000001"/>
    <n v="13035.858"/>
    <n v="0"/>
    <n v="20954.297568999998"/>
    <n v="0"/>
    <n v="19435.179832999998"/>
    <n v="0"/>
    <n v="23704"/>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8"/>
    <s v="Diseñar Y Aplicar El 100 Porciento De La Estrategia De Fortalecimiento Del Sistema Distrital De Justicia En La Ciudad"/>
    <n v="3"/>
    <s v="Creciente"/>
    <n v="1"/>
    <s v="En ejecucion"/>
    <n v="1"/>
    <n v="10"/>
    <n v="4"/>
    <n v="40"/>
    <n v="35"/>
    <n v="0"/>
    <n v="0"/>
    <n v="60"/>
    <n v="0"/>
    <n v="0"/>
    <n v="85"/>
    <n v="0"/>
    <n v="0"/>
    <n v="100"/>
    <n v="0"/>
    <n v="0"/>
    <s v="N/A"/>
    <s v="N/A"/>
    <s v="N/A"/>
    <n v="1809973981"/>
    <n v="1039796263"/>
    <n v="57.45"/>
    <n v="2897642000"/>
    <n v="0"/>
    <n v="0"/>
    <n v="2994873088"/>
    <n v="0"/>
    <n v="0"/>
    <n v="3095840250"/>
    <n v="0"/>
    <n v="0"/>
    <n v="3204009750"/>
    <n v="0"/>
    <n v="0"/>
    <n v="14002339069"/>
    <n v="1039796263"/>
    <n v="7.43"/>
    <s v="VIGENCIA (a 30/09/2020): Se está avanzando con la evaluación institucional del Sistema Distrital de Justicia en la ciudad. Además, se avanza en la estructuración de una metodología de levantamiento cualitativo y cuantitativo de necesidades jurídicas insatisfechas en la ciudad. Finalmente, se encuentra en fase de diseño una estrategia de justicia móvil en unidades móviles de acceso a la justicia de la ciudad."/>
    <n v="1809.9739810000001"/>
    <n v="1039.796263"/>
    <n v="2897.6419999999998"/>
    <n v="0"/>
    <n v="2994.8730879999998"/>
    <n v="0"/>
    <n v="3095.8402500000002"/>
    <n v="0"/>
    <n v="3204.009750000000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9"/>
    <s v="Implementar En 7 Casa De Justicia Un Modelo Articulado De Atención Integral Para Las Mujeres Victimas De Violencias"/>
    <n v="3"/>
    <s v="Creciente"/>
    <n v="1"/>
    <s v="En ejecucion"/>
    <n v="1"/>
    <n v="2"/>
    <n v="0"/>
    <n v="0"/>
    <n v="4"/>
    <n v="0"/>
    <n v="0"/>
    <n v="6"/>
    <n v="0"/>
    <n v="0"/>
    <n v="7"/>
    <n v="0"/>
    <n v="0"/>
    <n v="7"/>
    <n v="0"/>
    <n v="0"/>
    <s v="N/A"/>
    <s v="N/A"/>
    <s v="N/A"/>
    <n v="210195931"/>
    <n v="62280000"/>
    <n v="29.63"/>
    <n v="1984759000"/>
    <n v="0"/>
    <n v="0"/>
    <n v="1898125322"/>
    <n v="0"/>
    <n v="0"/>
    <n v="1581909708"/>
    <n v="0"/>
    <n v="0"/>
    <n v="1638075770"/>
    <n v="0"/>
    <n v="0"/>
    <n v="7313065731"/>
    <n v="62280000"/>
    <n v="0.85"/>
    <s v="VIGENCIA (a 30/09/2020): La Dirección de Acceso a la Justicia realizó la contratación de abogados que acompañaron la estrategia desde el Centro de Recepción e información CRI a través de la atención y orientación a las mujeres víctimas que acudan a solicitar el servicio. La Secretaría Distrital de la Mujer, Fiscalía General de la Nación, Secretaría Distrital de Integración Social, Consejo Superior de la Judicatura y el Instituto de Medicina Legal, definieron el diseño e implementación de la Ruta de atención Integral para mujeres, a través de un plan piloto en la Casa de Justicia de Ciudad Bolívar, el cual, se extenderá en 2020 a Suba y posteriormente a otras cinco localidades dentro de las que se consideran Barrios Unidos, Bosa, Kennedy, San Cristóbal y Rafael Uribe.   Adicionalmente, se están realizando obras de infraestructura en la Casa de Justicia de Ciudad Bolívar, para acondicionar los diecinueve puestos de trabajo para la Fiscalía General de la Nación -FGN- en donde se instalarán los equipos de atención de delitos sexuales y violencia intrafamiliar conformados por: fiscales, auxiliares, investigadores, receptores de denuncias y psicólogos, que acompañarán la estrategia.     Se reportará avance físico hasta que se complete ha habilitación de cada casa en su totalidad."/>
    <n v="210.195931"/>
    <n v="62.28"/>
    <n v="1984.759"/>
    <n v="0"/>
    <n v="1898.1253220000001"/>
    <n v="0"/>
    <n v="1581.9097079999999"/>
    <n v="0"/>
    <n v="1638.07576999999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1"/>
    <n v="10"/>
    <s v="Habilitar En 5 Casa De Justicia Un Sistema De Radicación Electrónica De Demandas A Formato"/>
    <n v="3"/>
    <s v="Creciente"/>
    <n v="1"/>
    <s v="En ejecucion"/>
    <n v="1"/>
    <n v="0"/>
    <n v="0"/>
    <n v="0"/>
    <n v="2"/>
    <n v="0"/>
    <n v="0"/>
    <n v="3"/>
    <n v="0"/>
    <n v="0"/>
    <n v="5"/>
    <n v="0"/>
    <n v="0"/>
    <n v="5"/>
    <n v="0"/>
    <n v="0"/>
    <s v="N/A"/>
    <s v="N/A"/>
    <s v="N/A"/>
    <n v="0"/>
    <n v="0"/>
    <n v="0"/>
    <n v="546152000"/>
    <n v="0"/>
    <n v="0"/>
    <n v="378245000"/>
    <n v="0"/>
    <n v="0"/>
    <n v="381743575"/>
    <n v="0"/>
    <n v="0"/>
    <n v="339011425"/>
    <n v="0"/>
    <n v="0"/>
    <n v="1645152000"/>
    <n v="0"/>
    <n v="0"/>
    <s v="VIGENCIA (a 31/05/2020): NO BORRAR. Meta proyecto del Plan de Acción Distrital 2020-2024 aprobado en Consejo de Gobierno Acta 11 de 25/09/2020."/>
    <n v="0"/>
    <n v="0"/>
    <n v="546.15200000000004"/>
    <n v="0"/>
    <n v="378.245"/>
    <n v="0"/>
    <n v="381.74357500000002"/>
    <n v="0"/>
    <n v="339.01142499999997"/>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1"/>
    <s v="Diseñar El 100 Porciento De Una Estrategia Que Apoye La Cualificación Del Personal Uniformado Distrital Para El Mejoramiento Del Servicio A La Ciudadanía"/>
    <n v="2"/>
    <s v="Constante"/>
    <n v="1"/>
    <s v="En ejecucion"/>
    <n v="1"/>
    <n v="100"/>
    <n v="2"/>
    <n v="2"/>
    <n v="100"/>
    <n v="0"/>
    <n v="0"/>
    <n v="100"/>
    <n v="0"/>
    <n v="0"/>
    <n v="100"/>
    <n v="0"/>
    <n v="0"/>
    <n v="100"/>
    <n v="0"/>
    <n v="0"/>
    <s v="N/A"/>
    <s v="N/A"/>
    <s v="N/A"/>
    <n v="381000000"/>
    <n v="125750000"/>
    <n v="33.01"/>
    <n v="878592000"/>
    <n v="0"/>
    <n v="0"/>
    <n v="159090000"/>
    <n v="0"/>
    <n v="0"/>
    <n v="204010000"/>
    <n v="0"/>
    <n v="0"/>
    <n v="50000000"/>
    <n v="0"/>
    <n v="0"/>
    <n v="1672692000"/>
    <n v="125750000"/>
    <n v="7.52"/>
    <s v="VIGENCIA (a 30/09/2020): Se realizó la contratación de los servicios profesionales para la estructuración e implementación de la estrategia, así mismo se encuentra en proceso la elaboración del documento de la estrategia de cualificación del personal uniformado distrital, se han realizado mesas de trabajo con la Oficina Asesora de Planeación para su correcta elaboración"/>
    <n v="381"/>
    <n v="125.75"/>
    <n v="878.59199999999998"/>
    <n v="0"/>
    <n v="159.09"/>
    <n v="0"/>
    <n v="204.01"/>
    <n v="0"/>
    <n v="5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2"/>
    <s v="Implementar El 100 Porciento  De Una Estrategia Que Apoye La Cualificación Del Personal Uniformado Distrital Para El Mejoramiento Del Servicio A La Ciudadanía."/>
    <n v="2"/>
    <s v="Constante"/>
    <n v="1"/>
    <s v="En ejecucion"/>
    <n v="1"/>
    <n v="100"/>
    <n v="8"/>
    <n v="8"/>
    <n v="100"/>
    <n v="0"/>
    <n v="0"/>
    <n v="100"/>
    <n v="0"/>
    <n v="0"/>
    <n v="100"/>
    <n v="0"/>
    <n v="0"/>
    <n v="100"/>
    <n v="0"/>
    <n v="0"/>
    <s v="N/A"/>
    <s v="N/A"/>
    <s v="N/A"/>
    <n v="1668561154"/>
    <n v="0"/>
    <n v="0"/>
    <n v="3143070000"/>
    <n v="0"/>
    <n v="0"/>
    <n v="4228065000"/>
    <n v="0"/>
    <n v="0"/>
    <n v="4546698846"/>
    <n v="0"/>
    <n v="0"/>
    <n v="500000000"/>
    <n v="0"/>
    <n v="0"/>
    <n v="14086395000"/>
    <n v="0"/>
    <n v="0"/>
    <s v="VIGENCIA (a 30/09/2020): Se encuentra en proceso en curso la contratación que tiene como objeto: Realizar el diplomado ¿Formación para formadores de ciudadanía en el nuevo pacto social y ambiental¿. Sin embargo se aclara que durante los meses de octubre y noviembre se estará gestionando la adquisición de medallas para el proceso para la condecoración del personal de la fuerza pública que se destaque en la prestación del servicio de seguridad en el distrito capital y así mismo los incentivos del personal uniformado, esto con el fin de dar cumplimiento a lo establecido en el acuerdo 700 del 2018"/>
    <n v="1668.561154"/>
    <n v="0"/>
    <n v="3143.07"/>
    <n v="0"/>
    <n v="4228.0649999999996"/>
    <n v="0"/>
    <n v="4546.6988460000002"/>
    <n v="0"/>
    <n v="50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3"/>
    <s v="Promover A 2000 Policias Nuevos Vinculados Para La Prevención Y Control Del Servicio Policial En La Ciudad A Través De Un Plan De Promoción E Incentivos Para Su Incorporación"/>
    <n v="1"/>
    <s v="Suma"/>
    <n v="1"/>
    <s v="En ejecucion"/>
    <n v="1"/>
    <n v="0"/>
    <n v="0"/>
    <n v="0"/>
    <n v="0"/>
    <n v="0"/>
    <n v="0"/>
    <n v="700"/>
    <n v="0"/>
    <n v="0"/>
    <n v="500"/>
    <n v="0"/>
    <n v="0"/>
    <n v="800"/>
    <n v="0"/>
    <n v="0"/>
    <n v="2000"/>
    <n v="0"/>
    <n v="0"/>
    <n v="0"/>
    <n v="0"/>
    <n v="0"/>
    <n v="0"/>
    <n v="0"/>
    <n v="0"/>
    <n v="10937500000"/>
    <n v="0"/>
    <n v="0"/>
    <n v="7812500000"/>
    <n v="0"/>
    <n v="0"/>
    <n v="3125000000"/>
    <n v="0"/>
    <n v="0"/>
    <n v="21875000000"/>
    <n v="0"/>
    <n v="0"/>
    <s v="VIGENCIA (a 31/05/2020): NO BORRAR. Meta proyecto del Plan de Acción Distrital 2020-2024 aprobado en Consejo de Gobierno Acta 11 de 25/09/2020."/>
    <n v="0"/>
    <n v="0"/>
    <n v="0"/>
    <n v="0"/>
    <n v="10937.5"/>
    <n v="0"/>
    <n v="7812.5"/>
    <n v="0"/>
    <n v="3125"/>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4"/>
    <s v="Diseñar 1 Plan De Infraestructura Para Los Organismos De Seguridad Y Justicia, Con Enfoque Territorial."/>
    <n v="3"/>
    <s v="Creciente"/>
    <n v="1"/>
    <s v="En ejecucion"/>
    <n v="1"/>
    <n v="0.1"/>
    <n v="7.0000000000000007E-2"/>
    <n v="70"/>
    <n v="0.8"/>
    <n v="0"/>
    <n v="0"/>
    <n v="1"/>
    <n v="0"/>
    <n v="0"/>
    <n v="0"/>
    <n v="0"/>
    <n v="0"/>
    <n v="0"/>
    <n v="0"/>
    <n v="0"/>
    <s v="N/A"/>
    <s v="N/A"/>
    <s v="N/A"/>
    <n v="10000000"/>
    <n v="10000000"/>
    <n v="100"/>
    <n v="100000000"/>
    <n v="0"/>
    <n v="0"/>
    <n v="125000000"/>
    <n v="0"/>
    <n v="0"/>
    <n v="0"/>
    <n v="0"/>
    <n v="0"/>
    <n v="0"/>
    <n v="0"/>
    <n v="0"/>
    <n v="235000000"/>
    <n v="10000000"/>
    <n v="4.26"/>
    <s v="VIGENCIA (a 30/09/2020): Se avanza en la estructuración metodológica para la elaboración del Plan Institucional de Infraestructura para el cuatrienio"/>
    <n v="10"/>
    <n v="10"/>
    <n v="100"/>
    <n v="0"/>
    <n v="125"/>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5"/>
    <s v="Desarrollar El 100 Porciento Del Plan De Infraestructura Para Organismos De Seguridad Y Justicia, Con Enfoque Territorial."/>
    <n v="2"/>
    <s v="Constante"/>
    <n v="1"/>
    <s v="En ejecucion"/>
    <n v="1"/>
    <n v="100"/>
    <n v="79"/>
    <n v="79"/>
    <n v="100"/>
    <n v="0"/>
    <n v="0"/>
    <n v="100"/>
    <n v="0"/>
    <n v="0"/>
    <n v="100"/>
    <n v="0"/>
    <n v="0"/>
    <n v="100"/>
    <n v="0"/>
    <n v="0"/>
    <s v="N/A"/>
    <s v="N/A"/>
    <s v="N/A"/>
    <n v="44814410304"/>
    <n v="35182610433"/>
    <n v="78.510000000000005"/>
    <n v="26366737000"/>
    <n v="0"/>
    <n v="0"/>
    <n v="62630008544"/>
    <n v="0"/>
    <n v="0"/>
    <n v="28822593744"/>
    <n v="0"/>
    <n v="0"/>
    <n v="12791095000"/>
    <n v="0"/>
    <n v="0"/>
    <n v="175424844592"/>
    <n v="35182610433"/>
    <n v="20.059999999999999"/>
    <s v="VIGENCIA (a 30/09/2020): Se contrataron los seguros que amparan los equipamientos de seguridad a cargo de la Secretaría. Se garantizó la continuidad del contrato de lo servicios de mantenimiento y mejoramiento de la infraestructura de los equipamientos y se contrató la asistencia técnica y administración de recursos para la construcción del Comando de la Brigada XIII del ejército"/>
    <n v="44814.410303999997"/>
    <n v="35182.610433000002"/>
    <n v="26366.737000000001"/>
    <n v="0"/>
    <n v="62630.008543999997"/>
    <n v="0"/>
    <n v="28822.593744000002"/>
    <n v="0"/>
    <n v="12791.0949999999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6"/>
    <s v="Diseñar 3 Estrategias Para La Entrega De La Dotación A Los Organismos De Seguridad Y Justicia, Con Enfoque Territorial."/>
    <n v="1"/>
    <s v="Suma"/>
    <n v="1"/>
    <s v="En ejecucion"/>
    <n v="1"/>
    <n v="1"/>
    <n v="0.7"/>
    <n v="70"/>
    <n v="1"/>
    <n v="0"/>
    <n v="0"/>
    <n v="1"/>
    <n v="0"/>
    <n v="0"/>
    <n v="0"/>
    <n v="0"/>
    <n v="0"/>
    <n v="0"/>
    <n v="0"/>
    <n v="0"/>
    <n v="3"/>
    <n v="0.7"/>
    <n v="23.33"/>
    <n v="10000000"/>
    <n v="10000000"/>
    <n v="100"/>
    <n v="100000000"/>
    <n v="0"/>
    <n v="0"/>
    <n v="125000000"/>
    <n v="0"/>
    <n v="0"/>
    <n v="0"/>
    <n v="0"/>
    <n v="0"/>
    <n v="0"/>
    <n v="0"/>
    <n v="0"/>
    <n v="235000000"/>
    <n v="10000000"/>
    <n v="4.26"/>
    <s v="VIGENCIA (a 30/09/2020): Se avanza en la estructuración de la estrategia, mediante la elaboración colaborativa del Plan Institucional de Dotación"/>
    <n v="10"/>
    <n v="10"/>
    <n v="100"/>
    <n v="0"/>
    <n v="125"/>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7"/>
    <s v="Desarrollar El 100 Porciento De La Estrategia Para La Entrega De La Dotación A Los Organismos De Seguridad Y Justicia, Con Enfoque Territorial."/>
    <n v="2"/>
    <s v="Constante"/>
    <n v="1"/>
    <s v="En ejecucion"/>
    <n v="1"/>
    <n v="100"/>
    <n v="33"/>
    <n v="33"/>
    <n v="100"/>
    <n v="0"/>
    <n v="0"/>
    <n v="100"/>
    <n v="0"/>
    <n v="0"/>
    <n v="100"/>
    <n v="0"/>
    <n v="0"/>
    <n v="100"/>
    <n v="0"/>
    <n v="0"/>
    <s v="N/A"/>
    <s v="N/A"/>
    <s v="N/A"/>
    <n v="24024707580"/>
    <n v="7900807616"/>
    <n v="32.89"/>
    <n v="26989766000"/>
    <n v="0"/>
    <n v="0"/>
    <n v="20988828618"/>
    <n v="0"/>
    <n v="0"/>
    <n v="11039034956"/>
    <n v="0"/>
    <n v="0"/>
    <n v="1099566654"/>
    <n v="0"/>
    <n v="0"/>
    <n v="84141903808"/>
    <n v="7900807616"/>
    <n v="9.39"/>
    <s v="VIGENCIA (a 30/09/2020): Se contrataron los servicios de mantenimiento correctivo y preventivo de vehículos, motocicletas y bicicletas al servicio de los organismos de seguridad y se garantizó la continuidad de combustible. Igualmente, se contrataron los servicios y dotación necesaria para el sostenimiento de semovientes y se adiciónó el contrato para el suministro de alimentos y bebidas al personal de los organismos de seguridad, esto debido al aumento de la demanda por las situaciones especiales de orden público"/>
    <n v="24024.707579999998"/>
    <n v="7900.8076160000001"/>
    <n v="26989.766"/>
    <n v="0"/>
    <n v="20988.828618"/>
    <n v="0"/>
    <n v="11039.034956"/>
    <n v="0"/>
    <n v="1099.566654"/>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8"/>
    <s v="Mantener El 100 Porciento De  La Operación Y Sostenimiento Del Proyecto De Inversión."/>
    <n v="2"/>
    <s v="Constante"/>
    <n v="1"/>
    <s v="En ejecucion"/>
    <n v="1"/>
    <n v="100"/>
    <n v="45"/>
    <n v="45"/>
    <n v="100"/>
    <n v="0"/>
    <n v="0"/>
    <n v="100"/>
    <n v="0"/>
    <n v="0"/>
    <n v="100"/>
    <n v="0"/>
    <n v="0"/>
    <n v="100"/>
    <n v="0"/>
    <n v="0"/>
    <s v="N/A"/>
    <s v="N/A"/>
    <s v="N/A"/>
    <n v="9156805864"/>
    <n v="3372136316"/>
    <n v="36.83"/>
    <n v="12824534000"/>
    <n v="0"/>
    <n v="0"/>
    <n v="27050000000"/>
    <n v="0"/>
    <n v="0"/>
    <n v="27000000000"/>
    <n v="0"/>
    <n v="0"/>
    <n v="8177851655"/>
    <n v="0"/>
    <n v="0"/>
    <n v="84209191519"/>
    <n v="3372136316"/>
    <n v="4"/>
    <s v="VIGENCIA (a 30/09/2020): Se garantizó el pago de servicios públicos y demás gastos operativos de los equipamientos, y se adelantó la contratación de los servicios profesionales necesarios para la ejecución del proyecto"/>
    <n v="9156.8058639999999"/>
    <n v="3372.1363160000001"/>
    <n v="12824.534"/>
    <n v="0"/>
    <n v="27050"/>
    <n v="0"/>
    <n v="27000"/>
    <n v="0"/>
    <n v="8177.8516550000004"/>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2"/>
    <n v="9"/>
    <s v="Construir Al 100 Porciento  La Sede De La Policía Metropolitana De Bogotá"/>
    <n v="3"/>
    <s v="Creciente"/>
    <n v="1"/>
    <s v="En ejecucion"/>
    <n v="1"/>
    <n v="60"/>
    <n v="40.200000000000003"/>
    <n v="67"/>
    <n v="100"/>
    <n v="0"/>
    <n v="0"/>
    <n v="0"/>
    <n v="0"/>
    <n v="0"/>
    <n v="0"/>
    <n v="0"/>
    <n v="0"/>
    <n v="0"/>
    <n v="0"/>
    <n v="0"/>
    <s v="N/A"/>
    <s v="N/A"/>
    <s v="N/A"/>
    <n v="32576755000"/>
    <n v="8057764454"/>
    <n v="24.73"/>
    <n v="94084653000"/>
    <n v="0"/>
    <n v="0"/>
    <n v="0"/>
    <n v="0"/>
    <n v="0"/>
    <n v="0"/>
    <n v="0"/>
    <n v="0"/>
    <n v="0"/>
    <n v="0"/>
    <n v="0"/>
    <n v="126661408000"/>
    <n v="8057764454"/>
    <n v="6.36"/>
    <s v="VIGENCIA (a 30/09/2020): Se cancelaron pasivos exigibles de obligaciones correspondientes a trabajos realizados para la construcción y reforzamiento de la nueva sede del Comando MEBOG. El avance físico que se tiene de la obra de construcción de la MEBOG, con corte a 30 de septiembre del 2020, es de 67,11%. Este porcentaje de avance se obtiene a través del informe semanal de interventoría y en el comité de obra semanal. El cálculo del mismo se encuentra basado en la programación de obra, teniendo en cuenta las actividades contratadas ejecutadas más obras no previstas pactadas ejecutadas. Hasta el 30 de septiembre del 2020 se han adelantado las siguientes actividades de obra de acuerdo con la programación de obra vigente, en cada uno de los frentes de obra"/>
    <n v="32576.755000000001"/>
    <n v="8057.7644540000001"/>
    <n v="94084.653000000006"/>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49"/>
    <n v="70"/>
    <n v="1"/>
    <n v="0"/>
    <n v="0"/>
    <n v="0"/>
    <n v="0"/>
    <n v="0"/>
    <n v="0"/>
    <n v="0"/>
    <n v="0"/>
    <n v="0"/>
    <n v="0"/>
    <n v="0"/>
    <s v="N/A"/>
    <s v="N/A"/>
    <s v="N/A"/>
    <n v="70000000"/>
    <n v="66000000"/>
    <n v="94.29"/>
    <n v="45000000"/>
    <n v="0"/>
    <n v="0"/>
    <n v="0"/>
    <n v="0"/>
    <n v="0"/>
    <n v="0"/>
    <n v="0"/>
    <n v="0"/>
    <n v="0"/>
    <n v="0"/>
    <n v="0"/>
    <n v="115000000"/>
    <n v="66000000"/>
    <n v="57.39"/>
    <s v="VIGENCIA (a 30/09/2020): Se contrataron los servicios profesionales que apoyan el Diseño del Plan Integral de mejoramiento del C4 y los organismos de seguridad con énfasis en tecnología,así mismo se encuentra en proceso la elaboración del plan integral de mejoramiento del C4, se han realizado mesas de trabajo con la Oficina Asesora de Planeación para su correcta elaboración,registrando un avance del 70% de acuerdo a lo propuesto para este año."/>
    <n v="70"/>
    <n v="66"/>
    <n v="45"/>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7.0000000000000007E-2"/>
    <n v="46.67"/>
    <n v="0.45"/>
    <n v="0"/>
    <n v="0"/>
    <n v="0.85"/>
    <n v="0"/>
    <n v="0"/>
    <n v="0.9"/>
    <n v="0"/>
    <n v="0"/>
    <n v="1"/>
    <n v="0"/>
    <n v="0"/>
    <s v="N/A"/>
    <s v="N/A"/>
    <s v="N/A"/>
    <n v="19697548041"/>
    <n v="9091033389"/>
    <n v="46.15"/>
    <n v="57403881000"/>
    <n v="0"/>
    <n v="0"/>
    <n v="6005664181"/>
    <n v="0"/>
    <n v="0"/>
    <n v="4493900449"/>
    <n v="0"/>
    <n v="0"/>
    <n v="1106144268"/>
    <n v="0"/>
    <n v="0"/>
    <n v="88707137939"/>
    <n v="9091033389"/>
    <n v="10.25"/>
    <s v="VIGENCIA (a 30/09/2020): Se contrataron los servicios de administración, soporte, mantenimiento preventivo y correctivo del sistema de videovigilancia, así como la interventoría del mismo. Se garantizó el servicio de telefonía celular de los organismos de seguridad, el mantenimiento a robot antiexplosivos y al helicóptero Bell 407 con su sistema de videovigilancia"/>
    <n v="19697.548040999998"/>
    <n v="9091.0333890000002"/>
    <n v="57403.881000000001"/>
    <n v="0"/>
    <n v="6005.6641810000001"/>
    <n v="0"/>
    <n v="4493.9004489999998"/>
    <n v="0"/>
    <n v="1106.14426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3"/>
    <s v="Diseñar 1 Plan De Fortalecimiento Del Centro De Comando, Control, Comunicaciones Y Cómputo (C4)"/>
    <n v="2"/>
    <s v="Constante"/>
    <n v="1"/>
    <s v="En ejecucion"/>
    <n v="1"/>
    <n v="0.8"/>
    <n v="0.56000000000000005"/>
    <n v="70"/>
    <n v="1"/>
    <n v="0"/>
    <n v="0"/>
    <n v="0"/>
    <n v="0"/>
    <n v="0"/>
    <n v="0"/>
    <n v="0"/>
    <n v="0"/>
    <n v="0"/>
    <n v="0"/>
    <n v="0"/>
    <s v="N/A"/>
    <s v="N/A"/>
    <s v="N/A"/>
    <n v="216153201"/>
    <n v="215344123"/>
    <n v="99.63"/>
    <n v="45000000"/>
    <n v="0"/>
    <n v="0"/>
    <n v="0"/>
    <n v="0"/>
    <n v="0"/>
    <n v="0"/>
    <n v="0"/>
    <n v="0"/>
    <n v="0"/>
    <n v="0"/>
    <n v="0"/>
    <n v="261153201"/>
    <n v="215344123"/>
    <n v="82.46"/>
    <s v="VIGENCIA (a 30/09/2020): Se contrataron servicios profesionales necesarios para  el diseño del Plan Institucional de Fortalecimiento del C4.,así mismo se encuentra en proceso la elaboración del plan, se han realizado mesas de trabajo con la Oficina Asesora de Planeación para su correcta elaboración,registrando un avance del 70% de acuerdo a lo propuesto para este año."/>
    <n v="216.153201"/>
    <n v="215.344123"/>
    <n v="45"/>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4"/>
    <s v="Implementar 1 Plan De Fortalecimiento  Del Centro De Comando, Control, Comunicaciones Y Cómputo (C4)"/>
    <n v="3"/>
    <s v="Creciente"/>
    <n v="1"/>
    <s v="En ejecucion"/>
    <n v="1"/>
    <n v="0.2"/>
    <n v="0.15"/>
    <n v="75"/>
    <n v="0.5"/>
    <n v="0"/>
    <n v="0"/>
    <n v="0.8"/>
    <n v="0"/>
    <n v="0"/>
    <n v="0.9"/>
    <n v="0"/>
    <n v="0"/>
    <n v="1"/>
    <n v="0"/>
    <n v="0"/>
    <s v="N/A"/>
    <s v="N/A"/>
    <s v="N/A"/>
    <n v="9036633650"/>
    <n v="3112609012"/>
    <n v="34.44"/>
    <n v="116379402000"/>
    <n v="0"/>
    <n v="0"/>
    <n v="61100478000"/>
    <n v="0"/>
    <n v="0"/>
    <n v="50212438148"/>
    <n v="0"/>
    <n v="0"/>
    <n v="13069000000"/>
    <n v="0"/>
    <n v="0"/>
    <n v="249797951798"/>
    <n v="3112609012"/>
    <n v="1.25"/>
    <s v="VIGENCIA (a 30/09/2020): Se adicionó el convenio para  la modernización tecnológica de la plataforma de atención de llamadas, sistema de monitoreo y visualización, soporte, funcionamiento y mantenimiento, incorporando nuevas necesidades para el fortalecimiento del C4. Igualmente se contrataron los servicios de apoyo para fortalecer la cantidad de operadores de la línea de emergencias, dada la mayor demanda de este servicio con ocasión a la emergencia relacionada con le COVID-19. Se contrataron los servicios profesionales para el desarrollo de estrategias de fortalecimiento de la operación y gestión del C4."/>
    <n v="9036.6336499999998"/>
    <n v="3112.6090119999999"/>
    <n v="116379.402"/>
    <n v="0"/>
    <n v="61100.478000000003"/>
    <n v="0"/>
    <n v="50212.438148000001"/>
    <n v="0"/>
    <n v="1306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5"/>
    <s v="Formular 1 Plan De Continuidad De Negocio Del C4  Con Sitios Alternos Multiproposito, Incluyendo La Articulación Con Entidades Estratégicas"/>
    <n v="2"/>
    <s v="Constante"/>
    <n v="1"/>
    <s v="En ejecucion"/>
    <n v="1"/>
    <n v="0.6"/>
    <n v="0.42"/>
    <n v="70"/>
    <n v="1"/>
    <n v="0"/>
    <n v="0"/>
    <n v="0"/>
    <n v="0"/>
    <n v="0"/>
    <n v="0"/>
    <n v="0"/>
    <n v="0"/>
    <n v="0"/>
    <n v="0"/>
    <n v="0"/>
    <s v="N/A"/>
    <s v="N/A"/>
    <s v="N/A"/>
    <n v="11857777"/>
    <n v="11857777"/>
    <n v="100"/>
    <n v="45000000"/>
    <n v="0"/>
    <n v="0"/>
    <n v="0"/>
    <n v="0"/>
    <n v="0"/>
    <n v="0"/>
    <n v="0"/>
    <n v="0"/>
    <n v="0"/>
    <n v="0"/>
    <n v="0"/>
    <n v="56857777"/>
    <n v="11857777"/>
    <n v="20.86"/>
    <s v="VIGENCIA (a 30/09/2020): Se contrataron los servicios profesionales para la implementación y diseño de medidas especiales en materia de seguridad de la información,así mismo se encuentra en proceso la elaboración del plan de continuidad del C4, se han realizado mesas de trabajo con la Oficina Asesora de Planeación para su correcta elaboración,registrando un avance del 70% de acuerdo a lo propuesto para este año."/>
    <n v="11.857777"/>
    <n v="11.857777"/>
    <n v="45"/>
    <n v="0"/>
    <n v="0"/>
    <n v="0"/>
    <n v="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6"/>
    <s v="Implementar 1 Plan De Continuidad De Negocio Del C4  Con Sitios Alternos Multiproposito, Incluyendo La Articulación Con Entidades Estratégicas"/>
    <n v="3"/>
    <s v="Creciente"/>
    <n v="1"/>
    <s v="En ejecucion"/>
    <n v="1"/>
    <n v="0.2"/>
    <n v="0"/>
    <n v="0"/>
    <n v="0.5"/>
    <n v="0"/>
    <n v="0"/>
    <n v="0.8"/>
    <n v="0"/>
    <n v="0"/>
    <n v="0.9"/>
    <n v="0"/>
    <n v="0"/>
    <n v="1"/>
    <n v="0"/>
    <n v="0"/>
    <s v="N/A"/>
    <s v="N/A"/>
    <s v="N/A"/>
    <n v="18914771807"/>
    <n v="17363032779"/>
    <n v="91.8"/>
    <n v="6277337000"/>
    <n v="0"/>
    <n v="0"/>
    <n v="23206666666"/>
    <n v="0"/>
    <n v="0"/>
    <n v="20724577039"/>
    <n v="0"/>
    <n v="0"/>
    <n v="3796857777"/>
    <n v="0"/>
    <n v="0"/>
    <n v="72920210289"/>
    <n v="17363032779"/>
    <n v="23.81"/>
    <s v="VIGENCIA (a 31/05/2020): NO BORRAR. Meta proyecto del Plan de Acción Distrital 2020-2024 aprobado en Consejo de Gobierno Acta 11 de 25/09/2020."/>
    <n v="18914.771807000001"/>
    <n v="17363.032779000001"/>
    <n v="6277.3370000000004"/>
    <n v="0"/>
    <n v="23206.666666000001"/>
    <n v="0"/>
    <n v="20724.577039"/>
    <n v="0"/>
    <n v="3796.857777000000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
    <n v="0"/>
    <n v="0.6"/>
    <n v="0"/>
    <n v="0"/>
    <n v="0.8"/>
    <n v="0"/>
    <n v="0"/>
    <n v="0.9"/>
    <n v="0"/>
    <n v="0"/>
    <n v="1"/>
    <n v="0"/>
    <n v="0"/>
    <s v="N/A"/>
    <s v="N/A"/>
    <s v="N/A"/>
    <n v="18150468"/>
    <n v="14199270"/>
    <n v="78.239999999999995"/>
    <n v="29904920000"/>
    <n v="0"/>
    <n v="0"/>
    <n v="4564249532"/>
    <n v="0"/>
    <n v="0"/>
    <n v="4030200000"/>
    <n v="0"/>
    <n v="0"/>
    <n v="890000000"/>
    <n v="0"/>
    <n v="0"/>
    <n v="39407520000"/>
    <n v="14199270"/>
    <n v="0.04"/>
    <s v="VIGENCIA (a 31/05/2020): NO BORRAR. Meta proyecto del Plan de Acción Distrital 2020-2024 aprobado en Consejo de Gobierno Acta 11 de 25/09/2020."/>
    <n v="18.150468"/>
    <n v="14.19927"/>
    <n v="29904.92"/>
    <n v="0"/>
    <n v="4564.2495319999998"/>
    <n v="0"/>
    <n v="4030.2"/>
    <n v="0"/>
    <n v="89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9"/>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6800000000"/>
    <n v="0"/>
    <n v="0"/>
    <n v="5000000000"/>
    <n v="0"/>
    <n v="0"/>
    <n v="0"/>
    <n v="0"/>
    <n v="0"/>
    <n v="11800000000"/>
    <n v="0"/>
    <n v="0"/>
    <s v="VIGENCIA (a 31/05/2020): NO BORRAR. Meta proyecto del Plan de Acción Distrital 2020-2024 aprobado en Consejo de Gobierno Acta 11 de 25/09/2020."/>
    <n v="0"/>
    <n v="0"/>
    <n v="0"/>
    <n v="0"/>
    <n v="6800"/>
    <n v="0"/>
    <n v="5000"/>
    <n v="0"/>
    <n v="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1"/>
    <s v="Fortalecer Al 100 Porciento La Política De Integridad Y Transparencia En La Gestión Pública"/>
    <n v="2"/>
    <s v="Constante"/>
    <n v="1"/>
    <s v="En ejecucion"/>
    <n v="1"/>
    <n v="100"/>
    <n v="50"/>
    <n v="50"/>
    <n v="100"/>
    <n v="0"/>
    <n v="0"/>
    <n v="100"/>
    <n v="0"/>
    <n v="0"/>
    <n v="100"/>
    <n v="0"/>
    <n v="0"/>
    <n v="100"/>
    <n v="0"/>
    <n v="0"/>
    <s v="N/A"/>
    <s v="N/A"/>
    <s v="N/A"/>
    <n v="67500000"/>
    <n v="0"/>
    <n v="0"/>
    <n v="1045496000"/>
    <n v="0"/>
    <n v="0"/>
    <n v="2251031966"/>
    <n v="0"/>
    <n v="0"/>
    <n v="2336042779"/>
    <n v="0"/>
    <n v="0"/>
    <n v="1200895928"/>
    <n v="0"/>
    <n v="0"/>
    <n v="6900966673"/>
    <n v="0"/>
    <n v="0"/>
    <s v="VIGENCIA (a 30/09/2020): El cumplimiento de la meta, durante la vigencia, se han realizado las siguientes actividades: *Se realizó el monitoreo mensual al Botón de Transparencia y Acceso a la Información Pública, de conformidad con la normativa legal vigente. *Se publicó la siguiente información en el micrositio de rendición de cuentas de la SDSCJ: el documento completo de Plan Integral de Seguridad Ciudadana, Convivencia y Justicia -PISCCJ y el resumen ejecutivo PISCCJ, la encuesta de consulta ciudadana para conocer los temas de interés y la estrategia de rendición de cuentas 2020. *Se realizó la respectiva revisión de los reportes de avance del Plan anual del Índice de Transparencia de Bogotá ITB con corte a 31 de agosto. Así mismo, se verificaron las evidencias cargadas de las actividades que establecieron las dependencias responsables. *Las diferentes dependencias de la SDSC, responsables de ejecutar las actividades del Plan Anticorrupción y de Atención al Ciudadano, realizaron el reporte de avances cuatrimestral con corte a 31 de agosto. Se pudo evidenciar que las actividades programadas por las diferentes dependencias de la entidad entre mayo - agosto de 2020 se cumplieron al 100%. El Avance general del total de Actividades para la actual vigencia está en un 70%.  *Se elaboraron y publicaron los informes mensuales de PQRS (Peticiones, Quejas, Reclamos y Sugerencias) incluyendo lo referente a los tiempos de respuesta. *Se realizaron actividades de socialización y sensibilización del Código de Integridad y conflicto de interés al interior de la entidad y se llevó a cabo el mes de la integridad. *Se realizaron reuniones mensuales con los gestores de integridad con el propósito de capacitarlos y fortalecer las herramientas pedagógicas que se utilizarán al momento de replicar las actividades al interior de la entidad. *Se estableció un sistema de incentivos no pecuniarios para destacar el desempeño de los servidores públicos y/o contratistas en relación al ser"/>
    <n v="67.5"/>
    <n v="0"/>
    <n v="1045.4960000000001"/>
    <n v="0"/>
    <n v="2251.031966"/>
    <n v="0"/>
    <n v="2336.0427789999999"/>
    <n v="0"/>
    <n v="1200.89592799999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2"/>
    <s v="Implementar Al 100 Porciento La Estrategia De Participación Ciudadana"/>
    <n v="1"/>
    <s v="Suma"/>
    <n v="1"/>
    <s v="En ejecucion"/>
    <n v="1"/>
    <n v="10"/>
    <n v="5"/>
    <n v="50"/>
    <n v="25"/>
    <n v="0"/>
    <n v="0"/>
    <n v="25"/>
    <n v="0"/>
    <n v="0"/>
    <n v="25"/>
    <n v="0"/>
    <n v="0"/>
    <n v="15"/>
    <n v="0"/>
    <n v="0"/>
    <n v="100"/>
    <n v="5"/>
    <n v="5"/>
    <n v="341104000"/>
    <n v="211032000"/>
    <n v="61.87"/>
    <n v="1188803000"/>
    <n v="0"/>
    <n v="0"/>
    <n v="476293000"/>
    <n v="0"/>
    <n v="0"/>
    <n v="479192134"/>
    <n v="0"/>
    <n v="0"/>
    <n v="239596067"/>
    <n v="0"/>
    <n v="0"/>
    <n v="2724988201"/>
    <n v="211032000"/>
    <n v="7.74"/>
    <s v="VIGENCIA (a 30/09/2020): Se consolido la información enviada en los formularios por parte de las dependencias de la entidad, y con esta consolidación se realizará el diagnóstico del Plan de Participación Ciudadana. La Secretaría Distrital de Seguridad, Convivencia y Justicia, se encuentra desarrollando las especificaciones para llevar a cabo la Audiencia Pública de Rendición de Cuentas y los espacios secundarios de Rendición de Cuentas con los grupos de valor y de interés, explicando y justificando la gestión de la entidad, permitiendo preguntas y cuestionamientos, con el fin de informar públicamente sobre las decisiones y explicar la gestión pública, sus resultados y los avances en la garantía de derechos. Por lo anterior, la SDSCJ actúa de forma transparente, entregando a la ciudadanía toda aquella información de la gestión desarrollada e información solicitada, de interés social."/>
    <n v="341.10399999999998"/>
    <n v="211.03200000000001"/>
    <n v="1188.8030000000001"/>
    <n v="0"/>
    <n v="476.29300000000001"/>
    <n v="0"/>
    <n v="479.19213400000001"/>
    <n v="0"/>
    <n v="239.5960670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3"/>
    <s v="Implementar Al 100 Porciento La Política Pública Distrital De Servicio A La Ciudadanía, A Cargo De La Secretaría Distrital De Seguridad, Convivencia Y Justicia"/>
    <n v="1"/>
    <s v="Suma"/>
    <n v="1"/>
    <s v="En ejecucion"/>
    <n v="1"/>
    <n v="10"/>
    <n v="5"/>
    <n v="50"/>
    <n v="20"/>
    <n v="0"/>
    <n v="0"/>
    <n v="35"/>
    <n v="0"/>
    <n v="0"/>
    <n v="25"/>
    <n v="0"/>
    <n v="0"/>
    <n v="10"/>
    <n v="0"/>
    <n v="0"/>
    <n v="100"/>
    <n v="5"/>
    <n v="5"/>
    <n v="52000000"/>
    <n v="20400000"/>
    <n v="39.229999999999997"/>
    <n v="383455000"/>
    <n v="0"/>
    <n v="0"/>
    <n v="391326000"/>
    <n v="0"/>
    <n v="0"/>
    <n v="406196388"/>
    <n v="0"/>
    <n v="0"/>
    <n v="203230920"/>
    <n v="0"/>
    <n v="0"/>
    <n v="1436208308"/>
    <n v="20400000"/>
    <n v="1.42"/>
    <s v="VIGENCIA (a 30/09/2020): El cumplimiento de la meta, durante la vigencia, se han realizado las siguientes actividades: Se reportó a la Secretaria General la medición del seguimiento al plan de acción de la Política Pública Distrital de Servicio a la Ciudadanía. Se realizó la propuesta del procedimiento que incluye las necesidades frente al Sistema de Turnos por parte de la Dirección de Acceso a la Justicia y el equipo de atención y servicio al ciudadano Se realizó acompañamiento a la población sorda que acude a los servicios de la Entidad. Actividades consolidadas en la matriz de seguimiento de la prestación del servicio de lengua de señas de la SDSCJ. Se han adelantado mesas de trabajo con la Dirección TIC y Dirección de Acceso a la Justicia, para establecer las acciones encaminadas a dar cumplimiento al sistema de turnos. Se estableció el plan de trabajo que permita generar los productos o insumos necesarios para consolidar las seis etapas: Pre llegada Ciudadano, Llegada del Ciudadano, Gestión Colas, Servicio, Post servicio, Administración. Se capacitó en el manejo del centro de relevo a los equipos de correspondencia y de atención y servicio al ciudadano. Se realizaron interpretaciones a lengua de señas de noticias, videos de YouTube y acompañamiento en Facebook live."/>
    <n v="52"/>
    <n v="20.399999999999999"/>
    <n v="383.45499999999998"/>
    <n v="0"/>
    <n v="391.32600000000002"/>
    <n v="0"/>
    <n v="406.19638800000001"/>
    <n v="0"/>
    <n v="203.2309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4"/>
    <s v="Desarrollar E Implementar Al 100 Porciento Un Sistema De Gestión De Documentos Electrónicos Y Archivo - Sgdea"/>
    <n v="3"/>
    <s v="Creciente"/>
    <n v="1"/>
    <s v="En ejecucion"/>
    <n v="1"/>
    <n v="5"/>
    <n v="2.5"/>
    <n v="50"/>
    <n v="25"/>
    <n v="0"/>
    <n v="0"/>
    <n v="50"/>
    <n v="0"/>
    <n v="0"/>
    <n v="75"/>
    <n v="0"/>
    <n v="0"/>
    <n v="100"/>
    <n v="0"/>
    <n v="0"/>
    <s v="N/A"/>
    <s v="N/A"/>
    <s v="N/A"/>
    <n v="342860104"/>
    <n v="110378259"/>
    <n v="32.19"/>
    <n v="2621661000"/>
    <n v="0"/>
    <n v="0"/>
    <n v="2444907380"/>
    <n v="0"/>
    <n v="0"/>
    <n v="2431006036"/>
    <n v="0"/>
    <n v="0"/>
    <n v="1262652018"/>
    <n v="0"/>
    <n v="0"/>
    <n v="9103086538"/>
    <n v="110378259"/>
    <n v="1.21"/>
    <s v="VIGENCIA (a 30/09/2020): Se recolectó la información de la volumetría de los archivos de gestión de las diferentes dependencias de la entidad y se generó un informe de diagnóstico identificando el total de documentos a intervenir archivísticamente.  De manera similar, se elaboraron los siguientes documentos del Sistema de Gestión de Documentos Electrónicos y Archivos (SGDEA): *Matriz de requisitos herramienta aportada por el Archivo de Bogotá: Análisis de información de requerimientos para que ORFEO sea un SGDEA. *Análisis de casos de éxito en el sector o sectores similares y Workshop de proveedores de servicio de sistemas de gestión documental. *Avance en el documento de evaluación del nivel de madurez de los instrumentos archivísticos para la implementación de un SGDEA. *Estructuración de perfiles, grupos y roles del SGDEA. *Avance en la elaboración del Tesauro."/>
    <n v="342.86010399999998"/>
    <n v="110.378259"/>
    <n v="2621.6610000000001"/>
    <n v="0"/>
    <n v="2444.9073800000001"/>
    <n v="0"/>
    <n v="2431.0060360000002"/>
    <n v="0"/>
    <n v="1262.65201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5"/>
    <s v="Fortalecer Y Mantener Las 7 Dimensiones Para La Implementación Del Modelo Integrado De Planeación Y Gestión - Mipg"/>
    <n v="2"/>
    <s v="Constante"/>
    <n v="1"/>
    <s v="En ejecucion"/>
    <n v="1"/>
    <n v="7"/>
    <n v="3.5"/>
    <n v="50"/>
    <n v="7"/>
    <n v="0"/>
    <n v="0"/>
    <n v="7"/>
    <n v="0"/>
    <n v="0"/>
    <n v="7"/>
    <n v="0"/>
    <n v="0"/>
    <n v="7"/>
    <n v="0"/>
    <n v="0"/>
    <s v="N/A"/>
    <s v="N/A"/>
    <s v="N/A"/>
    <n v="1074948692"/>
    <n v="675644520"/>
    <n v="62.85"/>
    <n v="7675785000"/>
    <n v="0"/>
    <n v="0"/>
    <n v="7006388980"/>
    <n v="0"/>
    <n v="0"/>
    <n v="7183957195"/>
    <n v="0"/>
    <n v="0"/>
    <n v="3678833153"/>
    <n v="0"/>
    <n v="0"/>
    <n v="26619913020"/>
    <n v="675644520"/>
    <n v="2.54"/>
    <s v="VIGENCIA (a 30/09/2020): Para el cumplimiento de la meta, durante la vigencia, se han realizado las siguientes actividades: *Se realizó el seguimiento al Plan de Adecuación y Sostenibilidad SIG-MIPG, con las respectivas recomendaciones a los líderes de política. *Se realizan los Comité Institucional de Gestión y Desempeño en el cual se establecen compromisos que quedan consignados en sus respectivas actas. *Se elaboró el informe de evaluación al Modelo Integrado de Planeación y Gestión por parte de la Oficina de Control Interno. *Se ajustó y actualizó la resolución 518 de 2020 &quot;Por la cual se crea y conforma el Comité Institucional de Gestión y Desempeño de la Secretaría Distrital de Seguridad, Convivencia y Justicia y se dictan otras disposiciones¿ con la resolución 897 de 2020 &quot;Por medio de la cual se modifica la Resolución 000518 del 11 de octubre de 2019, por la cual se crea y conforma el Comité Institucional de Gestión y Desempeño de la Secretaría Distrital de Seguridad, Convivencia y Justicia y se dictan otras disposiciones&quot;."/>
    <n v="1074.9486919999999"/>
    <n v="675.64452000000006"/>
    <n v="7675.7849999999999"/>
    <n v="0"/>
    <n v="7006.3889799999997"/>
    <n v="0"/>
    <n v="7183.957195"/>
    <n v="0"/>
    <n v="3678.833153"/>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
    <n v="6"/>
    <s v="Atender Al 100 Porciento Las Necesidades De Mantenimiento Y Mejoramiento De Las Sedes Administrativas De La Secretaría Distrital De Seguridad, Convivencia Y Justicia."/>
    <n v="2"/>
    <s v="Constante"/>
    <n v="1"/>
    <s v="En ejecucion"/>
    <n v="1"/>
    <n v="100"/>
    <n v="50"/>
    <n v="50"/>
    <n v="100"/>
    <n v="0"/>
    <n v="0"/>
    <n v="100"/>
    <n v="0"/>
    <n v="0"/>
    <n v="100"/>
    <n v="0"/>
    <n v="0"/>
    <n v="100"/>
    <n v="0"/>
    <n v="0"/>
    <s v="N/A"/>
    <s v="N/A"/>
    <s v="N/A"/>
    <n v="538931204"/>
    <n v="500000"/>
    <n v="0.09"/>
    <n v="334726000"/>
    <n v="0"/>
    <n v="0"/>
    <n v="282914000"/>
    <n v="0"/>
    <n v="0"/>
    <n v="295464160"/>
    <n v="0"/>
    <n v="0"/>
    <n v="106031080"/>
    <n v="0"/>
    <n v="0"/>
    <n v="1558066444"/>
    <n v="500000"/>
    <n v="0.03"/>
    <s v="VIGENCIA (a 30/09/2020): En cumplimiento de esta meta, se estructuró el proyecto por el cual se pretende remodelar y suministrar mobiliario requerido para el área administrativa de la Cárcel Distrital de acuerdo al cronograma de trabajo, se avanzó en: * Levantamiento de la necesidad. * Estudio Previo, Análisis del Sector y Estudio de Mercado. * Solicitud de viabilidad presupuestal.  Con el fin de adelantar las acciones correspondientes a la adjudicación del proceso, se adelantaron las siguientes actividades: * Se cargó el proyecto de pliego. * Se respondieron las observaciones realizadas al proyecto de pliego  * Se publicó el pliego definitivo. * Se respondieron observaciones al pliego definitivo. * Se realizó adenda al proceso. * Se presentaron 29 ofertas a evaluar."/>
    <n v="538.93120399999998"/>
    <n v="0.5"/>
    <n v="334.726"/>
    <n v="0"/>
    <n v="282.91399999999999"/>
    <n v="0"/>
    <n v="295.46415999999999"/>
    <n v="0"/>
    <n v="106.03108"/>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0"/>
    <n v="0"/>
    <n v="4"/>
    <n v="0"/>
    <n v="0"/>
    <n v="4"/>
    <n v="0"/>
    <n v="0"/>
    <n v="2"/>
    <n v="0"/>
    <n v="0"/>
    <n v="16"/>
    <n v="0"/>
    <n v="0"/>
    <n v="0"/>
    <n v="0"/>
    <n v="0"/>
    <n v="408165000"/>
    <n v="0"/>
    <n v="0"/>
    <n v="674000000"/>
    <n v="0"/>
    <n v="0"/>
    <n v="700000000"/>
    <n v="0"/>
    <n v="0"/>
    <n v="712000000"/>
    <n v="0"/>
    <n v="0"/>
    <n v="2494165000"/>
    <n v="0"/>
    <n v="0"/>
    <s v="VIGENCIA (a 30/09/2020): N/A"/>
    <n v="0"/>
    <n v="0"/>
    <n v="408.16500000000002"/>
    <n v="0"/>
    <n v="674"/>
    <n v="0"/>
    <n v="700"/>
    <n v="0"/>
    <n v="712"/>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2"/>
    <s v="Realizar 8 Estudios Para Construir Las Herramientas, Insumos Y/O Recomendaciones Que Faciliten La Toma De Decisiones De La Secretaría De Seguridad, Convivencia Y Acceso A La Justicia"/>
    <n v="1"/>
    <s v="Suma"/>
    <n v="1"/>
    <s v="En ejecucion"/>
    <n v="1"/>
    <n v="1"/>
    <n v="0"/>
    <n v="0"/>
    <n v="2"/>
    <n v="0"/>
    <n v="0"/>
    <n v="2"/>
    <n v="0"/>
    <n v="0"/>
    <n v="2"/>
    <n v="0"/>
    <n v="0"/>
    <n v="1"/>
    <n v="0"/>
    <n v="0"/>
    <n v="8"/>
    <n v="0"/>
    <n v="0"/>
    <n v="230000000"/>
    <n v="22887900"/>
    <n v="9.9499999999999993"/>
    <n v="800000000"/>
    <n v="0"/>
    <n v="0"/>
    <n v="770440000"/>
    <n v="0"/>
    <n v="0"/>
    <n v="796440000"/>
    <n v="0"/>
    <n v="0"/>
    <n v="959842800"/>
    <n v="0"/>
    <n v="0"/>
    <n v="3556722800"/>
    <n v="22887900"/>
    <n v="0.64"/>
    <s v="VIGENCIA (a 30/09/2020): Se adelantó el proceso de contratación para 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 Se recibieron ocho (8) propuestas de las cuales se seleccionará la firma que llevará a cabo el estudio."/>
    <n v="230"/>
    <n v="22.887899999999998"/>
    <n v="800"/>
    <n v="0"/>
    <n v="770.44"/>
    <n v="0"/>
    <n v="796.44"/>
    <n v="0"/>
    <n v="959.8428000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3"/>
    <s v="Mantener 1 Bodega De Datos Con Información Actualizada De Tal Manera Que Los Datos En Materia De Seguridad, Convivencia Y Justicia Sean Oportunos Y Eficientes"/>
    <n v="2"/>
    <s v="Constante"/>
    <n v="1"/>
    <s v="En ejecucion"/>
    <n v="1"/>
    <n v="0"/>
    <n v="0"/>
    <n v="0"/>
    <n v="1"/>
    <n v="0"/>
    <n v="0"/>
    <n v="1"/>
    <n v="0"/>
    <n v="0"/>
    <n v="1"/>
    <n v="0"/>
    <n v="0"/>
    <n v="1"/>
    <n v="0"/>
    <n v="0"/>
    <s v="N/A"/>
    <s v="N/A"/>
    <s v="N/A"/>
    <n v="0"/>
    <n v="0"/>
    <n v="0"/>
    <n v="343724000"/>
    <n v="0"/>
    <n v="0"/>
    <n v="404000000"/>
    <n v="0"/>
    <n v="0"/>
    <n v="408000000"/>
    <n v="0"/>
    <n v="0"/>
    <n v="413000000"/>
    <n v="0"/>
    <n v="0"/>
    <n v="1568724000"/>
    <n v="0"/>
    <n v="0"/>
    <s v="VIGENCIA (a 31/05/2020): NO BORRAR. Meta proyecto del Plan de Acción Distrital 2020-2024 aprobado en Consejo de Gobierno Acta 11 de 25/09/2020."/>
    <n v="0"/>
    <n v="0"/>
    <n v="343.72399999999999"/>
    <n v="0"/>
    <n v="404"/>
    <n v="0"/>
    <n v="408"/>
    <n v="0"/>
    <n v="413"/>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4"/>
    <s v="Elaborar 54 Boletines Con La Información Mensual De Los Principales Índicadores De Seguridad, Convivencia Y Acceso A La Justicia."/>
    <n v="1"/>
    <s v="Suma"/>
    <n v="1"/>
    <s v="En ejecucion"/>
    <n v="1"/>
    <n v="0"/>
    <n v="0"/>
    <n v="0"/>
    <n v="18"/>
    <n v="0"/>
    <n v="0"/>
    <n v="12"/>
    <n v="0"/>
    <n v="0"/>
    <n v="12"/>
    <n v="0"/>
    <n v="0"/>
    <n v="12"/>
    <n v="0"/>
    <n v="0"/>
    <n v="54"/>
    <n v="0"/>
    <n v="0"/>
    <n v="0"/>
    <n v="0"/>
    <n v="0"/>
    <n v="59948000"/>
    <n v="0"/>
    <n v="0"/>
    <n v="127000000"/>
    <n v="0"/>
    <n v="0"/>
    <n v="132000000"/>
    <n v="0"/>
    <n v="0"/>
    <n v="136000000"/>
    <n v="0"/>
    <n v="0"/>
    <n v="454948000"/>
    <n v="0"/>
    <n v="0"/>
    <s v="VIGENCIA (a 30/09/2020): Se elaboraron documentos Policy Brief, boletines informativos semanales no superiores a 10 páginas que atienden, caracterizan y/o analizan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
    <n v="0"/>
    <n v="0"/>
    <n v="59.948"/>
    <n v="0"/>
    <n v="127"/>
    <n v="0"/>
    <n v="132"/>
    <n v="0"/>
    <n v="136"/>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5"/>
    <s v="Elaborar 384 Policy Brief Con Información De Contexto Descriptiva Sobre Temas Específicos Que Impactan La Seguridad, Convivencia Y Acceso A La Justicia"/>
    <n v="1"/>
    <s v="Suma"/>
    <n v="1"/>
    <s v="En ejecucion"/>
    <n v="1"/>
    <n v="48"/>
    <n v="24"/>
    <n v="50"/>
    <n v="96"/>
    <n v="0"/>
    <n v="0"/>
    <n v="96"/>
    <n v="0"/>
    <n v="0"/>
    <n v="96"/>
    <n v="0"/>
    <n v="0"/>
    <n v="48"/>
    <n v="0"/>
    <n v="0"/>
    <n v="384"/>
    <n v="24"/>
    <n v="6.25"/>
    <n v="30000000"/>
    <n v="21000000"/>
    <n v="70"/>
    <n v="204854000"/>
    <n v="0"/>
    <n v="0"/>
    <n v="338500000"/>
    <n v="0"/>
    <n v="0"/>
    <n v="350500000"/>
    <n v="0"/>
    <n v="0"/>
    <n v="363500000"/>
    <n v="0"/>
    <n v="0"/>
    <n v="1287354000"/>
    <n v="21000000"/>
    <n v="1.63"/>
    <s v="VIGENCIA (a 30/09/2020): Se elaboraron documentos Policy Brief, boletines informativos semanales no superiores a 10 páginas que atienden, caracterizan y/o analizan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
    <n v="30"/>
    <n v="21"/>
    <n v="204.85400000000001"/>
    <n v="0"/>
    <n v="338.5"/>
    <n v="0"/>
    <n v="350.5"/>
    <n v="0"/>
    <n v="363.5"/>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s v="VIGENCIA (a 31/05/2020): NO BORRAR. Meta proyecto del Plan de Acción Distrital 2020-2024 aprobado en Consejo de Gobierno Acta 11 de 25/09/2020."/>
    <n v="0"/>
    <n v="0"/>
    <n v="40"/>
    <n v="0"/>
    <n v="50"/>
    <n v="0"/>
    <n v="50"/>
    <n v="0"/>
    <n v="4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0"/>
    <n v="7"/>
    <s v="Disenar 1 Indice Distrital De Acceso A La Justicia Y El Mapa De Necesidades Constitucionales De Bogotá"/>
    <n v="1"/>
    <s v="Suma"/>
    <n v="1"/>
    <s v="En ejecucion"/>
    <n v="1"/>
    <n v="0"/>
    <n v="0"/>
    <n v="0"/>
    <n v="0.5"/>
    <n v="0"/>
    <n v="0"/>
    <n v="0.2"/>
    <n v="0"/>
    <n v="0"/>
    <n v="0.2"/>
    <n v="0"/>
    <n v="0"/>
    <n v="0.1"/>
    <n v="0"/>
    <n v="0"/>
    <n v="1"/>
    <n v="0"/>
    <n v="0"/>
    <n v="0"/>
    <n v="0"/>
    <n v="0"/>
    <n v="145406000"/>
    <n v="0"/>
    <n v="0"/>
    <n v="180000000"/>
    <n v="0"/>
    <n v="0"/>
    <n v="180000000"/>
    <n v="0"/>
    <n v="0"/>
    <n v="150000000"/>
    <n v="0"/>
    <n v="0"/>
    <n v="655406000"/>
    <n v="0"/>
    <n v="0"/>
    <s v="VIGENCIA (a 31/05/2020): NO BORRAR. Meta proyecto del Plan de Acción Distrital 2020-2024 aprobado en Consejo de Gobierno Acta 11 de 25/09/2020."/>
    <n v="0"/>
    <n v="0"/>
    <n v="145.40600000000001"/>
    <n v="0"/>
    <n v="180"/>
    <n v="0"/>
    <n v="180"/>
    <n v="0"/>
    <n v="150"/>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1"/>
    <s v="Mantener Al 100 Porciento La Disponibilidad De Los Componentes De Infraestructura Y Servicios Tecnológicos Mediante La Administración, Operación, Mantenimiento Y Soporte De Los Mismos"/>
    <n v="2"/>
    <s v="Constante"/>
    <n v="1"/>
    <s v="En ejecucion"/>
    <n v="1"/>
    <n v="100"/>
    <n v="36.299999999999997"/>
    <n v="36.299999999999997"/>
    <n v="100"/>
    <n v="0"/>
    <n v="0"/>
    <n v="100"/>
    <n v="0"/>
    <n v="0"/>
    <n v="100"/>
    <n v="0"/>
    <n v="0"/>
    <n v="100"/>
    <n v="0"/>
    <n v="0"/>
    <s v="N/A"/>
    <s v="N/A"/>
    <s v="N/A"/>
    <n v="1958661356"/>
    <n v="710935953"/>
    <n v="36.299999999999997"/>
    <n v="7018593000"/>
    <n v="0"/>
    <n v="0"/>
    <n v="7047640000"/>
    <n v="0"/>
    <n v="0"/>
    <n v="7655783000"/>
    <n v="0"/>
    <n v="0"/>
    <n v="4019286000"/>
    <n v="0"/>
    <n v="0"/>
    <n v="27699963356"/>
    <n v="710935953"/>
    <n v="2.57"/>
    <s v="VIGENCIA (a 30/09/2020): Con el objetivo de dar cumplimiento y avance a la meta del proyecto, se han suscrito 4 contratos con los cuales hemos logrado cubrir las siguientes necesidades a través de la adquisición de bienes y servicios: 1. Se adquirieron tres (3) UPS (uninterruptible power supply, o sistema de alimentación ininterrumpida) de 20 KVA y una (1) UPS de 10 KVA. 2. Se renovó el soporte para el licenciamiento perpetuo y servidores de ORACLE.  3. Se renovó el licenciamiento por suscripción de las herramientas de productividad, colaboración, correo electrónico y la plataforma para gestión de bienes. 4. Se renovó y adquirió los certificados digitales de seguridad."/>
    <n v="1958.6613560000001"/>
    <n v="710.93595300000004"/>
    <n v="7018.5929999999998"/>
    <n v="0"/>
    <n v="7047.64"/>
    <n v="0"/>
    <n v="7655.7830000000004"/>
    <n v="0"/>
    <n v="4019.2860000000001"/>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7.66"/>
    <n v="7.66"/>
    <n v="100"/>
    <n v="0"/>
    <n v="0"/>
    <n v="100"/>
    <n v="0"/>
    <n v="0"/>
    <n v="100"/>
    <n v="0"/>
    <n v="0"/>
    <n v="100"/>
    <n v="0"/>
    <n v="0"/>
    <s v="N/A"/>
    <s v="N/A"/>
    <s v="N/A"/>
    <n v="798481176"/>
    <n v="61145841"/>
    <n v="7.66"/>
    <n v="223180000"/>
    <n v="0"/>
    <n v="0"/>
    <n v="1702059000"/>
    <n v="0"/>
    <n v="0"/>
    <n v="1931549000"/>
    <n v="0"/>
    <n v="0"/>
    <n v="1014063000"/>
    <n v="0"/>
    <n v="0"/>
    <n v="5669332176"/>
    <n v="61145841"/>
    <n v="1.08"/>
    <s v="VIGENCIA (a 30/09/2020): En cumplimiento de esta meta, se ha adquirieron los servicios profesionales  de 4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4. Apoyo en las actividades relacionadas con soporte técnico de los sistemas de información y soluciones tecnológicas que soportan los procesos misionales de la Secretaría Distrital de Seguridad, Convivencia y Justicia."/>
    <n v="798.481176"/>
    <n v="61.145840999999997"/>
    <n v="223.18"/>
    <n v="0"/>
    <n v="1702.059"/>
    <n v="0"/>
    <n v="1931.549"/>
    <n v="0"/>
    <n v="1014.063"/>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3"/>
    <s v="Realizar 16 Campañas De Sensibilización A Servidores Públicos Y Contratistas En Temas De Tic Para Fortalecer El Uso Y Apropiación De Los Servicios Tecnológicos"/>
    <n v="1"/>
    <s v="Suma"/>
    <n v="1"/>
    <s v="En ejecucion"/>
    <n v="1"/>
    <n v="2"/>
    <n v="1"/>
    <n v="50"/>
    <n v="4"/>
    <n v="0"/>
    <n v="0"/>
    <n v="4"/>
    <n v="0"/>
    <n v="0"/>
    <n v="4"/>
    <n v="0"/>
    <n v="0"/>
    <n v="2"/>
    <n v="0"/>
    <n v="0"/>
    <n v="16"/>
    <n v="1"/>
    <n v="6.25"/>
    <n v="36383676"/>
    <n v="19160714"/>
    <n v="52.67"/>
    <n v="50738000"/>
    <n v="0"/>
    <n v="0"/>
    <n v="17635000"/>
    <n v="0"/>
    <n v="0"/>
    <n v="20280000"/>
    <n v="0"/>
    <n v="0"/>
    <n v="10647000"/>
    <n v="0"/>
    <n v="0"/>
    <n v="135683676"/>
    <n v="19160714"/>
    <n v="14.12"/>
    <s v="VIGENCIA (a 30/09/2020): En cumplimiento de esta meta, se ha adquirieron los servicios profesionales  de 3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soporte técnico de los sistemas de información y soluciones tecnológicas que soportan los procesos misionales de la Secretaría Distrital de Seguridad, Convivencia y Justicia."/>
    <n v="36.383676000000001"/>
    <n v="19.160713999999999"/>
    <n v="50.738"/>
    <n v="0"/>
    <n v="17.635000000000002"/>
    <n v="0"/>
    <n v="20.28"/>
    <n v="0"/>
    <n v="10.647"/>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4"/>
    <s v="Capacitar A 1100 Servidores Públicos Y Contratistas En Temas De Tic Para Fortalecer El Uso Y Apropiación De Los Servicios Tecnológicos"/>
    <n v="1"/>
    <s v="Suma"/>
    <n v="1"/>
    <s v="En ejecucion"/>
    <n v="1"/>
    <n v="150"/>
    <n v="75"/>
    <n v="50"/>
    <n v="250"/>
    <n v="0"/>
    <n v="0"/>
    <n v="250"/>
    <n v="0"/>
    <n v="0"/>
    <n v="250"/>
    <n v="0"/>
    <n v="0"/>
    <n v="200"/>
    <n v="0"/>
    <n v="0"/>
    <n v="1100"/>
    <n v="75"/>
    <n v="6.82"/>
    <n v="36383676"/>
    <n v="19160714"/>
    <n v="52.67"/>
    <n v="50738000"/>
    <n v="0"/>
    <n v="0"/>
    <n v="70540000"/>
    <n v="0"/>
    <n v="0"/>
    <n v="81121000"/>
    <n v="0"/>
    <n v="0"/>
    <n v="42589000"/>
    <n v="0"/>
    <n v="0"/>
    <n v="281371676"/>
    <n v="19160714"/>
    <n v="6.81"/>
    <s v="VIGENCIA (a 30/09/2020): En cumplimiento de esta meta, se ha adquirieron los servicios profesionales  de 3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soporte técnico de los sistemas de información y soluciones tecnológicas que soportan los procesos misionales de la Secretaría Distrital de Seguridad, Convivencia y Justicia."/>
    <n v="36.383676000000001"/>
    <n v="19.160713999999999"/>
    <n v="50.738"/>
    <n v="0"/>
    <n v="70.540000000000006"/>
    <n v="0"/>
    <n v="81.120999999999995"/>
    <n v="0"/>
    <n v="42.588999999999999"/>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59.48"/>
    <n v="59.48"/>
    <n v="100"/>
    <n v="0"/>
    <n v="0"/>
    <n v="100"/>
    <n v="0"/>
    <n v="0"/>
    <n v="100"/>
    <n v="0"/>
    <n v="0"/>
    <n v="100"/>
    <n v="0"/>
    <n v="0"/>
    <s v="N/A"/>
    <s v="N/A"/>
    <s v="N/A"/>
    <n v="97189901"/>
    <n v="57809569"/>
    <n v="59.48"/>
    <n v="521011000"/>
    <n v="0"/>
    <n v="0"/>
    <n v="747119000"/>
    <n v="0"/>
    <n v="0"/>
    <n v="790760000"/>
    <n v="0"/>
    <n v="0"/>
    <n v="401517000"/>
    <n v="0"/>
    <n v="0"/>
    <n v="2557596901"/>
    <n v="57809569"/>
    <n v="2.2599999999999998"/>
    <s v="VIGENCIA (a 30/09/2020): En cumplimiento de esta meta, se ha adquirieron los servicios profesionales  de 12 ingenieros en pro de cubrir las necesidades relacionadas con: 1. Planificación, ejecución y seguimiento de todas las actividades que conlleva la implementación de nuevas soluciones tecnológicas y el mantenimiento preventivo, predictivo, correctivo, adaptativo, evolutivo y perfectivo de las soluciones existentes. 2. Apoyo en actividades de planificación, ejecución y seguimiento de la implementación de la Política de Gobierno Digital. 3. Soporte técnico de los sistemas de información y soluciones tecnológicas que soportan los procesos misionales de la Secretaría Distrital de Seguridad, Convivencia y Justicia. 4. Desarrollo de nuevos sistemas de información misionales, artefactos, componentes de tecnología y la implementación de nuevas funcionalidades y/o servicios, mantenimiento y soporte  respecto de las soluciones tecnológicas. 5. Análisis y levantamiento de requerimientos y apoyar en el diseño, desarrollo o construcción, pruebas y puesta en operación y estabilización de nuevas funcionalidades y/o servicios. 6. Gestión de datos, en especial a lo referente con operaciones de extracción, transformación, calidad, cargue y presentación de datos, entre las soluciones tecnológicas desde soluciones externas hacia las soluciones de la Entidad, o desde las soluciones de la Entidad hacia soluciones externas. 7. Planificación, ejecución y seguimiento de las actividades de carácter técnico, administrativo, financiero y jurídico que conlleva la supervisión de los contratos."/>
    <n v="97.189901000000006"/>
    <n v="57.809569000000003"/>
    <n v="521.01099999999997"/>
    <n v="0"/>
    <n v="747.11900000000003"/>
    <n v="0"/>
    <n v="790.76"/>
    <n v="0"/>
    <n v="401.517"/>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6"/>
    <s v="Planear Y Ejecutar Al 100 Porciento La Estrategia Para La Actualización De Los Documentos Asociados Con El Dominio De Gobierno De Ti, De Acuerdo Con Los Lineamientos Distritales,  Nacionales Y Las Mejores Prácticas"/>
    <n v="2"/>
    <s v="Constante"/>
    <n v="1"/>
    <s v="En ejecucion"/>
    <n v="1"/>
    <n v="100"/>
    <n v="55.65"/>
    <n v="55.65"/>
    <n v="100"/>
    <n v="0"/>
    <n v="0"/>
    <n v="100"/>
    <n v="0"/>
    <n v="0"/>
    <n v="100"/>
    <n v="0"/>
    <n v="0"/>
    <n v="100"/>
    <n v="0"/>
    <n v="0"/>
    <s v="N/A"/>
    <s v="N/A"/>
    <s v="N/A"/>
    <n v="34433676"/>
    <n v="19160714"/>
    <n v="55.65"/>
    <n v="1025396000"/>
    <n v="0"/>
    <n v="0"/>
    <n v="350369000"/>
    <n v="0"/>
    <n v="0"/>
    <n v="402925000"/>
    <n v="0"/>
    <n v="0"/>
    <n v="211536000"/>
    <n v="0"/>
    <n v="0"/>
    <n v="2024659676"/>
    <n v="19160714"/>
    <n v="0.95"/>
    <s v="VIGENCIA (a 30/09/2020): En cumplimiento de esta meta, se ha adquirieron los servicios profesionales  de 3 ingenieros en pro de cubrir las necesidades relacionadas con: 1. Apoyo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2. Apoyo en actividades de planificación, ejecución y seguimiento de la implementación de la Política de Gobierno Digital. 3. Apoyo en las actividades relacionadas con soporte técnico de los sistemas de información y soluciones tecnológicas que soportan los procesos misionales de la Secretaría Distrital de Seguridad, Convivencia y Justicia."/>
    <n v="34.433675999999998"/>
    <n v="19.160713999999999"/>
    <n v="1025.396"/>
    <n v="0"/>
    <n v="350.36900000000003"/>
    <n v="0"/>
    <n v="402.92500000000001"/>
    <n v="0"/>
    <n v="211.536"/>
    <n v="0"/>
  </r>
  <r>
    <n v="16"/>
    <s v="Un Nuevo Contrato Social y Ambiental para la Bogotá del Siglo XXI"/>
    <x v="0"/>
    <n v="2020"/>
    <s v="30/09/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2"/>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79"/>
    <n v="79"/>
    <n v="100"/>
    <n v="0"/>
    <n v="0"/>
    <n v="100"/>
    <n v="0"/>
    <n v="0"/>
    <n v="100"/>
    <n v="0"/>
    <n v="0"/>
    <n v="100"/>
    <n v="0"/>
    <n v="0"/>
    <s v="N/A"/>
    <s v="N/A"/>
    <s v="N/A"/>
    <n v="285458575"/>
    <n v="225502653"/>
    <n v="79"/>
    <n v="760898000"/>
    <n v="0"/>
    <n v="0"/>
    <n v="1346879000"/>
    <n v="0"/>
    <n v="0"/>
    <n v="1419514000"/>
    <n v="0"/>
    <n v="0"/>
    <n v="745245000"/>
    <n v="0"/>
    <n v="0"/>
    <n v="4557994575"/>
    <n v="225502653"/>
    <n v="4.95"/>
    <s v="VIGENCIA (a 30/09/2020): En cumplimiento de esta meta, se ha adquirieron los servicios profesionales  de 12 ingenieros en pro de cubrir las necesidades relacionadas con: 1. Planificación, ejecución y seguimiento de todas las actividades que conlleva la implementación de nuevas soluciones tecnológicas y el mantenimiento preventivo, predictivo, correctivo, adaptativo, evolutivo y perfectivo de las soluciones existentes. 2. Planificación, ejecución y seguimiento de la implementación de la Política de Gobierno Digital. 3. Soporte técnico de los sistemas de información y soluciones tecnológicas que soportan los procesos misionales de la Secretaría Distrital de Seguridad, Convivencia y Justicia. 4. Desarrollo de nuevos sistemas de información misionales, artefactos, componentes de tecnología y la implementación de nuevas funcionalidades y/o servicios, mantenimiento y soporte  respecto de las soluciones tecnológicas que apoyan los procesos misionales. 5. Análisis y levantamiento de requerimientos y apoyar en el diseño, desarrollo o construcción, pruebas y puesta en operación y estabilización de nuevas funcionalidades y/o servicios. 6. Gestión de datos, en especial a lo referente con operaciones de extracción, transformación, calidad, cargue y presentación de datos, entre las soluciones tecnológicas desde soluciones externas hacia las soluciones de la Entidad, o desde las soluciones de la Entidad hacia soluciones externas. 7. Planificación, ejecución y seguimiento de las actividades de carácter técnico, administrativo, financiero y jurídico que conlleva la supervisión de los contratos."/>
    <n v="285.458575"/>
    <n v="225.50265300000001"/>
    <n v="760.89800000000002"/>
    <n v="0"/>
    <n v="1346.8789999999999"/>
    <n v="0"/>
    <n v="1419.5139999999999"/>
    <n v="0"/>
    <n v="745.245"/>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1"/>
    <s v="Brindar 600 Procesos De Formación Y Capacitación A Emprendedores Por Subsistencia Acorde A Sus Necesidades"/>
    <n v="1"/>
    <s v="Suma"/>
    <n v="1"/>
    <s v="En ejecucion"/>
    <n v="1"/>
    <n v="36"/>
    <n v="0"/>
    <n v="0"/>
    <n v="204"/>
    <n v="0"/>
    <n v="0"/>
    <n v="204"/>
    <n v="0"/>
    <n v="0"/>
    <n v="144"/>
    <n v="0"/>
    <n v="0"/>
    <n v="12"/>
    <n v="0"/>
    <n v="0"/>
    <n v="600"/>
    <n v="0"/>
    <n v="0"/>
    <n v="237804522"/>
    <n v="100606596"/>
    <n v="42.31"/>
    <n v="512181000"/>
    <n v="0"/>
    <n v="0"/>
    <n v="493032756"/>
    <n v="0"/>
    <n v="0"/>
    <n v="434273103"/>
    <n v="0"/>
    <n v="0"/>
    <n v="385329932"/>
    <n v="0"/>
    <n v="0"/>
    <n v="2062621313"/>
    <n v="100606596"/>
    <n v="4.88"/>
    <s v="VIGENCIA (a 30/09/2020): Se adelantan gestiones, para orientar y ejecutar las respectivas actividades para fortalecer los emprendimientos por subsistencia."/>
    <n v="237.80452199999999"/>
    <n v="100.606596"/>
    <n v="512.18100000000004"/>
    <n v="0"/>
    <n v="493.03275600000001"/>
    <n v="0"/>
    <n v="434.27310299999999"/>
    <n v="0"/>
    <n v="385.329931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2"/>
    <s v="Asesorar 1000 Emprendimientos Por Subsistencia En Aspectos Técnicos Y Empresariales"/>
    <n v="1"/>
    <s v="Suma"/>
    <n v="1"/>
    <s v="En ejecucion"/>
    <n v="1"/>
    <n v="60"/>
    <n v="0"/>
    <n v="0"/>
    <n v="340"/>
    <n v="0"/>
    <n v="0"/>
    <n v="340"/>
    <n v="0"/>
    <n v="0"/>
    <n v="240"/>
    <n v="0"/>
    <n v="0"/>
    <n v="20"/>
    <n v="0"/>
    <n v="0"/>
    <n v="1000"/>
    <n v="0"/>
    <n v="0"/>
    <n v="409483009"/>
    <n v="108354096"/>
    <n v="26.46"/>
    <n v="874923000"/>
    <n v="0"/>
    <n v="0"/>
    <n v="891591466"/>
    <n v="0"/>
    <n v="0"/>
    <n v="785331577"/>
    <n v="0"/>
    <n v="0"/>
    <n v="696823637"/>
    <n v="0"/>
    <n v="0"/>
    <n v="3658152689"/>
    <n v="108354096"/>
    <n v="2.96"/>
    <s v="VIGENCIA (a 30/09/2020): Se adelantan gestiones, para orientar y ejecutar las respectivas actividades para fortalecer los emprendimientos por subsistencia"/>
    <n v="409.48300899999998"/>
    <n v="108.354096"/>
    <n v="874.923"/>
    <n v="0"/>
    <n v="891.59146599999997"/>
    <n v="0"/>
    <n v="785.33157700000004"/>
    <n v="0"/>
    <n v="696.82363699999996"/>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3"/>
    <s v="Realizar 1000 Acompañamiento Psicosocial A Emprenddores Por Subsistencia"/>
    <n v="1"/>
    <s v="Suma"/>
    <n v="1"/>
    <s v="En ejecucion"/>
    <n v="1"/>
    <n v="60"/>
    <n v="0"/>
    <n v="0"/>
    <n v="340"/>
    <n v="0"/>
    <n v="0"/>
    <n v="340"/>
    <n v="0"/>
    <n v="0"/>
    <n v="240"/>
    <n v="0"/>
    <n v="0"/>
    <n v="20"/>
    <n v="0"/>
    <n v="0"/>
    <n v="1000"/>
    <n v="0"/>
    <n v="0"/>
    <n v="191450997"/>
    <n v="112587156"/>
    <n v="58.81"/>
    <n v="420531000"/>
    <n v="0"/>
    <n v="0"/>
    <n v="416857526"/>
    <n v="0"/>
    <n v="0"/>
    <n v="367176438"/>
    <n v="0"/>
    <n v="0"/>
    <n v="325795153"/>
    <n v="0"/>
    <n v="0"/>
    <n v="1721811114"/>
    <n v="112587156"/>
    <n v="6.54"/>
    <s v="VIGENCIA (a 30/09/2020): Se adelantan gestiones, para orientar y ejecutar las respectivas actividades para fortalecer los emprendimientos por subsistencia"/>
    <n v="191.450997"/>
    <n v="112.58715599999999"/>
    <n v="420.53100000000001"/>
    <n v="0"/>
    <n v="416.85752600000001"/>
    <n v="0"/>
    <n v="367.17643800000002"/>
    <n v="0"/>
    <n v="325.79515300000003"/>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4"/>
    <s v="Generar 16 Espacios De Formación Financiera"/>
    <n v="1"/>
    <s v="Suma"/>
    <n v="1"/>
    <s v="En ejecucion"/>
    <n v="1"/>
    <n v="1"/>
    <n v="0"/>
    <n v="0"/>
    <n v="5"/>
    <n v="0"/>
    <n v="0"/>
    <n v="5"/>
    <n v="0"/>
    <n v="0"/>
    <n v="4"/>
    <n v="0"/>
    <n v="0"/>
    <n v="1"/>
    <n v="0"/>
    <n v="0"/>
    <n v="16"/>
    <n v="0"/>
    <n v="0"/>
    <n v="76580398"/>
    <n v="32051656"/>
    <n v="41.85"/>
    <n v="168804000"/>
    <n v="0"/>
    <n v="0"/>
    <n v="166743010"/>
    <n v="0"/>
    <n v="0"/>
    <n v="146870575"/>
    <n v="0"/>
    <n v="0"/>
    <n v="130318061"/>
    <n v="0"/>
    <n v="0"/>
    <n v="689316044"/>
    <n v="32051656"/>
    <n v="4.6500000000000004"/>
    <s v="VIGENCIA (a 30/09/2020): Se adelantan gestiones, para orientar y ejecutar las respectivas actividades para fortalecer los emprendimientos por subsistencia"/>
    <n v="76.580398000000002"/>
    <n v="32.051656000000001"/>
    <n v="168.804"/>
    <n v="0"/>
    <n v="166.74301"/>
    <n v="0"/>
    <n v="146.870575"/>
    <n v="0"/>
    <n v="130.318061"/>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5"/>
    <s v="Realizar Acompañamiento 500 Emprendedores Por Subsistencia Para El Acceso Al Crédito O Herramientas De Inclusión Financiera"/>
    <n v="1"/>
    <s v="Suma"/>
    <n v="1"/>
    <s v="En ejecucion"/>
    <n v="1"/>
    <n v="30"/>
    <n v="0"/>
    <n v="0"/>
    <n v="170"/>
    <n v="0"/>
    <n v="0"/>
    <n v="170"/>
    <n v="0"/>
    <n v="0"/>
    <n v="120"/>
    <n v="0"/>
    <n v="0"/>
    <n v="10"/>
    <n v="0"/>
    <n v="0"/>
    <n v="500"/>
    <n v="0"/>
    <n v="0"/>
    <n v="76580498"/>
    <n v="32051656"/>
    <n v="41.85"/>
    <n v="168804000"/>
    <n v="0"/>
    <n v="0"/>
    <n v="166743229"/>
    <n v="0"/>
    <n v="0"/>
    <n v="146870767"/>
    <n v="0"/>
    <n v="0"/>
    <n v="130318231"/>
    <n v="0"/>
    <n v="0"/>
    <n v="689316725"/>
    <n v="32051656"/>
    <n v="4.6500000000000004"/>
    <s v="VIGENCIA (a 30/09/2020): Se adelantan gestiones, para orientar y ejecutar las respectivas actividades para fortalecer los emprendimientos por subsistencia"/>
    <n v="76.580498000000006"/>
    <n v="32.051656000000001"/>
    <n v="168.804"/>
    <n v="0"/>
    <n v="166.74322900000001"/>
    <n v="0"/>
    <n v="146.870767"/>
    <n v="0"/>
    <n v="130.318231"/>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6"/>
    <s v="Ofrecer 100 Módulos  Administrados Por La Entidad A Emprendedores"/>
    <n v="1"/>
    <s v="Suma"/>
    <n v="1"/>
    <s v="En ejecucion"/>
    <n v="1"/>
    <n v="6"/>
    <n v="0"/>
    <n v="0"/>
    <n v="34"/>
    <n v="0"/>
    <n v="0"/>
    <n v="34"/>
    <n v="0"/>
    <n v="0"/>
    <n v="24"/>
    <n v="0"/>
    <n v="0"/>
    <n v="2"/>
    <n v="0"/>
    <n v="0"/>
    <n v="100"/>
    <n v="0"/>
    <n v="0"/>
    <n v="63597021"/>
    <n v="35441617"/>
    <n v="55.72"/>
    <n v="139074000"/>
    <n v="0"/>
    <n v="0"/>
    <n v="138473537"/>
    <n v="0"/>
    <n v="0"/>
    <n v="121970258"/>
    <n v="0"/>
    <n v="0"/>
    <n v="108224043"/>
    <n v="0"/>
    <n v="0"/>
    <n v="571338859"/>
    <n v="35441617"/>
    <n v="6.2"/>
    <s v="VIGENCIA (a 30/09/2020): Se adelantan gestiones, para orientar y ejecutar las respectivas actividades para fortalecer los emprendimientos por subsistencia"/>
    <n v="63.597020999999998"/>
    <n v="35.441617000000001"/>
    <n v="139.07400000000001"/>
    <n v="0"/>
    <n v="138.47353699999999"/>
    <n v="0"/>
    <n v="121.970258"/>
    <n v="0"/>
    <n v="108.224042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7"/>
    <s v="Realizar 300 Fortalecimientos En Capacidades En Capacidades Y Canales Para La Comercialización A Emprendimientos Por Subsistencia"/>
    <n v="1"/>
    <s v="Suma"/>
    <n v="1"/>
    <s v="En ejecucion"/>
    <n v="1"/>
    <n v="18"/>
    <n v="0"/>
    <n v="0"/>
    <n v="102"/>
    <n v="0"/>
    <n v="0"/>
    <n v="102"/>
    <n v="0"/>
    <n v="0"/>
    <n v="72"/>
    <n v="0"/>
    <n v="0"/>
    <n v="6"/>
    <n v="0"/>
    <n v="0"/>
    <n v="300"/>
    <n v="0"/>
    <n v="0"/>
    <n v="343167595"/>
    <n v="159405137"/>
    <n v="46.45"/>
    <n v="736325000"/>
    <n v="0"/>
    <n v="0"/>
    <n v="747199011"/>
    <n v="0"/>
    <n v="0"/>
    <n v="658147818"/>
    <n v="0"/>
    <n v="0"/>
    <n v="583973661"/>
    <n v="0"/>
    <n v="0"/>
    <n v="3068813085"/>
    <n v="159405137"/>
    <n v="5.19"/>
    <s v="VIGENCIA (a 30/09/2020): Se adelantan gestiones, para orientar y ejecutar las respectivas actividades para fortalecer los emprendimientos por subsistencia"/>
    <n v="343.16759500000001"/>
    <n v="159.405137"/>
    <n v="736.32500000000005"/>
    <n v="0"/>
    <n v="747.19901100000004"/>
    <n v="0"/>
    <n v="658.14781800000003"/>
    <n v="0"/>
    <n v="583.973660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1"/>
    <s v="Implementar 100 % El Plan De Fortalecimiento Administrativo, Comercial Y De Mantenimiento Para Las Alternativas Comerciales Transitorias Existentes"/>
    <n v="1"/>
    <s v="Suma"/>
    <n v="1"/>
    <s v="En ejecucion"/>
    <n v="1"/>
    <n v="15"/>
    <n v="8"/>
    <n v="53.33"/>
    <n v="25"/>
    <n v="0"/>
    <n v="0"/>
    <n v="25"/>
    <n v="0"/>
    <n v="0"/>
    <n v="25"/>
    <n v="0"/>
    <n v="0"/>
    <n v="10"/>
    <n v="0"/>
    <n v="0"/>
    <n v="100"/>
    <n v="8"/>
    <n v="8"/>
    <n v="2136620435"/>
    <n v="1493151460"/>
    <n v="69.88"/>
    <n v="2868552000"/>
    <n v="0"/>
    <n v="0"/>
    <n v="2868728923"/>
    <n v="0"/>
    <n v="0"/>
    <n v="2868728925"/>
    <n v="0"/>
    <n v="0"/>
    <n v="2868728922"/>
    <n v="0"/>
    <n v="0"/>
    <n v="13611359205"/>
    <n v="1493151460"/>
    <n v="10.97"/>
    <m/>
    <n v="2136.6204349999998"/>
    <n v="1493.15146"/>
    <n v="2868.5520000000001"/>
    <n v="0"/>
    <n v="2868.7289230000001"/>
    <n v="0"/>
    <n v="2868.7289249999999"/>
    <n v="0"/>
    <n v="2868.7289219999998"/>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2"/>
    <s v="Realizar 100 % Seguimiento Al Funcionamiento De Las Alternativas Comerciales Quioscos, Puntos De Encuentro, Puntos Comerciales Y Mobilario"/>
    <n v="1"/>
    <s v="Suma"/>
    <n v="1"/>
    <s v="En ejecucion"/>
    <n v="1"/>
    <n v="15"/>
    <n v="8"/>
    <n v="53.33"/>
    <n v="25"/>
    <n v="0"/>
    <n v="0"/>
    <n v="25"/>
    <n v="0"/>
    <n v="0"/>
    <n v="25"/>
    <n v="0"/>
    <n v="0"/>
    <n v="10"/>
    <n v="0"/>
    <n v="0"/>
    <n v="100"/>
    <n v="8"/>
    <n v="8"/>
    <n v="45278989"/>
    <n v="1415350"/>
    <n v="3.14"/>
    <n v="179751000"/>
    <n v="0"/>
    <n v="0"/>
    <n v="52966450"/>
    <n v="0"/>
    <n v="0"/>
    <n v="52966450"/>
    <n v="0"/>
    <n v="0"/>
    <n v="52966449"/>
    <n v="0"/>
    <n v="0"/>
    <n v="383929338"/>
    <n v="1415350"/>
    <n v="0.37"/>
    <m/>
    <n v="45.278989000000003"/>
    <n v="1.4153500000000001"/>
    <n v="179.751"/>
    <n v="0"/>
    <n v="52.966450000000002"/>
    <n v="0"/>
    <n v="52.966450000000002"/>
    <n v="0"/>
    <n v="52.966448999999997"/>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3"/>
    <s v="Realizar 125 Ferias Con Acciones De Logística, Operación Y Transporte"/>
    <n v="1"/>
    <s v="Suma"/>
    <n v="1"/>
    <s v="En ejecucion"/>
    <n v="1"/>
    <n v="3"/>
    <n v="0"/>
    <n v="0"/>
    <n v="20"/>
    <n v="0"/>
    <n v="0"/>
    <n v="40"/>
    <n v="0"/>
    <n v="0"/>
    <n v="41"/>
    <n v="0"/>
    <n v="0"/>
    <n v="21"/>
    <n v="0"/>
    <n v="0"/>
    <n v="125"/>
    <n v="0"/>
    <n v="0"/>
    <n v="235233139"/>
    <n v="28900000"/>
    <n v="12.29"/>
    <n v="510868000"/>
    <n v="0"/>
    <n v="0"/>
    <n v="384083872"/>
    <n v="0"/>
    <n v="0"/>
    <n v="384083872"/>
    <n v="0"/>
    <n v="0"/>
    <n v="384083872"/>
    <n v="0"/>
    <n v="0"/>
    <n v="1898352755"/>
    <n v="28900000"/>
    <n v="1.52"/>
    <s v="VIGENCIA (a 30/09/2020): Aún no se han realizado ferias, por la emergencia del COVID 19, se estan realizando los diferentes preparativos y contratación para realizarlas en diciembre."/>
    <n v="235.23313899999999"/>
    <n v="28.9"/>
    <n v="510.86799999999999"/>
    <n v="0"/>
    <n v="384.08387199999999"/>
    <n v="0"/>
    <n v="384.08387199999999"/>
    <n v="0"/>
    <n v="384.083871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4"/>
    <s v="Formar Y Capacitar 800 Personas En Fortalecimiento Empresarial"/>
    <n v="1"/>
    <s v="Suma"/>
    <n v="1"/>
    <s v="En ejecucion"/>
    <n v="1"/>
    <n v="128"/>
    <n v="82"/>
    <n v="64.06"/>
    <n v="168"/>
    <n v="0"/>
    <n v="0"/>
    <n v="168"/>
    <n v="0"/>
    <n v="0"/>
    <n v="168"/>
    <n v="0"/>
    <n v="0"/>
    <n v="168"/>
    <n v="0"/>
    <n v="0"/>
    <n v="800"/>
    <n v="82"/>
    <n v="10.25"/>
    <n v="140000000"/>
    <n v="55415000"/>
    <n v="39.590000000000003"/>
    <n v="253639000"/>
    <n v="0"/>
    <n v="0"/>
    <n v="177500000"/>
    <n v="0"/>
    <n v="0"/>
    <n v="177500000"/>
    <n v="0"/>
    <n v="0"/>
    <n v="177500000"/>
    <n v="0"/>
    <n v="0"/>
    <n v="926139000"/>
    <n v="55415000"/>
    <n v="5.98"/>
    <s v="VIGENCIA (a 30/09/2020): Ajuste"/>
    <n v="140"/>
    <n v="55.414999999999999"/>
    <n v="253.63900000000001"/>
    <n v="0"/>
    <n v="177.5"/>
    <n v="0"/>
    <n v="177.5"/>
    <n v="0"/>
    <n v="177.5"/>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5"/>
    <s v="Realizar 4690 Procesos De Identificación, Registro Y Caracterización A Vendedores Informales"/>
    <n v="1"/>
    <s v="Suma"/>
    <n v="1"/>
    <s v="En ejecucion"/>
    <n v="1"/>
    <n v="469"/>
    <n v="0"/>
    <n v="0"/>
    <n v="938"/>
    <n v="0"/>
    <n v="0"/>
    <n v="1407"/>
    <n v="0"/>
    <n v="0"/>
    <n v="1407"/>
    <n v="0"/>
    <n v="0"/>
    <n v="469"/>
    <n v="0"/>
    <n v="0"/>
    <n v="4690"/>
    <n v="0"/>
    <n v="0"/>
    <n v="45278989"/>
    <n v="18907500"/>
    <n v="41.76"/>
    <n v="179751000"/>
    <n v="0"/>
    <n v="0"/>
    <n v="52966450"/>
    <n v="0"/>
    <n v="0"/>
    <n v="52966450"/>
    <n v="0"/>
    <n v="0"/>
    <n v="52966450"/>
    <n v="0"/>
    <n v="0"/>
    <n v="383929339"/>
    <n v="18907500"/>
    <n v="4.92"/>
    <s v="VIGENCIA (a 30/09/2020): Aún no se reporta avance en identificación"/>
    <n v="45.278989000000003"/>
    <n v="18.907499999999999"/>
    <n v="179.751"/>
    <n v="0"/>
    <n v="52.966450000000002"/>
    <n v="0"/>
    <n v="52.966450000000002"/>
    <n v="0"/>
    <n v="52.966450000000002"/>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1"/>
    <s v="Elaborar 100 Porciento De Los Estudios Técnicos (Diseños, Consultorías, Actualización De Prm Y Trámite De Licencias De Construcción), Necesarios Para Intervenir Las Plazas Distritales De Mercado"/>
    <n v="2"/>
    <s v="Constante"/>
    <n v="1"/>
    <s v="En ejecucion"/>
    <n v="1"/>
    <n v="100"/>
    <n v="30"/>
    <n v="30"/>
    <n v="100"/>
    <n v="0"/>
    <n v="0"/>
    <n v="0"/>
    <n v="0"/>
    <n v="0"/>
    <n v="0"/>
    <n v="0"/>
    <n v="0"/>
    <n v="0"/>
    <n v="0"/>
    <n v="0"/>
    <s v="N/A"/>
    <s v="N/A"/>
    <s v="N/A"/>
    <n v="1500000000"/>
    <n v="0"/>
    <n v="0"/>
    <n v="200000000"/>
    <n v="0"/>
    <n v="0"/>
    <n v="0"/>
    <n v="0"/>
    <n v="0"/>
    <n v="0"/>
    <n v="0"/>
    <n v="0"/>
    <n v="0"/>
    <n v="0"/>
    <n v="0"/>
    <n v="1700000000"/>
    <n v="0"/>
    <n v="0"/>
    <s v="VIGENCIA (a 30/09/2020): Se programaron mesas semanales de revisión de los PRM con la Dirección Distrital de Planes Maestros de la Secretaría Distrital de Planeación. Se Presentaron los procesos de plazas de mercado en el comité Distrital de Infraestructura. En el calculo de avance de la meta se contemplaron las siguientes actividades: Estudios previos, estudios técnicos, proyección presupuestal, revisión de la Subdirección Jurídica y de Contratación, publicación SECOP"/>
    <n v="1500"/>
    <n v="0"/>
    <n v="200"/>
    <n v="0"/>
    <n v="0"/>
    <n v="0"/>
    <n v="0"/>
    <n v="0"/>
    <n v="0"/>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2"/>
    <s v="Realizar 14 Plazas De Mercado Reforzamiento Y Construcción De Obras Fisicas"/>
    <n v="1"/>
    <s v="Suma"/>
    <n v="1"/>
    <s v="En ejecucion"/>
    <n v="1"/>
    <n v="0"/>
    <n v="0"/>
    <n v="0"/>
    <n v="2"/>
    <n v="0"/>
    <n v="0"/>
    <n v="5"/>
    <n v="0"/>
    <n v="0"/>
    <n v="6"/>
    <n v="0"/>
    <n v="0"/>
    <n v="1"/>
    <n v="0"/>
    <n v="0"/>
    <n v="14"/>
    <n v="0"/>
    <n v="0"/>
    <n v="0"/>
    <n v="0"/>
    <n v="0"/>
    <n v="1440711000"/>
    <n v="0"/>
    <n v="0"/>
    <n v="18600000000"/>
    <n v="0"/>
    <n v="0"/>
    <n v="18600000000"/>
    <n v="0"/>
    <n v="0"/>
    <n v="3431858948"/>
    <n v="0"/>
    <n v="0"/>
    <n v="42072569948"/>
    <n v="0"/>
    <n v="0"/>
    <s v="VIGENCIA (a 31/05/2020): NO BORRAR. Meta proyecto del Plan de Acción Distrital 2020-2024 aprobado en Consejo de Gobierno Acta 11 de 25/09/2020."/>
    <n v="0"/>
    <n v="0"/>
    <n v="1440.711"/>
    <n v="0"/>
    <n v="18600"/>
    <n v="0"/>
    <n v="18600"/>
    <n v="0"/>
    <n v="3431.8589480000001"/>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0"/>
    <n v="0"/>
    <n v="19"/>
    <n v="0"/>
    <n v="0"/>
    <n v="19"/>
    <n v="0"/>
    <n v="0"/>
    <n v="19"/>
    <n v="0"/>
    <n v="0"/>
    <s v="N/A"/>
    <s v="N/A"/>
    <s v="N/A"/>
    <n v="9043278142"/>
    <n v="4394177917"/>
    <n v="48.59"/>
    <n v="16963187000"/>
    <n v="0"/>
    <n v="0"/>
    <n v="16257634850"/>
    <n v="0"/>
    <n v="0"/>
    <n v="16487212300"/>
    <n v="0"/>
    <n v="0"/>
    <n v="16071345459"/>
    <n v="0"/>
    <n v="0"/>
    <n v="74822657751"/>
    <n v="4394177917"/>
    <n v="5.87"/>
    <m/>
    <n v="9043.2781419999992"/>
    <n v="4394.177917"/>
    <n v="16963.187000000002"/>
    <n v="0"/>
    <n v="16257.63485"/>
    <n v="0"/>
    <n v="16487.212299999999"/>
    <n v="0"/>
    <n v="16071.34545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4"/>
    <s v="Gestionar 8 Alianzas Con Otros Actores Del Abastecimiento Como Instituciones Públicas Y Privadas, Productores Campesinos, Departamentos"/>
    <n v="1"/>
    <s v="Suma"/>
    <n v="1"/>
    <s v="En ejecucion"/>
    <n v="1"/>
    <n v="1"/>
    <n v="0"/>
    <n v="0"/>
    <n v="2"/>
    <n v="0"/>
    <n v="0"/>
    <n v="2"/>
    <n v="0"/>
    <n v="0"/>
    <n v="2"/>
    <n v="0"/>
    <n v="0"/>
    <n v="1"/>
    <n v="0"/>
    <n v="0"/>
    <n v="8"/>
    <n v="0"/>
    <n v="0"/>
    <n v="25000000"/>
    <n v="0"/>
    <n v="0"/>
    <n v="47500000"/>
    <n v="0"/>
    <n v="0"/>
    <n v="50000000"/>
    <n v="0"/>
    <n v="0"/>
    <n v="50000000"/>
    <n v="0"/>
    <n v="0"/>
    <n v="25000000"/>
    <n v="0"/>
    <n v="0"/>
    <n v="197500000"/>
    <n v="0"/>
    <n v="0"/>
    <s v="VIGENCIA (a 30/09/2020): Se adelantó articulación con las Secretarías de Agricultura del Departamentos de Cundinamarca para generar circuitos cortos de comercialización entre productores y comerciantes de las plazas de mercado, realizando 5 jornadas, en las plazas de mercado del 7 de agosto, 12 de octubre,cruses, perseverancia y Restrepo contando con la participación de comerciantes de las plazas de mercado y productos comprados como mandarina, naranja y banano."/>
    <n v="25"/>
    <n v="0"/>
    <n v="47.5"/>
    <n v="0"/>
    <n v="50"/>
    <n v="0"/>
    <n v="50"/>
    <n v="0"/>
    <n v="25"/>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0"/>
    <n v="0"/>
    <n v="4"/>
    <n v="0"/>
    <n v="0"/>
    <n v="4"/>
    <n v="0"/>
    <n v="0"/>
    <n v="4"/>
    <n v="0"/>
    <n v="0"/>
    <n v="2"/>
    <n v="0"/>
    <n v="0"/>
    <n v="16"/>
    <n v="0"/>
    <n v="0"/>
    <n v="50000000"/>
    <n v="0"/>
    <n v="0"/>
    <n v="300000000"/>
    <n v="0"/>
    <n v="0"/>
    <n v="100000000"/>
    <n v="0"/>
    <n v="0"/>
    <n v="100000000"/>
    <n v="0"/>
    <n v="0"/>
    <n v="50000000"/>
    <n v="0"/>
    <n v="0"/>
    <n v="600000000"/>
    <n v="0"/>
    <n v="0"/>
    <s v="VIGENCIA (a 30/09/2020): Se crea la ficha técnica para la medición y se estructura la metodología mediante la cual se realizara la medición en las diferentes plazas de mercado, Se solicita la asesoria del área de estudios económicos para afinar los detalles para la elaboración de la medición y del informe, se proyecta la realización de la primera medición la segunda semana de octubre, adicionalmente se siguen intensificando las estrategias para fortalecer el abastecimiento de la ciudad por medio de las vitrinas comerciales, de las cuales se han realizado 9 vitrinas de la plaza a tu conjunto con la participación de 70 comerciantes y ventas al rededor de 40 millones de pesos."/>
    <n v="50"/>
    <n v="0"/>
    <n v="300"/>
    <n v="0"/>
    <n v="100"/>
    <n v="0"/>
    <n v="100"/>
    <n v="0"/>
    <n v="50"/>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6"/>
    <s v="Crear 8 Iniciativas De Emprendimiento A Traves De Asistencia Técnica Y Fortalecimiento Empresarial Dirigido A Los Comerciantes De Las Plazas De Mercado"/>
    <n v="1"/>
    <s v="Suma"/>
    <n v="1"/>
    <s v="En ejecucion"/>
    <n v="1"/>
    <n v="0"/>
    <n v="0"/>
    <n v="0"/>
    <n v="2"/>
    <n v="0"/>
    <n v="0"/>
    <n v="2"/>
    <n v="0"/>
    <n v="0"/>
    <n v="2"/>
    <n v="0"/>
    <n v="0"/>
    <n v="2"/>
    <n v="0"/>
    <n v="0"/>
    <n v="8"/>
    <n v="0"/>
    <n v="0"/>
    <n v="0"/>
    <n v="0"/>
    <n v="0"/>
    <n v="50000000"/>
    <n v="0"/>
    <n v="0"/>
    <n v="614681000"/>
    <n v="0"/>
    <n v="0"/>
    <n v="614681000"/>
    <n v="0"/>
    <n v="0"/>
    <n v="378193500"/>
    <n v="0"/>
    <n v="0"/>
    <n v="1657555500"/>
    <n v="0"/>
    <n v="0"/>
    <s v="VIGENCIA (a 31/05/2020): NO BORRAR. Meta proyecto del Plan de Acción Distrital 2020-2024 aprobado en Consejo de Gobierno Acta 11 de 25/09/2020."/>
    <n v="0"/>
    <n v="0"/>
    <n v="50"/>
    <n v="0"/>
    <n v="614.68100000000004"/>
    <n v="0"/>
    <n v="614.68100000000004"/>
    <n v="0"/>
    <n v="378.19349999999997"/>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7"/>
    <s v="Participar 8 Plazas De Mercado En Plataformas De Conectividad Y En Un Sistema De Información Sobre La Oferta Pública De Abastecimiento, Referente Para Bogotá"/>
    <n v="1"/>
    <s v="Suma"/>
    <n v="1"/>
    <s v="En ejecucion"/>
    <n v="1"/>
    <n v="1"/>
    <n v="0"/>
    <n v="0"/>
    <n v="2"/>
    <n v="0"/>
    <n v="0"/>
    <n v="2"/>
    <n v="0"/>
    <n v="0"/>
    <n v="2"/>
    <n v="0"/>
    <n v="0"/>
    <n v="1"/>
    <n v="0"/>
    <n v="0"/>
    <n v="8"/>
    <n v="0"/>
    <n v="0"/>
    <n v="658360000"/>
    <n v="23066648"/>
    <n v="3.5"/>
    <n v="414750000"/>
    <n v="0"/>
    <n v="0"/>
    <n v="800000000"/>
    <n v="0"/>
    <n v="0"/>
    <n v="766821000"/>
    <n v="0"/>
    <n v="0"/>
    <n v="181049000"/>
    <n v="0"/>
    <n v="0"/>
    <n v="2820980000"/>
    <n v="23066648"/>
    <n v="0.82"/>
    <s v="VIGENCIA (a 30/09/2020): Es el operador del canal de ventas en línea a través de una Plataforma E-commerce exclusiva de las Plazas Distritales de Mercado que tiene por objeto comercializar a domicilio los productos de los 17 puntos de venta activos, dando cobertura a la ciudad de Bogotá y ciudades circundantes. Este canal de ventas en línea permite controlar la operación articulando áreas comerciales, de mercadeo, logística, servicio al cliente, tecnológicas y administrativas."/>
    <n v="658.36"/>
    <n v="23.066648000000001"/>
    <n v="414.75"/>
    <n v="0"/>
    <n v="800"/>
    <n v="0"/>
    <n v="766.82100000000003"/>
    <n v="0"/>
    <n v="181.04900000000001"/>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8"/>
    <s v="Fortalecer 500 Comerciantes Para El Abastecimiento Y El Turismo"/>
    <n v="1"/>
    <s v="Suma"/>
    <n v="1"/>
    <s v="En ejecucion"/>
    <n v="1"/>
    <n v="62"/>
    <n v="0"/>
    <n v="0"/>
    <n v="125"/>
    <n v="0"/>
    <n v="0"/>
    <n v="125"/>
    <n v="0"/>
    <n v="0"/>
    <n v="125"/>
    <n v="0"/>
    <n v="0"/>
    <n v="63"/>
    <n v="0"/>
    <n v="0"/>
    <n v="500"/>
    <n v="0"/>
    <n v="0"/>
    <n v="13750000"/>
    <n v="0"/>
    <n v="0"/>
    <n v="27500000"/>
    <n v="0"/>
    <n v="0"/>
    <n v="27500000"/>
    <n v="0"/>
    <n v="0"/>
    <n v="27500000"/>
    <n v="0"/>
    <n v="0"/>
    <n v="13750000"/>
    <n v="0"/>
    <n v="0"/>
    <n v="110000000"/>
    <n v="0"/>
    <n v="0"/>
    <s v="VIGENCIA (a 30/09/2020): Se suscribió alianza con SENA  para capacitación en buenas practicas y procesamiento de alimentos. Comenzó fortalecimiento empresarial con CCB para sector de restaurantes. Se prepara memorando de entendimiento con IDT. Se prepara memorando de entendimiento con Fundación Rafael Escalona para impulso cultural Se prepara memorando de entendimiento con Colegio Mayor de Cundinamarca en fortalecimiento gastronómico. Se adelantó alianza con firma de arquitectura para mejoramiento de la infraestructura de la Perseverancia de cara al programa ¿Cielo abierto"/>
    <n v="13.75"/>
    <n v="0"/>
    <n v="27.5"/>
    <n v="0"/>
    <n v="27.5"/>
    <n v="0"/>
    <n v="27.5"/>
    <n v="0"/>
    <n v="13.75"/>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1"/>
    <s v="Realizar 14826 Procesos De Identificación, Registro Y Caracterización A Vendedores Informales"/>
    <n v="1"/>
    <s v="Suma"/>
    <n v="1"/>
    <s v="En ejecucion"/>
    <n v="1"/>
    <n v="1483"/>
    <n v="21"/>
    <n v="1.42"/>
    <n v="1858"/>
    <n v="0"/>
    <n v="0"/>
    <n v="5001"/>
    <n v="0"/>
    <n v="0"/>
    <n v="5001"/>
    <n v="0"/>
    <n v="0"/>
    <n v="1483"/>
    <n v="0"/>
    <n v="0"/>
    <n v="14826"/>
    <n v="21"/>
    <n v="0.14000000000000001"/>
    <n v="737940123"/>
    <n v="568832547"/>
    <n v="77.08"/>
    <n v="796679000"/>
    <n v="0"/>
    <n v="0"/>
    <n v="784354800"/>
    <n v="0"/>
    <n v="0"/>
    <n v="784354800"/>
    <n v="0"/>
    <n v="0"/>
    <n v="740878898"/>
    <n v="0"/>
    <n v="0"/>
    <n v="3844207621"/>
    <n v="568832547"/>
    <n v="14.8"/>
    <m/>
    <n v="737.94012299999997"/>
    <n v="568.83254699999998"/>
    <n v="796.67899999999997"/>
    <n v="0"/>
    <n v="784.35479999999995"/>
    <n v="0"/>
    <n v="784.35479999999995"/>
    <n v="0"/>
    <n v="740.87889800000005"/>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2"/>
    <s v="Realizar 5535 Procesos De Identificación, Registro Y Caracterización A Bicitaxistas"/>
    <n v="1"/>
    <s v="Suma"/>
    <n v="1"/>
    <s v="En ejecucion"/>
    <n v="1"/>
    <n v="554"/>
    <n v="0"/>
    <n v="0"/>
    <n v="2214"/>
    <n v="0"/>
    <n v="0"/>
    <n v="1107"/>
    <n v="0"/>
    <n v="0"/>
    <n v="1107"/>
    <n v="0"/>
    <n v="0"/>
    <n v="553"/>
    <n v="0"/>
    <n v="0"/>
    <n v="5535"/>
    <n v="0"/>
    <n v="0"/>
    <n v="316260053"/>
    <n v="196169591"/>
    <n v="62.03"/>
    <n v="341433000"/>
    <n v="0"/>
    <n v="0"/>
    <n v="336152057"/>
    <n v="0"/>
    <n v="0"/>
    <n v="336152057"/>
    <n v="0"/>
    <n v="0"/>
    <n v="317519523"/>
    <n v="0"/>
    <n v="0"/>
    <n v="1647516690"/>
    <n v="196169591"/>
    <n v="11.91"/>
    <s v="VIGENCIA (a 30/09/2020): Aún no reporta meta"/>
    <n v="316.26005300000003"/>
    <n v="196.169591"/>
    <n v="341.43299999999999"/>
    <n v="0"/>
    <n v="336.15205700000001"/>
    <n v="0"/>
    <n v="336.15205700000001"/>
    <n v="0"/>
    <n v="317.519522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3"/>
    <s v="Ejecutar 100 % El Plan De Intervención De Las 10 Zonas De Aglomeración"/>
    <n v="1"/>
    <s v="Suma"/>
    <n v="1"/>
    <s v="En ejecucion"/>
    <n v="1"/>
    <n v="15"/>
    <n v="8"/>
    <n v="53.33"/>
    <n v="25"/>
    <n v="0"/>
    <n v="0"/>
    <n v="25"/>
    <n v="0"/>
    <n v="0"/>
    <n v="25"/>
    <n v="0"/>
    <n v="0"/>
    <n v="10"/>
    <n v="0"/>
    <n v="0"/>
    <n v="100"/>
    <n v="8"/>
    <n v="8"/>
    <n v="6505984914"/>
    <n v="2830588596"/>
    <n v="43.51"/>
    <n v="8218267000"/>
    <n v="0"/>
    <n v="0"/>
    <n v="7886867706"/>
    <n v="0"/>
    <n v="0"/>
    <n v="7861867706"/>
    <n v="0"/>
    <n v="0"/>
    <n v="7586274906"/>
    <n v="0"/>
    <n v="0"/>
    <n v="38059262232"/>
    <n v="2830588596"/>
    <n v="7.44"/>
    <m/>
    <n v="6505.9849139999997"/>
    <n v="2830.5885960000001"/>
    <n v="8218.2669999999998"/>
    <n v="0"/>
    <n v="7886.867706"/>
    <n v="0"/>
    <n v="7861.867706"/>
    <n v="0"/>
    <n v="7586.2749059999996"/>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4"/>
    <s v="Optimizar 100 % La Eficiencia De Las Soluciones Tecnológicas Existentes, Fortaleciendo El Proceso De Registro, Captura Y Procesamiento De Datos"/>
    <n v="2"/>
    <s v="Constante"/>
    <n v="1"/>
    <s v="En ejecucion"/>
    <n v="1"/>
    <n v="100"/>
    <n v="8"/>
    <n v="8"/>
    <n v="100"/>
    <n v="0"/>
    <n v="0"/>
    <n v="100"/>
    <n v="0"/>
    <n v="0"/>
    <n v="100"/>
    <n v="0"/>
    <n v="0"/>
    <n v="100"/>
    <n v="0"/>
    <n v="0"/>
    <s v="N/A"/>
    <s v="N/A"/>
    <s v="N/A"/>
    <n v="1345956201"/>
    <n v="7200000"/>
    <n v="0.53"/>
    <n v="138511000"/>
    <n v="0"/>
    <n v="0"/>
    <n v="113510914"/>
    <n v="0"/>
    <n v="0"/>
    <n v="113510914"/>
    <n v="0"/>
    <n v="0"/>
    <n v="113510914"/>
    <n v="0"/>
    <n v="0"/>
    <n v="1824999943"/>
    <n v="7200000"/>
    <n v="0.39"/>
    <m/>
    <n v="1345.956201"/>
    <n v="7.2"/>
    <n v="138.511"/>
    <n v="0"/>
    <n v="113.510914"/>
    <n v="0"/>
    <n v="113.510914"/>
    <n v="0"/>
    <n v="113.510914"/>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5"/>
    <s v="Formar Y Capacitar 1020 Personas Para El Trabajo Y/O Fortalecimiento Productivo"/>
    <n v="1"/>
    <s v="Suma"/>
    <n v="1"/>
    <s v="En ejecucion"/>
    <n v="1"/>
    <n v="194"/>
    <n v="17"/>
    <n v="8.76"/>
    <n v="214"/>
    <n v="0"/>
    <n v="0"/>
    <n v="208"/>
    <n v="0"/>
    <n v="0"/>
    <n v="208"/>
    <n v="0"/>
    <n v="0"/>
    <n v="196"/>
    <n v="0"/>
    <n v="0"/>
    <n v="1020"/>
    <n v="17"/>
    <n v="1.67"/>
    <n v="135732500"/>
    <n v="63568500"/>
    <n v="46.84"/>
    <n v="299780000"/>
    <n v="0"/>
    <n v="0"/>
    <n v="228556875"/>
    <n v="0"/>
    <n v="0"/>
    <n v="228556875"/>
    <n v="0"/>
    <n v="0"/>
    <n v="228556874"/>
    <n v="0"/>
    <n v="0"/>
    <n v="1121183124"/>
    <n v="63568500"/>
    <n v="5.67"/>
    <m/>
    <n v="135.73249999999999"/>
    <n v="63.5685"/>
    <n v="299.77999999999997"/>
    <n v="0"/>
    <n v="228.55687499999999"/>
    <n v="0"/>
    <n v="228.55687499999999"/>
    <n v="0"/>
    <n v="228.556873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1"/>
    <s v="Optimizar 100 % La Eficiencia De Las Soluciones Tecnológicas Existentes E Incorporación De Nuevas Herramientas Para El Fortalecimiento De Los Servicios Informáticos De La Entidad"/>
    <n v="2"/>
    <s v="Constante"/>
    <n v="1"/>
    <s v="En ejecucion"/>
    <n v="1"/>
    <n v="100"/>
    <n v="50"/>
    <n v="50"/>
    <n v="100"/>
    <n v="0"/>
    <n v="0"/>
    <n v="100"/>
    <n v="0"/>
    <n v="0"/>
    <n v="100"/>
    <n v="0"/>
    <n v="0"/>
    <n v="100"/>
    <n v="0"/>
    <n v="0"/>
    <s v="N/A"/>
    <s v="N/A"/>
    <s v="N/A"/>
    <n v="879874549"/>
    <n v="142123788"/>
    <n v="16.149999999999999"/>
    <n v="1379806000"/>
    <n v="0"/>
    <n v="0"/>
    <n v="1716874605"/>
    <n v="0"/>
    <n v="0"/>
    <n v="1410289854"/>
    <n v="0"/>
    <n v="0"/>
    <n v="466676414"/>
    <n v="0"/>
    <n v="0"/>
    <n v="5853521422"/>
    <n v="142123788"/>
    <n v="2.4300000000000002"/>
    <m/>
    <n v="879.874549"/>
    <n v="142.12378799999999"/>
    <n v="1379.806"/>
    <n v="0"/>
    <n v="1716.874605"/>
    <n v="0"/>
    <n v="1410.2898540000001"/>
    <n v="0"/>
    <n v="466.67641400000002"/>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2"/>
    <s v="Optimizar 100 % De La Identificación Y Automatización De Los Tramites De La Entidad, Para Satisfacer Las Necesidades Y Expectativas De Sus Grupos De Valor Y Partes Interesadas"/>
    <n v="2"/>
    <s v="Constante"/>
    <n v="1"/>
    <s v="En ejecucion"/>
    <n v="1"/>
    <n v="100"/>
    <n v="48"/>
    <n v="48"/>
    <n v="100"/>
    <n v="0"/>
    <n v="0"/>
    <n v="100"/>
    <n v="0"/>
    <n v="0"/>
    <n v="100"/>
    <n v="0"/>
    <n v="0"/>
    <n v="100"/>
    <n v="0"/>
    <n v="0"/>
    <s v="N/A"/>
    <s v="N/A"/>
    <s v="N/A"/>
    <n v="51597906"/>
    <n v="34830150"/>
    <n v="67.5"/>
    <n v="136547000"/>
    <n v="0"/>
    <n v="0"/>
    <n v="138477675"/>
    <n v="0"/>
    <n v="0"/>
    <n v="113749519"/>
    <n v="0"/>
    <n v="0"/>
    <n v="59347575"/>
    <n v="0"/>
    <n v="0"/>
    <n v="499719675"/>
    <n v="34830150"/>
    <n v="6.97"/>
    <m/>
    <n v="51.597906000000002"/>
    <n v="34.830150000000003"/>
    <n v="136.547"/>
    <n v="0"/>
    <n v="138.477675"/>
    <n v="0"/>
    <n v="113.74951900000001"/>
    <n v="0"/>
    <n v="59.3475749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3"/>
    <s v="Generar 8 Espacios De Participación Ciudadana Y Realimentación De Los Grupos De Valor Y Grupos De Interés Con Respecto A Sus Necesidades Y Expectativas En El Marco De La Misión De La Entidad"/>
    <n v="1"/>
    <s v="Suma"/>
    <n v="1"/>
    <s v="En ejecucion"/>
    <n v="1"/>
    <n v="1"/>
    <n v="0"/>
    <n v="0"/>
    <n v="2"/>
    <n v="0"/>
    <n v="0"/>
    <n v="2"/>
    <n v="0"/>
    <n v="0"/>
    <n v="2"/>
    <n v="0"/>
    <n v="0"/>
    <n v="1"/>
    <n v="0"/>
    <n v="0"/>
    <n v="8"/>
    <n v="0"/>
    <n v="0"/>
    <n v="51597906"/>
    <n v="34830151"/>
    <n v="67.5"/>
    <n v="136547000"/>
    <n v="0"/>
    <n v="0"/>
    <n v="138477675"/>
    <n v="0"/>
    <n v="0"/>
    <n v="113749519"/>
    <n v="0"/>
    <n v="0"/>
    <n v="59347575"/>
    <n v="0"/>
    <n v="0"/>
    <n v="499719675"/>
    <n v="34830151"/>
    <n v="6.97"/>
    <s v="VIGENCIA (a 30/09/2020): Se esta desarrollando el plan de trabajo"/>
    <n v="51.597906000000002"/>
    <n v="34.830151000000001"/>
    <n v="136.547"/>
    <n v="0"/>
    <n v="138.477675"/>
    <n v="0"/>
    <n v="113.74951900000001"/>
    <n v="0"/>
    <n v="59.347574999999999"/>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4"/>
    <s v="Implementar 100 % De Una Política De Investigación, Desarrollo E Innovación En La Entidad"/>
    <n v="1"/>
    <s v="Suma"/>
    <n v="1"/>
    <s v="En ejecucion"/>
    <n v="1"/>
    <n v="15"/>
    <n v="6"/>
    <n v="40"/>
    <n v="25"/>
    <n v="0"/>
    <n v="0"/>
    <n v="25"/>
    <n v="0"/>
    <n v="0"/>
    <n v="25"/>
    <n v="0"/>
    <n v="0"/>
    <n v="10"/>
    <n v="0"/>
    <n v="0"/>
    <n v="100"/>
    <n v="6"/>
    <n v="6"/>
    <n v="85996509"/>
    <n v="58050251"/>
    <n v="67.5"/>
    <n v="227578000"/>
    <n v="0"/>
    <n v="0"/>
    <n v="230796126"/>
    <n v="0"/>
    <n v="0"/>
    <n v="189582531"/>
    <n v="0"/>
    <n v="0"/>
    <n v="98912625"/>
    <n v="0"/>
    <n v="0"/>
    <n v="832865791"/>
    <n v="58050251"/>
    <n v="6.97"/>
    <m/>
    <n v="85.996509000000003"/>
    <n v="58.050251000000003"/>
    <n v="227.578"/>
    <n v="0"/>
    <n v="230.79612599999999"/>
    <n v="0"/>
    <n v="189.58253099999999"/>
    <n v="0"/>
    <n v="98.912625000000006"/>
    <n v="0"/>
  </r>
  <r>
    <n v="16"/>
    <s v="Un Nuevo Contrato Social y Ambiental para la Bogotá del Siglo XXI"/>
    <x v="0"/>
    <n v="2020"/>
    <s v="30/09/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5"/>
    <s v="Fortalecer 100 % Del Proceso De Planeación Estratégica Y Táctica En La Entidad"/>
    <n v="2"/>
    <s v="Constante"/>
    <n v="1"/>
    <s v="En ejecucion"/>
    <n v="1"/>
    <n v="100"/>
    <n v="57"/>
    <n v="57"/>
    <n v="100"/>
    <n v="0"/>
    <n v="0"/>
    <n v="100"/>
    <n v="0"/>
    <n v="0"/>
    <n v="100"/>
    <n v="0"/>
    <n v="0"/>
    <n v="100"/>
    <n v="0"/>
    <n v="0"/>
    <s v="N/A"/>
    <s v="N/A"/>
    <s v="N/A"/>
    <n v="3219068005"/>
    <n v="2095627300"/>
    <n v="65.099999999999994"/>
    <n v="10418091000"/>
    <n v="0"/>
    <n v="0"/>
    <n v="10461078697"/>
    <n v="0"/>
    <n v="0"/>
    <n v="9031261941"/>
    <n v="0"/>
    <n v="0"/>
    <n v="5957813311"/>
    <n v="0"/>
    <n v="0"/>
    <n v="39087312954"/>
    <n v="2095627300"/>
    <n v="5.36"/>
    <m/>
    <n v="3219.0680050000001"/>
    <n v="2095.6273000000001"/>
    <n v="10418.091"/>
    <n v="0"/>
    <n v="10461.078697000001"/>
    <n v="0"/>
    <n v="9031.2619410000007"/>
    <n v="0"/>
    <n v="5957.813310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8"/>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4426"/>
    <n v="68.09"/>
    <n v="17000"/>
    <n v="0"/>
    <n v="0"/>
    <n v="19000"/>
    <n v="0"/>
    <n v="0"/>
    <n v="18500"/>
    <n v="0"/>
    <n v="0"/>
    <n v="9000"/>
    <n v="0"/>
    <n v="0"/>
    <n v="70000"/>
    <n v="4426"/>
    <n v="6.32"/>
    <n v="157883000"/>
    <n v="0"/>
    <n v="0"/>
    <n v="212000000"/>
    <n v="0"/>
    <n v="0"/>
    <n v="217469000"/>
    <n v="0"/>
    <n v="0"/>
    <n v="226530000"/>
    <n v="0"/>
    <n v="0"/>
    <n v="249180000"/>
    <n v="0"/>
    <n v="0"/>
    <n v="1063062000"/>
    <n v="0"/>
    <n v="0"/>
    <s v="VIGENCIA (a 30/09/2020): Para el mes de agosto se tiene una cobertura de 4.426, de estas son 3.068 personas con discapacidad y 1.358 sin discapacidad, que incluye cuidadoras/es y gestores.   La población incluida en esta meta, es el acumulado que corresponde a las acciones con personas con discapacidad y cuidadoras/es de personas con discapacidad de las tres siguientes metas. Cabe aclarar que, los recursos para las acciones locales en el marco de la gestión de la Política Pública, están puestos en el proyecto de inversión 7827.¿BOGOTÁ NOS CUIDA, UN MODELO DE SALUD PARA UNA CUIDADANIA PLENA¿  ."/>
    <n v="157.88300000000001"/>
    <n v="0"/>
    <n v="212"/>
    <n v="0"/>
    <n v="217.46899999999999"/>
    <n v="0"/>
    <n v="226.53"/>
    <n v="0"/>
    <n v="249.1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8"/>
    <n v="2"/>
    <s v="Incrementar En 24000  Personas Con Discapacidad La Participación En Las Acciones De Rehabilitación Basada En Comunidad (Rbc) Como Respuesta Integral Y Multisectorial. (Llegar A 44.000). (A2024)"/>
    <n v="1"/>
    <s v="Suma"/>
    <n v="1"/>
    <s v="En ejecucion"/>
    <n v="1"/>
    <n v="3000"/>
    <n v="3068"/>
    <n v="102.27"/>
    <n v="6000"/>
    <n v="0"/>
    <n v="0"/>
    <n v="6000"/>
    <n v="0"/>
    <n v="0"/>
    <n v="6000"/>
    <n v="0"/>
    <n v="0"/>
    <n v="3000"/>
    <n v="0"/>
    <n v="0"/>
    <n v="24000"/>
    <n v="3068"/>
    <n v="12.78"/>
    <n v="1323011000"/>
    <n v="72716800"/>
    <n v="5.5"/>
    <n v="1780000000"/>
    <n v="0"/>
    <n v="0"/>
    <n v="1822318000"/>
    <n v="0"/>
    <n v="0"/>
    <n v="1898248000"/>
    <n v="0"/>
    <n v="0"/>
    <n v="2088070000"/>
    <n v="0"/>
    <n v="0"/>
    <n v="8911647000"/>
    <n v="72716800"/>
    <n v="0.82"/>
    <s v="VIGENCIA (a 30/09/2020): Se vinculan 3.068 personas con discapacidad y sus familias a las acciones de información, asesoría y seguimiento por medios virtuales, afianzando las medidas de protección y bioseguridad en el hogar para la prevención y mitigación del contagio por Covid 19, según el grado de funcionamiento, dependencia y categoría de la discapacidad, con énfasis en el manejo de temores y ansiedad generados por el confinamiento, en especial en los casos de personas con discapacidad psicosocial."/>
    <n v="1323.011"/>
    <n v="72.716800000000006"/>
    <n v="1780"/>
    <n v="0"/>
    <n v="1822.318"/>
    <n v="0"/>
    <n v="1898.248"/>
    <n v="0"/>
    <n v="2088.0700000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8"/>
    <n v="3"/>
    <s v="Incrementar En 36000 Cuidadores De Personas Con Discapacidad La Participación En Las Acciones De Rehabilitación Basada En Comunidad (Rbc) Como Respuesta Integral Y Multisectorial. (Llegar A 66.000). (A2024)"/>
    <n v="1"/>
    <s v="Suma"/>
    <n v="1"/>
    <s v="En ejecucion"/>
    <n v="1"/>
    <n v="3000"/>
    <n v="1358"/>
    <n v="45.27"/>
    <n v="9000"/>
    <n v="0"/>
    <n v="0"/>
    <n v="10000"/>
    <n v="0"/>
    <n v="0"/>
    <n v="9000"/>
    <n v="0"/>
    <n v="0"/>
    <n v="5000"/>
    <n v="0"/>
    <n v="0"/>
    <n v="36000"/>
    <n v="1358"/>
    <n v="3.77"/>
    <n v="1083219000"/>
    <n v="90896000"/>
    <n v="8.39"/>
    <n v="1455700000"/>
    <n v="0"/>
    <n v="0"/>
    <n v="1492028000"/>
    <n v="0"/>
    <n v="0"/>
    <n v="1554196000"/>
    <n v="0"/>
    <n v="0"/>
    <n v="1709613000"/>
    <n v="0"/>
    <n v="0"/>
    <n v="7294756000"/>
    <n v="90896000"/>
    <n v="1.25"/>
    <s v="VIGENCIA (a 30/09/2020): 1,358 cuidadoras y cuidadores de personas con discapacidad vinculados a las acciones de la red de cuidadoras/es de la Estrategia de Rehabilitación Basada en Comunidad, con mejores prácticas del autocuidado en el hogar informadas a través de medios telefónicos o medios virtuales, mayor capacidad de escucha activa que permite brindar mejor apoyo emocional para el manejo de los temores y ansiedad generados por las medidas de confinamiento, con especial énfasis en el caso de cuidadoras/es de personas con discapacidad psicosocial. Adopción de medidas de manejo de protección de Covid 19, verificadas durante las sesiones virtuales de seguimiento. Activación de redes de apoyo familiar , que fueron socializadas por los cuidadores /as, en relación a turnos en las tareas del cuidado con otros familiares, lo cual aporta a la disminución de la sobrecarga en la labor del cuidado."/>
    <n v="1083.2190000000001"/>
    <n v="90.896000000000001"/>
    <n v="1455.7"/>
    <n v="0"/>
    <n v="1492.028"/>
    <n v="0"/>
    <n v="1554.1959999999999"/>
    <n v="0"/>
    <n v="1709.613000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8"/>
    <n v="4"/>
    <s v="Llegar A 10000 Cuidadores De Personas Con Dependencia Funcional Moderada Y Severa Mediante Acciones De Rehabilitación Basada En Comunidad (Rbc) Como Respuesta Integral Y Multisectorial. (A2024)"/>
    <n v="1"/>
    <s v="Suma"/>
    <n v="1"/>
    <s v="En ejecucion"/>
    <n v="1"/>
    <n v="500"/>
    <n v="0"/>
    <n v="0"/>
    <n v="2000"/>
    <n v="0"/>
    <n v="0"/>
    <n v="3000"/>
    <n v="0"/>
    <n v="0"/>
    <n v="3500"/>
    <n v="0"/>
    <n v="0"/>
    <n v="1000"/>
    <n v="0"/>
    <n v="0"/>
    <n v="10000"/>
    <n v="0"/>
    <n v="0"/>
    <n v="593545000"/>
    <n v="18179200"/>
    <n v="3.06"/>
    <n v="799000000"/>
    <n v="0"/>
    <n v="0"/>
    <n v="817550000"/>
    <n v="0"/>
    <n v="0"/>
    <n v="851614000"/>
    <n v="0"/>
    <n v="0"/>
    <n v="936774000"/>
    <n v="0"/>
    <n v="0"/>
    <n v="3998483000"/>
    <n v="18179200"/>
    <n v="0.45"/>
    <s v="VIGENCIA (a 30/09/2020): Con corte al mes de agosto, no se inician las actividades para cuidadoras y cuidadores de personas con dependencia funcional moderada y severa, que está programada para ser ejecutada en los entornos familiar e institucional, debido a la situación de emergencia Covid, que no permitió la realización de visitas deverificación a las mismas. Durante este periodo se realiza la identificación y acercamiento a las instituciones para dar inicio al proceso con la población."/>
    <n v="593.54499999999996"/>
    <n v="18.179200000000002"/>
    <n v="799"/>
    <n v="0"/>
    <n v="817.55"/>
    <n v="0"/>
    <n v="851.61400000000003"/>
    <n v="0"/>
    <n v="936.77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0"/>
    <n v="1"/>
    <s v="Cumplir Con El 100 % En La Implementación De La Arquitectura Empresarial De Soluciones Que Integran Exitosamente La Mejora De Los Procesos Estratégicos, Técnicos Y Operativos De La Dirección Territorial De Salud. (A 2024)"/>
    <n v="1"/>
    <s v="Suma"/>
    <n v="1"/>
    <s v="En ejecucion"/>
    <n v="1"/>
    <n v="10"/>
    <n v="4"/>
    <n v="40"/>
    <n v="37"/>
    <n v="0"/>
    <n v="0"/>
    <n v="36"/>
    <n v="0"/>
    <n v="0"/>
    <n v="9"/>
    <n v="0"/>
    <n v="0"/>
    <n v="8"/>
    <n v="0"/>
    <n v="0"/>
    <n v="100"/>
    <n v="4"/>
    <n v="4"/>
    <n v="2509316344"/>
    <n v="906197999"/>
    <n v="36.11"/>
    <n v="19979268000"/>
    <n v="0"/>
    <n v="0"/>
    <n v="38963415453"/>
    <n v="0"/>
    <n v="0"/>
    <n v="38367360000"/>
    <n v="0"/>
    <n v="0"/>
    <n v="4795880000"/>
    <n v="0"/>
    <n v="0"/>
    <n v="104615239797"/>
    <n v="906197999"/>
    <n v="0.87"/>
    <m/>
    <n v="2509.3163439999998"/>
    <n v="906.19799899999998"/>
    <n v="19979.268"/>
    <n v="0"/>
    <n v="38963.415453000001"/>
    <n v="0"/>
    <n v="38367.360000000001"/>
    <n v="0"/>
    <n v="4795.8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0"/>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2"/>
    <n v="40"/>
    <n v="25"/>
    <n v="0"/>
    <n v="0"/>
    <n v="40"/>
    <n v="0"/>
    <n v="0"/>
    <n v="20"/>
    <n v="0"/>
    <n v="0"/>
    <n v="5"/>
    <n v="0"/>
    <n v="0"/>
    <n v="95"/>
    <n v="2"/>
    <n v="2.11"/>
    <n v="1317210936"/>
    <n v="443404610"/>
    <n v="33.659999999999997"/>
    <n v="15838812000"/>
    <n v="0"/>
    <n v="0"/>
    <n v="15288600000"/>
    <n v="0"/>
    <n v="0"/>
    <n v="12721690906"/>
    <n v="0"/>
    <n v="0"/>
    <n v="6346099999"/>
    <n v="0"/>
    <n v="0"/>
    <n v="51512413841"/>
    <n v="443404610"/>
    <n v="0.86"/>
    <m/>
    <n v="1317.2109359999999"/>
    <n v="443.40460999999999"/>
    <n v="15838.812"/>
    <n v="0"/>
    <n v="15288.6"/>
    <n v="0"/>
    <n v="12721.690906"/>
    <n v="0"/>
    <n v="6346.0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7"/>
    <n v="1"/>
    <s v="Avanzar En 75 % En Construcción Y Dotación De 3 Instalaciones Hospitalarias A 2024"/>
    <n v="1"/>
    <s v="Suma"/>
    <n v="1"/>
    <s v="En ejecucion"/>
    <n v="1"/>
    <n v="4.0999999999999996"/>
    <n v="0.14000000000000001"/>
    <n v="3.41"/>
    <n v="13.7"/>
    <n v="0"/>
    <n v="0"/>
    <n v="22.2"/>
    <n v="0"/>
    <n v="0"/>
    <n v="30.7"/>
    <n v="0"/>
    <n v="0"/>
    <n v="4.3"/>
    <n v="0"/>
    <n v="0"/>
    <n v="75"/>
    <n v="0.14000000000000001"/>
    <n v="0.19"/>
    <n v="295550808"/>
    <n v="96661320"/>
    <n v="32.71"/>
    <n v="294089206000"/>
    <n v="0"/>
    <n v="0"/>
    <n v="218345851953"/>
    <n v="0"/>
    <n v="0"/>
    <n v="61677299334"/>
    <n v="0"/>
    <n v="0"/>
    <n v="99369025410"/>
    <n v="0"/>
    <n v="0"/>
    <n v="673776933505"/>
    <n v="96661320"/>
    <n v="0.01"/>
    <m/>
    <n v="295.55080800000002"/>
    <n v="96.661320000000003"/>
    <n v="294089.20600000001"/>
    <n v="0"/>
    <n v="218345.851953"/>
    <n v="0"/>
    <n v="61677.299334000003"/>
    <n v="0"/>
    <n v="99369.025410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7"/>
    <n v="2"/>
    <s v="Avanzar En 100 % En Construcción Y Dotación De Centros De Atención Prioritaria En Salud, (16 Terminados, 1 En Obra Y 3 En Estudios Y Diseños) A 2024"/>
    <n v="1"/>
    <s v="Suma"/>
    <n v="1"/>
    <s v="En ejecucion"/>
    <n v="1"/>
    <n v="8.56"/>
    <n v="5.4"/>
    <n v="63.08"/>
    <n v="33.35"/>
    <n v="0"/>
    <n v="0"/>
    <n v="34.35"/>
    <n v="0"/>
    <n v="0"/>
    <n v="6.58"/>
    <n v="0"/>
    <n v="0"/>
    <n v="17.16"/>
    <n v="0"/>
    <n v="0"/>
    <n v="100"/>
    <n v="5.4"/>
    <n v="5.4"/>
    <n v="68966602133"/>
    <n v="342885240"/>
    <n v="0.5"/>
    <n v="54452329200"/>
    <n v="0"/>
    <n v="0"/>
    <n v="44670848075"/>
    <n v="0"/>
    <n v="0"/>
    <n v="8357565929"/>
    <n v="0"/>
    <n v="0"/>
    <n v="572420600"/>
    <n v="0"/>
    <n v="0"/>
    <n v="177019765937"/>
    <n v="342885240"/>
    <n v="0.19"/>
    <m/>
    <n v="68966.602132999993"/>
    <n v="342.88524000000001"/>
    <n v="54452.3292"/>
    <n v="0"/>
    <n v="44670.848075000002"/>
    <n v="0"/>
    <n v="8357.5659290000003"/>
    <n v="0"/>
    <n v="572.4206000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7"/>
    <n v="3"/>
    <s v="Avanzar En 100 % En Estructuración De 3 Instalaciones Hospitalarias A 2024"/>
    <n v="1"/>
    <s v="Suma"/>
    <n v="1"/>
    <s v="En ejecucion"/>
    <n v="1"/>
    <n v="2"/>
    <n v="0"/>
    <n v="0"/>
    <n v="8"/>
    <n v="0"/>
    <n v="0"/>
    <n v="32"/>
    <n v="0"/>
    <n v="0"/>
    <n v="56"/>
    <n v="0"/>
    <n v="0"/>
    <n v="2"/>
    <n v="0"/>
    <n v="0"/>
    <n v="100"/>
    <n v="0"/>
    <n v="0"/>
    <n v="1199420008"/>
    <n v="0"/>
    <n v="0"/>
    <n v="130301000"/>
    <n v="0"/>
    <n v="0"/>
    <n v="162669521000"/>
    <n v="0"/>
    <n v="0"/>
    <n v="461536521000"/>
    <n v="0"/>
    <n v="0"/>
    <n v="84819000"/>
    <n v="0"/>
    <n v="0"/>
    <n v="625620582008"/>
    <n v="0"/>
    <n v="0"/>
    <s v="VIGENCIA (a 31/05/2020): NO BORRAR. Meta proyecto del Plan de Acción Distrital 2020-2024 aprobado en Consejo de Gobierno Acta 11 de 25/09/2020."/>
    <n v="1199.4200080000001"/>
    <n v="0"/>
    <n v="130.30099999999999"/>
    <n v="0"/>
    <n v="162669.52100000001"/>
    <n v="0"/>
    <n v="461536.52100000001"/>
    <n v="0"/>
    <n v="84.819000000000003"/>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7"/>
    <n v="4"/>
    <s v="Avanzar En 80 % En Obras Y Dotación Complementarias Para La Infraestructura En Salud Del D.C. (10 Unidades De Servicios, 3 Salud Mental Y 1 Laboratorio De Biocontención) A 2024"/>
    <n v="1"/>
    <s v="Suma"/>
    <n v="1"/>
    <s v="En ejecucion"/>
    <n v="1"/>
    <n v="3"/>
    <n v="2.3199999999999998"/>
    <n v="77.33"/>
    <n v="14.9"/>
    <n v="0"/>
    <n v="0"/>
    <n v="44.4"/>
    <n v="0"/>
    <n v="0"/>
    <n v="16.7"/>
    <n v="0"/>
    <n v="0"/>
    <n v="1"/>
    <n v="0"/>
    <n v="0"/>
    <n v="80"/>
    <n v="2.3199999999999998"/>
    <n v="2.9"/>
    <n v="78381150943"/>
    <n v="18511014854"/>
    <n v="23.62"/>
    <n v="228692287800"/>
    <n v="0"/>
    <n v="0"/>
    <n v="140464909032"/>
    <n v="0"/>
    <n v="0"/>
    <n v="18622962900"/>
    <n v="0"/>
    <n v="0"/>
    <n v="72286890700"/>
    <n v="0"/>
    <n v="0"/>
    <n v="538448201375"/>
    <n v="18511014854"/>
    <n v="3.44"/>
    <m/>
    <n v="78381.150943000001"/>
    <n v="18511.014854000001"/>
    <n v="228692.28779999999"/>
    <n v="0"/>
    <n v="140464.909032"/>
    <n v="0"/>
    <n v="18622.962899999999"/>
    <n v="0"/>
    <n v="72286.89070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5"/>
    <n v="1"/>
    <s v="A 2024 Conseguir Una Cobertura Del 95 % O Más El Aseguramiento De La Población Al Sgsss En El Distrito Capital. (Con Base En Censo Dane 2018)."/>
    <n v="2"/>
    <s v="Constante"/>
    <n v="1"/>
    <s v="En ejecucion"/>
    <n v="1"/>
    <n v="95"/>
    <n v="103.6"/>
    <n v="109.05"/>
    <n v="95"/>
    <n v="0"/>
    <n v="0"/>
    <n v="95"/>
    <n v="0"/>
    <n v="0"/>
    <n v="95"/>
    <n v="0"/>
    <n v="0"/>
    <n v="95"/>
    <n v="0"/>
    <n v="0"/>
    <s v="N/A"/>
    <s v="N/A"/>
    <s v="N/A"/>
    <n v="990993370178"/>
    <n v="324748592885"/>
    <n v="32.770000000000003"/>
    <n v="1840486740000"/>
    <n v="0"/>
    <n v="0"/>
    <n v="1864335130605"/>
    <n v="0"/>
    <n v="0"/>
    <n v="2043489120383"/>
    <n v="0"/>
    <n v="0"/>
    <n v="1966706629682"/>
    <n v="0"/>
    <n v="0"/>
    <n v="8706010990848"/>
    <n v="324748592885"/>
    <n v="3.73"/>
    <s v="VIGENCIA (a 30/09/2020): Al cierre del periodo la cobertura de afiliación al SGSSS de la población de Bogotá D.C. corresponde al 103% (8.019.622), frente a las proyecciones Censo DANE (7.743.955), distribuida:  - Afiliados R-Contributivo  6.323.704  (81,7%) - Afiliados R-Subsidiado    1.489.759   (19,2%) - Afiliados R-Excepción          206.159   (2,7% - datos estimados)..."/>
    <n v="990993.37017799995"/>
    <n v="324748.59288499999"/>
    <n v="1840486.74"/>
    <n v="0"/>
    <n v="1864335.1306050001"/>
    <n v="0"/>
    <n v="2043489.120383"/>
    <n v="0"/>
    <n v="1966706.62968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5"/>
    <n v="2"/>
    <s v="A 2024 Mantener En 100 % La Garantía De La Atención En Salud A La Población Pobre Y Vulnerable No Afiliada Al Sgsss A Cargo Del Distrito Capital."/>
    <n v="2"/>
    <s v="Constante"/>
    <n v="1"/>
    <s v="En ejecucion"/>
    <n v="1"/>
    <n v="100"/>
    <n v="100"/>
    <n v="100"/>
    <n v="100"/>
    <n v="0"/>
    <n v="0"/>
    <n v="100"/>
    <n v="0"/>
    <n v="0"/>
    <n v="100"/>
    <n v="0"/>
    <n v="0"/>
    <n v="100"/>
    <n v="0"/>
    <n v="0"/>
    <s v="N/A"/>
    <s v="N/A"/>
    <s v="N/A"/>
    <n v="87788666562"/>
    <n v="5325857463"/>
    <n v="6.07"/>
    <n v="174259692000"/>
    <n v="0"/>
    <n v="0"/>
    <n v="147836712686"/>
    <n v="0"/>
    <n v="0"/>
    <n v="146692351066"/>
    <n v="0"/>
    <n v="0"/>
    <n v="158563968564"/>
    <n v="0"/>
    <n v="0"/>
    <n v="715141390878"/>
    <n v="5325857463"/>
    <n v="0.74"/>
    <s v="VIGENCIA (a 30/09/2020): SEPTIEMBRE  / 2020  Durante el trimestre jul-sep de 2020 se realizaron 268.775   atenciones a la Población Pobre No Asegurada a cargo del Ente Territorial.  Fuente: Base de datos RIPS SDS   (Corte de recepción 30/09/2020 - Periodo: 2020 acumulado)                   Atenciones Cuentas Medicas - Corte de recepción 30/09/2020 - Periodo: 2020 acumulado)                   Autorizaciones Electivas -Corte de recepción 30/09/2020 - Periodo: 2020 acumulado)  Distribución de la Información    - Red Pública Distrital Contratada  261.934                - Red Complementaria                           2.519 - Prestadores No Contratados             4.322      LINEA SALUD PARA TODOS - COMPONENTE DEL DERECHO A LA SALUD  Durante el periodo (julio - septiembre / 2020) se realiza la gestión de 2.558 problemáticas de acceso a los servicios de salud,  buscando incidir de manera efectiva y oportuna en lo relacionado con los servicios de los usuarios del Régimen subsidiado,  Régimen contributivo y Régimen especial , priorizando de forma particular la población pobre y vulnerable en el Distrito Capital, trabajando de forma articulada con Entes de Inspección, Vigilancia y Control como son la Super intendencia Nacional de salud, Personería,  Veeduría,  Defensoría del Pueblo..."/>
    <n v="87788.666561999999"/>
    <n v="5325.8574630000003"/>
    <n v="174259.69200000001"/>
    <n v="0"/>
    <n v="147836.71268600001"/>
    <n v="0"/>
    <n v="146692.351066"/>
    <n v="0"/>
    <n v="158563.968564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5"/>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s v="VIGENCIA (a 31/05/2020): NO BORRAR. Meta proyecto del Plan de Acción Distrital 2020-2024 aprobado en Consejo de Gobierno Acta 11 de 25/09/2020."/>
    <n v="0"/>
    <n v="0"/>
    <n v="230"/>
    <n v="0"/>
    <n v="200"/>
    <n v="0"/>
    <n v="200"/>
    <n v="0"/>
    <n v="20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03"/>
    <n v="23.08"/>
    <n v="0"/>
    <n v="0"/>
    <n v="0"/>
    <n v="0"/>
    <n v="0"/>
    <n v="0"/>
    <n v="0"/>
    <n v="0"/>
    <n v="0"/>
    <n v="0"/>
    <n v="0"/>
    <n v="0"/>
    <n v="0.13"/>
    <n v="0.03"/>
    <n v="23.08"/>
    <n v="116626861075"/>
    <n v="2991024000"/>
    <n v="2.56"/>
    <n v="0"/>
    <n v="0"/>
    <n v="0"/>
    <n v="0"/>
    <n v="0"/>
    <n v="0"/>
    <n v="0"/>
    <n v="0"/>
    <n v="0"/>
    <n v="0"/>
    <n v="0"/>
    <n v="0"/>
    <n v="116626861075"/>
    <n v="2991024000"/>
    <n v="2.56"/>
    <m/>
    <n v="116626.86107499999"/>
    <n v="2991.0239999999999"/>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14000000000000001"/>
    <n v="40"/>
    <n v="0.35"/>
    <n v="0"/>
    <n v="0"/>
    <n v="0.1"/>
    <n v="0"/>
    <n v="0"/>
    <n v="0.1"/>
    <n v="0"/>
    <n v="0"/>
    <n v="0.1"/>
    <n v="0"/>
    <n v="0"/>
    <n v="1"/>
    <n v="0.14000000000000001"/>
    <n v="14"/>
    <n v="20872143298"/>
    <n v="4428232121"/>
    <n v="21.22"/>
    <n v="51732192000"/>
    <n v="0"/>
    <n v="0"/>
    <n v="34061749000"/>
    <n v="0"/>
    <n v="0"/>
    <n v="35424219400"/>
    <n v="0"/>
    <n v="0"/>
    <n v="36841187736"/>
    <n v="0"/>
    <n v="0"/>
    <n v="178931491434"/>
    <n v="4428232121"/>
    <n v="2.4700000000000002"/>
    <s v="VIGENCIA (a 30/09/2020): Nota: El reporte de seguimiento para esta meta se realiza con referencia a la actividad 1.1 &quot;Realizar la planeación estratégica del modelo de salud basado en resultados para los territorios de la ciudad con revisión de la estructura orgánica y funcional de la Secretaría Distrital de Salud para su implementación&quot;.  Se realizaron mesas de trabajo conjuntas con directivos y referentes de la s Subsecretarías de Salud Pública, Aseguramiento y Participación Social en búsqueda de consensos que permitan  la alineación estratégica del ajuste esperado del Modelo de Salud basado en Atención Primaria en Salud.  Se avanzó en la versión final del documento técnico de Equipos Territoriales realizado por referentes de las diferentes dependencias, el cual constituye insumo para las fases requeridas para la implementación del Piloto requerido, previsto para el segundo semestre de 2020, con 50 equipos territoriales.  Avances en la gestión precontractual con universidades interesadas en presentar propuesta para la suscripción de dos convenios  de cooperación técnica, el primero orientado a la definición de Línea de Base del Modelo de Salud y el segundo, con el objeto de efectuar Monitoreo y Evaluación, del Piloto , con alcance al Modelo de Salud.  Se inició la etapa de alistamiento y concertación para adelantar el Piloto con la Subred Suroccidente, por las condiciones del IPM y otras variables de morbimortalidad evitable priorizadas, para la contratación del talento humano requerido para los 5º equipos previstos, definiendo UPZ priorizadas..."/>
    <n v="20872.143297999999"/>
    <n v="4428.232121"/>
    <n v="51732.192000000003"/>
    <n v="0"/>
    <n v="34061.749000000003"/>
    <n v="0"/>
    <n v="35424.219400000002"/>
    <n v="0"/>
    <n v="36841.187736"/>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3"/>
    <s v="Orientar La Implementación De 8 Rias Con Énfasis En Las Priorizadas Para El D.C., En Las Redes Integrales De Prestadores De Servicios De Salud De Las Eapb Autorizadas Para Operar En Bogotá D.C.  (A 2024)"/>
    <n v="1"/>
    <s v="Suma"/>
    <n v="1"/>
    <s v="En ejecucion"/>
    <n v="1"/>
    <n v="0.13"/>
    <n v="7.0000000000000007E-2"/>
    <n v="53.85"/>
    <n v="0"/>
    <n v="0"/>
    <n v="0"/>
    <n v="0"/>
    <n v="0"/>
    <n v="0"/>
    <n v="0"/>
    <n v="0"/>
    <n v="0"/>
    <n v="0"/>
    <n v="0"/>
    <n v="0"/>
    <n v="0.13"/>
    <n v="7.0000000000000007E-2"/>
    <n v="53.85"/>
    <n v="6768374691"/>
    <n v="616085226"/>
    <n v="9.1"/>
    <n v="0"/>
    <n v="0"/>
    <n v="0"/>
    <n v="0"/>
    <n v="0"/>
    <n v="0"/>
    <n v="0"/>
    <n v="0"/>
    <n v="0"/>
    <n v="0"/>
    <n v="0"/>
    <n v="0"/>
    <n v="6768374691"/>
    <n v="616085226"/>
    <n v="9.1"/>
    <s v="VIGENCIA (a 30/09/2020): Actividad 3.2. (T.H) En el marco de la ruta integral de atención para la promoción y mantenimiento de la salud, implementar con el 100% de las EAPB una estrategia para la promoción y prescripción de actividad física con énfasis en personas con riesgo cardiovascular alto y medio: Sin avances programada para noviembre y diciembre 2020..."/>
    <n v="6768.374691"/>
    <n v="616.08522600000003"/>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04"/>
    <n v="30.77"/>
    <n v="0"/>
    <n v="0"/>
    <n v="0"/>
    <n v="0"/>
    <n v="0"/>
    <n v="0"/>
    <n v="0"/>
    <n v="0"/>
    <n v="0"/>
    <n v="0"/>
    <n v="0"/>
    <n v="0"/>
    <n v="0.13"/>
    <n v="0.04"/>
    <n v="30.77"/>
    <n v="39728883105"/>
    <n v="19212816987"/>
    <n v="48.36"/>
    <n v="0"/>
    <n v="0"/>
    <n v="0"/>
    <n v="0"/>
    <n v="0"/>
    <n v="0"/>
    <n v="0"/>
    <n v="0"/>
    <n v="0"/>
    <n v="0"/>
    <n v="0"/>
    <n v="0"/>
    <n v="39728883105"/>
    <n v="19212816987"/>
    <n v="48.36"/>
    <s v="VIGENCIA (a 30/09/2020): 2.7 (Dotación)  Realizar estrategias de comunicación para el Distrito Capital  y fortalecimiento de competencias de Bancos de Sangre y servicos de trasfusión e implementación de estrategias para promover la cultura de la donación voluntaria y habitual de sangre : OBSERVACION No se programa la actividad 2.7 (Dotación)  Realizar estrategias de comunicación para el Distrito Capital  y fortalecimiento de competencias de Bancos de Sangre y servicos de trasfusión e implementación de estrategias para promover la cultura de la donación voluntaria y habitual de sangre por el motivo relacionado a continuación: Teniendo en cuenta que esta actividad es desarrollada conjuntamente con los estudiantes de educación básica y media en IED del Distrito Capital, pero que por la situación de aislamiento y las medidas de prevención establecidas a nivel Nacional y Distrital, como respuesta a la trasmisión comunitaria del Coronavirus  (COVID 19) y la emergencia de Salud Pública de nivel internacional declarada por la Organización Mundial de la Salud (OMS) y en consecuencia la declaración la emergencia sanitaria en todo el territorio nacional por el Ministerio de Salud y Protección Social, mediante resolución 385 de 12 de marzo de 2020  y  las medidas de contención para hacer frente al virus, de igual manera el Ministerio de Educación Nacional mediante decreto 470 de 24 de marzo del presente año, estableció estrategias y herramientas para actividades educativas no presenciales en las instituciones educativas, motivo por el cual no se cuenta con comunidad educativa en este período para el desarrollo de las acciones planeadas. Por lo tanto, se trasladaran los recursos de la actividad 2.7 a la Meta 1  vía modificación del Proyecto 7827."/>
    <n v="39728.883105000001"/>
    <n v="19212.816986999998"/>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5"/>
    <s v="Realizar Seguimiento E Incrementar A 8 Las Rutas Integrales De Atención En Salud En Las 4 Subredes Integradas De Servicios De Salud Pública Distritales, De Manera Progresiva Y Escalable, En El Marco Del Modelo De Salud."/>
    <n v="2"/>
    <s v="Constante"/>
    <n v="1"/>
    <s v="En ejecucion"/>
    <n v="1"/>
    <n v="8"/>
    <n v="7"/>
    <n v="87.5"/>
    <n v="0"/>
    <n v="0"/>
    <n v="0"/>
    <n v="0"/>
    <n v="0"/>
    <n v="0"/>
    <n v="0"/>
    <n v="0"/>
    <n v="0"/>
    <n v="0"/>
    <n v="0"/>
    <n v="0"/>
    <s v="N/A"/>
    <s v="N/A"/>
    <s v="N/A"/>
    <n v="28653713216"/>
    <n v="17724278016"/>
    <n v="61.86"/>
    <n v="0"/>
    <n v="0"/>
    <n v="0"/>
    <n v="0"/>
    <n v="0"/>
    <n v="0"/>
    <n v="0"/>
    <n v="0"/>
    <n v="0"/>
    <n v="0"/>
    <n v="0"/>
    <n v="0"/>
    <n v="28653713216"/>
    <n v="17724278016"/>
    <n v="61.86"/>
    <s v="VIGENCIA (a 30/09/2020): Del 1 de Junio al 30 de septiembre de 2020, se realizarón los siguientes avances:  Definir y desarrollar estrategias que favorezcan la prestación de servicios de salud integrales a las mujeres en edad fértil, gestantes y recién nacidos de acuerdo con las actividades de las RIAS que corresponda Actividad 1: se realiza asesoría técnica mensual para los meses de junio, julio y agosto de 2020, de manera virtual con los equipos dinamizadores en los temas de revisión de  oferta de servicios, organización funcional, seguimiento acciones implementadas dando cumplimiento al plan de implementación. Igualmente, la implementación de estretagias de teleorientación, demanda inducida y articulación de acciones con los equipos de Determinantes Sociales para las cohortes priorizadas *En septiembre se realiza mesa de trabajo virtual con los equipos dinamizadores para apertura de convenio, construcción de plan de: trabajo, de implementación, de capacitaciones, definición de perfiles, de estrategia comunicativa, de acciones con actores sociales y de articulación de rutas, en el marco del inicio del convenio  018 de 2020, lo anterior permitió la aprobación de Plan de trabajo..."/>
    <n v="28653.713216"/>
    <n v="17724.278016"/>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6"/>
    <s v="Mantener El 100 % De La Operación De Los Sistemas De Vigilancia En Salud Pública En Bogotá D.C.  (A 2024)"/>
    <n v="2"/>
    <s v="Constante"/>
    <n v="1"/>
    <s v="En ejecucion"/>
    <n v="1"/>
    <n v="100"/>
    <n v="100"/>
    <n v="100"/>
    <n v="0"/>
    <n v="0"/>
    <n v="0"/>
    <n v="0"/>
    <n v="0"/>
    <n v="0"/>
    <n v="0"/>
    <n v="0"/>
    <n v="0"/>
    <n v="0"/>
    <n v="0"/>
    <n v="0"/>
    <s v="N/A"/>
    <s v="N/A"/>
    <s v="N/A"/>
    <n v="15290536221"/>
    <n v="12068106120"/>
    <n v="78.930000000000007"/>
    <n v="0"/>
    <n v="0"/>
    <n v="0"/>
    <n v="0"/>
    <n v="0"/>
    <n v="0"/>
    <n v="0"/>
    <n v="0"/>
    <n v="0"/>
    <n v="0"/>
    <n v="0"/>
    <n v="0"/>
    <n v="15290536221"/>
    <n v="12068106120"/>
    <n v="78.930000000000007"/>
    <s v="VIGENCIA (a 30/09/2020): Acumulado a agosto la red Distrital de Vigilancia en Salud Pública estuvo conformada por un total de 2107 instituciones, notificando el siguiente número de casos, según subsistema: Sistema de Violencia Intrafamiliar, Maltrato Infantil y Violencia Sexual - SIVIM 3.926, Sistema de Vigilancia de conducta suicida- SISVECOS 2.552, Sistema de Vigilancia de lesiones de causa externa SIVELCE 4.575, Vigilancia del abuso de sustancias psicoactivas - VESPA 435, Sistema de Vigilancia epidemiológica en salud oral ¿SISVESO  17, Sistema de Vigilancia Alimentaria y Nutricional ¿ SISVAN 1010, vigilancia en salud pública de la DISCAPACIDAD 987,  Sistema de Vigilancia de la salud de los trabajadores SIVISTRA 493, Estadísticas Vitales EEVV  62604 nacidos vivos y 36152 muertes,  Sistema de Vigilancia en salud pública SIVIGILA 502508 y  Vigilancia COMUNITARIA 760  Problemáticas Colectivas notificadas(Información preliminar) Dentro de las acciones de mitigación y control relacionadas con los eventos de interés en salud pública y problemáticas colectivas se realizaron 47 investigaciones Epidemiológicas y Socio epidemiológicas de Campo."/>
    <n v="15290.536221"/>
    <n v="12068.10612"/>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7"/>
    <s v="Mantener Por Debajo De 2 % La Tasa Global De Infecciones Asociadas A La Atención En Salud.  (A 2024)"/>
    <n v="2"/>
    <s v="Constante"/>
    <n v="1"/>
    <s v="En ejecucion"/>
    <n v="1"/>
    <n v="2"/>
    <n v="1"/>
    <n v="50"/>
    <n v="0"/>
    <n v="0"/>
    <n v="0"/>
    <n v="0"/>
    <n v="0"/>
    <n v="0"/>
    <n v="0"/>
    <n v="0"/>
    <n v="0"/>
    <n v="0"/>
    <n v="0"/>
    <n v="0"/>
    <s v="N/A"/>
    <s v="N/A"/>
    <s v="N/A"/>
    <n v="535894719"/>
    <n v="0"/>
    <n v="0"/>
    <n v="0"/>
    <n v="0"/>
    <n v="0"/>
    <n v="0"/>
    <n v="0"/>
    <n v="0"/>
    <n v="0"/>
    <n v="0"/>
    <n v="0"/>
    <n v="0"/>
    <n v="0"/>
    <n v="0"/>
    <n v="535894719"/>
    <n v="0"/>
    <n v="0"/>
    <s v="VIGENCIA (a 30/09/2020): Seguimiento a la notificación de infecciones asociadas a la atención en salud, eventos SIVIGILA   notificación positiva del %63,  notificacion positiva al subsistema de resistencia bacterina  whonet 78% Notificacion positiva de la estrategia multimodal de higienizacion de manos del 66% Asistencia tecnica de subsistema IAAS 2 Se realizo asistencia técnica virtual a la IPS VIP frente al lineamiento de brotes de IAAS por COCVID-19, revisión de matriz de caracterización y casos de covid-19 en trabajadores de la salud. Soporte tecnico al sistema de resistencia bacterina whonet  11  se realizaron 141 intervenciones  por notificación de sospechas y brotes de IAAS por COVID-19 a  prestadores de servicios de salud. Acompañamiento tecnico a brotes IAAS diferentes a COVID-19 7 Se realizaron 2 comites de IAAS distritales en las que participaron aproximadamente 120 instituciones de salud realizando asistencia tecnica en:  Situación brotes de IAAS por COVID-19 en Bogotá, D.C Socialización del documento Orientaciones para el manejo, traslado y disposición final de cadáveres por SARS- CoV-2 (COVID-19) ¿ Versión 5  Uso de pruebas moleculares RT-PCR y pruebas de antígeno y serológicas para SARS-CoV-2 (covid-19) en Colombia Orientacion tecno vigilancia para uso adecuado de EPP  Lineamientos para el manejo clínico de pacientes con infección por nuevo coronavirus COVID-19  Actualización de lineamiento intervención de brotes IAAS por COVID-19  Indicadores: Tasa global de infecciones para le mes de agosto 1"/>
    <n v="535.89471900000001"/>
    <n v="0"/>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01"/>
    <n v="0"/>
    <n v="0"/>
    <n v="0"/>
    <n v="0"/>
    <n v="0"/>
    <n v="0"/>
    <n v="0"/>
    <n v="0"/>
    <n v="0"/>
    <n v="0"/>
    <n v="0"/>
    <n v="0"/>
    <n v="0"/>
    <n v="0"/>
    <s v="N/A"/>
    <s v="N/A"/>
    <s v="N/A"/>
    <n v="34587350"/>
    <n v="34587348"/>
    <n v="100"/>
    <n v="0"/>
    <n v="0"/>
    <n v="0"/>
    <n v="0"/>
    <n v="0"/>
    <n v="0"/>
    <n v="0"/>
    <n v="0"/>
    <n v="0"/>
    <n v="0"/>
    <n v="0"/>
    <n v="0"/>
    <n v="34587350"/>
    <n v="34587348"/>
    <n v="100"/>
    <s v="VIGENCIA (a 30/09/2020): Debido a la situación de emergencia sanitaria presentada por COVID -19  y de acuerdo a las medidas interpuestas por el Gobierno Nacional para atender la contingencia que limita la posibilidad de hacer algunas actividades operativas en campo, se han visto afectadas algunas actividades del proyecto y por tanto la entrega de los informes de supervisión de los convenios entregados por los operadores, los cuales han sido radicados con algunos meses de diferencia con respecto al mes reportado.  1. Actividad: &quot;Actividades de Apoyo a la formación de estudiantes de maestría&quot; Se revisa y aprueba el documento de términos de referencia para el apoyo a la formación de estudiantes de maestría. Se inicia convocatoria. 2. Actividad: &quot;Inscripción a programas de capacitación y entrenamiento en buenas prácticas  de  investigación  clínica,  monitoreo  y  conducción  de investigaciones clínicas y manufacturación de terapias avanzadas&quot;: Se  realizó  el  pago  de  inscripción  de  (6)  seis  investigadores  del  IDCBIS  en  el  curso denominado ¿Coordinación y Gestión de Ensayos clínicos ofrecido por la Universidad del Rosario..."/>
    <n v="34.587350000000001"/>
    <n v="34.587347999999999"/>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9"/>
    <s v="El Laboratorio De Salud Pública Será 1 Unidad Administrativa A 2024, Con Tecnología De Punta Y Bioseguridad Tipo 3."/>
    <n v="3"/>
    <s v="Creciente"/>
    <n v="1"/>
    <s v="En ejecucion"/>
    <n v="1"/>
    <n v="0.1"/>
    <n v="0.03"/>
    <n v="30"/>
    <n v="0"/>
    <n v="0"/>
    <n v="0"/>
    <n v="0"/>
    <n v="0"/>
    <n v="0"/>
    <n v="0"/>
    <n v="0"/>
    <n v="0"/>
    <n v="0"/>
    <n v="0"/>
    <n v="0"/>
    <s v="N/A"/>
    <s v="N/A"/>
    <s v="N/A"/>
    <n v="18855481185"/>
    <n v="4936339719"/>
    <n v="26.18"/>
    <n v="0"/>
    <n v="0"/>
    <n v="0"/>
    <n v="0"/>
    <n v="0"/>
    <n v="0"/>
    <n v="0"/>
    <n v="0"/>
    <n v="0"/>
    <n v="0"/>
    <n v="0"/>
    <n v="0"/>
    <n v="18855481185"/>
    <n v="4936339719"/>
    <n v="26.18"/>
    <s v="VIGENCIA (a 30/09/2020): Los análisis realizados por el Laboratorio de Salud Pública acumulados hasta septiembre corresponden a 432.834 muestras, de las cuales 3.934 pertenecen al área de Vigilancia Ambiente y Consumo y 428.900 al área de Vigilancia Enfermedades. De julio a Septiembre se tiene un total de 288.299 muestras analizadas de las cuales el 89.6% (258.268) han sido procesadas para virus respiratorios evento en el cual se procesan las muestras para la identificación del nuevo virus pandémico SARS-Cov2 (Covid ¿ 19), en apoyo a la vigilancia en salud pública tanto rutinaria como innovadora para el evento..."/>
    <n v="18855.481185000001"/>
    <n v="4936.3397189999996"/>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0"/>
    <n v="0"/>
    <n v="100"/>
    <n v="0"/>
    <n v="0"/>
    <n v="100"/>
    <n v="0"/>
    <n v="0"/>
    <n v="100"/>
    <n v="0"/>
    <n v="0"/>
    <s v="N/A"/>
    <s v="N/A"/>
    <s v="N/A"/>
    <n v="20277349381"/>
    <n v="5663694548"/>
    <n v="27.93"/>
    <n v="119988750000"/>
    <n v="0"/>
    <n v="0"/>
    <n v="77814897777"/>
    <n v="0"/>
    <n v="0"/>
    <n v="71236723892"/>
    <n v="0"/>
    <n v="0"/>
    <n v="70905069400"/>
    <n v="0"/>
    <n v="0"/>
    <n v="360222790450"/>
    <n v="5663694548"/>
    <n v="1.57"/>
    <m/>
    <n v="20277.349381"/>
    <n v="5663.6945480000004"/>
    <n v="119988.75"/>
    <n v="0"/>
    <n v="77814.897777000006"/>
    <n v="0"/>
    <n v="71236.723891999995"/>
    <n v="0"/>
    <n v="70905.069399999993"/>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0"/>
    <n v="0"/>
    <n v="100"/>
    <n v="0"/>
    <n v="0"/>
    <n v="100"/>
    <n v="0"/>
    <n v="0"/>
    <n v="100"/>
    <n v="0"/>
    <n v="0"/>
    <s v="N/A"/>
    <s v="N/A"/>
    <s v="N/A"/>
    <n v="264129728"/>
    <n v="133432056"/>
    <n v="50.52"/>
    <n v="547164000"/>
    <n v="0"/>
    <n v="0"/>
    <n v="610132002"/>
    <n v="0"/>
    <n v="0"/>
    <n v="631417018"/>
    <n v="0"/>
    <n v="0"/>
    <n v="653510865"/>
    <n v="0"/>
    <n v="0"/>
    <n v="2706353613"/>
    <n v="133432056"/>
    <n v="4.93"/>
    <s v="VIGENCIA (a 30/09/2020): Asesoría, preparación, acompañamiento y evaluación de la elaboración e implementación de los Planes de Gestión del Riesgo de Desastres en el Contexto Hospitalario (GRDCH)a las Instituciones Prestadoras de Servicios de Salud- IPS públicas y privadas del Distrito Total: (14)..."/>
    <n v="264.129728"/>
    <n v="133.43205599999999"/>
    <n v="547.16399999999999"/>
    <n v="0"/>
    <n v="610.13200200000006"/>
    <n v="0"/>
    <n v="631.41701799999998"/>
    <n v="0"/>
    <n v="653.51086499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7666666667"/>
    <n v="0"/>
    <n v="0"/>
    <n v="7666666667"/>
    <n v="0"/>
    <n v="0"/>
    <n v="4666666666"/>
    <n v="0"/>
    <n v="0"/>
    <n v="29000000000"/>
    <n v="0"/>
    <n v="0"/>
    <s v="VIGENCIA (a 31/05/2020): NO BORRAR. Meta proyecto del Plan de Acción Distrital 2020-2024 aprobado en Consejo de Gobierno Acta 11 de 25/09/2020."/>
    <n v="0"/>
    <n v="0"/>
    <n v="9000"/>
    <n v="0"/>
    <n v="7666.6666670000004"/>
    <n v="0"/>
    <n v="7666.6666670000004"/>
    <n v="0"/>
    <n v="4666.666666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3"/>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5"/>
    <n v="0"/>
    <n v="0"/>
    <n v="0.25"/>
    <n v="0"/>
    <n v="0"/>
    <n v="0.25"/>
    <n v="0"/>
    <n v="0"/>
    <n v="0.25"/>
    <n v="0"/>
    <n v="0"/>
    <n v="1"/>
    <n v="0"/>
    <n v="0"/>
    <n v="0"/>
    <n v="0"/>
    <n v="0"/>
    <n v="23642650744"/>
    <n v="0"/>
    <n v="0"/>
    <n v="113147315382"/>
    <n v="0"/>
    <n v="0"/>
    <n v="120519630465"/>
    <n v="0"/>
    <n v="0"/>
    <n v="91794073606"/>
    <n v="0"/>
    <n v="0"/>
    <n v="349103670197"/>
    <n v="0"/>
    <n v="0"/>
    <m/>
    <n v="0"/>
    <n v="0"/>
    <n v="23642.650743999999"/>
    <n v="0"/>
    <n v="113147.315382"/>
    <n v="0"/>
    <n v="120519.63046499999"/>
    <n v="0"/>
    <n v="91794.073606000005"/>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3"/>
    <n v="2"/>
    <s v="Orientar La Implementación De 8 Rias Con Énfasis En Las Priorizadas Para El D.C., En Las Redes Integrales De Prestadores De Servicios De Salud De Las Eapb Autorizadas Para Operar En Bogotá D.C. (A 2024)."/>
    <n v="1"/>
    <s v="Suma"/>
    <n v="1"/>
    <s v="En ejecucion"/>
    <n v="1"/>
    <n v="0"/>
    <n v="0"/>
    <n v="0"/>
    <n v="0.25"/>
    <n v="0"/>
    <n v="0"/>
    <n v="0.25"/>
    <n v="0"/>
    <n v="0"/>
    <n v="0.25"/>
    <n v="0"/>
    <n v="0"/>
    <n v="0.25"/>
    <n v="0"/>
    <n v="0"/>
    <n v="1"/>
    <n v="0"/>
    <n v="0"/>
    <n v="0"/>
    <n v="0"/>
    <n v="0"/>
    <n v="13701620000"/>
    <n v="0"/>
    <n v="0"/>
    <n v="162761622794"/>
    <n v="0"/>
    <n v="0"/>
    <n v="113272167706"/>
    <n v="0"/>
    <n v="0"/>
    <n v="54804014413"/>
    <n v="0"/>
    <n v="0"/>
    <n v="344539424913"/>
    <n v="0"/>
    <n v="0"/>
    <m/>
    <n v="0"/>
    <n v="0"/>
    <n v="13701.62"/>
    <n v="0"/>
    <n v="162761.622794"/>
    <n v="0"/>
    <n v="113272.16770599999"/>
    <n v="0"/>
    <n v="54804.014412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3"/>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0"/>
    <n v="0"/>
    <n v="8"/>
    <n v="0"/>
    <n v="0"/>
    <n v="8"/>
    <n v="0"/>
    <n v="0"/>
    <n v="8"/>
    <n v="0"/>
    <n v="0"/>
    <s v="N/A"/>
    <s v="N/A"/>
    <s v="N/A"/>
    <n v="0"/>
    <n v="0"/>
    <n v="0"/>
    <n v="9251729256"/>
    <n v="0"/>
    <n v="0"/>
    <n v="77280000000"/>
    <n v="0"/>
    <n v="0"/>
    <n v="115920000000"/>
    <n v="0"/>
    <n v="0"/>
    <n v="51435581408"/>
    <n v="0"/>
    <n v="0"/>
    <n v="253887310664"/>
    <n v="0"/>
    <n v="0"/>
    <m/>
    <n v="0"/>
    <n v="0"/>
    <n v="9251.7292560000005"/>
    <n v="0"/>
    <n v="77280"/>
    <n v="0"/>
    <n v="115920"/>
    <n v="0"/>
    <n v="51435.581407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3"/>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
    <n v="0"/>
    <n v="0.52"/>
    <n v="0"/>
    <n v="0"/>
    <n v="0.76"/>
    <n v="0"/>
    <n v="0"/>
    <n v="1"/>
    <n v="0"/>
    <n v="0"/>
    <s v="N/A"/>
    <s v="N/A"/>
    <s v="N/A"/>
    <n v="0"/>
    <n v="0"/>
    <n v="0"/>
    <n v="7000000000"/>
    <n v="0"/>
    <n v="0"/>
    <n v="6000000000"/>
    <n v="0"/>
    <n v="0"/>
    <n v="6000000000"/>
    <n v="0"/>
    <n v="0"/>
    <n v="5965412650"/>
    <n v="0"/>
    <n v="0"/>
    <n v="24965412650"/>
    <n v="0"/>
    <n v="0"/>
    <m/>
    <n v="0"/>
    <n v="0"/>
    <n v="7000"/>
    <n v="0"/>
    <n v="6000"/>
    <n v="0"/>
    <n v="6000"/>
    <n v="0"/>
    <n v="5965.4126500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3"/>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
    <n v="0"/>
    <n v="0.25"/>
    <n v="0"/>
    <n v="0"/>
    <n v="0.25"/>
    <n v="0"/>
    <n v="0"/>
    <n v="0.25"/>
    <n v="0"/>
    <n v="0"/>
    <n v="1"/>
    <n v="0"/>
    <n v="0"/>
    <n v="0"/>
    <n v="0"/>
    <n v="0"/>
    <n v="110000000000"/>
    <n v="0"/>
    <n v="0"/>
    <n v="134085334000"/>
    <n v="0"/>
    <n v="0"/>
    <n v="45085334000"/>
    <n v="0"/>
    <n v="0"/>
    <n v="29085333107"/>
    <n v="0"/>
    <n v="0"/>
    <n v="318256001107"/>
    <n v="0"/>
    <n v="0"/>
    <m/>
    <n v="0"/>
    <n v="0"/>
    <n v="110000"/>
    <n v="0"/>
    <n v="134085.334"/>
    <n v="0"/>
    <n v="45085.334000000003"/>
    <n v="0"/>
    <n v="29085.333106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919493500"/>
    <n v="116069840"/>
    <n v="12.62"/>
    <n v="3140000000"/>
    <n v="0"/>
    <n v="0"/>
    <n v="1269962000"/>
    <n v="0"/>
    <n v="0"/>
    <n v="1322877000"/>
    <n v="0"/>
    <n v="0"/>
    <n v="1455162500"/>
    <n v="0"/>
    <n v="0"/>
    <n v="8107495000"/>
    <n v="116069840"/>
    <n v="1.43"/>
    <s v="VIGENCIA (a 30/09/2020): Acumulado a agosto se notificaron 5224 casos de los eventos transmisibles relacionados con la meta, evidenciando una reducción del 69 de los casos notificados respecto al mismo periodo del año anterior."/>
    <n v="919.49350000000004"/>
    <n v="116.06984"/>
    <n v="3140"/>
    <n v="0"/>
    <n v="1269.962"/>
    <n v="0"/>
    <n v="1322.877"/>
    <n v="0"/>
    <n v="1455.162499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256694102"/>
    <n v="240547191"/>
    <n v="93.71"/>
    <n v="4200000000"/>
    <n v="0"/>
    <n v="0"/>
    <n v="4491194000"/>
    <n v="0"/>
    <n v="0"/>
    <n v="4678327000"/>
    <n v="0"/>
    <n v="0"/>
    <n v="5146157898"/>
    <n v="0"/>
    <n v="0"/>
    <n v="18772373000"/>
    <n v="240547191"/>
    <n v="1.28"/>
    <s v="VIGENCIA (a 30/09/2020): Casos 6  Tasa 1 x 100000 Menores 5 años.  Entre los meses de enero agosto del 2020 se han presentado un total de 6 mortalidades por neumonía en la ciudad con una tasa de 1, evidenciando una disminución de un 82 en comparación con el mismo periodo del año pasado el cual reportó un total de 33 casos con una tasa de 5,4. La mortalidad por neumonía en lo que va de año 2020 se ubica en 6 localidades del Distrito así Santa fe, Bosa, Kennedy, Suba, Ciudad Bolívar y Teusaquillo 16,6 n 1 casos para cada localidad correspondientemente..."/>
    <n v="256.69410199999999"/>
    <n v="240.547191"/>
    <n v="4200"/>
    <n v="0"/>
    <n v="4491.1940000000004"/>
    <n v="0"/>
    <n v="4678.3270000000002"/>
    <n v="0"/>
    <n v="5146.157898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3"/>
    <s v="Implementar 1 Plan De Acción Para La Prevención, Contención Y Mitigación De La Pandemia Por Covid 19 En Bogotá D.C.  (A 2024)"/>
    <n v="1"/>
    <s v="Suma"/>
    <n v="1"/>
    <s v="En ejecucion"/>
    <n v="1"/>
    <n v="0.1"/>
    <n v="0.03"/>
    <n v="30"/>
    <n v="0.25"/>
    <n v="0"/>
    <n v="0"/>
    <n v="0.25"/>
    <n v="0"/>
    <n v="0"/>
    <n v="0.3"/>
    <n v="0"/>
    <n v="0"/>
    <n v="0.1"/>
    <n v="0"/>
    <n v="0"/>
    <n v="1"/>
    <n v="0.03"/>
    <n v="3"/>
    <n v="14322674937"/>
    <n v="13893609792"/>
    <n v="97"/>
    <n v="8938493000"/>
    <n v="0"/>
    <n v="0"/>
    <n v="83055037000"/>
    <n v="0"/>
    <n v="0"/>
    <n v="86515664000"/>
    <n v="0"/>
    <n v="0"/>
    <n v="94449228063"/>
    <n v="0"/>
    <n v="0"/>
    <n v="287281097000"/>
    <n v="13893609792"/>
    <n v="4.84"/>
    <s v="VIGENCIA (a 30/09/2020): Equivale a un 3.3% de ejecución.  El equipo de gestión y enlace institucional realiza articulación con los diferentes entornos y procesos transversales, con el fin de identificar necesidades en salud de las personas, familias y comunidades, que podrían favorecer la vulnerabilidad en el marco de la pandemia por COVID19. Frente a cada una de las necesidades se realizó la gestión pertinente ante los diferentes actores sectoriales e intersectoriales para dar respuesta oportuna a los requerimientos. Se participó en la ubicación de pacientes con condiciones crónicas brindadoles orientación telefónica para su manejo. Activación a los Equipos de Atención Médica Domiciliaria a través de la notificación de casos identificados susceptibles para COVID19 en viviendas e instituciones. Participación técnica en las zonas de cuidado especial declaradas y en los respectivos PMU. Reconocimiento de las localidades designadas con la elaboración del diagnóstico local."/>
    <n v="14322.674937"/>
    <n v="13893.609791999999"/>
    <n v="8938.4930000000004"/>
    <n v="0"/>
    <n v="83055.036999999997"/>
    <n v="0"/>
    <n v="86515.664000000004"/>
    <n v="0"/>
    <n v="94449.228063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255306777"/>
    <n v="235393042"/>
    <n v="92.2"/>
    <n v="1500000000"/>
    <n v="0"/>
    <n v="0"/>
    <n v="2175527000"/>
    <n v="0"/>
    <n v="0"/>
    <n v="2266174000"/>
    <n v="0"/>
    <n v="0"/>
    <n v="2492789223"/>
    <n v="0"/>
    <n v="0"/>
    <n v="8689797000"/>
    <n v="235393042"/>
    <n v="2.71"/>
    <s v="VIGENCIA (a 30/09/2020): Desde nivel central el acumulado a agosto de 7 cursos de Asesoría para Prueba Voluntaria y entrenamiento de pruebas. Entrega de condones masculinos en espacios de sensibilización de prevención de Infecciones de Transmisión Sexual. 2 reuniones mensuales con Enterritorio frente a las acciones de respuesta del proyecto de VIH en la Ciudad. Espacio de la red mensual Distrital de VIH, frente al fortalecimiento técnico del modelo programático de VIH y canalización de casos para tratamiento oportuno. Se desarrolló un 2 seguimiento mensual a los equipos que realizan pruebas rápidas en los espacios de vida cotidiana."/>
    <n v="255.30677700000001"/>
    <n v="235.39304200000001"/>
    <n v="1500"/>
    <n v="0"/>
    <n v="2175.527"/>
    <n v="0"/>
    <n v="2266.174"/>
    <n v="0"/>
    <n v="2492.7892230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5"/>
    <s v="Mantener En Menos De 1 Caso Por 100.000 Habitantes La Tasa De Mortalidad Por Tuberculosis En El D.C.  (A 2024)"/>
    <n v="2"/>
    <s v="Constante"/>
    <n v="1"/>
    <s v="En ejecucion"/>
    <n v="1"/>
    <n v="1"/>
    <n v="0"/>
    <n v="0"/>
    <n v="1"/>
    <n v="0"/>
    <n v="0"/>
    <n v="1"/>
    <n v="0"/>
    <n v="0"/>
    <n v="1"/>
    <n v="0"/>
    <n v="0"/>
    <n v="1"/>
    <n v="0"/>
    <n v="0"/>
    <s v="N/A"/>
    <s v="N/A"/>
    <s v="N/A"/>
    <n v="1174848608"/>
    <n v="373761393"/>
    <n v="31.81"/>
    <n v="2700000000"/>
    <n v="0"/>
    <n v="0"/>
    <n v="980437000"/>
    <n v="0"/>
    <n v="0"/>
    <n v="1021288000"/>
    <n v="0"/>
    <n v="0"/>
    <n v="1123415392"/>
    <n v="0"/>
    <n v="0"/>
    <n v="6999989000"/>
    <n v="373761393"/>
    <n v="5.34"/>
    <s v="VIGENCIA (a 30/09/2020): Acumulado a agosto 30 casos de mortalidad ppr TB Dato preliminar Fuente EEVV"/>
    <n v="1174.848608"/>
    <n v="373.761393"/>
    <n v="2700"/>
    <n v="0"/>
    <n v="980.43700000000001"/>
    <n v="0"/>
    <n v="1021.288"/>
    <n v="0"/>
    <n v="1123.415392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1"/>
    <n v="20"/>
    <n v="0.3"/>
    <n v="0"/>
    <n v="0"/>
    <n v="0.3"/>
    <n v="0"/>
    <n v="0"/>
    <n v="0.25"/>
    <n v="0"/>
    <n v="0"/>
    <n v="0.1"/>
    <n v="0"/>
    <n v="0"/>
    <n v="1"/>
    <n v="0.01"/>
    <n v="1"/>
    <n v="117168240"/>
    <n v="98225088"/>
    <n v="83.84"/>
    <n v="2700000000"/>
    <n v="0"/>
    <n v="0"/>
    <n v="595880000"/>
    <n v="0"/>
    <n v="0"/>
    <n v="620708000"/>
    <n v="0"/>
    <n v="0"/>
    <n v="682777760"/>
    <n v="0"/>
    <n v="0"/>
    <n v="4716534000"/>
    <n v="98225088"/>
    <n v="2.08"/>
    <s v="VIGENCIA (a 30/09/2020): Equivale a un 0.9% de ejecución."/>
    <n v="117.16824"/>
    <n v="98.225088"/>
    <n v="2700"/>
    <n v="0"/>
    <n v="595.88"/>
    <n v="0"/>
    <n v="620.70799999999997"/>
    <n v="0"/>
    <n v="682.7777599999999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7"/>
    <s v="Mejorar En 301405 Niños, Niñas Y Adolescentes Y Cuidadores Los Niveles De Habilidades Y Competencias Protectoras De La Salud Mental En Los Entornos De Vida Cotidiana.  (A 2024)"/>
    <n v="1"/>
    <s v="Suma"/>
    <n v="1"/>
    <s v="En ejecucion"/>
    <n v="1"/>
    <n v="6028"/>
    <n v="1100"/>
    <n v="18.25"/>
    <n v="75351"/>
    <n v="0"/>
    <n v="0"/>
    <n v="93436"/>
    <n v="0"/>
    <n v="0"/>
    <n v="93435"/>
    <n v="0"/>
    <n v="0"/>
    <n v="33155"/>
    <n v="0"/>
    <n v="0"/>
    <n v="301405"/>
    <n v="1100"/>
    <n v="0.36"/>
    <n v="1085053109"/>
    <n v="1067731580"/>
    <n v="98.4"/>
    <n v="13000000000"/>
    <n v="0"/>
    <n v="0"/>
    <n v="6131988000"/>
    <n v="0"/>
    <n v="0"/>
    <n v="6387487000"/>
    <n v="0"/>
    <n v="0"/>
    <n v="7026233891"/>
    <n v="0"/>
    <n v="0"/>
    <n v="33630762000"/>
    <n v="1067731580"/>
    <n v="3.17"/>
    <s v="VIGENCIA (a 30/09/2020): Durante este periodo, desde el Entorno Hogar se desarrollaron acciones de seguimiento no presencial a familias con casos priorizados por riesgos en salud mental conducta suicida, violencia contra gestantes y contra NNA, evidenciando el cierre del proceso de intervención con 156 familias de las cuales 148 evidencia fortalecimiento en habilidades al identificar disminución de los factores de riesgo ligados al evento prioritario. Así mismo se realiza acciones de información y educación en salud mental a las familias de los Hogares Comunitarios de Bienestar en temas relacionados con pautas de crianza positivas. En ese sentido, se abordan 1029 familias, y en 952 de ellas se identifica mejoría en el manejo de los niños niñas en casa, 757 ponen en práctica recomendaciones para fortalecer los vínculos afectivos y 796 para establecer límites. En este mismo periodo, desde el entorno educativo a través de la intervención de promoción de prácticas saludables en escolares se desarrollaron acciones en 208 Instituciones educativas las cuales facilitaron el desarrollo de una sesión encaminada a fortalecer habilidades protectoras de la salud mental dirigidas a los niños, niñas y adolescentes con edades entre los 3 y 17 años, con un fortalecimiento a 50.281 niños y niñas que participaron.  De igual manera a partir de la intervención de promoción de la salud mental dirigida a familias como miembros de la comunidad educativa se realizaron acciones de fortalecimiento en las capacidades socioemocionales evidenciando 918 familias conformadas por 2.013 padres, madres o cuidadores que desde el entorno educativo participaron..."/>
    <n v="1085.0531089999999"/>
    <n v="1067.7315799999999"/>
    <n v="13000"/>
    <n v="0"/>
    <n v="6131.9880000000003"/>
    <n v="0"/>
    <n v="6387.4870000000001"/>
    <n v="0"/>
    <n v="7026.233890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8"/>
    <s v="Incrementar A 126000 Personas La Cobertura De Sujetos Con Intervenciones Promocionales Y De Gestión Del Riesgo En Relación Con El Consumo Problemático De Sustancias Psicoactivas.  (A 2024)"/>
    <n v="1"/>
    <s v="Suma"/>
    <n v="1"/>
    <s v="En ejecucion"/>
    <n v="1"/>
    <n v="2520"/>
    <n v="2327"/>
    <n v="92.34"/>
    <n v="31500"/>
    <n v="0"/>
    <n v="0"/>
    <n v="39060"/>
    <n v="0"/>
    <n v="0"/>
    <n v="39060"/>
    <n v="0"/>
    <n v="0"/>
    <n v="13860"/>
    <n v="0"/>
    <n v="0"/>
    <n v="126000"/>
    <n v="2327"/>
    <n v="1.85"/>
    <n v="661965341"/>
    <n v="654368768"/>
    <n v="98.85"/>
    <n v="8500000000"/>
    <n v="0"/>
    <n v="0"/>
    <n v="3991929000"/>
    <n v="0"/>
    <n v="0"/>
    <n v="4158259000"/>
    <n v="0"/>
    <n v="0"/>
    <n v="4574082659"/>
    <n v="0"/>
    <n v="0"/>
    <n v="21886236000"/>
    <n v="654368768"/>
    <n v="2.99"/>
    <s v="VIGENCIA (a 30/09/2020): Para el periodo en referencia, en el entorno comunitario desde Estrategia para el abordaje de consumo de sustancias psicoactivas, a través de los Puntos de Intervención Integral para el abordaje de personas que se inyectan drogas PID abordaje distrital, en forma presencial se sensibilizan 1520 personas sobre el riesgo consumo de drogas inyectables, se identificó el riesgo frente al consumo de sustancia con la prueba de tamizaje ASSIST, en salud sexual y reproductiva con pruebas de VIHSífilis, identificación del funcionamiento familiar a través APGAR familiar a 55 usuarios. Se realizaron 320 asesorías en inyección de menor riesgo y prevención de sobredosis, ligadas a la entrega kit primario y recambio. Se reportaron al Sistema de Vigilancia epidemiológica de Consumo de sustancia psicoactivas VESPA 55 casos. Se realizaron 88 canalizaciones y 58 seguimientos efectivos. Se abordaron 138 personas que se inyectan drogas en espacios comunitarios.  A través de Línea Psicoactiva abordaje distrital, se realizaron 2272 intervenciones de información, orientación, intervención breve, canalización y seguimiento a la población de Bogotá D.C intervenciones a través de canales no presenciales, línea telefónica gratuita Línea telefónica gratuita 018000 112 439. Línea de WhatsApp 301 2761197, Skype. Para el periodo en referencia se intervinieron 2327 personas, equivalente al 2 por ciento de los programado de la meta para el año 2020."/>
    <n v="661.96534099999997"/>
    <n v="654.36876800000005"/>
    <n v="8500"/>
    <n v="0"/>
    <n v="3991.9290000000001"/>
    <n v="0"/>
    <n v="4158.259"/>
    <n v="0"/>
    <n v="4574.0826589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9"/>
    <s v="Crear Y Mantener En Funcionamiento 1 Fondo Rotatorio De Estupefacientes A 2024."/>
    <n v="1"/>
    <s v="Suma"/>
    <n v="1"/>
    <s v="En ejecucion"/>
    <n v="1"/>
    <n v="0"/>
    <n v="0"/>
    <n v="0"/>
    <n v="0.25"/>
    <n v="0"/>
    <n v="0"/>
    <n v="0.3"/>
    <n v="0"/>
    <n v="0"/>
    <n v="0.3"/>
    <n v="0"/>
    <n v="0"/>
    <n v="0.15"/>
    <n v="0"/>
    <n v="0"/>
    <n v="1"/>
    <n v="0"/>
    <n v="0"/>
    <n v="0"/>
    <n v="0"/>
    <n v="0"/>
    <n v="211500000"/>
    <n v="0"/>
    <n v="0"/>
    <n v="216000000"/>
    <n v="0"/>
    <n v="0"/>
    <n v="225000000"/>
    <n v="0"/>
    <n v="0"/>
    <n v="247500000"/>
    <n v="0"/>
    <n v="0"/>
    <n v="900000000"/>
    <n v="0"/>
    <n v="0"/>
    <s v="VIGENCIA (a 31/05/2020): NO BORRAR. Meta proyecto del Plan de Acción Distrital 2020-2024 aprobado en Consejo de Gobierno Acta 11 de 25/09/2020."/>
    <n v="0"/>
    <n v="0"/>
    <n v="211.5"/>
    <n v="0"/>
    <n v="216"/>
    <n v="0"/>
    <n v="225"/>
    <n v="0"/>
    <n v="247.5"/>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0"/>
    <s v="Crear Y Mantener En Funcionamiento 1 Observatorio Intersectorial De Drogas A 2024."/>
    <n v="1"/>
    <s v="Suma"/>
    <n v="1"/>
    <s v="En ejecucion"/>
    <n v="1"/>
    <n v="0"/>
    <n v="0"/>
    <n v="0"/>
    <n v="0.25"/>
    <n v="0"/>
    <n v="0"/>
    <n v="0.3"/>
    <n v="0"/>
    <n v="0"/>
    <n v="0.3"/>
    <n v="0"/>
    <n v="0"/>
    <n v="0.15"/>
    <n v="0"/>
    <n v="0"/>
    <n v="1"/>
    <n v="0"/>
    <n v="0"/>
    <n v="0"/>
    <n v="0"/>
    <n v="0"/>
    <n v="700432000"/>
    <n v="0"/>
    <n v="0"/>
    <n v="360000000"/>
    <n v="0"/>
    <n v="0"/>
    <n v="375000000"/>
    <n v="0"/>
    <n v="0"/>
    <n v="412500000"/>
    <n v="0"/>
    <n v="0"/>
    <n v="1847932000"/>
    <n v="0"/>
    <n v="0"/>
    <s v="VIGENCIA (a 31/05/2020): NO BORRAR. Meta proyecto del Plan de Acción Distrital 2020-2024 aprobado en Consejo de Gobierno Acta 11 de 25/09/2020."/>
    <n v="0"/>
    <n v="0"/>
    <n v="700.43200000000002"/>
    <n v="0"/>
    <n v="360"/>
    <n v="0"/>
    <n v="375"/>
    <n v="0"/>
    <n v="412.5"/>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s v="VIGENCIA (a 31/05/2020): NO BORRAR. Meta proyecto del Plan de Acción Distrital 2020-2024 aprobado en Consejo de Gobierno Acta 11 de 25/09/2020."/>
    <n v="0"/>
    <n v="0"/>
    <n v="376"/>
    <n v="0"/>
    <n v="384"/>
    <n v="0"/>
    <n v="400"/>
    <n v="0"/>
    <n v="44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178119261"/>
    <n v="145453472"/>
    <n v="81.66"/>
    <n v="10000000000"/>
    <n v="0"/>
    <n v="0"/>
    <n v="1482203000"/>
    <n v="0"/>
    <n v="0"/>
    <n v="1543961000"/>
    <n v="0"/>
    <n v="0"/>
    <n v="1698354608"/>
    <n v="0"/>
    <n v="0"/>
    <n v="14902637869"/>
    <n v="145453472"/>
    <n v="0.98"/>
    <s v="VIGENCIA (a 30/09/2020): Mediante la intervención de acciones colectivas en zonas de severidad se realiza articulación con EAPBs a fin de lograr atención integral a personas expuestas o afectadas con enfermedades crónicas. Con las EAPB se realizó propuestas de atención integral en salud para las personas con enfermedades crónicas en el marco de la pandemia por COVID19. Las EAPB participantes son Compensar, Coomeva, Capital Salud, Famisanar, Sanitas Aliansalud y Nueva EPS."/>
    <n v="178.11926099999999"/>
    <n v="145.453472"/>
    <n v="10000"/>
    <n v="0"/>
    <n v="1482.203"/>
    <n v="0"/>
    <n v="1543.961"/>
    <n v="0"/>
    <n v="1698.354608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
    <n v="26.32"/>
    <n v="11.3"/>
    <n v="0"/>
    <n v="0"/>
    <n v="18.8"/>
    <n v="0"/>
    <n v="0"/>
    <n v="26.3"/>
    <n v="0"/>
    <n v="0"/>
    <n v="30"/>
    <n v="0"/>
    <n v="0"/>
    <s v="N/A"/>
    <s v="N/A"/>
    <s v="N/A"/>
    <n v="878426420"/>
    <n v="872485911"/>
    <n v="99.32"/>
    <n v="8000000000"/>
    <n v="0"/>
    <n v="0"/>
    <n v="16466778000"/>
    <n v="0"/>
    <n v="0"/>
    <n v="17152894000"/>
    <n v="0"/>
    <n v="0"/>
    <n v="18868181580"/>
    <n v="0"/>
    <n v="0"/>
    <n v="61366280000"/>
    <n v="872485911"/>
    <n v="1.42"/>
    <s v="VIGENCIA (a 30/09/2020): Se realiza fase de alistamiento por localidades e IPS, mapeo de actores a nivel sectorial e intersectorial y reconocimiento del territorio socialización y posicionamiento en espacios locales y en 79 IPS del Distrito, sensibilización a los actores y compromiso de implementación a 7 Gerentes de IPS, del Plan estratégico y Operativo para el abordaje integral de la población expuesta y afectada por condiciones crónicas en Bogotá D.C. en el marco de los nodos sectoriales e intersectoriales en salud y de la Estrategia de Ciudades de Entornos y Ruralidades Saludables."/>
    <n v="878.42642000000001"/>
    <n v="872.48591099999999"/>
    <n v="8000"/>
    <n v="0"/>
    <n v="16466.777999999998"/>
    <n v="0"/>
    <n v="17152.894"/>
    <n v="0"/>
    <n v="18868.1815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4"/>
    <s v="Incrementar En Un 30 % La Oportunidad En El Inicio De Tratamientos De Cáncer En Menor De 18 Años."/>
    <n v="3"/>
    <s v="Creciente"/>
    <n v="1"/>
    <s v="En ejecucion"/>
    <n v="1"/>
    <n v="1"/>
    <n v="0"/>
    <n v="0"/>
    <n v="7.5"/>
    <n v="0"/>
    <n v="0"/>
    <n v="15"/>
    <n v="0"/>
    <n v="0"/>
    <n v="22.5"/>
    <n v="0"/>
    <n v="0"/>
    <n v="30"/>
    <n v="0"/>
    <n v="0"/>
    <s v="N/A"/>
    <s v="N/A"/>
    <s v="N/A"/>
    <n v="163534156"/>
    <n v="155568305"/>
    <n v="95.13"/>
    <n v="5300000000"/>
    <n v="0"/>
    <n v="0"/>
    <n v="1543801000"/>
    <n v="0"/>
    <n v="0"/>
    <n v="1608126000"/>
    <n v="0"/>
    <n v="0"/>
    <n v="1768937975"/>
    <n v="0"/>
    <n v="0"/>
    <n v="10384399131"/>
    <n v="155568305"/>
    <n v="1.5"/>
    <s v="VIGENCIA (a 30/09/2020): Oportunidad en la implementacion de tratamiento en casos de cancer en menores de 18 años  es de 58,3%.  Se realizó sesión extraordinaria del consejo asesor en cáncer infantil durante el cual se acordaron compromisos para poner en marcha el plan de acción y reporte de las actividades realizadas por cada institución incluidas las estrategias de intervención , educación y comunicación para la atención de menores de 18 años con diagnóstico de cáncer infantil . Con EAPBs seguimiento a los planes y compromisos adquiridos para el seguimiento y gestión de las actividades relacionadas con la atención integral en cáncer infantil ."/>
    <n v="163.534156"/>
    <n v="155.56830500000001"/>
    <n v="5300"/>
    <n v="0"/>
    <n v="1543.8009999999999"/>
    <n v="0"/>
    <n v="1608.126"/>
    <n v="0"/>
    <n v="1768.937975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5"/>
    <s v="El 50 % De Los Trabajadores Informales Intervenidos Por El Sector Salud Mejoran Sus Condiciones De Salud Y Trabajo.  (A 2024)"/>
    <n v="1"/>
    <s v="Suma"/>
    <n v="1"/>
    <s v="En ejecucion"/>
    <n v="1"/>
    <n v="5"/>
    <n v="2.8"/>
    <n v="56"/>
    <n v="10"/>
    <n v="0"/>
    <n v="0"/>
    <n v="20"/>
    <n v="0"/>
    <n v="0"/>
    <n v="10"/>
    <n v="0"/>
    <n v="0"/>
    <n v="5"/>
    <n v="0"/>
    <n v="0"/>
    <n v="50"/>
    <n v="2.8"/>
    <n v="5.6"/>
    <n v="883853044"/>
    <n v="854252384"/>
    <n v="96.65"/>
    <n v="10000000000"/>
    <n v="0"/>
    <n v="0"/>
    <n v="6935813956"/>
    <n v="0"/>
    <n v="0"/>
    <n v="6305287000"/>
    <n v="0"/>
    <n v="0"/>
    <n v="6053076000"/>
    <n v="0"/>
    <n v="0"/>
    <n v="30178030000"/>
    <n v="854252384"/>
    <n v="2.83"/>
    <s v="VIGENCIA (a 30/09/2020): Para el periodo de reporte, se realizó asistencia técnica a los equipos de las Subredes, para seguimiento a operación y compromisos intersectoriales relacionados con las respuesta a las necesidades de población y emergencia sanitaria, reactivación económica. Se participó en espacios intersectoriales como la Mesa de Prevención y Erradicación del Trabajo Infantil, Comité Local de SST. Se participó en la conmemoración distrital del dia de la salud en el mundo del trabajo donde participaron empresarios, trabajadores , ARL, sindicatos e instituciones distritales. Se avanzó en la construcción de proyecto con la Secretaría de Gobierno. De total de la población identificada en UTIS 2674, modificaron prácticas de autocuidado para mejorar sus condiciones de salud, a través del cumplimiento al Decálogo de Salud 1517 Trabajadores, lo que corresponde al 2,8 porciento. Se identificaron 1131 Niños, niñas y adolescentes trabajadores , se logró que 91 porciento ,1035 Niños Niñas y Adolescentes trabajadores se desvincularan del trabajo infantil."/>
    <n v="883.85304399999995"/>
    <n v="854.25238400000001"/>
    <n v="10000"/>
    <n v="0"/>
    <n v="6935.813956"/>
    <n v="0"/>
    <n v="6305.2870000000003"/>
    <n v="0"/>
    <n v="6053.076"/>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236494997"/>
    <n v="100985088"/>
    <n v="42.7"/>
    <n v="17000000000"/>
    <n v="0"/>
    <n v="0"/>
    <n v="3861722000"/>
    <n v="0"/>
    <n v="0"/>
    <n v="4022627000"/>
    <n v="0"/>
    <n v="0"/>
    <n v="4424887003"/>
    <n v="0"/>
    <n v="0"/>
    <n v="29545731000"/>
    <n v="100985088"/>
    <n v="0.34"/>
    <s v="VIGENCIA (a 30/09/2020): Articulacion intersectorial al rededor de: Promocion de una alimentacion saludable, intervencion en ambientes obesogenicos, fortalecimiento de capacidades del talento humano Promocion de estrategias de autoconsumo como estrategia para el afrontamiento de la inseguridad alimentaria y nutricional.  Debido a la pandemia, los colegios se encuentran en actividades no presenciales, por lo cual no se realizó el tamizaje inicial."/>
    <n v="236.49499700000001"/>
    <n v="100.985088"/>
    <n v="17000"/>
    <n v="0"/>
    <n v="3861.7220000000002"/>
    <n v="0"/>
    <n v="4022.627"/>
    <n v="0"/>
    <n v="4424.887002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7"/>
    <s v="Incrementar En Un 40 % La Oportunidad En El Inicio De Tratamientos Para Cáncer Cervical Y De Seno De Las Mujeres."/>
    <n v="3"/>
    <s v="Creciente"/>
    <n v="1"/>
    <s v="En ejecucion"/>
    <n v="1"/>
    <n v="10"/>
    <n v="0"/>
    <n v="0"/>
    <n v="20"/>
    <n v="0"/>
    <n v="0"/>
    <n v="30"/>
    <n v="0"/>
    <n v="0"/>
    <n v="35"/>
    <n v="0"/>
    <n v="0"/>
    <n v="40"/>
    <n v="0"/>
    <n v="0"/>
    <s v="N/A"/>
    <s v="N/A"/>
    <s v="N/A"/>
    <n v="227496025"/>
    <n v="211933964"/>
    <n v="93.16"/>
    <n v="5300000000"/>
    <n v="0"/>
    <n v="0"/>
    <n v="1783801000"/>
    <n v="0"/>
    <n v="0"/>
    <n v="1858126000"/>
    <n v="0"/>
    <n v="0"/>
    <n v="2043937975"/>
    <n v="0"/>
    <n v="0"/>
    <n v="11213361000"/>
    <n v="211933964"/>
    <n v="1.89"/>
    <s v="VIGENCIA (a 30/09/2020): Oportunidad en la implemtacion de tratamiento en càncer de mama de 21,4. Oportunidad en la implemtacion de tratamiento en càncer cuello Uterino de 24,6.  Se realizó sesión extraordinaria del consejo asesor en cáncer infantil durante el cual se acordaron compromisos para poner en marcha el plan de acción y reporte de las actividades realizadas por cada institución incluidas las estrategias de intervención , educación y comunicación para la atención de menores de 18 años con diagnóstico de cáncer infantil .  En el mes de agosto se realiza reunión con EAPBs para el seguimiento a los planes y compromisos adquiridos para el seguimiento y gestión de las actividades relacionadas con la atención integral en cáncer infantil."/>
    <n v="227.496025"/>
    <n v="211.933964"/>
    <n v="5300"/>
    <n v="0"/>
    <n v="1783.8009999999999"/>
    <n v="0"/>
    <n v="1858.126"/>
    <n v="0"/>
    <n v="2043.937975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8"/>
    <s v="Atender El 100 % De Los Brotes Y Emergencias En Salud Pública Así, Como De Los Eventos De Salud Pública De Interés Internacional."/>
    <n v="2"/>
    <s v="Constante"/>
    <n v="1"/>
    <s v="En ejecucion"/>
    <n v="1"/>
    <n v="100"/>
    <n v="98.6"/>
    <n v="98.6"/>
    <n v="100"/>
    <n v="0"/>
    <n v="0"/>
    <n v="100"/>
    <n v="0"/>
    <n v="0"/>
    <n v="100"/>
    <n v="0"/>
    <n v="0"/>
    <n v="100"/>
    <n v="0"/>
    <n v="0"/>
    <s v="N/A"/>
    <s v="N/A"/>
    <s v="N/A"/>
    <n v="4369022040"/>
    <n v="3588407556"/>
    <n v="82.13"/>
    <n v="22124190000"/>
    <n v="0"/>
    <n v="0"/>
    <n v="125532476000"/>
    <n v="0"/>
    <n v="0"/>
    <n v="130762995000"/>
    <n v="0"/>
    <n v="0"/>
    <n v="143839292595"/>
    <n v="0"/>
    <n v="0"/>
    <n v="426627975635"/>
    <n v="3588407556"/>
    <n v="0.84"/>
    <s v="VIGENCIA (a 30/09/2020): El contar con 23 Equipos de Respuesta Inmediata ERI distritales e interdisciplinarios cada uno conformado por 4 profesionales ha permitido mejorar la respuesta en la calidad, integralidad y oportunidad de las Urgencias y Emergencias en Salud Pública notificadas, especialmente en atención de brotes de Covid en las poblaciones vulnerables, confinadas y cautivas como cárceles, hogares geriátricos, albergues de habitantes de calle, migrantes e indígenas donde se debe controlar el brote a fin de impactar positivamente en la morbimortalidad de la población. En aras de dar cumplimiento a lo establecido en el Reglamento Sanitario Internacional 2005, el Distrito dio continuidad a la vigilancia epidemiológica en los puntos de entrada (Aeropuertos y terminales) con un talento humano de 175 profesionales quienes de manera permanente de acuerdo a la operación de cada punto garantizan que tanto los viajeros nacionales como internacionales se movilicen de manera segura reduciendo los riesgos de introducción de eventos de importancia en salud Pública Internacional que impacten en las condiciones de vida y salud de los bogotanos."/>
    <n v="4369.0220399999998"/>
    <n v="3588.4075560000001"/>
    <n v="22124.19"/>
    <n v="0"/>
    <n v="125532.476"/>
    <n v="0"/>
    <n v="130762.995"/>
    <n v="0"/>
    <n v="143839.292595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19"/>
    <s v="Mantener El 100 % De La Operación De Los Sistemas De Vigilancia En Salud Pública En Bogotá D.C. (A 2024)"/>
    <n v="2"/>
    <s v="Constante"/>
    <n v="1"/>
    <s v="En ejecucion"/>
    <n v="1"/>
    <n v="0"/>
    <n v="0"/>
    <n v="0"/>
    <n v="100"/>
    <n v="0"/>
    <n v="0"/>
    <n v="100"/>
    <n v="0"/>
    <n v="0"/>
    <n v="100"/>
    <n v="0"/>
    <n v="0"/>
    <n v="100"/>
    <n v="0"/>
    <n v="0"/>
    <s v="N/A"/>
    <s v="N/A"/>
    <s v="N/A"/>
    <n v="0"/>
    <n v="0"/>
    <n v="0"/>
    <n v="35392405000"/>
    <n v="0"/>
    <n v="0"/>
    <n v="39249473000"/>
    <n v="0"/>
    <n v="0"/>
    <n v="40887814000"/>
    <n v="0"/>
    <n v="0"/>
    <n v="41742245979"/>
    <n v="0"/>
    <n v="0"/>
    <n v="157271937979"/>
    <n v="0"/>
    <n v="0"/>
    <m/>
    <n v="0"/>
    <n v="0"/>
    <n v="35392.404999999999"/>
    <n v="0"/>
    <n v="39249.472999999998"/>
    <n v="0"/>
    <n v="40887.813999999998"/>
    <n v="0"/>
    <n v="41742.245978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831386000"/>
    <n v="0"/>
    <n v="0"/>
    <n v="866027000"/>
    <n v="0"/>
    <n v="0"/>
    <n v="952627281"/>
    <n v="0"/>
    <n v="0"/>
    <n v="3464105281"/>
    <n v="0"/>
    <n v="0"/>
    <m/>
    <n v="0"/>
    <n v="0"/>
    <n v="814.06500000000005"/>
    <n v="0"/>
    <n v="831.38599999999997"/>
    <n v="0"/>
    <n v="866.02700000000004"/>
    <n v="0"/>
    <n v="952.6272810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21"/>
    <s v="El Laboratorio De Salud Pública Será 1 Unidad Administrativa 2024, Con Tecnología De Punta Y Bioseguridad Tipo 3."/>
    <n v="3"/>
    <s v="Creciente"/>
    <n v="1"/>
    <s v="En ejecucion"/>
    <n v="1"/>
    <n v="0"/>
    <n v="0"/>
    <n v="0"/>
    <n v="0.4"/>
    <n v="0"/>
    <n v="0"/>
    <n v="0.8"/>
    <n v="0"/>
    <n v="0"/>
    <n v="1"/>
    <n v="0"/>
    <n v="0"/>
    <n v="1"/>
    <n v="0"/>
    <n v="0"/>
    <s v="N/A"/>
    <s v="N/A"/>
    <s v="N/A"/>
    <n v="0"/>
    <n v="0"/>
    <n v="0"/>
    <n v="21930000000"/>
    <n v="0"/>
    <n v="0"/>
    <n v="5228939116"/>
    <n v="0"/>
    <n v="0"/>
    <n v="5443862883"/>
    <n v="0"/>
    <n v="0"/>
    <n v="5427933254"/>
    <n v="0"/>
    <n v="0"/>
    <n v="38030735253"/>
    <n v="0"/>
    <n v="0"/>
    <m/>
    <n v="0"/>
    <n v="0"/>
    <n v="21930"/>
    <n v="0"/>
    <n v="5228.9391159999996"/>
    <n v="0"/>
    <n v="5443.8628829999998"/>
    <n v="0"/>
    <n v="5427.9332539999996"/>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6"/>
    <n v="2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n v="3"/>
    <s v="Creciente"/>
    <n v="1"/>
    <s v="En ejecucion"/>
    <n v="1"/>
    <n v="0"/>
    <n v="0"/>
    <n v="0"/>
    <n v="1"/>
    <n v="0"/>
    <n v="0"/>
    <n v="0"/>
    <n v="0"/>
    <n v="0"/>
    <n v="0"/>
    <n v="0"/>
    <n v="0"/>
    <n v="0"/>
    <n v="0"/>
    <n v="0"/>
    <s v="N/A"/>
    <s v="N/A"/>
    <s v="N/A"/>
    <n v="0"/>
    <n v="0"/>
    <n v="0"/>
    <n v="33957147000"/>
    <n v="0"/>
    <n v="0"/>
    <n v="0"/>
    <n v="0"/>
    <n v="0"/>
    <n v="0"/>
    <n v="0"/>
    <n v="0"/>
    <n v="0"/>
    <n v="0"/>
    <n v="0"/>
    <n v="33957147000"/>
    <n v="0"/>
    <n v="0"/>
    <m/>
    <n v="0"/>
    <n v="0"/>
    <n v="33957.146999999997"/>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1"/>
    <s v="Disminuir En 20 % La Razón De Mortalidad Materna.  (A 2024)"/>
    <n v="1"/>
    <s v="Suma"/>
    <n v="1"/>
    <s v="En ejecucion"/>
    <n v="1"/>
    <n v="1"/>
    <n v="0"/>
    <n v="0"/>
    <n v="1"/>
    <n v="0"/>
    <n v="0"/>
    <n v="6"/>
    <n v="0"/>
    <n v="0"/>
    <n v="6"/>
    <n v="0"/>
    <n v="0"/>
    <n v="6"/>
    <n v="0"/>
    <n v="0"/>
    <n v="20"/>
    <n v="0"/>
    <n v="0"/>
    <n v="928970173"/>
    <n v="245864330"/>
    <n v="26.47"/>
    <n v="2108000000"/>
    <n v="0"/>
    <n v="0"/>
    <n v="1350008000"/>
    <n v="0"/>
    <n v="0"/>
    <n v="1406258000"/>
    <n v="0"/>
    <n v="0"/>
    <n v="1546880827"/>
    <n v="0"/>
    <n v="0"/>
    <n v="7340117000"/>
    <n v="245864330"/>
    <n v="3.35"/>
    <s v="VIGENCIA (a 30/09/2020): Para el periodo Enero a Agosto de 2020 se registran 15 casos de mortalidad materna en Bogotá, lo que representa una RMM de 45 x 100.000 NV.  Según la localidad de residencia los casos de mortalidad materna se presentan por subredes de la siguiente manera:  Norte (n=4), Sur Occidente (n=7), Centro Oriente (n=2) y Sur (n=2)."/>
    <n v="928.97017300000005"/>
    <n v="245.86433"/>
    <n v="2108"/>
    <n v="0"/>
    <n v="1350.008"/>
    <n v="0"/>
    <n v="1406.258"/>
    <n v="0"/>
    <n v="1546.88082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2"/>
    <s v="Reducir En Un 10 % La Tasa De Mortalidad Perinatal Por 1.000 Nacidos Vivos+ Fetales.  (Cierre De Base De Datos 2018 Eevv- Ruaf Tasa De 14,6).  (A 2024)"/>
    <n v="1"/>
    <s v="Suma"/>
    <n v="1"/>
    <s v="En ejecucion"/>
    <n v="1"/>
    <n v="0.5"/>
    <n v="0"/>
    <n v="0"/>
    <n v="0.5"/>
    <n v="0"/>
    <n v="0"/>
    <n v="3"/>
    <n v="0"/>
    <n v="0"/>
    <n v="3"/>
    <n v="0"/>
    <n v="0"/>
    <n v="3"/>
    <n v="0"/>
    <n v="0"/>
    <n v="10"/>
    <n v="0"/>
    <n v="0"/>
    <n v="2262907067"/>
    <n v="321672330"/>
    <n v="14.21"/>
    <n v="5183000000"/>
    <n v="0"/>
    <n v="0"/>
    <n v="5396903000"/>
    <n v="0"/>
    <n v="0"/>
    <n v="5621774000"/>
    <n v="0"/>
    <n v="0"/>
    <n v="6183948933"/>
    <n v="0"/>
    <n v="0"/>
    <n v="24648533000"/>
    <n v="321672330"/>
    <n v="1.31"/>
    <s v="VIGENCIA (a 30/09/2020): Para el periodo Enero a agosto de 2020 se registraron un total de 761 muertes perinatales en Bogotá, lo que representa una Tasa de 14,2  x 1.000 NV + fetales.  El 73,8% (n=562) fueron muertes fetales y el 26,2% (n=199) muertes neonatales tempranas. Estos datos de casos de mortalidad son preliminares y pueden cambiar mes a mes, como resultado de la depuración y ajuste de casos por parte de los generadores del dato. Fuente 2020: Base de datos SDS y aplicativo Web RUAF_ND, datos PRELIMINARES-corte (13-09-2020)-ajustada 19-09-2020. Fuente 2019: SDS- RUAF_ND, datos PRELIMINARES .Ajustado febrero 2020."/>
    <n v="2262.9070670000001"/>
    <n v="321.67232999999999"/>
    <n v="5183"/>
    <n v="0"/>
    <n v="5396.9030000000002"/>
    <n v="0"/>
    <n v="5621.7740000000003"/>
    <n v="0"/>
    <n v="6183.9489329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6"/>
    <n v="0"/>
    <n v="0"/>
    <n v="20"/>
    <n v="0"/>
    <n v="0"/>
    <n v="123971624"/>
    <n v="33598872"/>
    <n v="27.1"/>
    <n v="1490000000"/>
    <n v="0"/>
    <n v="0"/>
    <n v="1530247000"/>
    <n v="0"/>
    <n v="0"/>
    <n v="1594008000"/>
    <n v="0"/>
    <n v="0"/>
    <n v="1753406376"/>
    <n v="0"/>
    <n v="0"/>
    <n v="6491633000"/>
    <n v="33598872"/>
    <n v="0.52"/>
    <s v="VIGENCIA (a 30/09/2020): Para el periodo Enero a Agosto de 2020 se registran 128 casos de nacimientos en menores de 14 años en Bogotá, lo que representa una Tasa Específica de Fecundidad (TEF) de 0,43 x 1.000 NV.  Según la localidad de residencia los casos de maternidad temprana se presentan por subredes de la siguiente manera:  Norte (n=36), Sur Occidente (n=37), Centro Oriente (n=18) y Sur (n=37), y 0 sin dato.  Según el régimen de afiliación, los casos presentados en el periodo del presente reporte, 44,5% (n=57) pertenecen al régimen contributivo, 35,9% (n=46) al subsidiado y 25 restantes se identifican como no aseguradas, lo que representa el 19,5%.  Al realizar el análisis comparativo durante el periodo Enero-Agosto del año 2019 según datos preliminares, se presentaron n=145 casos, evidenciado por una disminución del 11,7%.  Con respecto al comportamiento del evento para el mismo periodo en el año 2018 (línea base), se presenta un total de 181 nacimientos en menores de 14 años con una Tasa Específica de Fecundidad de 0,61 por 1.000 NV, mostrando una reducción de 29,3% para la vigencia 2020.  Estos datos son preliminares.  Fuente: Base de datos SDS y aplicativo Web RUAF_ND, Datos PRELIMINARES--corte (10-09-2020)-ajustada 15-09-2020"/>
    <n v="123.97162400000001"/>
    <n v="33.598872"/>
    <n v="1490"/>
    <n v="0"/>
    <n v="1530.2470000000001"/>
    <n v="0"/>
    <n v="1594.008"/>
    <n v="0"/>
    <n v="1753.406375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
    <n v="0"/>
    <n v="0"/>
    <n v="10"/>
    <n v="0"/>
    <n v="0"/>
    <n v="221201943"/>
    <n v="63066399"/>
    <n v="28.51"/>
    <n v="1339000000"/>
    <n v="0"/>
    <n v="0"/>
    <n v="1410912000"/>
    <n v="0"/>
    <n v="0"/>
    <n v="1469700000"/>
    <n v="0"/>
    <n v="0"/>
    <n v="1616668057"/>
    <n v="0"/>
    <n v="0"/>
    <n v="6057482000"/>
    <n v="63066399"/>
    <n v="1.04"/>
    <s v="VIGENCIA (a 30/09/2020): Para el periodo Enero a Agosto de 2020 se registran 5.660 casos de nacimientos en adolescentes de 15 a 19 años en Bogotá, lo que representa una Tasa Específica de Fecundidad (TEF) de 18,62 x 1.000 NV.  Según la localidad de residencia los casos de maternidad temprana se presentan por subredes de la siguiente manera:  Norte (n=1.281), Sur Occidente (n=1.761), Centro Oriente (n=1.068), Sur (n=1.542), y 8 sin dato. Según el régimen de afiliación, los casos presentados en el periodo del presente reporte, 39,6% (n=2.241) pertenecen al régimen contributivo, 35,6% (n=2.013) al subsidiado y 1.357 restantes se identifican como no aseguradas, lo que representa el 24,0%.  Al realizar el análisis comparativo durante el periodo Enero-Agosto del año 2019 según datos preliminares, se presentaron n=6.417 casos, evidenciado por una disminución del 11,7%.  Con respecto al comportamiento del evento para el mismo periodo en el año 2018 (línea base), se presenta un total de 7.289 nacimientos en adolescentes de 15 a 19 años con una Tasa Específica de Fecundidad de 23,64 por 1.000 NV, mostrando una reducción de 21,2% para la vigencia 2020. Estos datos son preliminares.  Fuente: Base de datos SDS y aplicativo Web RUAF_ND, datos PRELIMINARES corte (10-09-2020)-ajustada 15-09-2020"/>
    <n v="221.201943"/>
    <n v="63.066398999999997"/>
    <n v="1339"/>
    <n v="0"/>
    <n v="1410.912"/>
    <n v="0"/>
    <n v="1469.7"/>
    <n v="0"/>
    <n v="1616.668057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5"/>
    <s v="Reducir En Un 35 % Los Nacimientos En Mujeres Con Edad Menor O Igual A 19 Años Que Ya Tuvieron Un Hijo.  (A 2024)"/>
    <n v="1"/>
    <s v="Suma"/>
    <n v="1"/>
    <s v="En ejecucion"/>
    <n v="1"/>
    <n v="1.75"/>
    <n v="0"/>
    <n v="0"/>
    <n v="1.75"/>
    <n v="0"/>
    <n v="0"/>
    <n v="10.5"/>
    <n v="0"/>
    <n v="0"/>
    <n v="10.5"/>
    <n v="0"/>
    <n v="0"/>
    <n v="10.5"/>
    <n v="0"/>
    <n v="0"/>
    <n v="35"/>
    <n v="0"/>
    <n v="0"/>
    <n v="206802914"/>
    <n v="157466260"/>
    <n v="76.150000000000006"/>
    <n v="2024000000"/>
    <n v="0"/>
    <n v="0"/>
    <n v="2134368000"/>
    <n v="0"/>
    <n v="0"/>
    <n v="2223300000"/>
    <n v="0"/>
    <n v="0"/>
    <n v="2445627086"/>
    <n v="0"/>
    <n v="0"/>
    <n v="9034098000"/>
    <n v="157466260"/>
    <n v="1.74"/>
    <s v="VIGENCIA (a 30/09/2020): Para el periodo Enero a agosto de 2020 se registran 832 casos de nacimientos en Bogotá de personas con edad menor o igual a 19 años que ya tenían un hijo.  Según la localidad de residencia los casos de embarazo subsiguiente se presentan por subredes de la siguiente manera:  Norte 16,8% (n=140), Sur Occidente 30,5% (n=254), Centro Oriente 23,9% (n=199) y Sur 28.7% (n=239).   Según el régimen de afiliación, los casos presentados en el periodo del presente reporte, 25,1% (n= 209) pertenecen al régimen contributivo, 36%% (n=300) al subsidiado y 38,3% (319) restantes se identifican como no aseguradas, lo que representa el 0,4% (n=4). El análisis comparativo de este evento durante el mismo periodo, es decir enero- agosto, muestra como para el año 2019 se evidencia una disminución, con la presentación de 970 nacimientos en personas con edad menor o igual a 19 años que ya tenían un hijo, logrando una reducción del 14,2, así como para la vigencia 2018 (Línea Base) en donde fueron registrados un total de 1082 nacidos vivos de mujeres con edad menor o igual a 19 años que ya tenían un hijo, lo que muestra una reducción porcentual de 23,1%.  Estos datos son preliminares.  Fuente: Base de datos SDS y aplicativo Web RUAF_ND, datos PRELIMINARES (corte 10-09-2020) ajustado 15-09-2020"/>
    <n v="206.80291399999999"/>
    <n v="157.46626000000001"/>
    <n v="2024"/>
    <n v="0"/>
    <n v="2134.3679999999999"/>
    <n v="0"/>
    <n v="2223.3000000000002"/>
    <n v="0"/>
    <n v="2445.627086"/>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0"/>
    <n v="0"/>
    <n v="6.6"/>
    <n v="0"/>
    <n v="0"/>
    <n v="6.6"/>
    <n v="0"/>
    <n v="0"/>
    <n v="6.6"/>
    <n v="0"/>
    <n v="0"/>
    <n v="33"/>
    <n v="1.1000000000000001"/>
    <n v="3.33"/>
    <n v="765261395"/>
    <n v="685635818"/>
    <n v="89.6"/>
    <n v="4400000000"/>
    <n v="0"/>
    <n v="0"/>
    <n v="4555906000"/>
    <n v="0"/>
    <n v="0"/>
    <n v="4745735000"/>
    <n v="0"/>
    <n v="0"/>
    <n v="5220307814"/>
    <n v="0"/>
    <n v="0"/>
    <n v="19687210209"/>
    <n v="685635818"/>
    <n v="3.48"/>
    <s v="VIGENCIA (a 30/09/2020): A través 21 equipos extramurales con pertenencia étnica 10 indígenas, 10 afrodescendentes y 1 gitano se lograron dar inicio a las acciones de atención diferencial a la población étnica ubicada en las diferentes localidades reconociendo las dinámicas y particularidades de las comunidades.   Atencion a 706 personas indígenas embera a través de la estrategia diferencial, familias ubicadas seis localidades en modalidades de viviendas y/o pagadiarios, desarrollándose las acciones de identificación, seguimiento y acompañamiento en salud.  Atraves de la estrategia se lograron realizar  251 seguimientos en linea a personas de la poblacion, dando orientacion, acompañamiento y gestion a casos en temas de salud a la comunidad raizal residente en Bogota D.C. con el equipo compuesto por profesional de la salud y una gestora comunitaria con pertenencia étnica. 681 personas en actividades sexuales pagas intervenidas a través de la gestión del riesgo con actividades como: búsqueda activa, asesoría psicosocial, asesoría por enfermería, asesoría por auxiliar de enfermería."/>
    <n v="765.26139499999999"/>
    <n v="685.63581799999997"/>
    <n v="4400"/>
    <n v="0"/>
    <n v="4555.9059999999999"/>
    <n v="0"/>
    <n v="4745.7349999999997"/>
    <n v="0"/>
    <n v="5220.307813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6"/>
    <n v="7"/>
    <s v="Diseñar E Implementar 1 Estrategia  Que Favorezca El Acceso A Los Servicios De Salud De Componente Primario Para La Población Institucionalizada A Cargo Del Distrito Capital.  (A 2024)"/>
    <n v="1"/>
    <s v="Suma"/>
    <n v="1"/>
    <s v="En ejecucion"/>
    <n v="1"/>
    <n v="0.2"/>
    <n v="0.03"/>
    <n v="15"/>
    <n v="0.2"/>
    <n v="0"/>
    <n v="0"/>
    <n v="0.2"/>
    <n v="0"/>
    <n v="0"/>
    <n v="0.2"/>
    <n v="0"/>
    <n v="0"/>
    <n v="0.2"/>
    <n v="0"/>
    <n v="0"/>
    <n v="1"/>
    <n v="0.03"/>
    <n v="3"/>
    <n v="431280000"/>
    <n v="412121376"/>
    <n v="95.56"/>
    <n v="7438668000"/>
    <n v="0"/>
    <n v="0"/>
    <n v="1008125000"/>
    <n v="0"/>
    <n v="0"/>
    <n v="1050130000"/>
    <n v="0"/>
    <n v="0"/>
    <n v="1155141791"/>
    <n v="0"/>
    <n v="0"/>
    <n v="11083344791"/>
    <n v="412121376"/>
    <n v="3.72"/>
    <s v="VIGENCIA (a 30/09/2020): Se realizaron acciones para las personas mayores institucionalizadas y sus cuidadores en aplicación de pruebas de Covid-19, seguimiento y canalización a salud de 519 personas mayores, identificando que 499 persona mayor cuenta con alguna condición crónica. Fueron Abordadas en Cárceles, Instituciones del Sistema Responsabilidad Penal Adolescentes, Unidades de Protección a Personas en Habitabilidad en Calle para un total en el periodo de   117 Mujeres, 228 Hombres, 1 persona transgénero."/>
    <n v="431.28"/>
    <n v="412.121376"/>
    <n v="7438.6679999999997"/>
    <n v="0"/>
    <n v="1008.125"/>
    <n v="0"/>
    <n v="1050.1300000000001"/>
    <n v="0"/>
    <n v="1155.14179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1"/>
    <s v="Disminuir En Un 25 % La Incidencia De Sífilis Congénita.  (A 2024)"/>
    <n v="1"/>
    <s v="Suma"/>
    <n v="1"/>
    <s v="En ejecucion"/>
    <n v="1"/>
    <n v="2"/>
    <n v="0"/>
    <n v="0"/>
    <n v="6"/>
    <n v="0"/>
    <n v="0"/>
    <n v="6"/>
    <n v="0"/>
    <n v="0"/>
    <n v="6.25"/>
    <n v="0"/>
    <n v="0"/>
    <n v="4.75"/>
    <n v="0"/>
    <n v="0"/>
    <n v="25"/>
    <n v="0"/>
    <n v="0"/>
    <n v="388672436"/>
    <n v="206121305"/>
    <n v="53.03"/>
    <n v="3000000000"/>
    <n v="0"/>
    <n v="0"/>
    <n v="6026719000"/>
    <n v="0"/>
    <n v="0"/>
    <n v="6277832000"/>
    <n v="0"/>
    <n v="0"/>
    <n v="6905614564"/>
    <n v="0"/>
    <n v="0"/>
    <n v="22598838000"/>
    <n v="206121305"/>
    <n v="0.91"/>
    <s v="VIGENCIA (a 30/09/2020): El acumulado de la meta es de 105 casos, evidenciandose que no se ha avanzado en la reducción de la misma. Desde la gestión de acciones se realizan 7 cursos  de formación del talento humano en Asesoría para Prueba Voluntaria y entrenamiento de pruebas rápidas. Entrega de condones masculinos entregados en espacios de sensibilización de prevención de Infecciones de Transmisión Sexual  Fuente almacén  SDS. Se desarrolló asistencia técnica los equipos que realizan pruebas rápidas de sífilis  en los espacios de vida cotidiana. Se construyó un documento frente en el marco de la pandemia de Covid 19 para orientación de los equipos de salud"/>
    <n v="388.672436"/>
    <n v="206.12130500000001"/>
    <n v="3000"/>
    <n v="0"/>
    <n v="6026.7190000000001"/>
    <n v="0"/>
    <n v="6277.8320000000003"/>
    <n v="0"/>
    <n v="6905.614564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2"/>
    <s v="Llevar A 0 La Tasa De Mortalidad Por 100.000 En Menores De 5 Años Por Desnutrición Aguda Como Causa Básica.  (A 2024)"/>
    <n v="2"/>
    <s v="Constante"/>
    <n v="1"/>
    <s v="En ejecucion"/>
    <n v="1"/>
    <n v="0"/>
    <n v="0"/>
    <n v="0"/>
    <n v="0"/>
    <n v="0"/>
    <n v="0"/>
    <n v="0"/>
    <n v="0"/>
    <n v="0"/>
    <n v="0"/>
    <n v="0"/>
    <n v="0"/>
    <n v="0"/>
    <n v="0"/>
    <n v="0"/>
    <s v="N/A"/>
    <s v="N/A"/>
    <s v="N/A"/>
    <n v="256998880"/>
    <n v="0"/>
    <n v="0"/>
    <n v="1700000000"/>
    <n v="0"/>
    <n v="0"/>
    <n v="154321000"/>
    <n v="0"/>
    <n v="0"/>
    <n v="160751000"/>
    <n v="0"/>
    <n v="0"/>
    <n v="176823120"/>
    <n v="0"/>
    <n v="0"/>
    <n v="2448894000"/>
    <n v="0"/>
    <n v="0"/>
    <s v="VIGENCIA (a 30/09/2020):  Al mes de Agosto cero casos de Mortalidad por desnutrición aguda como causa básica en menores de cinco años. En el Marco de la estrategia de Prevención, identificación, notificación y atención integral de niños y niñas menores de 5 años con desnutrición aguda, se lleva a cabo seguimiento a casos priorizados de desnutrición aguda moderada y severa, generando acompañamiento técnico en el manejo intrahospitalario y seguimiento al egreso. Así mismo se realiza seguimiento a la intervención de cohorte de recién nacidos con bajo peso con criterios de priorización por el espacio vivienda. -Se da línea técnica a los diferentes componentes y procesos transversales que intervienen en la Ruta Integral de Atención en Salud de la Desnutrición Aguda desde el PIC.  Se realiza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
    <n v="256.99887999999999"/>
    <n v="0"/>
    <n v="1700"/>
    <n v="0"/>
    <n v="154.321"/>
    <n v="0"/>
    <n v="160.751"/>
    <n v="0"/>
    <n v="176.8231199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1409981248"/>
    <n v="475187000"/>
    <n v="33.700000000000003"/>
    <n v="3300000000"/>
    <n v="0"/>
    <n v="0"/>
    <n v="2049605000"/>
    <n v="0"/>
    <n v="0"/>
    <n v="2135005000"/>
    <n v="0"/>
    <n v="0"/>
    <n v="2348503752"/>
    <n v="0"/>
    <n v="0"/>
    <n v="11243095000"/>
    <n v="475187000"/>
    <n v="4.2300000000000004"/>
    <s v="VIGENCIA (a 30/09/2020): Al mes de Agosto se ha avanzado en 0,3826%  de proporción de niños y niñas captados por SISVAN con estado nutricional inadecuadosegún el indicador peso para la talla. ¿-Fortalecimiento de capacidades al talento humano en salud en técnicas en habilidades de consejería en lactanci a materna y alimentación complementaria a IPS públicas. - Articulacion con el plan estrategico y operativo para el abordaje de las condiciones cronicas en el Distrito Capital, que permite la incidencia en el nodo de seguridad alimentaria y nutricional (promocion de la alimentacion saludable) y el nodo de consumos nocivos (sal, azucar, productos ultraprocesados). ¿-Seguimiento a la operación de cohortes en SAN de BPN, gestantes con malnutrición, y piloto de DNTC a través de la revisión uno a uno de los casos gestionados por GPAIPS generando compromisos de ajuste y completitud.  -Asistencia técnica al PSPIC en la implementación de RIAS de Desnutrición aguda.  - Fortalecimiento del recurso humano alrededor de la intervencion de la malnutricion especialmente por exceso, con base especialmente en el plan estrategico y operativo para el abordaje de las condiciones cronicas no trasnmisibles."/>
    <n v="1409.9812480000001"/>
    <n v="475.18700000000001"/>
    <n v="3300"/>
    <n v="0"/>
    <n v="2049.605"/>
    <n v="0"/>
    <n v="2135.0050000000001"/>
    <n v="0"/>
    <n v="2348.503752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4"/>
    <s v="Certificar Las 4 Subredes Y 10 Ips Privadas Con La Estrategia De Instituciones Amigas De Las Mujeres Y La Infancia Integral.  (A 2024)"/>
    <n v="1"/>
    <s v="Suma"/>
    <n v="1"/>
    <s v="En ejecucion"/>
    <n v="1"/>
    <n v="0.4"/>
    <n v="0"/>
    <n v="0"/>
    <n v="1.08"/>
    <n v="0"/>
    <n v="0"/>
    <n v="1.08"/>
    <n v="0"/>
    <n v="0"/>
    <n v="1.04"/>
    <n v="0"/>
    <n v="0"/>
    <n v="0.4"/>
    <n v="0"/>
    <n v="0"/>
    <n v="4"/>
    <n v="0"/>
    <n v="0"/>
    <n v="1096023544"/>
    <n v="29448000"/>
    <n v="2.69"/>
    <n v="1800000000"/>
    <n v="0"/>
    <n v="0"/>
    <n v="1452955000"/>
    <n v="0"/>
    <n v="0"/>
    <n v="1513495000"/>
    <n v="0"/>
    <n v="0"/>
    <n v="1664841456"/>
    <n v="0"/>
    <n v="0"/>
    <n v="7527315000"/>
    <n v="29448000"/>
    <n v="0.39"/>
    <s v="VIGENCIA (a 30/09/2020): Al mes de Agosto desafortunadamente el avance va en Cero. -Asistencia técnica para la implementación de la estrategia IAMII en IPS priorizadas del Distrito. -Seguimiento y soporte técnico a la segunda cohorte de curso IAMII virtual. -Análisis de base de Registro de Prestadores de Servicios de Salud para priorización de IPS a certificar en PTS 2020-2024 -Monitoreo de indicadores de IPS priorizadas para implementación de IAMII con atención de partos en el inicio temprano de la lactancia materna, contacto piel a piel, pinzamiento oportuno, y consejería en lactancia materna postparto. ¿-Gestión para la conformación y fortalecimiento de Grupos de Apoyo a la Lactancia Materna (GALM) -Seguimiento a la operación de actividad de conformación y fortalecimiento de Grupos de Apoyo a la Lactancia Materna en el espacio público."/>
    <n v="1096.0235439999999"/>
    <n v="29.448"/>
    <n v="1800"/>
    <n v="0"/>
    <n v="1452.9549999999999"/>
    <n v="0"/>
    <n v="1513.4949999999999"/>
    <n v="0"/>
    <n v="1664.841456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5"/>
    <s v="Lograr Y Mantener Por Encima Del 65 % La Práctica De Lactancia Materna Exclusiva En Menores De 6 Meses. Linea De Base: 59.3%. Fuente: Sisvan.  (A 2024)"/>
    <n v="3"/>
    <s v="Creciente"/>
    <n v="1"/>
    <s v="En ejecucion"/>
    <n v="1"/>
    <n v="61.3"/>
    <n v="0"/>
    <n v="0"/>
    <n v="63"/>
    <n v="0"/>
    <n v="0"/>
    <n v="64.5"/>
    <n v="0"/>
    <n v="0"/>
    <n v="65"/>
    <n v="0"/>
    <n v="0"/>
    <n v="65"/>
    <n v="0"/>
    <n v="0"/>
    <s v="N/A"/>
    <s v="N/A"/>
    <s v="N/A"/>
    <n v="537814839"/>
    <n v="237943628"/>
    <n v="44.24"/>
    <n v="1000000000"/>
    <n v="0"/>
    <n v="0"/>
    <n v="350925000"/>
    <n v="0"/>
    <n v="0"/>
    <n v="365547000"/>
    <n v="0"/>
    <n v="0"/>
    <n v="402099161"/>
    <n v="0"/>
    <n v="0"/>
    <n v="2656386000"/>
    <n v="237943628"/>
    <n v="8.9600000000000009"/>
    <s v="VIGENCIA (a 30/09/2020): Al mes de Agosto se  ha alcanzado un 65,58% en la práctica de lactancia materna exclusiva en niños y niñas menores de 6 meses. -Coordinación de UTA del Comité Distrital de apoyo a la Lactancia Materna -Gestión para la consolidación de directorio de consejeras en lactancia materna Bogotá- Cundinamarca. -Construcción lineamientos PIC septiembre a octubre en lo relacionado a acciones para la promoción de la lactancia materna, alimentación infantil y alimentación saludable de la gestante. -Coordinación de evento virtual de participación de la comunidad en lactancia materna y alimentación complementaria (participación de 1.300 personas ).  -Coordinación de I Simposio de actualización en lactancia materna (1.891 profesionales de la salud). -Avances en la lectura de necesidades en investigación en lactancia materna en articulación con el Instituto Nacional de Salud -Reunión análisis de indicadores en lactancia materna y su relación con el estado nutricional y mortalidad asociada a desnutrición Bogotá - Cundinamarca. -Asistencia técnica a IPS y EAPB para la implementación de la consulta de valoración, promoción y apoyo a la lactancia materna.  -Aportes la ineamiento distrital donaciones de alimentos en pandemia, en lo correspondiente a protección de la lactancia materna y alimentación infantil saludable.  ¿-Búsqueda Activa, inscripción y asistencia técnica a entidades públicas de orden nacional ubicadas en Bogotá y empresas privadas para la implementación de la estrategia de Salas Amigas de la Familia Lactante (SAFL) del entorno laboral."/>
    <n v="537.81483900000001"/>
    <n v="237.94362799999999"/>
    <n v="1000"/>
    <n v="0"/>
    <n v="350.92500000000001"/>
    <n v="0"/>
    <n v="365.54700000000003"/>
    <n v="0"/>
    <n v="402.0991609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1329793992"/>
    <n v="306761884"/>
    <n v="23.07"/>
    <n v="3732989000"/>
    <n v="0"/>
    <n v="0"/>
    <n v="1480850001"/>
    <n v="0"/>
    <n v="0"/>
    <n v="1542552000"/>
    <n v="0"/>
    <n v="0"/>
    <n v="1696805007"/>
    <n v="0"/>
    <n v="0"/>
    <n v="9782990000"/>
    <n v="306761884"/>
    <n v="3.14"/>
    <s v="VIGENCIA (a 30/09/2020): Al mes de Agosto la tasa de mortalidad infantil e encuentra en 8,7% . Se elabora la justificación, programación y ficha técnica del indicador de mortalidad infantil proyecto 7830, se identifican necesidades de asistencia técnica con el MSPS, se armonizan indicadores de la PPIA con el nuevo PDD, se elabora boletín de prevención de accidentes en el hogar e informe Bogotá como vamos y se revisan objetivos y lineas estratégicas de la mesa Delivery liderada por la Alcaldía mayor."/>
    <n v="1329.7939919999999"/>
    <n v="306.76188400000001"/>
    <n v="3732.989"/>
    <n v="0"/>
    <n v="1480.850001"/>
    <n v="0"/>
    <n v="1542.5519999999999"/>
    <n v="0"/>
    <n v="1696.805006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7"/>
    <s v="Lograr Y Mantener Al 95 % Iguales O Mayores Las Coberturas De Vacunación En Los Biologicos Del Pai, Incluida La Varicela Y Realizar El Estudio De Inclusión De La Vacuna Contra El Herpes Zóster.  (A 2024)"/>
    <n v="2"/>
    <s v="Constante"/>
    <n v="1"/>
    <s v="En ejecucion"/>
    <n v="1"/>
    <n v="95"/>
    <n v="0"/>
    <n v="0"/>
    <n v="95"/>
    <n v="0"/>
    <n v="0"/>
    <n v="95"/>
    <n v="0"/>
    <n v="0"/>
    <n v="95"/>
    <n v="0"/>
    <n v="0"/>
    <n v="95"/>
    <n v="0"/>
    <n v="0"/>
    <s v="N/A"/>
    <s v="N/A"/>
    <s v="N/A"/>
    <n v="4977514128"/>
    <n v="2231503779"/>
    <n v="44.83"/>
    <n v="15702039000"/>
    <n v="0"/>
    <n v="0"/>
    <n v="15605397000"/>
    <n v="0"/>
    <n v="0"/>
    <n v="16255622000"/>
    <n v="0"/>
    <n v="0"/>
    <n v="17881181872"/>
    <n v="0"/>
    <n v="0"/>
    <n v="70421754000"/>
    <n v="2231503779"/>
    <n v="3.17"/>
    <s v="VIGENCIA (a 30/09/2020): El acumulado a Agosto de 2020 para el cumplimiento de coberturas de vacunación es del 53,6 %, evidenciado en los biológicos en la población menor de un año de edad. Menor de un año de edad:  POLIO: dosis aplicadas: 53.316 - 53,6 % cumplimiento  PENTAVALENTE: dosis aplicadas: 53.311- 53,6 % cumplimiento  BCG: dosis aplicadas: 60.098 - 60,4 % cumplimiento  HEPATITIS B: dosis aplicadas: 53.315 - 53,6 % cumplimiento  Hbi: dosis aplicadas: 53.286 - 53.5 % cumplimiento  ROTAVIRUS: dosis aplicadas: 51.988 - 52,2 % cumplimiento  De un año de edad:  TRIPLE VIRAL: dosis aplicadas: 55.450 - 55,8 % cumplimiento  FIEBRE AMARILLA: dosis aplicadas: 49.514 - 49,8 % cumplimiento  NEUMOCOCO: dosis aplicadas: 54.039 - 54,3 % cumplimiento  HEPATITIS A: dosis aplicadas: 55.763 - 56,0 % cumplimiento  VARICELA: dosis aplicadas: 55.814 - 56,1 % cumplimiento   Otras Poblaciones: dpta en gestantes: dosis aplicadas: 48.372. Td en mujeres en edad fértil: dosis aplicadas: 63.917. VPH (niñas 9 a 17 años): dosis aplicadas: 35.692. Neumococo 23 (adulto mayor de 60 años): 23.619 dosis aplicadas. Fuente:  SIS-151 RESUMEN MENSUAL DE VACUNACION- Corte: 31 de Agosto de 2020. Dato preliminar..."/>
    <n v="4977.5141279999998"/>
    <n v="2231.5037790000001"/>
    <n v="15702.039000000001"/>
    <n v="0"/>
    <n v="15605.397000000001"/>
    <n v="0"/>
    <n v="16255.621999999999"/>
    <n v="0"/>
    <n v="17881.181872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6"/>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824102138"/>
    <n v="0"/>
    <n v="0"/>
    <n v="1000000000"/>
    <n v="0"/>
    <n v="0"/>
    <n v="498216000"/>
    <n v="0"/>
    <n v="0"/>
    <n v="518975000"/>
    <n v="0"/>
    <n v="0"/>
    <n v="570870862"/>
    <n v="0"/>
    <n v="0"/>
    <n v="3412164000"/>
    <n v="0"/>
    <n v="0"/>
    <s v="VIGENCIA (a 30/09/2020): Al mes de Agosto se ha avanzado en 0,34% de la proporción de niños y niñas con defectos congénitos diagnósticados prenatalmente. Se brinda asistencia técnica a las 4 subredes en detección temprana y atención integral de defectos congénitos, de igual forma se realiza fortalecimiento de capacidades con énfasis en los temas de detección temprana, clasificación, tipo de defectos, indicadores y atención integral en el marco de la Resolución 3280 de 2018, con las IPS hospital de la misericordia, instituto rooselvet, hospital san Blas y hospital clínica san Rafael."/>
    <n v="824.10213799999997"/>
    <n v="0"/>
    <n v="1000"/>
    <n v="0"/>
    <n v="498.21600000000001"/>
    <n v="0"/>
    <n v="518.97500000000002"/>
    <n v="0"/>
    <n v="570.8708619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1"/>
    <s v="Implementar El 100 % De Las Estrategias Establecidas En La Política De Salud Ambiental Para Bogotá D.C., Contribuyendo A Prevenir La Enfermedad Y A Promocionar La Salud Individual Y Colectiva De La Población.  (A 2024)"/>
    <n v="3"/>
    <s v="Creciente"/>
    <n v="1"/>
    <s v="En ejecucion"/>
    <n v="1"/>
    <n v="78"/>
    <n v="19.600000000000001"/>
    <n v="25.13"/>
    <n v="85"/>
    <n v="0"/>
    <n v="0"/>
    <n v="90"/>
    <n v="0"/>
    <n v="0"/>
    <n v="95"/>
    <n v="0"/>
    <n v="0"/>
    <n v="100"/>
    <n v="0"/>
    <n v="0"/>
    <s v="N/A"/>
    <s v="N/A"/>
    <s v="N/A"/>
    <n v="448849804"/>
    <n v="167489714"/>
    <n v="37.32"/>
    <n v="1521859000"/>
    <n v="0"/>
    <n v="0"/>
    <n v="1245211769"/>
    <n v="0"/>
    <n v="0"/>
    <n v="1290524654"/>
    <n v="0"/>
    <n v="0"/>
    <n v="476308747"/>
    <n v="0"/>
    <n v="0"/>
    <n v="4982753974"/>
    <n v="167489714"/>
    <n v="3.36"/>
    <m/>
    <n v="448.84980400000001"/>
    <n v="167.48971399999999"/>
    <n v="1521.8589999999999"/>
    <n v="0"/>
    <n v="1245.211769"/>
    <n v="0"/>
    <n v="1290.5246540000001"/>
    <n v="0"/>
    <n v="476.3087469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
    <n v="0"/>
    <n v="0.28000000000000003"/>
    <n v="0"/>
    <n v="0"/>
    <n v="0.28000000000000003"/>
    <n v="0"/>
    <n v="0"/>
    <n v="0.28000000000000003"/>
    <n v="0"/>
    <n v="0"/>
    <n v="0.09"/>
    <n v="0"/>
    <n v="0"/>
    <n v="1"/>
    <n v="0"/>
    <n v="0"/>
    <n v="1620883307"/>
    <n v="129341531"/>
    <n v="7.98"/>
    <n v="4910503000"/>
    <n v="0"/>
    <n v="0"/>
    <n v="4496700132"/>
    <n v="0"/>
    <n v="0"/>
    <n v="4660333707"/>
    <n v="0"/>
    <n v="0"/>
    <n v="1720042857"/>
    <n v="0"/>
    <n v="0"/>
    <n v="17408463003"/>
    <n v="129341531"/>
    <n v="0.74"/>
    <s v="VIGENCIA (a 30/09/2020): Hasta el mes de AGOSTO se avanzó en un 0,8% en la implementación de la estrategia de Entornos Ambientalmente Saludables. Se desarrollo asistencia tecnica a las Subredes para el desarrollo del informe de las acciones de la estrategia.  Nota: El 0.8% representa el  0.008 de ejecución de la meta."/>
    <n v="1620.8833070000001"/>
    <n v="129.341531"/>
    <n v="4910.5029999999997"/>
    <n v="0"/>
    <n v="4496.7001319999999"/>
    <n v="0"/>
    <n v="4660.3337069999998"/>
    <n v="0"/>
    <n v="1720.042856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1"/>
    <n v="20"/>
    <n v="0.15"/>
    <n v="0"/>
    <n v="0"/>
    <n v="0.3"/>
    <n v="0"/>
    <n v="0"/>
    <n v="0.3"/>
    <n v="0"/>
    <n v="0"/>
    <n v="0.2"/>
    <n v="0"/>
    <n v="0"/>
    <n v="1"/>
    <n v="0.01"/>
    <n v="1"/>
    <n v="1078816921"/>
    <n v="107097478"/>
    <n v="9.93"/>
    <n v="1646004000"/>
    <n v="0"/>
    <n v="0"/>
    <n v="3399287472"/>
    <n v="0"/>
    <n v="0"/>
    <n v="3399287472"/>
    <n v="0"/>
    <n v="0"/>
    <n v="1673549119"/>
    <n v="0"/>
    <n v="0"/>
    <n v="11196944984"/>
    <n v="107097478"/>
    <n v="0.96"/>
    <s v="VIGENCIA (a 30/09/2020): eguimiento y Observación al animal agresor: Durante el periodo agosto 2020 se ha realizado seguimiento a un total de 442 animales agresores    CENTRO ZOONOSIS:   A corte del mes de agosto se realizó observación de 1 animal agresor , se remitieron 17 muestras para vigilancia de rabia por laboratorio.    Vigilancia integrada de la Rabia.   Durante el periodo agosto se contó con un total de 10 profesionales que realizaron la gestión y seguimiento de 1134 casos de agresión por animal potencialmente transmisor de rabia, de conformidad a lo descrito en el protocolo de vigilancia para dicho evento."/>
    <n v="1078.8169210000001"/>
    <n v="107.097478"/>
    <n v="1646.0039999999999"/>
    <n v="0"/>
    <n v="3399.287472"/>
    <n v="0"/>
    <n v="3399.287472"/>
    <n v="0"/>
    <n v="1673.54911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4"/>
    <s v="Lograr Cobertura Igual O Superior Al 80 % De Vacunación Antirrábica Canina Y Felina A 2024."/>
    <n v="2"/>
    <s v="Constante"/>
    <n v="1"/>
    <s v="En ejecucion"/>
    <n v="1"/>
    <n v="80"/>
    <n v="28"/>
    <n v="35"/>
    <n v="80"/>
    <n v="0"/>
    <n v="0"/>
    <n v="80"/>
    <n v="0"/>
    <n v="0"/>
    <n v="80"/>
    <n v="0"/>
    <n v="0"/>
    <n v="80"/>
    <n v="0"/>
    <n v="0"/>
    <s v="N/A"/>
    <s v="N/A"/>
    <s v="N/A"/>
    <n v="1033635282"/>
    <n v="271655349"/>
    <n v="26.28"/>
    <n v="2320412000"/>
    <n v="0"/>
    <n v="0"/>
    <n v="2185117000"/>
    <n v="0"/>
    <n v="0"/>
    <n v="2220412000"/>
    <n v="0"/>
    <n v="0"/>
    <n v="740423718"/>
    <n v="0"/>
    <n v="0"/>
    <n v="8500000000"/>
    <n v="271655349"/>
    <n v="3.2"/>
    <s v="VIGENCIA (a 30/09/2020): VACUNACIÓN ANTIRRÁBICA CANINA Y FELINA: Durante el periodo agosto se han ha vacunado un total de 2063 animales"/>
    <n v="1033.635282"/>
    <n v="271.655349"/>
    <n v="2320.4119999999998"/>
    <n v="0"/>
    <n v="2185.1170000000002"/>
    <n v="0"/>
    <n v="2220.4119999999998"/>
    <n v="0"/>
    <n v="740.4237180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25378175516"/>
    <n v="5329025734"/>
    <n v="21"/>
    <n v="40484055000"/>
    <n v="0"/>
    <n v="0"/>
    <n v="29459822765"/>
    <n v="0"/>
    <n v="0"/>
    <n v="31320065588"/>
    <n v="0"/>
    <n v="0"/>
    <n v="43727857501"/>
    <n v="0"/>
    <n v="0"/>
    <n v="170369976370"/>
    <n v="5329025734"/>
    <n v="3.13"/>
    <s v="VIGENCIA (a 30/09/2020): Durante el mes de agosto, se adelantaron las siguientes actividades:  * Visitas de inspección, vigilancia y control (IVC) a establecimientos comerciales, industriales e institucionales: 15.287 visitas de IVC en establecimientos abiertos al público, para verificar el cumplimiento de la normatividad sanitaria vigente.  * Información y Comunicación: se adelantaron actividades de carácter promocional y preventivo como son las sensibilizaciones dirigidas a la comunidad en temas de salud ambiental enfocados especialmente al manejo adecuado de alimentos, manejo adecuado de medicamentos y sustancias químicas, en total se realizaron 25 actividades de información y comunicación, con una asistencia de 111 personas.  * Operativos: se adelantaron 870 operativos, entre operativos de alimentos y bebidas alcohólicas, operativos de carnes y derivados cárnicos, operativos de juguetes, operativos de la línea de medicamentos seguros, operativos en espacio público, operativos de apoyo a otras líneas de intervención y operativos de eventos masivos.  * Muestreos: no se realizaron muestreos en el periodo. * Visitas por vivienda en riesgo (incluye inquilinatos): no se realizaron visitas en el periodo. * Atención de eventos de interés en salud pública asociados al manejo de sustancias químicas: emergencias en salud pública por intoxicación con sustancias químicas atendidas e Investigaciones Epidemiológicas de campo (IEC): 4 eventos.  * Atención de Eventos de Interés en salud pública Enfermedad Transmitida por Alimentos: 4 eventos..."/>
    <n v="25378.175515999999"/>
    <n v="5329.0257339999998"/>
    <n v="40484.055"/>
    <n v="0"/>
    <n v="29459.822765000001"/>
    <n v="0"/>
    <n v="31320.065588000001"/>
    <n v="0"/>
    <n v="43727.857500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6"/>
    <s v="Realizar Vigilancia Al 100 % De Los Sistemas De Abastecimiento De Agua.  (A 2024)"/>
    <n v="2"/>
    <s v="Constante"/>
    <n v="1"/>
    <s v="En ejecucion"/>
    <n v="1"/>
    <n v="100"/>
    <n v="100"/>
    <n v="100"/>
    <n v="100"/>
    <n v="0"/>
    <n v="0"/>
    <n v="100"/>
    <n v="0"/>
    <n v="0"/>
    <n v="100"/>
    <n v="0"/>
    <n v="0"/>
    <n v="100"/>
    <n v="0"/>
    <n v="0"/>
    <s v="N/A"/>
    <s v="N/A"/>
    <s v="N/A"/>
    <n v="503015164"/>
    <n v="222039632"/>
    <n v="44.14"/>
    <n v="1333093000"/>
    <n v="0"/>
    <n v="0"/>
    <n v="1250000000"/>
    <n v="0"/>
    <n v="0"/>
    <n v="1250000000"/>
    <n v="0"/>
    <n v="0"/>
    <n v="746984836"/>
    <n v="0"/>
    <n v="0"/>
    <n v="5083093000"/>
    <n v="222039632"/>
    <n v="4.37"/>
    <s v="VIGENCIA (a 30/09/2020): En el mes de agosto de 2020 se analizaron 270 muestras con parámetros fisicoquímicos y microbiológicos, de estas 34 tenían para toxicológicos. Para el mes de Agosto se mantiene la actividad de seguimiento a la implementación de planes correctivos concertados con 5 diferentes sistemas de abastecimiento de los identificados en el Distrito Capital D.C.  A corte del mes de agosto se realizaron 4 visitas de inspección vigilancia y control - IVC a las plantas de tratamiento de la red de la Empresa de Acueducto y Alcantarillado de Bogotá EAAB-ESP, 6 visitas a empresas de inspección de vehículos trasportadores de agua potable y 11 visitas de IVC a sistemas de abastecimiento comunitarios o institucionales. Así mismo se han realizado 64 actualizaciones de datos en la nueva versión web del SIVICAP."/>
    <n v="503.01516400000003"/>
    <n v="222.03963200000001"/>
    <n v="1333.0930000000001"/>
    <n v="0"/>
    <n v="1250"/>
    <n v="0"/>
    <n v="1250"/>
    <n v="0"/>
    <n v="746.98483599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7"/>
    <s v="Reducir En Un 5 % La Mortalidad Por Contaminación Del Aire Por Material Particulado Pm 2.5.  (A 2024)"/>
    <n v="3"/>
    <s v="Creciente"/>
    <n v="1"/>
    <s v="En ejecucion"/>
    <n v="1"/>
    <n v="1"/>
    <n v="0.14000000000000001"/>
    <n v="14"/>
    <n v="2.5"/>
    <n v="0"/>
    <n v="0"/>
    <n v="3.5"/>
    <n v="0"/>
    <n v="0"/>
    <n v="4.5"/>
    <n v="0"/>
    <n v="0"/>
    <n v="5"/>
    <n v="0"/>
    <n v="0"/>
    <s v="N/A"/>
    <s v="N/A"/>
    <s v="N/A"/>
    <n v="361699692"/>
    <n v="47104000"/>
    <n v="13.02"/>
    <n v="3294010000"/>
    <n v="0"/>
    <n v="0"/>
    <n v="225686118"/>
    <n v="0"/>
    <n v="0"/>
    <n v="237913563"/>
    <n v="0"/>
    <n v="0"/>
    <n v="184927361"/>
    <n v="0"/>
    <n v="0"/>
    <n v="4304236734"/>
    <n v="47104000"/>
    <n v="1.0900000000000001"/>
    <s v="VIGENCIA (a 30/09/2020): En el mes de agosto 2020 se beneficiaron 1.226 personas en la vigilancia por exposición a contaminación del aire de las cuales se encuestaron un total de 1.207 personas entre menores de 14 años y adultos mayores de 60 años, de las cuales 13 de ellas surtieron el proceso de canalización y/o activación de ruta, se atendió 1 queja relacionada por incumplimiento de los espacios libres de humo y 6 monitoreos intramurales relacionadas con concentraciones por material particulado, plomo y gases. 267 personas beneficiadas en la vigilancia por exposición a ruido de las cuales se realizaron 260 encuestas de percepción, 7 de ellas surtieron el proceso de canalización y/o activación de ruta. 105 personas en la vigilancia por exposición a radiación electromagnética de las cuales se les aplicaron las encuestas relacionadas con el síndrome de radiofrecuencia..."/>
    <n v="361.69969200000003"/>
    <n v="47.103999999999999"/>
    <n v="3294.01"/>
    <n v="0"/>
    <n v="225.68611799999999"/>
    <n v="0"/>
    <n v="237.91356300000001"/>
    <n v="0"/>
    <n v="184.9273609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6"/>
    <n v="8"/>
    <s v="Implementar 1 Vigilancia Centinela De Eventos Respiratorios Y Cardiovasculares Para Monitorear Episodios De Contaminación Del Aire En La Ciudad En El Marco De Un Sistema De Alertas Tempranas.  (A 2024)"/>
    <n v="1"/>
    <s v="Suma"/>
    <n v="1"/>
    <s v="En ejecucion"/>
    <n v="1"/>
    <n v="0.2"/>
    <n v="0"/>
    <n v="0"/>
    <n v="0.3"/>
    <n v="0"/>
    <n v="0"/>
    <n v="0.2"/>
    <n v="0"/>
    <n v="0"/>
    <n v="0.2"/>
    <n v="0"/>
    <n v="0"/>
    <n v="0.1"/>
    <n v="0"/>
    <n v="0"/>
    <n v="1"/>
    <n v="0"/>
    <n v="0"/>
    <n v="1872999935"/>
    <n v="260208000"/>
    <n v="13.89"/>
    <n v="264960000"/>
    <n v="0"/>
    <n v="0"/>
    <n v="963356595"/>
    <n v="0"/>
    <n v="0"/>
    <n v="647694111"/>
    <n v="0"/>
    <n v="0"/>
    <n v="258760065"/>
    <n v="0"/>
    <n v="0"/>
    <n v="4007770706"/>
    <n v="260208000"/>
    <n v="6.49"/>
    <s v="VIGENCIA (a 31/05/2020): NO BORRAR. Meta proyecto del Plan de Acción Distrital 2020-2024 aprobado en Consejo de Gobierno Acta 11 de 25/09/2020."/>
    <n v="1872.9999350000001"/>
    <n v="260.20800000000003"/>
    <n v="264.95999999999998"/>
    <n v="0"/>
    <n v="963.35659499999997"/>
    <n v="0"/>
    <n v="647.69411100000002"/>
    <n v="0"/>
    <n v="258.760065"/>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6"/>
    <n v="1"/>
    <s v="Realizar Atención Psicosocial A 14400 Personas Víctimas Del Conflicto Armado.  (A 2024)"/>
    <n v="1"/>
    <s v="Suma"/>
    <n v="1"/>
    <s v="En ejecucion"/>
    <n v="1"/>
    <n v="1000"/>
    <n v="125"/>
    <n v="12.5"/>
    <n v="4135"/>
    <n v="0"/>
    <n v="0"/>
    <n v="4135"/>
    <n v="0"/>
    <n v="0"/>
    <n v="4130"/>
    <n v="0"/>
    <n v="0"/>
    <n v="1000"/>
    <n v="0"/>
    <n v="0"/>
    <n v="14400"/>
    <n v="125"/>
    <n v="0.87"/>
    <n v="2070226345"/>
    <n v="448962679"/>
    <n v="21.69"/>
    <n v="11181710000"/>
    <n v="0"/>
    <n v="0"/>
    <n v="6967146000"/>
    <n v="0"/>
    <n v="0"/>
    <n v="7257444000"/>
    <n v="0"/>
    <n v="0"/>
    <n v="7983186655"/>
    <n v="0"/>
    <n v="0"/>
    <n v="35459713000"/>
    <n v="448962679"/>
    <n v="1.27"/>
    <s v="VIGENCIA (a 30/09/2020): A la fecha de corte agosto del año 2020, desde la medida de rehabilitación psicosocial han  ingresado a los procesos de atención psicosocial un total de 139 personas víctimas del conflicto armado, abordadas así: Modalidad individual: 71 personas víctimas del conflicto armado (53 mujeres, 17 hombres y 1 LGBTI). Modalidad familiar: 26 familias compuestas por 68 personas víctimas del conflicto armado (46 mujeres y 22 hombres).  A la fecha de corte se han realizado 499 actividades por profesionales de enfermería desde el componente de acciones de promoción y prevención en salud para víctimas del conflicto armado, correspondientes a 280 personas (183 mujeres y 97 hombres). Se han finalizado por cumplimiento de objetivos un total de 125 procesos de atención psicosocial (6 sesiones mínimo por proceso). En la modalidad individual 65 personas (50 mujeres y 15 hombres). En la modalidad familiar: 23 familias correspondientes a 39 mujeres y 21 hombres para un total de 60 personas."/>
    <n v="2070.226345"/>
    <n v="448.96267899999998"/>
    <n v="11181.71"/>
    <n v="0"/>
    <n v="6967.1459999999997"/>
    <n v="0"/>
    <n v="7257.4440000000004"/>
    <n v="0"/>
    <n v="7983.1866550000004"/>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1"/>
    <s v="Implementar Y Mantener En Funcionamiento 20 Servicios De Atención Integral En Salud A 2024, Con Enfoque De Equidad De Genero Para Mujeres En Todas Sus Diversidades."/>
    <n v="1"/>
    <s v="Suma"/>
    <n v="1"/>
    <s v="En ejecucion"/>
    <n v="1"/>
    <n v="4"/>
    <n v="4"/>
    <n v="100"/>
    <n v="5"/>
    <n v="0"/>
    <n v="0"/>
    <n v="5"/>
    <n v="0"/>
    <n v="0"/>
    <n v="5"/>
    <n v="0"/>
    <n v="0"/>
    <n v="1"/>
    <n v="0"/>
    <n v="0"/>
    <n v="20"/>
    <n v="4"/>
    <n v="20"/>
    <n v="292529968"/>
    <n v="0"/>
    <n v="0"/>
    <n v="11200000000"/>
    <n v="0"/>
    <n v="0"/>
    <n v="6649793000"/>
    <n v="0"/>
    <n v="0"/>
    <n v="6926868000"/>
    <n v="0"/>
    <n v="0"/>
    <n v="7619553032"/>
    <n v="0"/>
    <n v="0"/>
    <n v="32688744000"/>
    <n v="0"/>
    <n v="0"/>
    <m/>
    <n v="292.529968"/>
    <n v="0"/>
    <n v="11200"/>
    <n v="0"/>
    <n v="6649.7929999999997"/>
    <n v="0"/>
    <n v="6926.8680000000004"/>
    <n v="0"/>
    <n v="7619.553031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2"/>
    <s v="Incrementar En 22 Puntos Porcentuales El Abordaje Integral Con Enfoque De Género De La Violencia Intrafamiliar, Maltrato Infantil Y La Violencia Sexual, Para Salvaguardar La Salud Mental."/>
    <n v="3"/>
    <s v="Creciente"/>
    <n v="1"/>
    <s v="En ejecucion"/>
    <n v="1"/>
    <n v="2"/>
    <n v="0.9"/>
    <n v="45"/>
    <n v="4"/>
    <n v="0"/>
    <n v="0"/>
    <n v="11"/>
    <n v="0"/>
    <n v="0"/>
    <n v="19"/>
    <n v="0"/>
    <n v="0"/>
    <n v="22"/>
    <n v="0"/>
    <n v="0"/>
    <s v="N/A"/>
    <s v="N/A"/>
    <s v="N/A"/>
    <n v="318406938"/>
    <n v="205995496"/>
    <n v="64.7"/>
    <n v="3700000000"/>
    <n v="0"/>
    <n v="0"/>
    <n v="403583000"/>
    <n v="0"/>
    <n v="0"/>
    <n v="420399000"/>
    <n v="0"/>
    <n v="0"/>
    <n v="462436062"/>
    <n v="0"/>
    <n v="0"/>
    <n v="5304825000"/>
    <n v="205995496"/>
    <n v="3.88"/>
    <s v="VIGENCIA (a 30/09/2020): El porcentaje acumulado para el año 2020 es de 59,2%, con aumento del 0,9% con respecto al año 2019 donde la linea de base es de 58,3%"/>
    <n v="318.40693800000003"/>
    <n v="205.995496"/>
    <n v="3700"/>
    <n v="0"/>
    <n v="403.58300000000003"/>
    <n v="0"/>
    <n v="420.399"/>
    <n v="0"/>
    <n v="462.4360619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3"/>
    <n v="75"/>
    <n v="7"/>
    <n v="0"/>
    <n v="0"/>
    <n v="9"/>
    <n v="0"/>
    <n v="0"/>
    <n v="10"/>
    <n v="0"/>
    <n v="0"/>
    <n v="10"/>
    <n v="0"/>
    <n v="0"/>
    <n v="40"/>
    <n v="3"/>
    <n v="7.5"/>
    <n v="212271292"/>
    <n v="175168000"/>
    <n v="82.52"/>
    <n v="1500000000"/>
    <n v="0"/>
    <n v="0"/>
    <n v="693055000"/>
    <n v="0"/>
    <n v="0"/>
    <n v="721933000"/>
    <n v="0"/>
    <n v="0"/>
    <n v="794123708"/>
    <n v="0"/>
    <n v="0"/>
    <n v="3921383000"/>
    <n v="175168000"/>
    <n v="4.47"/>
    <s v="VIGENCIA (a 30/09/2020): En lo corrido del año, el acumulado de las intervenciones relacionadas con diversas formas de violencia con activación de ruta es de 927, equivalente al 68.41% de lo proyectado a ejecutarse durante el presente año y de forma proporcional a dicha proyección, se ha alcanzado un 3% de aumento en las intervenciones. Respecto al acumulado de lo proyectado para ejecutar durante el Plan de Desarrollo ¿Un nuevo contrato social y ambiental para el siglo XXI¿, En lo corrido del presente año, con las 927 intervenciones a violencias con activación de rutas,  se ha avanzado el 11.76% del total  que se espera durante el cuatrenio."/>
    <n v="212.27129199999999"/>
    <n v="175.16800000000001"/>
    <n v="1500"/>
    <n v="0"/>
    <n v="693.05499999999995"/>
    <n v="0"/>
    <n v="721.93299999999999"/>
    <n v="0"/>
    <n v="794.12370799999997"/>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0"/>
    <n v="0"/>
    <n v="1"/>
    <n v="0"/>
    <n v="0"/>
    <n v="1"/>
    <n v="0"/>
    <n v="0"/>
    <n v="1"/>
    <n v="0"/>
    <n v="0"/>
    <n v="1"/>
    <n v="0"/>
    <n v="0"/>
    <s v="N/A"/>
    <s v="N/A"/>
    <s v="N/A"/>
    <n v="1385668259"/>
    <n v="624066802"/>
    <n v="45.04"/>
    <n v="2197277366"/>
    <n v="0"/>
    <n v="0"/>
    <n v="3294742626"/>
    <n v="0"/>
    <n v="0"/>
    <n v="3339884906"/>
    <n v="0"/>
    <n v="0"/>
    <n v="1059699203"/>
    <n v="0"/>
    <n v="0"/>
    <n v="11277272360"/>
    <n v="624066802"/>
    <n v="5.53"/>
    <s v="VIGENCIA (a 30/09/2020): 1. Ajuste al documento preliminar de la estrategia con los siguientes contenidos: (I) presentación, (ii) Introducción, (iii) antecedentes, (iv) marco conceptual de la estrategia, (v) pilares y principios de la estrategia, (vi) propuesta de estrategia de Gobierno Abierto en la SDS: Objetivo General, Objetivos Específicos y Acciones trazadoras de la estrategia, (vii) hoja de ruta de estrategia y elementos del ecosistema de Gobierno Abierto en salud, y (viii) conformación de la caja de herramientas para la implementación de la estrategia de Gobierno Abierto, normativas y orientadoras del goce de derechos, técnicas y digitales.  2. Ajuste de la plantilla del compromiso que acordó la SDS en el I Plan de Acción en Gobierno Abierto de la Alcaldía Mayor de Bogotá con OGP (Open Government Partnership) y los productos concretos en el plazo de dos (2) años que, es el término de cumplimiento de este compromiso. 3. Diligenciamiento de la matriz que envío la Secretaría General de la Alcaldía para concretar el compromiso de la SDS en el I Plan de Alcaldía Mayor de Bogotá en OGP. 4. Inicio de la elaboración del plan de acción de la estrategia de Gobierno Abierto en Salud, hasta lograr su diseño, que se proyecta para el 31/03/2021, en esa fecha se tiene prevista la finalización del Convenio de Asociación con la Fundación Corona y la entrega de productos relacionados con el diseño de la estrategia de Gobierno Abierto en salud. No obstante, las actividades previstas en el plan de acción del proyecto de inversión 7750 se siguen desarrollando según lo previsto para el logro de las metas de la dependencia."/>
    <n v="1385.668259"/>
    <n v="624.06680200000005"/>
    <n v="2197.2773659999998"/>
    <n v="0"/>
    <n v="3294.7426260000002"/>
    <n v="0"/>
    <n v="3339.8849059999998"/>
    <n v="0"/>
    <n v="1059.6992029999999"/>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5.6"/>
    <n v="44.8"/>
    <n v="25"/>
    <n v="0"/>
    <n v="0"/>
    <n v="25"/>
    <n v="0"/>
    <n v="0"/>
    <n v="25"/>
    <n v="0"/>
    <n v="0"/>
    <n v="12.5"/>
    <n v="0"/>
    <n v="0"/>
    <n v="100"/>
    <n v="5.6"/>
    <n v="5.6"/>
    <n v="1605338260"/>
    <n v="1156250640"/>
    <n v="72.03"/>
    <n v="2746708487"/>
    <n v="0"/>
    <n v="0"/>
    <n v="3669026523"/>
    <n v="0"/>
    <n v="0"/>
    <n v="4064847319"/>
    <n v="0"/>
    <n v="0"/>
    <n v="2169271278"/>
    <n v="0"/>
    <n v="0"/>
    <n v="14255191867"/>
    <n v="1156250640"/>
    <n v="8.11"/>
    <s v="VIGENCIA (a 30/09/2020): Resultados a septiembre 2020: 1. Plan de Acción con enfoque diferencial de la PPDSC 2.  Plan de fortalecimiento de la capacidad de la ciudadanía para hacer efectivo el goce de sus derechos, de las competencias de los servidores públicos que atienden a la ciudadanía y de transparencia, el cual consta 29 actividades a realizar en el periodo septiembre de 2020 a febrero 2021, mediante el desarrollo de las siguientes actividades: ¿ Curso Lenguaje Claro del DNP, 52 colaboradores de la Dirección de Servicio a la Ciudadanía certificados. ¿ Marco normativo de la PPDSC con la asistencia 25 colaboradores. ¿ Inducción sobre metodología participativa y estudio de caso para la socialización de los Tramites y servicios prestados por la Dirección de Servicio a la Ciudadanía. ¿ Inducción Sistema PQRD 3. 46.702 atenciones de orientación e Información por los diferentes canales ¿ Fuente información, Base de datos SIDMA y SDQS Dirección de Servicio a la Ciudadanía- Secretaría Distrital de Salud 4. 2.641 solicitudes que se identificaron como motivos de orientación e Información en salud. Fuente de la información, Base de datos SIDMA y SDQS Dirección de Servicio a la Ciudadanía- Secretaría Distrital de Salud   5. 1.107 solicitudes relacionadas con barreras de acceso, Fuente de la información, Base de datos SIDMA y SDQS Dirección de Servicio a la Ciudadanía- Secretaría Distrital de Salud  6. 242 ciudadanos población especial atendida, Fuente información, Base de datos SIDMA y SDQS Dirección de Servicio a la Ciudadanía- Secretaría Distrital de Salud 7. 1.313 población prioritaria atendida ¿ Fuente de la información, Base de datos SIDMA y SDQS Dirección de Servicio a la Ciudadanía- Secretaría Distrital de Salud"/>
    <n v="1605.33826"/>
    <n v="1156.25064"/>
    <n v="2746.7084869999999"/>
    <n v="0"/>
    <n v="3669.026523"/>
    <n v="0"/>
    <n v="4064.847319"/>
    <n v="0"/>
    <n v="2169.271278000000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3"/>
    <s v="A 2024 Diseñar E Implementar 1 Estrategia De Gestión Territorial En Salud Orientada A Fortalecer Los Procesos Comunitarios, De Reconciliación E Intersectoriales En Las 20 Localidades."/>
    <n v="1"/>
    <s v="Suma"/>
    <n v="1"/>
    <s v="En ejecucion"/>
    <n v="1"/>
    <n v="0.1"/>
    <n v="0.01"/>
    <n v="10"/>
    <n v="0.25"/>
    <n v="0"/>
    <n v="0"/>
    <n v="0.3"/>
    <n v="0"/>
    <n v="0"/>
    <n v="0.25"/>
    <n v="0"/>
    <n v="0"/>
    <n v="0.1"/>
    <n v="0"/>
    <n v="0"/>
    <n v="1"/>
    <n v="0.01"/>
    <n v="1"/>
    <n v="1898935420"/>
    <n v="1300461130"/>
    <n v="68.48"/>
    <n v="4019354147"/>
    <n v="0"/>
    <n v="0"/>
    <n v="5200832606"/>
    <n v="0"/>
    <n v="0"/>
    <n v="5468457585"/>
    <n v="0"/>
    <n v="0"/>
    <n v="2298750624"/>
    <n v="0"/>
    <n v="0"/>
    <n v="18886330382"/>
    <n v="1300461130"/>
    <n v="6.89"/>
    <s v="VIGENCIA (a 30/09/2020): Resultados a septiembre 2020: 1. Documento preliminar de Gestión territorial y la Estrategia TIPS, los cuales orientarán la operación de los laboratorios sociales, y diseño de los instrumentos de recolección de información del primer momento metodológico de la Estrategia TIPS 2. Presentación de propuestas para la operación de la estrategia territorios de Innovación en Participación en salud - TIPS, en 16 localidades, Chapinero, Suba, Barrios Unidos, Usaquén, Teusaquillo Santa Fe, San Cristóbal, Candelaria, Mártires, Antonio Nariño, Rafael UU,  Bosa, Puente Aranda, Usme, Sumapaz y Ciudad Bolívar 3. 142 organizaciones Sociales autónomas identificadas y georreferenciadas en las localidades de Norte, Centro oriente y Sur Occidente, es la Línea base para trabajar Proyectos de Iniciativa comunitaria."/>
    <n v="1898.93542"/>
    <n v="1300.4611299999999"/>
    <n v="4019.354147"/>
    <n v="0"/>
    <n v="5200.8326059999999"/>
    <n v="0"/>
    <n v="5468.4575850000001"/>
    <n v="0"/>
    <n v="2298.750623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8"/>
    <n v="1"/>
    <s v="Diseñar E Implementar 1 Estrategia De Transformación Digital En Salud. (A 2024)"/>
    <n v="1"/>
    <s v="Suma"/>
    <n v="1"/>
    <s v="En ejecucion"/>
    <n v="1"/>
    <n v="0.15"/>
    <n v="0.06"/>
    <n v="40"/>
    <n v="0.22"/>
    <n v="0"/>
    <n v="0"/>
    <n v="0.25"/>
    <n v="0"/>
    <n v="0"/>
    <n v="0.25"/>
    <n v="0"/>
    <n v="0"/>
    <n v="0.13"/>
    <n v="0"/>
    <n v="0"/>
    <n v="1"/>
    <n v="0.06"/>
    <n v="6"/>
    <n v="2165784276"/>
    <n v="425059791"/>
    <n v="19.63"/>
    <n v="16931798000"/>
    <n v="0"/>
    <n v="0"/>
    <n v="18075000000"/>
    <n v="0"/>
    <n v="0"/>
    <n v="18675000000"/>
    <n v="0"/>
    <n v="0"/>
    <n v="9792282955"/>
    <n v="0"/>
    <n v="0"/>
    <n v="65639865231"/>
    <n v="425059791"/>
    <n v="0.65"/>
    <m/>
    <n v="2165.7842759999999"/>
    <n v="425.05979100000002"/>
    <n v="16931.797999999999"/>
    <n v="0"/>
    <n v="18075"/>
    <n v="0"/>
    <n v="18675"/>
    <n v="0"/>
    <n v="9792.2829550000006"/>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8"/>
    <n v="2"/>
    <s v="Diseñar E Implementar 1 Ecosistema Inteligente Con Alcance De Ciudad Región. (A 2024)"/>
    <n v="1"/>
    <s v="Suma"/>
    <n v="1"/>
    <s v="En ejecucion"/>
    <n v="1"/>
    <n v="0.05"/>
    <n v="0"/>
    <n v="0"/>
    <n v="0.25"/>
    <n v="0"/>
    <n v="0"/>
    <n v="0.4"/>
    <n v="0"/>
    <n v="0"/>
    <n v="0.25"/>
    <n v="0"/>
    <n v="0"/>
    <n v="0.05"/>
    <n v="0"/>
    <n v="0"/>
    <n v="1"/>
    <n v="0"/>
    <n v="0"/>
    <n v="285233911"/>
    <n v="0"/>
    <n v="0"/>
    <n v="958122000"/>
    <n v="0"/>
    <n v="0"/>
    <n v="2000000000"/>
    <n v="0"/>
    <n v="0"/>
    <n v="1400000000"/>
    <n v="0"/>
    <n v="0"/>
    <n v="245217045"/>
    <n v="0"/>
    <n v="0"/>
    <n v="4888572956"/>
    <n v="0"/>
    <n v="0"/>
    <s v="VIGENCIA (a 30/09/2020): La subsecretaría de gestión territorial, participación y servicio a la ciudadanía se encuentra adelantando gestiones de tipo técnico que le permitan adelantar los procesos de contratación."/>
    <n v="285.23391099999998"/>
    <n v="0"/>
    <n v="958.12199999999996"/>
    <n v="0"/>
    <n v="2000"/>
    <n v="0"/>
    <n v="1400"/>
    <n v="0"/>
    <n v="245.2170450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8"/>
    <n v="1"/>
    <s v="Realizar La Ivc Por Año Al 25 % De Los Prestadores De Servicios De Salud De Bogotá D.C. (A 2024)"/>
    <n v="2"/>
    <s v="Constante"/>
    <n v="1"/>
    <s v="En ejecucion"/>
    <n v="1"/>
    <n v="25"/>
    <n v="11"/>
    <n v="44"/>
    <n v="25"/>
    <n v="0"/>
    <n v="0"/>
    <n v="25"/>
    <n v="0"/>
    <n v="0"/>
    <n v="25"/>
    <n v="0"/>
    <n v="0"/>
    <n v="25"/>
    <n v="0"/>
    <n v="0"/>
    <s v="N/A"/>
    <s v="N/A"/>
    <s v="N/A"/>
    <n v="7500000000"/>
    <n v="1504060710"/>
    <n v="20.05"/>
    <n v="9000000000"/>
    <n v="0"/>
    <n v="0"/>
    <n v="15000000000"/>
    <n v="0"/>
    <n v="0"/>
    <n v="15000000000"/>
    <n v="0"/>
    <n v="0"/>
    <n v="7500000000"/>
    <n v="0"/>
    <n v="0"/>
    <n v="54000000000"/>
    <n v="1504060710"/>
    <n v="2.79"/>
    <s v="VIGENCIA (a 30/09/2020): Hasta la fecha fueron gestionadas 24.458 solicitudes de registro relacionadas con los Prestadores de Servicios de Salud y profesionales de la siguiente manera:  Asistencia Técnica: Hasta la fecha se han realizaron 12.483 asistencias técnicas de las cuales 4.093 Prestadores de Servicios de Salud solicitaron asistencia técnica individual y 8.390 participaron en las asistencias técnicas grupales programadas. Se brindaron Asistencias técnicas en temas relacionados con el Sistema Obligatorio de Garantía de la Calidad, como Residuos Hospitalarios y SIRHO, Estándares de Infraestructura para Habilitación."/>
    <n v="7500"/>
    <n v="1504.06071"/>
    <n v="9000"/>
    <n v="0"/>
    <n v="15000"/>
    <n v="0"/>
    <n v="15000"/>
    <n v="0"/>
    <n v="750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1"/>
    <s v="Crear 100 Por Ciento (852) Cargos De Planta Para La Sds, Para El 2020, El 30% Corresponde A La Elaboración De Los Estudios  Que Determinen Las Necesidades De Personal Planta En La Entidad. (A 2024)."/>
    <n v="1"/>
    <s v="Suma"/>
    <n v="1"/>
    <s v="En ejecucion"/>
    <n v="1"/>
    <n v="30"/>
    <n v="12"/>
    <n v="40"/>
    <n v="25"/>
    <n v="0"/>
    <n v="0"/>
    <n v="25"/>
    <n v="0"/>
    <n v="0"/>
    <n v="10"/>
    <n v="0"/>
    <n v="0"/>
    <n v="10"/>
    <n v="0"/>
    <n v="0"/>
    <n v="100"/>
    <n v="12"/>
    <n v="12"/>
    <n v="280000000"/>
    <n v="84000000"/>
    <n v="30"/>
    <n v="0"/>
    <n v="0"/>
    <n v="0"/>
    <n v="41690000000"/>
    <n v="0"/>
    <n v="0"/>
    <n v="34700000000"/>
    <n v="0"/>
    <n v="0"/>
    <n v="17350000000"/>
    <n v="0"/>
    <n v="0"/>
    <n v="94020000000"/>
    <n v="84000000"/>
    <n v="0.09"/>
    <s v="VIGENCIA (a 30/09/2020): Revisión de 7 Resoluciones Elegibles códigos OPEC 30141, 32145, 32783,18746, 32145, 16711, 18754, 42428, Con el fin verificar las vacancias de la planta actual de la Secretaria Distrital de Salud."/>
    <n v="280"/>
    <n v="84"/>
    <n v="0"/>
    <n v="0"/>
    <n v="41690"/>
    <n v="0"/>
    <n v="34700"/>
    <n v="0"/>
    <n v="1735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2"/>
    <s v="Crear 100 Por Ciento (1.522) Cargos De Planta Para La Sds, Para El 2020, El 60% Corresponde A La Elaboración De Los Estudios  Que Determinen Las Necesidades De Personal Subredes. (A 2024)."/>
    <n v="1"/>
    <s v="Suma"/>
    <n v="1"/>
    <s v="En ejecucion"/>
    <n v="1"/>
    <n v="60"/>
    <n v="15"/>
    <n v="25"/>
    <n v="40"/>
    <n v="0"/>
    <n v="0"/>
    <n v="0"/>
    <n v="0"/>
    <n v="0"/>
    <n v="0"/>
    <n v="0"/>
    <n v="0"/>
    <n v="0"/>
    <n v="0"/>
    <n v="0"/>
    <n v="100"/>
    <n v="15"/>
    <n v="15"/>
    <n v="920000000"/>
    <n v="0"/>
    <n v="0"/>
    <n v="0"/>
    <n v="0"/>
    <n v="0"/>
    <n v="0"/>
    <n v="0"/>
    <n v="0"/>
    <n v="0"/>
    <n v="0"/>
    <n v="0"/>
    <n v="0"/>
    <n v="0"/>
    <n v="0"/>
    <n v="920000000"/>
    <n v="0"/>
    <n v="0"/>
    <s v="VIGENCIA (a 30/09/2020): Se elaboró la Caracterización del talento humano de las Subredes Integradas de Salud, se proyectó la justificación del traslado presupuestal para el Rediseño y se elaboró el Proyecto de Estudios Previos rediseño institucional Subredes Integradas de Salud y SDS."/>
    <n v="920"/>
    <n v="0"/>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3"/>
    <s v="Adelantar 1 Revisión Y Actualización De La Plataforma Estratégica De La Entidad Acorde Con El Nuevo Modelo De Salud Incluyente, Sostenible, Participativo Y Diferencial. (A 2022)"/>
    <n v="1"/>
    <s v="Suma"/>
    <n v="1"/>
    <s v="En ejecucion"/>
    <n v="1"/>
    <n v="0.24"/>
    <n v="0"/>
    <n v="0"/>
    <n v="0.76"/>
    <n v="0"/>
    <n v="0"/>
    <n v="0"/>
    <n v="0"/>
    <n v="0"/>
    <n v="0"/>
    <n v="0"/>
    <n v="0"/>
    <n v="0"/>
    <n v="0"/>
    <n v="0"/>
    <n v="1"/>
    <n v="0"/>
    <n v="0"/>
    <n v="100000000"/>
    <n v="0"/>
    <n v="0"/>
    <n v="11488230000"/>
    <n v="0"/>
    <n v="0"/>
    <n v="0"/>
    <n v="0"/>
    <n v="0"/>
    <n v="0"/>
    <n v="0"/>
    <n v="0"/>
    <n v="0"/>
    <n v="0"/>
    <n v="0"/>
    <n v="11588230000"/>
    <n v="0"/>
    <n v="0"/>
    <s v="VIGENCIA (a 30/09/2020): El proceso se encuentra en la etapa de revisión en la Subdirección de Contratación, memorando de solicitud de elaboración de contrato No. 2020IE23853 24/09/2020"/>
    <n v="100"/>
    <n v="0"/>
    <n v="11488.23"/>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8.1"/>
    <n v="67.5"/>
    <n v="32"/>
    <n v="0"/>
    <n v="0"/>
    <n v="24"/>
    <n v="0"/>
    <n v="0"/>
    <n v="19"/>
    <n v="0"/>
    <n v="0"/>
    <n v="13"/>
    <n v="0"/>
    <n v="0"/>
    <n v="100"/>
    <n v="8.1"/>
    <n v="8.1"/>
    <n v="7350967952"/>
    <n v="5207295836"/>
    <n v="70.84"/>
    <n v="171106000"/>
    <n v="0"/>
    <n v="0"/>
    <n v="14649032048"/>
    <n v="0"/>
    <n v="0"/>
    <n v="11649032048"/>
    <n v="0"/>
    <n v="0"/>
    <n v="7350967952"/>
    <n v="0"/>
    <n v="0"/>
    <n v="41171106000"/>
    <n v="5207295836"/>
    <n v="12.65"/>
    <s v="VIGENCIA (a 30/09/2020): Oficina Asesora Jurídica: Se evitó que se generara algún daño antijurídico a la entidad, Oficina de Control Interno: Julio: - Auditoría para la adquisición de la dotación hospitalaria para puntos de atención en funcionamiento. PLANEACION Y GESTION SECTORIAL - Auditoría Gestión Financiera - Estados de Cuenta, GESTIÓN FINANCIERA - Auditoría Sistema Integrado Gestión Documental, GESTIÓN DE BIENES Y SERVICIOS - Auditoría a la implementación de las políticas del MIPG, teniendo en cuenta los requerimientos del cuestionario FURAG, AUDITORÍA TRANSVERSAL - Auditoría al Modelo de Seguridad de la información y Privacidad, cumpliendo el estándar internacional y el código de buenas prácticas...."/>
    <n v="7350.967952"/>
    <n v="5207.2958360000002"/>
    <n v="171.10599999999999"/>
    <n v="0"/>
    <n v="14649.032047999999"/>
    <n v="0"/>
    <n v="11649.032047999999"/>
    <n v="0"/>
    <n v="7350.967952"/>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1"/>
    <s v="En ejecucion"/>
    <n v="1"/>
    <n v="0.19"/>
    <n v="0.03"/>
    <n v="15.79"/>
    <n v="0"/>
    <n v="0"/>
    <n v="0"/>
    <n v="99.81"/>
    <n v="0"/>
    <n v="0"/>
    <n v="0"/>
    <n v="0"/>
    <n v="0"/>
    <n v="0"/>
    <n v="0"/>
    <n v="0"/>
    <n v="100"/>
    <n v="0.03"/>
    <n v="0.03"/>
    <n v="5000000"/>
    <n v="0"/>
    <n v="0"/>
    <n v="0"/>
    <n v="0"/>
    <n v="0"/>
    <n v="0"/>
    <n v="0"/>
    <n v="0"/>
    <n v="0"/>
    <n v="0"/>
    <n v="0"/>
    <n v="0"/>
    <n v="0"/>
    <n v="0"/>
    <n v="5000000"/>
    <n v="0"/>
    <n v="0"/>
    <s v="VIGENCIA (a 30/09/2020): Para el mes de septiembre, se avanza en  reuniones con el fin de definir y hacer seguimiento a la transformación jurídica y de procesos de la EAGAT a la EGAT Desde el Comité de redes seguimiento a las compras conjuntas realizadas por la EGAT Se está difiniendo plan de acción de la EGAT."/>
    <n v="5"/>
    <n v="0"/>
    <n v="0"/>
    <n v="0"/>
    <n v="0"/>
    <n v="0"/>
    <n v="0"/>
    <n v="0"/>
    <n v="0"/>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1"/>
    <s v="Diseñar E Implementar 1 Programa De Educación Toma De Decisiones Y Producción De Conocimiento Para La Vida Y La Salud Por Y Para Los Ciudadanos.  (A 2024)"/>
    <n v="1"/>
    <s v="Suma"/>
    <n v="1"/>
    <s v="En ejecucion"/>
    <n v="1"/>
    <n v="0.06"/>
    <n v="0.02"/>
    <n v="33.33"/>
    <n v="0.28000000000000003"/>
    <n v="0"/>
    <n v="0"/>
    <n v="0.28999999999999998"/>
    <n v="0"/>
    <n v="0"/>
    <n v="0.25"/>
    <n v="0"/>
    <n v="0"/>
    <n v="0.12"/>
    <n v="0"/>
    <n v="0"/>
    <n v="1"/>
    <n v="0.02"/>
    <n v="2"/>
    <n v="668667202"/>
    <n v="492053840"/>
    <n v="73.59"/>
    <n v="5281392560"/>
    <n v="0"/>
    <n v="0"/>
    <n v="5707489748"/>
    <n v="0"/>
    <n v="0"/>
    <n v="5051172443"/>
    <n v="0"/>
    <n v="0"/>
    <n v="2275030520"/>
    <n v="0"/>
    <n v="0"/>
    <n v="18983752473"/>
    <n v="492053840"/>
    <n v="2.59"/>
    <m/>
    <n v="668.66720199999997"/>
    <n v="492.05383999999998"/>
    <n v="5281.3925600000002"/>
    <n v="0"/>
    <n v="5707.489748"/>
    <n v="0"/>
    <n v="5051.1724430000004"/>
    <n v="0"/>
    <n v="2275.0305199999998"/>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2"/>
    <s v="Diseñar 1 &quot;Política Distrital De Ciencia, Tecnología E Innovación Para La Vida, La Salud Y El Bienestar&quot; En La Ciudad Con La Academia, La Empresa Y La Ciudadanía.  (A 2024)"/>
    <n v="1"/>
    <s v="Suma"/>
    <n v="1"/>
    <s v="En ejecucion"/>
    <n v="1"/>
    <n v="0"/>
    <n v="0"/>
    <n v="0"/>
    <n v="0.61"/>
    <n v="0"/>
    <n v="0"/>
    <n v="0.16"/>
    <n v="0"/>
    <n v="0"/>
    <n v="0.17"/>
    <n v="0"/>
    <n v="0"/>
    <n v="0.06"/>
    <n v="0"/>
    <n v="0"/>
    <n v="1"/>
    <n v="0"/>
    <n v="0"/>
    <n v="0"/>
    <n v="0"/>
    <n v="0"/>
    <n v="675571600"/>
    <n v="0"/>
    <n v="0"/>
    <n v="584399248"/>
    <n v="0"/>
    <n v="0"/>
    <n v="592095218"/>
    <n v="0"/>
    <n v="0"/>
    <n v="208099027"/>
    <n v="0"/>
    <n v="0"/>
    <n v="2060165093"/>
    <n v="0"/>
    <n v="0"/>
    <s v="VIGENCIA (a 31/05/2020): NO BORRAR. Meta proyecto del Plan de Acción Distrital 2020-2024 aprobado en Consejo de Gobierno Acta 11 de 25/09/2020."/>
    <n v="0"/>
    <n v="0"/>
    <n v="675.57159999999999"/>
    <n v="0"/>
    <n v="584.39924799999994"/>
    <n v="0"/>
    <n v="592.09521800000005"/>
    <n v="0"/>
    <n v="208.09902700000001"/>
    <n v="0"/>
  </r>
  <r>
    <n v="16"/>
    <s v="Un Nuevo Contrato Social y Ambiental para la Bogotá del Siglo XXI"/>
    <x v="0"/>
    <n v="2020"/>
    <s v="30/09/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0"/>
    <n v="0"/>
    <n v="35"/>
    <n v="0"/>
    <n v="0"/>
    <n v="30"/>
    <n v="0"/>
    <n v="0"/>
    <n v="7"/>
    <n v="0"/>
    <n v="0"/>
    <n v="100"/>
    <n v="1"/>
    <n v="1"/>
    <n v="28078300"/>
    <n v="27959500"/>
    <n v="99.57"/>
    <n v="619507840"/>
    <n v="0"/>
    <n v="0"/>
    <n v="974493425"/>
    <n v="0"/>
    <n v="0"/>
    <n v="826171782"/>
    <n v="0"/>
    <n v="0"/>
    <n v="204018653"/>
    <n v="0"/>
    <n v="0"/>
    <n v="2652270000"/>
    <n v="27959500"/>
    <n v="1.05"/>
    <m/>
    <n v="28.078299999999999"/>
    <n v="27.959499999999998"/>
    <n v="619.50783999999999"/>
    <n v="0"/>
    <n v="974.493425"/>
    <n v="0"/>
    <n v="826.17178200000001"/>
    <n v="0"/>
    <n v="204.018653"/>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38478000"/>
    <n v="0"/>
    <n v="0"/>
    <n v="294739877"/>
    <n v="0"/>
    <n v="0"/>
    <n v="294739877"/>
    <n v="0"/>
    <n v="0"/>
    <n v="294739877"/>
    <n v="0"/>
    <n v="0"/>
    <n v="922697631"/>
    <n v="0"/>
    <n v="0"/>
    <s v="VIGENCIA (a 31/05/2020): NO BORRAR. Meta proyecto del Plan de Acción Distrital 2020-2024 aprobado en Consejo de Gobierno Acta 11 de 25/09/2020."/>
    <n v="0"/>
    <n v="0"/>
    <n v="38.478000000000002"/>
    <n v="0"/>
    <n v="294.73987699999998"/>
    <n v="0"/>
    <n v="294.73987699999998"/>
    <n v="0"/>
    <n v="294.73987699999998"/>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2"/>
    <s v="Capacitar 100 Personas En Cultura Y Ciencia Ciudadana Para La Reducción Del Riesgo Y Adaptación Al Cambio Climático"/>
    <n v="1"/>
    <s v="Suma"/>
    <n v="1"/>
    <s v="En ejecucion"/>
    <n v="1"/>
    <n v="20"/>
    <n v="20"/>
    <n v="100"/>
    <n v="20"/>
    <n v="0"/>
    <n v="0"/>
    <n v="20"/>
    <n v="0"/>
    <n v="0"/>
    <n v="20"/>
    <n v="0"/>
    <n v="0"/>
    <n v="20"/>
    <n v="0"/>
    <n v="0"/>
    <n v="100"/>
    <n v="20"/>
    <n v="20"/>
    <n v="1000000"/>
    <n v="0"/>
    <n v="0"/>
    <n v="38478000"/>
    <n v="0"/>
    <n v="0"/>
    <n v="93717680"/>
    <n v="0"/>
    <n v="0"/>
    <n v="93717680"/>
    <n v="0"/>
    <n v="0"/>
    <n v="47765462"/>
    <n v="0"/>
    <n v="0"/>
    <n v="274678822"/>
    <n v="0"/>
    <n v="0"/>
    <s v="VIGENCIA (a 30/09/2020): El IDIGER, por medio del área de Educación e Investigación (Subdirección para la Reducción del Riesgo y Adaptación al Cambio Climático) ha estructurado una Estrategia Educativa y de Comunicación para  la transferencia de conocimientos en Gestión del Riesgo y adaptación al Cambio Climático, encaminada al fortalecimiento de la cultura ciudadana frente a estas temáticas, con el objetivo a largo plazo de generar un cambio cultural en la ciudadanía."/>
    <n v="1"/>
    <n v="0"/>
    <n v="38.478000000000002"/>
    <n v="0"/>
    <n v="93.717680000000001"/>
    <n v="0"/>
    <n v="93.717680000000001"/>
    <n v="0"/>
    <n v="47.7654619999999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3"/>
    <s v="Implementar 1 Sistema De Información  Para El  Sistema Único De Registro Escolar -Sure"/>
    <n v="2"/>
    <s v="Constante"/>
    <n v="1"/>
    <s v="En ejecucion"/>
    <n v="1"/>
    <n v="1"/>
    <n v="0"/>
    <n v="0"/>
    <n v="1"/>
    <n v="0"/>
    <n v="0"/>
    <n v="1"/>
    <n v="0"/>
    <n v="0"/>
    <n v="1"/>
    <n v="0"/>
    <n v="0"/>
    <n v="1"/>
    <n v="0"/>
    <n v="0"/>
    <s v="N/A"/>
    <s v="N/A"/>
    <s v="N/A"/>
    <n v="36225000"/>
    <n v="21735000"/>
    <n v="60.01"/>
    <n v="79695000"/>
    <n v="0"/>
    <n v="0"/>
    <n v="35144129"/>
    <n v="0"/>
    <n v="0"/>
    <n v="35144129"/>
    <n v="0"/>
    <n v="0"/>
    <n v="17912049"/>
    <n v="0"/>
    <n v="0"/>
    <n v="204120307"/>
    <n v="21735000"/>
    <n v="10.65"/>
    <s v="VIGENCIA (a 30/09/2020): Para esta meta se adelantó la contratación de un profesional especializado que apoyara el desarrollo y puesta en marcha de la plataforma SURE 2.0"/>
    <n v="36.225000000000001"/>
    <n v="21.734999999999999"/>
    <n v="79.694999999999993"/>
    <n v="0"/>
    <n v="35.144129"/>
    <n v="0"/>
    <n v="35.144129"/>
    <n v="0"/>
    <n v="17.91204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4"/>
    <s v="Elaborar 1 Documento  Para El Programa De Investigación En Ciencias Y Cambio Climático"/>
    <n v="1"/>
    <s v="Suma"/>
    <n v="1"/>
    <s v="En ejecucion"/>
    <n v="1"/>
    <n v="0"/>
    <n v="0"/>
    <n v="0"/>
    <n v="1"/>
    <n v="0"/>
    <n v="0"/>
    <n v="0"/>
    <n v="0"/>
    <n v="0"/>
    <n v="0"/>
    <n v="0"/>
    <n v="0"/>
    <n v="0"/>
    <n v="0"/>
    <n v="0"/>
    <n v="1"/>
    <n v="0"/>
    <n v="0"/>
    <n v="0"/>
    <n v="0"/>
    <n v="0"/>
    <n v="38478000"/>
    <n v="0"/>
    <n v="0"/>
    <n v="0"/>
    <n v="0"/>
    <n v="0"/>
    <n v="0"/>
    <n v="0"/>
    <n v="0"/>
    <n v="0"/>
    <n v="0"/>
    <n v="0"/>
    <n v="38478000"/>
    <n v="0"/>
    <n v="0"/>
    <s v="VIGENCIA (a 31/05/2020): NO BORRAR. Meta proyecto del Plan de Acción Distrital 2020-2024 aprobado en Consejo de Gobierno Acta 11 de 25/09/2020."/>
    <n v="0"/>
    <n v="0"/>
    <n v="38.478000000000002"/>
    <n v="0"/>
    <n v="0"/>
    <n v="0"/>
    <n v="0"/>
    <n v="0"/>
    <n v="0"/>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5"/>
    <s v="Promover El 100 Porciento De Las Acciones De Articulación Y Promoción De Gestión Del Riesgo Y Adaptación Al Cambio Climático"/>
    <n v="2"/>
    <s v="Constante"/>
    <n v="1"/>
    <s v="En ejecucion"/>
    <n v="1"/>
    <n v="100"/>
    <n v="50"/>
    <n v="50"/>
    <n v="100"/>
    <n v="0"/>
    <n v="0"/>
    <n v="100"/>
    <n v="0"/>
    <n v="0"/>
    <n v="100"/>
    <n v="0"/>
    <n v="0"/>
    <n v="100"/>
    <n v="0"/>
    <n v="0"/>
    <s v="N/A"/>
    <s v="N/A"/>
    <s v="N/A"/>
    <n v="614614313"/>
    <n v="306810300"/>
    <n v="49.92"/>
    <n v="674458000"/>
    <n v="0"/>
    <n v="0"/>
    <n v="2108647767"/>
    <n v="0"/>
    <n v="0"/>
    <n v="2108647767"/>
    <n v="0"/>
    <n v="0"/>
    <n v="1074722922"/>
    <n v="0"/>
    <n v="0"/>
    <n v="6581090769"/>
    <n v="306810300"/>
    <n v="4.66"/>
    <s v="VIGENCIA (a 30/09/2020): El área de Gestión Interinstitucional e Intersectorial ha gestionado actividades respecto a las metas para el año 2020 del PDGRCC 2018-2030, específicamente con las relacionadas con el Objetivo 4. Evitar nuevos escenarios de riesgo de desastres y mitigar los existentes. componente 3.2.4 Sector productivo resiliente, para que las empresas privadas y las entidades públicas implementen y radiquen sus planes empresariales de gestión de riesgos de desastres,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 fortaleciendo que las empresas garanticen la continuidad de sus actividades."/>
    <n v="614.61431300000004"/>
    <n v="306.81029999999998"/>
    <n v="674.45799999999997"/>
    <n v="0"/>
    <n v="2108.6477669999999"/>
    <n v="0"/>
    <n v="2108.6477669999999"/>
    <n v="0"/>
    <n v="1074.72292199999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6"/>
    <s v="Gestionar La Ejecución De 9 Obras Para La Reducción Del Riesgo De Desastres"/>
    <n v="1"/>
    <s v="Suma"/>
    <n v="1"/>
    <s v="En ejecucion"/>
    <n v="1"/>
    <n v="1"/>
    <n v="1"/>
    <n v="100"/>
    <n v="2"/>
    <n v="0"/>
    <n v="0"/>
    <n v="3"/>
    <n v="0"/>
    <n v="0"/>
    <n v="2"/>
    <n v="0"/>
    <n v="0"/>
    <n v="1"/>
    <n v="0"/>
    <n v="0"/>
    <n v="9"/>
    <n v="1"/>
    <n v="11.11"/>
    <n v="1954617547"/>
    <n v="161773865"/>
    <n v="8.2799999999999994"/>
    <n v="9888506000"/>
    <n v="0"/>
    <n v="0"/>
    <n v="11386313616"/>
    <n v="0"/>
    <n v="0"/>
    <n v="11386313616"/>
    <n v="0"/>
    <n v="0"/>
    <n v="9070224362"/>
    <n v="0"/>
    <n v="0"/>
    <n v="43685975141"/>
    <n v="161773865"/>
    <n v="0.37"/>
    <s v="VIGENCIA (a 30/09/2020): CONSTRUCCIÓN DE LAS OBRAS PARA LA MITIGACIÓN DEL RIESGO POR REMOCIÓN EN MASA PRESENTADO EN EL BARRIO LOS LACHES EN EL SECTOR COMPRENDIDO ENTRE LA DIAGONAL 4A Y LA CARRERA 6 ESTE, Y SU ÁREA DE INFLUENCIA EN LA LOCALIDAD SANTA FE DE BOGOTÁ D.C."/>
    <n v="1954.6175470000001"/>
    <n v="161.773865"/>
    <n v="9888.5059999999994"/>
    <n v="0"/>
    <n v="11386.313615999999"/>
    <n v="0"/>
    <n v="11386.313615999999"/>
    <n v="0"/>
    <n v="9070.2243620000008"/>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7"/>
    <s v="Gestionar El 100 Porciento De Las Acciones Relacionadas Con El Reasentamiento De Familias En Alto Riesgo No Mitigable"/>
    <n v="2"/>
    <s v="Constante"/>
    <n v="1"/>
    <s v="En ejecucion"/>
    <n v="1"/>
    <n v="100"/>
    <n v="100"/>
    <n v="100"/>
    <n v="100"/>
    <n v="0"/>
    <n v="0"/>
    <n v="100"/>
    <n v="0"/>
    <n v="0"/>
    <n v="100"/>
    <n v="0"/>
    <n v="0"/>
    <n v="100"/>
    <n v="0"/>
    <n v="0"/>
    <s v="N/A"/>
    <s v="N/A"/>
    <s v="N/A"/>
    <n v="2422916697"/>
    <n v="863837367"/>
    <n v="35.65"/>
    <n v="2472498000"/>
    <n v="0"/>
    <n v="0"/>
    <n v="2125275138"/>
    <n v="0"/>
    <n v="0"/>
    <n v="2125275138"/>
    <n v="0"/>
    <n v="0"/>
    <n v="1083197461"/>
    <n v="0"/>
    <n v="0"/>
    <n v="10229162434"/>
    <n v="863837367"/>
    <n v="8.44"/>
    <s v="VIGENCIA (a 30/09/2020): Durante el periodo se logró retirar de la zona catalogada como de alto riesgo no mitigable a 29 familias, que habitaban veintitrés (23) predios en estas zonas, garantizando con ello la protección a la vida de las familias al trasladarlas de la zona de alto riesgo no mitigable."/>
    <n v="2422.9166970000001"/>
    <n v="863.83736699999997"/>
    <n v="2472.498"/>
    <n v="0"/>
    <n v="2125.275138"/>
    <n v="0"/>
    <n v="2125.275138"/>
    <n v="0"/>
    <n v="1083.19746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8"/>
    <s v="Diseñar 1 Instrumento De Retención Intencional O Transferencia Del Riesgo, Para Cada Uno De Los Escenarios Del Riesgo Priorizados En Bogotá D.C"/>
    <n v="3"/>
    <s v="Creciente"/>
    <n v="1"/>
    <s v="En ejecucion"/>
    <n v="1"/>
    <n v="0.25"/>
    <n v="0"/>
    <n v="0"/>
    <n v="0.5"/>
    <n v="0"/>
    <n v="0"/>
    <n v="0.75"/>
    <n v="0"/>
    <n v="0"/>
    <n v="0.85"/>
    <n v="0"/>
    <n v="0"/>
    <n v="1"/>
    <n v="0"/>
    <n v="0"/>
    <s v="N/A"/>
    <s v="N/A"/>
    <s v="N/A"/>
    <n v="28980000"/>
    <n v="0"/>
    <n v="0"/>
    <n v="38478000"/>
    <n v="0"/>
    <n v="0"/>
    <n v="258833395"/>
    <n v="0"/>
    <n v="0"/>
    <n v="258833395"/>
    <n v="0"/>
    <n v="0"/>
    <n v="131920649"/>
    <n v="0"/>
    <n v="0"/>
    <n v="717045439"/>
    <n v="0"/>
    <n v="0"/>
    <s v="VIGENCIA (a 30/09/2020): Para este periodo el proceso de elaboración de un instrumento de retención intencional o transferencia del riesgo para cada uno de los escenarios del riesgo, se encuentra en proceso de contratación."/>
    <n v="28.98"/>
    <n v="0"/>
    <n v="38.478000000000002"/>
    <n v="0"/>
    <n v="258.833395"/>
    <n v="0"/>
    <n v="258.833395"/>
    <n v="0"/>
    <n v="131.92064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5"/>
    <n v="9"/>
    <s v="Implementar El 100 Porciento Del Plan De Acción De Adaptación Al Cambio Climático Desde La Misionalidad Del Idiger"/>
    <n v="2"/>
    <s v="Constante"/>
    <n v="1"/>
    <s v="En ejecucion"/>
    <n v="1"/>
    <n v="100"/>
    <n v="40"/>
    <n v="40"/>
    <n v="100"/>
    <n v="0"/>
    <n v="0"/>
    <n v="100"/>
    <n v="0"/>
    <n v="0"/>
    <n v="100"/>
    <n v="0"/>
    <n v="0"/>
    <n v="100"/>
    <n v="0"/>
    <n v="0"/>
    <s v="N/A"/>
    <s v="N/A"/>
    <s v="N/A"/>
    <n v="140369176"/>
    <n v="58186133"/>
    <n v="41.45"/>
    <n v="101643000"/>
    <n v="0"/>
    <n v="0"/>
    <n v="1319474256"/>
    <n v="0"/>
    <n v="0"/>
    <n v="1319474256"/>
    <n v="0"/>
    <n v="0"/>
    <n v="620627155"/>
    <n v="0"/>
    <n v="0"/>
    <n v="3501587843"/>
    <n v="58186133"/>
    <n v="1.66"/>
    <s v="VIGENCIA (a 30/09/2020): Articulación con el equipo de plan de acción climática de C40, _x0009_Creación la línea base de veinte (20) de localidad de la ciudad de Bogotá. Se adelantaron cuatro (4) foros, relacionados con  la participación ciudadana al plan de ordenamiento territorial y al plan de acción climática para la ciudad de Bogotá._x0009_Se adelantó la propuesta de escritura del 20% para la construcción del documento de plan de acción climática y POT para Bogotá."/>
    <n v="140.36917600000001"/>
    <n v="58.186132999999998"/>
    <n v="101.643"/>
    <n v="0"/>
    <n v="1319.474256"/>
    <n v="0"/>
    <n v="1319.474256"/>
    <n v="0"/>
    <n v="620.62715500000002"/>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0"/>
    <n v="1"/>
    <s v="Brindar El 100 Porciento De La Asistencia Técnica A Las Entidades Que Conforman El Sdgr-Cc"/>
    <n v="2"/>
    <s v="Constante"/>
    <n v="1"/>
    <s v="En ejecucion"/>
    <n v="1"/>
    <n v="100"/>
    <n v="100"/>
    <n v="100"/>
    <n v="100"/>
    <n v="0"/>
    <n v="0"/>
    <n v="100"/>
    <n v="0"/>
    <n v="0"/>
    <n v="100"/>
    <n v="0"/>
    <n v="0"/>
    <n v="100"/>
    <n v="0"/>
    <n v="0"/>
    <s v="N/A"/>
    <s v="N/A"/>
    <s v="N/A"/>
    <n v="105052500"/>
    <n v="76072500"/>
    <n v="72.41"/>
    <n v="83318000"/>
    <n v="0"/>
    <n v="0"/>
    <n v="28822777"/>
    <n v="0"/>
    <n v="0"/>
    <n v="30404519"/>
    <n v="0"/>
    <n v="0"/>
    <n v="20842972"/>
    <n v="0"/>
    <n v="0"/>
    <n v="268440768"/>
    <n v="76072500"/>
    <n v="28.34"/>
    <m/>
    <n v="105.05249999999999"/>
    <n v="76.072500000000005"/>
    <n v="83.317999999999998"/>
    <n v="0"/>
    <n v="28.822776999999999"/>
    <n v="0"/>
    <n v="30.404519000000001"/>
    <n v="0"/>
    <n v="20.842972"/>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0"/>
    <n v="2"/>
    <s v="Gestionar El 100 Porciento De Las Acciones Encaminadas Al Fortalecimiento De Las Capacidades De Respuesta A Emergencias."/>
    <n v="2"/>
    <s v="Constante"/>
    <n v="1"/>
    <s v="En ejecucion"/>
    <n v="1"/>
    <n v="100"/>
    <n v="100"/>
    <n v="100"/>
    <n v="100"/>
    <n v="0"/>
    <n v="0"/>
    <n v="100"/>
    <n v="0"/>
    <n v="0"/>
    <n v="100"/>
    <n v="0"/>
    <n v="0"/>
    <n v="100"/>
    <n v="0"/>
    <n v="0"/>
    <s v="N/A"/>
    <s v="N/A"/>
    <s v="N/A"/>
    <n v="385650500"/>
    <n v="311711167"/>
    <n v="80.83"/>
    <n v="341965000"/>
    <n v="0"/>
    <n v="0"/>
    <n v="208424684"/>
    <n v="0"/>
    <n v="0"/>
    <n v="219862652"/>
    <n v="0"/>
    <n v="0"/>
    <n v="150720717"/>
    <n v="0"/>
    <n v="0"/>
    <n v="1306623553"/>
    <n v="311711167"/>
    <n v="23.86"/>
    <m/>
    <n v="385.65050000000002"/>
    <n v="311.71116699999999"/>
    <n v="341.96499999999997"/>
    <n v="0"/>
    <n v="208.42468400000001"/>
    <n v="0"/>
    <n v="219.862652"/>
    <n v="0"/>
    <n v="150.720717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0"/>
    <n v="3"/>
    <s v="Ejecutar El 100 Porciento Del Plan De Acción Para La Divulgación, Promoción Y/O Capacitación A Personas, Organizaciones Y/O Instituciones En Respuesta A Emergencias."/>
    <n v="2"/>
    <s v="Constante"/>
    <n v="1"/>
    <s v="En ejecucion"/>
    <n v="1"/>
    <n v="100"/>
    <n v="91"/>
    <n v="91"/>
    <n v="100"/>
    <n v="0"/>
    <n v="0"/>
    <n v="100"/>
    <n v="0"/>
    <n v="0"/>
    <n v="100"/>
    <n v="0"/>
    <n v="0"/>
    <n v="100"/>
    <n v="0"/>
    <n v="0"/>
    <s v="N/A"/>
    <s v="N/A"/>
    <s v="N/A"/>
    <n v="57602500"/>
    <n v="21735000"/>
    <n v="37.74"/>
    <n v="83318000"/>
    <n v="0"/>
    <n v="0"/>
    <n v="490692968"/>
    <n v="0"/>
    <n v="0"/>
    <n v="517621302"/>
    <n v="0"/>
    <n v="0"/>
    <n v="354840871"/>
    <n v="0"/>
    <n v="0"/>
    <n v="1504075641"/>
    <n v="21735000"/>
    <n v="1.45"/>
    <m/>
    <n v="57.602499999999999"/>
    <n v="21.734999999999999"/>
    <n v="83.317999999999998"/>
    <n v="0"/>
    <n v="490.69296800000001"/>
    <n v="0"/>
    <n v="517.62130200000001"/>
    <n v="0"/>
    <n v="354.840870999999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0"/>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0"/>
    <n v="0"/>
    <n v="100"/>
    <n v="0"/>
    <n v="0"/>
    <n v="100"/>
    <n v="0"/>
    <n v="0"/>
    <n v="100"/>
    <n v="0"/>
    <n v="0"/>
    <s v="N/A"/>
    <s v="N/A"/>
    <s v="N/A"/>
    <n v="185999000"/>
    <n v="150918000"/>
    <n v="81.14"/>
    <n v="339043000"/>
    <n v="0"/>
    <n v="0"/>
    <n v="1627512107"/>
    <n v="0"/>
    <n v="0"/>
    <n v="439725304"/>
    <n v="0"/>
    <n v="0"/>
    <n v="301441437"/>
    <n v="0"/>
    <n v="0"/>
    <n v="2893720848"/>
    <n v="150918000"/>
    <n v="5.22"/>
    <m/>
    <n v="185.999"/>
    <n v="150.91800000000001"/>
    <n v="339.04300000000001"/>
    <n v="0"/>
    <n v="1627.512107"/>
    <n v="0"/>
    <n v="439.72530399999999"/>
    <n v="0"/>
    <n v="301.441437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0"/>
    <n v="5"/>
    <s v="Ejecutar El 100 Porciento De Las Acciones De Respuesta A Emergencias Y/O Desastres A Través Del Fortalecimiento De Las Capacidades Físicas, Técnicas Y/O Tecnologicas."/>
    <n v="2"/>
    <s v="Constante"/>
    <n v="1"/>
    <s v="En ejecucion"/>
    <n v="1"/>
    <n v="100"/>
    <n v="100"/>
    <n v="100"/>
    <n v="100"/>
    <n v="0"/>
    <n v="0"/>
    <n v="100"/>
    <n v="0"/>
    <n v="0"/>
    <n v="100"/>
    <n v="0"/>
    <n v="0"/>
    <n v="100"/>
    <n v="0"/>
    <n v="0"/>
    <s v="N/A"/>
    <s v="N/A"/>
    <s v="N/A"/>
    <n v="1352399500"/>
    <n v="442138600"/>
    <n v="32.69"/>
    <n v="1447148000"/>
    <n v="0"/>
    <n v="0"/>
    <n v="1527745654"/>
    <n v="0"/>
    <n v="0"/>
    <n v="1611585548"/>
    <n v="0"/>
    <n v="0"/>
    <n v="1104777599"/>
    <n v="0"/>
    <n v="0"/>
    <n v="7043656301"/>
    <n v="442138600"/>
    <n v="6.28"/>
    <m/>
    <n v="1352.3995"/>
    <n v="442.1386"/>
    <n v="1447.1479999999999"/>
    <n v="0"/>
    <n v="1527.7456540000001"/>
    <n v="0"/>
    <n v="1611.585548"/>
    <n v="0"/>
    <n v="1104.7775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2"/>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0"/>
    <n v="0"/>
    <n v="100"/>
    <n v="0"/>
    <n v="0"/>
    <n v="100"/>
    <n v="0"/>
    <n v="0"/>
    <n v="100"/>
    <n v="0"/>
    <n v="0"/>
    <s v="N/A"/>
    <s v="N/A"/>
    <s v="N/A"/>
    <n v="140602333"/>
    <n v="100899000"/>
    <n v="71.760000000000005"/>
    <n v="211480000"/>
    <n v="0"/>
    <n v="0"/>
    <n v="524829690"/>
    <n v="0"/>
    <n v="0"/>
    <n v="551071175"/>
    <n v="0"/>
    <n v="0"/>
    <n v="578624734"/>
    <n v="0"/>
    <n v="0"/>
    <n v="2006607932"/>
    <n v="100899000"/>
    <n v="5.03"/>
    <m/>
    <n v="140.60233299999999"/>
    <n v="100.899"/>
    <n v="211.48"/>
    <n v="0"/>
    <n v="524.82969000000003"/>
    <n v="0"/>
    <n v="551.07117500000004"/>
    <n v="0"/>
    <n v="578.624733999999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2"/>
    <n v="2"/>
    <s v="Fortalecer El 100 Porciento De Los Componentes De Conocimiento Del Sistema De Información De Gestión De Riesgos Y De Cambio Climático Sire Con Enfoque De Escenarios."/>
    <n v="2"/>
    <s v="Constante"/>
    <n v="1"/>
    <s v="En ejecucion"/>
    <n v="1"/>
    <n v="100"/>
    <n v="100"/>
    <n v="100"/>
    <n v="100"/>
    <n v="0"/>
    <n v="0"/>
    <n v="100"/>
    <n v="0"/>
    <n v="0"/>
    <n v="100"/>
    <n v="0"/>
    <n v="0"/>
    <n v="100"/>
    <n v="0"/>
    <n v="0"/>
    <s v="N/A"/>
    <s v="N/A"/>
    <s v="N/A"/>
    <n v="303430344"/>
    <n v="70542500"/>
    <n v="23.25"/>
    <n v="353930000"/>
    <n v="0"/>
    <n v="0"/>
    <n v="1214503103"/>
    <n v="0"/>
    <n v="0"/>
    <n v="1268279718"/>
    <n v="0"/>
    <n v="0"/>
    <n v="913170745"/>
    <n v="0"/>
    <n v="0"/>
    <n v="4053313910"/>
    <n v="70542500"/>
    <n v="1.74"/>
    <m/>
    <n v="303.43034399999999"/>
    <n v="70.542500000000004"/>
    <n v="353.93"/>
    <n v="0"/>
    <n v="1214.503103"/>
    <n v="0"/>
    <n v="1268.279718"/>
    <n v="0"/>
    <n v="913.170745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2"/>
    <n v="3"/>
    <s v="Realizar El 100 Porciento De Los Estudios Detallados De Amenaza Y/O Riesgo Para Diferentes Fenómenos Amenazantes"/>
    <n v="2"/>
    <s v="Constante"/>
    <n v="1"/>
    <s v="En ejecucion"/>
    <n v="1"/>
    <n v="100"/>
    <n v="0"/>
    <n v="0"/>
    <n v="100"/>
    <n v="0"/>
    <n v="0"/>
    <n v="100"/>
    <n v="0"/>
    <n v="0"/>
    <n v="100"/>
    <n v="0"/>
    <n v="0"/>
    <n v="100"/>
    <n v="0"/>
    <n v="0"/>
    <s v="N/A"/>
    <s v="N/A"/>
    <s v="N/A"/>
    <n v="937457612"/>
    <n v="294939049"/>
    <n v="31.46"/>
    <n v="1308360000"/>
    <n v="0"/>
    <n v="0"/>
    <n v="1247377746"/>
    <n v="0"/>
    <n v="0"/>
    <n v="1309746633"/>
    <n v="0"/>
    <n v="0"/>
    <n v="688951881"/>
    <n v="0"/>
    <n v="0"/>
    <n v="5491893872"/>
    <n v="294939049"/>
    <n v="5.37"/>
    <s v="VIGENCIA (a 30/09/2020): Se realiza la formulación para la consultoría que tiene como objeto ¿Caracterización geológica geotécnica en sectores prioritarios de las localidades Chapinero y Usme para la evaluación de amenaza y riesgo por movimientos en masa¿, se encuentra en etapa precontractual. Avance 15%. ¿_x0009_Se realiza la formulación para la interventoría que tiene como objeto ¿Interventoría técnica, administrativa y financiera para la caracterización geológica geotécnica en sectores prioritarios de las localidades Chapinero y Usme para la evaluación de amenaza y riesgo por movimientos en masa¿, se encuentra en etapa precontractual. Avance 15%."/>
    <n v="937.45761200000004"/>
    <n v="294.93904900000001"/>
    <n v="1308.3599999999999"/>
    <n v="0"/>
    <n v="1247.3777459999999"/>
    <n v="0"/>
    <n v="1309.746633"/>
    <n v="0"/>
    <n v="688.95188099999996"/>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2"/>
    <n v="4"/>
    <s v="Elaborar 18700 Documentos De Conceptos Y/O Diagnosticos Técnicos De Amenaza Y/O Riesgo"/>
    <n v="1"/>
    <s v="Suma"/>
    <n v="1"/>
    <s v="En ejecucion"/>
    <n v="1"/>
    <n v="2200"/>
    <n v="522"/>
    <n v="23.73"/>
    <n v="4600"/>
    <n v="0"/>
    <n v="0"/>
    <n v="4700"/>
    <n v="0"/>
    <n v="0"/>
    <n v="4800"/>
    <n v="0"/>
    <n v="0"/>
    <n v="2400"/>
    <n v="0"/>
    <n v="0"/>
    <n v="18700"/>
    <n v="522"/>
    <n v="2.79"/>
    <n v="621842167"/>
    <n v="454601332"/>
    <n v="73.11"/>
    <n v="812940000"/>
    <n v="0"/>
    <n v="0"/>
    <n v="1498100154"/>
    <n v="0"/>
    <n v="0"/>
    <n v="1573005163"/>
    <n v="0"/>
    <n v="0"/>
    <n v="825827712"/>
    <n v="0"/>
    <n v="0"/>
    <n v="5331715196"/>
    <n v="454601332"/>
    <n v="8.5299999999999994"/>
    <m/>
    <n v="621.84216700000002"/>
    <n v="454.60133200000001"/>
    <n v="812.94"/>
    <n v="0"/>
    <n v="1498.100154"/>
    <n v="0"/>
    <n v="1573.005163"/>
    <n v="0"/>
    <n v="825.82771200000002"/>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2"/>
    <n v="5"/>
    <s v="Operar Y Mantener 1 Sistema De Alerta De Bogotá Generando Información Oportuna Sobre Las Condiciones De Riesgo"/>
    <n v="2"/>
    <s v="Constante"/>
    <n v="1"/>
    <s v="En ejecucion"/>
    <n v="1"/>
    <n v="1"/>
    <n v="1"/>
    <n v="100"/>
    <n v="1"/>
    <n v="0"/>
    <n v="0"/>
    <n v="1"/>
    <n v="0"/>
    <n v="0"/>
    <n v="1"/>
    <n v="0"/>
    <n v="0"/>
    <n v="1"/>
    <n v="0"/>
    <n v="0"/>
    <s v="N/A"/>
    <s v="N/A"/>
    <s v="N/A"/>
    <n v="959177022"/>
    <n v="479940250"/>
    <n v="50.04"/>
    <n v="803874000"/>
    <n v="0"/>
    <n v="0"/>
    <n v="1098492413"/>
    <n v="0"/>
    <n v="0"/>
    <n v="1153417034"/>
    <n v="0"/>
    <n v="0"/>
    <n v="605543943"/>
    <n v="0"/>
    <n v="0"/>
    <n v="4620504412"/>
    <n v="479940250"/>
    <n v="10.39"/>
    <s v="VIGENCIA (a 30/09/2020): En la actualidad el IDIGER cuenta con dos redes de monitoreo la red hidrometeorológica - RHB y la red de acelerógrafos - RAB. Esta primera red está conformada por 72 estaciones distribuidas geográficamente en Barrios Unidos (2), Bosa (4), Chapinero (4), Ciudad Bolívar (12), Engativá (3), Fontibón (4,) Kennedy (2), Puente Aranda (1), Rafael Uribe (2), San Cristóbal (6), Santa Fe (3), Suba (7), Tunjuelito (3), Usaquén (8), Usme (10) y Antonio Nariño (1), localizadas en respuesta a las necesidades de monitoreo para contar con información que permita emitir reportes oportunos para la toma de decisiones, en estas 72 estaciones se encuentran instalados 62 sensores de lluvia, 24 de temperatura, 24 de humedad y 16 de nivel de cauce. La Red de acelerógrafos cuenta con 29 acelerógrafos de superficie y un sensor de roca (sensor en profundidad),  para un total de 155 sensores."/>
    <n v="959.17702199999997"/>
    <n v="479.94024999999999"/>
    <n v="803.87400000000002"/>
    <n v="0"/>
    <n v="1098.4924129999999"/>
    <n v="0"/>
    <n v="1153.4170340000001"/>
    <n v="0"/>
    <n v="605.543943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1"/>
    <s v="Gestionar El 100 Porciento De Los  Bienes Y/O  Servicios Ejecutados"/>
    <n v="2"/>
    <s v="Constante"/>
    <n v="1"/>
    <s v="En ejecucion"/>
    <n v="1"/>
    <n v="100"/>
    <n v="60"/>
    <n v="60"/>
    <n v="100"/>
    <n v="0"/>
    <n v="0"/>
    <n v="100"/>
    <n v="0"/>
    <n v="0"/>
    <n v="100"/>
    <n v="0"/>
    <n v="0"/>
    <n v="100"/>
    <n v="0"/>
    <n v="0"/>
    <s v="N/A"/>
    <s v="N/A"/>
    <s v="N/A"/>
    <n v="1650307738"/>
    <n v="718032715"/>
    <n v="43.51"/>
    <n v="573268000"/>
    <n v="0"/>
    <n v="0"/>
    <n v="162217808"/>
    <n v="0"/>
    <n v="0"/>
    <n v="162217808"/>
    <n v="0"/>
    <n v="0"/>
    <n v="142802192"/>
    <n v="0"/>
    <n v="0"/>
    <n v="2690813546"/>
    <n v="718032715"/>
    <n v="26.68"/>
    <m/>
    <n v="1650.307738"/>
    <n v="718.03271500000005"/>
    <n v="573.26800000000003"/>
    <n v="0"/>
    <n v="162.21780799999999"/>
    <n v="0"/>
    <n v="162.21780799999999"/>
    <n v="0"/>
    <n v="142.80219199999999"/>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2"/>
    <s v="Realizar El 100 Porciento De Las Actividades De Mejoramiento De La Entidad"/>
    <n v="2"/>
    <s v="Constante"/>
    <n v="1"/>
    <s v="En ejecucion"/>
    <n v="1"/>
    <n v="100"/>
    <n v="65"/>
    <n v="65"/>
    <n v="100"/>
    <n v="0"/>
    <n v="0"/>
    <n v="100"/>
    <n v="0"/>
    <n v="0"/>
    <n v="100"/>
    <n v="0"/>
    <n v="0"/>
    <n v="100"/>
    <n v="0"/>
    <n v="0"/>
    <s v="N/A"/>
    <s v="N/A"/>
    <s v="N/A"/>
    <n v="384484256"/>
    <n v="0"/>
    <n v="0"/>
    <n v="7000000"/>
    <n v="0"/>
    <n v="0"/>
    <n v="199570198"/>
    <n v="0"/>
    <n v="0"/>
    <n v="199570198"/>
    <n v="0"/>
    <n v="0"/>
    <n v="175683928"/>
    <n v="0"/>
    <n v="0"/>
    <n v="966308580"/>
    <n v="0"/>
    <n v="0"/>
    <m/>
    <n v="384.48425600000002"/>
    <n v="0"/>
    <n v="7"/>
    <n v="0"/>
    <n v="199.570198"/>
    <n v="0"/>
    <n v="199.570198"/>
    <n v="0"/>
    <n v="175.683928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3"/>
    <s v="Fortalecer El 100 Porciento De Las Acciones De Bienestar, Capacitación Y/O Seguridad En El Trabajo Para Los Colaboradores De  La Entidad"/>
    <n v="2"/>
    <s v="Constante"/>
    <n v="1"/>
    <s v="En ejecucion"/>
    <n v="1"/>
    <n v="100"/>
    <n v="48"/>
    <n v="48"/>
    <n v="100"/>
    <n v="0"/>
    <n v="0"/>
    <n v="100"/>
    <n v="0"/>
    <n v="0"/>
    <n v="100"/>
    <n v="0"/>
    <n v="0"/>
    <n v="100"/>
    <n v="0"/>
    <n v="0"/>
    <s v="N/A"/>
    <s v="N/A"/>
    <s v="N/A"/>
    <n v="354389000"/>
    <n v="79230267"/>
    <n v="22.36"/>
    <n v="69720000"/>
    <n v="0"/>
    <n v="0"/>
    <n v="45298453"/>
    <n v="0"/>
    <n v="0"/>
    <n v="45298453"/>
    <n v="0"/>
    <n v="0"/>
    <n v="39876746"/>
    <n v="0"/>
    <n v="0"/>
    <n v="554582652"/>
    <n v="79230267"/>
    <n v="14.29"/>
    <m/>
    <n v="354.38900000000001"/>
    <n v="79.230266999999998"/>
    <n v="69.72"/>
    <n v="0"/>
    <n v="45.298453000000002"/>
    <n v="0"/>
    <n v="45.298453000000002"/>
    <n v="0"/>
    <n v="39.876745999999997"/>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4"/>
    <s v="Gestionar El 100 Porciento De Las Actividades De Mejoramiento De La Infraestructura Tecnológica"/>
    <n v="2"/>
    <s v="Constante"/>
    <n v="1"/>
    <s v="En ejecucion"/>
    <n v="1"/>
    <n v="100"/>
    <n v="50"/>
    <n v="50"/>
    <n v="100"/>
    <n v="0"/>
    <n v="0"/>
    <n v="100"/>
    <n v="0"/>
    <n v="0"/>
    <n v="100"/>
    <n v="0"/>
    <n v="0"/>
    <n v="100"/>
    <n v="0"/>
    <n v="0"/>
    <s v="N/A"/>
    <s v="N/A"/>
    <s v="N/A"/>
    <n v="2374443953"/>
    <n v="382461116"/>
    <n v="16.11"/>
    <n v="1159535000"/>
    <n v="0"/>
    <n v="0"/>
    <n v="499211934"/>
    <n v="0"/>
    <n v="0"/>
    <n v="499211934"/>
    <n v="0"/>
    <n v="0"/>
    <n v="439461973"/>
    <n v="0"/>
    <n v="0"/>
    <n v="4971864794"/>
    <n v="382461116"/>
    <n v="7.69"/>
    <m/>
    <n v="2374.443953"/>
    <n v="382.461116"/>
    <n v="1159.5350000000001"/>
    <n v="0"/>
    <n v="499.21193399999999"/>
    <n v="0"/>
    <n v="499.21193399999999"/>
    <n v="0"/>
    <n v="439.461973"/>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5"/>
    <s v="Gestionar E Implementar El 100 Porciento De Las Actividades Relacionadas Con El Plan Estratégico Institucional - Pei"/>
    <n v="2"/>
    <s v="Constante"/>
    <n v="1"/>
    <s v="En ejecucion"/>
    <n v="1"/>
    <n v="100"/>
    <n v="50"/>
    <n v="50"/>
    <n v="100"/>
    <n v="0"/>
    <n v="0"/>
    <n v="100"/>
    <n v="0"/>
    <n v="0"/>
    <n v="100"/>
    <n v="0"/>
    <n v="0"/>
    <n v="100"/>
    <n v="0"/>
    <n v="0"/>
    <s v="N/A"/>
    <s v="N/A"/>
    <s v="N/A"/>
    <n v="304323999"/>
    <n v="235969999"/>
    <n v="77.540000000000006"/>
    <n v="246288000"/>
    <n v="0"/>
    <n v="0"/>
    <n v="12821026"/>
    <n v="0"/>
    <n v="0"/>
    <n v="12821026"/>
    <n v="0"/>
    <n v="0"/>
    <n v="11286496"/>
    <n v="0"/>
    <n v="0"/>
    <n v="587540547"/>
    <n v="235969999"/>
    <n v="40.159999999999997"/>
    <s v="VIGENCIA (a 30/09/2020): Se realizaron 17 mesas de trabajo con los responsables de los 17 procesos de la Entidad, se logró la participación de 124 personas entre directivos(as) funcionarios(as) y contratistas del IDIGER en las cuales se identificaron las los entornos internos debilidades y fortalezas por proceso. Se elaboró el documento diagnóstico estratégico en cuyo contenido se encuentra el análisis de los entornos metodología PESTAL (DOFA Y ENTORNOS POLÍTICO, ECONÓMICO, SOCIAL, TECNOLÓGICO, AMBIENTAL Y LEGAL). Aplicando la metodología del Manual de Planificación Estratégica e Indicadores de Desempeño en el sector público ILPES/CEPAL - planeación estratégica para entidades públicas de la CEPAL se reformuló la misión, se formuló la visión, así como los objetivos estratégicos y metas 2020 ¿ 2024 documento que está en revisión para aprobación.  Adicionalmente se propuso una nueva versión del mapa de procesos en concordancia con las dimensiones de MIPG."/>
    <n v="304.32399900000001"/>
    <n v="235.969999"/>
    <n v="246.28800000000001"/>
    <n v="0"/>
    <n v="12.821026"/>
    <n v="0"/>
    <n v="12.821026"/>
    <n v="0"/>
    <n v="11.286496"/>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6"/>
    <s v="Gestionar El 100 Porciento De Las Acciones Encaminadas Al Mejoramiento Del Modelo Integrado De Planeación Y Gestión-Mipg En La Entidad"/>
    <n v="2"/>
    <s v="Constante"/>
    <n v="1"/>
    <s v="En ejecucion"/>
    <n v="1"/>
    <n v="100"/>
    <n v="31"/>
    <n v="31"/>
    <n v="100"/>
    <n v="0"/>
    <n v="0"/>
    <n v="100"/>
    <n v="0"/>
    <n v="0"/>
    <n v="100"/>
    <n v="0"/>
    <n v="0"/>
    <n v="100"/>
    <n v="0"/>
    <n v="0"/>
    <s v="N/A"/>
    <s v="N/A"/>
    <s v="N/A"/>
    <n v="1212380078"/>
    <n v="876446630"/>
    <n v="72.290000000000006"/>
    <n v="710658000"/>
    <n v="0"/>
    <n v="0"/>
    <n v="254587100"/>
    <n v="0"/>
    <n v="0"/>
    <n v="254587100"/>
    <n v="0"/>
    <n v="0"/>
    <n v="224115935"/>
    <n v="0"/>
    <n v="0"/>
    <n v="2656328213"/>
    <n v="876446630"/>
    <n v="32.99"/>
    <m/>
    <n v="1212.3800779999999"/>
    <n v="876.44663000000003"/>
    <n v="710.65800000000002"/>
    <n v="0"/>
    <n v="254.58709999999999"/>
    <n v="0"/>
    <n v="254.58709999999999"/>
    <n v="0"/>
    <n v="224.1159350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7"/>
    <s v="Fortalecer El 100 Porciento De Las Actividades De Gestión Documental"/>
    <n v="2"/>
    <s v="Constante"/>
    <n v="1"/>
    <s v="En ejecucion"/>
    <n v="1"/>
    <n v="100"/>
    <n v="53"/>
    <n v="53"/>
    <n v="100"/>
    <n v="0"/>
    <n v="0"/>
    <n v="100"/>
    <n v="0"/>
    <n v="0"/>
    <n v="100"/>
    <n v="0"/>
    <n v="0"/>
    <n v="100"/>
    <n v="0"/>
    <n v="0"/>
    <s v="N/A"/>
    <s v="N/A"/>
    <s v="N/A"/>
    <n v="290407400"/>
    <n v="214870600"/>
    <n v="73.989999999999995"/>
    <n v="203952000"/>
    <n v="0"/>
    <n v="0"/>
    <n v="85569147"/>
    <n v="0"/>
    <n v="0"/>
    <n v="85569147"/>
    <n v="0"/>
    <n v="0"/>
    <n v="75327498"/>
    <n v="0"/>
    <n v="0"/>
    <n v="740825192"/>
    <n v="214870600"/>
    <n v="29"/>
    <m/>
    <n v="290.4074"/>
    <n v="214.8706"/>
    <n v="203.952"/>
    <n v="0"/>
    <n v="85.569147000000001"/>
    <n v="0"/>
    <n v="85.569147000000001"/>
    <n v="0"/>
    <n v="75.327498000000006"/>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8"/>
    <s v="Ejecutar El 100 Porciento Del Plan De Acción Para Gestionar Convenios Nacionales E Internacionales En El Marco De La Misionalidad De La Entidad"/>
    <n v="2"/>
    <s v="Constante"/>
    <n v="1"/>
    <s v="En ejecucion"/>
    <n v="1"/>
    <n v="100"/>
    <n v="25.2"/>
    <n v="25.2"/>
    <n v="100"/>
    <n v="0"/>
    <n v="0"/>
    <n v="100"/>
    <n v="0"/>
    <n v="0"/>
    <n v="100"/>
    <n v="0"/>
    <n v="0"/>
    <n v="100"/>
    <n v="0"/>
    <n v="0"/>
    <s v="N/A"/>
    <s v="N/A"/>
    <s v="N/A"/>
    <n v="15091666"/>
    <n v="15091666"/>
    <n v="100"/>
    <n v="21732000"/>
    <n v="0"/>
    <n v="0"/>
    <n v="8338878"/>
    <n v="0"/>
    <n v="0"/>
    <n v="8338878"/>
    <n v="0"/>
    <n v="0"/>
    <n v="7340810"/>
    <n v="0"/>
    <n v="0"/>
    <n v="60842232"/>
    <n v="15091666"/>
    <n v="24.8"/>
    <s v="VIGENCIA (a 30/09/2020): Durante los meses de junio y julio el tema de cooperación estuvo enfocado en la operatividad y enlace para la gestión de donaciones en especie recibidas por el programa de ¿Bogotá Solidaria en Casa¿ en el marco de la Pandemia por COVID 19, donde el IDIGER hace parte del Comité de subsidios en especie y de la mesa técnica de donaciones, en estos espacios se colaboró con la continua comunicación y enlace con la Cruz Roja seccional Bogotá- Cundinamarca, se facilitó la coordinación logística de entrega a entidades beneficiarias de las donaciones en especie y se generaron reportes sobre el estado de las donaciones."/>
    <n v="15.091666"/>
    <n v="15.091666"/>
    <n v="21.731999999999999"/>
    <n v="0"/>
    <n v="8.3388779999999993"/>
    <n v="0"/>
    <n v="8.3388779999999993"/>
    <n v="0"/>
    <n v="7.3408100000000003"/>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9"/>
    <s v="Implementar El 100 Porciento Del Plan De Acción De Comunicación Para La Gestión Del Riesgo Y Cambio Climático"/>
    <n v="2"/>
    <s v="Constante"/>
    <n v="1"/>
    <s v="En ejecucion"/>
    <n v="1"/>
    <n v="100"/>
    <n v="58"/>
    <n v="58"/>
    <n v="100"/>
    <n v="0"/>
    <n v="0"/>
    <n v="100"/>
    <n v="0"/>
    <n v="0"/>
    <n v="100"/>
    <n v="0"/>
    <n v="0"/>
    <n v="100"/>
    <n v="0"/>
    <n v="0"/>
    <s v="N/A"/>
    <s v="N/A"/>
    <s v="N/A"/>
    <n v="1106925598"/>
    <n v="654040665"/>
    <n v="59.09"/>
    <n v="117708000"/>
    <n v="0"/>
    <n v="0"/>
    <n v="2146949260"/>
    <n v="0"/>
    <n v="0"/>
    <n v="2838208630"/>
    <n v="0"/>
    <n v="0"/>
    <n v="1446932142"/>
    <n v="0"/>
    <n v="0"/>
    <n v="7656723630"/>
    <n v="654040665"/>
    <n v="8.5399999999999991"/>
    <m/>
    <n v="1106.925598"/>
    <n v="654.04066499999999"/>
    <n v="117.708"/>
    <n v="0"/>
    <n v="2146.9492599999999"/>
    <n v="0"/>
    <n v="2838.2086300000001"/>
    <n v="0"/>
    <n v="1446.9321420000001"/>
    <n v="0"/>
  </r>
  <r>
    <n v="16"/>
    <s v="Un Nuevo Contrato Social y Ambiental para la Bogotá del Siglo XXI"/>
    <x v="0"/>
    <n v="2020"/>
    <s v="30/09/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9"/>
    <n v="10"/>
    <s v="Implementar El 100 Porciento Del Plan De Acción Para La Atención Al  Ciudadano En La Entidad"/>
    <n v="2"/>
    <s v="Constante"/>
    <n v="1"/>
    <s v="En ejecucion"/>
    <n v="1"/>
    <n v="100"/>
    <n v="50"/>
    <n v="50"/>
    <n v="100"/>
    <n v="0"/>
    <n v="0"/>
    <n v="100"/>
    <n v="0"/>
    <n v="0"/>
    <n v="100"/>
    <n v="0"/>
    <n v="0"/>
    <n v="100"/>
    <n v="0"/>
    <n v="0"/>
    <s v="N/A"/>
    <s v="N/A"/>
    <s v="N/A"/>
    <n v="90367400"/>
    <n v="60989000"/>
    <n v="67.489999999999995"/>
    <n v="20988000"/>
    <n v="0"/>
    <n v="0"/>
    <n v="21186795"/>
    <n v="0"/>
    <n v="0"/>
    <n v="21186795"/>
    <n v="0"/>
    <n v="0"/>
    <n v="18650969"/>
    <n v="0"/>
    <n v="0"/>
    <n v="172379959"/>
    <n v="60989000"/>
    <n v="35.380000000000003"/>
    <m/>
    <n v="90.367400000000004"/>
    <n v="60.988999999999997"/>
    <n v="20.988"/>
    <n v="0"/>
    <n v="21.186795"/>
    <n v="0"/>
    <n v="21.186795"/>
    <n v="0"/>
    <n v="18.650969"/>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1"/>
    <s v="Realizar 7  Estudios Y Diseños Asociados A La Construcción De Espacio Público"/>
    <n v="1"/>
    <s v="Suma"/>
    <n v="1"/>
    <s v="En ejecucion"/>
    <n v="1"/>
    <n v="1"/>
    <n v="0"/>
    <n v="0"/>
    <n v="4"/>
    <n v="0"/>
    <n v="0"/>
    <n v="1"/>
    <n v="0"/>
    <n v="0"/>
    <n v="1"/>
    <n v="0"/>
    <n v="0"/>
    <n v="0"/>
    <n v="0"/>
    <n v="0"/>
    <n v="7"/>
    <n v="0"/>
    <n v="0"/>
    <n v="530664003"/>
    <n v="0"/>
    <n v="0"/>
    <n v="29674000000"/>
    <n v="0"/>
    <n v="0"/>
    <n v="13670106368"/>
    <n v="0"/>
    <n v="0"/>
    <n v="1713480000"/>
    <n v="0"/>
    <n v="0"/>
    <n v="0"/>
    <n v="0"/>
    <n v="0"/>
    <n v="45588250371"/>
    <n v="0"/>
    <n v="0"/>
    <s v="VIGENCIA (a 30/09/2020): No presenta avance"/>
    <n v="530.66400299999998"/>
    <n v="0"/>
    <n v="29674"/>
    <n v="0"/>
    <n v="13670.106368000001"/>
    <n v="0"/>
    <n v="1713.48"/>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2"/>
    <s v="Construir 1237370.24 M2 De Espacio Público"/>
    <n v="1"/>
    <s v="Suma"/>
    <n v="1"/>
    <s v="En ejecucion"/>
    <n v="1"/>
    <n v="131793"/>
    <n v="0"/>
    <n v="0"/>
    <n v="183168"/>
    <n v="0"/>
    <n v="0"/>
    <n v="565240"/>
    <n v="0"/>
    <n v="0"/>
    <n v="256933"/>
    <n v="0"/>
    <n v="0"/>
    <n v="100236.24"/>
    <n v="0"/>
    <n v="0"/>
    <n v="1237370.24"/>
    <n v="0"/>
    <n v="0"/>
    <n v="150191361978"/>
    <n v="87553552040"/>
    <n v="58.29"/>
    <n v="170122051000"/>
    <n v="0"/>
    <n v="0"/>
    <n v="265226000000"/>
    <n v="0"/>
    <n v="0"/>
    <n v="118210420000"/>
    <n v="0"/>
    <n v="0"/>
    <n v="65794100000"/>
    <n v="0"/>
    <n v="0"/>
    <n v="769543932978"/>
    <n v="87553552040"/>
    <n v="11.38"/>
    <s v="VIGENCIA (a 30/09/2020): No presenta avance"/>
    <n v="150191.361978"/>
    <n v="87553.552039999995"/>
    <n v="170122.05100000001"/>
    <n v="0"/>
    <n v="265226"/>
    <n v="0"/>
    <n v="118210.42"/>
    <n v="0"/>
    <n v="65794.100000000006"/>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3"/>
    <s v="Adquirir 38 Predios Asociados A La Construcción De Espacio Público"/>
    <n v="1"/>
    <s v="Suma"/>
    <n v="1"/>
    <s v="En ejecucion"/>
    <n v="1"/>
    <n v="5"/>
    <n v="0"/>
    <n v="0"/>
    <n v="33"/>
    <n v="0"/>
    <n v="0"/>
    <n v="0"/>
    <n v="0"/>
    <n v="0"/>
    <n v="0"/>
    <n v="0"/>
    <n v="0"/>
    <n v="0"/>
    <n v="0"/>
    <n v="0"/>
    <n v="38"/>
    <n v="0"/>
    <n v="0"/>
    <n v="9035798653"/>
    <n v="0"/>
    <n v="0"/>
    <n v="36093407000"/>
    <n v="0"/>
    <n v="0"/>
    <n v="0"/>
    <n v="0"/>
    <n v="0"/>
    <n v="0"/>
    <n v="0"/>
    <n v="0"/>
    <n v="0"/>
    <n v="0"/>
    <n v="0"/>
    <n v="45129205653"/>
    <n v="0"/>
    <n v="0"/>
    <s v="VIGENCIA (a 30/09/2020): No presenta avance"/>
    <n v="9035.7986529999998"/>
    <n v="0"/>
    <n v="36093.406999999999"/>
    <n v="0"/>
    <n v="0"/>
    <n v="0"/>
    <n v="0"/>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4"/>
    <s v="Realizar 100 Por Ciento De Asistencias Técnicas Y Operativas"/>
    <n v="2"/>
    <s v="Constante"/>
    <n v="1"/>
    <s v="En ejecucion"/>
    <n v="1"/>
    <n v="100"/>
    <n v="0.38"/>
    <n v="0.38"/>
    <n v="100"/>
    <n v="0"/>
    <n v="0"/>
    <n v="0"/>
    <n v="0"/>
    <n v="0"/>
    <n v="0"/>
    <n v="0"/>
    <n v="0"/>
    <n v="0"/>
    <n v="0"/>
    <n v="0"/>
    <s v="N/A"/>
    <s v="N/A"/>
    <s v="N/A"/>
    <n v="125477400"/>
    <n v="477400"/>
    <n v="0.38"/>
    <n v="3035800000"/>
    <n v="0"/>
    <n v="0"/>
    <n v="0"/>
    <n v="0"/>
    <n v="0"/>
    <n v="0"/>
    <n v="0"/>
    <n v="0"/>
    <n v="0"/>
    <n v="0"/>
    <n v="0"/>
    <n v="3161277400"/>
    <n v="477400"/>
    <n v="0.02"/>
    <s v="VIGENCIA (a 30/09/2020): Ejecucuón de recursos"/>
    <n v="125.4774"/>
    <n v="0.47739999999999999"/>
    <n v="3035.8"/>
    <n v="0"/>
    <n v="0"/>
    <n v="0"/>
    <n v="0"/>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5"/>
    <s v="Construir 21.83 Km De Ciclorrutas  Asociados Al Espacio Público"/>
    <n v="1"/>
    <s v="Suma"/>
    <n v="1"/>
    <s v="En ejecucion"/>
    <n v="1"/>
    <n v="0"/>
    <n v="0"/>
    <n v="0"/>
    <n v="8.9"/>
    <n v="0"/>
    <n v="0"/>
    <n v="8.9"/>
    <n v="0"/>
    <n v="0"/>
    <n v="2.5"/>
    <n v="0"/>
    <n v="0"/>
    <n v="1.53"/>
    <n v="0"/>
    <n v="0"/>
    <n v="21.83"/>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7"/>
    <s v="Mantener 120 Puentes Peatonales  Asociados Al Espacio Público"/>
    <n v="1"/>
    <s v="Suma"/>
    <n v="1"/>
    <s v="En ejecucion"/>
    <n v="1"/>
    <n v="2"/>
    <n v="0"/>
    <n v="0"/>
    <n v="25"/>
    <n v="0"/>
    <n v="0"/>
    <n v="20"/>
    <n v="0"/>
    <n v="0"/>
    <n v="20"/>
    <n v="0"/>
    <n v="0"/>
    <n v="53"/>
    <n v="0"/>
    <n v="0"/>
    <n v="120"/>
    <n v="0"/>
    <n v="0"/>
    <n v="19163086463"/>
    <n v="16488426222"/>
    <n v="86.04"/>
    <n v="20080000000"/>
    <n v="0"/>
    <n v="0"/>
    <n v="17686000000"/>
    <n v="0"/>
    <n v="0"/>
    <n v="17686000000"/>
    <n v="0"/>
    <n v="0"/>
    <n v="17685391437"/>
    <n v="0"/>
    <n v="0"/>
    <n v="92300477900"/>
    <n v="16488426222"/>
    <n v="17.86"/>
    <s v="VIGENCIA (a 30/09/2020): No presenta avance"/>
    <n v="19163.086463"/>
    <n v="16488.426221999998"/>
    <n v="20080"/>
    <n v="0"/>
    <n v="17686"/>
    <n v="0"/>
    <n v="17686"/>
    <n v="0"/>
    <n v="17685.391436999998"/>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8"/>
    <s v="Realizar 3 Estudios Y Diseños Asociados A La Construcción De Puentes Peatonales"/>
    <n v="1"/>
    <s v="Suma"/>
    <n v="1"/>
    <s v="En ejecucion"/>
    <n v="1"/>
    <n v="0"/>
    <n v="0"/>
    <n v="0"/>
    <n v="2"/>
    <n v="0"/>
    <n v="0"/>
    <n v="0"/>
    <n v="0"/>
    <n v="0"/>
    <n v="1"/>
    <n v="0"/>
    <n v="0"/>
    <n v="0"/>
    <n v="0"/>
    <n v="0"/>
    <n v="3"/>
    <n v="0"/>
    <n v="0"/>
    <n v="370000000"/>
    <n v="0"/>
    <n v="0"/>
    <n v="779000000"/>
    <n v="0"/>
    <n v="0"/>
    <n v="0"/>
    <n v="0"/>
    <n v="0"/>
    <n v="779000000"/>
    <n v="0"/>
    <n v="0"/>
    <n v="0"/>
    <n v="0"/>
    <n v="0"/>
    <n v="1928000000"/>
    <n v="0"/>
    <n v="0"/>
    <s v="VIGENCIA (a 31/05/2020): NO BORRAR. Meta proyecto del Plan de Acción Distrital 2020-2024 aprobado en Consejo de Gobierno Acta 11 de 25/09/2020."/>
    <n v="370"/>
    <n v="0"/>
    <n v="779"/>
    <n v="0"/>
    <n v="0"/>
    <n v="0"/>
    <n v="779"/>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9"/>
    <s v="Construir 15 Puentes Peatonales  Asociados Al Espacio Público"/>
    <n v="1"/>
    <s v="Suma"/>
    <n v="1"/>
    <s v="En ejecucion"/>
    <n v="1"/>
    <n v="2"/>
    <n v="0"/>
    <n v="0"/>
    <n v="4"/>
    <n v="0"/>
    <n v="0"/>
    <n v="8"/>
    <n v="0"/>
    <n v="0"/>
    <n v="0"/>
    <n v="0"/>
    <n v="0"/>
    <n v="1"/>
    <n v="0"/>
    <n v="0"/>
    <n v="15"/>
    <n v="0"/>
    <n v="0"/>
    <n v="28215333467"/>
    <n v="0"/>
    <n v="0"/>
    <n v="35270000000"/>
    <n v="0"/>
    <n v="0"/>
    <n v="61920000000"/>
    <n v="0"/>
    <n v="0"/>
    <n v="0"/>
    <n v="0"/>
    <n v="0"/>
    <n v="4788380000"/>
    <n v="0"/>
    <n v="0"/>
    <n v="130193713467"/>
    <n v="0"/>
    <n v="0"/>
    <s v="VIGENCIA (a 30/09/2020): No presenta avance"/>
    <n v="28215.333467"/>
    <n v="0"/>
    <n v="35270"/>
    <n v="0"/>
    <n v="61920"/>
    <n v="0"/>
    <n v="0"/>
    <n v="0"/>
    <n v="4788.38"/>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10"/>
    <s v="Adquirir 3 Predios Asociados A La Construcción De Puentes Peatonales"/>
    <n v="1"/>
    <s v="Suma"/>
    <n v="1"/>
    <s v="En ejecucion"/>
    <n v="1"/>
    <n v="3"/>
    <n v="0"/>
    <n v="0"/>
    <n v="0"/>
    <n v="0"/>
    <n v="0"/>
    <n v="0"/>
    <n v="0"/>
    <n v="0"/>
    <n v="0"/>
    <n v="0"/>
    <n v="0"/>
    <n v="0"/>
    <n v="0"/>
    <n v="0"/>
    <n v="3"/>
    <n v="0"/>
    <n v="0"/>
    <n v="267227257"/>
    <n v="0"/>
    <n v="0"/>
    <n v="269935000"/>
    <n v="0"/>
    <n v="0"/>
    <n v="0"/>
    <n v="0"/>
    <n v="0"/>
    <n v="0"/>
    <n v="0"/>
    <n v="0"/>
    <n v="0"/>
    <n v="0"/>
    <n v="0"/>
    <n v="537162257"/>
    <n v="0"/>
    <n v="0"/>
    <s v="VIGENCIA (a 30/09/2020): No presenta avance"/>
    <n v="267.22725700000001"/>
    <n v="0"/>
    <n v="269.935"/>
    <n v="0"/>
    <n v="0"/>
    <n v="0"/>
    <n v="0"/>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11"/>
    <s v="Mantener 1505155 M2 De Espacio Público De La Red Urbana"/>
    <n v="1"/>
    <s v="Suma"/>
    <n v="1"/>
    <s v="En ejecucion"/>
    <n v="1"/>
    <n v="309550.40999999997"/>
    <n v="35917.93"/>
    <n v="11.6"/>
    <n v="1091949.96"/>
    <n v="0"/>
    <n v="0"/>
    <n v="50000"/>
    <n v="0"/>
    <n v="0"/>
    <n v="50000"/>
    <n v="0"/>
    <n v="0"/>
    <n v="3654.63"/>
    <n v="0"/>
    <n v="0"/>
    <n v="1505155"/>
    <n v="35917.93"/>
    <n v="2.39"/>
    <n v="35297548081"/>
    <n v="10066516341"/>
    <n v="28.52"/>
    <n v="36334924000"/>
    <n v="0"/>
    <n v="0"/>
    <n v="11546599998"/>
    <n v="0"/>
    <n v="0"/>
    <n v="11546599998"/>
    <n v="0"/>
    <n v="0"/>
    <n v="11546000000"/>
    <n v="0"/>
    <n v="0"/>
    <n v="106271672077"/>
    <n v="10066516341"/>
    <n v="9.4700000000000006"/>
    <s v="VIGENCIA (a 30/09/2020): Actividades de limpieza"/>
    <n v="35297.548081000001"/>
    <n v="10066.516341"/>
    <n v="36334.923999999999"/>
    <n v="0"/>
    <n v="11546.599998"/>
    <n v="0"/>
    <n v="11546.599998"/>
    <n v="0"/>
    <n v="11546"/>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12"/>
    <s v="Pagar 100 Por Ciento Compromisos De Vigencias Anteriores"/>
    <n v="2"/>
    <s v="Constante"/>
    <n v="1"/>
    <s v="En ejecucion"/>
    <n v="1"/>
    <n v="100"/>
    <n v="19.05"/>
    <n v="19.05"/>
    <n v="100"/>
    <n v="0"/>
    <n v="0"/>
    <n v="100"/>
    <n v="0"/>
    <n v="0"/>
    <n v="100"/>
    <n v="0"/>
    <n v="0"/>
    <n v="0"/>
    <n v="0"/>
    <n v="0"/>
    <s v="N/A"/>
    <s v="N/A"/>
    <s v="N/A"/>
    <n v="44514943845"/>
    <n v="8480587039"/>
    <n v="19.05"/>
    <n v="144287267000"/>
    <n v="0"/>
    <n v="0"/>
    <n v="1"/>
    <n v="0"/>
    <n v="0"/>
    <n v="1"/>
    <n v="0"/>
    <n v="0"/>
    <n v="0"/>
    <n v="0"/>
    <n v="0"/>
    <n v="188802210847"/>
    <n v="8480587039"/>
    <n v="4.49"/>
    <s v="VIGENCIA (a 30/09/2020): giros"/>
    <n v="44514.943845000002"/>
    <n v="8480.587039"/>
    <n v="144287.26699999999"/>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1"/>
    <n v="13"/>
    <s v="Administrar 100 Por Ciento La Adquisición Predial Para La Infraestructura De Espacio Público"/>
    <n v="2"/>
    <s v="Constante"/>
    <n v="1"/>
    <s v="En ejecucion"/>
    <n v="1"/>
    <n v="100"/>
    <n v="0"/>
    <n v="0"/>
    <n v="100"/>
    <n v="0"/>
    <n v="0"/>
    <n v="100"/>
    <n v="0"/>
    <n v="0"/>
    <n v="100"/>
    <n v="0"/>
    <n v="0"/>
    <n v="0"/>
    <n v="0"/>
    <n v="0"/>
    <s v="N/A"/>
    <s v="N/A"/>
    <s v="N/A"/>
    <n v="200000000"/>
    <n v="0"/>
    <n v="0"/>
    <n v="200000000"/>
    <n v="0"/>
    <n v="0"/>
    <n v="1"/>
    <n v="0"/>
    <n v="0"/>
    <n v="1"/>
    <n v="0"/>
    <n v="0"/>
    <n v="0"/>
    <n v="0"/>
    <n v="0"/>
    <n v="400000002"/>
    <n v="0"/>
    <n v="0"/>
    <s v="VIGENCIA (a 30/09/2020): No presenta avance"/>
    <n v="200"/>
    <n v="0"/>
    <n v="200"/>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
    <s v="Realizar 4 Estudios Y Diseños Para La Ejecución De Obras De Infraestructura Vial"/>
    <n v="1"/>
    <s v="Suma"/>
    <n v="1"/>
    <s v="En ejecucion"/>
    <n v="1"/>
    <n v="2"/>
    <n v="0"/>
    <n v="0"/>
    <n v="2"/>
    <n v="0"/>
    <n v="0"/>
    <n v="0"/>
    <n v="0"/>
    <n v="0"/>
    <n v="0"/>
    <n v="0"/>
    <n v="0"/>
    <n v="0"/>
    <n v="0"/>
    <n v="0"/>
    <n v="4"/>
    <n v="0"/>
    <n v="0"/>
    <n v="40235411997"/>
    <n v="0"/>
    <n v="0"/>
    <n v="13377260000"/>
    <n v="0"/>
    <n v="0"/>
    <n v="0"/>
    <n v="0"/>
    <n v="0"/>
    <n v="0"/>
    <n v="0"/>
    <n v="0"/>
    <n v="0"/>
    <n v="0"/>
    <n v="0"/>
    <n v="53612671997"/>
    <n v="0"/>
    <n v="0"/>
    <s v="VIGENCIA (a 30/09/2020): No presenta avance"/>
    <n v="40235.411997000003"/>
    <n v="0"/>
    <n v="13377.26"/>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
    <s v="Construir 146 Km Carril De Vías  Arteriales"/>
    <n v="1"/>
    <s v="Suma"/>
    <n v="1"/>
    <s v="En ejecucion"/>
    <n v="1"/>
    <n v="7.02"/>
    <n v="0"/>
    <n v="0"/>
    <n v="37.9"/>
    <n v="0"/>
    <n v="0"/>
    <n v="58.24"/>
    <n v="0"/>
    <n v="0"/>
    <n v="27.24"/>
    <n v="0"/>
    <n v="0"/>
    <n v="15.6"/>
    <n v="0"/>
    <n v="0"/>
    <n v="146"/>
    <n v="0"/>
    <n v="0"/>
    <n v="572868982692"/>
    <n v="6077809476"/>
    <n v="1.06"/>
    <n v="290540743000"/>
    <n v="0"/>
    <n v="0"/>
    <n v="653381796000"/>
    <n v="0"/>
    <n v="0"/>
    <n v="26252507000"/>
    <n v="0"/>
    <n v="0"/>
    <n v="56588438000"/>
    <n v="0"/>
    <n v="0"/>
    <n v="1599632466692"/>
    <n v="6077809476"/>
    <n v="0.38"/>
    <s v="VIGENCIA (a 30/09/2020): No presenta avance"/>
    <n v="572868.98269199999"/>
    <n v="6077.8094760000004"/>
    <n v="290540.74300000002"/>
    <n v="0"/>
    <n v="653381.79599999997"/>
    <n v="0"/>
    <n v="26252.507000000001"/>
    <n v="0"/>
    <n v="56588.438000000002"/>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3"/>
    <s v="Estabilizar 37 Puntos Inestables De Taludes  Y/O Puntos Inestables"/>
    <n v="1"/>
    <s v="Suma"/>
    <n v="1"/>
    <s v="En ejecucion"/>
    <n v="1"/>
    <n v="1"/>
    <n v="0"/>
    <n v="0"/>
    <n v="35"/>
    <n v="0"/>
    <n v="0"/>
    <n v="1"/>
    <n v="0"/>
    <n v="0"/>
    <n v="0"/>
    <n v="0"/>
    <n v="0"/>
    <n v="0"/>
    <n v="0"/>
    <n v="0"/>
    <n v="37"/>
    <n v="0"/>
    <n v="0"/>
    <n v="11358307371"/>
    <n v="9614333552"/>
    <n v="84.65"/>
    <n v="46582800000"/>
    <n v="0"/>
    <n v="0"/>
    <n v="2727000000"/>
    <n v="0"/>
    <n v="0"/>
    <n v="0"/>
    <n v="0"/>
    <n v="0"/>
    <n v="0"/>
    <n v="0"/>
    <n v="0"/>
    <n v="60668107371"/>
    <n v="9614333552"/>
    <n v="15.85"/>
    <s v="VIGENCIA (a 30/09/2020): No presenta avance"/>
    <n v="11358.307371000001"/>
    <n v="9614.3335520000001"/>
    <n v="46582.8"/>
    <n v="0"/>
    <n v="2727"/>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4"/>
    <s v="Realizar 2 Estudios Y Diseños Asociados A La Construcción De  Puentes Vehiculares"/>
    <n v="1"/>
    <s v="Suma"/>
    <n v="2"/>
    <s v="Suspendida"/>
    <n v="1"/>
    <n v="0"/>
    <n v="0"/>
    <n v="0"/>
    <n v="0"/>
    <n v="0"/>
    <n v="0"/>
    <n v="0"/>
    <n v="0"/>
    <n v="0"/>
    <n v="0"/>
    <n v="0"/>
    <n v="0"/>
    <n v="0"/>
    <n v="0"/>
    <n v="0"/>
    <n v="2"/>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5"/>
    <s v="Adquirir 1002 Unidades Prediales  Para La Ejecución De Obras De Infraestructura"/>
    <n v="1"/>
    <s v="Suma"/>
    <n v="1"/>
    <s v="En ejecucion"/>
    <n v="1"/>
    <n v="56"/>
    <n v="3"/>
    <n v="5.36"/>
    <n v="891"/>
    <n v="0"/>
    <n v="0"/>
    <n v="55"/>
    <n v="0"/>
    <n v="0"/>
    <n v="0"/>
    <n v="0"/>
    <n v="0"/>
    <n v="0"/>
    <n v="0"/>
    <n v="0"/>
    <n v="1002"/>
    <n v="3"/>
    <n v="0.3"/>
    <n v="81170646421"/>
    <n v="386625888"/>
    <n v="0.48"/>
    <n v="225246108000"/>
    <n v="0"/>
    <n v="0"/>
    <n v="21167000000"/>
    <n v="0"/>
    <n v="0"/>
    <n v="0"/>
    <n v="0"/>
    <n v="0"/>
    <n v="0"/>
    <n v="0"/>
    <n v="0"/>
    <n v="327583754421"/>
    <n v="386625888"/>
    <n v="0.12"/>
    <s v="VIGENCIA (a 30/09/2020): adquisison predial"/>
    <n v="81170.646420999998"/>
    <n v="386.62588799999997"/>
    <n v="225246.10800000001"/>
    <n v="0"/>
    <n v="21167"/>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6"/>
    <s v="Construir 29 Puentes Vehiculares Asociados A La Malla Vial"/>
    <n v="1"/>
    <s v="Suma"/>
    <n v="1"/>
    <s v="En ejecucion"/>
    <n v="1"/>
    <n v="1"/>
    <n v="0"/>
    <n v="0"/>
    <n v="16"/>
    <n v="0"/>
    <n v="0"/>
    <n v="12"/>
    <n v="0"/>
    <n v="0"/>
    <n v="0"/>
    <n v="0"/>
    <n v="0"/>
    <n v="0"/>
    <n v="0"/>
    <n v="0"/>
    <n v="29"/>
    <n v="0"/>
    <n v="0"/>
    <n v="10020854251"/>
    <n v="185706104"/>
    <n v="1.85"/>
    <n v="57834863000"/>
    <n v="0"/>
    <n v="0"/>
    <n v="68600000000"/>
    <n v="0"/>
    <n v="0"/>
    <n v="0"/>
    <n v="0"/>
    <n v="0"/>
    <n v="0"/>
    <n v="0"/>
    <n v="0"/>
    <n v="136455717251"/>
    <n v="185706104"/>
    <n v="0.14000000000000001"/>
    <s v="VIGENCIA (a 30/09/2020): No presenta avance"/>
    <n v="10020.854251000001"/>
    <n v="185.70610400000001"/>
    <n v="57834.862999999998"/>
    <n v="0"/>
    <n v="6860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8"/>
    <s v="Realizar 10 Estudios Y Diseños Asociados A La Construcción De  Ciclorrutas"/>
    <n v="1"/>
    <s v="Suma"/>
    <n v="1"/>
    <s v="En ejecucion"/>
    <n v="1"/>
    <n v="1"/>
    <n v="1"/>
    <n v="100"/>
    <n v="3"/>
    <n v="0"/>
    <n v="0"/>
    <n v="6"/>
    <n v="0"/>
    <n v="0"/>
    <n v="0"/>
    <n v="0"/>
    <n v="0"/>
    <n v="0"/>
    <n v="0"/>
    <n v="0"/>
    <n v="10"/>
    <n v="1"/>
    <n v="10"/>
    <n v="11513866701"/>
    <n v="0"/>
    <n v="0"/>
    <n v="17700000000"/>
    <n v="0"/>
    <n v="0"/>
    <n v="26837000000"/>
    <n v="0"/>
    <n v="0"/>
    <n v="0"/>
    <n v="0"/>
    <n v="0"/>
    <n v="0"/>
    <n v="0"/>
    <n v="0"/>
    <n v="56050866701"/>
    <n v="0"/>
    <n v="0"/>
    <s v="VIGENCIA (a 30/09/2020): e y d"/>
    <n v="11513.866701000001"/>
    <n v="0"/>
    <n v="17700"/>
    <n v="0"/>
    <n v="26837"/>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9"/>
    <s v="Adquirir 1 Unidades Prediales Asociado A La Construcción De  Ciclorrutas"/>
    <n v="1"/>
    <s v="Suma"/>
    <n v="1"/>
    <s v="En ejecucion"/>
    <n v="1"/>
    <n v="1"/>
    <n v="0"/>
    <n v="0"/>
    <n v="0"/>
    <n v="0"/>
    <n v="0"/>
    <n v="0"/>
    <n v="0"/>
    <n v="0"/>
    <n v="0"/>
    <n v="0"/>
    <n v="0"/>
    <n v="0"/>
    <n v="0"/>
    <n v="0"/>
    <n v="1"/>
    <n v="0"/>
    <n v="0"/>
    <n v="18536475"/>
    <n v="0"/>
    <n v="0"/>
    <n v="0"/>
    <n v="0"/>
    <n v="0"/>
    <n v="0"/>
    <n v="0"/>
    <n v="0"/>
    <n v="0"/>
    <n v="0"/>
    <n v="0"/>
    <n v="0"/>
    <n v="0"/>
    <n v="0"/>
    <n v="18536475"/>
    <n v="0"/>
    <n v="0"/>
    <s v="VIGENCIA (a 30/09/2020): No presenta avance"/>
    <n v="18.536474999999999"/>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0"/>
    <s v="Construir 104.75 Km De Ciclorrutas"/>
    <n v="1"/>
    <s v="Suma"/>
    <n v="1"/>
    <s v="En ejecucion"/>
    <n v="1"/>
    <n v="2.87"/>
    <n v="0"/>
    <n v="0"/>
    <n v="2.2000000000000002"/>
    <n v="0"/>
    <n v="0"/>
    <n v="35.78"/>
    <n v="0"/>
    <n v="0"/>
    <n v="17.29"/>
    <n v="0"/>
    <n v="0"/>
    <n v="46.61"/>
    <n v="0"/>
    <n v="0"/>
    <n v="104.75"/>
    <n v="0"/>
    <n v="0"/>
    <n v="14917916524"/>
    <n v="0"/>
    <n v="0"/>
    <n v="6381000000"/>
    <n v="0"/>
    <n v="0"/>
    <n v="64394979998"/>
    <n v="0"/>
    <n v="0"/>
    <n v="127589139998"/>
    <n v="0"/>
    <n v="0"/>
    <n v="23520140000"/>
    <n v="0"/>
    <n v="0"/>
    <n v="236803176520"/>
    <n v="0"/>
    <n v="0"/>
    <s v="VIGENCIA (a 30/09/2020): No presenta avance"/>
    <n v="14917.916524"/>
    <n v="0"/>
    <n v="6381"/>
    <n v="0"/>
    <n v="64394.979998000003"/>
    <n v="0"/>
    <n v="127589.139998"/>
    <n v="0"/>
    <n v="23520.14"/>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1"/>
    <s v="Construir 591479 M2  De Espacio Público Asociado A Ciclorrutas"/>
    <n v="1"/>
    <s v="Suma"/>
    <n v="1"/>
    <s v="En ejecucion"/>
    <n v="1"/>
    <n v="7681"/>
    <n v="0"/>
    <n v="0"/>
    <n v="0"/>
    <n v="0"/>
    <n v="0"/>
    <n v="284499"/>
    <n v="0"/>
    <n v="0"/>
    <n v="49736"/>
    <n v="0"/>
    <n v="0"/>
    <n v="249563"/>
    <n v="0"/>
    <n v="0"/>
    <n v="591479"/>
    <n v="0"/>
    <n v="0"/>
    <n v="0"/>
    <n v="0"/>
    <n v="0"/>
    <n v="0"/>
    <n v="0"/>
    <n v="0"/>
    <n v="0"/>
    <n v="0"/>
    <n v="0"/>
    <n v="0"/>
    <n v="0"/>
    <n v="0"/>
    <n v="0"/>
    <n v="0"/>
    <n v="0"/>
    <n v="0"/>
    <n v="0"/>
    <n v="0"/>
    <s v="VIGENCIA (a 30/09/2020): No presenta avance"/>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2"/>
    <s v="Implementar 3500 Cupos De Cicloparqueaderos"/>
    <n v="1"/>
    <s v="Suma"/>
    <n v="1"/>
    <s v="En ejecucion"/>
    <n v="1"/>
    <n v="0"/>
    <n v="0"/>
    <n v="0"/>
    <n v="0"/>
    <n v="0"/>
    <n v="0"/>
    <n v="3500"/>
    <n v="0"/>
    <n v="0"/>
    <n v="0"/>
    <n v="0"/>
    <n v="0"/>
    <n v="0"/>
    <n v="0"/>
    <n v="0"/>
    <n v="3500"/>
    <n v="0"/>
    <n v="0"/>
    <n v="0"/>
    <n v="0"/>
    <n v="0"/>
    <n v="0"/>
    <n v="0"/>
    <n v="0"/>
    <n v="11000000000"/>
    <n v="0"/>
    <n v="0"/>
    <n v="0"/>
    <n v="0"/>
    <n v="0"/>
    <n v="0"/>
    <n v="0"/>
    <n v="0"/>
    <n v="11000000000"/>
    <n v="0"/>
    <n v="0"/>
    <s v="VIGENCIA (a 31/05/2020): NO BORRAR. Meta proyecto del Plan de Acción Distrital 2020-2024 aprobado en Consejo de Gobierno Acta 11 de 25/09/2020."/>
    <n v="0"/>
    <n v="0"/>
    <n v="0"/>
    <n v="0"/>
    <n v="1100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4"/>
    <s v="Construir 1 Km-Carril De Vías  Intermedias"/>
    <n v="1"/>
    <s v="Suma"/>
    <n v="2"/>
    <s v="Suspendida"/>
    <n v="1"/>
    <n v="0"/>
    <n v="0"/>
    <n v="0"/>
    <n v="0"/>
    <n v="0"/>
    <n v="0"/>
    <n v="0"/>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5"/>
    <s v="Realizar 100 Por Ciento De Asistencias Técnicas Y Logísticas Para El Desarrollo Del Proyecto"/>
    <n v="2"/>
    <s v="Constante"/>
    <n v="1"/>
    <s v="En ejecucion"/>
    <n v="1"/>
    <n v="100"/>
    <n v="19.29"/>
    <n v="19.29"/>
    <n v="100"/>
    <n v="0"/>
    <n v="0"/>
    <n v="0"/>
    <n v="0"/>
    <n v="0"/>
    <n v="0"/>
    <n v="0"/>
    <n v="0"/>
    <n v="0"/>
    <n v="0"/>
    <n v="0"/>
    <s v="N/A"/>
    <s v="N/A"/>
    <s v="N/A"/>
    <n v="869458346"/>
    <n v="167790000"/>
    <n v="19.3"/>
    <n v="56259808000"/>
    <n v="0"/>
    <n v="0"/>
    <n v="0"/>
    <n v="0"/>
    <n v="0"/>
    <n v="0"/>
    <n v="0"/>
    <n v="0"/>
    <n v="0"/>
    <n v="0"/>
    <n v="0"/>
    <n v="57129266346"/>
    <n v="167790000"/>
    <n v="0.28999999999999998"/>
    <s v="VIGENCIA (a 30/09/2020): compromisos"/>
    <n v="869.45834600000001"/>
    <n v="167.79"/>
    <n v="56259.807999999997"/>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6"/>
    <s v="Pagar 9 Fallo De Sentencias A Procesos Judiciales Fallados En Contra Del Idu"/>
    <n v="1"/>
    <s v="Suma"/>
    <n v="1"/>
    <s v="En ejecucion"/>
    <n v="1"/>
    <n v="1"/>
    <n v="0"/>
    <n v="0"/>
    <n v="8"/>
    <n v="0"/>
    <n v="0"/>
    <n v="0"/>
    <n v="0"/>
    <n v="0"/>
    <n v="0"/>
    <n v="0"/>
    <n v="0"/>
    <n v="0"/>
    <n v="0"/>
    <n v="0"/>
    <n v="9"/>
    <n v="0"/>
    <n v="0"/>
    <n v="20316903180"/>
    <n v="1436379187"/>
    <n v="7.07"/>
    <n v="22000000000"/>
    <n v="0"/>
    <n v="0"/>
    <n v="0"/>
    <n v="0"/>
    <n v="0"/>
    <n v="0"/>
    <n v="0"/>
    <n v="0"/>
    <n v="0"/>
    <n v="0"/>
    <n v="0"/>
    <n v="42316903180"/>
    <n v="1436379187"/>
    <n v="3.39"/>
    <s v="VIGENCIA (a 30/09/2020): No presenta avance"/>
    <n v="20316.903180000001"/>
    <n v="1436.379187"/>
    <n v="2200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7"/>
    <s v="Construir 1499487.4 M2 De Espacio Público Asociado A La Malla Vial"/>
    <n v="1"/>
    <s v="Suma"/>
    <n v="1"/>
    <s v="En ejecucion"/>
    <n v="1"/>
    <n v="0"/>
    <n v="0"/>
    <n v="0"/>
    <n v="0"/>
    <n v="0"/>
    <n v="0"/>
    <n v="271430"/>
    <n v="0"/>
    <n v="0"/>
    <n v="677953"/>
    <n v="0"/>
    <n v="0"/>
    <n v="550104.4"/>
    <n v="0"/>
    <n v="0"/>
    <n v="1499487.4"/>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19"/>
    <s v="Realizar 340 Actividades De Participación, Comunicación Y Formación Ciudadana"/>
    <n v="1"/>
    <s v="Suma"/>
    <n v="1"/>
    <s v="En ejecucion"/>
    <n v="1"/>
    <n v="0"/>
    <n v="0"/>
    <n v="0"/>
    <n v="0"/>
    <n v="0"/>
    <n v="0"/>
    <n v="340"/>
    <n v="0"/>
    <n v="0"/>
    <n v="0"/>
    <n v="0"/>
    <n v="0"/>
    <n v="0"/>
    <n v="0"/>
    <n v="0"/>
    <n v="340"/>
    <n v="0"/>
    <n v="0"/>
    <n v="0"/>
    <n v="0"/>
    <n v="0"/>
    <n v="0"/>
    <n v="0"/>
    <n v="0"/>
    <n v="20000000"/>
    <n v="0"/>
    <n v="0"/>
    <n v="0"/>
    <n v="0"/>
    <n v="0"/>
    <n v="0"/>
    <n v="0"/>
    <n v="0"/>
    <n v="20000000"/>
    <n v="0"/>
    <n v="0"/>
    <s v="VIGENCIA (a 31/05/2020): NO BORRAR. Meta proyecto del Plan de Acción Distrital 2020-2024 aprobado en Consejo de Gobierno Acta 11 de 25/09/2020."/>
    <n v="0"/>
    <n v="0"/>
    <n v="0"/>
    <n v="0"/>
    <n v="2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0"/>
    <s v="Realizar 4 Estrategias De Gobernanza Y Articulación Interinstitucional"/>
    <n v="1"/>
    <s v="Suma"/>
    <n v="1"/>
    <s v="En ejecucion"/>
    <n v="1"/>
    <n v="0"/>
    <n v="0"/>
    <n v="0"/>
    <n v="0"/>
    <n v="0"/>
    <n v="0"/>
    <n v="4"/>
    <n v="0"/>
    <n v="0"/>
    <n v="0"/>
    <n v="0"/>
    <n v="0"/>
    <n v="0"/>
    <n v="0"/>
    <n v="0"/>
    <n v="4"/>
    <n v="0"/>
    <n v="0"/>
    <n v="0"/>
    <n v="0"/>
    <n v="0"/>
    <n v="0"/>
    <n v="0"/>
    <n v="0"/>
    <n v="20000000"/>
    <n v="0"/>
    <n v="0"/>
    <n v="0"/>
    <n v="0"/>
    <n v="0"/>
    <n v="0"/>
    <n v="0"/>
    <n v="0"/>
    <n v="20000000"/>
    <n v="0"/>
    <n v="0"/>
    <s v="VIGENCIA (a 31/05/2020): NO BORRAR. Meta proyecto del Plan de Acción Distrital 2020-2024 aprobado en Consejo de Gobierno Acta 11 de 25/09/2020."/>
    <n v="0"/>
    <n v="0"/>
    <n v="0"/>
    <n v="0"/>
    <n v="2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1"/>
    <s v="Adquirir 13 Unidades Prediales Para Adquisición Predial  Asociado A La Construcción De  Puentes Vehiculares"/>
    <n v="1"/>
    <s v="Suma"/>
    <n v="2"/>
    <s v="Suspendida"/>
    <n v="1"/>
    <n v="0"/>
    <n v="0"/>
    <n v="0"/>
    <n v="0"/>
    <n v="0"/>
    <n v="0"/>
    <n v="0"/>
    <n v="0"/>
    <n v="0"/>
    <n v="0"/>
    <n v="0"/>
    <n v="0"/>
    <n v="0"/>
    <n v="0"/>
    <n v="0"/>
    <n v="13"/>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2"/>
    <s v="Pagar 100 Por Ciento Compromisos De Vigencias Anteriores"/>
    <n v="2"/>
    <s v="Constante"/>
    <n v="1"/>
    <s v="En ejecucion"/>
    <n v="1"/>
    <n v="100"/>
    <n v="15.81"/>
    <n v="15.81"/>
    <n v="100"/>
    <n v="0"/>
    <n v="0"/>
    <n v="100"/>
    <n v="0"/>
    <n v="0"/>
    <n v="100"/>
    <n v="0"/>
    <n v="0"/>
    <n v="0"/>
    <n v="0"/>
    <n v="0"/>
    <s v="N/A"/>
    <s v="N/A"/>
    <s v="N/A"/>
    <n v="186235340264"/>
    <n v="29444861714"/>
    <n v="15.81"/>
    <n v="418462211000"/>
    <n v="0"/>
    <n v="0"/>
    <n v="1"/>
    <n v="0"/>
    <n v="0"/>
    <n v="1"/>
    <n v="0"/>
    <n v="0"/>
    <n v="0"/>
    <n v="0"/>
    <n v="0"/>
    <n v="604697551266"/>
    <n v="29444861714"/>
    <n v="4.87"/>
    <s v="VIGENCIA (a 30/09/2020): giros"/>
    <n v="186235.340264"/>
    <n v="29444.861713999999"/>
    <n v="418462.21100000001"/>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3"/>
    <s v="Realizar 542 Unidades De Gestio Social Asociadas A La Malla Vial"/>
    <n v="1"/>
    <s v="Suma"/>
    <n v="1"/>
    <s v="En ejecucion"/>
    <n v="1"/>
    <n v="542"/>
    <n v="12"/>
    <n v="2.21"/>
    <n v="0"/>
    <n v="0"/>
    <n v="0"/>
    <n v="0"/>
    <n v="0"/>
    <n v="0"/>
    <n v="0"/>
    <n v="0"/>
    <n v="0"/>
    <n v="0"/>
    <n v="0"/>
    <n v="0"/>
    <n v="542"/>
    <n v="12"/>
    <n v="2.21"/>
    <n v="15827137491"/>
    <n v="125091510"/>
    <n v="0.79"/>
    <n v="0"/>
    <n v="0"/>
    <n v="0"/>
    <n v="0"/>
    <n v="0"/>
    <n v="0"/>
    <n v="0"/>
    <n v="0"/>
    <n v="0"/>
    <n v="0"/>
    <n v="0"/>
    <n v="0"/>
    <n v="15827137491"/>
    <n v="125091510"/>
    <n v="0.79"/>
    <s v="VIGENCIA (a 30/09/2020): compensaciones sociales"/>
    <n v="15827.137490999999"/>
    <n v="125.09151"/>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4"/>
    <n v="24"/>
    <s v="Administrar 100 Por Ciento De Predios Para La Construcción De Vias"/>
    <n v="2"/>
    <s v="Constante"/>
    <n v="1"/>
    <s v="En ejecucion"/>
    <n v="1"/>
    <n v="100"/>
    <n v="1.94"/>
    <n v="1.94"/>
    <n v="100"/>
    <n v="0"/>
    <n v="0"/>
    <n v="100"/>
    <n v="0"/>
    <n v="0"/>
    <n v="100"/>
    <n v="0"/>
    <n v="0"/>
    <n v="0"/>
    <n v="0"/>
    <n v="0"/>
    <s v="N/A"/>
    <s v="N/A"/>
    <s v="N/A"/>
    <n v="8162355776"/>
    <n v="158223751"/>
    <n v="1.94"/>
    <n v="6363272000"/>
    <n v="0"/>
    <n v="0"/>
    <n v="1"/>
    <n v="0"/>
    <n v="0"/>
    <n v="1"/>
    <n v="0"/>
    <n v="0"/>
    <n v="0"/>
    <n v="0"/>
    <n v="0"/>
    <n v="14525627778"/>
    <n v="158223751"/>
    <n v="1.0900000000000001"/>
    <s v="VIGENCIA (a 30/09/2020): recursos comprometiods"/>
    <n v="8162.3557760000003"/>
    <n v="158.22375099999999"/>
    <n v="6363.2719999999999"/>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1"/>
    <s v="Mantener 312 Km Carril De Malla Vial Arterial No Troncal"/>
    <n v="1"/>
    <s v="Suma"/>
    <n v="1"/>
    <s v="En ejecucion"/>
    <n v="1"/>
    <n v="130.68"/>
    <n v="10.16"/>
    <n v="7.77"/>
    <n v="145"/>
    <n v="0"/>
    <n v="0"/>
    <n v="15"/>
    <n v="0"/>
    <n v="0"/>
    <n v="15"/>
    <n v="0"/>
    <n v="0"/>
    <n v="6.32"/>
    <n v="0"/>
    <n v="0"/>
    <n v="312"/>
    <n v="10.16"/>
    <n v="3.26"/>
    <n v="72181812571"/>
    <n v="4769713393"/>
    <n v="6.61"/>
    <n v="113916737000"/>
    <n v="0"/>
    <n v="0"/>
    <n v="50025028110"/>
    <n v="0"/>
    <n v="0"/>
    <n v="44408206735"/>
    <n v="0"/>
    <n v="0"/>
    <n v="35018424470"/>
    <n v="0"/>
    <n v="0"/>
    <n v="315550208886"/>
    <n v="4769713393"/>
    <n v="1.51"/>
    <s v="VIGENCIA (a 30/09/2020): se ha realizado mantemiento"/>
    <n v="72181.812571000002"/>
    <n v="4769.713393"/>
    <n v="113916.73699999999"/>
    <n v="0"/>
    <n v="50025.028109999999"/>
    <n v="0"/>
    <n v="44408.206735"/>
    <n v="0"/>
    <n v="35018.424469999998"/>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2"/>
    <s v="Mantener 403 Km Carril De Malla Vial Intermedia"/>
    <n v="1"/>
    <s v="Suma"/>
    <n v="1"/>
    <s v="En ejecucion"/>
    <n v="1"/>
    <n v="130.81"/>
    <n v="0"/>
    <n v="0"/>
    <n v="157.9"/>
    <n v="0"/>
    <n v="0"/>
    <n v="41.1"/>
    <n v="0"/>
    <n v="0"/>
    <n v="35"/>
    <n v="0"/>
    <n v="0"/>
    <n v="38.19"/>
    <n v="0"/>
    <n v="0"/>
    <n v="403"/>
    <n v="0"/>
    <n v="0"/>
    <n v="63917891354"/>
    <n v="492343947"/>
    <n v="0.77"/>
    <n v="149945385000"/>
    <n v="0"/>
    <n v="0"/>
    <n v="32324365154"/>
    <n v="0"/>
    <n v="0"/>
    <n v="31590487224"/>
    <n v="0"/>
    <n v="0"/>
    <n v="27318247039"/>
    <n v="0"/>
    <n v="0"/>
    <n v="305096375771"/>
    <n v="492343947"/>
    <n v="0.16"/>
    <s v="VIGENCIA (a 30/09/2020): No presenta avance"/>
    <n v="63917.891353999999"/>
    <n v="492.34394700000001"/>
    <n v="149945.38500000001"/>
    <n v="0"/>
    <n v="32324.365153999999"/>
    <n v="0"/>
    <n v="31590.487224"/>
    <n v="0"/>
    <n v="27318.247039000002"/>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3"/>
    <s v="Mantener 311 Km Carril De Malla Vial Rural"/>
    <n v="1"/>
    <s v="Suma"/>
    <n v="1"/>
    <s v="En ejecucion"/>
    <n v="1"/>
    <n v="126"/>
    <n v="0"/>
    <n v="0"/>
    <n v="112"/>
    <n v="0"/>
    <n v="0"/>
    <n v="25"/>
    <n v="0"/>
    <n v="0"/>
    <n v="25"/>
    <n v="0"/>
    <n v="0"/>
    <n v="23"/>
    <n v="0"/>
    <n v="0"/>
    <n v="311"/>
    <n v="0"/>
    <n v="0"/>
    <n v="10282950478"/>
    <n v="482859309"/>
    <n v="4.7"/>
    <n v="30086000000"/>
    <n v="0"/>
    <n v="0"/>
    <n v="23214000000"/>
    <n v="0"/>
    <n v="0"/>
    <n v="21186400000"/>
    <n v="0"/>
    <n v="0"/>
    <n v="14585000000"/>
    <n v="0"/>
    <n v="0"/>
    <n v="99354350478"/>
    <n v="482859309"/>
    <n v="0.49"/>
    <s v="VIGENCIA (a 30/09/2020): No presenta avance"/>
    <n v="10282.950478000001"/>
    <n v="482.859309"/>
    <n v="30086"/>
    <n v="0"/>
    <n v="23214"/>
    <n v="0"/>
    <n v="21186.400000000001"/>
    <n v="0"/>
    <n v="14585"/>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4"/>
    <s v="Realizar 100 Por Ciento De Asistencias Técnicas Y Logísticas Para El Desarrollo Del Proyecto"/>
    <n v="2"/>
    <s v="Constante"/>
    <n v="1"/>
    <s v="En ejecucion"/>
    <n v="1"/>
    <n v="100"/>
    <n v="40"/>
    <n v="40"/>
    <n v="100"/>
    <n v="0"/>
    <n v="0"/>
    <n v="0"/>
    <n v="0"/>
    <n v="0"/>
    <n v="0"/>
    <n v="0"/>
    <n v="0"/>
    <n v="0"/>
    <n v="0"/>
    <n v="0"/>
    <s v="N/A"/>
    <s v="N/A"/>
    <s v="N/A"/>
    <n v="28281000"/>
    <n v="28281000"/>
    <n v="100"/>
    <n v="5989293000"/>
    <n v="0"/>
    <n v="0"/>
    <n v="0"/>
    <n v="0"/>
    <n v="0"/>
    <n v="0"/>
    <n v="0"/>
    <n v="0"/>
    <n v="0"/>
    <n v="0"/>
    <n v="0"/>
    <n v="6017574000"/>
    <n v="28281000"/>
    <n v="0.47"/>
    <s v="VIGENCIA (a 30/09/2020): giros"/>
    <n v="28.280999999999999"/>
    <n v="28.280999999999999"/>
    <n v="5989.2929999999997"/>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5"/>
    <s v="Mantener 29 Puentes Vehiculares De La Red Vial Urbana Con Mantenimiento"/>
    <n v="1"/>
    <s v="Suma"/>
    <n v="1"/>
    <s v="En ejecucion"/>
    <n v="1"/>
    <n v="10"/>
    <n v="0"/>
    <n v="0"/>
    <n v="16"/>
    <n v="0"/>
    <n v="0"/>
    <n v="1"/>
    <n v="0"/>
    <n v="0"/>
    <n v="1"/>
    <n v="0"/>
    <n v="0"/>
    <n v="1"/>
    <n v="0"/>
    <n v="0"/>
    <n v="29"/>
    <n v="0"/>
    <n v="0"/>
    <n v="20120945336"/>
    <n v="120945336"/>
    <n v="0.6"/>
    <n v="43154581000"/>
    <n v="0"/>
    <n v="0"/>
    <n v="11933000000"/>
    <n v="0"/>
    <n v="0"/>
    <n v="11882180000"/>
    <n v="0"/>
    <n v="0"/>
    <n v="11832000000"/>
    <n v="0"/>
    <n v="0"/>
    <n v="98922706336"/>
    <n v="120945336"/>
    <n v="0.12"/>
    <s v="VIGENCIA (a 30/09/2020): No presenta avance"/>
    <n v="20120.945336000001"/>
    <n v="120.945336"/>
    <n v="43154.580999999998"/>
    <n v="0"/>
    <n v="11933"/>
    <n v="0"/>
    <n v="11882.18"/>
    <n v="0"/>
    <n v="11832"/>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6"/>
    <s v="Mantener 110 Km De Ciclorruta Urbana Con Mantenimiento"/>
    <n v="1"/>
    <s v="Suma"/>
    <n v="1"/>
    <s v="En ejecucion"/>
    <n v="1"/>
    <n v="6.93"/>
    <n v="0"/>
    <n v="0"/>
    <n v="30"/>
    <n v="0"/>
    <n v="0"/>
    <n v="30"/>
    <n v="0"/>
    <n v="0"/>
    <n v="23.07"/>
    <n v="0"/>
    <n v="0"/>
    <n v="20"/>
    <n v="0"/>
    <n v="0"/>
    <n v="110"/>
    <n v="0"/>
    <n v="0"/>
    <n v="541715367"/>
    <n v="250000000"/>
    <n v="46.15"/>
    <n v="56455000000"/>
    <n v="0"/>
    <n v="0"/>
    <n v="50411268400"/>
    <n v="0"/>
    <n v="0"/>
    <n v="50411543999"/>
    <n v="0"/>
    <n v="0"/>
    <n v="50411000000"/>
    <n v="0"/>
    <n v="0"/>
    <n v="208230527766"/>
    <n v="250000000"/>
    <n v="0.12"/>
    <s v="VIGENCIA (a 30/09/2020): No presenta avance"/>
    <n v="541.71536700000001"/>
    <n v="250"/>
    <n v="56455"/>
    <n v="0"/>
    <n v="50411.268400000001"/>
    <n v="0"/>
    <n v="50411.543999000001"/>
    <n v="0"/>
    <n v="50411"/>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7"/>
    <s v="Pagar 100 Por Ciento Compromisos De Vigencias Anteriores"/>
    <n v="2"/>
    <s v="Constante"/>
    <n v="1"/>
    <s v="En ejecucion"/>
    <n v="1"/>
    <n v="100"/>
    <n v="18.86"/>
    <n v="18.86"/>
    <n v="100"/>
    <n v="0"/>
    <n v="0"/>
    <n v="100"/>
    <n v="0"/>
    <n v="0"/>
    <n v="100"/>
    <n v="0"/>
    <n v="0"/>
    <n v="0"/>
    <n v="0"/>
    <n v="0"/>
    <s v="N/A"/>
    <s v="N/A"/>
    <s v="N/A"/>
    <n v="14143102873"/>
    <n v="2668007005"/>
    <n v="18.86"/>
    <n v="36725331000"/>
    <n v="0"/>
    <n v="0"/>
    <n v="1"/>
    <n v="0"/>
    <n v="0"/>
    <n v="1"/>
    <n v="0"/>
    <n v="0"/>
    <n v="0"/>
    <n v="0"/>
    <n v="0"/>
    <n v="50868433875"/>
    <n v="2668007005"/>
    <n v="5.24"/>
    <s v="VIGENCIA (a 30/09/2020): giros"/>
    <n v="14143.102873"/>
    <n v="2668.0070049999999"/>
    <n v="36725.330999999998"/>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
    <s v="Construir 29.6 Km De Malla Vial Troncal"/>
    <n v="1"/>
    <s v="Suma"/>
    <n v="1"/>
    <s v="En ejecucion"/>
    <n v="1"/>
    <n v="0"/>
    <n v="0"/>
    <n v="0"/>
    <n v="0"/>
    <n v="0"/>
    <n v="0"/>
    <n v="13"/>
    <n v="0"/>
    <n v="0"/>
    <n v="10"/>
    <n v="0"/>
    <n v="0"/>
    <n v="6.6"/>
    <n v="0"/>
    <n v="0"/>
    <n v="29.6"/>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
    <s v="Adquirir 1105 Unidades Prediales Para La Construcción Del Subsistema De Transporte"/>
    <n v="1"/>
    <s v="Suma"/>
    <n v="1"/>
    <s v="En ejecucion"/>
    <n v="1"/>
    <n v="0"/>
    <n v="0"/>
    <n v="0"/>
    <n v="1105"/>
    <n v="0"/>
    <n v="0"/>
    <n v="0"/>
    <n v="0"/>
    <n v="0"/>
    <n v="0"/>
    <n v="0"/>
    <n v="0"/>
    <n v="0"/>
    <n v="0"/>
    <n v="0"/>
    <n v="1105"/>
    <n v="0"/>
    <n v="0"/>
    <n v="161000000"/>
    <n v="0"/>
    <n v="0"/>
    <n v="75109908000"/>
    <n v="0"/>
    <n v="0"/>
    <n v="0"/>
    <n v="0"/>
    <n v="0"/>
    <n v="0"/>
    <n v="0"/>
    <n v="0"/>
    <n v="0"/>
    <n v="0"/>
    <n v="0"/>
    <n v="75270908000"/>
    <n v="0"/>
    <n v="0"/>
    <s v="VIGENCIA (a 31/05/2020): NO BORRAR. Meta proyecto del Plan de Acción Distrital 2020-2024 aprobado en Consejo de Gobierno Acta 11 de 25/09/2020."/>
    <n v="161"/>
    <n v="0"/>
    <n v="75109.907999999996"/>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3"/>
    <s v="Realizar 100 Por Ciento De Las Asistencia Técnicas Y Logísticas"/>
    <n v="2"/>
    <s v="Constante"/>
    <n v="1"/>
    <s v="En ejecucion"/>
    <n v="1"/>
    <n v="100"/>
    <n v="36.549999999999997"/>
    <n v="36.549999999999997"/>
    <n v="100"/>
    <n v="0"/>
    <n v="0"/>
    <n v="0"/>
    <n v="0"/>
    <n v="0"/>
    <n v="0"/>
    <n v="0"/>
    <n v="0"/>
    <n v="0"/>
    <n v="0"/>
    <n v="0"/>
    <s v="N/A"/>
    <s v="N/A"/>
    <s v="N/A"/>
    <n v="259068456"/>
    <n v="94698456"/>
    <n v="36.549999999999997"/>
    <n v="1000000000"/>
    <n v="0"/>
    <n v="0"/>
    <n v="0"/>
    <n v="0"/>
    <n v="0"/>
    <n v="0"/>
    <n v="0"/>
    <n v="0"/>
    <n v="0"/>
    <n v="0"/>
    <n v="0"/>
    <n v="1259068456"/>
    <n v="94698456"/>
    <n v="7.52"/>
    <s v="VIGENCIA (a 30/09/2020): compromisos"/>
    <n v="259.06845600000003"/>
    <n v="94.698455999999993"/>
    <n v="100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4"/>
    <s v="Construir 5.7 Km Ciclorrutas Asociadas A Troncales"/>
    <n v="1"/>
    <s v="Suma"/>
    <n v="1"/>
    <s v="En ejecucion"/>
    <n v="1"/>
    <n v="0"/>
    <n v="0"/>
    <n v="0"/>
    <n v="0"/>
    <n v="0"/>
    <n v="0"/>
    <n v="5.7"/>
    <n v="0"/>
    <n v="0"/>
    <n v="0"/>
    <n v="0"/>
    <n v="0"/>
    <n v="0"/>
    <n v="0"/>
    <n v="0"/>
    <n v="5.7"/>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5"/>
    <s v="Construir 234400 M2 De Espacio Público Asociado A Troncales"/>
    <n v="1"/>
    <s v="Suma"/>
    <n v="1"/>
    <s v="En ejecucion"/>
    <n v="1"/>
    <n v="0"/>
    <n v="0"/>
    <n v="0"/>
    <n v="0"/>
    <n v="0"/>
    <n v="0"/>
    <n v="34466"/>
    <n v="0"/>
    <n v="0"/>
    <n v="199934"/>
    <n v="0"/>
    <n v="0"/>
    <n v="0"/>
    <n v="0"/>
    <n v="0"/>
    <n v="234400"/>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6"/>
    <s v="Realizar 1 Estudio Y Diseño Asociados A La Construcción De Cicloparquederos"/>
    <n v="1"/>
    <s v="Suma"/>
    <n v="1"/>
    <s v="En ejecucion"/>
    <n v="1"/>
    <n v="0"/>
    <n v="0"/>
    <n v="0"/>
    <n v="0"/>
    <n v="0"/>
    <n v="0"/>
    <n v="1"/>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7"/>
    <s v="Implementar 1000 Cicloparqueaderos Asociados A Las Troncales"/>
    <n v="1"/>
    <s v="Suma"/>
    <n v="1"/>
    <s v="En ejecucion"/>
    <n v="1"/>
    <n v="0"/>
    <n v="0"/>
    <n v="0"/>
    <n v="0"/>
    <n v="0"/>
    <n v="0"/>
    <n v="1000"/>
    <n v="0"/>
    <n v="0"/>
    <n v="0"/>
    <n v="0"/>
    <n v="0"/>
    <n v="0"/>
    <n v="0"/>
    <n v="0"/>
    <n v="1000"/>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8"/>
    <s v="Construir 62 Km-Carril De Malla Vial Arterial Asociada A Troncal"/>
    <n v="1"/>
    <s v="Suma"/>
    <n v="1"/>
    <s v="En ejecucion"/>
    <n v="1"/>
    <n v="0"/>
    <n v="0"/>
    <n v="0"/>
    <n v="0"/>
    <n v="0"/>
    <n v="0"/>
    <n v="42"/>
    <n v="0"/>
    <n v="0"/>
    <n v="20"/>
    <n v="0"/>
    <n v="0"/>
    <n v="0"/>
    <n v="0"/>
    <n v="0"/>
    <n v="62"/>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9"/>
    <s v="Realizar 6 Estudio Y Diseño Asociados A La Construcción De Patios"/>
    <n v="1"/>
    <s v="Suma"/>
    <n v="1"/>
    <s v="En ejecucion"/>
    <n v="1"/>
    <n v="0"/>
    <n v="0"/>
    <n v="0"/>
    <n v="0"/>
    <n v="0"/>
    <n v="0"/>
    <n v="4"/>
    <n v="0"/>
    <n v="0"/>
    <n v="2"/>
    <n v="0"/>
    <n v="0"/>
    <n v="0"/>
    <n v="0"/>
    <n v="0"/>
    <n v="6"/>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0"/>
    <s v="Adquirir 16 Unidades Prediales Asociados A La Construcción De Patios"/>
    <n v="1"/>
    <s v="Suma"/>
    <n v="1"/>
    <s v="En ejecucion"/>
    <n v="1"/>
    <n v="0"/>
    <n v="0"/>
    <n v="0"/>
    <n v="0"/>
    <n v="0"/>
    <n v="0"/>
    <n v="16"/>
    <n v="0"/>
    <n v="0"/>
    <n v="0"/>
    <n v="0"/>
    <n v="0"/>
    <n v="0"/>
    <n v="0"/>
    <n v="0"/>
    <n v="16"/>
    <n v="0"/>
    <n v="0"/>
    <n v="0"/>
    <n v="0"/>
    <n v="0"/>
    <n v="195000000"/>
    <n v="0"/>
    <n v="0"/>
    <n v="0"/>
    <n v="0"/>
    <n v="0"/>
    <n v="0"/>
    <n v="0"/>
    <n v="0"/>
    <n v="0"/>
    <n v="0"/>
    <n v="0"/>
    <n v="195000000"/>
    <n v="0"/>
    <n v="0"/>
    <s v="VIGENCIA (a 30/09/2020): No presenta avance"/>
    <n v="0"/>
    <n v="0"/>
    <n v="195"/>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1"/>
    <s v="Construir 6 Patios Para Troncales Y Zonales Del Sitp"/>
    <n v="1"/>
    <s v="Suma"/>
    <n v="1"/>
    <s v="En ejecucion"/>
    <n v="1"/>
    <n v="0"/>
    <n v="0"/>
    <n v="0"/>
    <n v="0"/>
    <n v="0"/>
    <n v="0"/>
    <n v="2"/>
    <n v="0"/>
    <n v="0"/>
    <n v="1"/>
    <n v="0"/>
    <n v="0"/>
    <n v="3"/>
    <n v="0"/>
    <n v="0"/>
    <n v="6"/>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2"/>
    <s v="Realizar 2 Estudio Y Diseño Asociados A La Construcción De Estaciones"/>
    <n v="1"/>
    <s v="Suma"/>
    <n v="1"/>
    <s v="En ejecucion"/>
    <n v="1"/>
    <n v="0"/>
    <n v="0"/>
    <n v="0"/>
    <n v="0"/>
    <n v="0"/>
    <n v="0"/>
    <n v="2"/>
    <n v="0"/>
    <n v="0"/>
    <n v="0"/>
    <n v="0"/>
    <n v="0"/>
    <n v="0"/>
    <n v="0"/>
    <n v="0"/>
    <n v="2"/>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3"/>
    <s v="Construir 43 Estaciones Del Sistema Transmilenio"/>
    <n v="1"/>
    <s v="Suma"/>
    <n v="1"/>
    <s v="En ejecucion"/>
    <n v="1"/>
    <n v="0"/>
    <n v="0"/>
    <n v="0"/>
    <n v="0"/>
    <n v="0"/>
    <n v="0"/>
    <n v="20"/>
    <n v="0"/>
    <n v="0"/>
    <n v="10"/>
    <n v="0"/>
    <n v="0"/>
    <n v="13"/>
    <n v="0"/>
    <n v="0"/>
    <n v="43"/>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5"/>
    <s v="Construir 1 Cable Aéreo"/>
    <n v="1"/>
    <s v="Suma"/>
    <n v="1"/>
    <s v="En ejecucion"/>
    <n v="1"/>
    <n v="0"/>
    <n v="0"/>
    <n v="0"/>
    <n v="0"/>
    <n v="0"/>
    <n v="0"/>
    <n v="0"/>
    <n v="0"/>
    <n v="0"/>
    <n v="0"/>
    <n v="0"/>
    <n v="0"/>
    <n v="1"/>
    <n v="0"/>
    <n v="0"/>
    <n v="1"/>
    <n v="0"/>
    <n v="0"/>
    <n v="0"/>
    <n v="0"/>
    <n v="0"/>
    <n v="0"/>
    <n v="0"/>
    <n v="0"/>
    <n v="0"/>
    <n v="0"/>
    <n v="0"/>
    <n v="0"/>
    <n v="0"/>
    <n v="0"/>
    <n v="10000000000"/>
    <n v="0"/>
    <n v="0"/>
    <n v="10000000000"/>
    <n v="0"/>
    <n v="0"/>
    <s v="VIGENCIA (a 31/05/2020): NO BORRAR. Meta proyecto del Plan de Acción Distrital 2020-2024 aprobado en Consejo de Gobierno Acta 11 de 25/09/2020."/>
    <n v="0"/>
    <n v="0"/>
    <n v="0"/>
    <n v="0"/>
    <n v="0"/>
    <n v="0"/>
    <n v="0"/>
    <n v="0"/>
    <n v="1000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6"/>
    <s v="Realizar 3 Estudio Y Diseño Asociados A La Construcción De Cables Aéreos"/>
    <n v="1"/>
    <s v="Suma"/>
    <n v="1"/>
    <s v="En ejecucion"/>
    <n v="1"/>
    <n v="1"/>
    <n v="0"/>
    <n v="0"/>
    <n v="2"/>
    <n v="0"/>
    <n v="0"/>
    <n v="0"/>
    <n v="0"/>
    <n v="0"/>
    <n v="0"/>
    <n v="0"/>
    <n v="0"/>
    <n v="0"/>
    <n v="0"/>
    <n v="0"/>
    <n v="3"/>
    <n v="0"/>
    <n v="0"/>
    <n v="9600000000"/>
    <n v="0"/>
    <n v="0"/>
    <n v="22600000000"/>
    <n v="0"/>
    <n v="0"/>
    <n v="0"/>
    <n v="0"/>
    <n v="0"/>
    <n v="0"/>
    <n v="0"/>
    <n v="0"/>
    <n v="0"/>
    <n v="0"/>
    <n v="0"/>
    <n v="32200000000"/>
    <n v="0"/>
    <n v="0"/>
    <s v="VIGENCIA (a 30/09/2020): No presenta avance"/>
    <n v="9600"/>
    <n v="0"/>
    <n v="2260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7"/>
    <s v="Adquirir 102 Unidades Prediales Asociados  A Construcción De Cables Aéreos"/>
    <n v="1"/>
    <s v="Suma"/>
    <n v="1"/>
    <s v="En ejecucion"/>
    <n v="1"/>
    <n v="1"/>
    <n v="0"/>
    <n v="0"/>
    <n v="89"/>
    <n v="0"/>
    <n v="0"/>
    <n v="12"/>
    <n v="0"/>
    <n v="0"/>
    <n v="0"/>
    <n v="0"/>
    <n v="0"/>
    <n v="0"/>
    <n v="0"/>
    <n v="0"/>
    <n v="102"/>
    <n v="0"/>
    <n v="0"/>
    <n v="25000000"/>
    <n v="0"/>
    <n v="0"/>
    <n v="27377190000"/>
    <n v="0"/>
    <n v="0"/>
    <n v="20000000000"/>
    <n v="0"/>
    <n v="0"/>
    <n v="0"/>
    <n v="0"/>
    <n v="0"/>
    <n v="0"/>
    <n v="0"/>
    <n v="0"/>
    <n v="47402190000"/>
    <n v="0"/>
    <n v="0"/>
    <s v="VIGENCIA (a 30/09/2020): No presenta avance"/>
    <n v="25"/>
    <n v="0"/>
    <n v="27377.19"/>
    <n v="0"/>
    <n v="2000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8"/>
    <s v="Mantener 360 Km Carril De Troncal"/>
    <n v="1"/>
    <s v="Suma"/>
    <n v="1"/>
    <s v="En ejecucion"/>
    <n v="1"/>
    <n v="30.89"/>
    <n v="11.78"/>
    <n v="38.14"/>
    <n v="97"/>
    <n v="0"/>
    <n v="0"/>
    <n v="81"/>
    <n v="0"/>
    <n v="0"/>
    <n v="89"/>
    <n v="0"/>
    <n v="0"/>
    <n v="62.11"/>
    <n v="0"/>
    <n v="0"/>
    <n v="360"/>
    <n v="11.78"/>
    <n v="3.27"/>
    <n v="29977280201"/>
    <n v="9975427116"/>
    <n v="33.28"/>
    <n v="72468000000"/>
    <n v="0"/>
    <n v="0"/>
    <n v="47059999998"/>
    <n v="0"/>
    <n v="0"/>
    <n v="46743307673"/>
    <n v="0"/>
    <n v="0"/>
    <n v="46456000000"/>
    <n v="0"/>
    <n v="0"/>
    <n v="242704587872"/>
    <n v="9975427116"/>
    <n v="4.1100000000000003"/>
    <s v="VIGENCIA (a 30/09/2020): mantenimiento"/>
    <n v="29977.280201000001"/>
    <n v="9975.4271160000008"/>
    <n v="72468"/>
    <n v="0"/>
    <n v="47059.999997999999"/>
    <n v="0"/>
    <n v="46743.307673000003"/>
    <n v="0"/>
    <n v="46456"/>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19"/>
    <s v="Construir 1 Km Carril De Malla Vial Intermedia"/>
    <n v="1"/>
    <s v="Suma"/>
    <n v="1"/>
    <s v="En ejecucion"/>
    <n v="1"/>
    <n v="0"/>
    <n v="0"/>
    <n v="0"/>
    <n v="0"/>
    <n v="0"/>
    <n v="0"/>
    <n v="1"/>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0"/>
    <s v="Pagar 100 Por Ciento Compromisos De Vigencias Anteriores"/>
    <n v="2"/>
    <s v="Constante"/>
    <n v="1"/>
    <s v="En ejecucion"/>
    <n v="1"/>
    <n v="100"/>
    <n v="2.89"/>
    <n v="2.89"/>
    <n v="100"/>
    <n v="0"/>
    <n v="0"/>
    <n v="100"/>
    <n v="0"/>
    <n v="0"/>
    <n v="100"/>
    <n v="0"/>
    <n v="0"/>
    <n v="0"/>
    <n v="0"/>
    <n v="0"/>
    <s v="N/A"/>
    <s v="N/A"/>
    <s v="N/A"/>
    <n v="3027017801"/>
    <n v="87631485"/>
    <n v="2.89"/>
    <n v="6690129000"/>
    <n v="0"/>
    <n v="0"/>
    <n v="1"/>
    <n v="0"/>
    <n v="0"/>
    <n v="1"/>
    <n v="0"/>
    <n v="0"/>
    <n v="0"/>
    <n v="0"/>
    <n v="0"/>
    <n v="9717146803"/>
    <n v="87631485"/>
    <n v="0.9"/>
    <s v="VIGENCIA (a 30/09/2020): giros"/>
    <n v="3027.017801"/>
    <n v="87.631484999999998"/>
    <n v="6690.1289999999999"/>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1"/>
    <s v="Mantener 227.18 Km De Elementos Segregadores En Las Troncales De Tm"/>
    <n v="1"/>
    <s v="Suma"/>
    <n v="1"/>
    <s v="En ejecucion"/>
    <n v="1"/>
    <n v="227.18"/>
    <n v="33.65"/>
    <n v="14.81"/>
    <n v="0"/>
    <n v="0"/>
    <n v="0"/>
    <n v="0"/>
    <n v="0"/>
    <n v="0"/>
    <n v="0"/>
    <n v="0"/>
    <n v="0"/>
    <n v="0"/>
    <n v="0"/>
    <n v="0"/>
    <n v="227.18"/>
    <n v="33.65"/>
    <n v="14.81"/>
    <n v="4786751544"/>
    <n v="4249999213"/>
    <n v="88.79"/>
    <n v="0"/>
    <n v="0"/>
    <n v="0"/>
    <n v="0"/>
    <n v="0"/>
    <n v="0"/>
    <n v="0"/>
    <n v="0"/>
    <n v="0"/>
    <n v="0"/>
    <n v="0"/>
    <n v="0"/>
    <n v="4786751544"/>
    <n v="4249999213"/>
    <n v="88.79"/>
    <s v="VIGENCIA (a 30/09/2020): elementos segregadores"/>
    <n v="4786.7515439999997"/>
    <n v="4249.9992130000001"/>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2"/>
    <s v="Realizar 15 Unidades  De Gestión Social Asociada A La Construcción De  Patios Troncales Y Zonales Del Sitp"/>
    <n v="1"/>
    <s v="Suma"/>
    <n v="1"/>
    <s v="En ejecucion"/>
    <n v="1"/>
    <n v="15"/>
    <n v="0"/>
    <n v="0"/>
    <n v="0"/>
    <n v="0"/>
    <n v="0"/>
    <n v="0"/>
    <n v="0"/>
    <n v="0"/>
    <n v="0"/>
    <n v="0"/>
    <n v="0"/>
    <n v="0"/>
    <n v="0"/>
    <n v="0"/>
    <n v="15"/>
    <n v="0"/>
    <n v="0"/>
    <n v="203000000"/>
    <n v="0"/>
    <n v="0"/>
    <n v="0"/>
    <n v="0"/>
    <n v="0"/>
    <n v="0"/>
    <n v="0"/>
    <n v="0"/>
    <n v="0"/>
    <n v="0"/>
    <n v="0"/>
    <n v="0"/>
    <n v="0"/>
    <n v="0"/>
    <n v="203000000"/>
    <n v="0"/>
    <n v="0"/>
    <s v="VIGENCIA (a 30/09/2020): No presenta avance"/>
    <n v="203"/>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3"/>
    <s v="Realizar 100 Por Ciento Administracion De Predios Asociada A Los Corredores De Transporte Masivo"/>
    <n v="2"/>
    <s v="Constante"/>
    <n v="1"/>
    <s v="En ejecucion"/>
    <n v="1"/>
    <n v="100"/>
    <n v="0"/>
    <n v="0"/>
    <n v="100"/>
    <n v="0"/>
    <n v="0"/>
    <n v="100"/>
    <n v="0"/>
    <n v="0"/>
    <n v="100"/>
    <n v="0"/>
    <n v="0"/>
    <n v="0"/>
    <n v="0"/>
    <n v="0"/>
    <s v="N/A"/>
    <s v="N/A"/>
    <s v="N/A"/>
    <n v="6552363879"/>
    <n v="0"/>
    <n v="0"/>
    <n v="5180540000"/>
    <n v="0"/>
    <n v="0"/>
    <n v="1"/>
    <n v="0"/>
    <n v="0"/>
    <n v="1"/>
    <n v="0"/>
    <n v="0"/>
    <n v="0"/>
    <n v="0"/>
    <n v="0"/>
    <n v="11732903881"/>
    <n v="0"/>
    <n v="0"/>
    <s v="VIGENCIA (a 30/09/2020): No presenta avance"/>
    <n v="6552.3638790000005"/>
    <n v="0"/>
    <n v="5180.54"/>
    <n v="0"/>
    <n v="9.9999999999999995E-7"/>
    <n v="0"/>
    <n v="9.9999999999999995E-7"/>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3"/>
    <n v="24"/>
    <s v="Realizar 376 Unidades  De Gestión Social Asociadas A Los Corredores De Transporte Masivo"/>
    <n v="1"/>
    <s v="Suma"/>
    <n v="1"/>
    <s v="En ejecucion"/>
    <n v="1"/>
    <n v="376"/>
    <n v="40"/>
    <n v="10.64"/>
    <n v="0"/>
    <n v="0"/>
    <n v="0"/>
    <n v="0"/>
    <n v="0"/>
    <n v="0"/>
    <n v="0"/>
    <n v="0"/>
    <n v="0"/>
    <n v="0"/>
    <n v="0"/>
    <n v="0"/>
    <n v="376"/>
    <n v="40"/>
    <n v="10.64"/>
    <n v="87503868168"/>
    <n v="25147572"/>
    <n v="0.03"/>
    <n v="0"/>
    <n v="0"/>
    <n v="0"/>
    <n v="0"/>
    <n v="0"/>
    <n v="0"/>
    <n v="0"/>
    <n v="0"/>
    <n v="0"/>
    <n v="0"/>
    <n v="0"/>
    <n v="0"/>
    <n v="87503868168"/>
    <n v="25147572"/>
    <n v="0.03"/>
    <s v="VIGENCIA (a 30/09/2020): compensaciones gestion social"/>
    <n v="87503.868168000001"/>
    <n v="25.147572"/>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1"/>
    <s v="Realizar 1 Estudio Y Diseño Asociado A La Construcción De  Vías Urbanas"/>
    <n v="1"/>
    <s v="Suma"/>
    <n v="1"/>
    <s v="En ejecucion"/>
    <n v="1"/>
    <n v="0"/>
    <n v="0"/>
    <n v="0"/>
    <n v="1"/>
    <n v="0"/>
    <n v="0"/>
    <n v="0"/>
    <n v="0"/>
    <n v="0"/>
    <n v="0"/>
    <n v="0"/>
    <n v="0"/>
    <n v="0"/>
    <n v="0"/>
    <n v="0"/>
    <n v="1"/>
    <n v="0"/>
    <n v="0"/>
    <n v="0"/>
    <n v="0"/>
    <n v="0"/>
    <n v="7500000000"/>
    <n v="0"/>
    <n v="0"/>
    <n v="0"/>
    <n v="0"/>
    <n v="0"/>
    <n v="0"/>
    <n v="0"/>
    <n v="0"/>
    <n v="0"/>
    <n v="0"/>
    <n v="0"/>
    <n v="7500000000"/>
    <n v="0"/>
    <n v="0"/>
    <m/>
    <n v="0"/>
    <n v="0"/>
    <n v="750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2"/>
    <s v="Construir 18 Km-Carril De Vías Urbanas"/>
    <n v="1"/>
    <s v="Suma"/>
    <n v="1"/>
    <s v="En ejecucion"/>
    <n v="1"/>
    <n v="0"/>
    <n v="0"/>
    <n v="0"/>
    <n v="0"/>
    <n v="0"/>
    <n v="0"/>
    <n v="18"/>
    <n v="0"/>
    <n v="0"/>
    <n v="0"/>
    <n v="0"/>
    <n v="0"/>
    <n v="0"/>
    <n v="0"/>
    <n v="0"/>
    <n v="18"/>
    <n v="0"/>
    <n v="0"/>
    <n v="0"/>
    <n v="0"/>
    <n v="0"/>
    <n v="0"/>
    <n v="0"/>
    <n v="0"/>
    <n v="0"/>
    <n v="0"/>
    <n v="0"/>
    <n v="0"/>
    <n v="0"/>
    <n v="0"/>
    <n v="0"/>
    <n v="0"/>
    <n v="0"/>
    <n v="0"/>
    <n v="0"/>
    <n v="0"/>
    <m/>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3"/>
    <s v="Construir 6 Km De Ciclorrutas"/>
    <n v="1"/>
    <s v="Suma"/>
    <n v="1"/>
    <s v="En ejecucion"/>
    <n v="1"/>
    <n v="0"/>
    <n v="0"/>
    <n v="0"/>
    <n v="0"/>
    <n v="0"/>
    <n v="0"/>
    <n v="6"/>
    <n v="0"/>
    <n v="0"/>
    <n v="0"/>
    <n v="0"/>
    <n v="0"/>
    <n v="0"/>
    <n v="0"/>
    <n v="0"/>
    <n v="6"/>
    <n v="0"/>
    <n v="0"/>
    <n v="0"/>
    <n v="0"/>
    <n v="0"/>
    <n v="0"/>
    <n v="0"/>
    <n v="0"/>
    <n v="0"/>
    <n v="0"/>
    <n v="0"/>
    <n v="0"/>
    <n v="0"/>
    <n v="0"/>
    <n v="0"/>
    <n v="0"/>
    <n v="0"/>
    <n v="0"/>
    <n v="0"/>
    <n v="0"/>
    <m/>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4"/>
    <s v="Construir 500 Cicloparqueaderos Asociados A Regiotram"/>
    <n v="1"/>
    <s v="Suma"/>
    <n v="1"/>
    <s v="En ejecucion"/>
    <n v="1"/>
    <n v="0"/>
    <n v="0"/>
    <n v="0"/>
    <n v="0"/>
    <n v="0"/>
    <n v="0"/>
    <n v="500"/>
    <n v="0"/>
    <n v="0"/>
    <n v="0"/>
    <n v="0"/>
    <n v="0"/>
    <n v="0"/>
    <n v="0"/>
    <n v="0"/>
    <n v="500"/>
    <n v="0"/>
    <n v="0"/>
    <n v="0"/>
    <n v="0"/>
    <n v="0"/>
    <n v="0"/>
    <n v="0"/>
    <n v="0"/>
    <n v="0"/>
    <n v="0"/>
    <n v="0"/>
    <n v="0"/>
    <n v="0"/>
    <n v="0"/>
    <n v="0"/>
    <n v="0"/>
    <n v="0"/>
    <n v="0"/>
    <n v="0"/>
    <n v="0"/>
    <m/>
    <n v="0"/>
    <n v="0"/>
    <n v="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5"/>
    <s v="Realizar 100 Porcentaje De Asistencias Técnicas Y Operativas"/>
    <n v="1"/>
    <s v="Suma"/>
    <n v="1"/>
    <s v="En ejecucion"/>
    <n v="1"/>
    <n v="0"/>
    <n v="0"/>
    <n v="0"/>
    <n v="0"/>
    <n v="0"/>
    <n v="0"/>
    <n v="100"/>
    <n v="0"/>
    <n v="0"/>
    <n v="0"/>
    <n v="0"/>
    <n v="0"/>
    <n v="0"/>
    <n v="0"/>
    <n v="0"/>
    <n v="100"/>
    <n v="0"/>
    <n v="0"/>
    <n v="0"/>
    <n v="0"/>
    <n v="0"/>
    <n v="0"/>
    <n v="0"/>
    <n v="0"/>
    <n v="1"/>
    <n v="0"/>
    <n v="0"/>
    <n v="0"/>
    <n v="0"/>
    <n v="0"/>
    <n v="0"/>
    <n v="0"/>
    <n v="0"/>
    <n v="1"/>
    <n v="0"/>
    <n v="0"/>
    <m/>
    <n v="0"/>
    <n v="0"/>
    <n v="0"/>
    <n v="0"/>
    <n v="9.9999999999999995E-7"/>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6"/>
    <s v="Realizar 1 Estudio Y Diseño De Construcción De Espacio Público"/>
    <n v="1"/>
    <s v="Suma"/>
    <n v="1"/>
    <s v="En ejecucion"/>
    <n v="1"/>
    <n v="0"/>
    <n v="0"/>
    <n v="0"/>
    <n v="0"/>
    <n v="0"/>
    <n v="0"/>
    <n v="1"/>
    <n v="0"/>
    <n v="0"/>
    <n v="0"/>
    <n v="0"/>
    <n v="0"/>
    <n v="0"/>
    <n v="0"/>
    <n v="0"/>
    <n v="1"/>
    <n v="0"/>
    <n v="0"/>
    <n v="0"/>
    <n v="0"/>
    <n v="0"/>
    <n v="0"/>
    <n v="0"/>
    <n v="0"/>
    <n v="16499999999"/>
    <n v="0"/>
    <n v="0"/>
    <n v="0"/>
    <n v="0"/>
    <n v="0"/>
    <n v="0"/>
    <n v="0"/>
    <n v="0"/>
    <n v="16499999999"/>
    <n v="0"/>
    <n v="0"/>
    <m/>
    <n v="0"/>
    <n v="0"/>
    <n v="0"/>
    <n v="0"/>
    <n v="16499.999999"/>
    <n v="0"/>
    <n v="0"/>
    <n v="0"/>
    <n v="0"/>
    <n v="0"/>
  </r>
  <r>
    <n v="16"/>
    <s v="Un Nuevo Contrato Social y Ambiental para la Bogotá del Siglo XXI"/>
    <x v="0"/>
    <n v="2020"/>
    <s v="30/09/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7"/>
    <s v="Construir 90000 M2 De Espacio Público De La Red Urbana"/>
    <n v="1"/>
    <s v="Suma"/>
    <n v="1"/>
    <s v="En ejecucion"/>
    <n v="1"/>
    <n v="0"/>
    <n v="0"/>
    <n v="0"/>
    <n v="90000"/>
    <n v="0"/>
    <n v="0"/>
    <n v="0"/>
    <n v="0"/>
    <n v="0"/>
    <n v="0"/>
    <n v="0"/>
    <n v="0"/>
    <n v="0"/>
    <n v="0"/>
    <n v="0"/>
    <n v="90000"/>
    <n v="0"/>
    <n v="0"/>
    <n v="0"/>
    <n v="0"/>
    <n v="0"/>
    <n v="176000000000"/>
    <n v="0"/>
    <n v="0"/>
    <n v="0"/>
    <n v="0"/>
    <n v="0"/>
    <n v="0"/>
    <n v="0"/>
    <n v="0"/>
    <n v="0"/>
    <n v="0"/>
    <n v="0"/>
    <n v="176000000000"/>
    <n v="0"/>
    <n v="0"/>
    <m/>
    <n v="0"/>
    <n v="0"/>
    <n v="176000"/>
    <n v="0"/>
    <n v="0"/>
    <n v="0"/>
    <n v="0"/>
    <n v="0"/>
    <n v="0"/>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
    <s v="Fortalecer 2 Estrategias De Gestión Territorial A Través De Los Espacios De Diálogo Ciudadano Y La Articulación Interinstitucional"/>
    <n v="1"/>
    <s v="Suma"/>
    <n v="1"/>
    <s v="En ejecucion"/>
    <n v="1"/>
    <n v="0.5"/>
    <n v="0"/>
    <n v="0"/>
    <n v="0.5"/>
    <n v="0"/>
    <n v="0"/>
    <n v="0.3"/>
    <n v="0"/>
    <n v="0"/>
    <n v="0.5"/>
    <n v="0"/>
    <n v="0"/>
    <n v="0.2"/>
    <n v="0"/>
    <n v="0"/>
    <n v="2"/>
    <n v="0"/>
    <n v="0"/>
    <n v="774919000"/>
    <n v="0"/>
    <n v="0"/>
    <n v="917000000"/>
    <n v="0"/>
    <n v="0"/>
    <n v="757000000"/>
    <n v="0"/>
    <n v="0"/>
    <n v="780000000"/>
    <n v="0"/>
    <n v="0"/>
    <n v="750000000"/>
    <n v="0"/>
    <n v="0"/>
    <n v="3978919000"/>
    <n v="0"/>
    <n v="0"/>
    <s v="VIGENCIA (a 30/09/2020): El proceso de formación a la ciudadanía se radicó en el mes de septiembre en DTPS y se espera contratar al finalizar el año. Para la publicación de documentos y materiales se trasladaron recursos a OAC en el mes de abril y no se han solicitado elaboraciòn de los mismos."/>
    <n v="774.91899999999998"/>
    <n v="0"/>
    <n v="917"/>
    <n v="0"/>
    <n v="757"/>
    <n v="0"/>
    <n v="780"/>
    <n v="0"/>
    <n v="750"/>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2"/>
    <s v="Recopilar 100 Por Ciento La Información Necesaria, Elaborar Y Socializar Internamente El Documento."/>
    <n v="2"/>
    <s v="Constante"/>
    <n v="1"/>
    <s v="En ejecucion"/>
    <n v="1"/>
    <n v="0"/>
    <n v="0"/>
    <n v="0"/>
    <n v="100"/>
    <n v="0"/>
    <n v="0"/>
    <n v="100"/>
    <n v="0"/>
    <n v="0"/>
    <n v="100"/>
    <n v="0"/>
    <n v="0"/>
    <n v="100"/>
    <n v="0"/>
    <n v="0"/>
    <s v="N/A"/>
    <s v="N/A"/>
    <s v="N/A"/>
    <n v="0"/>
    <n v="0"/>
    <n v="0"/>
    <n v="985000000"/>
    <n v="0"/>
    <n v="0"/>
    <n v="1285055698"/>
    <n v="0"/>
    <n v="0"/>
    <n v="1713407597"/>
    <n v="0"/>
    <n v="0"/>
    <n v="428351899"/>
    <n v="0"/>
    <n v="0"/>
    <n v="4411815194"/>
    <n v="0"/>
    <n v="0"/>
    <s v="VIGENCIA (a 31/05/2020): NO BORRAR. Meta proyecto del Plan de Acción Distrital 2020-2024 aprobado en Consejo de Gobierno Acta 11 de 25/09/2020."/>
    <n v="0"/>
    <n v="0"/>
    <n v="985"/>
    <n v="0"/>
    <n v="1285.0556979999999"/>
    <n v="0"/>
    <n v="1713.4075969999999"/>
    <n v="0"/>
    <n v="428.351899"/>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3"/>
    <s v="Integrar 100 Por Ciento  Buenas Prácticas En El Planear, Hacer, Varificar Y Actuar En La Gestión Institucional"/>
    <n v="2"/>
    <s v="Constante"/>
    <n v="1"/>
    <s v="En ejecucion"/>
    <n v="1"/>
    <n v="100"/>
    <n v="0"/>
    <n v="0"/>
    <n v="100"/>
    <n v="0"/>
    <n v="0"/>
    <n v="100"/>
    <n v="0"/>
    <n v="0"/>
    <n v="100"/>
    <n v="0"/>
    <n v="0"/>
    <n v="100"/>
    <n v="0"/>
    <n v="0"/>
    <s v="N/A"/>
    <s v="N/A"/>
    <s v="N/A"/>
    <n v="2274239627"/>
    <n v="259797334"/>
    <n v="11.42"/>
    <n v="50000000"/>
    <n v="0"/>
    <n v="0"/>
    <n v="341397700"/>
    <n v="0"/>
    <n v="0"/>
    <n v="195084400"/>
    <n v="0"/>
    <n v="0"/>
    <n v="97542200"/>
    <n v="0"/>
    <n v="0"/>
    <n v="2958263927"/>
    <n v="259797334"/>
    <n v="8.7799999999999994"/>
    <s v="VIGENCIA (a 30/09/2020): 1- Del presupuesto definitivo del contrato IDU 1034 del 2020,  solamente se ejecutará $241.331.334 correspondiente al CRP expedido.  El saldo $158.668.666, se solicitará su respectiva liberación. La programacion inicial de los meses de agosto y septiembre , no se pudo llevar a cabo debido a que el contratista solicito suscribir un otrosi, ocasionando demora en la facturación del contratista, por lo anterior,  se efectuaran  pagos en los meses de octubre a diciembre de 2020. 2- La programacion de la ejecución de las comisiones se realizó, con base en el recaudo de la valorización  proyectado por la STOP, en situacion normal, pero la ejecución real disminuyó notablemente por el confinamiento - cuarentena, y se efectuara en los meses de octubre a diciembre de 2020. La OAC adelantará la etapa precontractual (estudio de mercado - estudios previos) con el fin de concretar la contratación del proveedor del servicio en el mes de diciembre. Lo cual impactará en el % de cumplimiento de la Meta."/>
    <n v="2274.2396269999999"/>
    <n v="259.79733399999998"/>
    <n v="50"/>
    <n v="0"/>
    <n v="341.39769999999999"/>
    <n v="0"/>
    <n v="195.08439999999999"/>
    <n v="0"/>
    <n v="97.542199999999994"/>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4"/>
    <s v="Aplicar 100 Por Ciento Las Buenas Prácticas Basadas En Referentes Técnicos Internacionales En La Entidad"/>
    <n v="2"/>
    <s v="Constante"/>
    <n v="1"/>
    <s v="En ejecucion"/>
    <n v="1"/>
    <n v="100"/>
    <n v="100"/>
    <n v="100"/>
    <n v="100"/>
    <n v="0"/>
    <n v="0"/>
    <n v="100"/>
    <n v="0"/>
    <n v="0"/>
    <n v="100"/>
    <n v="0"/>
    <n v="0"/>
    <n v="100"/>
    <n v="0"/>
    <n v="0"/>
    <s v="N/A"/>
    <s v="N/A"/>
    <s v="N/A"/>
    <n v="381500000"/>
    <n v="47927250"/>
    <n v="12.56"/>
    <n v="150000000"/>
    <n v="0"/>
    <n v="0"/>
    <n v="499146550"/>
    <n v="0"/>
    <n v="0"/>
    <n v="356533250"/>
    <n v="0"/>
    <n v="0"/>
    <n v="213919950"/>
    <n v="0"/>
    <n v="0"/>
    <n v="1601099750"/>
    <n v="47927250"/>
    <n v="2.99"/>
    <s v="VIGENCIA (a 30/09/2020): De acuerdo con el avance promedio de los planes de acción para el SGSI, SGC, SGCN, SGSST y SGA, se logró un avance de 65,5%, de forma desagregada para cada subsistema el logro de avance es de : 1. SGC: 77% 2. SGCN: 46% 3. SGSST: 63% 4. SGSI: 63% 5.SGA: 63%"/>
    <n v="381.5"/>
    <n v="47.927250000000001"/>
    <n v="150"/>
    <n v="0"/>
    <n v="499.14654999999999"/>
    <n v="0"/>
    <n v="356.53325000000001"/>
    <n v="0"/>
    <n v="213.91995"/>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5"/>
    <s v="Atender 100 Por Ciento Las Necesidades De Personal, Infraestructura Física, Tecnológica Y De Comunicaciones Derivadas De La Pandemia Por Covid-19."/>
    <n v="2"/>
    <s v="Constante"/>
    <n v="1"/>
    <s v="En ejecucion"/>
    <n v="1"/>
    <n v="100"/>
    <n v="19.170000000000002"/>
    <n v="19.170000000000002"/>
    <n v="100"/>
    <n v="0"/>
    <n v="0"/>
    <n v="100"/>
    <n v="0"/>
    <n v="0"/>
    <n v="0"/>
    <n v="0"/>
    <n v="0"/>
    <n v="0"/>
    <n v="0"/>
    <n v="0"/>
    <s v="N/A"/>
    <s v="N/A"/>
    <s v="N/A"/>
    <n v="337089766"/>
    <n v="0"/>
    <n v="0"/>
    <n v="1472385000"/>
    <n v="0"/>
    <n v="0"/>
    <n v="1169384988"/>
    <n v="0"/>
    <n v="0"/>
    <n v="0"/>
    <n v="0"/>
    <n v="0"/>
    <n v="0"/>
    <n v="0"/>
    <n v="0"/>
    <n v="2978859754"/>
    <n v="0"/>
    <n v="0"/>
    <m/>
    <n v="337.089766"/>
    <n v="0"/>
    <n v="1472.385"/>
    <n v="0"/>
    <n v="1169.384988"/>
    <n v="0"/>
    <n v="0"/>
    <n v="0"/>
    <n v="0"/>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6"/>
    <s v="Atender 100 Por Ciento Las Necesidades De Personal De Los Procesos Del Instituto"/>
    <n v="2"/>
    <s v="Constante"/>
    <n v="1"/>
    <s v="En ejecucion"/>
    <n v="1"/>
    <n v="100"/>
    <n v="17.59"/>
    <n v="17.59"/>
    <n v="100"/>
    <n v="0"/>
    <n v="0"/>
    <n v="100"/>
    <n v="0"/>
    <n v="0"/>
    <n v="100"/>
    <n v="0"/>
    <n v="0"/>
    <n v="100"/>
    <n v="0"/>
    <n v="0"/>
    <s v="N/A"/>
    <s v="N/A"/>
    <s v="N/A"/>
    <n v="39985845057"/>
    <n v="10518790165"/>
    <n v="26.31"/>
    <n v="93856387000"/>
    <n v="0"/>
    <n v="0"/>
    <n v="81693239741"/>
    <n v="0"/>
    <n v="0"/>
    <n v="78816058331"/>
    <n v="0"/>
    <n v="0"/>
    <n v="76040209332"/>
    <n v="0"/>
    <n v="0"/>
    <n v="370391739461"/>
    <n v="10518790165"/>
    <n v="2.84"/>
    <m/>
    <n v="39985.845056999999"/>
    <n v="10518.790165"/>
    <n v="93856.387000000002"/>
    <n v="0"/>
    <n v="81693.239740999998"/>
    <n v="0"/>
    <n v="78816.058330999993"/>
    <n v="0"/>
    <n v="76040.209331999999"/>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7"/>
    <s v="Adelantar 100 Por Ciento Las Acciones Requeridas Para La Gestión Juridica Y La Defensa Judicial"/>
    <n v="2"/>
    <s v="Constante"/>
    <n v="1"/>
    <s v="En ejecucion"/>
    <n v="1"/>
    <n v="100"/>
    <n v="36.07"/>
    <n v="36.07"/>
    <n v="100"/>
    <n v="0"/>
    <n v="0"/>
    <n v="100"/>
    <n v="0"/>
    <n v="0"/>
    <n v="100"/>
    <n v="0"/>
    <n v="0"/>
    <n v="100"/>
    <n v="0"/>
    <n v="0"/>
    <s v="N/A"/>
    <s v="N/A"/>
    <s v="N/A"/>
    <n v="602664153"/>
    <n v="196144733"/>
    <n v="32.549999999999997"/>
    <n v="5289361000"/>
    <n v="0"/>
    <n v="0"/>
    <n v="1951250309"/>
    <n v="0"/>
    <n v="0"/>
    <n v="1951250309"/>
    <n v="0"/>
    <n v="0"/>
    <n v="1951250307"/>
    <n v="0"/>
    <n v="0"/>
    <n v="11745776078"/>
    <n v="196144733"/>
    <n v="1.67"/>
    <m/>
    <n v="602.66415300000006"/>
    <n v="196.144733"/>
    <n v="5289.3609999999999"/>
    <n v="0"/>
    <n v="1951.250309"/>
    <n v="0"/>
    <n v="1951.250309"/>
    <n v="0"/>
    <n v="1951.250307"/>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8"/>
    <s v="Coordinar Y Programar 1  Acciones Para El Envío De Documentos Para El Cobro De Valorización"/>
    <n v="1"/>
    <s v="Suma"/>
    <n v="1"/>
    <s v="En ejecucion"/>
    <n v="1"/>
    <n v="0.2"/>
    <n v="0.04"/>
    <n v="20"/>
    <n v="0.2"/>
    <n v="0"/>
    <n v="0"/>
    <n v="0.2"/>
    <n v="0"/>
    <n v="0"/>
    <n v="0.2"/>
    <n v="0"/>
    <n v="0"/>
    <n v="0.2"/>
    <n v="0"/>
    <n v="0"/>
    <n v="1"/>
    <n v="0.04"/>
    <n v="4"/>
    <n v="812000000"/>
    <n v="648141302"/>
    <n v="79.819999999999993"/>
    <n v="992408000"/>
    <n v="0"/>
    <n v="0"/>
    <n v="1305269700"/>
    <n v="0"/>
    <n v="0"/>
    <n v="870179800"/>
    <n v="0"/>
    <n v="0"/>
    <n v="870179800"/>
    <n v="0"/>
    <n v="0"/>
    <n v="4850037300"/>
    <n v="648141302"/>
    <n v="13.36"/>
    <s v="VIGENCIA (a 30/09/2020): &quot;En el periodo objeto de reporte correspondiente a Julio - Septiembre, en el marco de éste componente, la DTAV adelantó el proceso de contratación  que garantizará el cobro de valorización.  El contrato suscrito corresponde al IDU-1301-2020 del 24 de septiembre,  soportado con el crp 3596 por $648.141.302 con un plazo de 6 meses los giros iniciaran en el mes de noviembre.&quot;"/>
    <n v="812"/>
    <n v="648.141302"/>
    <n v="992.40800000000002"/>
    <n v="0"/>
    <n v="1305.2697000000001"/>
    <n v="0"/>
    <n v="870.1798"/>
    <n v="0"/>
    <n v="870.1798"/>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9"/>
    <s v="Elaborar E Implementar 100 Por Ciento El Plan Estratégico De Tecnologias De La Información Y Comunicación - Peti"/>
    <n v="2"/>
    <s v="Constante"/>
    <n v="1"/>
    <s v="En ejecucion"/>
    <n v="1"/>
    <n v="100"/>
    <n v="33.49"/>
    <n v="33.49"/>
    <n v="100"/>
    <n v="0"/>
    <n v="0"/>
    <n v="100"/>
    <n v="0"/>
    <n v="0"/>
    <n v="100"/>
    <n v="0"/>
    <n v="0"/>
    <n v="100"/>
    <n v="0"/>
    <n v="0"/>
    <s v="N/A"/>
    <s v="N/A"/>
    <s v="N/A"/>
    <n v="9678696816"/>
    <n v="3930819240"/>
    <n v="40.61"/>
    <n v="12505047000"/>
    <n v="0"/>
    <n v="0"/>
    <n v="12566462132"/>
    <n v="0"/>
    <n v="0"/>
    <n v="3141615533"/>
    <n v="0"/>
    <n v="0"/>
    <n v="3141615533"/>
    <n v="0"/>
    <n v="0"/>
    <n v="41033437014"/>
    <n v="3930819240"/>
    <n v="9.58"/>
    <s v="VIGENCIA (a 30/09/2020): Las actividades de julio y agosto no se lograron cumplir porque el proceso de actualización de activos se tomó más tiempo del planeado, toda vez que por la pandemia, fue dificil lograr que la Gente IDU identificara rápidamente sus activos, sumado a los tiempos de verificación del área de Tecnológicos."/>
    <n v="9678.6968159999997"/>
    <n v="3930.8192399999998"/>
    <n v="12505.047"/>
    <n v="0"/>
    <n v="12566.462132000001"/>
    <n v="0"/>
    <n v="3141.6155330000001"/>
    <n v="0"/>
    <n v="3141.6155330000001"/>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0"/>
    <s v="Mantener 100 Por Ciento La Infraestructura Física Y Operativa Del Instituto"/>
    <n v="2"/>
    <s v="Constante"/>
    <n v="1"/>
    <s v="En ejecucion"/>
    <n v="1"/>
    <n v="100"/>
    <n v="40"/>
    <n v="40"/>
    <n v="100"/>
    <n v="0"/>
    <n v="0"/>
    <n v="100"/>
    <n v="0"/>
    <n v="0"/>
    <n v="100"/>
    <n v="0"/>
    <n v="0"/>
    <n v="100"/>
    <n v="0"/>
    <n v="0"/>
    <s v="N/A"/>
    <s v="N/A"/>
    <s v="N/A"/>
    <n v="9968503752"/>
    <n v="502820952"/>
    <n v="5.04"/>
    <n v="14568171000"/>
    <n v="0"/>
    <n v="0"/>
    <n v="13505797686"/>
    <n v="0"/>
    <n v="0"/>
    <n v="28262508186"/>
    <n v="0"/>
    <n v="0"/>
    <n v="13505797686"/>
    <n v="0"/>
    <n v="0"/>
    <n v="79810778310"/>
    <n v="502820952"/>
    <n v="0.63"/>
    <s v="VIGENCIA (a 30/09/2020): De este valor hay que tener en cuenta que se deben reducir $5.305.253.412 dado que no se van a utilizar, de la fuente metro, Transmilenio y acuerdo 724, respecto a lo programado está pendiente adjudicar los proceso de organización de archivos y dspace procesos que están estimados adjudicar en el último trimestre del año."/>
    <n v="9968.5037520000005"/>
    <n v="502.82095199999998"/>
    <n v="14568.171"/>
    <n v="0"/>
    <n v="13505.797686"/>
    <n v="0"/>
    <n v="28262.508185999999"/>
    <n v="0"/>
    <n v="13505.797686"/>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1"/>
    <s v="Realizar 2 Acciones De Cultura Organizacional"/>
    <n v="1"/>
    <s v="Suma"/>
    <n v="1"/>
    <s v="En ejecucion"/>
    <n v="1"/>
    <n v="0"/>
    <n v="0"/>
    <n v="0"/>
    <n v="0.5"/>
    <n v="0"/>
    <n v="0"/>
    <n v="0.5"/>
    <n v="0"/>
    <n v="0"/>
    <n v="0.5"/>
    <n v="0"/>
    <n v="0"/>
    <n v="0.5"/>
    <n v="0"/>
    <n v="0"/>
    <n v="2"/>
    <n v="0"/>
    <n v="0"/>
    <n v="0"/>
    <n v="0"/>
    <n v="0"/>
    <n v="910000000"/>
    <n v="0"/>
    <n v="0"/>
    <n v="716513750"/>
    <n v="0"/>
    <n v="0"/>
    <n v="716513750"/>
    <n v="0"/>
    <n v="0"/>
    <n v="716513750"/>
    <n v="0"/>
    <n v="0"/>
    <n v="3059541250"/>
    <n v="0"/>
    <n v="0"/>
    <s v="VIGENCIA (a 31/05/2020): NO BORRAR. Meta proyecto del Plan de Acción Distrital 2020-2024 aprobado en Consejo de Gobierno Acta 11 de 25/09/2020."/>
    <n v="0"/>
    <n v="0"/>
    <n v="910"/>
    <n v="0"/>
    <n v="716.51374999999996"/>
    <n v="0"/>
    <n v="716.51374999999996"/>
    <n v="0"/>
    <n v="716.51374999999996"/>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2"/>
    <s v="Formular, Actualizar Y Desarrollar 2 Planes Institucional De Capacitación ¿ Pic."/>
    <n v="1"/>
    <s v="Suma"/>
    <n v="1"/>
    <s v="En ejecucion"/>
    <n v="1"/>
    <n v="0.2"/>
    <n v="7.0000000000000007E-2"/>
    <n v="35"/>
    <n v="0.5"/>
    <n v="0"/>
    <n v="0"/>
    <n v="0.5"/>
    <n v="0"/>
    <n v="0"/>
    <n v="0.5"/>
    <n v="0"/>
    <n v="0"/>
    <n v="0.3"/>
    <n v="0"/>
    <n v="0"/>
    <n v="2"/>
    <n v="7.0000000000000007E-2"/>
    <n v="3.5"/>
    <n v="27600000"/>
    <n v="27600000"/>
    <n v="100"/>
    <n v="175748000"/>
    <n v="0"/>
    <n v="0"/>
    <n v="276605500"/>
    <n v="0"/>
    <n v="0"/>
    <n v="276605500"/>
    <n v="0"/>
    <n v="0"/>
    <n v="276605500"/>
    <n v="0"/>
    <n v="0"/>
    <n v="1033164500"/>
    <n v="27600000"/>
    <n v="2.67"/>
    <s v="VIGENCIA (a 30/09/2020): Se realizaron mesas de trabajo para revisión del estado sistema de gestión Antisoborno, para certificación en la norma ISO 37001. Se hace adición al Cto. 1030/2020 para adelantar las actividades de acompañamiento y formación de auditores internos. Programación de actividades para la ejecución de la adición, y el 28 de septimebre inció el curso de formación de auditores."/>
    <n v="27.6"/>
    <n v="27.6"/>
    <n v="175.74799999999999"/>
    <n v="0"/>
    <n v="276.60550000000001"/>
    <n v="0"/>
    <n v="276.60550000000001"/>
    <n v="0"/>
    <n v="276.60550000000001"/>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3"/>
    <s v="Digitalizar 1 Activos Documentales Centro De Documentación"/>
    <n v="1"/>
    <s v="Suma"/>
    <n v="1"/>
    <s v="En ejecucion"/>
    <n v="1"/>
    <n v="0"/>
    <n v="0"/>
    <n v="0"/>
    <n v="0.2"/>
    <n v="0"/>
    <n v="0"/>
    <n v="0.2"/>
    <n v="0"/>
    <n v="0"/>
    <n v="0.4"/>
    <n v="0"/>
    <n v="0"/>
    <n v="0.2"/>
    <n v="0"/>
    <n v="0"/>
    <n v="1"/>
    <n v="0"/>
    <n v="0"/>
    <n v="0"/>
    <n v="0"/>
    <n v="0"/>
    <n v="503000000"/>
    <n v="0"/>
    <n v="0"/>
    <n v="1787522303"/>
    <n v="0"/>
    <n v="0"/>
    <n v="1787522303"/>
    <n v="0"/>
    <n v="0"/>
    <n v="1787522303"/>
    <n v="0"/>
    <n v="0"/>
    <n v="5865566909"/>
    <n v="0"/>
    <n v="0"/>
    <s v="VIGENCIA (a 31/05/2020): NO BORRAR. Meta proyecto del Plan de Acción Distrital 2020-2024 aprobado en Consejo de Gobierno Acta 11 de 25/09/2020."/>
    <n v="0"/>
    <n v="0"/>
    <n v="503"/>
    <n v="0"/>
    <n v="1787.522303"/>
    <n v="0"/>
    <n v="1787.522303"/>
    <n v="0"/>
    <n v="1787.522303"/>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4"/>
    <s v="Procesar Y Digitalizar 1 Archivo De Gestión Del Idu"/>
    <n v="1"/>
    <s v="Suma"/>
    <n v="1"/>
    <s v="En ejecucion"/>
    <n v="1"/>
    <n v="0"/>
    <n v="0"/>
    <n v="0"/>
    <n v="0.2"/>
    <n v="0"/>
    <n v="0"/>
    <n v="0.4"/>
    <n v="0"/>
    <n v="0"/>
    <n v="0.2"/>
    <n v="0"/>
    <n v="0"/>
    <n v="0.2"/>
    <n v="0"/>
    <n v="0"/>
    <n v="1"/>
    <n v="0"/>
    <n v="0"/>
    <n v="0"/>
    <n v="0"/>
    <n v="0"/>
    <n v="1715000000"/>
    <n v="0"/>
    <n v="0"/>
    <n v="1787522303"/>
    <n v="0"/>
    <n v="0"/>
    <n v="1787522303"/>
    <n v="0"/>
    <n v="0"/>
    <n v="1787522303"/>
    <n v="0"/>
    <n v="0"/>
    <n v="7077566909"/>
    <n v="0"/>
    <n v="0"/>
    <s v="VIGENCIA (a 31/05/2020): NO BORRAR. Meta proyecto del Plan de Acción Distrital 2020-2024 aprobado en Consejo de Gobierno Acta 11 de 25/09/2020."/>
    <n v="0"/>
    <n v="0"/>
    <n v="1715"/>
    <n v="0"/>
    <n v="1787.522303"/>
    <n v="0"/>
    <n v="1787.522303"/>
    <n v="0"/>
    <n v="1787.522303"/>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5"/>
    <s v="Almacenar Y Custodiar 2 Archivos Y Los Medios Magnéticos Del Idu"/>
    <n v="1"/>
    <s v="Suma"/>
    <n v="1"/>
    <s v="En ejecucion"/>
    <n v="1"/>
    <n v="0.4"/>
    <n v="0.24"/>
    <n v="60"/>
    <n v="0.4"/>
    <n v="0"/>
    <n v="0"/>
    <n v="0.4"/>
    <n v="0"/>
    <n v="0"/>
    <n v="0.4"/>
    <n v="0"/>
    <n v="0"/>
    <n v="0.4"/>
    <n v="0"/>
    <n v="0"/>
    <n v="2"/>
    <n v="0.24"/>
    <n v="12"/>
    <n v="1401999141"/>
    <n v="699999141"/>
    <n v="49.93"/>
    <n v="692000000"/>
    <n v="0"/>
    <n v="0"/>
    <n v="1787522303"/>
    <n v="0"/>
    <n v="0"/>
    <n v="1787522303"/>
    <n v="0"/>
    <n v="0"/>
    <n v="1787522303"/>
    <n v="0"/>
    <n v="0"/>
    <n v="7456566050"/>
    <n v="699999141"/>
    <n v="9.39"/>
    <s v="VIGENCIA (a 30/09/2020): no presenta vance"/>
    <n v="1401.999141"/>
    <n v="699.99914100000001"/>
    <n v="692"/>
    <n v="0"/>
    <n v="1787.522303"/>
    <n v="0"/>
    <n v="1787.522303"/>
    <n v="0"/>
    <n v="1787.522303"/>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6"/>
    <s v="Modernizar 99 Por Ciento De La Plataforma"/>
    <n v="2"/>
    <s v="Constante"/>
    <n v="1"/>
    <s v="En ejecucion"/>
    <n v="1"/>
    <n v="0"/>
    <n v="0"/>
    <n v="0"/>
    <n v="99"/>
    <n v="0"/>
    <n v="0"/>
    <n v="99"/>
    <n v="0"/>
    <n v="0"/>
    <n v="99"/>
    <n v="0"/>
    <n v="0"/>
    <n v="99"/>
    <n v="0"/>
    <n v="0"/>
    <s v="N/A"/>
    <s v="N/A"/>
    <s v="N/A"/>
    <n v="0"/>
    <n v="0"/>
    <n v="0"/>
    <n v="10451420000"/>
    <n v="0"/>
    <n v="0"/>
    <n v="7824509068"/>
    <n v="0"/>
    <n v="0"/>
    <n v="5216339378"/>
    <n v="0"/>
    <n v="0"/>
    <n v="2608169689"/>
    <n v="0"/>
    <n v="0"/>
    <n v="26100438135"/>
    <n v="0"/>
    <n v="0"/>
    <s v="VIGENCIA (a 30/09/2020): &quot;Contrato IDU-1526-2018 por valor de $2.381.786.258,00. Saldo a julio de 2020: $ 1.921.786.221, La STPC traslado $ 4.000.000 a otra área.  Actividades desarrolladas: * Se realizó la aprobación y recibo a satisfacción del informe de avance N° 1 de la Etapa de desarrollo, y como consecuencia su pago por un valor de $209.440.000. * El contrato estuvo suspendido desde el 23/07/2020 hasta el 18/08/2020, mediante acta No. 15, y se reinició mediante Acta N° 17.  * Teniendo en cuenta que los términos de suspensión consideraban la ejecución de actividades de teletrabajo, durante el periodo de suspensión y el de ejecución normal se dio aprobación y recibo a satisfacción de los informes de muestreo y ensayos N° 7 y N° 8.  * Se realizó el pago de los informes mencionados anteriormente, por valor de $ 350.601.853 * Se desarrollan remite y revisa la primera versión del informe de avance N° 2, el cual es observado por la Entidad.  * Teniendo en cuenta que el cronograma de Plan Detallado de Trabajo presentó una desviación negativa mayor al 3% entre lo programado y lo ejecutado, se realiza la solicitud de plan de contingencia.  Actividades programadas - Aprobación de los informes de avance N° 2 del informe final de la Consultoría. - Aprobación de los informes mensuales de muestreo y ensayos del N° 9 al N° 10, donde se encuentran los ítems asociados a ensayos de campo y laboratorio, y adquisición de materiales.&quot;"/>
    <n v="0"/>
    <n v="0"/>
    <n v="10451.42"/>
    <n v="0"/>
    <n v="7824.5090680000003"/>
    <n v="0"/>
    <n v="5216.3393779999997"/>
    <n v="0"/>
    <n v="2608.1696889999998"/>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7"/>
    <s v="Generar Y Actualizar 1 Documento Técnico Sobre La Infraestructura Del Sistema De Movilidad Y Espacio Público"/>
    <n v="1"/>
    <s v="Suma"/>
    <n v="1"/>
    <s v="En ejecucion"/>
    <n v="1"/>
    <n v="0.5"/>
    <n v="0.15"/>
    <n v="30"/>
    <n v="0.5"/>
    <n v="0"/>
    <n v="0"/>
    <n v="0"/>
    <n v="0"/>
    <n v="0"/>
    <n v="0"/>
    <n v="0"/>
    <n v="0"/>
    <n v="0"/>
    <n v="0"/>
    <n v="0"/>
    <n v="1"/>
    <n v="0.15"/>
    <n v="15"/>
    <n v="1917786221"/>
    <n v="560041853"/>
    <n v="29.2"/>
    <n v="1060758000"/>
    <n v="0"/>
    <n v="0"/>
    <n v="0"/>
    <n v="0"/>
    <n v="0"/>
    <n v="0"/>
    <n v="0"/>
    <n v="0"/>
    <n v="0"/>
    <n v="0"/>
    <n v="0"/>
    <n v="2978544221"/>
    <n v="560041853"/>
    <n v="18.8"/>
    <s v="VIGENCIA (a 30/09/2020): &quot;Contrato IDU-1526-2018 por valor de $2.381.786.258,00. Saldo a julio de 2020: $ 1.921.786.221, La STPC traslado $ 4.000.000 a otra área.  Actividades desarrolladas: * Se realizó la aprobación y recibo a satisfacción del informe de avance N° 1 de la Etapa de desarrollo, y como consecuencia su pago por un valor de $209.440.000. * El contrato estuvo suspendido desde el 23/07/2020 hasta el 18/08/2020, mediante acta No. 15, y se reinició mediante Acta N° 17.  * Teniendo en cuenta que los términos de suspensión consideraban la ejecución de actividades de teletrabajo, durante el periodo de suspensión y el de ejecución normal se dio aprobación y recibo a satisfacción de los informes de muestreo y ensayos N° 7 y N° 8.  * Se realizó el pago de los informes mencionados anteriormente, por valor de $ 350.601.853 * Se desarrollan remite y revisa la primera versión del informe de avance N° 2, el cual es observado por la Entidad.  * Teniendo en cuenta que el cronograma de Plan Detallado de Trabajo presentó una desviación negativa mayor al 3% entre lo programado y lo ejecutado, se realiza la solicitud de plan de contingencia.  Actividades programadas - Aprobación de los informes de avance N° 2 del informe final de la Consultoría. - Aprobación de los informes mensuales de muestreo y ensayos del N° 9 al N° 10, donde se encuentran los ítems asociados a ensayos de campo y laboratorio, y adquisición de materiales.&quot;"/>
    <n v="1917.7862210000001"/>
    <n v="560.04185299999995"/>
    <n v="1060.758"/>
    <n v="0"/>
    <n v="0"/>
    <n v="0"/>
    <n v="0"/>
    <n v="0"/>
    <n v="0"/>
    <n v="0"/>
  </r>
  <r>
    <n v="16"/>
    <s v="Un Nuevo Contrato Social y Ambiental para la Bogotá del Siglo XXI"/>
    <x v="0"/>
    <n v="2020"/>
    <s v="30/09/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8"/>
    <s v="Generar, Actualizar Y Disponer 2 Información Sobre La Infraestructura Del Sistema De Movilidad Y Espacio Público"/>
    <n v="1"/>
    <s v="Suma"/>
    <n v="1"/>
    <s v="En ejecucion"/>
    <n v="1"/>
    <n v="0.5"/>
    <n v="0.5"/>
    <n v="100"/>
    <n v="0.5"/>
    <n v="0"/>
    <n v="0"/>
    <n v="1"/>
    <n v="0"/>
    <n v="0"/>
    <n v="0"/>
    <n v="0"/>
    <n v="0"/>
    <n v="0"/>
    <n v="0"/>
    <n v="0"/>
    <n v="2"/>
    <n v="0.5"/>
    <n v="25"/>
    <n v="2440000000"/>
    <n v="2439676891"/>
    <n v="99.99"/>
    <n v="1458544000"/>
    <n v="0"/>
    <n v="0"/>
    <n v="3292110000"/>
    <n v="0"/>
    <n v="0"/>
    <n v="0"/>
    <n v="0"/>
    <n v="0"/>
    <n v="0"/>
    <n v="0"/>
    <n v="0"/>
    <n v="7190654000"/>
    <n v="2439676891"/>
    <n v="33.93"/>
    <s v="VIGENCIA (a 30/09/2020): &quot;Proceso IDU-CMA-SGDU-002-2020 por valor de $ 2.440.000.000  Actividades desarrolladas * Se realizó la presentación de oferta por parte de los proponentes y su evaluación por parte del IDU. * Se adjudicó el proceso   a los contratistas APPLUS SERVICIOS INTEGRALES S.A.S (Grupo 1) Y CONSORCIO VGP 002 (Grupo 2) * Se realizó la suscribieron los siguientes contratos: IDU-1257-2020 por valor de $1.217.892.417 (Grupo I) e IDU-1285-2020 por valor de $1.221.784.474 (Grupo 2)  Actividades programadas * Suscripción acta de inicio y Desarrollo etapa preliminar del contrato.  NOTA: Las metas programadas corresponden a ejecución física de la finalización de la etapa precontractual e inicio de la contractual (Etapa Preliminar)&quot;"/>
    <n v="2440"/>
    <n v="2439.6768910000001"/>
    <n v="1458.5440000000001"/>
    <n v="0"/>
    <n v="3292.11"/>
    <n v="0"/>
    <n v="0"/>
    <n v="0"/>
    <n v="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2"/>
    <s v="Implementar El 100 % De Los Proyectos De Cierre De Brechas Tecnológicas Priorizados"/>
    <n v="2"/>
    <s v="Constante"/>
    <n v="1"/>
    <s v="En ejecucion"/>
    <n v="1"/>
    <n v="0"/>
    <n v="0"/>
    <n v="0"/>
    <n v="100"/>
    <n v="0"/>
    <n v="0"/>
    <n v="100"/>
    <n v="0"/>
    <n v="0"/>
    <n v="100"/>
    <n v="0"/>
    <n v="0"/>
    <n v="100"/>
    <n v="0"/>
    <n v="0"/>
    <s v="N/A"/>
    <s v="N/A"/>
    <s v="N/A"/>
    <n v="0"/>
    <n v="0"/>
    <n v="0"/>
    <n v="1258230000"/>
    <n v="0"/>
    <n v="0"/>
    <n v="400000000"/>
    <n v="0"/>
    <n v="0"/>
    <n v="600000000"/>
    <n v="0"/>
    <n v="0"/>
    <n v="600000000"/>
    <n v="0"/>
    <n v="0"/>
    <n v="2858230000"/>
    <n v="0"/>
    <n v="0"/>
    <s v="VIGENCIA (a 31/05/2020): NO BORRAR. Meta proyecto del Plan de Acción Distrital 2020-2024 aprobado en Consejo de Gobierno Acta 11 de 25/09/2020."/>
    <n v="0"/>
    <n v="0"/>
    <n v="1258.23"/>
    <n v="0"/>
    <n v="400"/>
    <n v="0"/>
    <n v="600"/>
    <n v="0"/>
    <n v="60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3"/>
    <s v="Adecuar El 100 % De La Arquitectura E Infraestructura Tecnológica De Soporte Misional Priorizada"/>
    <n v="2"/>
    <s v="Constante"/>
    <n v="1"/>
    <s v="En ejecucion"/>
    <n v="1"/>
    <n v="0"/>
    <n v="0"/>
    <n v="0"/>
    <n v="100"/>
    <n v="0"/>
    <n v="0"/>
    <n v="100"/>
    <n v="0"/>
    <n v="0"/>
    <n v="100"/>
    <n v="0"/>
    <n v="0"/>
    <n v="100"/>
    <n v="0"/>
    <n v="0"/>
    <s v="N/A"/>
    <s v="N/A"/>
    <s v="N/A"/>
    <n v="0"/>
    <n v="0"/>
    <n v="0"/>
    <n v="750000000"/>
    <n v="0"/>
    <n v="0"/>
    <n v="669618128"/>
    <n v="0"/>
    <n v="0"/>
    <n v="663839218"/>
    <n v="0"/>
    <n v="0"/>
    <n v="666392787"/>
    <n v="0"/>
    <n v="0"/>
    <n v="2749850133"/>
    <n v="0"/>
    <n v="0"/>
    <s v="VIGENCIA (a 31/05/2020): NO BORRAR. Meta proyecto del Plan de Acción Distrital 2020-2024 aprobado en Consejo de Gobierno Acta 11 de 25/09/2020."/>
    <n v="0"/>
    <n v="0"/>
    <n v="750"/>
    <n v="0"/>
    <n v="669.61812799999996"/>
    <n v="0"/>
    <n v="663.83921799999996"/>
    <n v="0"/>
    <n v="666.392787"/>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4"/>
    <s v="Adecuar El 100 % De La Arquitectura E Infraestructura Tecnológica De Soporte Institucional Priorizada"/>
    <n v="2"/>
    <s v="Constante"/>
    <n v="1"/>
    <s v="En ejecucion"/>
    <n v="1"/>
    <n v="100"/>
    <n v="33.33"/>
    <n v="33.33"/>
    <n v="0"/>
    <n v="0"/>
    <n v="0"/>
    <n v="100"/>
    <n v="0"/>
    <n v="0"/>
    <n v="100"/>
    <n v="0"/>
    <n v="0"/>
    <n v="100"/>
    <n v="0"/>
    <n v="0"/>
    <s v="N/A"/>
    <s v="N/A"/>
    <s v="N/A"/>
    <n v="521157223"/>
    <n v="161920110"/>
    <n v="31.07"/>
    <n v="0"/>
    <n v="0"/>
    <n v="0"/>
    <n v="564247040"/>
    <n v="0"/>
    <n v="0"/>
    <n v="566816923"/>
    <n v="0"/>
    <n v="0"/>
    <n v="614766925"/>
    <n v="0"/>
    <n v="0"/>
    <n v="2266988111"/>
    <n v="161920110"/>
    <n v="7.14"/>
    <s v="VIGENCIA (a 30/09/2020): El avance corresponde a la realización de un diagnóstico transversal del estado actual del componente tecnológico de la Entidad. Adicionalmente, se realizó la contratación e implementación del licenciamiento Microsoft 365"/>
    <n v="521.15722300000004"/>
    <n v="161.92010999999999"/>
    <n v="0"/>
    <n v="0"/>
    <n v="564.24703999999997"/>
    <n v="0"/>
    <n v="566.81692299999997"/>
    <n v="0"/>
    <n v="614.76692500000001"/>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6"/>
    <s v="Implementar El 100 % De Los Proyectos De Cierre De Brechas De Sistemas De Información Priorizados"/>
    <n v="2"/>
    <s v="Constante"/>
    <n v="1"/>
    <s v="En ejecucion"/>
    <n v="1"/>
    <n v="100"/>
    <n v="16.670000000000002"/>
    <n v="16.670000000000002"/>
    <n v="100"/>
    <n v="0"/>
    <n v="0"/>
    <n v="100"/>
    <n v="0"/>
    <n v="0"/>
    <n v="100"/>
    <n v="0"/>
    <n v="0"/>
    <n v="100"/>
    <n v="0"/>
    <n v="0"/>
    <s v="N/A"/>
    <s v="N/A"/>
    <s v="N/A"/>
    <n v="282358089"/>
    <n v="0"/>
    <n v="0"/>
    <n v="650000000"/>
    <n v="0"/>
    <n v="0"/>
    <n v="400000000"/>
    <n v="0"/>
    <n v="0"/>
    <n v="400000000"/>
    <n v="0"/>
    <n v="0"/>
    <n v="400000000"/>
    <n v="0"/>
    <n v="0"/>
    <n v="2132358089"/>
    <n v="0"/>
    <n v="0"/>
    <s v="VIGENCIA (a 30/09/2020): El avance corresponde a la consolidación de un documento respecto al futuro de la Entidad según las metas establecidas para el componente tecnológico"/>
    <n v="282.35808900000001"/>
    <n v="0"/>
    <n v="650"/>
    <n v="0"/>
    <n v="400"/>
    <n v="0"/>
    <n v="400"/>
    <n v="0"/>
    <n v="40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7"/>
    <s v="Desarrollar El 100 % De La Arquitectura Ti Y Los Sistemas De Información Misionales Priorizados"/>
    <n v="2"/>
    <s v="Constante"/>
    <n v="1"/>
    <s v="En ejecucion"/>
    <n v="1"/>
    <n v="0"/>
    <n v="0"/>
    <n v="0"/>
    <n v="100"/>
    <n v="0"/>
    <n v="0"/>
    <n v="100"/>
    <n v="0"/>
    <n v="0"/>
    <n v="100"/>
    <n v="0"/>
    <n v="0"/>
    <n v="100"/>
    <n v="0"/>
    <n v="0"/>
    <s v="N/A"/>
    <s v="N/A"/>
    <s v="N/A"/>
    <n v="0"/>
    <n v="0"/>
    <n v="0"/>
    <n v="900000000"/>
    <n v="0"/>
    <n v="0"/>
    <n v="464247040"/>
    <n v="0"/>
    <n v="0"/>
    <n v="566816922"/>
    <n v="0"/>
    <n v="0"/>
    <n v="569489599"/>
    <n v="0"/>
    <n v="0"/>
    <n v="2500553561"/>
    <n v="0"/>
    <n v="0"/>
    <s v="VIGENCIA (a 31/05/2020): NO BORRAR. Meta proyecto del Plan de Acción Distrital 2020-2024 aprobado en Consejo de Gobierno Acta 11 de 25/09/2020."/>
    <n v="0"/>
    <n v="0"/>
    <n v="900"/>
    <n v="0"/>
    <n v="464.24704000000003"/>
    <n v="0"/>
    <n v="566.81692199999998"/>
    <n v="0"/>
    <n v="569.489599"/>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464247040"/>
    <n v="0"/>
    <n v="0"/>
    <n v="566816921"/>
    <n v="0"/>
    <n v="0"/>
    <n v="569489598"/>
    <n v="0"/>
    <n v="0"/>
    <n v="1600553559"/>
    <n v="0"/>
    <n v="0"/>
    <s v="VIGENCIA (a 31/05/2020): NO BORRAR. Meta proyecto del Plan de Acción Distrital 2020-2024 aprobado en Consejo de Gobierno Acta 11 de 25/09/2020."/>
    <n v="0"/>
    <n v="0"/>
    <n v="0"/>
    <n v="0"/>
    <n v="464.24704000000003"/>
    <n v="0"/>
    <n v="566.81692099999998"/>
    <n v="0"/>
    <n v="569.489598"/>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9"/>
    <s v="Diseñar E Implementar 100 % Del Modelo De Planeación Orientado A Resultados Basado En La Cadena De Valor Público"/>
    <n v="3"/>
    <s v="Creciente"/>
    <n v="1"/>
    <s v="En ejecucion"/>
    <n v="1"/>
    <n v="10"/>
    <n v="2"/>
    <n v="20"/>
    <n v="40"/>
    <n v="0"/>
    <n v="0"/>
    <n v="60"/>
    <n v="0"/>
    <n v="0"/>
    <n v="80"/>
    <n v="0"/>
    <n v="0"/>
    <n v="100"/>
    <n v="0"/>
    <n v="0"/>
    <s v="N/A"/>
    <s v="N/A"/>
    <s v="N/A"/>
    <n v="50000000"/>
    <n v="49000000"/>
    <n v="98"/>
    <n v="93500000"/>
    <n v="0"/>
    <n v="0"/>
    <n v="250179115"/>
    <n v="0"/>
    <n v="0"/>
    <n v="259186280"/>
    <n v="0"/>
    <n v="0"/>
    <n v="273553731"/>
    <n v="0"/>
    <n v="0"/>
    <n v="926419126"/>
    <n v="49000000"/>
    <n v="5.29"/>
    <s v="VIGENCIA (a 30/09/2020): El avance corresponde a la ejecución de la actividad programada para el periodo, esto es la construcción de las versiones 1 y 2 del documento que fija los lineamientos para la formulación del plan de acción institucional anual, el objetivo de este lineamiento es unificar en el Plan de Acción Institucional las diferentes herramientas de planeación de la Entidad"/>
    <n v="50"/>
    <n v="49"/>
    <n v="93.5"/>
    <n v="0"/>
    <n v="250.179115"/>
    <n v="0"/>
    <n v="259.18628000000001"/>
    <n v="0"/>
    <n v="273.55373100000003"/>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0"/>
    <s v="Realizar El 100 % De Intervenciones Priorizadas En Los Modelos De Procesos, Riesgos, Seguimiento Y Evaluación De Acuerdo Con El Nuevo Plan Estratégico Institucional"/>
    <n v="2"/>
    <s v="Constante"/>
    <n v="1"/>
    <s v="En ejecucion"/>
    <n v="1"/>
    <n v="100"/>
    <n v="42.86"/>
    <n v="42.86"/>
    <n v="100"/>
    <n v="0"/>
    <n v="0"/>
    <n v="100"/>
    <n v="0"/>
    <n v="0"/>
    <n v="100"/>
    <n v="0"/>
    <n v="0"/>
    <n v="100"/>
    <n v="0"/>
    <n v="0"/>
    <s v="N/A"/>
    <s v="N/A"/>
    <s v="N/A"/>
    <n v="51950000"/>
    <n v="31150000"/>
    <n v="59.96"/>
    <n v="200456000"/>
    <n v="0"/>
    <n v="0"/>
    <n v="129283648"/>
    <n v="0"/>
    <n v="0"/>
    <n v="134454994"/>
    <n v="0"/>
    <n v="0"/>
    <n v="139833194"/>
    <n v="0"/>
    <n v="0"/>
    <n v="655977836"/>
    <n v="31150000"/>
    <n v="4.75"/>
    <s v="VIGENCIA (a 30/09/2020): El avance corresponde a la ejecución de las 3 actividades programadas para el periodo, estas fueron la priorización de intervención del proceso de Administtación del Sistema MIPG mediante la actualización de su caracterización, del proceso de Gestión de Cobro de Cuotas partes con la revisión de la pertinencia de sus indicadores, y procesos Gestión de Talento Humano y Gestión de Control Disciplinario con la revaloración de los riesgos"/>
    <n v="51.95"/>
    <n v="31.15"/>
    <n v="200.45599999999999"/>
    <n v="0"/>
    <n v="129.283648"/>
    <n v="0"/>
    <n v="134.454994"/>
    <n v="0"/>
    <n v="139.83319399999999"/>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1"/>
    <s v="Ejecutar El 100 % De La Estrategia De Transformación De La Cultura Organizacional"/>
    <n v="2"/>
    <s v="Constante"/>
    <n v="1"/>
    <s v="En ejecucion"/>
    <n v="1"/>
    <n v="0"/>
    <n v="0"/>
    <n v="0"/>
    <n v="0"/>
    <n v="0"/>
    <n v="0"/>
    <n v="100"/>
    <n v="0"/>
    <n v="0"/>
    <n v="100"/>
    <n v="0"/>
    <n v="0"/>
    <n v="100"/>
    <n v="0"/>
    <n v="0"/>
    <s v="N/A"/>
    <s v="N/A"/>
    <s v="N/A"/>
    <n v="0"/>
    <n v="0"/>
    <n v="0"/>
    <n v="0"/>
    <n v="0"/>
    <n v="0"/>
    <n v="200000000"/>
    <n v="0"/>
    <n v="0"/>
    <n v="200000000"/>
    <n v="0"/>
    <n v="0"/>
    <n v="150000000"/>
    <n v="0"/>
    <n v="0"/>
    <n v="550000000"/>
    <n v="0"/>
    <n v="0"/>
    <s v="VIGENCIA (a 31/05/2020): NO BORRAR. Meta proyecto del Plan de Acción Distrital 2020-2024 aprobado en Consejo de Gobierno Acta 11 de 25/09/2020."/>
    <n v="0"/>
    <n v="0"/>
    <n v="0"/>
    <n v="0"/>
    <n v="200"/>
    <n v="0"/>
    <n v="200"/>
    <n v="0"/>
    <n v="15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49600000"/>
    <n v="0"/>
    <n v="0"/>
    <n v="300000000"/>
    <n v="0"/>
    <n v="0"/>
    <n v="0"/>
    <n v="0"/>
    <n v="0"/>
    <n v="0"/>
    <n v="0"/>
    <n v="0"/>
    <n v="649600000"/>
    <n v="0"/>
    <n v="0"/>
    <s v="VIGENCIA (a 31/05/2020): NO BORRAR. Meta proyecto del Plan de Acción Distrital 2020-2024 aprobado en Consejo de Gobierno Acta 11 de 25/09/2020."/>
    <n v="0"/>
    <n v="0"/>
    <n v="349.6"/>
    <n v="0"/>
    <n v="300"/>
    <n v="0"/>
    <n v="0"/>
    <n v="0"/>
    <n v="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3"/>
    <s v="Ejecutar El 100 % De La Estrategia De Estabilización De Procesos De La Gestión Misional"/>
    <n v="3"/>
    <s v="Creciente"/>
    <n v="1"/>
    <s v="En ejecucion"/>
    <n v="1"/>
    <n v="10"/>
    <n v="0"/>
    <n v="0"/>
    <n v="30"/>
    <n v="0"/>
    <n v="0"/>
    <n v="50"/>
    <n v="0"/>
    <n v="0"/>
    <n v="75"/>
    <n v="0"/>
    <n v="0"/>
    <n v="100"/>
    <n v="0"/>
    <n v="0"/>
    <s v="N/A"/>
    <s v="N/A"/>
    <s v="N/A"/>
    <n v="162391916"/>
    <n v="136400568"/>
    <n v="84"/>
    <n v="369356000"/>
    <n v="0"/>
    <n v="0"/>
    <n v="391613361"/>
    <n v="0"/>
    <n v="0"/>
    <n v="407277896"/>
    <n v="0"/>
    <n v="0"/>
    <n v="423569012"/>
    <n v="0"/>
    <n v="0"/>
    <n v="1754208185"/>
    <n v="136400568"/>
    <n v="7.78"/>
    <s v="VIGENCIA (a 30/09/2020): El indicador que determina el avance físico de la meta se encuentra en construcción y validación por parte del equipo que gerencia la meta. Sin embargo, se ejecutaron actividades asociadas a la actualización de documentación, riesgos e indicadores de los procesos misionales, así como de la definición de acciones para la atención de hallazgos recibidos por la Contraloría."/>
    <n v="162.39191600000001"/>
    <n v="136.40056799999999"/>
    <n v="369.35599999999999"/>
    <n v="0"/>
    <n v="391.613361"/>
    <n v="0"/>
    <n v="407.277896"/>
    <n v="0"/>
    <n v="423.56901199999999"/>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4"/>
    <s v="Actualizar E Implementar El 100 % De Las Herramientas Archivísticas"/>
    <n v="2"/>
    <s v="Constante"/>
    <n v="1"/>
    <s v="En ejecucion"/>
    <n v="1"/>
    <n v="100"/>
    <n v="0"/>
    <n v="0"/>
    <n v="100"/>
    <n v="0"/>
    <n v="0"/>
    <n v="100"/>
    <n v="0"/>
    <n v="0"/>
    <n v="100"/>
    <n v="0"/>
    <n v="0"/>
    <n v="100"/>
    <n v="0"/>
    <n v="0"/>
    <s v="N/A"/>
    <s v="N/A"/>
    <s v="N/A"/>
    <n v="500000000"/>
    <n v="0"/>
    <n v="0"/>
    <n v="282500000"/>
    <n v="0"/>
    <n v="0"/>
    <n v="280936807"/>
    <n v="0"/>
    <n v="0"/>
    <n v="200000000"/>
    <n v="0"/>
    <n v="0"/>
    <n v="300000000"/>
    <n v="0"/>
    <n v="0"/>
    <n v="1563436807"/>
    <n v="0"/>
    <n v="0"/>
    <s v="VIGENCIA (a 30/09/2020): No se programaron actividades para ejecutar en el periodo, pero se ha avanzado en la planificación de algunas de las actividades programadas para finalizar en el mes de diciembre"/>
    <n v="500"/>
    <n v="0"/>
    <n v="282.5"/>
    <n v="0"/>
    <n v="280.93680699999999"/>
    <n v="0"/>
    <n v="200"/>
    <n v="0"/>
    <n v="30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5"/>
    <s v="Lograr El 100 % De La Organización E Intervención Documental"/>
    <n v="3"/>
    <s v="Creciente"/>
    <n v="1"/>
    <s v="En ejecucion"/>
    <n v="1"/>
    <n v="10"/>
    <n v="0"/>
    <n v="0"/>
    <n v="25"/>
    <n v="0"/>
    <n v="0"/>
    <n v="50"/>
    <n v="0"/>
    <n v="0"/>
    <n v="75"/>
    <n v="0"/>
    <n v="0"/>
    <n v="100"/>
    <n v="0"/>
    <n v="0"/>
    <s v="N/A"/>
    <s v="N/A"/>
    <s v="N/A"/>
    <n v="101017693"/>
    <n v="0"/>
    <n v="0"/>
    <n v="282500000"/>
    <n v="0"/>
    <n v="0"/>
    <n v="300000000"/>
    <n v="0"/>
    <n v="0"/>
    <n v="300000000"/>
    <n v="0"/>
    <n v="0"/>
    <n v="400000000"/>
    <n v="0"/>
    <n v="0"/>
    <n v="1383517693"/>
    <n v="0"/>
    <n v="0"/>
    <s v="VIGENCIA (a 30/09/2020): No se programaron actividades para ejecutar en el periodo, la meta se encuentra en análisis por parte del equipo que gerencia la meta con el fin de determinar la continuidad de la meta en la vigencia."/>
    <n v="101.01769299999999"/>
    <n v="0"/>
    <n v="282.5"/>
    <n v="0"/>
    <n v="300"/>
    <n v="0"/>
    <n v="300"/>
    <n v="0"/>
    <n v="40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6"/>
    <s v="Implementar El 100 % Del Documento Electrónico"/>
    <n v="3"/>
    <s v="Creciente"/>
    <n v="1"/>
    <s v="En ejecucion"/>
    <n v="1"/>
    <n v="0"/>
    <n v="0"/>
    <n v="0"/>
    <n v="0"/>
    <n v="0"/>
    <n v="0"/>
    <n v="50"/>
    <n v="0"/>
    <n v="0"/>
    <n v="75"/>
    <n v="0"/>
    <n v="0"/>
    <n v="100"/>
    <n v="0"/>
    <n v="0"/>
    <s v="N/A"/>
    <s v="N/A"/>
    <s v="N/A"/>
    <n v="0"/>
    <n v="0"/>
    <n v="0"/>
    <n v="0"/>
    <n v="0"/>
    <n v="0"/>
    <n v="200000000"/>
    <n v="0"/>
    <n v="0"/>
    <n v="200000000"/>
    <n v="0"/>
    <n v="0"/>
    <n v="300000000"/>
    <n v="0"/>
    <n v="0"/>
    <n v="700000000"/>
    <n v="0"/>
    <n v="0"/>
    <s v="VIGENCIA (a 31/05/2020): NO BORRAR. Meta proyecto del Plan de Acción Distrital 2020-2024 aprobado en Consejo de Gobierno Acta 11 de 25/09/2020."/>
    <n v="0"/>
    <n v="0"/>
    <n v="0"/>
    <n v="0"/>
    <n v="200"/>
    <n v="0"/>
    <n v="200"/>
    <n v="0"/>
    <n v="30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8"/>
    <s v="Determinar E Implementar El 100 % De La Hoja De Ruta Para La Articulación Pensional"/>
    <n v="2"/>
    <s v="Constante"/>
    <n v="1"/>
    <s v="En ejecucion"/>
    <n v="1"/>
    <n v="100"/>
    <n v="0"/>
    <n v="0"/>
    <n v="100"/>
    <n v="0"/>
    <n v="0"/>
    <n v="100"/>
    <n v="0"/>
    <n v="0"/>
    <n v="100"/>
    <n v="0"/>
    <n v="0"/>
    <n v="100"/>
    <n v="0"/>
    <n v="0"/>
    <s v="N/A"/>
    <s v="N/A"/>
    <s v="N/A"/>
    <n v="108500000"/>
    <n v="98950000"/>
    <n v="91.2"/>
    <n v="245861000"/>
    <n v="0"/>
    <n v="0"/>
    <n v="153925200"/>
    <n v="0"/>
    <n v="0"/>
    <n v="160082208"/>
    <n v="0"/>
    <n v="0"/>
    <n v="166485496"/>
    <n v="0"/>
    <n v="0"/>
    <n v="834853904"/>
    <n v="98950000"/>
    <n v="11.85"/>
    <s v="VIGENCIA (a 30/09/2020): Se ha avanzado en la planificación de algunas de las actividades programadas para finalizar en el mes de diciembre"/>
    <n v="108.5"/>
    <n v="98.95"/>
    <n v="245.86099999999999"/>
    <n v="0"/>
    <n v="153.92519999999999"/>
    <n v="0"/>
    <n v="160.08220800000001"/>
    <n v="0"/>
    <n v="166.48549600000001"/>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19"/>
    <s v="Diseñar E Implementar El 100 % De La Estrategia De Gestión De Conocimiento Institucional"/>
    <n v="3"/>
    <s v="Creciente"/>
    <n v="1"/>
    <s v="En ejecucion"/>
    <n v="1"/>
    <n v="0"/>
    <n v="0"/>
    <n v="0"/>
    <n v="0"/>
    <n v="0"/>
    <n v="0"/>
    <n v="90"/>
    <n v="0"/>
    <n v="0"/>
    <n v="90"/>
    <n v="0"/>
    <n v="0"/>
    <n v="100"/>
    <n v="0"/>
    <n v="0"/>
    <s v="N/A"/>
    <s v="N/A"/>
    <s v="N/A"/>
    <n v="0"/>
    <n v="0"/>
    <n v="0"/>
    <n v="0"/>
    <n v="0"/>
    <n v="0"/>
    <n v="80080000"/>
    <n v="0"/>
    <n v="0"/>
    <n v="83283200"/>
    <n v="0"/>
    <n v="0"/>
    <n v="86614528"/>
    <n v="0"/>
    <n v="0"/>
    <n v="249977728"/>
    <n v="0"/>
    <n v="0"/>
    <s v="VIGENCIA (a 31/05/2020): NO BORRAR. Meta proyecto del Plan de Acción Distrital 2020-2024 aprobado en Consejo de Gobierno Acta 11 de 25/09/2020."/>
    <n v="0"/>
    <n v="0"/>
    <n v="0"/>
    <n v="0"/>
    <n v="80.08"/>
    <n v="0"/>
    <n v="83.283199999999994"/>
    <n v="0"/>
    <n v="86.614528000000007"/>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22"/>
    <s v="Centralizar El 100 % De Los Programas Que Integren La Oferta Pública Dirigida Al Pensionado"/>
    <n v="3"/>
    <s v="Creciente"/>
    <n v="1"/>
    <s v="En ejecucion"/>
    <n v="1"/>
    <n v="0"/>
    <n v="0"/>
    <n v="0"/>
    <n v="25"/>
    <n v="0"/>
    <n v="0"/>
    <n v="50"/>
    <n v="0"/>
    <n v="0"/>
    <n v="100"/>
    <n v="0"/>
    <n v="0"/>
    <n v="0"/>
    <n v="0"/>
    <n v="0"/>
    <s v="N/A"/>
    <s v="N/A"/>
    <s v="N/A"/>
    <n v="0"/>
    <n v="0"/>
    <n v="0"/>
    <n v="84975000"/>
    <n v="0"/>
    <n v="0"/>
    <n v="540000000"/>
    <n v="0"/>
    <n v="0"/>
    <n v="360000000"/>
    <n v="0"/>
    <n v="0"/>
    <n v="0"/>
    <n v="0"/>
    <n v="0"/>
    <n v="984975000"/>
    <n v="0"/>
    <n v="0"/>
    <s v="VIGENCIA (a 31/05/2020): NO BORRAR. Meta proyecto del Plan de Acción Distrital 2020-2024 aprobado en Consejo de Gobierno Acta 11 de 25/09/2020."/>
    <n v="0"/>
    <n v="0"/>
    <n v="84.974999999999994"/>
    <n v="0"/>
    <n v="540"/>
    <n v="0"/>
    <n v="360"/>
    <n v="0"/>
    <n v="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s v="VIGENCIA (a 31/05/2020): NO BORRAR. Meta proyecto del Plan de Acción Distrital 2020-2024 aprobado en Consejo de Gobierno Acta 11 de 25/09/2020."/>
    <n v="0"/>
    <n v="0"/>
    <n v="0"/>
    <n v="0"/>
    <n v="0"/>
    <n v="0"/>
    <n v="180"/>
    <n v="0"/>
    <n v="18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24"/>
    <s v="Realizar 1 Estudio Técnico  Sobre Las Necesidades Institucionales Relacionadas Con Adecuaciones Y Mejoras De Las Instalaciones Físicas Para La Atención De La Población Pensionada"/>
    <n v="1"/>
    <s v="Suma"/>
    <n v="1"/>
    <s v="En ejecucion"/>
    <n v="1"/>
    <n v="0"/>
    <n v="0"/>
    <n v="0"/>
    <n v="0"/>
    <n v="0"/>
    <n v="0"/>
    <n v="1"/>
    <n v="0"/>
    <n v="0"/>
    <n v="0"/>
    <n v="0"/>
    <n v="0"/>
    <n v="0"/>
    <n v="0"/>
    <n v="0"/>
    <n v="1"/>
    <n v="0"/>
    <n v="0"/>
    <n v="0"/>
    <n v="0"/>
    <n v="0"/>
    <n v="0"/>
    <n v="0"/>
    <n v="0"/>
    <n v="63960000"/>
    <n v="0"/>
    <n v="0"/>
    <n v="0"/>
    <n v="0"/>
    <n v="0"/>
    <n v="0"/>
    <n v="0"/>
    <n v="0"/>
    <n v="63960000"/>
    <n v="0"/>
    <n v="0"/>
    <s v="VIGENCIA (a 31/05/2020): NO BORRAR. Meta proyecto del Plan de Acción Distrital 2020-2024 aprobado en Consejo de Gobierno Acta 11 de 25/09/2020."/>
    <n v="0"/>
    <n v="0"/>
    <n v="0"/>
    <n v="0"/>
    <n v="63.96"/>
    <n v="0"/>
    <n v="0"/>
    <n v="0"/>
    <n v="0"/>
    <n v="0"/>
  </r>
  <r>
    <n v="16"/>
    <s v="Un Nuevo Contrato Social y Ambiental para la Bogotá del Siglo XXI"/>
    <x v="0"/>
    <n v="2020"/>
    <s v="30/09/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19"/>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s v="VIGENCIA (a 31/05/2020): NO BORRAR. Meta proyecto del Plan de Acción Distrital 2020-2024 aprobado en Consejo de Gobierno Acta 11 de 25/09/2020."/>
    <n v="0"/>
    <n v="0"/>
    <n v="0"/>
    <n v="0"/>
    <n v="460.68"/>
    <n v="0"/>
    <n v="460.68"/>
    <n v="0"/>
    <n v="460.68"/>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9"/>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0"/>
    <n v="0"/>
    <n v="380"/>
    <n v="0"/>
    <n v="0"/>
    <n v="400"/>
    <n v="0"/>
    <n v="0"/>
    <n v="400"/>
    <n v="0"/>
    <n v="0"/>
    <n v="50"/>
    <n v="0"/>
    <n v="0"/>
    <n v="1250"/>
    <n v="0"/>
    <n v="0"/>
    <n v="215000000"/>
    <n v="177214388"/>
    <n v="82.42"/>
    <n v="4208000000"/>
    <n v="0"/>
    <n v="0"/>
    <n v="4316000000"/>
    <n v="0"/>
    <n v="0"/>
    <n v="3937000000"/>
    <n v="0"/>
    <n v="0"/>
    <n v="324000000"/>
    <n v="0"/>
    <n v="0"/>
    <n v="13000000000"/>
    <n v="177214388"/>
    <n v="1.36"/>
    <s v="VIGENCIA (a 30/09/2020): Se adelantó la fase inicial de la etapa de aprestamiento, teniendo en cuenta el ciclo de intervención, elaboración de los costos de las modalidades de intervención del plan terrazas (habitabilidad, reforzamiento, reforzamiento con placa y sitio propio) y  el diseño del modelo de los estudios de mercado que son requeridos para la toma de decisiones en cuanto a la forma de ejecutar los proyectos definidos en el marco del Plan Terrazas, entre otros. Asi las cosas, la ejecucion se vera reflejada en el cort de Diciembre,segun la programacion"/>
    <n v="215"/>
    <n v="177.21438800000001"/>
    <n v="4208"/>
    <n v="0"/>
    <n v="4316"/>
    <n v="0"/>
    <n v="3937"/>
    <n v="0"/>
    <n v="324"/>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9"/>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400"/>
    <n v="0"/>
    <n v="0"/>
    <n v="400"/>
    <n v="0"/>
    <n v="0"/>
    <n v="400"/>
    <n v="0"/>
    <n v="0"/>
    <n v="50"/>
    <n v="0"/>
    <n v="0"/>
    <n v="1250"/>
    <n v="0"/>
    <n v="0"/>
    <n v="0"/>
    <n v="0"/>
    <n v="0"/>
    <n v="1500000000"/>
    <n v="0"/>
    <n v="0"/>
    <n v="1550000000"/>
    <n v="0"/>
    <n v="0"/>
    <n v="1550000000"/>
    <n v="0"/>
    <n v="0"/>
    <n v="400000000"/>
    <n v="0"/>
    <n v="0"/>
    <n v="5000000000"/>
    <n v="0"/>
    <n v="0"/>
    <s v="VIGENCIA (a 31/05/2020): NO BORRAR. Meta proyecto del Plan de Acción Distrital 2020-2024 aprobado en Consejo de Gobierno Acta 11 de 25/09/2020."/>
    <n v="0"/>
    <n v="0"/>
    <n v="1500"/>
    <n v="0"/>
    <n v="1550"/>
    <n v="0"/>
    <n v="1550"/>
    <n v="0"/>
    <n v="400"/>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9"/>
    <n v="3"/>
    <s v="Expedir 1500 Actos De Reconocimiento De Viviendas De Interés Social En Barrios Legalizados Urbanísticamente, A Través De La Curaduría Pública Social Definida En La Estructura Misional De La Cvp."/>
    <n v="1"/>
    <s v="Suma"/>
    <n v="1"/>
    <s v="En ejecucion"/>
    <n v="1"/>
    <n v="50"/>
    <n v="0"/>
    <n v="0"/>
    <n v="500"/>
    <n v="0"/>
    <n v="0"/>
    <n v="500"/>
    <n v="0"/>
    <n v="0"/>
    <n v="400"/>
    <n v="0"/>
    <n v="0"/>
    <n v="50"/>
    <n v="0"/>
    <n v="0"/>
    <n v="1500"/>
    <n v="0"/>
    <n v="0"/>
    <n v="3162421974"/>
    <n v="1020559489"/>
    <n v="32.270000000000003"/>
    <n v="5500000000"/>
    <n v="0"/>
    <n v="0"/>
    <n v="5500000000"/>
    <n v="0"/>
    <n v="0"/>
    <n v="4000000000"/>
    <n v="0"/>
    <n v="0"/>
    <n v="500000000"/>
    <n v="0"/>
    <n v="0"/>
    <n v="18662421974"/>
    <n v="1020559489"/>
    <n v="5.47"/>
    <s v="VIGENCIA (a 30/09/2020): Al 30 de Septiembre dentro del  proceso en construcción, no se han presentado dificultades relevantes que puedan afectar el cumplimiento  de la meta para la fecha establecida segun  la programacion"/>
    <n v="3162.4219739999999"/>
    <n v="1020.559489"/>
    <n v="5500"/>
    <n v="0"/>
    <n v="5500"/>
    <n v="0"/>
    <n v="4000"/>
    <n v="0"/>
    <n v="500"/>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9"/>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5"/>
    <n v="25"/>
    <n v="60"/>
    <n v="0"/>
    <n v="0"/>
    <n v="80"/>
    <n v="0"/>
    <n v="0"/>
    <n v="100"/>
    <n v="0"/>
    <n v="0"/>
    <n v="100"/>
    <n v="0"/>
    <n v="0"/>
    <s v="N/A"/>
    <s v="N/A"/>
    <s v="N/A"/>
    <n v="80000000"/>
    <n v="27000000"/>
    <n v="33.75"/>
    <n v="4650000000"/>
    <n v="0"/>
    <n v="0"/>
    <n v="4650000000"/>
    <n v="0"/>
    <n v="0"/>
    <n v="5550000000"/>
    <n v="0"/>
    <n v="0"/>
    <n v="70000000"/>
    <n v="0"/>
    <n v="0"/>
    <n v="15000000000"/>
    <n v="27000000"/>
    <n v="0.18"/>
    <m/>
    <n v="80"/>
    <n v="27"/>
    <n v="4650"/>
    <n v="0"/>
    <n v="4650"/>
    <n v="0"/>
    <n v="5550"/>
    <n v="0"/>
    <n v="70"/>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2"/>
    <n v="1"/>
    <s v="Obtener 2400 Títulos De Predios Registrados"/>
    <n v="1"/>
    <s v="Suma"/>
    <n v="1"/>
    <s v="En ejecucion"/>
    <n v="1"/>
    <n v="300"/>
    <n v="161"/>
    <n v="53.67"/>
    <n v="600"/>
    <n v="0"/>
    <n v="0"/>
    <n v="600"/>
    <n v="0"/>
    <n v="0"/>
    <n v="600"/>
    <n v="0"/>
    <n v="0"/>
    <n v="300"/>
    <n v="0"/>
    <n v="0"/>
    <n v="2400"/>
    <n v="161"/>
    <n v="6.71"/>
    <n v="3720223608"/>
    <n v="1344460096"/>
    <n v="36.14"/>
    <n v="3775257000"/>
    <n v="0"/>
    <n v="0"/>
    <n v="3775257367"/>
    <n v="0"/>
    <n v="0"/>
    <n v="3775258000"/>
    <n v="0"/>
    <n v="0"/>
    <n v="1887429000"/>
    <n v="0"/>
    <n v="0"/>
    <n v="16933424975"/>
    <n v="1344460096"/>
    <n v="7.94"/>
    <s v="VIGENCIA (a 30/09/2020): Se titularon 161 predios durante julio a septiembre de 2020, que facilitaron el  acceso de estas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
    <n v="3720.2236079999998"/>
    <n v="1344.460096"/>
    <n v="3775.2570000000001"/>
    <n v="0"/>
    <n v="3775.2573670000002"/>
    <n v="0"/>
    <n v="3775.2579999999998"/>
    <n v="0"/>
    <n v="1887.4290000000001"/>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2"/>
    <n v="2"/>
    <s v="Hacer El Cierre De 2 Proyectos Constructivos De Urbanismo Para La Vivienda Vip"/>
    <n v="1"/>
    <s v="Suma"/>
    <n v="1"/>
    <s v="En ejecucion"/>
    <n v="1"/>
    <n v="1"/>
    <n v="0"/>
    <n v="0"/>
    <n v="1"/>
    <n v="0"/>
    <n v="0"/>
    <n v="0"/>
    <n v="0"/>
    <n v="0"/>
    <n v="0"/>
    <n v="0"/>
    <n v="0"/>
    <n v="0"/>
    <n v="0"/>
    <n v="0"/>
    <n v="2"/>
    <n v="0"/>
    <n v="0"/>
    <n v="721826351"/>
    <n v="596819455"/>
    <n v="82.68"/>
    <n v="834198000"/>
    <n v="0"/>
    <n v="0"/>
    <n v="0"/>
    <n v="0"/>
    <n v="0"/>
    <n v="0"/>
    <n v="0"/>
    <n v="0"/>
    <n v="0"/>
    <n v="0"/>
    <n v="0"/>
    <n v="1556024351"/>
    <n v="596819455"/>
    <n v="38.36"/>
    <s v="VIGENCIA (a 30/09/2020): El cierre de 1 proyecto construtivo se tiene programado para diciembre 2020."/>
    <n v="721.82635100000005"/>
    <n v="596.81945499999995"/>
    <n v="834.19799999999998"/>
    <n v="0"/>
    <n v="0"/>
    <n v="0"/>
    <n v="0"/>
    <n v="0"/>
    <n v="0"/>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2"/>
    <n v="3"/>
    <s v="Entregar 4 Zonas De Cesión Obligatoria"/>
    <n v="1"/>
    <s v="Suma"/>
    <n v="1"/>
    <s v="En ejecucion"/>
    <n v="1"/>
    <n v="1"/>
    <n v="0"/>
    <n v="0"/>
    <n v="1"/>
    <n v="0"/>
    <n v="0"/>
    <n v="1"/>
    <n v="0"/>
    <n v="0"/>
    <n v="1"/>
    <n v="0"/>
    <n v="0"/>
    <n v="0"/>
    <n v="0"/>
    <n v="0"/>
    <n v="4"/>
    <n v="0"/>
    <n v="0"/>
    <n v="20694600"/>
    <n v="348195"/>
    <n v="1.69"/>
    <n v="711330000"/>
    <n v="0"/>
    <n v="0"/>
    <n v="711330074"/>
    <n v="0"/>
    <n v="0"/>
    <n v="1067195000"/>
    <n v="0"/>
    <n v="0"/>
    <n v="0"/>
    <n v="0"/>
    <n v="0"/>
    <n v="2510549674"/>
    <n v="348195"/>
    <n v="0.01"/>
    <s v="VIGENCIA (a 30/09/2020): La entrega de 1 zona de cesión se tiene programda para diciembre 2020."/>
    <n v="20.694600000000001"/>
    <n v="0.34819499999999998"/>
    <n v="711.33"/>
    <n v="0"/>
    <n v="711.33007399999997"/>
    <n v="0"/>
    <n v="1067.1949999999999"/>
    <n v="0"/>
    <n v="0"/>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2"/>
    <n v="1"/>
    <s v="Construir 90000 M2 De  Espacio Público En Los Territorios Priorizados Para Realizar El Mejoramiento De Barrios En Las Upz Tipo1"/>
    <n v="1"/>
    <s v="Suma"/>
    <n v="1"/>
    <s v="En ejecucion"/>
    <n v="1"/>
    <n v="305"/>
    <n v="0"/>
    <n v="0"/>
    <n v="19695"/>
    <n v="0"/>
    <n v="0"/>
    <n v="22500"/>
    <n v="0"/>
    <n v="0"/>
    <n v="23750"/>
    <n v="0"/>
    <n v="0"/>
    <n v="23750"/>
    <n v="0"/>
    <n v="0"/>
    <n v="90000"/>
    <n v="0"/>
    <n v="0"/>
    <n v="3602795429"/>
    <n v="161149060"/>
    <n v="4.47"/>
    <n v="61366309000"/>
    <n v="0"/>
    <n v="0"/>
    <n v="18764039550"/>
    <n v="0"/>
    <n v="0"/>
    <n v="11175354970"/>
    <n v="0"/>
    <n v="0"/>
    <n v="2304686480"/>
    <n v="0"/>
    <n v="0"/>
    <n v="97213185429"/>
    <n v="161149060"/>
    <n v="0.17"/>
    <s v="VIGENCIA (a 30/09/2020): Los retrasos y factores limitantes para el cumplimiento de la meta se presentaron por demoras en la contratación de personal de la Dirección de Mejoramiento Barrios ajenos a a la misma dirección."/>
    <n v="3602.7954289999998"/>
    <n v="161.14905999999999"/>
    <n v="61366.309000000001"/>
    <n v="0"/>
    <n v="18764.039550000001"/>
    <n v="0"/>
    <n v="11175.35497"/>
    <n v="0"/>
    <n v="2304.6864799999998"/>
    <n v="0"/>
  </r>
  <r>
    <n v="16"/>
    <s v="Un Nuevo Contrato Social y Ambiental para la Bogotá del Siglo XXI"/>
    <x v="0"/>
    <n v="2020"/>
    <s v="30/09/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2"/>
    <n v="2"/>
    <s v="Ejecutar 100 % De La Estructuración, Formulación Y Seguimiento Del Proyecto"/>
    <n v="2"/>
    <s v="Constante"/>
    <n v="1"/>
    <s v="En ejecucion"/>
    <n v="1"/>
    <n v="100"/>
    <n v="51.04"/>
    <n v="51.04"/>
    <n v="100"/>
    <n v="0"/>
    <n v="0"/>
    <n v="100"/>
    <n v="0"/>
    <n v="0"/>
    <n v="100"/>
    <n v="0"/>
    <n v="0"/>
    <n v="100"/>
    <n v="0"/>
    <n v="0"/>
    <s v="N/A"/>
    <s v="N/A"/>
    <s v="N/A"/>
    <n v="1600000000"/>
    <n v="974411347"/>
    <n v="60.9"/>
    <n v="4000000000"/>
    <n v="0"/>
    <n v="0"/>
    <n v="4000000000"/>
    <n v="0"/>
    <n v="0"/>
    <n v="3000000000"/>
    <n v="0"/>
    <n v="0"/>
    <n v="1500000000"/>
    <n v="0"/>
    <n v="0"/>
    <n v="14100000000"/>
    <n v="974411347"/>
    <n v="6.91"/>
    <m/>
    <n v="1600"/>
    <n v="974.41134699999998"/>
    <n v="4000"/>
    <n v="0"/>
    <n v="4000"/>
    <n v="0"/>
    <n v="3000"/>
    <n v="0"/>
    <n v="1500"/>
    <n v="0"/>
  </r>
  <r>
    <n v="16"/>
    <s v="Un Nuevo Contrato Social y Ambiental para la Bogotá del Siglo XXI"/>
    <x v="0"/>
    <n v="2020"/>
    <s v="30/09/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1"/>
    <n v="1"/>
    <s v="Beneficiar 1223 Hogares Localizados En Zonas De Alto Riesgo No Mitigable O Los Ordenados Mediante Sentencias Judiciales O Actos Administrativos, Con Instrumentos Financieros Para Su Reubicacion Definitiva."/>
    <n v="1"/>
    <s v="Suma"/>
    <n v="1"/>
    <s v="En ejecucion"/>
    <n v="1"/>
    <n v="115"/>
    <n v="20"/>
    <n v="17.39"/>
    <n v="315"/>
    <n v="0"/>
    <n v="0"/>
    <n v="580"/>
    <n v="0"/>
    <n v="0"/>
    <n v="152"/>
    <n v="0"/>
    <n v="0"/>
    <n v="61"/>
    <n v="0"/>
    <n v="0"/>
    <n v="1223"/>
    <n v="20"/>
    <n v="1.64"/>
    <n v="7538911757"/>
    <n v="1401808830"/>
    <n v="18.59"/>
    <n v="17327858842"/>
    <n v="0"/>
    <n v="0"/>
    <n v="39610143493"/>
    <n v="0"/>
    <n v="0"/>
    <n v="16562575159"/>
    <n v="0"/>
    <n v="0"/>
    <n v="10935583009"/>
    <n v="0"/>
    <n v="0"/>
    <n v="91975072260"/>
    <n v="1401808830"/>
    <n v="1.52"/>
    <s v="VIGENCIA (a 30/09/2020): A Septiembre de 2020, la CVP ha beneficiado 20 hogares con la asignación del Valor Único de Reconocimiento VUR en Especie para su reubicación definitiva.  Para estos 20 hogares la asignación del Valor Único de Reconocimiento VUR en Especie les permite acceder a una Vivienda de Reposicion dentro del proyecto de Vivienda Nueva Arborizadora Baja Manzana 55."/>
    <n v="7538.9117569999999"/>
    <n v="1401.8088299999999"/>
    <n v="17327.858842000001"/>
    <n v="0"/>
    <n v="39610.143493000003"/>
    <n v="0"/>
    <n v="16562.575159"/>
    <n v="0"/>
    <n v="10935.583009"/>
    <n v="0"/>
  </r>
  <r>
    <n v="16"/>
    <s v="Un Nuevo Contrato Social y Ambiental para la Bogotá del Siglo XXI"/>
    <x v="0"/>
    <n v="2020"/>
    <s v="30/09/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1"/>
    <n v="2"/>
    <s v="Asignar 116 Instrumentos Financieros Para La Adquisición De Predios Localizados Zonas De Alto Riesgo No Mitigable O Los Ordenados Mediante Sentencias Judiciales O Actos Administrativos."/>
    <n v="1"/>
    <s v="Suma"/>
    <n v="1"/>
    <s v="En ejecucion"/>
    <n v="1"/>
    <n v="13"/>
    <n v="6"/>
    <n v="46.15"/>
    <n v="30"/>
    <n v="0"/>
    <n v="0"/>
    <n v="30"/>
    <n v="0"/>
    <n v="0"/>
    <n v="30"/>
    <n v="0"/>
    <n v="0"/>
    <n v="13"/>
    <n v="0"/>
    <n v="0"/>
    <n v="116"/>
    <n v="6"/>
    <n v="5.17"/>
    <n v="1584264176"/>
    <n v="1326188829"/>
    <n v="83.71"/>
    <n v="1977925448"/>
    <n v="0"/>
    <n v="0"/>
    <n v="1974633094"/>
    <n v="0"/>
    <n v="0"/>
    <n v="2011560186"/>
    <n v="0"/>
    <n v="0"/>
    <n v="1040287130"/>
    <n v="0"/>
    <n v="0"/>
    <n v="8588670034"/>
    <n v="1326188829"/>
    <n v="15.44"/>
    <s v="VIGENCIA (a 30/09/2020): A 30 de Septiembre de 2020, se expidieron 6 resoluciones de Oferta de Adquisicion de Predios, para hogares que tienen su predio recomendado."/>
    <n v="1584.2641759999999"/>
    <n v="1326.1888289999999"/>
    <n v="1977.925448"/>
    <n v="0"/>
    <n v="1974.633094"/>
    <n v="0"/>
    <n v="2011.5601859999999"/>
    <n v="0"/>
    <n v="1040.2871299999999"/>
    <n v="0"/>
  </r>
  <r>
    <n v="16"/>
    <s v="Un Nuevo Contrato Social y Ambiental para la Bogotá del Siglo XXI"/>
    <x v="0"/>
    <n v="2020"/>
    <s v="30/09/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1"/>
    <n v="3"/>
    <s v="Beneficiar 2550 Hogares Localizados En Zonas De Alto Riesgo No Mitigable O Los Ordenados Mediante Sentencias Judiciales O Actos Administrativos, Con Instrumentos Financieros Para Relocalizacion Transitoria."/>
    <n v="3"/>
    <s v="Creciente"/>
    <n v="1"/>
    <s v="En ejecucion"/>
    <n v="1"/>
    <n v="1552"/>
    <n v="1460"/>
    <n v="94.07"/>
    <n v="1655"/>
    <n v="0"/>
    <n v="0"/>
    <n v="2385"/>
    <n v="0"/>
    <n v="0"/>
    <n v="2495"/>
    <n v="0"/>
    <n v="0"/>
    <n v="2550"/>
    <n v="0"/>
    <n v="0"/>
    <s v="N/A"/>
    <s v="N/A"/>
    <s v="N/A"/>
    <n v="4199418674"/>
    <n v="2798403318"/>
    <n v="66.64"/>
    <n v="5458310710"/>
    <n v="0"/>
    <n v="0"/>
    <n v="5016381608"/>
    <n v="0"/>
    <n v="0"/>
    <n v="2228082577"/>
    <n v="0"/>
    <n v="0"/>
    <n v="587636137"/>
    <n v="0"/>
    <n v="0"/>
    <n v="17489829706"/>
    <n v="2798403318"/>
    <n v="16"/>
    <s v="VIGENCIA (a 30/09/2020): Se reportan 1460 hogares beneficiados, en la modalidad de relocalización transitoria mediante la asignación de recursos para pago de arriendo."/>
    <n v="4199.4186739999996"/>
    <n v="2798.4033180000001"/>
    <n v="5458.3107099999997"/>
    <n v="0"/>
    <n v="5016.3816079999997"/>
    <n v="0"/>
    <n v="2228.0825770000001"/>
    <n v="0"/>
    <n v="587.63613699999996"/>
    <n v="0"/>
  </r>
  <r>
    <n v="16"/>
    <s v="Un Nuevo Contrato Social y Ambiental para la Bogotá del Siglo XXI"/>
    <x v="0"/>
    <n v="2020"/>
    <s v="30/09/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5"/>
    <n v="1"/>
    <s v="Fortalecer El 100 % De Las Dimensiones Y Políticas Del Desempeño Institucional Que Integran El Modelo Integrado De Planeación Y Gestión De La Cvp."/>
    <n v="1"/>
    <s v="Suma"/>
    <n v="1"/>
    <s v="En ejecucion"/>
    <n v="1"/>
    <n v="10"/>
    <n v="4.9000000000000004"/>
    <n v="49"/>
    <n v="25"/>
    <n v="0"/>
    <n v="0"/>
    <n v="30"/>
    <n v="0"/>
    <n v="0"/>
    <n v="25"/>
    <n v="0"/>
    <n v="0"/>
    <n v="10"/>
    <n v="0"/>
    <n v="0"/>
    <n v="100"/>
    <n v="4.9000000000000004"/>
    <n v="4.9000000000000004"/>
    <n v="3787572151"/>
    <n v="2123042116"/>
    <n v="56.05"/>
    <n v="2577798000"/>
    <n v="0"/>
    <n v="0"/>
    <n v="7805715384"/>
    <n v="0"/>
    <n v="0"/>
    <n v="7805715000"/>
    <n v="0"/>
    <n v="0"/>
    <n v="4037465000"/>
    <n v="0"/>
    <n v="0"/>
    <n v="26014265535"/>
    <n v="2123042116"/>
    <n v="8.16"/>
    <m/>
    <n v="3787.5721509999998"/>
    <n v="2123.0421160000001"/>
    <n v="2577.7979999999998"/>
    <n v="0"/>
    <n v="7805.7153840000001"/>
    <n v="0"/>
    <n v="7805.7150000000001"/>
    <n v="0"/>
    <n v="4037.4650000000001"/>
    <n v="0"/>
  </r>
  <r>
    <n v="16"/>
    <s v="Un Nuevo Contrato Social y Ambiental para la Bogotá del Siglo XXI"/>
    <x v="0"/>
    <n v="2020"/>
    <s v="30/09/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5"/>
    <n v="2"/>
    <s v="Garantizar El 100 % De Los Servicios De Apoyo Y Del  Desarrollo De Los Mecanismos Institucionales Requeridos Para El Buen Funcionamiento De La Entidad."/>
    <n v="1"/>
    <s v="Suma"/>
    <n v="1"/>
    <s v="En ejecucion"/>
    <n v="1"/>
    <n v="10"/>
    <n v="4.83"/>
    <n v="48.3"/>
    <n v="25"/>
    <n v="0"/>
    <n v="0"/>
    <n v="30"/>
    <n v="0"/>
    <n v="0"/>
    <n v="25"/>
    <n v="0"/>
    <n v="0"/>
    <n v="10"/>
    <n v="0"/>
    <n v="0"/>
    <n v="100"/>
    <n v="4.83"/>
    <n v="4.83"/>
    <n v="1284795133"/>
    <n v="397636385"/>
    <n v="30.95"/>
    <n v="2418151000"/>
    <n v="0"/>
    <n v="0"/>
    <n v="3377143000"/>
    <n v="0"/>
    <n v="0"/>
    <n v="3377143000"/>
    <n v="0"/>
    <n v="0"/>
    <n v="1970000000"/>
    <n v="0"/>
    <n v="0"/>
    <n v="12427232133"/>
    <n v="397636385"/>
    <n v="3.2"/>
    <m/>
    <n v="1284.7951330000001"/>
    <n v="397.63638500000002"/>
    <n v="2418.1509999999998"/>
    <n v="0"/>
    <n v="3377.143"/>
    <n v="0"/>
    <n v="3377.143"/>
    <n v="0"/>
    <n v="1970"/>
    <n v="0"/>
  </r>
  <r>
    <n v="16"/>
    <s v="Un Nuevo Contrato Social y Ambiental para la Bogotá del Siglo XXI"/>
    <x v="0"/>
    <n v="2020"/>
    <s v="30/09/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5"/>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0.75"/>
    <n v="50"/>
    <n v="3.75"/>
    <n v="0"/>
    <n v="0"/>
    <n v="4.5"/>
    <n v="0"/>
    <n v="0"/>
    <n v="3.75"/>
    <n v="0"/>
    <n v="0"/>
    <n v="1.5"/>
    <n v="0"/>
    <n v="0"/>
    <n v="15"/>
    <n v="0.75"/>
    <n v="5"/>
    <n v="160000000"/>
    <n v="147968978"/>
    <n v="92.48"/>
    <n v="229306000"/>
    <n v="0"/>
    <n v="0"/>
    <n v="342857000"/>
    <n v="0"/>
    <n v="0"/>
    <n v="342857000"/>
    <n v="0"/>
    <n v="0"/>
    <n v="200000000"/>
    <n v="0"/>
    <n v="0"/>
    <n v="1275020000"/>
    <n v="147968978"/>
    <n v="11.61"/>
    <m/>
    <n v="160"/>
    <n v="147.96897799999999"/>
    <n v="229.30600000000001"/>
    <n v="0"/>
    <n v="342.85700000000003"/>
    <n v="0"/>
    <n v="342.85700000000003"/>
    <n v="0"/>
    <n v="200"/>
    <n v="0"/>
  </r>
  <r>
    <n v="16"/>
    <s v="Un Nuevo Contrato Social y Ambiental para la Bogotá del Siglo XXI"/>
    <x v="0"/>
    <n v="2020"/>
    <s v="30/09/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5"/>
    <n v="4"/>
    <s v="Articular E Implementar El 100 % El Proceso De Arquitectura Empresarial De Tic, Los Sistemas De Información De Los Procesos Misionales Y Administrativos, Y El Sistema De Seguridad De La Información."/>
    <n v="1"/>
    <s v="Suma"/>
    <n v="1"/>
    <s v="En ejecucion"/>
    <n v="1"/>
    <n v="0"/>
    <n v="0"/>
    <n v="0"/>
    <n v="35"/>
    <n v="0"/>
    <n v="0"/>
    <n v="30"/>
    <n v="0"/>
    <n v="0"/>
    <n v="25"/>
    <n v="0"/>
    <n v="0"/>
    <n v="10"/>
    <n v="0"/>
    <n v="0"/>
    <n v="100"/>
    <n v="0"/>
    <n v="0"/>
    <n v="0"/>
    <n v="0"/>
    <n v="0"/>
    <n v="346142000"/>
    <n v="0"/>
    <n v="0"/>
    <n v="1005714000"/>
    <n v="0"/>
    <n v="0"/>
    <n v="1005714000"/>
    <n v="0"/>
    <n v="0"/>
    <n v="320000000"/>
    <n v="0"/>
    <n v="0"/>
    <n v="2677570000"/>
    <n v="0"/>
    <n v="0"/>
    <s v="VIGENCIA (a 31/05/2020): NO BORRAR. Meta proyecto del Plan de Acción Distrital 2020-2024 aprobado en Consejo de Gobierno Acta 11 de 25/09/2020."/>
    <n v="0"/>
    <n v="0"/>
    <n v="346.142"/>
    <n v="0"/>
    <n v="1005.7140000000001"/>
    <n v="0"/>
    <n v="1005.7140000000001"/>
    <n v="0"/>
    <n v="320"/>
    <n v="0"/>
  </r>
  <r>
    <n v="16"/>
    <s v="Un Nuevo Contrato Social y Ambiental para la Bogotá del Siglo XXI"/>
    <x v="0"/>
    <n v="2020"/>
    <s v="30/09/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5"/>
    <n v="5"/>
    <s v="Renovar Y Fortalecer El 50 % De La Infraestructura Tic."/>
    <n v="1"/>
    <s v="Suma"/>
    <n v="1"/>
    <s v="En ejecucion"/>
    <n v="1"/>
    <n v="5"/>
    <n v="1.25"/>
    <n v="25"/>
    <n v="12.5"/>
    <n v="0"/>
    <n v="0"/>
    <n v="15"/>
    <n v="0"/>
    <n v="0"/>
    <n v="12.5"/>
    <n v="0"/>
    <n v="0"/>
    <n v="5"/>
    <n v="0"/>
    <n v="0"/>
    <n v="50"/>
    <n v="1.25"/>
    <n v="2.5"/>
    <n v="1495859332"/>
    <n v="9241598"/>
    <n v="0.62"/>
    <n v="2700376000"/>
    <n v="0"/>
    <n v="0"/>
    <n v="3468571000"/>
    <n v="0"/>
    <n v="0"/>
    <n v="3468571000"/>
    <n v="0"/>
    <n v="0"/>
    <n v="1472535000"/>
    <n v="0"/>
    <n v="0"/>
    <n v="12605912332"/>
    <n v="9241598"/>
    <n v="7.0000000000000007E-2"/>
    <m/>
    <n v="1495.859332"/>
    <n v="9.2415979999999998"/>
    <n v="2700.3760000000002"/>
    <n v="0"/>
    <n v="3468.5709999999999"/>
    <n v="0"/>
    <n v="3468.5709999999999"/>
    <n v="0"/>
    <n v="1472.5350000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1"/>
    <s v="Beneficiar 30000 Niños, Niñas Y Adolescentes Con Procesos De Iniciación Y Formación Deportiva En El Distrito Capital"/>
    <n v="1"/>
    <s v="Suma"/>
    <n v="1"/>
    <s v="En ejecucion"/>
    <n v="1"/>
    <n v="2000"/>
    <n v="0"/>
    <n v="0"/>
    <n v="7000"/>
    <n v="0"/>
    <n v="0"/>
    <n v="10000"/>
    <n v="0"/>
    <n v="0"/>
    <n v="9000"/>
    <n v="0"/>
    <n v="0"/>
    <n v="2000"/>
    <n v="0"/>
    <n v="0"/>
    <n v="30000"/>
    <n v="0"/>
    <n v="0"/>
    <n v="1859737763"/>
    <n v="175102737"/>
    <n v="9.42"/>
    <n v="5077487000"/>
    <n v="0"/>
    <n v="0"/>
    <n v="7544462708"/>
    <n v="0"/>
    <n v="0"/>
    <n v="8306161627"/>
    <n v="0"/>
    <n v="0"/>
    <n v="3193807520"/>
    <n v="0"/>
    <n v="0"/>
    <n v="25981656618"/>
    <n v="175102737"/>
    <n v="0.67"/>
    <s v="VIGENCIA (a 30/09/2020): La ejecución de la meta esta progamada para su cumplimiento en el ultimo trimestre de 2020."/>
    <n v="1859.7377630000001"/>
    <n v="175.10273699999999"/>
    <n v="5077.4870000000001"/>
    <n v="0"/>
    <n v="7544.462708"/>
    <n v="0"/>
    <n v="8306.1616269999995"/>
    <n v="0"/>
    <n v="3193.807519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442799000"/>
    <n v="0"/>
    <n v="0"/>
    <n v="3588406074"/>
    <n v="0"/>
    <n v="0"/>
    <n v="3689343603"/>
    <n v="0"/>
    <n v="0"/>
    <n v="1730364471"/>
    <n v="0"/>
    <n v="0"/>
    <n v="9450913148"/>
    <n v="0"/>
    <n v="0"/>
    <s v="VIGENCIA (a 31/05/2020): NO BORRAR. Meta proyecto del Plan de Acción Distrital 2020-2024 aprobado en Consejo de Gobierno Acta 11 de 25/09/2020."/>
    <n v="0"/>
    <n v="0"/>
    <n v="442.79899999999998"/>
    <n v="0"/>
    <n v="3588.406074"/>
    <n v="0"/>
    <n v="3689.3436029999998"/>
    <n v="0"/>
    <n v="1730.3644710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3"/>
    <s v="Preparar 2000 Niños, Niñas, Adolescentes Y Jovenes  En Procesos Deportivos En Las Etapas De Talento Y Reserva Y De Rendimiento Deportivo."/>
    <n v="2"/>
    <s v="Constante"/>
    <n v="1"/>
    <s v="En ejecucion"/>
    <n v="1"/>
    <n v="2000"/>
    <n v="1721"/>
    <n v="86.05"/>
    <n v="2000"/>
    <n v="0"/>
    <n v="0"/>
    <n v="2000"/>
    <n v="0"/>
    <n v="0"/>
    <n v="2000"/>
    <n v="0"/>
    <n v="0"/>
    <n v="2000"/>
    <n v="0"/>
    <n v="0"/>
    <s v="N/A"/>
    <s v="N/A"/>
    <s v="N/A"/>
    <n v="8007406206"/>
    <n v="1681315753"/>
    <n v="21"/>
    <n v="26373589000"/>
    <n v="0"/>
    <n v="0"/>
    <n v="33116813966"/>
    <n v="0"/>
    <n v="0"/>
    <n v="33689726059"/>
    <n v="0"/>
    <n v="0"/>
    <n v="16093976166"/>
    <n v="0"/>
    <n v="0"/>
    <n v="117281511397"/>
    <n v="1681315753"/>
    <n v="1.43"/>
    <m/>
    <n v="8007.4062059999997"/>
    <n v="1681.3157530000001"/>
    <n v="26373.589"/>
    <n v="0"/>
    <n v="33116.813966000002"/>
    <n v="0"/>
    <n v="33689.726059000001"/>
    <n v="0"/>
    <n v="16093.976166"/>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4"/>
    <s v="Incrementar 5 %  La Participación De Las Mujeres En Las Dinámicas Deportivas Del Idrd"/>
    <n v="1"/>
    <s v="Suma"/>
    <n v="1"/>
    <s v="En ejecucion"/>
    <n v="1"/>
    <n v="0"/>
    <n v="0"/>
    <n v="0"/>
    <n v="1"/>
    <n v="0"/>
    <n v="0"/>
    <n v="1.5"/>
    <n v="0"/>
    <n v="0"/>
    <n v="1.5"/>
    <n v="0"/>
    <n v="0"/>
    <n v="1"/>
    <n v="0"/>
    <n v="0"/>
    <n v="5"/>
    <n v="0"/>
    <n v="0"/>
    <n v="0"/>
    <n v="0"/>
    <n v="0"/>
    <n v="521673000"/>
    <n v="0"/>
    <n v="0"/>
    <n v="340271755"/>
    <n v="0"/>
    <n v="0"/>
    <n v="352302283"/>
    <n v="0"/>
    <n v="0"/>
    <n v="113372045"/>
    <n v="0"/>
    <n v="0"/>
    <n v="1327619083"/>
    <n v="0"/>
    <n v="0"/>
    <s v="VIGENCIA (a 31/05/2020): NO BORRAR. Meta proyecto del Plan de Acción Distrital 2020-2024 aprobado en Consejo de Gobierno Acta 11 de 25/09/2020."/>
    <n v="0"/>
    <n v="0"/>
    <n v="521.673"/>
    <n v="0"/>
    <n v="340.27175499999998"/>
    <n v="0"/>
    <n v="352.30228299999999"/>
    <n v="0"/>
    <n v="113.372045"/>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5"/>
    <s v="Realizar 11 Eventos Deportivos Distritales, Nacionales E Internacionales Con Sede En Bogotá"/>
    <n v="1"/>
    <s v="Suma"/>
    <n v="1"/>
    <s v="En ejecucion"/>
    <n v="1"/>
    <n v="0"/>
    <n v="0"/>
    <n v="0"/>
    <n v="3"/>
    <n v="0"/>
    <n v="0"/>
    <n v="4"/>
    <n v="0"/>
    <n v="0"/>
    <n v="2"/>
    <n v="0"/>
    <n v="0"/>
    <n v="2"/>
    <n v="0"/>
    <n v="0"/>
    <n v="11"/>
    <n v="0"/>
    <n v="0"/>
    <n v="0"/>
    <n v="0"/>
    <n v="0"/>
    <n v="2523369000"/>
    <n v="0"/>
    <n v="0"/>
    <n v="5468117488"/>
    <n v="0"/>
    <n v="0"/>
    <n v="1997172200"/>
    <n v="0"/>
    <n v="0"/>
    <n v="449643693"/>
    <n v="0"/>
    <n v="0"/>
    <n v="10438302381"/>
    <n v="0"/>
    <n v="0"/>
    <s v="VIGENCIA (a 31/05/2020): NO BORRAR. Meta proyecto del Plan de Acción Distrital 2020-2024 aprobado en Consejo de Gobierno Acta 11 de 25/09/2020."/>
    <n v="0"/>
    <n v="0"/>
    <n v="2523.3690000000001"/>
    <n v="0"/>
    <n v="5468.1174879999999"/>
    <n v="0"/>
    <n v="1997.1722"/>
    <n v="0"/>
    <n v="449.6436929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6"/>
    <s v="Diseñar 13 Documentos Técnicos De Genero Y Gobernanza Para El Desarrollo Deportivo Del Distrito Capital"/>
    <n v="1"/>
    <s v="Suma"/>
    <n v="1"/>
    <s v="En ejecucion"/>
    <n v="1"/>
    <n v="2.5"/>
    <n v="1"/>
    <n v="40"/>
    <n v="7.5"/>
    <n v="0"/>
    <n v="0"/>
    <n v="1"/>
    <n v="0"/>
    <n v="0"/>
    <n v="1"/>
    <n v="0"/>
    <n v="0"/>
    <n v="1"/>
    <n v="0"/>
    <n v="0"/>
    <n v="13"/>
    <n v="1"/>
    <n v="7.69"/>
    <n v="429424003"/>
    <n v="91730073"/>
    <n v="21.36"/>
    <n v="726768000"/>
    <n v="0"/>
    <n v="0"/>
    <n v="68107297"/>
    <n v="0"/>
    <n v="0"/>
    <n v="70287195"/>
    <n v="0"/>
    <n v="0"/>
    <n v="32793239"/>
    <n v="0"/>
    <n v="0"/>
    <n v="1327379734"/>
    <n v="91730073"/>
    <n v="6.91"/>
    <m/>
    <n v="429.42400300000003"/>
    <n v="91.730073000000004"/>
    <n v="726.76800000000003"/>
    <n v="0"/>
    <n v="68.107297000000003"/>
    <n v="0"/>
    <n v="70.287194999999997"/>
    <n v="0"/>
    <n v="32.79323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0"/>
    <n v="7"/>
    <s v="Pagar 100 % De Compromisos De Vigencias Anteriores Fenecidas"/>
    <n v="2"/>
    <s v="Constante"/>
    <n v="1"/>
    <s v="En ejecucion"/>
    <n v="1"/>
    <n v="0"/>
    <n v="0"/>
    <n v="0"/>
    <n v="100"/>
    <n v="0"/>
    <n v="0"/>
    <n v="0"/>
    <n v="0"/>
    <n v="0"/>
    <n v="0"/>
    <n v="0"/>
    <n v="0"/>
    <n v="0"/>
    <n v="0"/>
    <n v="0"/>
    <s v="N/A"/>
    <s v="N/A"/>
    <s v="N/A"/>
    <n v="0"/>
    <n v="0"/>
    <n v="0"/>
    <n v="4120175000"/>
    <n v="0"/>
    <n v="0"/>
    <n v="0"/>
    <n v="0"/>
    <n v="0"/>
    <n v="0"/>
    <n v="0"/>
    <n v="0"/>
    <n v="0"/>
    <n v="0"/>
    <n v="0"/>
    <n v="4120175000"/>
    <n v="0"/>
    <n v="0"/>
    <m/>
    <n v="0"/>
    <n v="0"/>
    <n v="4120.1750000000002"/>
    <n v="0"/>
    <n v="0"/>
    <n v="0"/>
    <n v="0"/>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1"/>
    <s v="Desarrollar 77680 Acciones Recreativas Comunitarias Que Integren Herramientas Para La Apropiación De Los Valores Ciudadanos"/>
    <n v="1"/>
    <s v="Suma"/>
    <n v="1"/>
    <s v="En ejecucion"/>
    <n v="1"/>
    <n v="7500"/>
    <n v="3343"/>
    <n v="44.57"/>
    <n v="20925"/>
    <n v="0"/>
    <n v="0"/>
    <n v="20925"/>
    <n v="0"/>
    <n v="0"/>
    <n v="20925"/>
    <n v="0"/>
    <n v="0"/>
    <n v="7405"/>
    <n v="0"/>
    <n v="0"/>
    <n v="77680"/>
    <n v="3343"/>
    <n v="4.3"/>
    <n v="2561909587"/>
    <n v="308077971"/>
    <n v="12.03"/>
    <n v="6163301000"/>
    <n v="0"/>
    <n v="0"/>
    <n v="6350439150"/>
    <n v="0"/>
    <n v="0"/>
    <n v="6559455090"/>
    <n v="0"/>
    <n v="0"/>
    <n v="4030458612"/>
    <n v="0"/>
    <n v="0"/>
    <n v="25665563439"/>
    <n v="308077971"/>
    <n v="1.2"/>
    <m/>
    <n v="2561.9095870000001"/>
    <n v="308.07797099999999"/>
    <n v="6163.3010000000004"/>
    <n v="0"/>
    <n v="6350.4391500000002"/>
    <n v="0"/>
    <n v="6559.4550900000004"/>
    <n v="0"/>
    <n v="4030.4586119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2"/>
    <s v="Desarrollar 217 Actividades Deportivas Comunitarias Que Integren Herramientas Para La Apropiacion De Los Valores Ciudadanos"/>
    <n v="1"/>
    <s v="Suma"/>
    <n v="1"/>
    <s v="En ejecucion"/>
    <n v="1"/>
    <n v="6"/>
    <n v="3"/>
    <n v="50"/>
    <n v="64"/>
    <n v="0"/>
    <n v="0"/>
    <n v="64"/>
    <n v="0"/>
    <n v="0"/>
    <n v="64"/>
    <n v="0"/>
    <n v="0"/>
    <n v="19"/>
    <n v="0"/>
    <n v="0"/>
    <n v="217"/>
    <n v="3"/>
    <n v="1.38"/>
    <n v="2870631490"/>
    <n v="179145834"/>
    <n v="6.24"/>
    <n v="4337392000"/>
    <n v="0"/>
    <n v="0"/>
    <n v="9031840500"/>
    <n v="0"/>
    <n v="0"/>
    <n v="9330136560"/>
    <n v="0"/>
    <n v="0"/>
    <n v="6865925324"/>
    <n v="0"/>
    <n v="0"/>
    <n v="32435925874"/>
    <n v="179145834"/>
    <n v="0.55000000000000004"/>
    <m/>
    <n v="2870.6314900000002"/>
    <n v="179.14583400000001"/>
    <n v="4337.3919999999998"/>
    <n v="0"/>
    <n v="9031.8405000000002"/>
    <n v="0"/>
    <n v="9330.1365600000008"/>
    <n v="0"/>
    <n v="6865.925323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0"/>
    <n v="0"/>
    <n v="158705000"/>
    <n v="0"/>
    <n v="0"/>
    <n v="163441000"/>
    <n v="0"/>
    <n v="0"/>
    <n v="112328000"/>
    <n v="0"/>
    <n v="0"/>
    <n v="571464000"/>
    <n v="0"/>
    <n v="0"/>
    <s v="VIGENCIA (a 31/05/2020): NO BORRAR. Meta proyecto del Plan de Acción Distrital 2020-2024 aprobado en Consejo de Gobierno Acta 11 de 25/09/2020."/>
    <n v="0"/>
    <n v="0"/>
    <n v="136.99"/>
    <n v="0"/>
    <n v="158.70500000000001"/>
    <n v="0"/>
    <n v="163.441"/>
    <n v="0"/>
    <n v="112.32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4"/>
    <s v="Desarrollar 16 Campañas De Difusión, Promoción Y Socialización De La Estrategía De Formación Ciudadana Abierta A La Ciudadanía"/>
    <n v="1"/>
    <s v="Suma"/>
    <n v="1"/>
    <s v="En ejecucion"/>
    <n v="1"/>
    <n v="2"/>
    <n v="1"/>
    <n v="50"/>
    <n v="4"/>
    <n v="0"/>
    <n v="0"/>
    <n v="4"/>
    <n v="0"/>
    <n v="0"/>
    <n v="4"/>
    <n v="0"/>
    <n v="0"/>
    <n v="2"/>
    <n v="0"/>
    <n v="0"/>
    <n v="16"/>
    <n v="1"/>
    <n v="6.25"/>
    <n v="851664316"/>
    <n v="0"/>
    <n v="0"/>
    <n v="307113000"/>
    <n v="0"/>
    <n v="0"/>
    <n v="224613216"/>
    <n v="0"/>
    <n v="0"/>
    <n v="195765721"/>
    <n v="0"/>
    <n v="0"/>
    <n v="7372000"/>
    <n v="0"/>
    <n v="0"/>
    <n v="1586528253"/>
    <n v="0"/>
    <n v="0"/>
    <m/>
    <n v="851.66431599999999"/>
    <n v="0"/>
    <n v="307.113"/>
    <n v="0"/>
    <n v="224.61321599999999"/>
    <n v="0"/>
    <n v="195.76572100000001"/>
    <n v="0"/>
    <n v="7.3719999999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5"/>
    <s v="Realizar 16 Jornadas De Fortalecimiento Metodológico A Los Gestores De Recreación Y Deporte."/>
    <n v="1"/>
    <s v="Suma"/>
    <n v="1"/>
    <s v="En ejecucion"/>
    <n v="1"/>
    <n v="0"/>
    <n v="0"/>
    <n v="0"/>
    <n v="4"/>
    <n v="0"/>
    <n v="0"/>
    <n v="4"/>
    <n v="0"/>
    <n v="0"/>
    <n v="4"/>
    <n v="0"/>
    <n v="0"/>
    <n v="4"/>
    <n v="0"/>
    <n v="0"/>
    <n v="16"/>
    <n v="0"/>
    <n v="0"/>
    <n v="0"/>
    <n v="0"/>
    <n v="0"/>
    <n v="287400000"/>
    <n v="0"/>
    <n v="0"/>
    <n v="355176000"/>
    <n v="0"/>
    <n v="0"/>
    <n v="365845032"/>
    <n v="0"/>
    <n v="0"/>
    <n v="188424000"/>
    <n v="0"/>
    <n v="0"/>
    <n v="1196845032"/>
    <n v="0"/>
    <n v="0"/>
    <s v="VIGENCIA (a 31/05/2020): NO BORRAR. Meta proyecto del Plan de Acción Distrital 2020-2024 aprobado en Consejo de Gobierno Acta 11 de 25/09/2020."/>
    <n v="0"/>
    <n v="0"/>
    <n v="287.39999999999998"/>
    <n v="0"/>
    <n v="355.17599999999999"/>
    <n v="0"/>
    <n v="365.845032"/>
    <n v="0"/>
    <n v="188.42400000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6"/>
    <s v="Elaborar E Implementar 5 Guias Pedagógicas Para La Formación Ciudadana A Traves De La Recreación Y El Deporte"/>
    <n v="1"/>
    <s v="Suma"/>
    <n v="1"/>
    <s v="En ejecucion"/>
    <n v="1"/>
    <n v="1"/>
    <n v="0"/>
    <n v="0"/>
    <n v="1"/>
    <n v="0"/>
    <n v="0"/>
    <n v="1"/>
    <n v="0"/>
    <n v="0"/>
    <n v="1"/>
    <n v="0"/>
    <n v="0"/>
    <n v="1"/>
    <n v="0"/>
    <n v="0"/>
    <n v="5"/>
    <n v="0"/>
    <n v="0"/>
    <n v="849238120"/>
    <n v="260265000"/>
    <n v="30.65"/>
    <n v="2986384000"/>
    <n v="0"/>
    <n v="0"/>
    <n v="3028122250"/>
    <n v="0"/>
    <n v="0"/>
    <n v="3118469250"/>
    <n v="0"/>
    <n v="0"/>
    <n v="1814978921"/>
    <n v="0"/>
    <n v="0"/>
    <n v="11797192541"/>
    <n v="260265000"/>
    <n v="2.21"/>
    <s v="VIGENCIA (a 30/09/2020): La ejecución de la meta está programada para su cumplimiento en el último trimestre de 2020."/>
    <n v="849.23811999999998"/>
    <n v="260.26499999999999"/>
    <n v="2986.384"/>
    <n v="0"/>
    <n v="3028.1222499999999"/>
    <n v="0"/>
    <n v="3118.4692500000001"/>
    <n v="0"/>
    <n v="1814.9789209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2"/>
    <n v="7"/>
    <s v="Fortalecer 20 Consejos Locales De Deporte, Recreación, Actividad Física, Parques, Escenarios Y Equipamientos Recreativos Y Deportivos Drafe"/>
    <n v="2"/>
    <s v="Constante"/>
    <n v="1"/>
    <s v="En ejecucion"/>
    <n v="1"/>
    <n v="20"/>
    <n v="0"/>
    <n v="0"/>
    <n v="20"/>
    <n v="0"/>
    <n v="0"/>
    <n v="20"/>
    <n v="0"/>
    <n v="0"/>
    <n v="20"/>
    <n v="0"/>
    <n v="0"/>
    <n v="20"/>
    <n v="0"/>
    <n v="0"/>
    <s v="N/A"/>
    <s v="N/A"/>
    <s v="N/A"/>
    <n v="25000000"/>
    <n v="0"/>
    <n v="0"/>
    <n v="60000000"/>
    <n v="0"/>
    <n v="0"/>
    <n v="60000000"/>
    <n v="0"/>
    <n v="0"/>
    <n v="60000000"/>
    <n v="0"/>
    <n v="0"/>
    <n v="25000000"/>
    <n v="0"/>
    <n v="0"/>
    <n v="230000000"/>
    <n v="0"/>
    <n v="0"/>
    <s v="VIGENCIA (a 31/05/2020): NO BORRAR. Meta proyecto del Plan de Acción Distrital 2020-2024 aprobado en Consejo de Gobierno Acta 11 de 25/09/2020."/>
    <n v="25"/>
    <n v="0"/>
    <n v="60"/>
    <n v="0"/>
    <n v="60"/>
    <n v="0"/>
    <n v="60"/>
    <n v="0"/>
    <n v="25"/>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2"/>
    <n v="1"/>
    <s v="Realizar 363381 Actividades Fisicas Dirigidas Y Programas Deportivos Para El Fomento De La Vida Activa"/>
    <n v="1"/>
    <s v="Suma"/>
    <n v="1"/>
    <s v="En ejecucion"/>
    <n v="1"/>
    <n v="9495"/>
    <n v="4331"/>
    <n v="45.61"/>
    <n v="71042"/>
    <n v="0"/>
    <n v="0"/>
    <n v="113137"/>
    <n v="0"/>
    <n v="0"/>
    <n v="109099"/>
    <n v="0"/>
    <n v="0"/>
    <n v="60608"/>
    <n v="0"/>
    <n v="0"/>
    <n v="363381"/>
    <n v="4331"/>
    <n v="1.19"/>
    <n v="3078589275"/>
    <n v="852923323"/>
    <n v="27.7"/>
    <n v="8609143000"/>
    <n v="0"/>
    <n v="0"/>
    <n v="14201588513"/>
    <n v="0"/>
    <n v="0"/>
    <n v="14359360096"/>
    <n v="0"/>
    <n v="0"/>
    <n v="14192731729"/>
    <n v="0"/>
    <n v="0"/>
    <n v="54441412613"/>
    <n v="852923323"/>
    <n v="1.57"/>
    <m/>
    <n v="3078.5892749999998"/>
    <n v="852.92332299999998"/>
    <n v="8609.143"/>
    <n v="0"/>
    <n v="14201.588513000001"/>
    <n v="0"/>
    <n v="14359.360096"/>
    <n v="0"/>
    <n v="14192.731728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2"/>
    <n v="2"/>
    <s v="Desarrollar 17584 Actividades De Promocion Del Uso De La Bicicleta Para Diferentes Poblaciones"/>
    <n v="1"/>
    <s v="Suma"/>
    <n v="1"/>
    <s v="En ejecucion"/>
    <n v="1"/>
    <n v="897"/>
    <n v="268"/>
    <n v="29.88"/>
    <n v="3034"/>
    <n v="0"/>
    <n v="0"/>
    <n v="4324"/>
    <n v="0"/>
    <n v="0"/>
    <n v="4831"/>
    <n v="0"/>
    <n v="0"/>
    <n v="4498"/>
    <n v="0"/>
    <n v="0"/>
    <n v="17584"/>
    <n v="268"/>
    <n v="1.52"/>
    <n v="4378117062"/>
    <n v="350840347"/>
    <n v="8.01"/>
    <n v="12513170000"/>
    <n v="0"/>
    <n v="0"/>
    <n v="15447363983"/>
    <n v="0"/>
    <n v="0"/>
    <n v="15619010944"/>
    <n v="0"/>
    <n v="0"/>
    <n v="15868025514"/>
    <n v="0"/>
    <n v="0"/>
    <n v="63825687503"/>
    <n v="350840347"/>
    <n v="0.55000000000000004"/>
    <m/>
    <n v="4378.1170620000003"/>
    <n v="350.84034700000001"/>
    <n v="12513.17"/>
    <n v="0"/>
    <n v="15447.363982999999"/>
    <n v="0"/>
    <n v="15619.010944"/>
    <n v="0"/>
    <n v="15868.025514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2"/>
    <n v="3"/>
    <s v="Beneficiar 276556 Personas Con Procesos De Alfabetización Física Que Generen Y Multipliquen Buenas Prácticas Para Vivir Una Vida Activa Y Saludable"/>
    <n v="1"/>
    <s v="Suma"/>
    <n v="1"/>
    <s v="En ejecucion"/>
    <n v="1"/>
    <n v="27000"/>
    <n v="20188"/>
    <n v="74.77"/>
    <n v="38770"/>
    <n v="0"/>
    <n v="0"/>
    <n v="98986"/>
    <n v="0"/>
    <n v="0"/>
    <n v="89000"/>
    <n v="0"/>
    <n v="0"/>
    <n v="22800"/>
    <n v="0"/>
    <n v="0"/>
    <n v="276556"/>
    <n v="20188"/>
    <n v="7.3"/>
    <n v="450743909"/>
    <n v="62129874"/>
    <n v="13.78"/>
    <n v="1156948000"/>
    <n v="0"/>
    <n v="0"/>
    <n v="2542095474"/>
    <n v="0"/>
    <n v="0"/>
    <n v="2587511264"/>
    <n v="0"/>
    <n v="0"/>
    <n v="2282940513"/>
    <n v="0"/>
    <n v="0"/>
    <n v="9020239160"/>
    <n v="62129874"/>
    <n v="0.69"/>
    <m/>
    <n v="450.74390899999997"/>
    <n v="62.129874000000001"/>
    <n v="1156.9480000000001"/>
    <n v="0"/>
    <n v="2542.0954740000002"/>
    <n v="0"/>
    <n v="2587.5112640000002"/>
    <n v="0"/>
    <n v="2282.940513"/>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2"/>
    <n v="4"/>
    <s v="Diseñar E Implementar 1 Estrategia De Medición Sobre Las Acciones De Actividad Fisica Y Sus Impactos En Cuanto A La Salud Fisica Y Mental"/>
    <n v="2"/>
    <s v="Constante"/>
    <n v="1"/>
    <s v="En ejecucion"/>
    <n v="1"/>
    <n v="0"/>
    <n v="0"/>
    <n v="0"/>
    <n v="1"/>
    <n v="0"/>
    <n v="0"/>
    <n v="1"/>
    <n v="0"/>
    <n v="0"/>
    <n v="1"/>
    <n v="0"/>
    <n v="0"/>
    <n v="1"/>
    <n v="0"/>
    <n v="0"/>
    <s v="N/A"/>
    <s v="N/A"/>
    <s v="N/A"/>
    <n v="0"/>
    <n v="0"/>
    <n v="0"/>
    <n v="421473000"/>
    <n v="0"/>
    <n v="0"/>
    <n v="1361437797"/>
    <n v="0"/>
    <n v="0"/>
    <n v="1377506042"/>
    <n v="0"/>
    <n v="0"/>
    <n v="641879197"/>
    <n v="0"/>
    <n v="0"/>
    <n v="3802296036"/>
    <n v="0"/>
    <n v="0"/>
    <s v="VIGENCIA (a 31/05/2020): NO BORRAR. Meta proyecto del Plan de Acción Distrital 2020-2024 aprobado en Consejo de Gobierno Acta 11 de 25/09/2020."/>
    <n v="0"/>
    <n v="0"/>
    <n v="421.47300000000001"/>
    <n v="0"/>
    <n v="1361.437797"/>
    <n v="0"/>
    <n v="1377.506042"/>
    <n v="0"/>
    <n v="641.8791969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2"/>
    <n v="5"/>
    <s v="Pagar 100 % De Compromisos De Vigencias Anteriores Fenecidas"/>
    <n v="2"/>
    <s v="Constante"/>
    <n v="1"/>
    <s v="En ejecucion"/>
    <n v="1"/>
    <n v="0"/>
    <n v="0"/>
    <n v="0"/>
    <n v="100"/>
    <n v="0"/>
    <n v="0"/>
    <n v="0"/>
    <n v="0"/>
    <n v="0"/>
    <n v="0"/>
    <n v="0"/>
    <n v="0"/>
    <n v="0"/>
    <n v="0"/>
    <n v="0"/>
    <s v="N/A"/>
    <s v="N/A"/>
    <s v="N/A"/>
    <n v="0"/>
    <n v="0"/>
    <n v="0"/>
    <n v="884000000"/>
    <n v="0"/>
    <n v="0"/>
    <n v="0"/>
    <n v="0"/>
    <n v="0"/>
    <n v="0"/>
    <n v="0"/>
    <n v="0"/>
    <n v="0"/>
    <n v="0"/>
    <n v="0"/>
    <n v="884000000"/>
    <n v="0"/>
    <n v="0"/>
    <m/>
    <n v="0"/>
    <n v="0"/>
    <n v="884"/>
    <n v="0"/>
    <n v="0"/>
    <n v="0"/>
    <n v="0"/>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1"/>
    <s v="Intervenir 35 Parques Y Escenarios Con Acciones Para La Mitigación Y Adaptación Al Cambio Climático"/>
    <n v="3"/>
    <s v="Creciente"/>
    <n v="1"/>
    <s v="En ejecucion"/>
    <n v="1"/>
    <n v="12"/>
    <n v="0"/>
    <n v="0"/>
    <n v="25"/>
    <n v="0"/>
    <n v="0"/>
    <n v="35"/>
    <n v="0"/>
    <n v="0"/>
    <n v="35"/>
    <n v="0"/>
    <n v="0"/>
    <n v="35"/>
    <n v="0"/>
    <n v="0"/>
    <s v="N/A"/>
    <s v="N/A"/>
    <s v="N/A"/>
    <n v="1762456902"/>
    <n v="1224365236"/>
    <n v="69.47"/>
    <n v="2634971000"/>
    <n v="0"/>
    <n v="0"/>
    <n v="3648255500"/>
    <n v="0"/>
    <n v="0"/>
    <n v="3746930000"/>
    <n v="0"/>
    <n v="0"/>
    <n v="3848347000"/>
    <n v="0"/>
    <n v="0"/>
    <n v="15640960402"/>
    <n v="1224365236"/>
    <n v="7.83"/>
    <s v="VIGENCIA (a 30/09/2020): La ejecución de la meta está programada para su cumplimiento en el último trimestre de 2020."/>
    <n v="1762.4569019999999"/>
    <n v="1224.3652360000001"/>
    <n v="2634.971"/>
    <n v="0"/>
    <n v="3648.2555000000002"/>
    <n v="0"/>
    <n v="3746.93"/>
    <n v="0"/>
    <n v="3848.3470000000002"/>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2"/>
    <s v="Arborizar Y Reverdecer 30 % De  Los Parques Y Escenarios Administrados Por El Idrd Para Aportar A La Construcción De Una Red De Pulmones Urbanos"/>
    <n v="3"/>
    <s v="Creciente"/>
    <n v="1"/>
    <s v="En ejecucion"/>
    <n v="1"/>
    <n v="4"/>
    <n v="0"/>
    <n v="0"/>
    <n v="12"/>
    <n v="0"/>
    <n v="0"/>
    <n v="24"/>
    <n v="0"/>
    <n v="0"/>
    <n v="28"/>
    <n v="0"/>
    <n v="0"/>
    <n v="30"/>
    <n v="0"/>
    <n v="0"/>
    <s v="N/A"/>
    <s v="N/A"/>
    <s v="N/A"/>
    <n v="378240128"/>
    <n v="1598316"/>
    <n v="0.42"/>
    <n v="465070000"/>
    <n v="0"/>
    <n v="0"/>
    <n v="1493807000"/>
    <n v="0"/>
    <n v="0"/>
    <n v="1523682500"/>
    <n v="0"/>
    <n v="0"/>
    <n v="1555157000"/>
    <n v="0"/>
    <n v="0"/>
    <n v="5415956628"/>
    <n v="1598316"/>
    <n v="0.03"/>
    <s v="VIGENCIA (a 30/09/2020): La ejecución de la meta está programada para su cumplimiento en el último trimestre de 2020."/>
    <n v="378.24012800000003"/>
    <n v="1.5983160000000001"/>
    <n v="465.07"/>
    <n v="0"/>
    <n v="1493.807"/>
    <n v="0"/>
    <n v="1523.6824999999999"/>
    <n v="0"/>
    <n v="1555.1569999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3"/>
    <s v="Realizar En 18 Parques Y Escenarios Acciones Para La Innovación Y Sostenibilidad"/>
    <n v="3"/>
    <s v="Creciente"/>
    <n v="1"/>
    <s v="En ejecucion"/>
    <n v="1"/>
    <n v="0"/>
    <n v="0"/>
    <n v="0"/>
    <n v="3"/>
    <n v="0"/>
    <n v="0"/>
    <n v="11"/>
    <n v="0"/>
    <n v="0"/>
    <n v="16"/>
    <n v="0"/>
    <n v="0"/>
    <n v="18"/>
    <n v="0"/>
    <n v="0"/>
    <s v="N/A"/>
    <s v="N/A"/>
    <s v="N/A"/>
    <n v="0"/>
    <n v="0"/>
    <n v="0"/>
    <n v="3300000000"/>
    <n v="0"/>
    <n v="0"/>
    <n v="5382271000"/>
    <n v="0"/>
    <n v="0"/>
    <n v="5644483500"/>
    <n v="0"/>
    <n v="0"/>
    <n v="3607201000"/>
    <n v="0"/>
    <n v="0"/>
    <n v="17933955500"/>
    <n v="0"/>
    <n v="0"/>
    <s v="VIGENCIA (a 31/05/2020): NO BORRAR. Meta proyecto del Plan de Acción Distrital 2020-2024 aprobado en Consejo de Gobierno Acta 11 de 25/09/2020."/>
    <n v="0"/>
    <n v="0"/>
    <n v="3300"/>
    <n v="0"/>
    <n v="5382.2709999999997"/>
    <n v="0"/>
    <n v="5644.4835000000003"/>
    <n v="0"/>
    <n v="3607.2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4"/>
    <s v="Administrar 119 Parques Y Escenarios De Diferentes Escalas"/>
    <n v="3"/>
    <s v="Creciente"/>
    <n v="1"/>
    <s v="En ejecucion"/>
    <n v="1"/>
    <n v="116"/>
    <n v="108"/>
    <n v="93.1"/>
    <n v="119"/>
    <n v="0"/>
    <n v="0"/>
    <n v="119"/>
    <n v="0"/>
    <n v="0"/>
    <n v="119"/>
    <n v="0"/>
    <n v="0"/>
    <n v="119"/>
    <n v="0"/>
    <n v="0"/>
    <s v="N/A"/>
    <s v="N/A"/>
    <s v="N/A"/>
    <n v="34758454062"/>
    <n v="25236787492"/>
    <n v="72.61"/>
    <n v="48968208000"/>
    <n v="0"/>
    <n v="0"/>
    <n v="59416716000"/>
    <n v="0"/>
    <n v="0"/>
    <n v="56627608500"/>
    <n v="0"/>
    <n v="0"/>
    <n v="52327785500"/>
    <n v="0"/>
    <n v="0"/>
    <n v="252098772062"/>
    <n v="25236787492"/>
    <n v="10.01"/>
    <m/>
    <n v="34758.454061999997"/>
    <n v="25236.787491999999"/>
    <n v="48968.207999999999"/>
    <n v="0"/>
    <n v="59416.716"/>
    <n v="0"/>
    <n v="56627.608500000002"/>
    <n v="0"/>
    <n v="52327.78549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5"/>
    <s v="Realizar En El 100 % De Parques Y Escenarios Priorizados Las Acciones Definidas De Mantenimiento Y Mejoramiento Físico"/>
    <n v="2"/>
    <s v="Constante"/>
    <n v="1"/>
    <s v="En ejecucion"/>
    <n v="1"/>
    <n v="100"/>
    <n v="0"/>
    <n v="0"/>
    <n v="100"/>
    <n v="0"/>
    <n v="0"/>
    <n v="100"/>
    <n v="0"/>
    <n v="0"/>
    <n v="100"/>
    <n v="0"/>
    <n v="0"/>
    <n v="100"/>
    <n v="0"/>
    <n v="0"/>
    <s v="N/A"/>
    <s v="N/A"/>
    <s v="N/A"/>
    <n v="41531173408"/>
    <n v="18548575765"/>
    <n v="44.66"/>
    <n v="29467207000"/>
    <n v="0"/>
    <n v="0"/>
    <n v="32327892500"/>
    <n v="0"/>
    <n v="0"/>
    <n v="32688985000"/>
    <n v="0"/>
    <n v="0"/>
    <n v="30715415500"/>
    <n v="0"/>
    <n v="0"/>
    <n v="166730673408"/>
    <n v="18548575765"/>
    <n v="11.12"/>
    <s v="VIGENCIA (a 30/09/2020): La ejecución de la meta está programada para su cumplimiento en el último trimestre de 2020."/>
    <n v="41531.173408000002"/>
    <n v="18548.575765000001"/>
    <n v="29467.206999999999"/>
    <n v="0"/>
    <n v="32327.892500000002"/>
    <n v="0"/>
    <n v="32688.985000000001"/>
    <n v="0"/>
    <n v="30715.415499999999"/>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1"/>
    <n v="6"/>
    <s v="Desarrollar Al 100 % Un Modelo Para La Gerencia De Los Escenarios Deportivos Y Cefes Seleccionados"/>
    <n v="3"/>
    <s v="Creciente"/>
    <n v="1"/>
    <s v="En ejecucion"/>
    <n v="1"/>
    <n v="10"/>
    <n v="0"/>
    <n v="0"/>
    <n v="50"/>
    <n v="0"/>
    <n v="0"/>
    <n v="75"/>
    <n v="0"/>
    <n v="0"/>
    <n v="100"/>
    <n v="0"/>
    <n v="0"/>
    <n v="0"/>
    <n v="0"/>
    <n v="0"/>
    <s v="N/A"/>
    <s v="N/A"/>
    <s v="N/A"/>
    <n v="72000000"/>
    <n v="0"/>
    <n v="0"/>
    <n v="107800000"/>
    <n v="0"/>
    <n v="0"/>
    <n v="135000000"/>
    <n v="0"/>
    <n v="0"/>
    <n v="135000000"/>
    <n v="0"/>
    <n v="0"/>
    <n v="0"/>
    <n v="0"/>
    <n v="0"/>
    <n v="449800000"/>
    <n v="0"/>
    <n v="0"/>
    <s v="VIGENCIA (a 31/05/2020): NO BORRAR. Meta proyecto del Plan de Acción Distrital 2020-2024 aprobado en Consejo de Gobierno Acta 11 de 25/09/2020."/>
    <n v="72"/>
    <n v="0"/>
    <n v="107.8"/>
    <n v="0"/>
    <n v="135"/>
    <n v="0"/>
    <n v="135"/>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1"/>
    <s v="Formar 40000 Niñas, Niños, Adolescentes Y Jóvenes En Disciplinas Deportivas Priorizadas En El Marco De La Jornada Escolar Complementaria"/>
    <n v="2"/>
    <s v="Constante"/>
    <n v="1"/>
    <s v="En ejecucion"/>
    <n v="1"/>
    <n v="40000"/>
    <n v="32491"/>
    <n v="81.23"/>
    <n v="40000"/>
    <n v="0"/>
    <n v="0"/>
    <n v="40000"/>
    <n v="0"/>
    <n v="0"/>
    <n v="40000"/>
    <n v="0"/>
    <n v="0"/>
    <n v="40000"/>
    <n v="0"/>
    <n v="0"/>
    <s v="N/A"/>
    <s v="N/A"/>
    <s v="N/A"/>
    <n v="13928201500"/>
    <n v="3909453067"/>
    <n v="28.07"/>
    <n v="13950294000"/>
    <n v="0"/>
    <n v="0"/>
    <n v="13981163200"/>
    <n v="0"/>
    <n v="0"/>
    <n v="19488595000"/>
    <n v="0"/>
    <n v="0"/>
    <n v="3484470900"/>
    <n v="0"/>
    <n v="0"/>
    <n v="64832724600"/>
    <n v="3909453067"/>
    <n v="6.03"/>
    <m/>
    <n v="13928.201499999999"/>
    <n v="3909.4530669999999"/>
    <n v="13950.294"/>
    <n v="0"/>
    <n v="13981.163200000001"/>
    <n v="0"/>
    <n v="19488.595000000001"/>
    <n v="0"/>
    <n v="3484.4708999999998"/>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2"/>
    <s v="Aumentar 30 % De Permanencia En Los Procesos De Formación Deportiva Integral De Los Niños, Niñas, Adolescentes Y Jóvenes"/>
    <n v="3"/>
    <s v="Creciente"/>
    <n v="1"/>
    <s v="En ejecucion"/>
    <n v="1"/>
    <n v="10"/>
    <n v="0"/>
    <n v="0"/>
    <n v="20"/>
    <n v="0"/>
    <n v="0"/>
    <n v="20"/>
    <n v="0"/>
    <n v="0"/>
    <n v="30"/>
    <n v="0"/>
    <n v="0"/>
    <n v="30"/>
    <n v="0"/>
    <n v="0"/>
    <s v="N/A"/>
    <s v="N/A"/>
    <s v="N/A"/>
    <n v="270140000"/>
    <n v="252328600"/>
    <n v="93.41"/>
    <n v="1295082000"/>
    <n v="0"/>
    <n v="0"/>
    <n v="2328320200"/>
    <n v="0"/>
    <n v="0"/>
    <n v="2398170250"/>
    <n v="0"/>
    <n v="0"/>
    <n v="1470115500"/>
    <n v="0"/>
    <n v="0"/>
    <n v="7761827950"/>
    <n v="252328600"/>
    <n v="3.25"/>
    <s v="VIGENCIA (a 30/09/2020): La ejecución de la meta está programada para su cumplimiento en el último trimestre de 2020."/>
    <n v="270.14"/>
    <n v="252.32859999999999"/>
    <n v="1295.0820000000001"/>
    <n v="0"/>
    <n v="2328.3202000000001"/>
    <n v="0"/>
    <n v="2398.1702500000001"/>
    <n v="0"/>
    <n v="1470.1155000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3"/>
    <s v="Identificar 300 Niños, Niñas Y Adolescentes Como Posibles Talentos Deportivos"/>
    <n v="1"/>
    <s v="Suma"/>
    <n v="1"/>
    <s v="En ejecucion"/>
    <n v="1"/>
    <n v="30"/>
    <n v="0"/>
    <n v="0"/>
    <n v="80"/>
    <n v="0"/>
    <n v="0"/>
    <n v="80"/>
    <n v="0"/>
    <n v="0"/>
    <n v="80"/>
    <n v="0"/>
    <n v="0"/>
    <n v="30"/>
    <n v="0"/>
    <n v="0"/>
    <n v="300"/>
    <n v="0"/>
    <n v="0"/>
    <n v="226107000"/>
    <n v="187569000"/>
    <n v="82.96"/>
    <n v="531579000"/>
    <n v="0"/>
    <n v="0"/>
    <n v="611560200"/>
    <n v="0"/>
    <n v="0"/>
    <n v="1265907500"/>
    <n v="0"/>
    <n v="0"/>
    <n v="648804200"/>
    <n v="0"/>
    <n v="0"/>
    <n v="3283957900"/>
    <n v="187569000"/>
    <n v="5.71"/>
    <s v="VIGENCIA (a 30/09/2020): La ejecución de la meta está programada para su cumplimiento en el último trimestre de 2020."/>
    <n v="226.107"/>
    <n v="187.56899999999999"/>
    <n v="531.57899999999995"/>
    <n v="0"/>
    <n v="611.56020000000001"/>
    <n v="0"/>
    <n v="1265.9075"/>
    <n v="0"/>
    <n v="648.80420000000004"/>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4"/>
    <s v="Realizar 3 Investigaciones Que Evidencien Los Cambios Comportamentales En Los Escolares Atendidos"/>
    <n v="1"/>
    <s v="Suma"/>
    <n v="1"/>
    <s v="En ejecucion"/>
    <n v="1"/>
    <n v="0"/>
    <n v="0"/>
    <n v="0"/>
    <n v="1"/>
    <n v="0"/>
    <n v="0"/>
    <n v="1"/>
    <n v="0"/>
    <n v="0"/>
    <n v="1"/>
    <n v="0"/>
    <n v="0"/>
    <n v="0"/>
    <n v="0"/>
    <n v="0"/>
    <n v="3"/>
    <n v="0"/>
    <n v="0"/>
    <n v="0"/>
    <n v="0"/>
    <n v="0"/>
    <n v="185655000"/>
    <n v="0"/>
    <n v="0"/>
    <n v="321116000"/>
    <n v="0"/>
    <n v="0"/>
    <n v="330749000"/>
    <n v="0"/>
    <n v="0"/>
    <n v="0"/>
    <n v="0"/>
    <n v="0"/>
    <n v="837520000"/>
    <n v="0"/>
    <n v="0"/>
    <s v="VIGENCIA (a 31/05/2020): NO BORRAR. Meta proyecto del Plan de Acción Distrital 2020-2024 aprobado en Consejo de Gobierno Acta 11 de 25/09/2020."/>
    <n v="0"/>
    <n v="0"/>
    <n v="185.655"/>
    <n v="0"/>
    <n v="321.11599999999999"/>
    <n v="0"/>
    <n v="330.74900000000002"/>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621873000"/>
    <n v="0"/>
    <n v="0"/>
    <n v="0"/>
    <n v="0"/>
    <n v="0"/>
    <n v="0"/>
    <n v="0"/>
    <n v="0"/>
    <n v="0"/>
    <n v="0"/>
    <n v="0"/>
    <n v="621873000"/>
    <n v="0"/>
    <n v="0"/>
    <s v="VIGENCIA (a 31/05/2020): NO BORRAR. Meta proyecto del Plan de Acción Distrital 2020-2024 aprobado en Consejo de Gobierno Acta 11 de 25/09/2020."/>
    <n v="0"/>
    <n v="0"/>
    <n v="621.87300000000005"/>
    <n v="0"/>
    <n v="0"/>
    <n v="0"/>
    <n v="0"/>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1"/>
    <n v="6"/>
    <s v="Realizar 8 Acciones De Sensibilización Sobre Los Procesos De Formación Integral A Través Del Deporte"/>
    <n v="1"/>
    <s v="Suma"/>
    <n v="1"/>
    <s v="En ejecucion"/>
    <n v="1"/>
    <n v="1"/>
    <n v="0"/>
    <n v="0"/>
    <n v="2"/>
    <n v="0"/>
    <n v="0"/>
    <n v="2"/>
    <n v="0"/>
    <n v="0"/>
    <n v="2"/>
    <n v="0"/>
    <n v="0"/>
    <n v="1"/>
    <n v="0"/>
    <n v="0"/>
    <n v="8"/>
    <n v="0"/>
    <n v="0"/>
    <n v="57065000"/>
    <n v="40245000"/>
    <n v="70.53"/>
    <n v="85655000"/>
    <n v="0"/>
    <n v="0"/>
    <n v="446944800"/>
    <n v="0"/>
    <n v="0"/>
    <n v="460353750"/>
    <n v="0"/>
    <n v="0"/>
    <n v="596290500"/>
    <n v="0"/>
    <n v="0"/>
    <n v="1646309050"/>
    <n v="40245000"/>
    <n v="2.44"/>
    <s v="VIGENCIA (a 30/09/2020): La ejecución de la meta está programada para su cumplimiento en el último trimestre de 2020."/>
    <n v="57.064999999999998"/>
    <n v="40.244999999999997"/>
    <n v="85.655000000000001"/>
    <n v="0"/>
    <n v="446.94479999999999"/>
    <n v="0"/>
    <n v="460.35374999999999"/>
    <n v="0"/>
    <n v="596.29049999999995"/>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1"/>
    <s v="Realizar 1  Estudio Para La Generación De Lineamientos Técnicos Para El Mejoramiento De La Productividad Y Competitividad Para El Sector Del Deporte, La Recreación Y La Actividad Física"/>
    <n v="3"/>
    <s v="Creciente"/>
    <n v="1"/>
    <s v="En ejecucion"/>
    <n v="1"/>
    <n v="0.1"/>
    <n v="0.04"/>
    <n v="40"/>
    <n v="0.4"/>
    <n v="0"/>
    <n v="0"/>
    <n v="0.7"/>
    <n v="0"/>
    <n v="0"/>
    <n v="0.9"/>
    <n v="0"/>
    <n v="0"/>
    <n v="1"/>
    <n v="0"/>
    <n v="0"/>
    <s v="N/A"/>
    <s v="N/A"/>
    <s v="N/A"/>
    <n v="46500000"/>
    <n v="41850000"/>
    <n v="90"/>
    <n v="303450000"/>
    <n v="0"/>
    <n v="0"/>
    <n v="355419043"/>
    <n v="0"/>
    <n v="0"/>
    <n v="182922500"/>
    <n v="0"/>
    <n v="0"/>
    <n v="62803392"/>
    <n v="0"/>
    <n v="0"/>
    <n v="951094935"/>
    <n v="41850000"/>
    <n v="4.4000000000000004"/>
    <m/>
    <n v="46.5"/>
    <n v="41.85"/>
    <n v="303.45"/>
    <n v="0"/>
    <n v="355.41904299999999"/>
    <n v="0"/>
    <n v="182.92250000000001"/>
    <n v="0"/>
    <n v="62.803392000000002"/>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2"/>
    <s v="Desarrollar El 100 % De Los Componentes De Una Iniciativa De Clúster Para El Sector Del Deporte, La Recreación Y La Actividad Física"/>
    <n v="1"/>
    <s v="Suma"/>
    <n v="1"/>
    <s v="En ejecucion"/>
    <n v="1"/>
    <n v="5"/>
    <n v="2"/>
    <n v="40"/>
    <n v="25"/>
    <n v="0"/>
    <n v="0"/>
    <n v="25"/>
    <n v="0"/>
    <n v="0"/>
    <n v="25"/>
    <n v="0"/>
    <n v="0"/>
    <n v="20"/>
    <n v="0"/>
    <n v="0"/>
    <n v="100"/>
    <n v="2"/>
    <n v="2"/>
    <n v="37100000"/>
    <n v="18600000"/>
    <n v="50.13"/>
    <n v="132770000"/>
    <n v="0"/>
    <n v="0"/>
    <n v="94462536"/>
    <n v="0"/>
    <n v="0"/>
    <n v="97296412"/>
    <n v="0"/>
    <n v="0"/>
    <n v="100215304"/>
    <n v="0"/>
    <n v="0"/>
    <n v="461844252"/>
    <n v="18600000"/>
    <n v="4.03"/>
    <m/>
    <n v="37.1"/>
    <n v="18.600000000000001"/>
    <n v="132.77000000000001"/>
    <n v="0"/>
    <n v="94.462536"/>
    <n v="0"/>
    <n v="97.296412000000004"/>
    <n v="0"/>
    <n v="100.215304"/>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3"/>
    <s v="Generar 308  Alianzas Para El Desarrollo Del Sector Deporte,Recreación Y Actividad Física."/>
    <n v="1"/>
    <s v="Suma"/>
    <n v="1"/>
    <s v="En ejecucion"/>
    <n v="1"/>
    <n v="8"/>
    <n v="0"/>
    <n v="0"/>
    <n v="86"/>
    <n v="0"/>
    <n v="0"/>
    <n v="86"/>
    <n v="0"/>
    <n v="0"/>
    <n v="86"/>
    <n v="0"/>
    <n v="0"/>
    <n v="42"/>
    <n v="0"/>
    <n v="0"/>
    <n v="308"/>
    <n v="0"/>
    <n v="0"/>
    <n v="46150000"/>
    <n v="41535000"/>
    <n v="90.01"/>
    <n v="221500000"/>
    <n v="0"/>
    <n v="0"/>
    <n v="660602976"/>
    <n v="0"/>
    <n v="0"/>
    <n v="625764586"/>
    <n v="0"/>
    <n v="0"/>
    <n v="451739438"/>
    <n v="0"/>
    <n v="0"/>
    <n v="2005757000"/>
    <n v="41535000"/>
    <n v="2.0699999999999998"/>
    <s v="VIGENCIA (a 30/09/2020): La ejecución de la meta está programada para su cumplimiento en el último trimestre de 2020."/>
    <n v="46.15"/>
    <n v="41.534999999999997"/>
    <n v="221.5"/>
    <n v="0"/>
    <n v="660.60297600000001"/>
    <n v="0"/>
    <n v="625.76458600000001"/>
    <n v="0"/>
    <n v="451.73943800000001"/>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4"/>
    <s v="Gestionar El 100 % De Alianzas Público Privadas De Proyectos De Infraestructura Para La Recreación Y El Deporte"/>
    <n v="2"/>
    <s v="Constante"/>
    <n v="1"/>
    <s v="En ejecucion"/>
    <n v="1"/>
    <n v="100"/>
    <n v="40"/>
    <n v="40"/>
    <n v="100"/>
    <n v="0"/>
    <n v="0"/>
    <n v="100"/>
    <n v="0"/>
    <n v="0"/>
    <n v="100"/>
    <n v="0"/>
    <n v="0"/>
    <n v="100"/>
    <n v="0"/>
    <n v="0"/>
    <s v="N/A"/>
    <s v="N/A"/>
    <s v="N/A"/>
    <n v="182970207"/>
    <n v="55150000"/>
    <n v="30.14"/>
    <n v="357403000"/>
    <n v="0"/>
    <n v="0"/>
    <n v="147107896"/>
    <n v="0"/>
    <n v="0"/>
    <n v="151521133"/>
    <n v="0"/>
    <n v="0"/>
    <n v="156066766"/>
    <n v="0"/>
    <n v="0"/>
    <n v="995069002"/>
    <n v="55150000"/>
    <n v="5.54"/>
    <m/>
    <n v="182.97020699999999"/>
    <n v="55.15"/>
    <n v="357.40300000000002"/>
    <n v="0"/>
    <n v="147.10789600000001"/>
    <n v="0"/>
    <n v="151.52113299999999"/>
    <n v="0"/>
    <n v="156.066766"/>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1"/>
    <n v="1"/>
    <s v="Realizar El 100 % De Los Estudios Y Diseños, Interventoría Y Consultoría De Parques Y/O Escenarios Deportivos"/>
    <n v="2"/>
    <s v="Constante"/>
    <n v="1"/>
    <s v="En ejecucion"/>
    <n v="1"/>
    <n v="100"/>
    <n v="28.2"/>
    <n v="28.2"/>
    <n v="100"/>
    <n v="0"/>
    <n v="0"/>
    <n v="100"/>
    <n v="0"/>
    <n v="0"/>
    <n v="100"/>
    <n v="0"/>
    <n v="0"/>
    <n v="100"/>
    <n v="0"/>
    <n v="0"/>
    <s v="N/A"/>
    <s v="N/A"/>
    <s v="N/A"/>
    <n v="1471087095"/>
    <n v="101359133"/>
    <n v="6.89"/>
    <n v="8666505000"/>
    <n v="0"/>
    <n v="0"/>
    <n v="1000000000"/>
    <n v="0"/>
    <n v="0"/>
    <n v="100000000"/>
    <n v="0"/>
    <n v="0"/>
    <n v="50000000"/>
    <n v="0"/>
    <n v="0"/>
    <n v="11287592095"/>
    <n v="101359133"/>
    <n v="0.9"/>
    <m/>
    <n v="1471.0870950000001"/>
    <n v="101.359133"/>
    <n v="8666.5049999999992"/>
    <n v="0"/>
    <n v="1000"/>
    <n v="0"/>
    <n v="100"/>
    <n v="0"/>
    <n v="5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1"/>
    <n v="2"/>
    <s v="Construir Y/O Adecuar 5 Parques Y/O Escenarios Deportivos"/>
    <n v="1"/>
    <s v="Suma"/>
    <n v="1"/>
    <s v="En ejecucion"/>
    <n v="1"/>
    <n v="0"/>
    <n v="0"/>
    <n v="0"/>
    <n v="2"/>
    <n v="0"/>
    <n v="0"/>
    <n v="1"/>
    <n v="0"/>
    <n v="0"/>
    <n v="1"/>
    <n v="0"/>
    <n v="0"/>
    <n v="1"/>
    <n v="0"/>
    <n v="0"/>
    <n v="5"/>
    <n v="0"/>
    <n v="0"/>
    <n v="0"/>
    <n v="0"/>
    <n v="0"/>
    <n v="40289586000"/>
    <n v="0"/>
    <n v="0"/>
    <n v="21413000000"/>
    <n v="0"/>
    <n v="0"/>
    <n v="3243832685"/>
    <n v="0"/>
    <n v="0"/>
    <n v="1710000000"/>
    <n v="0"/>
    <n v="0"/>
    <n v="66656418685"/>
    <n v="0"/>
    <n v="0"/>
    <s v="VIGENCIA (a 31/05/2020): NO BORRAR. Meta proyecto del Plan de Acción Distrital 2020-2024 aprobado en Consejo de Gobierno Acta 11 de 25/09/2020."/>
    <n v="0"/>
    <n v="0"/>
    <n v="40289.586000000003"/>
    <n v="0"/>
    <n v="21413"/>
    <n v="0"/>
    <n v="3243.8326849999999"/>
    <n v="0"/>
    <n v="171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1"/>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1"/>
    <n v="4"/>
    <s v="Adelantar El 100 % De La Gestión Administrativa De Los Diferentes Proyectos De Infraestructura De Parques Y Escenarios Deportivos En Fase Final Y De Liquidación"/>
    <n v="2"/>
    <s v="Constante"/>
    <n v="1"/>
    <s v="En ejecucion"/>
    <n v="1"/>
    <n v="100"/>
    <n v="6.5"/>
    <n v="6.5"/>
    <n v="100"/>
    <n v="0"/>
    <n v="0"/>
    <n v="100"/>
    <n v="0"/>
    <n v="0"/>
    <n v="100"/>
    <n v="0"/>
    <n v="0"/>
    <n v="0"/>
    <n v="0"/>
    <n v="0"/>
    <s v="N/A"/>
    <s v="N/A"/>
    <s v="N/A"/>
    <n v="32774080220"/>
    <n v="3243282869"/>
    <n v="9.9"/>
    <n v="99120710000"/>
    <n v="0"/>
    <n v="0"/>
    <n v="385000000"/>
    <n v="0"/>
    <n v="0"/>
    <n v="308000000"/>
    <n v="0"/>
    <n v="0"/>
    <n v="0"/>
    <n v="0"/>
    <n v="0"/>
    <n v="132587790220"/>
    <n v="3243282869"/>
    <n v="2.4500000000000002"/>
    <m/>
    <n v="32774.080220000003"/>
    <n v="3243.2828690000001"/>
    <n v="99120.71"/>
    <n v="0"/>
    <n v="385"/>
    <n v="0"/>
    <n v="308"/>
    <n v="0"/>
    <n v="0"/>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0"/>
    <n v="1"/>
    <s v="Incrementar Al 90 % La Atención De Solicitudes De La Ciudadanía Cumpliendo Los Criterios De Calidad"/>
    <n v="3"/>
    <s v="Creciente"/>
    <n v="1"/>
    <s v="En ejecucion"/>
    <n v="1"/>
    <n v="82"/>
    <n v="80"/>
    <n v="97.56"/>
    <n v="84"/>
    <n v="0"/>
    <n v="0"/>
    <n v="86"/>
    <n v="0"/>
    <n v="0"/>
    <n v="88"/>
    <n v="0"/>
    <n v="0"/>
    <n v="90"/>
    <n v="0"/>
    <n v="0"/>
    <s v="N/A"/>
    <s v="N/A"/>
    <s v="N/A"/>
    <n v="2616783716"/>
    <n v="778300157"/>
    <n v="29.74"/>
    <n v="6838062000"/>
    <n v="0"/>
    <n v="0"/>
    <n v="7975832940"/>
    <n v="0"/>
    <n v="0"/>
    <n v="8189807928"/>
    <n v="0"/>
    <n v="0"/>
    <n v="5280837868"/>
    <n v="0"/>
    <n v="0"/>
    <n v="30901324452"/>
    <n v="778300157"/>
    <n v="2.52"/>
    <m/>
    <n v="2616.7837159999999"/>
    <n v="778.30015700000001"/>
    <n v="6838.0619999999999"/>
    <n v="0"/>
    <n v="7975.8329400000002"/>
    <n v="0"/>
    <n v="8189.8079280000002"/>
    <n v="0"/>
    <n v="5280.8378679999996"/>
    <n v="0"/>
  </r>
  <r>
    <n v="16"/>
    <s v="Un Nuevo Contrato Social y Ambiental para la Bogotá del Siglo XXI"/>
    <x v="0"/>
    <n v="2020"/>
    <s v="30/09/2020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0"/>
    <n v="2"/>
    <s v="Desarrollar El 100 % De Las Acciones Requeridas Para La Actualización De La Infraestructura Tecnológica Y Mejoramiento De Los Sistemas De Información."/>
    <n v="2"/>
    <s v="Constante"/>
    <n v="1"/>
    <s v="En ejecucion"/>
    <n v="1"/>
    <n v="100"/>
    <n v="25"/>
    <n v="25"/>
    <n v="100"/>
    <n v="0"/>
    <n v="0"/>
    <n v="100"/>
    <n v="0"/>
    <n v="0"/>
    <n v="100"/>
    <n v="0"/>
    <n v="0"/>
    <n v="100"/>
    <n v="0"/>
    <n v="0"/>
    <s v="N/A"/>
    <s v="N/A"/>
    <s v="N/A"/>
    <n v="576015000"/>
    <n v="0"/>
    <n v="0"/>
    <n v="2254400000"/>
    <n v="0"/>
    <n v="0"/>
    <n v="5000116400"/>
    <n v="0"/>
    <n v="0"/>
    <n v="3013619892"/>
    <n v="0"/>
    <n v="0"/>
    <n v="1681724761"/>
    <n v="0"/>
    <n v="0"/>
    <n v="12525876053"/>
    <n v="0"/>
    <n v="0"/>
    <m/>
    <n v="576.01499999999999"/>
    <n v="0"/>
    <n v="2254.4"/>
    <n v="0"/>
    <n v="5000.1163999999999"/>
    <n v="0"/>
    <n v="3013.6198920000002"/>
    <n v="0"/>
    <n v="1681.7247609999999"/>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2"/>
    <n v="1"/>
    <s v="Beneficiar A 6800 Personas En Procesos Integrales De Formación En Patrimonio Cultural"/>
    <n v="1"/>
    <s v="Suma"/>
    <n v="1"/>
    <s v="En ejecucion"/>
    <n v="1"/>
    <n v="800"/>
    <n v="800"/>
    <n v="100"/>
    <n v="900"/>
    <n v="0"/>
    <n v="0"/>
    <n v="1750"/>
    <n v="0"/>
    <n v="0"/>
    <n v="1750"/>
    <n v="0"/>
    <n v="0"/>
    <n v="1600"/>
    <n v="0"/>
    <n v="0"/>
    <n v="6800"/>
    <n v="800"/>
    <n v="11.76"/>
    <n v="542000000"/>
    <n v="509661500"/>
    <n v="94.03"/>
    <n v="572000000"/>
    <n v="0"/>
    <n v="0"/>
    <n v="680587468"/>
    <n v="0"/>
    <n v="0"/>
    <n v="723947381"/>
    <n v="0"/>
    <n v="0"/>
    <n v="711857693"/>
    <n v="0"/>
    <n v="0"/>
    <n v="3230392542"/>
    <n v="509661500"/>
    <n v="15.78"/>
    <s v="VIGENCIA (a 30/09/2020): La meta se cumplió al tercer trimestre. En el mes de agosto se formó a 800 niños/as y adolescentes, de  241 instituciones educativas públicas y 194 priivadas."/>
    <n v="542"/>
    <n v="509.66149999999999"/>
    <n v="572"/>
    <n v="0"/>
    <n v="680.58746799999994"/>
    <n v="0"/>
    <n v="723.94738099999995"/>
    <n v="0"/>
    <n v="711.85769300000004"/>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2"/>
    <n v="2"/>
    <s v="Beneficiar A 200 Personas En El Proceso De Formación A Formadores En Patrimonio Cultural"/>
    <n v="1"/>
    <s v="Suma"/>
    <n v="1"/>
    <s v="En ejecucion"/>
    <n v="1"/>
    <n v="25"/>
    <n v="0"/>
    <n v="0"/>
    <n v="30"/>
    <n v="0"/>
    <n v="0"/>
    <n v="50"/>
    <n v="0"/>
    <n v="0"/>
    <n v="50"/>
    <n v="0"/>
    <n v="0"/>
    <n v="45"/>
    <n v="0"/>
    <n v="0"/>
    <n v="200"/>
    <n v="0"/>
    <n v="0"/>
    <n v="63000000"/>
    <n v="25500000"/>
    <n v="40.479999999999997"/>
    <n v="63000000"/>
    <n v="0"/>
    <n v="0"/>
    <n v="100546560"/>
    <n v="0"/>
    <n v="0"/>
    <n v="106952334"/>
    <n v="0"/>
    <n v="0"/>
    <n v="105166265"/>
    <n v="0"/>
    <n v="0"/>
    <n v="438665159"/>
    <n v="25500000"/>
    <n v="5.81"/>
    <s v="VIGENCIA (a 30/09/2020): Se llevó a cabo un encuentro de formación a formadores para la construccion de aprendizaje teórico - práctico y desarrollo de nuevas capacidades para poner en valor aquello que puede o debe ser reconocido como patrimonio cultural. La meta aún no presenta avance de acuerdo a su programación.  Se continúa con el acompañamiento a los docentes de las entidades públicas y privadas y las familias que educan en casa, se está realizando las sesiones de tutoría a cargo de los mediadores de civinautas y se programa el cierre de actividades incluida la programación del proximo encuentro de formación a formadores a realizarse el 28 de octubre."/>
    <n v="63"/>
    <n v="25.5"/>
    <n v="63"/>
    <n v="0"/>
    <n v="100.54656"/>
    <n v="0"/>
    <n v="106.95233399999999"/>
    <n v="0"/>
    <n v="105.166265"/>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0"/>
    <n v="1"/>
    <s v="Realizar 700 Intervenciones En Bienes De Interés Cultural De Bogotá"/>
    <n v="1"/>
    <s v="Suma"/>
    <n v="1"/>
    <s v="En ejecucion"/>
    <n v="1"/>
    <n v="100"/>
    <n v="28"/>
    <n v="28"/>
    <n v="120"/>
    <n v="0"/>
    <n v="0"/>
    <n v="160"/>
    <n v="0"/>
    <n v="0"/>
    <n v="170"/>
    <n v="0"/>
    <n v="0"/>
    <n v="150"/>
    <n v="0"/>
    <n v="0"/>
    <n v="700"/>
    <n v="28"/>
    <n v="4"/>
    <n v="3003109068"/>
    <n v="1022775734"/>
    <n v="34.06"/>
    <n v="3686000000"/>
    <n v="0"/>
    <n v="0"/>
    <n v="4820687759"/>
    <n v="0"/>
    <n v="0"/>
    <n v="5127811548"/>
    <n v="0"/>
    <n v="0"/>
    <n v="5042178749"/>
    <n v="0"/>
    <n v="0"/>
    <n v="21679787124"/>
    <n v="1022775734"/>
    <n v="4.72"/>
    <s v="VIGENCIA (a 30/09/2020): Intervención de 28 BIC:  14 fachadas intervenidas en la localidad de la Candelaria y 14 monumentos con intervenciones primarias en las localidades de Kennedy (2) y Santafe (12)"/>
    <n v="3003.1090680000002"/>
    <n v="1022.7757340000001"/>
    <n v="3686"/>
    <n v="0"/>
    <n v="4820.6877590000004"/>
    <n v="0"/>
    <n v="5127.8115479999997"/>
    <n v="0"/>
    <n v="5042.1787489999997"/>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0"/>
    <n v="2"/>
    <s v="Realizar 1 Proceso De Identificación, Valoración Y Documentación De Bienes De Interés Cultural Y Espacios Públicos Patrimoniales"/>
    <n v="1"/>
    <s v="Suma"/>
    <n v="1"/>
    <s v="En ejecucion"/>
    <n v="1"/>
    <n v="0.1"/>
    <n v="0"/>
    <n v="0"/>
    <n v="0.1"/>
    <n v="0"/>
    <n v="0"/>
    <n v="0.25"/>
    <n v="0"/>
    <n v="0"/>
    <n v="0.25"/>
    <n v="0"/>
    <n v="0"/>
    <n v="0.3"/>
    <n v="0"/>
    <n v="0"/>
    <n v="1"/>
    <n v="0"/>
    <n v="0"/>
    <n v="798700307"/>
    <n v="0"/>
    <n v="0"/>
    <n v="250000000"/>
    <n v="0"/>
    <n v="0"/>
    <n v="379937078"/>
    <n v="0"/>
    <n v="0"/>
    <n v="404142693"/>
    <n v="0"/>
    <n v="0"/>
    <n v="397393641"/>
    <n v="0"/>
    <n v="0"/>
    <n v="2230173719"/>
    <n v="0"/>
    <n v="0"/>
    <s v="VIGENCIA (a 30/09/2020): Debido a la contingencia en la migración de la información de la plataforma presupuestal a la nueva plataforma BogData, no ha sido posible iniciar los procesos de contratación orientados para el cumplimiento de esta meta."/>
    <n v="798.70030699999995"/>
    <n v="0"/>
    <n v="250"/>
    <n v="0"/>
    <n v="379.93707799999999"/>
    <n v="0"/>
    <n v="404.14269300000001"/>
    <n v="0"/>
    <n v="397.393641"/>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0"/>
    <n v="3"/>
    <s v="Orientar Y Atender El 100 Por Ciento De Las Solicitudes De Recuperación, Protección Y Conservación Del Patrimonio Cultural Del Distrito Capital"/>
    <n v="2"/>
    <s v="Constante"/>
    <n v="1"/>
    <s v="En ejecucion"/>
    <n v="1"/>
    <n v="100"/>
    <n v="90"/>
    <n v="90"/>
    <n v="100"/>
    <n v="0"/>
    <n v="0"/>
    <n v="100"/>
    <n v="0"/>
    <n v="0"/>
    <n v="100"/>
    <n v="0"/>
    <n v="0"/>
    <n v="100"/>
    <n v="0"/>
    <n v="0"/>
    <s v="N/A"/>
    <s v="N/A"/>
    <s v="N/A"/>
    <n v="1204000000"/>
    <n v="959562221"/>
    <n v="79.7"/>
    <n v="1422000000"/>
    <n v="0"/>
    <n v="0"/>
    <n v="1574002321"/>
    <n v="0"/>
    <n v="0"/>
    <n v="1674281282"/>
    <n v="0"/>
    <n v="0"/>
    <n v="1646321323"/>
    <n v="0"/>
    <n v="0"/>
    <n v="7520604926"/>
    <n v="959562221"/>
    <n v="12.76"/>
    <s v="VIGENCIA (a 30/09/2020): El avance corresponde a la atención de 319 solicitudes presentadas por la ciudadanía (emisión de conceptos) y la orientación a 278 personas (asesoría técnica) agendadas a través de correo electrónico, plataforma virtual &quot;A un click del patrimonio&quot; y via telefónica para la protección e intervención de Bienes de Interés Cultural"/>
    <n v="1204"/>
    <n v="959.56222100000002"/>
    <n v="1422"/>
    <n v="0"/>
    <n v="1574.0023209999999"/>
    <n v="0"/>
    <n v="1674.2812819999999"/>
    <n v="0"/>
    <n v="1646.3213229999999"/>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4"/>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
    <n v="0"/>
    <n v="0.2"/>
    <n v="0"/>
    <n v="0"/>
    <n v="0.25"/>
    <n v="0"/>
    <n v="0"/>
    <n v="0.2"/>
    <n v="0"/>
    <n v="0"/>
    <n v="0.2"/>
    <n v="0"/>
    <n v="0"/>
    <n v="1"/>
    <n v="0"/>
    <n v="0"/>
    <n v="3399000000"/>
    <n v="2369250832"/>
    <n v="69.7"/>
    <n v="3853000000"/>
    <n v="0"/>
    <n v="0"/>
    <n v="4739953489"/>
    <n v="0"/>
    <n v="0"/>
    <n v="5041933735"/>
    <n v="0"/>
    <n v="0"/>
    <n v="4957735067"/>
    <n v="0"/>
    <n v="0"/>
    <n v="21991622291"/>
    <n v="2369250832"/>
    <n v="10.77"/>
    <s v="VIGENCIA (a 30/09/2020): Avance correspondiente a la estructuración de los proyectos identificados para la territorialización del Museo de Bogotá, que serán ejecutados en el cuato trimestre de 2020."/>
    <n v="3399"/>
    <n v="2369.2508320000002"/>
    <n v="3853"/>
    <n v="0"/>
    <n v="4739.9534890000004"/>
    <n v="0"/>
    <n v="5041.9337349999996"/>
    <n v="0"/>
    <n v="4957.7350669999996"/>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4"/>
    <n v="2"/>
    <s v="Otorgar 250 Estímulos Apoyos Concertados Y Alianzas Estratégicas Para Dinamizar La Estrategia Sectorial Dirigida A Fomentar Los Procesos Patrimoniales De La Ciudad"/>
    <n v="1"/>
    <s v="Suma"/>
    <n v="1"/>
    <s v="En ejecucion"/>
    <n v="1"/>
    <n v="48"/>
    <n v="11"/>
    <n v="22.92"/>
    <n v="45"/>
    <n v="0"/>
    <n v="0"/>
    <n v="50"/>
    <n v="0"/>
    <n v="0"/>
    <n v="50"/>
    <n v="0"/>
    <n v="0"/>
    <n v="57"/>
    <n v="0"/>
    <n v="0"/>
    <n v="250"/>
    <n v="11"/>
    <n v="4.4000000000000004"/>
    <n v="1520000000"/>
    <n v="624736500"/>
    <n v="41.1"/>
    <n v="838000000"/>
    <n v="0"/>
    <n v="0"/>
    <n v="1030774798"/>
    <n v="0"/>
    <n v="0"/>
    <n v="1096444984"/>
    <n v="0"/>
    <n v="0"/>
    <n v="1078134708"/>
    <n v="0"/>
    <n v="0"/>
    <n v="5563354490"/>
    <n v="624736500"/>
    <n v="11.23"/>
    <s v="VIGENCIA (a 30/09/2020): Avance correspondiente al  otorgamiento de 11 estímulos (Becas): Investigación sobre comercio tradicional, documentación y catalogación fondo fotográfico Daniel Rodríguez -2da parte, Investigación histórica barrio de Bogotá, Patrimonios Locales, Apropiación social del patrimonio cultural, Visibilización y apropiación grupos étnicos, Saberes y prácticas de mujeres portadoras de Patrimonio Cultural Inmaterial."/>
    <n v="1520"/>
    <n v="624.73649999999998"/>
    <n v="838"/>
    <n v="0"/>
    <n v="1030.7747979999999"/>
    <n v="0"/>
    <n v="1096.444984"/>
    <n v="0"/>
    <n v="1078.134708"/>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4"/>
    <n v="3"/>
    <s v="Gestionar 3 Declaratorias De Patrimonio Cultural Inmaterial Del Orden Distrital"/>
    <n v="1"/>
    <s v="Suma"/>
    <n v="1"/>
    <s v="En ejecucion"/>
    <n v="1"/>
    <n v="0.5"/>
    <n v="0.1"/>
    <n v="20"/>
    <n v="0.6"/>
    <n v="0"/>
    <n v="0"/>
    <n v="0.6"/>
    <n v="0"/>
    <n v="0"/>
    <n v="0.7"/>
    <n v="0"/>
    <n v="0"/>
    <n v="0.6"/>
    <n v="0"/>
    <n v="0"/>
    <n v="3"/>
    <n v="0.1"/>
    <n v="3.33"/>
    <n v="610000000"/>
    <n v="477349833"/>
    <n v="78.25"/>
    <n v="260000000"/>
    <n v="0"/>
    <n v="0"/>
    <n v="319816288"/>
    <n v="0"/>
    <n v="0"/>
    <n v="340191636"/>
    <n v="0"/>
    <n v="0"/>
    <n v="334510545"/>
    <n v="0"/>
    <n v="0"/>
    <n v="1864518469"/>
    <n v="477349833"/>
    <n v="25.6"/>
    <s v="VIGENCIA (a 30/09/2020): El avance en la gestión de declaratorias de PCI, corresponde a: - Acompañamiento en la definición de la metodología para la  creación colectiva del Teatro La Candelaria. - Inicio del proceso de identificación y caracterización del Festival del Sol y la Luna del pueblo Muisca."/>
    <n v="610"/>
    <n v="477.34983299999999"/>
    <n v="260"/>
    <n v="0"/>
    <n v="319.81628799999999"/>
    <n v="0"/>
    <n v="340.19163600000002"/>
    <n v="0"/>
    <n v="334.51054499999998"/>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4"/>
    <n v="4"/>
    <s v="Realizar 1 Proceso De Diagnóstico, Identificación Y Documentación De Manifestaciones De Patrimonio Cultural Inmaterial"/>
    <n v="1"/>
    <s v="Suma"/>
    <n v="1"/>
    <s v="En ejecucion"/>
    <n v="1"/>
    <n v="0.1"/>
    <n v="0.02"/>
    <n v="20"/>
    <n v="0.2"/>
    <n v="0"/>
    <n v="0"/>
    <n v="0.25"/>
    <n v="0"/>
    <n v="0"/>
    <n v="0.25"/>
    <n v="0"/>
    <n v="0"/>
    <n v="0.2"/>
    <n v="0"/>
    <n v="0"/>
    <n v="1"/>
    <n v="0.02"/>
    <n v="2"/>
    <n v="185000000"/>
    <n v="159500000"/>
    <n v="86.22"/>
    <n v="255000000"/>
    <n v="0"/>
    <n v="0"/>
    <n v="312453611"/>
    <n v="0"/>
    <n v="0"/>
    <n v="332359886"/>
    <n v="0"/>
    <n v="0"/>
    <n v="326809583"/>
    <n v="0"/>
    <n v="0"/>
    <n v="1411623080"/>
    <n v="159500000"/>
    <n v="11.3"/>
    <s v="VIGENCIA (a 30/09/2020): El avance en el proceso de manifestaciones como Patrimonio Cultural Inmaterial, corresponde la consulta e indagación del sistema de plazas de mercado, revisión resultados becas de investigación del PDE y en la elaboración de reseñas análiticas y la revisión documental de practicas y manifestaciones."/>
    <n v="185"/>
    <n v="159.5"/>
    <n v="255"/>
    <n v="0"/>
    <n v="312.45361100000002"/>
    <n v="0"/>
    <n v="332.35988600000002"/>
    <n v="0"/>
    <n v="326.80958299999998"/>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1"/>
    <n v="1"/>
    <s v="Generar La Activación De 1 Parque Arqueológico De La Hacienda El Carmen (Usme) Integrando Borde Urbano Y Rural De Bogotá"/>
    <n v="1"/>
    <s v="Suma"/>
    <n v="1"/>
    <s v="En ejecucion"/>
    <n v="1"/>
    <n v="0.1"/>
    <n v="0.06"/>
    <n v="60"/>
    <n v="0.2"/>
    <n v="0"/>
    <n v="0"/>
    <n v="0.25"/>
    <n v="0"/>
    <n v="0"/>
    <n v="0.25"/>
    <n v="0"/>
    <n v="0"/>
    <n v="0.2"/>
    <n v="0"/>
    <n v="0"/>
    <n v="1"/>
    <n v="0.06"/>
    <n v="6"/>
    <n v="410000000"/>
    <n v="54000000"/>
    <n v="13.17"/>
    <n v="434000000"/>
    <n v="0"/>
    <n v="0"/>
    <n v="480874851"/>
    <n v="0"/>
    <n v="0"/>
    <n v="511511165"/>
    <n v="0"/>
    <n v="0"/>
    <n v="502969093"/>
    <n v="0"/>
    <n v="0"/>
    <n v="2339355109"/>
    <n v="54000000"/>
    <n v="2.31"/>
    <s v="VIGENCIA (a 30/09/2020): El avance porcentual está representado en: Gestión de la titularidad y administración dentro del convenio marco firmado con la ERU. Gestión para la inscripción del parque arqueológico Hacienda el Carmen en el POT. Inicio del proceso de concertación social Socialización del Plan de Trabajo. Contratación de la actualización del Plan de Manejo Arqueológico."/>
    <n v="410"/>
    <n v="54"/>
    <n v="434"/>
    <n v="0"/>
    <n v="480.87485099999998"/>
    <n v="0"/>
    <n v="511.51116500000001"/>
    <n v="0"/>
    <n v="502.96909299999999"/>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1"/>
    <n v="2"/>
    <s v="Formular 4 Instrumentos De Planeación Territorial En Entornos Patrimoniales Como Determinante Del Ordenamiento Territorial De Bogotá"/>
    <n v="1"/>
    <s v="Suma"/>
    <n v="1"/>
    <s v="En ejecucion"/>
    <n v="1"/>
    <n v="1.4"/>
    <n v="0.1"/>
    <n v="7.14"/>
    <n v="0.65"/>
    <n v="0"/>
    <n v="0"/>
    <n v="0.65"/>
    <n v="0"/>
    <n v="0"/>
    <n v="0.65"/>
    <n v="0"/>
    <n v="0"/>
    <n v="0.65"/>
    <n v="0"/>
    <n v="0"/>
    <n v="4"/>
    <n v="0.1"/>
    <n v="2.5"/>
    <n v="789000000"/>
    <n v="666770000"/>
    <n v="84.51"/>
    <n v="667000000"/>
    <n v="0"/>
    <n v="0"/>
    <n v="738798634"/>
    <n v="0"/>
    <n v="0"/>
    <n v="785867154"/>
    <n v="0"/>
    <n v="0"/>
    <n v="772743425"/>
    <n v="0"/>
    <n v="0"/>
    <n v="3753409213"/>
    <n v="666770000"/>
    <n v="17.760000000000002"/>
    <s v="VIGENCIA (a 30/09/2020): PEMP de Teusaquillo. se avanzó en la actualización y complementación del diagnóstico físico espacial (componente urbano, vivienda y movilidad). Se complementó el modelo de ficha de inventario del PEMP Teusaquillo, Se llevaron a cabo los encuentros ciudadanos con la Alcaldía Local de Teusaquillo, Concejo de Planeación Local,  Concejo de Arte Cultura y Patrimonio, Juntas de Acción Comunal y Juntas Administradoras Locales. PEMP Parque Nacional. Se avanzó en la estructuración del componente físico de cada uno de los elementos que conforman el PEMP (actividades de investigación, consulta y recopilación de información, propuesta normativa, avance de los componentes de delimitación, reuniones y mesas de trabajo para coordinación de acciones de diagnóstico, delimitación geográfica, componente socioeconómico, sociocultural."/>
    <n v="789"/>
    <n v="666.77"/>
    <n v="667"/>
    <n v="0"/>
    <n v="738.79863399999999"/>
    <n v="0"/>
    <n v="785.86715400000003"/>
    <n v="0"/>
    <n v="772.743425"/>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1"/>
    <n v="3"/>
    <s v="Gestionar 1 Declaratoria De Sumapaz Como Patrimonio De La Humanidad Por La Unesco"/>
    <n v="1"/>
    <s v="Suma"/>
    <n v="1"/>
    <s v="En ejecucion"/>
    <n v="1"/>
    <n v="0.1"/>
    <n v="0.04"/>
    <n v="40"/>
    <n v="0.2"/>
    <n v="0"/>
    <n v="0"/>
    <n v="0.25"/>
    <n v="0"/>
    <n v="0"/>
    <n v="0.3"/>
    <n v="0"/>
    <n v="0"/>
    <n v="0.15"/>
    <n v="0"/>
    <n v="0"/>
    <n v="1"/>
    <n v="0.04"/>
    <n v="4"/>
    <n v="360000000"/>
    <n v="294250000"/>
    <n v="81.739999999999995"/>
    <n v="442000000"/>
    <n v="0"/>
    <n v="0"/>
    <n v="489387946"/>
    <n v="0"/>
    <n v="0"/>
    <n v="520566626"/>
    <n v="0"/>
    <n v="0"/>
    <n v="511873331"/>
    <n v="0"/>
    <n v="0"/>
    <n v="2323827903"/>
    <n v="294250000"/>
    <n v="12.66"/>
    <s v="VIGENCIA (a 30/09/2020): El porcentaje de avance se encuentra orientado a: Formulación Plan de Acción y Ruta Metodológica. Estructuración de la Línea Base del componente ambiental, patrimonial, social y cultural. Reunión de concertación y diálogo con comunidades y entidades del orden nacional. Registro audiovisual del proceso de relacionamiento. Formulación instrumento de divulgación y comunicación."/>
    <n v="360"/>
    <n v="294.25"/>
    <n v="442"/>
    <n v="0"/>
    <n v="489.387946"/>
    <n v="0"/>
    <n v="520.56662600000004"/>
    <n v="0"/>
    <n v="511.87333100000001"/>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1"/>
    <n v="4"/>
    <s v="Activar 7 Entornos Con Presencia Representativa De Patrimonio Cultural Material E Inmaterial, A Través De Procesos De Interacción Social, Artística Y Cultural"/>
    <n v="1"/>
    <s v="Suma"/>
    <n v="1"/>
    <s v="En ejecucion"/>
    <n v="1"/>
    <n v="0.6"/>
    <n v="0.13"/>
    <n v="21.67"/>
    <n v="1.7"/>
    <n v="0"/>
    <n v="0"/>
    <n v="1.7"/>
    <n v="0"/>
    <n v="0"/>
    <n v="1.5"/>
    <n v="0"/>
    <n v="0"/>
    <n v="1.5"/>
    <n v="0"/>
    <n v="0"/>
    <n v="7"/>
    <n v="0.13"/>
    <n v="1.86"/>
    <n v="1047998876"/>
    <n v="573940000"/>
    <n v="54.77"/>
    <n v="2550000000"/>
    <n v="0"/>
    <n v="0"/>
    <n v="3509696416"/>
    <n v="0"/>
    <n v="0"/>
    <n v="3733297551"/>
    <n v="0"/>
    <n v="0"/>
    <n v="3670952686"/>
    <n v="0"/>
    <n v="0"/>
    <n v="14511945529"/>
    <n v="573940000"/>
    <n v="3.95"/>
    <s v="VIGENCIA (a 30/09/2020): Con el objetivo de activar siet (7) entornos con presencia representativa de patrimonio cultural material e inmaterial se desarrolla un análisis y caracterización que permita posteriormente la priorización y cualificación de las posibles intervenciones. Se analizaron aspectos relacionados con: caracterización estructura socioespacial de base, anális de posibles entornos, caracterización de la densidad patrimonial, material gráfico, soporte teórico, metodológico y técnico para activación de entornos patrimoniales."/>
    <n v="1047.9988760000001"/>
    <n v="573.94000000000005"/>
    <n v="2550"/>
    <n v="0"/>
    <n v="3509.6964160000002"/>
    <n v="0"/>
    <n v="3733.2975510000001"/>
    <n v="0"/>
    <n v="3670.9526860000001"/>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1"/>
    <n v="5"/>
    <s v="Gestionar 1 Etapa De La Implementación Del Plan Especial De Manejo Y Protección Pemp Del Centro Histórico De Bogotá"/>
    <n v="1"/>
    <s v="Suma"/>
    <n v="1"/>
    <s v="En ejecucion"/>
    <n v="1"/>
    <n v="0"/>
    <n v="0"/>
    <n v="0"/>
    <n v="1"/>
    <n v="0"/>
    <n v="0"/>
    <n v="0"/>
    <n v="0"/>
    <n v="0"/>
    <n v="0"/>
    <n v="0"/>
    <n v="0"/>
    <n v="0"/>
    <n v="0"/>
    <n v="0"/>
    <n v="1"/>
    <n v="0"/>
    <n v="0"/>
    <n v="0"/>
    <n v="0"/>
    <n v="0"/>
    <n v="1500000000"/>
    <n v="0"/>
    <n v="0"/>
    <n v="0"/>
    <n v="0"/>
    <n v="0"/>
    <n v="0"/>
    <n v="0"/>
    <n v="0"/>
    <n v="0"/>
    <n v="0"/>
    <n v="0"/>
    <n v="1500000000"/>
    <n v="0"/>
    <n v="0"/>
    <s v="VIGENCIA (a 30/09/2020): Meta programada a iniciar en el 2021."/>
    <n v="0"/>
    <n v="0"/>
    <n v="1500"/>
    <n v="0"/>
    <n v="0"/>
    <n v="0"/>
    <n v="0"/>
    <n v="0"/>
    <n v="0"/>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5"/>
    <n v="1"/>
    <s v="Crear 1 Espacio Que Integre Dimensiones Patrimoniales Y De Memoria En La Ciudad."/>
    <n v="1"/>
    <s v="Suma"/>
    <n v="1"/>
    <s v="En ejecucion"/>
    <n v="1"/>
    <n v="0.1"/>
    <n v="0"/>
    <n v="0"/>
    <n v="0.25"/>
    <n v="0"/>
    <n v="0"/>
    <n v="0.25"/>
    <n v="0"/>
    <n v="0"/>
    <n v="0.2"/>
    <n v="0"/>
    <n v="0"/>
    <n v="0.2"/>
    <n v="0"/>
    <n v="0"/>
    <n v="1"/>
    <n v="0"/>
    <n v="0"/>
    <n v="910000000"/>
    <n v="0"/>
    <n v="0"/>
    <n v="1650000000"/>
    <n v="0"/>
    <n v="0"/>
    <n v="1826864265"/>
    <n v="0"/>
    <n v="0"/>
    <n v="1943252942"/>
    <n v="0"/>
    <n v="0"/>
    <n v="1910801244"/>
    <n v="0"/>
    <n v="0"/>
    <n v="8240918451"/>
    <n v="0"/>
    <n v="0"/>
    <s v="VIGENCIA (a 30/09/2020): El avance para esta meta se encuentra programado para el cuarto trimestre de 2020."/>
    <n v="910"/>
    <n v="0"/>
    <n v="1650"/>
    <n v="0"/>
    <n v="1826.8642649999999"/>
    <n v="0"/>
    <n v="1943.2529420000001"/>
    <n v="0"/>
    <n v="1910.801244"/>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5"/>
    <n v="2"/>
    <s v="Realizar 50 Talleres Participativos Con La Comunidad Y Actores Sociales"/>
    <n v="1"/>
    <s v="Suma"/>
    <n v="1"/>
    <s v="En ejecucion"/>
    <n v="1"/>
    <n v="5"/>
    <n v="0"/>
    <n v="0"/>
    <n v="10"/>
    <n v="0"/>
    <n v="0"/>
    <n v="12"/>
    <n v="0"/>
    <n v="0"/>
    <n v="12"/>
    <n v="0"/>
    <n v="0"/>
    <n v="11"/>
    <n v="0"/>
    <n v="0"/>
    <n v="50"/>
    <n v="0"/>
    <n v="0"/>
    <n v="10000000"/>
    <n v="9924017"/>
    <n v="99.2"/>
    <n v="29000000"/>
    <n v="0"/>
    <n v="0"/>
    <n v="32211713"/>
    <n v="0"/>
    <n v="0"/>
    <n v="34263906"/>
    <n v="0"/>
    <n v="0"/>
    <n v="33691710"/>
    <n v="0"/>
    <n v="0"/>
    <n v="139167329"/>
    <n v="9924017"/>
    <n v="7.13"/>
    <s v="VIGENCIA (a 30/09/2020): El avance para esta meta se encuentra programado para el cuarto trimestre de 2020."/>
    <n v="10"/>
    <n v="9.9240169999999992"/>
    <n v="29"/>
    <n v="0"/>
    <n v="32.211713000000003"/>
    <n v="0"/>
    <n v="34.263905999999999"/>
    <n v="0"/>
    <n v="33.69171"/>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0"/>
    <n v="1"/>
    <s v="Aumentar En 10 Puntos El Índice De Desempeño Institucional, Mediante La Implementación Del Modelo Integrado De Planeación Y Gestión- Mipg"/>
    <n v="1"/>
    <s v="Suma"/>
    <n v="1"/>
    <s v="En ejecucion"/>
    <n v="1"/>
    <n v="2"/>
    <n v="0.65"/>
    <n v="32.5"/>
    <n v="3"/>
    <n v="0"/>
    <n v="0"/>
    <n v="3"/>
    <n v="0"/>
    <n v="0"/>
    <n v="1"/>
    <n v="0"/>
    <n v="0"/>
    <n v="1"/>
    <n v="0"/>
    <n v="0"/>
    <n v="10"/>
    <n v="0.65"/>
    <n v="6.5"/>
    <n v="1944000000"/>
    <n v="1791138900"/>
    <n v="92.14"/>
    <n v="4285000000"/>
    <n v="0"/>
    <n v="0"/>
    <n v="2494106880"/>
    <n v="0"/>
    <n v="0"/>
    <n v="2653005275"/>
    <n v="0"/>
    <n v="0"/>
    <n v="2608700943"/>
    <n v="0"/>
    <n v="0"/>
    <n v="13984813098"/>
    <n v="1791138900"/>
    <n v="12.81"/>
    <s v="VIGENCIA (a 30/09/2020): Se estructuró la herramienta de medición de la meta proyecto MIPG. Avance formulación de los planes operativos de 4 procesos. Aprobación de instrumentos archivisticos, Pinar, trd, Fichas de valoración, cuadro de clasificación documental, programa de documentos electrónicos."/>
    <n v="1944"/>
    <n v="1791.1388999999999"/>
    <n v="4285"/>
    <n v="0"/>
    <n v="2494.1068799999998"/>
    <n v="0"/>
    <n v="2653.005275"/>
    <n v="0"/>
    <n v="2608.7009429999998"/>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0"/>
    <n v="2"/>
    <s v="Realizar El 100 Por Ciento De La Administración, Mantenimiento Y Adecuación De La Infraestructura Institucional"/>
    <n v="2"/>
    <s v="Constante"/>
    <n v="1"/>
    <s v="En ejecucion"/>
    <n v="1"/>
    <n v="100"/>
    <n v="75.760000000000005"/>
    <n v="75.760000000000005"/>
    <n v="100"/>
    <n v="0"/>
    <n v="0"/>
    <n v="100"/>
    <n v="0"/>
    <n v="0"/>
    <n v="100"/>
    <n v="0"/>
    <n v="0"/>
    <n v="100"/>
    <n v="0"/>
    <n v="0"/>
    <s v="N/A"/>
    <s v="N/A"/>
    <s v="N/A"/>
    <n v="3471324094"/>
    <n v="2641192570"/>
    <n v="76.09"/>
    <n v="778000000"/>
    <n v="0"/>
    <n v="0"/>
    <n v="861588738"/>
    <n v="0"/>
    <n v="0"/>
    <n v="916480158"/>
    <n v="0"/>
    <n v="0"/>
    <n v="901175234"/>
    <n v="0"/>
    <n v="0"/>
    <n v="6928568224"/>
    <n v="2641192570"/>
    <n v="38.119999999999997"/>
    <s v="VIGENCIA (a 30/09/2020): Julio: Se formuló el Plan de administración, mantenimiento y adecuación de la infraestructura institucional Adjudicación contrato para la compra de 52 equipos de computo. Compra de licencias de sofware, suministro de papeleria, y elementos de oficina . Adjudicación contrato para adquisición de certificados digitales. Agosto: Avance estudio de mercado para la contratación del Data Center . Ingreso al almacén de 52 equipos de computo. Se formuló el Plan de administración,  mantenimiento y adecuación de la infraestructura institucional. Ejecución del plan de mejoramiento preventivo, orientado a  instalación de luminarias, adecuación de puestos de trabajo, lavado de tanques, instalación de ciclo parqueaderos.:"/>
    <n v="3471.3240940000001"/>
    <n v="2641.1925700000002"/>
    <n v="778"/>
    <n v="0"/>
    <n v="861.58873800000003"/>
    <n v="0"/>
    <n v="916.48015799999996"/>
    <n v="0"/>
    <n v="901.17523400000005"/>
    <n v="0"/>
  </r>
  <r>
    <n v="16"/>
    <s v="Un Nuevo Contrato Social y Ambiental para la Bogotá del Siglo XXI"/>
    <x v="0"/>
    <n v="2020"/>
    <s v="30/09/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0"/>
    <n v="3"/>
    <s v="Implementar El 100 Por Ciento De Las Estrategias De Fortalecimiento De La Comunicación Pública"/>
    <n v="2"/>
    <s v="Constante"/>
    <n v="1"/>
    <s v="En ejecucion"/>
    <n v="1"/>
    <n v="100"/>
    <n v="0"/>
    <n v="0"/>
    <n v="100"/>
    <n v="0"/>
    <n v="0"/>
    <n v="100"/>
    <n v="0"/>
    <n v="0"/>
    <n v="100"/>
    <n v="0"/>
    <n v="0"/>
    <n v="100"/>
    <n v="0"/>
    <n v="0"/>
    <s v="N/A"/>
    <s v="N/A"/>
    <s v="N/A"/>
    <n v="200000000"/>
    <n v="30000000"/>
    <n v="15"/>
    <n v="270000000"/>
    <n v="0"/>
    <n v="0"/>
    <n v="299108759"/>
    <n v="0"/>
    <n v="0"/>
    <n v="318164839"/>
    <n v="0"/>
    <n v="0"/>
    <n v="312851589"/>
    <n v="0"/>
    <n v="0"/>
    <n v="1400125187"/>
    <n v="30000000"/>
    <n v="2.14"/>
    <s v="VIGENCIA (a 30/09/2020): Se realizó la contratación para fortalecer el proceso de comunicaciones. Se formuló el PIC. Plan Institucional de Comunicaciones en el que se determinaron los productos para cada vigencia del cuatrienio. La ejecución de acciones de la estrategia se realizarán en el cuarto trimestre de 2020."/>
    <n v="200"/>
    <n v="30"/>
    <n v="270"/>
    <n v="0"/>
    <n v="299.10875900000002"/>
    <n v="0"/>
    <n v="318.16483899999997"/>
    <n v="0"/>
    <n v="312.85158899999999"/>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6"/>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0"/>
    <n v="0"/>
    <n v="100"/>
    <n v="0"/>
    <n v="0"/>
    <n v="100"/>
    <n v="0"/>
    <n v="0"/>
    <n v="100"/>
    <n v="0"/>
    <n v="0"/>
    <s v="N/A"/>
    <s v="N/A"/>
    <s v="N/A"/>
    <n v="12205281970"/>
    <n v="8332427734"/>
    <n v="68.27"/>
    <n v="25461474000"/>
    <n v="0"/>
    <n v="0"/>
    <n v="41298164000"/>
    <n v="0"/>
    <n v="0"/>
    <n v="45649262000"/>
    <n v="0"/>
    <n v="0"/>
    <n v="47602150000"/>
    <n v="0"/>
    <n v="0"/>
    <n v="172216331970"/>
    <n v="8332427734"/>
    <n v="4.84"/>
    <m/>
    <n v="12205.28197"/>
    <n v="8332.4277340000008"/>
    <n v="25461.473999999998"/>
    <n v="0"/>
    <n v="41298.163999999997"/>
    <n v="0"/>
    <n v="45649.262000000002"/>
    <n v="0"/>
    <n v="47602.15"/>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6"/>
    <n v="2"/>
    <s v="Atender Integralmente El 100 Porciento De Los Niños, Niñas, Adolescentes En Riesgo De Explotación Sexual Comercial Por Medio De La Oferta Del Idipron."/>
    <n v="2"/>
    <s v="Constante"/>
    <n v="1"/>
    <s v="En ejecucion"/>
    <n v="1"/>
    <n v="100"/>
    <n v="100"/>
    <n v="100"/>
    <n v="100"/>
    <n v="0"/>
    <n v="0"/>
    <n v="100"/>
    <n v="0"/>
    <n v="0"/>
    <n v="100"/>
    <n v="0"/>
    <n v="0"/>
    <n v="100"/>
    <n v="0"/>
    <n v="0"/>
    <s v="N/A"/>
    <s v="N/A"/>
    <s v="N/A"/>
    <n v="685730000"/>
    <n v="247601508"/>
    <n v="36.11"/>
    <n v="581905000"/>
    <n v="0"/>
    <n v="0"/>
    <n v="1360335000"/>
    <n v="0"/>
    <n v="0"/>
    <n v="1360335000"/>
    <n v="0"/>
    <n v="0"/>
    <n v="1360334000"/>
    <n v="0"/>
    <n v="0"/>
    <n v="5348639000"/>
    <n v="247601508"/>
    <n v="4.63"/>
    <m/>
    <n v="685.73"/>
    <n v="247.601508"/>
    <n v="581.90499999999997"/>
    <n v="0"/>
    <n v="1360.335"/>
    <n v="0"/>
    <n v="1360.335"/>
    <n v="0"/>
    <n v="1360.3340000000001"/>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6"/>
    <n v="3"/>
    <s v="Restablecer Derechos Al 100 Porciento De Los Niños, Niñas, Adolescentes Víctimas De Explotación Sexual Y Comercial, Que Reciba El Idipron"/>
    <n v="2"/>
    <s v="Constante"/>
    <n v="1"/>
    <s v="En ejecucion"/>
    <n v="1"/>
    <n v="100"/>
    <n v="100"/>
    <n v="100"/>
    <n v="100"/>
    <n v="0"/>
    <n v="0"/>
    <n v="100"/>
    <n v="0"/>
    <n v="0"/>
    <n v="100"/>
    <n v="0"/>
    <n v="0"/>
    <n v="100"/>
    <n v="0"/>
    <n v="0"/>
    <s v="N/A"/>
    <s v="N/A"/>
    <s v="N/A"/>
    <n v="225696000"/>
    <n v="24596176"/>
    <n v="10.9"/>
    <n v="492314000"/>
    <n v="0"/>
    <n v="0"/>
    <n v="447523000"/>
    <n v="0"/>
    <n v="0"/>
    <n v="447523000"/>
    <n v="0"/>
    <n v="0"/>
    <n v="447523000"/>
    <n v="0"/>
    <n v="0"/>
    <n v="2060579000"/>
    <n v="24596176"/>
    <n v="1.19"/>
    <m/>
    <n v="225.696"/>
    <n v="24.596176"/>
    <n v="492.31400000000002"/>
    <n v="0"/>
    <n v="447.52300000000002"/>
    <n v="0"/>
    <n v="447.52300000000002"/>
    <n v="0"/>
    <n v="447.52300000000002"/>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6"/>
    <n v="4"/>
    <s v="Atender Al 100 Porciento De Los Niños, Niñas, Adolescentes En Riesgo De Estar En Conflicto Con La Ley"/>
    <n v="2"/>
    <s v="Constante"/>
    <n v="1"/>
    <s v="En ejecucion"/>
    <n v="1"/>
    <n v="100"/>
    <n v="100"/>
    <n v="100"/>
    <n v="100"/>
    <n v="0"/>
    <n v="0"/>
    <n v="100"/>
    <n v="0"/>
    <n v="0"/>
    <n v="100"/>
    <n v="0"/>
    <n v="0"/>
    <n v="100"/>
    <n v="0"/>
    <n v="0"/>
    <s v="N/A"/>
    <s v="N/A"/>
    <s v="N/A"/>
    <n v="1099726000"/>
    <n v="534556899"/>
    <n v="48.61"/>
    <n v="1456008000"/>
    <n v="0"/>
    <n v="0"/>
    <n v="2136530000"/>
    <n v="0"/>
    <n v="0"/>
    <n v="2136531000"/>
    <n v="0"/>
    <n v="0"/>
    <n v="2136530000"/>
    <n v="0"/>
    <n v="0"/>
    <n v="8965325000"/>
    <n v="534556899"/>
    <n v="5.96"/>
    <m/>
    <n v="1099.7260000000001"/>
    <n v="534.55689900000004"/>
    <n v="1456.008"/>
    <n v="0"/>
    <n v="2136.5300000000002"/>
    <n v="0"/>
    <n v="2136.5309999999999"/>
    <n v="0"/>
    <n v="2136.5300000000002"/>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6"/>
    <n v="1"/>
    <s v="Adecuar, Mantener Y Proveer Al 100 Porciento De Las Unidades De Protección Integral, Dependencias Los Servicios Para Su Operación Y Mejoras De Infraestructura."/>
    <n v="2"/>
    <s v="Constante"/>
    <n v="1"/>
    <s v="En ejecucion"/>
    <n v="1"/>
    <n v="100"/>
    <n v="100"/>
    <n v="100"/>
    <n v="100"/>
    <n v="0"/>
    <n v="0"/>
    <n v="100"/>
    <n v="0"/>
    <n v="0"/>
    <n v="100"/>
    <n v="0"/>
    <n v="0"/>
    <n v="100"/>
    <n v="0"/>
    <n v="0"/>
    <s v="N/A"/>
    <s v="N/A"/>
    <s v="N/A"/>
    <n v="10545873923"/>
    <n v="5890375659"/>
    <n v="55.85"/>
    <n v="14748779000"/>
    <n v="0"/>
    <n v="0"/>
    <n v="10551182000"/>
    <n v="0"/>
    <n v="0"/>
    <n v="8874553000"/>
    <n v="0"/>
    <n v="0"/>
    <n v="8887133000"/>
    <n v="0"/>
    <n v="0"/>
    <n v="53607520923"/>
    <n v="5890375659"/>
    <n v="10.99"/>
    <m/>
    <n v="10545.873922999999"/>
    <n v="5890.3756590000003"/>
    <n v="14748.779"/>
    <n v="0"/>
    <n v="10551.182000000001"/>
    <n v="0"/>
    <n v="8874.5529999999999"/>
    <n v="0"/>
    <n v="8887.1329999999998"/>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6"/>
    <n v="2"/>
    <s v="Realizar Al 100 Porciento De Las Unidades De Protección Integral Y Dependencias Del Idipron Mantenimiento Y Mejoramiento De Las Tic."/>
    <n v="2"/>
    <s v="Constante"/>
    <n v="1"/>
    <s v="En ejecucion"/>
    <n v="1"/>
    <n v="100"/>
    <n v="100"/>
    <n v="100"/>
    <n v="100"/>
    <n v="0"/>
    <n v="0"/>
    <n v="100"/>
    <n v="0"/>
    <n v="0"/>
    <n v="100"/>
    <n v="0"/>
    <n v="0"/>
    <n v="100"/>
    <n v="0"/>
    <n v="0"/>
    <s v="N/A"/>
    <s v="N/A"/>
    <s v="N/A"/>
    <n v="2545108027"/>
    <n v="107998696"/>
    <n v="4.24"/>
    <n v="3094396000"/>
    <n v="0"/>
    <n v="0"/>
    <n v="7962940000"/>
    <n v="0"/>
    <n v="0"/>
    <n v="7291683000"/>
    <n v="0"/>
    <n v="0"/>
    <n v="7510434000"/>
    <n v="0"/>
    <n v="0"/>
    <n v="28404561027"/>
    <n v="107998696"/>
    <n v="0.38"/>
    <m/>
    <n v="2545.1080270000002"/>
    <n v="107.998696"/>
    <n v="3094.3960000000002"/>
    <n v="0"/>
    <n v="7962.94"/>
    <n v="0"/>
    <n v="7291.683"/>
    <n v="0"/>
    <n v="7510.4340000000002"/>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6"/>
    <n v="3"/>
    <s v="Proveer El 100 Porciento De Los Servicios De Apoyo Para El Fortalecimiento De La Gestión Institucional Del Idipron"/>
    <n v="2"/>
    <s v="Constante"/>
    <n v="1"/>
    <s v="En ejecucion"/>
    <n v="1"/>
    <n v="100"/>
    <n v="100"/>
    <n v="100"/>
    <n v="100"/>
    <n v="0"/>
    <n v="0"/>
    <n v="100"/>
    <n v="0"/>
    <n v="0"/>
    <n v="100"/>
    <n v="0"/>
    <n v="0"/>
    <n v="100"/>
    <n v="0"/>
    <n v="0"/>
    <s v="N/A"/>
    <s v="N/A"/>
    <s v="N/A"/>
    <n v="8339643545"/>
    <n v="6455337514"/>
    <n v="77.41"/>
    <n v="10156825000"/>
    <n v="0"/>
    <n v="0"/>
    <n v="17222878000"/>
    <n v="0"/>
    <n v="0"/>
    <n v="18570764000"/>
    <n v="0"/>
    <n v="0"/>
    <n v="17339433000"/>
    <n v="0"/>
    <n v="0"/>
    <n v="71629543545"/>
    <n v="6455337514"/>
    <n v="9.01"/>
    <m/>
    <n v="8339.6435450000008"/>
    <n v="6455.3375139999998"/>
    <n v="10156.825000000001"/>
    <n v="0"/>
    <n v="17222.878000000001"/>
    <n v="0"/>
    <n v="18570.763999999999"/>
    <n v="0"/>
    <n v="17339.433000000001"/>
    <n v="0"/>
  </r>
  <r>
    <n v="16"/>
    <s v="Un Nuevo Contrato Social y Ambiental para la Bogotá del Siglo XXI"/>
    <x v="0"/>
    <n v="2020"/>
    <s v="30/09/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4"/>
    <n v="1"/>
    <s v="Vincular A 7000 Jóvenes En Vulnerabilidad O En Fragilidad Social Y Económica A Procesos De Desarrollo De Capacidades Y Generación De Oportunidades Para Su Inclusión Social Y Productiva."/>
    <n v="3"/>
    <s v="Creciente"/>
    <n v="1"/>
    <s v="En ejecucion"/>
    <n v="1"/>
    <n v="300"/>
    <n v="231"/>
    <n v="77"/>
    <n v="1420"/>
    <n v="0"/>
    <n v="0"/>
    <n v="4380"/>
    <n v="0"/>
    <n v="0"/>
    <n v="6300"/>
    <n v="0"/>
    <n v="0"/>
    <n v="7000"/>
    <n v="0"/>
    <n v="0"/>
    <s v="N/A"/>
    <s v="N/A"/>
    <s v="N/A"/>
    <n v="21738214736"/>
    <n v="5943162278"/>
    <n v="27.34"/>
    <n v="28178015000"/>
    <n v="0"/>
    <n v="0"/>
    <n v="33042228000"/>
    <n v="0"/>
    <n v="0"/>
    <n v="38492856000"/>
    <n v="0"/>
    <n v="0"/>
    <n v="39758668000"/>
    <n v="0"/>
    <n v="0"/>
    <n v="161209981736"/>
    <n v="5943162278"/>
    <n v="3.69"/>
    <m/>
    <n v="21738.214736000002"/>
    <n v="5943.1622779999998"/>
    <n v="28178.014999999999"/>
    <n v="0"/>
    <n v="33042.228000000003"/>
    <n v="0"/>
    <n v="38492.856"/>
    <n v="0"/>
    <n v="39758.667999999998"/>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1"/>
    <s v="Entregar 1200 Estimulos Para Fortalecer A Los Agentes Del Sector Así Como Los Procesos Culturales Y Artísticos."/>
    <n v="1"/>
    <s v="Suma"/>
    <n v="1"/>
    <s v="En ejecucion"/>
    <n v="1"/>
    <n v="143"/>
    <n v="111"/>
    <n v="77.62"/>
    <n v="195"/>
    <n v="0"/>
    <n v="0"/>
    <n v="233"/>
    <n v="0"/>
    <n v="0"/>
    <n v="231"/>
    <n v="0"/>
    <n v="0"/>
    <n v="398"/>
    <n v="0"/>
    <n v="0"/>
    <n v="1200"/>
    <n v="111"/>
    <n v="9.25"/>
    <n v="743000000"/>
    <n v="528031250"/>
    <n v="71.069999999999993"/>
    <n v="860000000"/>
    <n v="0"/>
    <n v="0"/>
    <n v="1100000000"/>
    <n v="0"/>
    <n v="0"/>
    <n v="1100000000"/>
    <n v="0"/>
    <n v="0"/>
    <n v="1877000000"/>
    <n v="0"/>
    <n v="0"/>
    <n v="5680000000"/>
    <n v="528031250"/>
    <n v="9.3000000000000007"/>
    <s v="VIGENCIA (a 30/09/2020): Durante el periodo julio-septiembre, se reformuló el Portafolio de Estímulos creando nuevas convocatorias, más focalizadas en la atención a los artistas en medio de la cuarentena, esto permitió alcanzar un mayor número de iniciativas apoyadas, un reconocimiento de las necesidades de los agentes del sector y la comprensión de los nuevos canales de circulación de bienes y servicios artísticos. Se dio apertura a esta fase del Portafolio, mediante Resolución interna 123 del 24 de julio de 2020 ¿Por medio de la cual se ordena la apertura de unas convocatorias del Programa Distrital de Estímulos - FUGA - 2020 &quot;. En esta fase se crearon los estímulos Premio REC sala, Beca Somos centro creativo, Beca Somos centro diverso y se aportó a la Convocatoria sectorial para el fomento del arte, la cultura y el patrimonio distrital: estrategias y soluciones novedosas desde el arte y la cultura y Convocatoria sectorial para el fomento del arte, la cultura y el patrimonio distrital: territorios activos.   De otra parte, atendiendo el enfoque poblacional dentro del Portafolio de estímulos se encuentra la Beca Peña de mujeres, una convocatoria que busca visibilizar las temáticas donde la mujer en toda su diversidad es el centro de la propuesta. No necesariamente está orientada a mujeres o agrupaciones de mujeres, pero sí debe focalizarse en dicho aspecto. Así mismo, la convocatoria Premio Somos Centro Diverso busca incentivar mediante el uso de dispositivos tecnológicos o medios alternativos de comunicación, la circulación de las prácticas artísticas y/o culturales de los Grupos étnicos, Sectores Sociales y Grupos Etarios que desarrollan su trabajo artístico y/o cultural en alguna de las tres localidades del centro de la ciudad (Los Mártires, La Candelaria y Santa Fe)."/>
    <n v="743"/>
    <n v="528.03125"/>
    <n v="860"/>
    <n v="0"/>
    <n v="1100"/>
    <n v="0"/>
    <n v="1100"/>
    <n v="0"/>
    <n v="1877"/>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0"/>
    <n v="0"/>
    <n v="30"/>
    <n v="0"/>
    <n v="0"/>
    <n v="30"/>
    <n v="0"/>
    <n v="0"/>
    <n v="10"/>
    <n v="0"/>
    <n v="0"/>
    <n v="100"/>
    <n v="0"/>
    <n v="0"/>
    <n v="0"/>
    <n v="0"/>
    <n v="0"/>
    <n v="127930000"/>
    <n v="0"/>
    <n v="0"/>
    <n v="100000000"/>
    <n v="0"/>
    <n v="0"/>
    <n v="100000000"/>
    <n v="0"/>
    <n v="0"/>
    <n v="180000000"/>
    <n v="0"/>
    <n v="0"/>
    <n v="507930000"/>
    <n v="0"/>
    <n v="0"/>
    <s v="VIGENCIA (a 31/05/2020): NO BORRAR. Meta proyecto del Plan de Acción Distrital 2020-2024 aprobado en Consejo de Gobierno Acta 11 de 25/09/2020."/>
    <n v="0"/>
    <n v="0"/>
    <n v="127.93"/>
    <n v="0"/>
    <n v="100"/>
    <n v="0"/>
    <n v="100"/>
    <n v="0"/>
    <n v="18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3"/>
    <s v="Desarrollar 4 Programas De Formación Artística."/>
    <n v="1"/>
    <s v="Suma"/>
    <n v="1"/>
    <s v="En ejecucion"/>
    <n v="1"/>
    <n v="0.5"/>
    <n v="0.1"/>
    <n v="20"/>
    <n v="1"/>
    <n v="0"/>
    <n v="0"/>
    <n v="1"/>
    <n v="0"/>
    <n v="0"/>
    <n v="1"/>
    <n v="0"/>
    <n v="0"/>
    <n v="0.5"/>
    <n v="0"/>
    <n v="0"/>
    <n v="4"/>
    <n v="0.1"/>
    <n v="2.5"/>
    <n v="38000000"/>
    <n v="5000000"/>
    <n v="13.16"/>
    <n v="184970000"/>
    <n v="0"/>
    <n v="0"/>
    <n v="500000000"/>
    <n v="0"/>
    <n v="0"/>
    <n v="473000000"/>
    <n v="0"/>
    <n v="0"/>
    <n v="430000000"/>
    <n v="0"/>
    <n v="0"/>
    <n v="1625970000"/>
    <n v="5000000"/>
    <n v="0.31"/>
    <s v="VIGENCIA (a 30/09/2020): En el componente de formación artística y formación de públicos de la FUGA, se adelantó la firma del Convenio de asociación con la Fundación Marcato, organización que desarrollará los talleres enfocados a la población priorizada. A la fecha del presente informe, este componente se encuentra en etapa de diseño y estructuración previa al proceso de inscripción.  En su implementación el programa de formación artística y formación de públicos orientará sus acciones a grupos poblacionales específicos entre los cuales se contemplan personas con discapacidad, niños, niñas y jóvenes, personas mayores, habitantes de calle, entre otros."/>
    <n v="38"/>
    <n v="5"/>
    <n v="184.97"/>
    <n v="0"/>
    <n v="500"/>
    <n v="0"/>
    <n v="473"/>
    <n v="0"/>
    <n v="43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4"/>
    <s v="Desarrollar 4 Programas De Formación De Públicos Desde Las Acciones De Las Artes Vivas Y Musicales Y/O Artes Plásticas Y Visuales ."/>
    <n v="1"/>
    <s v="Suma"/>
    <n v="1"/>
    <s v="En ejecucion"/>
    <n v="1"/>
    <n v="0.5"/>
    <n v="0.1"/>
    <n v="20"/>
    <n v="1"/>
    <n v="0"/>
    <n v="0"/>
    <n v="1"/>
    <n v="0"/>
    <n v="0"/>
    <n v="1"/>
    <n v="0"/>
    <n v="0"/>
    <n v="0.5"/>
    <n v="0"/>
    <n v="0"/>
    <n v="4"/>
    <n v="0.1"/>
    <n v="2.5"/>
    <n v="70000000"/>
    <n v="70000000"/>
    <n v="100"/>
    <n v="10000000"/>
    <n v="0"/>
    <n v="0"/>
    <n v="30000000"/>
    <n v="0"/>
    <n v="0"/>
    <n v="30000000"/>
    <n v="0"/>
    <n v="0"/>
    <n v="31000000"/>
    <n v="0"/>
    <n v="0"/>
    <n v="171000000"/>
    <n v="70000000"/>
    <n v="40.94"/>
    <s v="VIGENCIA (a 30/09/2020): En el componente de formación artística y formación de públicos de la FUGA, se adelantó la firma del Convenio de asociación con la Fundación Marcato, organización que desarrollará los talleres enfocados a la población priorizada. A la fecha del presente informe, este componente se encuentra en etapa de diseño y estructuración previa al proceso de inscripción.  En su implementación el programa de formación artística y formación de públicos orientará sus acciones a grupos poblacionales específicos entre los cuales se contemplan personas con discapacidad, niños, niñas y jóvenes, personas mayores, habitantes de calle, entre otros."/>
    <n v="70"/>
    <n v="70"/>
    <n v="10"/>
    <n v="0"/>
    <n v="30"/>
    <n v="0"/>
    <n v="30"/>
    <n v="0"/>
    <n v="31"/>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5"/>
    <s v="Realizar 4 Festivales  Como Escenario Musical Para El Fortalecimiento De Bogotá Como Ciudad Creativa De La Música"/>
    <n v="1"/>
    <s v="Suma"/>
    <n v="1"/>
    <s v="En ejecucion"/>
    <n v="1"/>
    <n v="0.5"/>
    <n v="0.1"/>
    <n v="20"/>
    <n v="1"/>
    <n v="0"/>
    <n v="0"/>
    <n v="1"/>
    <n v="0"/>
    <n v="0"/>
    <n v="1"/>
    <n v="0"/>
    <n v="0"/>
    <n v="0.5"/>
    <n v="0"/>
    <n v="0"/>
    <n v="4"/>
    <n v="0.1"/>
    <n v="2.5"/>
    <n v="430000000"/>
    <n v="49860837"/>
    <n v="11.6"/>
    <n v="300000000"/>
    <n v="0"/>
    <n v="0"/>
    <n v="300000000"/>
    <n v="0"/>
    <n v="0"/>
    <n v="300000000"/>
    <n v="0"/>
    <n v="0"/>
    <n v="570000000"/>
    <n v="0"/>
    <n v="0"/>
    <n v="1900000000"/>
    <n v="49860837"/>
    <n v="2.62"/>
    <s v="VIGENCIA (a 30/09/2020): Para la estructuración del Festival Centro 2021, enmarcado como estrategia para fortalecer a Bogotá como una ciudad creativa de la música, durante el periodo informado, se adelantó la contratación del profesional que tendrá a cargo esta labor. El Festival Centro 2020 se realizó con éxito en Febrero de 2020 con recursos del PDD BMPT."/>
    <n v="430"/>
    <n v="49.860836999999997"/>
    <n v="300"/>
    <n v="0"/>
    <n v="300"/>
    <n v="0"/>
    <n v="300"/>
    <n v="0"/>
    <n v="57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6"/>
    <s v="Realizar 1642 Actividades  Artísticas Y Culturales Para Dinamizar El Centro De Bogotá, Generar Encuentro Y Reconocimiento De Las Poblaciones Y Territorios Que Lo Componen"/>
    <n v="1"/>
    <s v="Suma"/>
    <n v="1"/>
    <s v="En ejecucion"/>
    <n v="1"/>
    <n v="133"/>
    <n v="6"/>
    <n v="4.51"/>
    <n v="352"/>
    <n v="0"/>
    <n v="0"/>
    <n v="472"/>
    <n v="0"/>
    <n v="0"/>
    <n v="470"/>
    <n v="0"/>
    <n v="0"/>
    <n v="215"/>
    <n v="0"/>
    <n v="0"/>
    <n v="1642"/>
    <n v="6"/>
    <n v="0.37"/>
    <n v="478497233"/>
    <n v="352467319"/>
    <n v="73.66"/>
    <n v="892831000"/>
    <n v="0"/>
    <n v="0"/>
    <n v="738000000"/>
    <n v="0"/>
    <n v="0"/>
    <n v="668000000"/>
    <n v="0"/>
    <n v="0"/>
    <n v="785000000"/>
    <n v="0"/>
    <n v="0"/>
    <n v="3562328233"/>
    <n v="352467319"/>
    <n v="9.89"/>
    <m/>
    <n v="478.49723299999999"/>
    <n v="352.46731899999997"/>
    <n v="892.83100000000002"/>
    <n v="0"/>
    <n v="738"/>
    <n v="0"/>
    <n v="668"/>
    <n v="0"/>
    <n v="785"/>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7"/>
    <s v="Realizar 100 Actividades Producto De  Articulaciones Con Agentes Culturales, Organizaciones De Base Local E Infraestructuras Culturales Del Centro De La Ciudad"/>
    <n v="1"/>
    <s v="Suma"/>
    <n v="1"/>
    <s v="En ejecucion"/>
    <n v="1"/>
    <n v="32"/>
    <n v="1"/>
    <n v="3.13"/>
    <n v="20"/>
    <n v="0"/>
    <n v="0"/>
    <n v="20"/>
    <n v="0"/>
    <n v="0"/>
    <n v="20"/>
    <n v="0"/>
    <n v="0"/>
    <n v="8"/>
    <n v="0"/>
    <n v="0"/>
    <n v="100"/>
    <n v="1"/>
    <n v="1"/>
    <n v="190000000"/>
    <n v="190000000"/>
    <n v="100"/>
    <n v="110000000"/>
    <n v="0"/>
    <n v="0"/>
    <n v="299091000"/>
    <n v="0"/>
    <n v="0"/>
    <n v="422000000"/>
    <n v="0"/>
    <n v="0"/>
    <n v="397844767"/>
    <n v="0"/>
    <n v="0"/>
    <n v="1418935767"/>
    <n v="190000000"/>
    <n v="13.39"/>
    <s v="VIGENCIA (a 30/09/2020): A la fecha se surtió la firma de un convenio requerido para la ejecución de las acciones que se encuentran en etapa de preproducción así como la estructuración de procesos de formación"/>
    <n v="190"/>
    <n v="190"/>
    <n v="110"/>
    <n v="0"/>
    <n v="299.09100000000001"/>
    <n v="0"/>
    <n v="422"/>
    <n v="0"/>
    <n v="397.84476699999999"/>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0"/>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0.2"/>
    <n v="10"/>
    <n v="2"/>
    <n v="0"/>
    <n v="0"/>
    <n v="2"/>
    <n v="0"/>
    <n v="0"/>
    <n v="2"/>
    <n v="0"/>
    <n v="0"/>
    <n v="2"/>
    <n v="0"/>
    <n v="0"/>
    <s v="N/A"/>
    <s v="N/A"/>
    <s v="N/A"/>
    <n v="70000000"/>
    <n v="54399595"/>
    <n v="77.709999999999994"/>
    <n v="37180000"/>
    <n v="0"/>
    <n v="0"/>
    <n v="100000000"/>
    <n v="0"/>
    <n v="0"/>
    <n v="200000000"/>
    <n v="0"/>
    <n v="0"/>
    <n v="230000000"/>
    <n v="0"/>
    <n v="0"/>
    <n v="637180000"/>
    <n v="54399595"/>
    <n v="8.5399999999999991"/>
    <s v="VIGENCIA (a 30/09/2020): Durante el periodo julio-septiembre, se adelantó el proceso de contratación del recurso humano requerido para la elaboración y revisión de los contenidos, representado en un corrector de estilo, un investigador y un diagramador, quienes trabajaran con el componente editorial de la FUGA. En este momento su labor está enfocada a la estructuración de nuevos contenidos e identificación, organización y catalogación de las publicaciones ya existentes en la entidad. Adelantadas estas labores se espera contar para el cierre de la vigencia con la estrategia editorial de publicaciones y contenidos, físicos y digitales de la FUGA que facilitará la transferencia de conocimiento en función de fomentar, apoyar y fortalecer las manifestaciones artísticas, intercambio de experiencias y encuentros entre pares."/>
    <n v="70"/>
    <n v="54.399594999999998"/>
    <n v="37.18"/>
    <n v="0"/>
    <n v="100"/>
    <n v="0"/>
    <n v="200"/>
    <n v="0"/>
    <n v="23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6"/>
    <n v="1"/>
    <s v="Elaborar Y Ejecutar 1 Plan De Mantenimiento Y Operación Del Equipamiento Cultural Incluidos Los Espacios Y Los Equipos Técnicos Requeridos Para El Desarrollo De La Actividad Misional De La Entidad"/>
    <n v="1"/>
    <s v="Suma"/>
    <n v="1"/>
    <s v="En ejecucion"/>
    <n v="1"/>
    <n v="0.17"/>
    <n v="0.02"/>
    <n v="11.76"/>
    <n v="0.19"/>
    <n v="0"/>
    <n v="0"/>
    <n v="0.21"/>
    <n v="0"/>
    <n v="0"/>
    <n v="0.21"/>
    <n v="0"/>
    <n v="0"/>
    <n v="0.22"/>
    <n v="0"/>
    <n v="0"/>
    <n v="1"/>
    <n v="0.02"/>
    <n v="2"/>
    <n v="85031088"/>
    <n v="39011260"/>
    <n v="45.88"/>
    <n v="216340000"/>
    <n v="0"/>
    <n v="0"/>
    <n v="165000000"/>
    <n v="0"/>
    <n v="0"/>
    <n v="165000000"/>
    <n v="0"/>
    <n v="0"/>
    <n v="650000000"/>
    <n v="0"/>
    <n v="0"/>
    <n v="1281371088"/>
    <n v="39011260"/>
    <n v="3.04"/>
    <s v="VIGENCIA (a 30/09/2020): Durante el periodo julio-septiembre se adelantaron los procesos de contratación de proveedores de bienes y servicios requeridos para dar cumplimiento al Plan de mantenimiento de la infraestructura misional, tales como adquisición de Linóleo para el escenario El Muelle, mantenimiento de equipos, adquisición de TRUSS para instalación de equipos de producción en El Muelle, y el mantenimiento preventivo y correctivo de bienes inmuebles."/>
    <n v="85.031087999999997"/>
    <n v="39.01126"/>
    <n v="216.34"/>
    <n v="0"/>
    <n v="165"/>
    <n v="0"/>
    <n v="165"/>
    <n v="0"/>
    <n v="65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6"/>
    <n v="2"/>
    <s v="Construir 1 Política Curatorial Para El Manejo, Conservación, Avalúo, Museografía Y Gestión De La Colección De Arte Fuga"/>
    <n v="1"/>
    <s v="Suma"/>
    <n v="1"/>
    <s v="En ejecucion"/>
    <n v="1"/>
    <n v="0.15"/>
    <n v="0.04"/>
    <n v="26.67"/>
    <n v="0.16"/>
    <n v="0"/>
    <n v="0"/>
    <n v="0.13"/>
    <n v="0"/>
    <n v="0"/>
    <n v="0.13"/>
    <n v="0"/>
    <n v="0"/>
    <n v="0.43"/>
    <n v="0"/>
    <n v="0"/>
    <n v="1"/>
    <n v="0.04"/>
    <n v="4"/>
    <n v="82000000"/>
    <n v="58616446"/>
    <n v="71.489999999999995"/>
    <n v="46472000"/>
    <n v="0"/>
    <n v="0"/>
    <n v="75000000"/>
    <n v="0"/>
    <n v="0"/>
    <n v="75000000"/>
    <n v="0"/>
    <n v="0"/>
    <n v="241654730"/>
    <n v="0"/>
    <n v="0"/>
    <n v="520126730"/>
    <n v="58616446"/>
    <n v="11.27"/>
    <s v="VIGENCIA (a 30/09/2020): Durante el periodo julio-septiembre se adelantó el proceso de contratación del catalogador, el conservador y el profesional encargado del registro fotográfico de la Colección, quienes adicionalmente, ya diseñaron sus respectivos planes de trabajo.   Entre las acciones propuestas para esta meta por parte de los profesionales a cargo se mencionan: levantamiento de diagnóstico, diligenciamiento de fichas documentales de las obras, priorización de atención a las obras, presentación de plan de manejo de la colección, presentación del sistema integrado de conservación, levantamiento documental requerido para la identificación y apoyo en la formulación de estrategias de formación y difusión de la Colección de arte."/>
    <n v="82"/>
    <n v="58.616446000000003"/>
    <n v="46.472000000000001"/>
    <n v="0"/>
    <n v="75"/>
    <n v="0"/>
    <n v="75"/>
    <n v="0"/>
    <n v="241.65473"/>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6"/>
    <n v="3"/>
    <s v="Realizar El 100  De Las Obras De  Dotación, Adecuación Y/O Reforzamiento  De La Infraestructura Cultural."/>
    <n v="1"/>
    <s v="Suma"/>
    <n v="1"/>
    <s v="En ejecucion"/>
    <n v="1"/>
    <n v="17"/>
    <n v="0.03"/>
    <n v="0.18"/>
    <n v="19"/>
    <n v="0"/>
    <n v="0"/>
    <n v="21"/>
    <n v="0"/>
    <n v="0"/>
    <n v="21"/>
    <n v="0"/>
    <n v="0"/>
    <n v="22"/>
    <n v="0"/>
    <n v="0"/>
    <n v="100"/>
    <n v="0.03"/>
    <n v="0.03"/>
    <n v="161314182"/>
    <n v="161117347"/>
    <n v="99.88"/>
    <n v="1004344000"/>
    <n v="0"/>
    <n v="0"/>
    <n v="160000000"/>
    <n v="0"/>
    <n v="0"/>
    <n v="160000000"/>
    <n v="0"/>
    <n v="0"/>
    <n v="180000000"/>
    <n v="0"/>
    <n v="0"/>
    <n v="1665658182"/>
    <n v="161117347"/>
    <n v="9.67"/>
    <s v="VIGENCIA (a 30/09/2020): Durante el periodo julio-septiembre después de un periodo prolongado de cuarentena y restricción al sector de la construcción, se retomaron las actividades relacionadas con las obras de reforzamiento estructural del Auditorio de la entidad.   En dicho periodo se realizaron acciones de cimentación y reforzamiento estructural como: perforaciones para anclajes, abujardado de columnas y escarificación de vigas. Se adelantaron actividades de armado de hierros y vaciado de concreto para elementos estructurales como vigas, columnas y pantallas. De forma paralela se adelantaron actividades de demolición de elementos arquitectónicos y estructurales como: placas de piso, muros. Se trasiega y retira el material escombro producto de estas actividades.   Adicionalmente, se surtió la contratación del profesional encargado del seguimiento a la obra y la interventoría de esta, quien tiene a su cargo además el apoyo a la supervisión de los contratos relacionados."/>
    <n v="161.31418199999999"/>
    <n v="161.117347"/>
    <n v="1004.3440000000001"/>
    <n v="0"/>
    <n v="160"/>
    <n v="0"/>
    <n v="160"/>
    <n v="0"/>
    <n v="18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1"/>
    <s v="Realizar 1 Apulantamiento Al Bien De Interes Cultural La Flauta"/>
    <n v="1"/>
    <s v="Suma"/>
    <n v="1"/>
    <s v="En ejecucion"/>
    <n v="1"/>
    <n v="0.9"/>
    <n v="0.1"/>
    <n v="11.11"/>
    <n v="0.1"/>
    <n v="0"/>
    <n v="0"/>
    <n v="0"/>
    <n v="0"/>
    <n v="0"/>
    <n v="0"/>
    <n v="0"/>
    <n v="0"/>
    <n v="0"/>
    <n v="0"/>
    <n v="0"/>
    <n v="1"/>
    <n v="0.1"/>
    <n v="10"/>
    <n v="11000000"/>
    <n v="10871833"/>
    <n v="98.82"/>
    <n v="90000000"/>
    <n v="0"/>
    <n v="0"/>
    <n v="0"/>
    <n v="0"/>
    <n v="0"/>
    <n v="0"/>
    <n v="0"/>
    <n v="0"/>
    <n v="0"/>
    <n v="0"/>
    <n v="0"/>
    <n v="101000000"/>
    <n v="10871833"/>
    <n v="10.76"/>
    <m/>
    <n v="11"/>
    <n v="10.871833000000001"/>
    <n v="90"/>
    <n v="0"/>
    <n v="0"/>
    <n v="0"/>
    <n v="0"/>
    <n v="0"/>
    <n v="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2"/>
    <s v="Elaborar El 100 De Estudios Y Diseños De Reforzamiento Estructural Y Adecuación De Los Bienes De Interés Cultural Y Del Espacio Público Denominado La Milla"/>
    <n v="1"/>
    <s v="Suma"/>
    <n v="1"/>
    <s v="En ejecucion"/>
    <n v="1"/>
    <n v="9"/>
    <n v="4.5"/>
    <n v="50"/>
    <n v="60"/>
    <n v="0"/>
    <n v="0"/>
    <n v="30"/>
    <n v="0"/>
    <n v="0"/>
    <n v="0.5"/>
    <n v="0"/>
    <n v="0"/>
    <n v="0.5"/>
    <n v="0"/>
    <n v="0"/>
    <n v="100"/>
    <n v="4.5"/>
    <n v="4.5"/>
    <n v="23000000"/>
    <n v="22670929"/>
    <n v="98.57"/>
    <n v="327522000"/>
    <n v="0"/>
    <n v="0"/>
    <n v="192000000"/>
    <n v="0"/>
    <n v="0"/>
    <n v="199000000"/>
    <n v="0"/>
    <n v="0"/>
    <n v="48000000"/>
    <n v="0"/>
    <n v="0"/>
    <n v="789522000"/>
    <n v="22670929"/>
    <n v="2.87"/>
    <m/>
    <n v="23"/>
    <n v="22.670929000000001"/>
    <n v="327.52199999999999"/>
    <n v="0"/>
    <n v="192"/>
    <n v="0"/>
    <n v="199"/>
    <n v="0"/>
    <n v="48"/>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3"/>
    <s v="Ejecutar El 100 De Las Obras De Reforzamiento Estructural Y Adecuación De Bienes De Interés Cultural Y De Intervención Del Espacio Público"/>
    <n v="1"/>
    <s v="Suma"/>
    <n v="1"/>
    <s v="En ejecucion"/>
    <n v="1"/>
    <n v="0.1"/>
    <n v="0.01"/>
    <n v="10"/>
    <n v="0.5"/>
    <n v="0"/>
    <n v="0"/>
    <n v="30"/>
    <n v="0"/>
    <n v="0"/>
    <n v="68.5"/>
    <n v="0"/>
    <n v="0"/>
    <n v="0.9"/>
    <n v="0"/>
    <n v="0"/>
    <n v="100"/>
    <n v="0.01"/>
    <n v="0.01"/>
    <n v="150000000"/>
    <n v="24136928"/>
    <n v="16.09"/>
    <n v="100000000"/>
    <n v="0"/>
    <n v="0"/>
    <n v="192000000"/>
    <n v="0"/>
    <n v="0"/>
    <n v="218000000"/>
    <n v="0"/>
    <n v="0"/>
    <n v="97000000"/>
    <n v="0"/>
    <n v="0"/>
    <n v="757000000"/>
    <n v="24136928"/>
    <n v="3.19"/>
    <m/>
    <n v="150"/>
    <n v="24.136928000000001"/>
    <n v="100"/>
    <n v="0"/>
    <n v="192"/>
    <n v="0"/>
    <n v="218"/>
    <n v="0"/>
    <n v="97"/>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2"/>
    <n v="66.67"/>
    <n v="7"/>
    <n v="0"/>
    <n v="0"/>
    <n v="0"/>
    <n v="0"/>
    <n v="0"/>
    <n v="0"/>
    <n v="0"/>
    <n v="0"/>
    <n v="0"/>
    <n v="0"/>
    <n v="0"/>
    <n v="10"/>
    <n v="2"/>
    <n v="20"/>
    <n v="30000000"/>
    <n v="30000000"/>
    <n v="100"/>
    <n v="41125000"/>
    <n v="0"/>
    <n v="0"/>
    <n v="0"/>
    <n v="0"/>
    <n v="0"/>
    <n v="0"/>
    <n v="0"/>
    <n v="0"/>
    <n v="0"/>
    <n v="0"/>
    <n v="0"/>
    <n v="71125000"/>
    <n v="30000000"/>
    <n v="42.18"/>
    <s v="VIGENCIA (a 30/09/2020): Se han llevado a cabo 2 encuentros en relación con la meta de la vigencia actual: la ¿Mesa de Apoyo Interinstitucional de la Resignificación del Centro, a partir del Proyecto Bronx Distrito Creativo¿, liderada por la FUGA, como instancia de consulta, socialización y articulación, la cual se llevó a cabo el día 9 de julio de 2020 con el objetivo de aunar esfuerzos para la consulta, articulación y socialización entre entidades, a fin de lograr una ejecución y desarrollo eficiente de los proyectos que conforman la pieza completa del Voto Nacional, Se realizó el encuentro de presentación oficial del proyecto Bronx DC por parte de la Directora de la FUGA al Consejo Local de Arte, Cultura y Patrimonio de la Localidad de los Mártires el día 7 de Julio de 2020. Se logró entonces, que los agentes culturales de la localidad que se encuentra en el área de influencia inmediata del proyecto conocieran el estado en que se encuentra el mismo, identificaran oportunidades de vinculación y fuesen portadores de información precisa para ser replicada en las comunidades a las que representan."/>
    <n v="30"/>
    <n v="30"/>
    <n v="41.125"/>
    <n v="0"/>
    <n v="0"/>
    <n v="0"/>
    <n v="0"/>
    <n v="0"/>
    <n v="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5"/>
    <s v="Ejecutar 48 Actividades De Apropiación Del Espacio Por Parte De La Comunidad Así Como Las Actividades De Comunicación Para Difundir La Agenda De Las Actividades De Apropiación"/>
    <n v="1"/>
    <s v="Suma"/>
    <n v="1"/>
    <s v="En ejecucion"/>
    <n v="1"/>
    <n v="6"/>
    <n v="0"/>
    <n v="0"/>
    <n v="12"/>
    <n v="0"/>
    <n v="0"/>
    <n v="12"/>
    <n v="0"/>
    <n v="0"/>
    <n v="12"/>
    <n v="0"/>
    <n v="0"/>
    <n v="6"/>
    <n v="0"/>
    <n v="0"/>
    <n v="48"/>
    <n v="0"/>
    <n v="0"/>
    <n v="446000000"/>
    <n v="65492082"/>
    <n v="14.68"/>
    <n v="389353000"/>
    <n v="0"/>
    <n v="0"/>
    <n v="461000000"/>
    <n v="0"/>
    <n v="0"/>
    <n v="580000000"/>
    <n v="0"/>
    <n v="0"/>
    <n v="80000000"/>
    <n v="0"/>
    <n v="0"/>
    <n v="1956353000"/>
    <n v="65492082"/>
    <n v="3.35"/>
    <s v="VIGENCIA (a 30/09/2020): Ejecución proximo trimestre"/>
    <n v="446"/>
    <n v="65.492081999999996"/>
    <n v="389.35300000000001"/>
    <n v="0"/>
    <n v="461"/>
    <n v="0"/>
    <n v="580"/>
    <n v="0"/>
    <n v="8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7"/>
    <n v="6"/>
    <s v="Ejecutar 1 Modelo De Colaboración Público Privada"/>
    <n v="1"/>
    <s v="Suma"/>
    <n v="1"/>
    <s v="En ejecucion"/>
    <n v="1"/>
    <n v="0.1"/>
    <n v="0"/>
    <n v="0"/>
    <n v="0.3"/>
    <n v="0"/>
    <n v="0"/>
    <n v="0.3"/>
    <n v="0"/>
    <n v="0"/>
    <n v="0.25"/>
    <n v="0"/>
    <n v="0"/>
    <n v="0.05"/>
    <n v="0"/>
    <n v="0"/>
    <n v="1"/>
    <n v="0"/>
    <n v="0"/>
    <n v="12782432"/>
    <n v="12782432"/>
    <n v="100"/>
    <n v="152000000"/>
    <n v="0"/>
    <n v="0"/>
    <n v="255000000"/>
    <n v="0"/>
    <n v="0"/>
    <n v="403000000"/>
    <n v="0"/>
    <n v="0"/>
    <n v="86649830"/>
    <n v="0"/>
    <n v="0"/>
    <n v="909432262"/>
    <n v="12782432"/>
    <n v="1.41"/>
    <s v="VIGENCIA (a 31/05/2020): NO BORRAR. Meta proyecto del Plan de Acción Distrital 2020-2024 aprobado en Consejo de Gobierno Acta 11 de 25/09/2020."/>
    <n v="12.782432"/>
    <n v="12.782432"/>
    <n v="152"/>
    <n v="0"/>
    <n v="255"/>
    <n v="0"/>
    <n v="403"/>
    <n v="0"/>
    <n v="86.649829999999994"/>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1"/>
    <s v="Desarrollar 4 Documentos De Caracterización De Las Dinámicas De Oferta Y Demanda Del Ecosistema Creativo Del Centro"/>
    <n v="1"/>
    <s v="Suma"/>
    <n v="1"/>
    <s v="En ejecucion"/>
    <n v="1"/>
    <n v="0.8"/>
    <n v="0.5"/>
    <n v="62.5"/>
    <n v="1"/>
    <n v="0"/>
    <n v="0"/>
    <n v="1"/>
    <n v="0"/>
    <n v="0"/>
    <n v="1"/>
    <n v="0"/>
    <n v="0"/>
    <n v="0.2"/>
    <n v="0"/>
    <n v="0"/>
    <n v="4"/>
    <n v="0.5"/>
    <n v="12.5"/>
    <n v="110000000"/>
    <n v="20000000"/>
    <n v="18.18"/>
    <n v="165880000"/>
    <n v="0"/>
    <n v="0"/>
    <n v="220000000"/>
    <n v="0"/>
    <n v="0"/>
    <n v="220000000"/>
    <n v="0"/>
    <n v="0"/>
    <n v="120000000"/>
    <n v="0"/>
    <n v="0"/>
    <n v="835880000"/>
    <n v="20000000"/>
    <n v="2.39"/>
    <s v="VIGENCIA (a 30/09/2020): Para el diagnóstico del ecosistema cultural y creativo del centro, se realizó caracterización del tejido empresarial de las 3 localidades tomando como referencia los código CIIU considerados en la Cuenta Satélite de Cultura y los conversados con la SDCRD para el Programa de Estímulos de Es cultura local. Lo anterior funciona como punto de partida para entender las dinámicas empresariales del sector. Durante el mes de julio se realizaron 2 mesas técnicas de caracterización, presididas en conjunto entre la FUGA y el grupo de Economía cultural y creativa de la SDCRD. Se discutieron las variables y sectores económicos del campo cultural y creativo a ser tenidos en cuenta en el instrumento de caracterización, consolidado un mapeo de acciones y estrategias ofrecidas por estas entidades a los emprendimientos, gestores y empresarios culturales y creativos de Bogotá, así como oportunidades de articulación entre la FUGA y las entidades. En el mes de septiembre se publicó en SECOP II el proceso no. FUGA-CMA-135-2020 para contratar la caracterización, cuyo objeto es &quot;Prestar los servicios profesionales para la construcción de una metodología de mapeo y caracterización de las organizaciones y empresas culturales y creativas que tienen presencia y/o influencia en el centro de Bogotá&quot;."/>
    <n v="110"/>
    <n v="20"/>
    <n v="165.88"/>
    <n v="0"/>
    <n v="220"/>
    <n v="0"/>
    <n v="220"/>
    <n v="0"/>
    <n v="12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2"/>
    <s v="Apoyar Técnicamente El Desarrollo De 4 Procesos Locales En La Economía Cultural Y Creativa Del Centro Y Su Articulación Con Otros Sectores"/>
    <n v="1"/>
    <s v="Suma"/>
    <n v="1"/>
    <s v="En ejecucion"/>
    <n v="1"/>
    <n v="0.8"/>
    <n v="0.5"/>
    <n v="62.5"/>
    <n v="1"/>
    <n v="0"/>
    <n v="0"/>
    <n v="1"/>
    <n v="0"/>
    <n v="0"/>
    <n v="1"/>
    <n v="0"/>
    <n v="0"/>
    <n v="0.2"/>
    <n v="0"/>
    <n v="0"/>
    <n v="4"/>
    <n v="0.5"/>
    <n v="12.5"/>
    <n v="39000000"/>
    <n v="9000000"/>
    <n v="23.08"/>
    <n v="45500000"/>
    <n v="0"/>
    <n v="0"/>
    <n v="120000000"/>
    <n v="0"/>
    <n v="0"/>
    <n v="125000000"/>
    <n v="0"/>
    <n v="0"/>
    <n v="175000000"/>
    <n v="0"/>
    <n v="0"/>
    <n v="504500000"/>
    <n v="9000000"/>
    <n v="1.78"/>
    <s v="VIGENCIA (a 30/09/2020): El 24 de julio se abrió convocatoria para la BECA ENCADENAMIENTOS PRODUCTIVOS DE LA ECONOMÍA CULTURAL Y CREATIVA, cuyo objeto es ¿Desarrollar una propuesta de colaboración que involucre a organizaciones, procesos, agrupaciones o colectivos de la economía cultural y creativa de las localidades de Mártires, La Candelaria, Santa Fe con otros sectores económicos del centro o de la ciudad, para generar un producto, proceso, servicio o contenido cultural que evidencie la articulación, generación de valor, visibilización, apoyo mutuo y encadenamiento, y así dinamizar la economía desde todos los eslabones de la cadena de valor¿. Se entregarán dos estímulos, de $15.000.000. El cierre de dicha convocatoria fue el 21 de agosto, y la publicación de resultados será el 9 de octubre. Se recibieron 6 propuestas, y luego del proceso de revisión de habilitados, rechazados y por subsanar, 3 propuestas se encuentran en proceso de evaluación por parte de la terna de jurados."/>
    <n v="39"/>
    <n v="9"/>
    <n v="45.5"/>
    <n v="0"/>
    <n v="120"/>
    <n v="0"/>
    <n v="125"/>
    <n v="0"/>
    <n v="175"/>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80"/>
    <n v="0.1"/>
    <n v="0.13"/>
    <n v="400"/>
    <n v="0"/>
    <n v="0"/>
    <n v="400"/>
    <n v="0"/>
    <n v="0"/>
    <n v="400"/>
    <n v="0"/>
    <n v="0"/>
    <n v="240"/>
    <n v="0"/>
    <n v="0"/>
    <n v="1520"/>
    <n v="0.1"/>
    <n v="0.01"/>
    <n v="80000000"/>
    <n v="80000000"/>
    <n v="100"/>
    <n v="631341000"/>
    <n v="0"/>
    <n v="0"/>
    <n v="210000000"/>
    <n v="0"/>
    <n v="0"/>
    <n v="240000000"/>
    <n v="0"/>
    <n v="0"/>
    <n v="300000000"/>
    <n v="0"/>
    <n v="0"/>
    <n v="1461341000"/>
    <n v="80000000"/>
    <n v="5.47"/>
    <s v="VIGENCIA (a 30/09/2020): Esta meta tiene el propósito formar en habilidades empresariales a un grupo de 80 mujeres y mujeres transgénero del Centro de Bogotá. Para ello se firmó un convenio de asociación con la Corporación Somos Más, con el objeto de ¿Aunar esfuerzos para desarrollar programas de formación en emprendimiento cultural en las localidades del centro de Bogotá¿. De esta manera, se diseñó Género centro, un programa de formación virtual en el que 80 mujeres, en toda su diversidad, aprenderán sobre finanzas personales, uso de redes sociales para fortalecer sus proyectos creativos y aumentar sus ingresos. La convocatoria de inscripciones se cierra el 2 de octubre, y a 30 de septiembre se contaba con 110 inscritas, que serán seleccionadas para ingresar al proceso de formación virtual. La formación inicia el 8 de octubre"/>
    <n v="80"/>
    <n v="80"/>
    <n v="631.34100000000001"/>
    <n v="0"/>
    <n v="210"/>
    <n v="0"/>
    <n v="240"/>
    <n v="0"/>
    <n v="30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80000000"/>
    <n v="0"/>
    <n v="0"/>
    <n v="200000000"/>
    <n v="0"/>
    <n v="0"/>
    <n v="225000000"/>
    <n v="0"/>
    <n v="0"/>
    <n v="275000000"/>
    <n v="0"/>
    <n v="0"/>
    <n v="780000000"/>
    <n v="0"/>
    <n v="0"/>
    <s v="VIGENCIA (a 31/05/2020): NO BORRAR. Meta proyecto del Plan de Acción Distrital 2020-2024 aprobado en Consejo de Gobierno Acta 11 de 25/09/2020."/>
    <n v="0"/>
    <n v="0"/>
    <n v="80"/>
    <n v="0"/>
    <n v="200"/>
    <n v="0"/>
    <n v="225"/>
    <n v="0"/>
    <n v="275"/>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5"/>
    <s v="Apoyar La Realización De 8 Mercados O La Participación De Agentes En Espacios De Circulación O Promoción."/>
    <n v="1"/>
    <s v="Suma"/>
    <n v="1"/>
    <s v="En ejecucion"/>
    <n v="1"/>
    <n v="1"/>
    <n v="0.5"/>
    <n v="50"/>
    <n v="2"/>
    <n v="0"/>
    <n v="0"/>
    <n v="2"/>
    <n v="0"/>
    <n v="0"/>
    <n v="2"/>
    <n v="0"/>
    <n v="0"/>
    <n v="1"/>
    <n v="0"/>
    <n v="0"/>
    <n v="8"/>
    <n v="0.5"/>
    <n v="6.25"/>
    <n v="40000000"/>
    <n v="9000000"/>
    <n v="22.5"/>
    <n v="75500000"/>
    <n v="0"/>
    <n v="0"/>
    <n v="100000000"/>
    <n v="0"/>
    <n v="0"/>
    <n v="100000000"/>
    <n v="0"/>
    <n v="0"/>
    <n v="100000000"/>
    <n v="0"/>
    <n v="0"/>
    <n v="415500000"/>
    <n v="9000000"/>
    <n v="2.17"/>
    <s v="VIGENCIA (a 30/09/2020): En el mes de julio se abrió la BECA MERCADOS CULTURALES Y DE LA ECONOMÍA CREATIVA, que busca apoyar la realización de un mercado cultural y/o creativo, que puede o no estar inmerso en festivales, encuentros o plataformas de circulación y que formule estrategias para la búsqueda y consolidación de alianzas que fomenten la circulación de bienes y servicios culturales y creativos a nivel local. Esta beca cerró el 21 de agosto, y la publicación de resultados será el 9 de octubre. Se otorgará un estímulo de $30.000.000, y se inscribió un proyecto. el cual se encuentra en proceso de evaluación por parte de la terna de jurados.La convocatoria se encuentra en el repositorio de SICON: https://sicon.scrd.gov.co/site_SCRD_pv/publicar.html?id=592"/>
    <n v="40"/>
    <n v="9"/>
    <n v="75.5"/>
    <n v="0"/>
    <n v="100"/>
    <n v="0"/>
    <n v="100"/>
    <n v="0"/>
    <n v="10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6"/>
    <s v="Diseñar Y Poner En Marcha 1 Plataforma Digital Que Facilite La Circulación Y Consumo De Los Bienes, Contenidos Y Servicios Ofertados Por Los Actores Culturales Y Creativos Del Centro"/>
    <n v="1"/>
    <s v="Suma"/>
    <n v="1"/>
    <s v="En ejecucion"/>
    <n v="1"/>
    <n v="0.1"/>
    <n v="0"/>
    <n v="0"/>
    <n v="0.2"/>
    <n v="0"/>
    <n v="0"/>
    <n v="0.3"/>
    <n v="0"/>
    <n v="0"/>
    <n v="0.3"/>
    <n v="0"/>
    <n v="0"/>
    <n v="0.1"/>
    <n v="0"/>
    <n v="0"/>
    <n v="1"/>
    <n v="0"/>
    <n v="0"/>
    <n v="50000000"/>
    <n v="0"/>
    <n v="0"/>
    <n v="440532000"/>
    <n v="0"/>
    <n v="0"/>
    <n v="630000000"/>
    <n v="0"/>
    <n v="0"/>
    <n v="630000000"/>
    <n v="0"/>
    <n v="0"/>
    <n v="220000000"/>
    <n v="0"/>
    <n v="0"/>
    <n v="1970532000"/>
    <n v="0"/>
    <n v="0"/>
    <s v="VIGENCIA (a 30/09/2020): Durante los meses de julio y agosto se sostuvieron reuniones con el Líder de transformación Digital de la Alta Consejería para las TIC, recogiendo elementos para identificar las variables a ser tenidas en cuenta en el diseño de una Plataforma Digital. La propuesta se incluyó como una de las 100 iniciativas líderes del Distrito en Agendas de Transformación Digital. Del dialogo anterior se inició el proceso FUGA-CMA-142-2020, cuyo objeto es ¿Prestar los servicios para realizar un modelo de plataforma digital a partir de otros modelos existentes que permita la circulación de contenidos de los emprendimientos, organizaciones y empresas culturales y creativas del centro de Bogotá¿."/>
    <n v="50"/>
    <n v="0"/>
    <n v="440.53199999999998"/>
    <n v="0"/>
    <n v="630"/>
    <n v="0"/>
    <n v="630"/>
    <n v="0"/>
    <n v="22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7"/>
    <s v="Otorgar 55 Incentivos Económicos A Agentes Del Ecosistema De La Economía Creativa Del Centro"/>
    <n v="1"/>
    <s v="Suma"/>
    <n v="1"/>
    <s v="En ejecucion"/>
    <n v="1"/>
    <n v="35"/>
    <n v="0.1"/>
    <n v="0.28999999999999998"/>
    <n v="6"/>
    <n v="0"/>
    <n v="0"/>
    <n v="6"/>
    <n v="0"/>
    <n v="0"/>
    <n v="6"/>
    <n v="0"/>
    <n v="0"/>
    <n v="2"/>
    <n v="0"/>
    <n v="0"/>
    <n v="55"/>
    <n v="0.1"/>
    <n v="0.18"/>
    <n v="1835347826"/>
    <n v="0"/>
    <n v="0"/>
    <n v="201247000"/>
    <n v="0"/>
    <n v="0"/>
    <n v="250000000"/>
    <n v="0"/>
    <n v="0"/>
    <n v="260000000"/>
    <n v="0"/>
    <n v="0"/>
    <n v="180000000"/>
    <n v="0"/>
    <n v="0"/>
    <n v="2726594826"/>
    <n v="0"/>
    <n v="0"/>
    <s v="VIGENCIA (a 30/09/2020): Se diseñó el PREMIO A LA GESTIÓN CULTURAL Y CREATIVO DEL CENTRO DE BOGOTÁ, que busca identificar, visibilizar y documentar las prácticas de gestión, el trabajo continuo y destacado de empresas u organizaciones de la Economía cultural y creativa del Centro de Bogotá. Dicha convocatoria contó con 5 categorías, para otorgar un estímulo de $14.400.000 a cada una, para un total de $72.000.000 en estímulos. La convocatoria se abrió el 24 de julio, y cerró el 21 de septiembre, con 33 propuestas inscritas en las 5 categorías. La convocatoria se encuentra publicada en SICON: https://sicon.scrd.gov.co/site_SCRD_pv/publicar.html?id=584 En el mes de agosto se firmó el convenio marco 251, celebrado entre la Secretaría Distrital De Cultura, Recreación Y Deporte -SCRD- , Las Alcaldías Locales de Chapinero, Suba, Usaquén, Engativá, Santa Fe, Los Mártires, La Candelaria, Teusaquillo Y Barrios Unidos, La Fundación el cual busca el fortalecimiento de los procesos de creación, producción, distribución, exhibición, comercialización y promoción de bienes y servicios culturales y creativos de los agentes del sector cultura, recreación y deporte de las localidades de Bogotá D.C"/>
    <n v="1835.3478259999999"/>
    <n v="0"/>
    <n v="201.24700000000001"/>
    <n v="0"/>
    <n v="250"/>
    <n v="0"/>
    <n v="260"/>
    <n v="0"/>
    <n v="180"/>
    <n v="0"/>
  </r>
  <r>
    <n v="16"/>
    <s v="Un Nuevo Contrato Social y Ambiental para la Bogotá del Siglo XXI"/>
    <x v="0"/>
    <n v="2020"/>
    <s v="30/09/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7"/>
    <n v="8"/>
    <s v="Realizar 4 Procesos De Articulación Para Que Los Emprendedores Puedan Acceder A Financiación."/>
    <n v="1"/>
    <s v="Suma"/>
    <n v="1"/>
    <s v="En ejecucion"/>
    <n v="1"/>
    <n v="0"/>
    <n v="0"/>
    <n v="0"/>
    <n v="1"/>
    <n v="0"/>
    <n v="0"/>
    <n v="1"/>
    <n v="0"/>
    <n v="0"/>
    <n v="1"/>
    <n v="0"/>
    <n v="0"/>
    <n v="1"/>
    <n v="0"/>
    <n v="0"/>
    <n v="4"/>
    <n v="0"/>
    <n v="0"/>
    <n v="0"/>
    <n v="0"/>
    <n v="0"/>
    <n v="60000000"/>
    <n v="0"/>
    <n v="0"/>
    <n v="220000000"/>
    <n v="0"/>
    <n v="0"/>
    <n v="250000000"/>
    <n v="0"/>
    <n v="0"/>
    <n v="230000000"/>
    <n v="0"/>
    <n v="0"/>
    <n v="760000000"/>
    <n v="0"/>
    <n v="0"/>
    <s v="VIGENCIA (a 31/05/2020): NO BORRAR. Meta proyecto del Plan de Acción Distrital 2020-2024 aprobado en Consejo de Gobierno Acta 11 de 25/09/2020."/>
    <n v="0"/>
    <n v="0"/>
    <n v="60"/>
    <n v="0"/>
    <n v="220"/>
    <n v="0"/>
    <n v="250"/>
    <n v="0"/>
    <n v="230"/>
    <n v="0"/>
  </r>
  <r>
    <n v="16"/>
    <s v="Un Nuevo Contrato Social y Ambiental para la Bogotá del Siglo XXI"/>
    <x v="0"/>
    <n v="2020"/>
    <s v="30/09/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9"/>
    <n v="1"/>
    <s v="Estructurar Y Gestionar 39 Articulaciones Y Alianzas  Estructuradas Y Gestionadas Con Entidades Públicas Y Privadas"/>
    <n v="1"/>
    <s v="Suma"/>
    <n v="1"/>
    <s v="En ejecucion"/>
    <n v="1"/>
    <n v="4"/>
    <n v="2"/>
    <n v="50"/>
    <n v="10"/>
    <n v="0"/>
    <n v="0"/>
    <n v="10"/>
    <n v="0"/>
    <n v="0"/>
    <n v="10"/>
    <n v="0"/>
    <n v="0"/>
    <n v="5"/>
    <n v="0"/>
    <n v="0"/>
    <n v="39"/>
    <n v="2"/>
    <n v="5.13"/>
    <n v="26000000"/>
    <n v="25580118"/>
    <n v="98.38"/>
    <n v="38677000"/>
    <n v="0"/>
    <n v="0"/>
    <n v="100000000"/>
    <n v="0"/>
    <n v="0"/>
    <n v="120000000"/>
    <n v="0"/>
    <n v="0"/>
    <n v="150000000"/>
    <n v="0"/>
    <n v="0"/>
    <n v="434677000"/>
    <n v="25580118"/>
    <n v="5.88"/>
    <s v="VIGENCIA (a 30/09/2020): La presenta meta presenta un avance de  (2) articulaciones y alianzas estructuradas y gestionadas con entidades públicas y privadas. En la línea de Cátedra de Historia Política, se contó con la participación del caricaturista Alberto Martínez, ¿Betto¿, quien durante una hora y media realizó un recorrido por la historia de la caricatura, partiendo de 1870. Betto, realizó un dibujo en conmemoración de los 50 años de la FUGA y lo obsequió a la entidad. En el marco de las actividades de integración con la comunidad, inició la implementación de la estrategia Conectando al Centro, una iniciativa que tiene como fin brindar herramientas necesarios para que  25 creadores de la localidad de La Candelaria, Los Mártires y Santa Fé puedan desarrollar contenidos y promuevan sus creaciones en plataformas digitales y puedan conectarse de manera más efectiva con sus audiencias.  Este programa piloto de aprendizaje digital se adelantará hasta el mes de octubre y contará con una selección final de 10 trabajos audiovisuales que circularán en espacios virtuales, como una muestra del potencial creativo del centro de la ciudad. Durante el mes de septiembre de 2020, iniciaron las primeras actividades de urbanismos tácticos bajo la estrategia ¿Bogotá a Cielo Abierto¿  una propuesta de articulación interinstitucional entre la Secretaría de Desarrollo Económico, Alcaldía Local de la Candelaria, Instituto Distrital de Turismo, Secretaría de Cultura y FUGA para generar actividades de urbanismo táctico en la zona perímetro de Calendaria Calle 11 y Chorro de Quevedo"/>
    <n v="26"/>
    <n v="25.580117999999999"/>
    <n v="38.677"/>
    <n v="0"/>
    <n v="100"/>
    <n v="0"/>
    <n v="120"/>
    <n v="0"/>
    <n v="150"/>
    <n v="0"/>
  </r>
  <r>
    <n v="16"/>
    <s v="Un Nuevo Contrato Social y Ambiental para la Bogotá del Siglo XXI"/>
    <x v="0"/>
    <n v="2020"/>
    <s v="30/09/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9"/>
    <n v="2"/>
    <s v="Desarrollar 148 Actividades De Intervención En Cultura Ciudadana"/>
    <n v="1"/>
    <s v="Suma"/>
    <n v="1"/>
    <s v="En ejecucion"/>
    <n v="1"/>
    <n v="14"/>
    <n v="4"/>
    <n v="28.57"/>
    <n v="40"/>
    <n v="0"/>
    <n v="0"/>
    <n v="40"/>
    <n v="0"/>
    <n v="0"/>
    <n v="40"/>
    <n v="0"/>
    <n v="0"/>
    <n v="14"/>
    <n v="0"/>
    <n v="0"/>
    <n v="148"/>
    <n v="4"/>
    <n v="2.7"/>
    <n v="367000000"/>
    <n v="129914993"/>
    <n v="35.4"/>
    <n v="405356000"/>
    <n v="0"/>
    <n v="0"/>
    <n v="362000000"/>
    <n v="0"/>
    <n v="0"/>
    <n v="454343000"/>
    <n v="0"/>
    <n v="0"/>
    <n v="1142657000"/>
    <n v="0"/>
    <n v="0"/>
    <n v="2731356000"/>
    <n v="129914993"/>
    <n v="4.76"/>
    <s v="VIGENCIA (a 30/09/2020): De las 148 actividades de intervención en cultura ciudadana, se programó para el periodo 2020 la realización de 14 actividades. A corte del trimestre se han realizado 4 actividades: Cátedra de historia Política con el Caricaturista BETTO, Jornada de comunicación sector cultura y creativo,  Implementación de la estrategia conectando al centro y desarrollo de un (01) urbanismo táctico denominado ¿Cielo Abierto¿.  El urbanismo táctico realizado, permitió ayudar a los establecimientos gastronómicos del sector con miras también a reactivar la economía."/>
    <n v="367"/>
    <n v="129.91499300000001"/>
    <n v="405.35599999999999"/>
    <n v="0"/>
    <n v="362"/>
    <n v="0"/>
    <n v="454.34300000000002"/>
    <n v="0"/>
    <n v="1142.6569999999999"/>
    <n v="0"/>
  </r>
  <r>
    <n v="16"/>
    <s v="Un Nuevo Contrato Social y Ambiental para la Bogotá del Siglo XXI"/>
    <x v="0"/>
    <n v="2020"/>
    <s v="30/09/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9"/>
    <n v="3"/>
    <s v="Elaborar 1 Guión Museográfico"/>
    <n v="1"/>
    <s v="Suma"/>
    <n v="1"/>
    <s v="En ejecucion"/>
    <n v="1"/>
    <n v="0"/>
    <n v="0"/>
    <n v="0"/>
    <n v="0.33"/>
    <n v="0"/>
    <n v="0"/>
    <n v="0.34"/>
    <n v="0"/>
    <n v="0"/>
    <n v="0.33"/>
    <n v="0"/>
    <n v="0"/>
    <n v="0"/>
    <n v="0"/>
    <n v="0"/>
    <n v="1"/>
    <n v="0"/>
    <n v="0"/>
    <n v="0"/>
    <n v="0"/>
    <n v="0"/>
    <n v="56246000"/>
    <n v="0"/>
    <n v="0"/>
    <n v="60000000"/>
    <n v="0"/>
    <n v="0"/>
    <n v="60000000"/>
    <n v="0"/>
    <n v="0"/>
    <n v="0"/>
    <n v="0"/>
    <n v="0"/>
    <n v="176246000"/>
    <n v="0"/>
    <n v="0"/>
    <s v="VIGENCIA (a 31/05/2020): NO BORRAR. Meta proyecto del Plan de Acción Distrital 2020-2024 aprobado en Consejo de Gobierno Acta 11 de 25/09/2020."/>
    <n v="0"/>
    <n v="0"/>
    <n v="56.246000000000002"/>
    <n v="0"/>
    <n v="60"/>
    <n v="0"/>
    <n v="60"/>
    <n v="0"/>
    <n v="0"/>
    <n v="0"/>
  </r>
  <r>
    <n v="16"/>
    <s v="Un Nuevo Contrato Social y Ambiental para la Bogotá del Siglo XXI"/>
    <x v="0"/>
    <n v="2020"/>
    <s v="30/09/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9"/>
    <n v="4"/>
    <s v="Diseñar 1 Modelo De Operación"/>
    <n v="1"/>
    <s v="Suma"/>
    <n v="1"/>
    <s v="En ejecucion"/>
    <n v="1"/>
    <n v="0"/>
    <n v="0"/>
    <n v="0"/>
    <n v="0.3"/>
    <n v="0"/>
    <n v="0"/>
    <n v="0.3"/>
    <n v="0"/>
    <n v="0"/>
    <n v="0.3"/>
    <n v="0"/>
    <n v="0"/>
    <n v="0.1"/>
    <n v="0"/>
    <n v="0"/>
    <n v="1"/>
    <n v="0"/>
    <n v="0"/>
    <n v="0"/>
    <n v="0"/>
    <n v="0"/>
    <n v="56246000"/>
    <n v="0"/>
    <n v="0"/>
    <n v="60000000"/>
    <n v="0"/>
    <n v="0"/>
    <n v="60000000"/>
    <n v="0"/>
    <n v="0"/>
    <n v="60000000"/>
    <n v="0"/>
    <n v="0"/>
    <n v="236246000"/>
    <n v="0"/>
    <n v="0"/>
    <s v="VIGENCIA (a 31/05/2020): NO BORRAR. Meta proyecto del Plan de Acción Distrital 2020-2024 aprobado en Consejo de Gobierno Acta 11 de 25/09/2020."/>
    <n v="0"/>
    <n v="0"/>
    <n v="56.246000000000002"/>
    <n v="0"/>
    <n v="60"/>
    <n v="0"/>
    <n v="60"/>
    <n v="0"/>
    <n v="60"/>
    <n v="0"/>
  </r>
  <r>
    <n v="16"/>
    <s v="Un Nuevo Contrato Social y Ambiental para la Bogotá del Siglo XXI"/>
    <x v="0"/>
    <n v="2020"/>
    <s v="30/09/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9"/>
    <n v="5"/>
    <s v="Desarrollar 45 Actividades De Visibilización Del Territorio Del Antiguo Bronx"/>
    <n v="1"/>
    <s v="Suma"/>
    <n v="1"/>
    <s v="En ejecucion"/>
    <n v="1"/>
    <n v="4"/>
    <n v="5"/>
    <n v="125"/>
    <n v="12"/>
    <n v="0"/>
    <n v="0"/>
    <n v="12"/>
    <n v="0"/>
    <n v="0"/>
    <n v="12"/>
    <n v="0"/>
    <n v="0"/>
    <n v="5"/>
    <n v="0"/>
    <n v="0"/>
    <n v="45"/>
    <n v="5"/>
    <n v="11.11"/>
    <n v="40000000"/>
    <n v="19060587"/>
    <n v="47.65"/>
    <n v="43475000"/>
    <n v="0"/>
    <n v="0"/>
    <n v="118000000"/>
    <n v="0"/>
    <n v="0"/>
    <n v="110000000"/>
    <n v="0"/>
    <n v="0"/>
    <n v="110000000"/>
    <n v="0"/>
    <n v="0"/>
    <n v="421475000"/>
    <n v="19060587"/>
    <n v="4.5199999999999996"/>
    <s v="VIGENCIA (a 30/09/2020): Durante los meses de julio a Septiembre se realizaron  5 actividades de visibilización del antiguo Bronx, entre las que se destacan la realización de espacios pedagógicos de promoción de cultura ciudadana."/>
    <n v="40"/>
    <n v="19.060587000000002"/>
    <n v="43.475000000000001"/>
    <n v="0"/>
    <n v="118"/>
    <n v="0"/>
    <n v="110"/>
    <n v="0"/>
    <n v="110"/>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1"/>
    <s v="Dotar 75 Puestos De Trabajo Acorde A Estándares Determinados En Los Estudios Y Diseños"/>
    <n v="1"/>
    <s v="Suma"/>
    <n v="1"/>
    <s v="En ejecucion"/>
    <n v="1"/>
    <n v="0"/>
    <n v="0"/>
    <n v="0"/>
    <n v="0"/>
    <n v="0"/>
    <n v="0"/>
    <n v="35"/>
    <n v="0"/>
    <n v="0"/>
    <n v="20"/>
    <n v="0"/>
    <n v="0"/>
    <n v="20"/>
    <n v="0"/>
    <n v="0"/>
    <n v="75"/>
    <n v="0"/>
    <n v="0"/>
    <n v="0"/>
    <n v="0"/>
    <n v="0"/>
    <n v="0"/>
    <n v="0"/>
    <n v="0"/>
    <n v="538864497"/>
    <n v="0"/>
    <n v="0"/>
    <n v="307864497"/>
    <n v="0"/>
    <n v="0"/>
    <n v="307864497"/>
    <n v="0"/>
    <n v="0"/>
    <n v="1154593491"/>
    <n v="0"/>
    <n v="0"/>
    <s v="VIGENCIA (a 31/05/2020): NO BORRAR. Meta proyecto del Plan de Acción Distrital 2020-2024 aprobado en Consejo de Gobierno Acta 11 de 25/09/2020."/>
    <n v="0"/>
    <n v="0"/>
    <n v="0"/>
    <n v="0"/>
    <n v="538.86449700000003"/>
    <n v="0"/>
    <n v="307.86449699999997"/>
    <n v="0"/>
    <n v="307.86449699999997"/>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2"/>
    <s v="Efectuar El 90 % De Las Actividades De Manteminiento, Dotación De Elementos, Adecuaciones Y Apoyo Para La Conservación De La Infraestructura Y Bienes"/>
    <n v="2"/>
    <s v="Constante"/>
    <n v="1"/>
    <s v="En ejecucion"/>
    <n v="1"/>
    <n v="90"/>
    <n v="14"/>
    <n v="15.56"/>
    <n v="90"/>
    <n v="0"/>
    <n v="0"/>
    <n v="90"/>
    <n v="0"/>
    <n v="0"/>
    <n v="90"/>
    <n v="0"/>
    <n v="0"/>
    <n v="90"/>
    <n v="0"/>
    <n v="0"/>
    <s v="N/A"/>
    <s v="N/A"/>
    <s v="N/A"/>
    <n v="101571376"/>
    <n v="99587216"/>
    <n v="98.05"/>
    <n v="141000000"/>
    <n v="0"/>
    <n v="0"/>
    <n v="145000000"/>
    <n v="0"/>
    <n v="0"/>
    <n v="140000000"/>
    <n v="0"/>
    <n v="0"/>
    <n v="140000000"/>
    <n v="0"/>
    <n v="0"/>
    <n v="667571376"/>
    <n v="99587216"/>
    <n v="14.92"/>
    <s v="VIGENCIA (a 30/09/2020): Se presenta un avance del 14%, representando en la realización de los procesos de contratación requeridos para garantizar los servicios de: Mediante contrato FUGA 32de 2020  se contrató el servicio de  transporte integral para el apoyo a la gestión institucional, Así mismo, se contrató mediante los contratos FUGA 17 de 2020 y FUGA 71 de 2020  el arrendamiento de bodegas para conservar y custodiar las obras de arte de la entidad, así como la integridad del archivo como parte de la memoria institucional, de otro lado se realizó la compra de elementos de bioseguridad (Contrato FUGA-88-2020 - Orden de Compra No. 48940) para la implementación del protocolo de bioseguridad  al interior de la FUGA."/>
    <n v="101.571376"/>
    <n v="99.587215999999998"/>
    <n v="141"/>
    <n v="0"/>
    <n v="145"/>
    <n v="0"/>
    <n v="140"/>
    <n v="0"/>
    <n v="140"/>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3"/>
    <s v="Implementar El 90 % De La Política De Gobierno Digital"/>
    <n v="1"/>
    <s v="Suma"/>
    <n v="1"/>
    <s v="En ejecucion"/>
    <n v="1"/>
    <n v="10"/>
    <n v="7"/>
    <n v="70"/>
    <n v="25"/>
    <n v="0"/>
    <n v="0"/>
    <n v="30"/>
    <n v="0"/>
    <n v="0"/>
    <n v="20"/>
    <n v="0"/>
    <n v="0"/>
    <n v="5"/>
    <n v="0"/>
    <n v="0"/>
    <n v="90"/>
    <n v="7"/>
    <n v="7.78"/>
    <n v="79604562"/>
    <n v="31131206"/>
    <n v="39.11"/>
    <n v="214079000"/>
    <n v="0"/>
    <n v="0"/>
    <n v="100000000"/>
    <n v="0"/>
    <n v="0"/>
    <n v="100000000"/>
    <n v="0"/>
    <n v="0"/>
    <n v="80000000"/>
    <n v="0"/>
    <n v="0"/>
    <n v="573683562"/>
    <n v="31131206"/>
    <n v="5.43"/>
    <s v="VIGENCIA (a 30/09/2020): Se registra un avance del 7%, sobre el total de la meta 2020, representando así un 70% de cumplimiento en lo trazado para la vigencia, se resaltan importantes avances en la materia en cuanto a:Potencialización  de la herramienta Orfeo: implementación del módulo borradores para impactar directamente en la reducción del uso del papel, implementación de la firma electrónica y  establecimiento de doble factor de autenticación de los usuarios de Orfeo, con el fin de evitar ataques cibernéticos a través de esta herramienta. Centralización atención y gestión de requerimiento ciudadanos a través del correo electrónico de ¿Oficina Virtual Correspondencia FUGA¿, Oficina Cero Papel, Acceso web a través de un hosting de servicios externo el cual permite tener una disponibilidad del servicio permanente donde los ciudadanos están enterados de la oferta cultural de la entidad, 100% atención de casos mesa de ayuda, garantizando la prestación de los servicios tecnológicos, Realización de Backups en data center, generando la custodia de los archivos"/>
    <n v="79.604562000000001"/>
    <n v="31.131205999999999"/>
    <n v="214.07900000000001"/>
    <n v="0"/>
    <n v="100"/>
    <n v="0"/>
    <n v="100"/>
    <n v="0"/>
    <n v="80"/>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4"/>
    <s v="Adquirir El 100 % De Bienes Y Servicios  Relacionados Con Infraestructura Tecnológica De La Entidad."/>
    <n v="2"/>
    <s v="Constante"/>
    <n v="1"/>
    <s v="En ejecucion"/>
    <n v="1"/>
    <n v="100"/>
    <n v="66.7"/>
    <n v="66.7"/>
    <n v="100"/>
    <n v="0"/>
    <n v="0"/>
    <n v="100"/>
    <n v="0"/>
    <n v="0"/>
    <n v="100"/>
    <n v="0"/>
    <n v="0"/>
    <n v="100"/>
    <n v="0"/>
    <n v="0"/>
    <s v="N/A"/>
    <s v="N/A"/>
    <s v="N/A"/>
    <n v="766032596"/>
    <n v="13593374"/>
    <n v="1.77"/>
    <n v="97250000"/>
    <n v="0"/>
    <n v="0"/>
    <n v="200000000"/>
    <n v="0"/>
    <n v="0"/>
    <n v="200000000"/>
    <n v="0"/>
    <n v="0"/>
    <n v="130800673"/>
    <n v="0"/>
    <n v="0"/>
    <n v="1394083269"/>
    <n v="13593374"/>
    <n v="0.98"/>
    <s v="VIGENCIA (a 30/09/2020): Se presenta un avance del 66.7% con respecto al total de la meta, representados en la adición para la continuidad del servicio de los módulos en los aplicativos de nómina, talento humano, almacén e inventarios y de Visual Summer, aplicativo contable de la entidad, a su vez se avanzó en la publicación del proceso de renovación y actualización de la plataforma tecnológica de la entidad."/>
    <n v="766.03259600000001"/>
    <n v="13.593374000000001"/>
    <n v="97.25"/>
    <n v="0"/>
    <n v="200"/>
    <n v="0"/>
    <n v="200"/>
    <n v="0"/>
    <n v="130.80067299999999"/>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s v="VIGENCIA (a 31/05/2020): NO BORRAR. Meta proyecto del Plan de Acción Distrital 2020-2024 aprobado en Consejo de Gobierno Acta 11 de 25/09/2020."/>
    <n v="0"/>
    <n v="0"/>
    <n v="0"/>
    <n v="0"/>
    <n v="460"/>
    <n v="0"/>
    <n v="125"/>
    <n v="0"/>
    <n v="0"/>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6"/>
    <s v="Ejecutar El 100 % De Las Actividades  Del Plan De Trabajo Para La Implementación De Las Políticas De Gestión Y Desempeño Articulado Con El Sistema De Gestión."/>
    <n v="1"/>
    <s v="Suma"/>
    <n v="1"/>
    <s v="En ejecucion"/>
    <n v="1"/>
    <n v="10"/>
    <n v="4.5999999999999996"/>
    <n v="46"/>
    <n v="30"/>
    <n v="0"/>
    <n v="0"/>
    <n v="30"/>
    <n v="0"/>
    <n v="0"/>
    <n v="20"/>
    <n v="0"/>
    <n v="0"/>
    <n v="10"/>
    <n v="0"/>
    <n v="0"/>
    <n v="100"/>
    <n v="4.5999999999999996"/>
    <n v="4.5999999999999996"/>
    <n v="441224854"/>
    <n v="295641425"/>
    <n v="67.010000000000005"/>
    <n v="1480171000"/>
    <n v="0"/>
    <n v="0"/>
    <n v="770391539"/>
    <n v="0"/>
    <n v="0"/>
    <n v="961207200"/>
    <n v="0"/>
    <n v="0"/>
    <n v="585000000"/>
    <n v="0"/>
    <n v="0"/>
    <n v="4237994593"/>
    <n v="295641425"/>
    <n v="6.98"/>
    <s v="VIGENCIA (a 30/09/2020): Se registra un avance de 4,65% sobre el total de productos programados para la implementación del Sistema de Gestión articulado con el   Modelo Integrado de Planeación y Gestión, lo que representa el 46.5% de avance en la implementación del modelo. Se resaltan en las Políticas Planeación Institucional, Participación Ciudadana, Gestión Presupuestal y de eficiencia en el gasto público, Gestión del Conocimiento,   Fortalecimiento institucional y Gestión de procesos, y la  sostenibilidad de la Política de Control Interno. Mapa de riesgos de Gestión y de Seguridad, la revisión de los objetivos institucionales  y documentación relacionada, Diagnósticos y formulación de los planes, programas o proyectos, elaborados a partir de  ejercicios de participación ciudadana, Planes institucionales  formulados  a partir de los  resultados de vigencias anteriores,  y mediante instrumentos que permiten a las líneas de defensa,  controlar la eficacia, eficiencia, efectividad y transparencia de la gestión, Planeación y administración   de los recursos presupuestales, con la aplicación de medidas  de austeridad del gasto, Plan de implementación de Gestión del Conocimiento, Planes institucionales con monitoreo de primera y segunda línea de defensa, Soportes de la  toma de decisiones basada en evidencias, y  monitoreos periódicos realizado por la alta dirección, sobre la gestión  y desempeño de  proyectos, planes, evaluación de indicadores, riesgos, resultados de auditorías internas y externas, Actualización y control de la información registrada de funcionarios  y contratistas  en el Sistema de Información Distrital del Empleo y la Administración Pública (SIDEAP"/>
    <n v="441.22485399999999"/>
    <n v="295.64142500000003"/>
    <n v="1480.171"/>
    <n v="0"/>
    <n v="770.39153899999997"/>
    <n v="0"/>
    <n v="961.20719999999994"/>
    <n v="0"/>
    <n v="585"/>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7"/>
    <s v="Implementar Al 100 % De La Estrategia De Comunicaciones  Que Garantice El Posicionamiento De La Imagen Institucional De La Entidad."/>
    <n v="1"/>
    <s v="Suma"/>
    <n v="1"/>
    <s v="En ejecucion"/>
    <n v="1"/>
    <n v="10"/>
    <n v="5"/>
    <n v="50"/>
    <n v="25"/>
    <n v="0"/>
    <n v="0"/>
    <n v="25"/>
    <n v="0"/>
    <n v="0"/>
    <n v="30"/>
    <n v="0"/>
    <n v="0"/>
    <n v="10"/>
    <n v="0"/>
    <n v="0"/>
    <n v="100"/>
    <n v="5"/>
    <n v="5"/>
    <n v="18365939"/>
    <n v="4730800"/>
    <n v="25.75"/>
    <n v="67500000"/>
    <n v="0"/>
    <n v="0"/>
    <n v="74608461"/>
    <n v="0"/>
    <n v="0"/>
    <n v="76792800"/>
    <n v="0"/>
    <n v="0"/>
    <n v="35000000"/>
    <n v="0"/>
    <n v="0"/>
    <n v="272267200"/>
    <n v="4730800"/>
    <n v="1.74"/>
    <s v="VIGENCIA (a 30/09/2020): Los avances de ésta meta se cuantificarán en  IV trimestre del año, en relación con el plan estratégico, sin embargo se presentan avances en la realización de compromisos para Adquisición de insumos de comunicaciones para el posicionamiento institucional (pendones, backing, piezas de divulgación, papelería, a través del contrato 146 de 2020), dentro de la gestión del posicionamiento de la entidad se evidencia la adhesión de 970 nuevos seguidores a través las distintas redes sociales (Facebook, Twitter, e Instragram)"/>
    <n v="18.365939000000001"/>
    <n v="4.7308000000000003"/>
    <n v="67.5"/>
    <n v="0"/>
    <n v="74.608461000000005"/>
    <n v="0"/>
    <n v="76.7928"/>
    <n v="0"/>
    <n v="35"/>
    <n v="0"/>
  </r>
  <r>
    <n v="16"/>
    <s v="Un Nuevo Contrato Social y Ambiental para la Bogotá del Siglo XXI"/>
    <x v="0"/>
    <n v="2020"/>
    <s v="30/09/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6"/>
    <n v="8"/>
    <s v="Generar 256 Contenidos Audiovisuales Para La Promoción Del Centro, A Través De Alianzas Interinstitucionales Con Medios De Comunicación De La Ciudad."/>
    <n v="1"/>
    <s v="Suma"/>
    <n v="1"/>
    <s v="En ejecucion"/>
    <n v="1"/>
    <n v="2"/>
    <n v="0"/>
    <n v="0"/>
    <n v="84"/>
    <n v="0"/>
    <n v="0"/>
    <n v="84"/>
    <n v="0"/>
    <n v="0"/>
    <n v="84"/>
    <n v="0"/>
    <n v="0"/>
    <n v="2"/>
    <n v="0"/>
    <n v="0"/>
    <n v="256"/>
    <n v="0"/>
    <n v="0"/>
    <n v="415000000"/>
    <n v="399156053"/>
    <n v="96.18"/>
    <n v="450000000"/>
    <n v="0"/>
    <n v="0"/>
    <n v="450000000"/>
    <n v="0"/>
    <n v="0"/>
    <n v="450000000"/>
    <n v="0"/>
    <n v="0"/>
    <n v="220000000"/>
    <n v="0"/>
    <n v="0"/>
    <n v="1985000000"/>
    <n v="399156053"/>
    <n v="20.11"/>
    <s v="VIGENCIA (a 30/09/2020): Los avances de ésta meta se cuantificarán en IV trimestre, sin embargo se presentan avances con relación a la suscripción de convenio interadministrativo FUGA 121  de 2020 con Canal Capital y en el marco del mismo  se realizó la concertación de la agenda de compromisos del contrato,  en el marco del seguimiento al plan de trabajo establecido, se definieron las fechas de emisión de los contenidos, las cuales se establecieron entre el 19 de octubre y el 04 de diciembre."/>
    <n v="415"/>
    <n v="399.15605299999999"/>
    <n v="450"/>
    <n v="0"/>
    <n v="450"/>
    <n v="0"/>
    <n v="450"/>
    <n v="0"/>
    <n v="220"/>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2"/>
    <s v="Beneficiar 84831 Personas Mediante Procesos De Formación Musical"/>
    <n v="1"/>
    <s v="Suma"/>
    <n v="1"/>
    <s v="En ejecucion"/>
    <n v="1"/>
    <n v="25876"/>
    <n v="27921"/>
    <n v="107.9"/>
    <n v="24562"/>
    <n v="0"/>
    <n v="0"/>
    <n v="11787"/>
    <n v="0"/>
    <n v="0"/>
    <n v="11737"/>
    <n v="0"/>
    <n v="0"/>
    <n v="10869"/>
    <n v="0"/>
    <n v="0"/>
    <n v="84831"/>
    <n v="27921"/>
    <n v="32.909999999999997"/>
    <n v="12511899856"/>
    <n v="9035764093"/>
    <n v="72.22"/>
    <n v="15619707000"/>
    <n v="0"/>
    <n v="0"/>
    <n v="13776280349"/>
    <n v="0"/>
    <n v="0"/>
    <n v="10432073024"/>
    <n v="0"/>
    <n v="0"/>
    <n v="12488209348"/>
    <n v="0"/>
    <n v="0"/>
    <n v="64828169577"/>
    <n v="9035764093"/>
    <n v="13.94"/>
    <s v="VIGENCIA (a 30/09/2020): Esta meta ha sido cumplida con satisfaccion en primer trimestre y se provee un bajo incrmento para el siguiente trimestre debido a que en el primer trimestre se presenta la rotacion de estudiantes"/>
    <n v="12511.899856"/>
    <n v="9035.7640929999998"/>
    <n v="15619.707"/>
    <n v="0"/>
    <n v="13776.280349000001"/>
    <n v="0"/>
    <n v="10432.073023999999"/>
    <n v="0"/>
    <n v="12488.209348"/>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3"/>
    <s v="Capacitar 1264 Músicos Y Docentes En Música Para Brindar Posibilidades De Desarrollo Laboral"/>
    <n v="1"/>
    <s v="Suma"/>
    <n v="1"/>
    <s v="En ejecucion"/>
    <n v="1"/>
    <n v="364"/>
    <n v="379"/>
    <n v="104.12"/>
    <n v="208"/>
    <n v="0"/>
    <n v="0"/>
    <n v="229"/>
    <n v="0"/>
    <n v="0"/>
    <n v="235"/>
    <n v="0"/>
    <n v="0"/>
    <n v="228"/>
    <n v="0"/>
    <n v="0"/>
    <n v="1264"/>
    <n v="379"/>
    <n v="29.98"/>
    <n v="25000000"/>
    <n v="0"/>
    <n v="0"/>
    <n v="106383000"/>
    <n v="0"/>
    <n v="0"/>
    <n v="27526356"/>
    <n v="0"/>
    <n v="0"/>
    <n v="20844303"/>
    <n v="0"/>
    <n v="0"/>
    <n v="24952664"/>
    <n v="0"/>
    <n v="0"/>
    <n v="204706323"/>
    <n v="0"/>
    <n v="0"/>
    <s v="VIGENCIA (a 30/09/2020): Se da cumplimiento por adelantado a esta meta ya que en el primer trimestre es donde se realiza la contratacion y capacitacion de estos docentes"/>
    <n v="25"/>
    <n v="0"/>
    <n v="106.383"/>
    <n v="0"/>
    <n v="27.526356"/>
    <n v="0"/>
    <n v="20.844303"/>
    <n v="0"/>
    <n v="24.952663999999999"/>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4"/>
    <s v="Realizar 7 Documentos De Investigación, Creación  O Memoria Musical"/>
    <n v="1"/>
    <s v="Suma"/>
    <n v="1"/>
    <s v="En ejecucion"/>
    <n v="1"/>
    <n v="1"/>
    <n v="0"/>
    <n v="0"/>
    <n v="2"/>
    <n v="0"/>
    <n v="0"/>
    <n v="2"/>
    <n v="0"/>
    <n v="0"/>
    <n v="1"/>
    <n v="0"/>
    <n v="0"/>
    <n v="1"/>
    <n v="0"/>
    <n v="0"/>
    <n v="7"/>
    <n v="0"/>
    <n v="0"/>
    <n v="50000000"/>
    <n v="50000000"/>
    <n v="100"/>
    <n v="54828000"/>
    <n v="0"/>
    <n v="0"/>
    <n v="55052712"/>
    <n v="0"/>
    <n v="0"/>
    <n v="41688605"/>
    <n v="0"/>
    <n v="0"/>
    <n v="49905328"/>
    <n v="0"/>
    <n v="0"/>
    <n v="251474645"/>
    <n v="50000000"/>
    <n v="19.88"/>
    <s v="VIGENCIA (a 30/09/2020): Meta programada para ser cumplida en el mes de diciembre de 2020"/>
    <n v="50"/>
    <n v="50"/>
    <n v="54.828000000000003"/>
    <n v="0"/>
    <n v="55.052712"/>
    <n v="0"/>
    <n v="41.688605000000003"/>
    <n v="0"/>
    <n v="49.905327999999997"/>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5"/>
    <s v="Circular 1300 Producciones Musicales Resultado De Los Procesos De Formación Musical"/>
    <n v="1"/>
    <s v="Suma"/>
    <n v="1"/>
    <s v="En ejecucion"/>
    <n v="1"/>
    <n v="210"/>
    <n v="47"/>
    <n v="22.38"/>
    <n v="240"/>
    <n v="0"/>
    <n v="0"/>
    <n v="300"/>
    <n v="0"/>
    <n v="0"/>
    <n v="300"/>
    <n v="0"/>
    <n v="0"/>
    <n v="250"/>
    <n v="0"/>
    <n v="0"/>
    <n v="1300"/>
    <n v="47"/>
    <n v="3.62"/>
    <n v="121608852"/>
    <n v="0"/>
    <n v="0"/>
    <n v="811370000"/>
    <n v="0"/>
    <n v="0"/>
    <n v="133897942"/>
    <n v="0"/>
    <n v="0"/>
    <n v="101394068"/>
    <n v="0"/>
    <n v="0"/>
    <n v="121378593"/>
    <n v="0"/>
    <n v="0"/>
    <n v="1289649455"/>
    <n v="0"/>
    <n v="0"/>
    <s v="VIGENCIA (a 30/09/2020): Meta acorde al cumplimiento pactado para este 2020"/>
    <n v="121.608852"/>
    <n v="0"/>
    <n v="811.37"/>
    <n v="0"/>
    <n v="133.897942"/>
    <n v="0"/>
    <n v="101.394068"/>
    <n v="0"/>
    <n v="121.378593"/>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28"/>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
    <n v="0"/>
    <n v="0.3"/>
    <n v="0"/>
    <n v="0"/>
    <n v="0.3"/>
    <n v="0"/>
    <n v="0"/>
    <n v="0.2"/>
    <n v="0"/>
    <n v="0"/>
    <n v="0.1"/>
    <n v="0"/>
    <n v="0"/>
    <n v="1"/>
    <n v="0"/>
    <n v="0"/>
    <n v="70000000"/>
    <n v="40542913"/>
    <n v="57.91"/>
    <n v="90773000"/>
    <n v="0"/>
    <n v="0"/>
    <n v="306000000"/>
    <n v="0"/>
    <n v="0"/>
    <n v="364000000"/>
    <n v="0"/>
    <n v="0"/>
    <n v="169227000"/>
    <n v="0"/>
    <n v="0"/>
    <n v="1000000000"/>
    <n v="40542913"/>
    <n v="4.05"/>
    <s v="VIGENCIA (a 30/09/2020): Esta meta no reporta avance en la magnitud por que el 10% programado para este año 2020 sera reportado en su totalidad en el mes de diciembre"/>
    <n v="70"/>
    <n v="40.542912999999999"/>
    <n v="90.772999999999996"/>
    <n v="0"/>
    <n v="306"/>
    <n v="0"/>
    <n v="364"/>
    <n v="0"/>
    <n v="169.227"/>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1"/>
    <n v="1"/>
    <s v="Mantener, Mejorar Y Dotar 2 Numero De Equipamientos Mantener, Mejorar Y Dotar Los Dos Equipamientos De La Ofb"/>
    <n v="2"/>
    <s v="Constante"/>
    <n v="1"/>
    <s v="En ejecucion"/>
    <n v="1"/>
    <n v="2"/>
    <n v="2"/>
    <n v="100"/>
    <n v="2"/>
    <n v="0"/>
    <n v="0"/>
    <n v="2"/>
    <n v="0"/>
    <n v="0"/>
    <n v="2"/>
    <n v="0"/>
    <n v="0"/>
    <n v="2"/>
    <n v="0"/>
    <n v="0"/>
    <s v="N/A"/>
    <s v="N/A"/>
    <s v="N/A"/>
    <n v="70780671"/>
    <n v="4268170"/>
    <n v="6.03"/>
    <n v="218195000"/>
    <n v="0"/>
    <n v="0"/>
    <n v="179000000"/>
    <n v="0"/>
    <n v="0"/>
    <n v="192000000"/>
    <n v="0"/>
    <n v="0"/>
    <n v="96489131"/>
    <n v="0"/>
    <n v="0"/>
    <n v="756464802"/>
    <n v="4268170"/>
    <n v="0.56000000000000005"/>
    <s v="VIGENCIA (a 30/09/2020): Durante el trimestre se realizo el cumplimiento de esta meta"/>
    <n v="70.780670999999998"/>
    <n v="4.2681699999999996"/>
    <n v="218.19499999999999"/>
    <n v="0"/>
    <n v="179"/>
    <n v="0"/>
    <n v="192"/>
    <n v="0"/>
    <n v="96.489131"/>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1"/>
    <n v="2"/>
    <s v="Suscribir 5 Numero De Convenios"/>
    <n v="1"/>
    <s v="Suma"/>
    <n v="1"/>
    <s v="En ejecucion"/>
    <n v="1"/>
    <n v="0"/>
    <n v="0"/>
    <n v="0"/>
    <n v="1"/>
    <n v="0"/>
    <n v="0"/>
    <n v="1"/>
    <n v="0"/>
    <n v="0"/>
    <n v="2"/>
    <n v="0"/>
    <n v="0"/>
    <n v="1"/>
    <n v="0"/>
    <n v="0"/>
    <n v="5"/>
    <n v="0"/>
    <n v="0"/>
    <n v="0"/>
    <n v="0"/>
    <n v="0"/>
    <n v="5000000"/>
    <n v="0"/>
    <n v="0"/>
    <n v="6000000"/>
    <n v="0"/>
    <n v="0"/>
    <n v="6267999"/>
    <n v="0"/>
    <n v="0"/>
    <n v="6267199"/>
    <n v="0"/>
    <n v="0"/>
    <n v="23535198"/>
    <n v="0"/>
    <n v="0"/>
    <m/>
    <n v="0"/>
    <n v="0"/>
    <n v="5"/>
    <n v="0"/>
    <n v="6"/>
    <n v="0"/>
    <n v="6.2679989999999997"/>
    <n v="0"/>
    <n v="6.2671989999999997"/>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2"/>
    <s v="Realizar 5 Número Convenios Con Entes Culturales"/>
    <n v="1"/>
    <s v="Suma"/>
    <n v="1"/>
    <s v="En ejecucion"/>
    <n v="1"/>
    <n v="1"/>
    <n v="0"/>
    <n v="0"/>
    <n v="1"/>
    <n v="0"/>
    <n v="0"/>
    <n v="1"/>
    <n v="0"/>
    <n v="0"/>
    <n v="1"/>
    <n v="0"/>
    <n v="0"/>
    <n v="1"/>
    <n v="0"/>
    <n v="0"/>
    <n v="5"/>
    <n v="0"/>
    <n v="0"/>
    <n v="21235978"/>
    <n v="0"/>
    <n v="0"/>
    <n v="45000000"/>
    <n v="0"/>
    <n v="0"/>
    <n v="18067299"/>
    <n v="0"/>
    <n v="0"/>
    <n v="16536105"/>
    <n v="0"/>
    <n v="0"/>
    <n v="23075250"/>
    <n v="0"/>
    <n v="0"/>
    <n v="123914632"/>
    <n v="0"/>
    <n v="0"/>
    <s v="VIGENCIA (a 30/09/2020): Meta proyectada para ser ejecutada en el mes de diciembre de el 2020"/>
    <n v="21.235977999999999"/>
    <n v="0"/>
    <n v="45"/>
    <n v="0"/>
    <n v="18.067298999999998"/>
    <n v="0"/>
    <n v="16.536104999999999"/>
    <n v="0"/>
    <n v="23.07525"/>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3"/>
    <s v="Realizar 1200 Número De Eventos De Promoción Articulados Con Grupos Poblacionales Y/O Territorios."/>
    <n v="1"/>
    <s v="Suma"/>
    <n v="1"/>
    <s v="En ejecucion"/>
    <n v="1"/>
    <n v="120"/>
    <n v="126"/>
    <n v="105"/>
    <n v="320"/>
    <n v="0"/>
    <n v="0"/>
    <n v="320"/>
    <n v="0"/>
    <n v="0"/>
    <n v="320"/>
    <n v="0"/>
    <n v="0"/>
    <n v="120"/>
    <n v="0"/>
    <n v="0"/>
    <n v="1200"/>
    <n v="126"/>
    <n v="10.5"/>
    <n v="9394494998"/>
    <n v="3313497969"/>
    <n v="35.270000000000003"/>
    <n v="7621632000"/>
    <n v="0"/>
    <n v="0"/>
    <n v="7992716538"/>
    <n v="0"/>
    <n v="0"/>
    <n v="7315337859"/>
    <n v="0"/>
    <n v="0"/>
    <n v="10208163011"/>
    <n v="0"/>
    <n v="0"/>
    <n v="42532344406"/>
    <n v="3313497969"/>
    <n v="7.79"/>
    <s v="VIGENCIA (a 30/09/2020): Debido a la crisis sanitaria por el Covid 19, los eventos digitales han logrado una mayor ejecucion de la meta pactada"/>
    <n v="9394.4949980000001"/>
    <n v="3313.497969"/>
    <n v="7621.6319999999996"/>
    <n v="0"/>
    <n v="7992.7165379999997"/>
    <n v="0"/>
    <n v="7315.3378590000002"/>
    <n v="0"/>
    <n v="10208.163011000001"/>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4"/>
    <s v="Lograr 6500000 Número De Personas Acceden A La Oferta Cultural De La Ofb En Condiciones De No Segregación"/>
    <n v="1"/>
    <s v="Suma"/>
    <n v="1"/>
    <s v="En ejecucion"/>
    <n v="1"/>
    <n v="812500"/>
    <n v="1118481"/>
    <n v="137.66"/>
    <n v="1625000"/>
    <n v="0"/>
    <n v="0"/>
    <n v="1625000"/>
    <n v="0"/>
    <n v="0"/>
    <n v="1625000"/>
    <n v="0"/>
    <n v="0"/>
    <n v="812500"/>
    <n v="0"/>
    <n v="0"/>
    <n v="6500000"/>
    <n v="1118481"/>
    <n v="17.21"/>
    <n v="1202257952"/>
    <n v="758959369"/>
    <n v="63.13"/>
    <n v="3303052000"/>
    <n v="0"/>
    <n v="0"/>
    <n v="1022865733"/>
    <n v="0"/>
    <n v="0"/>
    <n v="936178381"/>
    <n v="0"/>
    <n v="0"/>
    <n v="1306386895"/>
    <n v="0"/>
    <n v="0"/>
    <n v="7770740961"/>
    <n v="758959369"/>
    <n v="9.77"/>
    <s v="VIGENCIA (a 30/09/2020): Reiterando el tema de la crisis sanitaria, la OFB en su adaptacion a la nueva normalidad y los espacios digitales, logro tener una captacion de publico mucho mayor a la esperada"/>
    <n v="1202.2579519999999"/>
    <n v="758.95936900000004"/>
    <n v="3303.0520000000001"/>
    <n v="0"/>
    <n v="1022.865733"/>
    <n v="0"/>
    <n v="936.17838099999994"/>
    <n v="0"/>
    <n v="1306.3868950000001"/>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5"/>
    <n v="2"/>
    <s v="Otorgar 237 Número De Estimulos Al Sector Musical"/>
    <n v="1"/>
    <s v="Suma"/>
    <n v="1"/>
    <s v="En ejecucion"/>
    <n v="1"/>
    <n v="70"/>
    <n v="19"/>
    <n v="27.14"/>
    <n v="92"/>
    <n v="0"/>
    <n v="0"/>
    <n v="38"/>
    <n v="0"/>
    <n v="0"/>
    <n v="28"/>
    <n v="0"/>
    <n v="0"/>
    <n v="9"/>
    <n v="0"/>
    <n v="0"/>
    <n v="237"/>
    <n v="19"/>
    <n v="8.02"/>
    <n v="406000000"/>
    <n v="84800000"/>
    <n v="20.89"/>
    <n v="474361000"/>
    <n v="0"/>
    <n v="0"/>
    <n v="315702168"/>
    <n v="0"/>
    <n v="0"/>
    <n v="229913633"/>
    <n v="0"/>
    <n v="0"/>
    <n v="51936673"/>
    <n v="0"/>
    <n v="0"/>
    <n v="1477913474"/>
    <n v="84800000"/>
    <n v="5.74"/>
    <s v="VIGENCIA (a 30/09/2020): Meta acorde a lo pactado para este 2020 esperando un cumplimiento al 100% a finalizar el año"/>
    <n v="406"/>
    <n v="84.8"/>
    <n v="474.36099999999999"/>
    <n v="0"/>
    <n v="315.70216799999997"/>
    <n v="0"/>
    <n v="229.913633"/>
    <n v="0"/>
    <n v="51.936672999999999"/>
    <n v="0"/>
  </r>
  <r>
    <n v="16"/>
    <s v="Un Nuevo Contrato Social y Ambiental para la Bogotá del Siglo XXI"/>
    <x v="0"/>
    <n v="2020"/>
    <s v="30/09/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5"/>
    <n v="3"/>
    <s v="Publicar 57 Número Convocatorias"/>
    <n v="1"/>
    <s v="Suma"/>
    <n v="1"/>
    <s v="En ejecucion"/>
    <n v="1"/>
    <n v="15"/>
    <n v="3"/>
    <n v="20"/>
    <n v="18"/>
    <n v="0"/>
    <n v="0"/>
    <n v="10"/>
    <n v="0"/>
    <n v="0"/>
    <n v="9"/>
    <n v="0"/>
    <n v="0"/>
    <n v="5"/>
    <n v="0"/>
    <n v="0"/>
    <n v="57"/>
    <n v="3"/>
    <n v="5.26"/>
    <n v="200131767"/>
    <n v="26366667"/>
    <n v="13.18"/>
    <n v="468400000"/>
    <n v="0"/>
    <n v="0"/>
    <n v="155620770"/>
    <n v="0"/>
    <n v="0"/>
    <n v="113332565"/>
    <n v="0"/>
    <n v="0"/>
    <n v="25601424"/>
    <n v="0"/>
    <n v="0"/>
    <n v="963086526"/>
    <n v="26366667"/>
    <n v="2.74"/>
    <s v="VIGENCIA (a 30/09/2020): Meta acorde a lo pactada en este primer trimestre de 2020 y esperamos cumplir con la meta total para este año 2020"/>
    <n v="200.131767"/>
    <n v="26.366667"/>
    <n v="468.4"/>
    <n v="0"/>
    <n v="155.62076999999999"/>
    <n v="0"/>
    <n v="113.332565"/>
    <n v="0"/>
    <n v="25.601424000000002"/>
    <n v="0"/>
  </r>
  <r>
    <n v="16"/>
    <s v="Un Nuevo Contrato Social y Ambiental para la Bogotá del Siglo XXI"/>
    <x v="0"/>
    <n v="2020"/>
    <s v="30/09/2020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27"/>
    <n v="3"/>
    <s v="Implementar 100 Porcentaje De Sistemas De Gestión"/>
    <n v="1"/>
    <s v="Suma"/>
    <n v="1"/>
    <s v="En ejecucion"/>
    <n v="1"/>
    <n v="5"/>
    <n v="0"/>
    <n v="0"/>
    <n v="30"/>
    <n v="0"/>
    <n v="0"/>
    <n v="30"/>
    <n v="0"/>
    <n v="0"/>
    <n v="30"/>
    <n v="0"/>
    <n v="0"/>
    <n v="5"/>
    <n v="0"/>
    <n v="0"/>
    <n v="100"/>
    <n v="0"/>
    <n v="0"/>
    <n v="1044311757"/>
    <n v="879670868"/>
    <n v="84.23"/>
    <n v="2420499000"/>
    <n v="0"/>
    <n v="0"/>
    <n v="2537389792"/>
    <n v="0"/>
    <n v="0"/>
    <n v="2172334761"/>
    <n v="0"/>
    <n v="0"/>
    <n v="756554689"/>
    <n v="0"/>
    <n v="0"/>
    <n v="8931089999"/>
    <n v="879670868"/>
    <n v="9.85"/>
    <s v="VIGENCIA (a 30/09/2020): El 5% pactado para este 2020 se pretende cumplir en el mes de diciembre de 2020"/>
    <n v="1044.3117569999999"/>
    <n v="879.67086800000004"/>
    <n v="2420.4989999999998"/>
    <n v="0"/>
    <n v="2537.3897919999999"/>
    <n v="0"/>
    <n v="2172.3347610000001"/>
    <n v="0"/>
    <n v="756.55468900000005"/>
    <n v="0"/>
  </r>
  <r>
    <n v="16"/>
    <s v="Un Nuevo Contrato Social y Ambiental para la Bogotá del Siglo XXI"/>
    <x v="0"/>
    <n v="2020"/>
    <s v="30/09/2020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27"/>
    <n v="4"/>
    <s v="Impartir 16 Medios Comunitarios Formación En Musica Sinfónica, Academica Y Canto Lirico."/>
    <n v="1"/>
    <s v="Suma"/>
    <n v="1"/>
    <s v="En ejecucion"/>
    <n v="1"/>
    <n v="0"/>
    <n v="0"/>
    <n v="0"/>
    <n v="4"/>
    <n v="0"/>
    <n v="0"/>
    <n v="4"/>
    <n v="0"/>
    <n v="0"/>
    <n v="4"/>
    <n v="0"/>
    <n v="0"/>
    <n v="4"/>
    <n v="0"/>
    <n v="0"/>
    <n v="16"/>
    <n v="0"/>
    <n v="0"/>
    <n v="0"/>
    <n v="0"/>
    <n v="0"/>
    <n v="206800000"/>
    <n v="0"/>
    <n v="0"/>
    <n v="420000000"/>
    <n v="0"/>
    <n v="0"/>
    <n v="420000000"/>
    <n v="0"/>
    <n v="0"/>
    <n v="240000000"/>
    <n v="0"/>
    <n v="0"/>
    <n v="1286800000"/>
    <n v="0"/>
    <n v="0"/>
    <m/>
    <n v="0"/>
    <n v="0"/>
    <n v="206.8"/>
    <n v="0"/>
    <n v="420"/>
    <n v="0"/>
    <n v="420"/>
    <n v="0"/>
    <n v="24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1"/>
    <s v="Vincular 20000 Personas  En La Implementación Del Programa De Naturaleza, Salud Y Cultura"/>
    <n v="1"/>
    <s v="Suma"/>
    <n v="1"/>
    <s v="En ejecucion"/>
    <n v="1"/>
    <n v="1000"/>
    <n v="324"/>
    <n v="32.4"/>
    <n v="2175"/>
    <n v="0"/>
    <n v="0"/>
    <n v="7062"/>
    <n v="0"/>
    <n v="0"/>
    <n v="7072"/>
    <n v="0"/>
    <n v="0"/>
    <n v="2691"/>
    <n v="0"/>
    <n v="0"/>
    <n v="20000"/>
    <n v="324"/>
    <n v="1.62"/>
    <n v="107000000"/>
    <n v="41275100"/>
    <n v="38.58"/>
    <n v="207782000"/>
    <n v="0"/>
    <n v="0"/>
    <n v="515000000"/>
    <n v="0"/>
    <n v="0"/>
    <n v="516000000"/>
    <n v="0"/>
    <n v="0"/>
    <n v="248000000"/>
    <n v="0"/>
    <n v="0"/>
    <n v="1593782000"/>
    <n v="41275100"/>
    <n v="2.59"/>
    <s v="VIGENCIA (a 30/09/2020): A corte de 30 de septiembre de 2020, se realizaron experiencias y conversatorios como &quot;los derechos del río&quot;, &quot;el conocimiento de las frutas&quot;, &quot;Yoga y naturaleza&quot;, y el saber de la etnobotánica de las comunidades negras&quot;, que vincularon a 324 personas"/>
    <n v="107"/>
    <n v="41.275100000000002"/>
    <n v="207.78200000000001"/>
    <n v="0"/>
    <n v="515"/>
    <n v="0"/>
    <n v="516"/>
    <n v="0"/>
    <n v="248"/>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2"/>
    <s v="Vincular 392000 Personas En La Agenda Academica Y Cultural Del Jbb"/>
    <n v="1"/>
    <s v="Suma"/>
    <n v="1"/>
    <s v="En ejecucion"/>
    <n v="1"/>
    <n v="22392"/>
    <n v="22392"/>
    <n v="100"/>
    <n v="40216"/>
    <n v="0"/>
    <n v="0"/>
    <n v="134114"/>
    <n v="0"/>
    <n v="0"/>
    <n v="143114"/>
    <n v="0"/>
    <n v="0"/>
    <n v="52164"/>
    <n v="0"/>
    <n v="0"/>
    <n v="392000"/>
    <n v="22392"/>
    <n v="5.71"/>
    <n v="172000000"/>
    <n v="60313884"/>
    <n v="35.06"/>
    <n v="251348000"/>
    <n v="0"/>
    <n v="0"/>
    <n v="550000000"/>
    <n v="0"/>
    <n v="0"/>
    <n v="550000000"/>
    <n v="0"/>
    <n v="0"/>
    <n v="378000000"/>
    <n v="0"/>
    <n v="0"/>
    <n v="1901348000"/>
    <n v="60313884"/>
    <n v="3.17"/>
    <s v="VIGENCIA (a 30/09/2020): Se involucraron 22.392 personas a corte de 30 de septiembre  de 2020 discriminados así: junio: 2801 (se realizaron 5 actvidades de talleres y espacios de lectura) julio:. 2420 (se realizaron 7 actividades de talleres, conversatorios y tertulias) Agosto: 6886 (se realizaron 14 actividades de  talleres, cursos, conversatorios y conciertos) Septiembre: 10285 (se realizadon 40 actividades de talleres, cursos, conversatorios y conciertos)"/>
    <n v="172"/>
    <n v="60.313884000000002"/>
    <n v="251.34800000000001"/>
    <n v="0"/>
    <n v="550"/>
    <n v="0"/>
    <n v="550"/>
    <n v="0"/>
    <n v="378"/>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3"/>
    <s v="Vincular 1028000 Personas A Las Estrategias De Cultura, Participacion Y Educacion Ambiental"/>
    <n v="1"/>
    <s v="Suma"/>
    <n v="1"/>
    <s v="En ejecucion"/>
    <n v="1"/>
    <n v="40345"/>
    <n v="30393"/>
    <n v="75.33"/>
    <n v="214842"/>
    <n v="0"/>
    <n v="0"/>
    <n v="297233"/>
    <n v="0"/>
    <n v="0"/>
    <n v="339362"/>
    <n v="0"/>
    <n v="0"/>
    <n v="136218"/>
    <n v="0"/>
    <n v="0"/>
    <n v="1028000"/>
    <n v="30393"/>
    <n v="2.96"/>
    <n v="462000000"/>
    <n v="371200700"/>
    <n v="80.349999999999994"/>
    <n v="1373960000"/>
    <n v="0"/>
    <n v="0"/>
    <n v="1510000000"/>
    <n v="0"/>
    <n v="0"/>
    <n v="1510000000"/>
    <n v="0"/>
    <n v="0"/>
    <n v="1064000000"/>
    <n v="0"/>
    <n v="0"/>
    <n v="5919960000"/>
    <n v="371200700"/>
    <n v="6.27"/>
    <s v="VIGENCIA (a 30/09/2020): Se involucraron 30.393 personas a las estrategias de cultura, participación y educación ambiental, desde los diferentes programas de la Subdirección Educativa y Cultural: Participación:  4.104 personas Educación Ambiental: 25.375 personas  Servicio social y Practicas universitarias: 531 estudiantes  Etnoeducación: 383 personas"/>
    <n v="462"/>
    <n v="371.20069999999998"/>
    <n v="1373.96"/>
    <n v="0"/>
    <n v="1510"/>
    <n v="0"/>
    <n v="1510"/>
    <n v="0"/>
    <n v="1064"/>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4"/>
    <s v="Diseñar E Implementar 4 Estrategias De Corresponsabilidad Socioambiental, Cultural Y Ciudadania Con Enfoque Territorial"/>
    <n v="3"/>
    <s v="Creciente"/>
    <n v="1"/>
    <s v="En ejecucion"/>
    <n v="1"/>
    <n v="0.52"/>
    <n v="0.05"/>
    <n v="9.6199999999999992"/>
    <n v="0.88"/>
    <n v="0"/>
    <n v="0"/>
    <n v="2.08"/>
    <n v="0"/>
    <n v="0"/>
    <n v="3.28"/>
    <n v="0"/>
    <n v="0"/>
    <n v="4"/>
    <n v="0"/>
    <n v="0"/>
    <s v="N/A"/>
    <s v="N/A"/>
    <s v="N/A"/>
    <n v="840000000"/>
    <n v="110615000"/>
    <n v="13.17"/>
    <n v="290723000"/>
    <n v="0"/>
    <n v="0"/>
    <n v="1200000000"/>
    <n v="0"/>
    <n v="0"/>
    <n v="1200000000"/>
    <n v="0"/>
    <n v="0"/>
    <n v="600000000"/>
    <n v="0"/>
    <n v="0"/>
    <n v="4130723000"/>
    <n v="110615000"/>
    <n v="2.68"/>
    <s v="VIGENCIA (a 30/09/2020): Se avanzó en el 5% del diseño e implementación de las estrategias de corresponsabilidad socioambiental, cultura y ciudadanía con enfoque territorial a corte de 30 de septiembre de 2020 se adelantaron las siguientes acciones: Estrategia Praus: 6 acciones (1 diseño + 5 de socialización del PRAUS) Estrategia de  Etnoeducación: 6 acciones (1 presentación y 3 relatos étnicos, 1 taller &quot;hablemos de naturaleza&quot; y 1 jornada de agradecimiento&quot; Estrategia de comunicación educativa: 11 acciones (1 diseño + 10 de socialización e implementación de herramientas virtuales y educomunicativas)"/>
    <n v="840"/>
    <n v="110.61499999999999"/>
    <n v="290.72300000000001"/>
    <n v="0"/>
    <n v="1200"/>
    <n v="0"/>
    <n v="1200"/>
    <n v="0"/>
    <n v="6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5"/>
    <s v="Formar 500 Personas Como Dinamizadores Ambientales"/>
    <n v="1"/>
    <s v="Suma"/>
    <n v="1"/>
    <s v="En ejecucion"/>
    <n v="1"/>
    <n v="50"/>
    <n v="16"/>
    <n v="32"/>
    <n v="204"/>
    <n v="0"/>
    <n v="0"/>
    <n v="158"/>
    <n v="0"/>
    <n v="0"/>
    <n v="58"/>
    <n v="0"/>
    <n v="0"/>
    <n v="30"/>
    <n v="0"/>
    <n v="0"/>
    <n v="500"/>
    <n v="16"/>
    <n v="3.2"/>
    <n v="44000000"/>
    <n v="39236000"/>
    <n v="89.18"/>
    <n v="112079000"/>
    <n v="0"/>
    <n v="0"/>
    <n v="57000000"/>
    <n v="0"/>
    <n v="0"/>
    <n v="57000000"/>
    <n v="0"/>
    <n v="0"/>
    <n v="35000000"/>
    <n v="0"/>
    <n v="0"/>
    <n v="305079000"/>
    <n v="39236000"/>
    <n v="12.86"/>
    <s v="VIGENCIA (a 30/09/2020): A corte de 30 de septiembre de  2020 se formaron 16 dinamizadores en la localidad de  Ciudad Bolívar, se realizó una sesión virtual a docentes colegios Ciudad Bolívar - multiplicadores. Taller Bogotá contada desde el agua - nodo de gestión del riesgo UPZ El Tesoro."/>
    <n v="44"/>
    <n v="39.235999999999997"/>
    <n v="112.07899999999999"/>
    <n v="0"/>
    <n v="57"/>
    <n v="0"/>
    <n v="57"/>
    <n v="0"/>
    <n v="35"/>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6"/>
    <s v="Desarrollar 1 Estrategia Para La Concertacion Social"/>
    <n v="1"/>
    <s v="Suma"/>
    <n v="1"/>
    <s v="En ejecucion"/>
    <n v="1"/>
    <n v="0.75"/>
    <n v="0.55000000000000004"/>
    <n v="73.33"/>
    <n v="0.25"/>
    <n v="0"/>
    <n v="0"/>
    <n v="0"/>
    <n v="0"/>
    <n v="0"/>
    <n v="0"/>
    <n v="0"/>
    <n v="0"/>
    <n v="0"/>
    <n v="0"/>
    <n v="0"/>
    <n v="1"/>
    <n v="0.55000000000000004"/>
    <n v="55"/>
    <n v="568000000"/>
    <n v="12624000"/>
    <n v="2.2200000000000002"/>
    <n v="157528000"/>
    <n v="0"/>
    <n v="0"/>
    <n v="0"/>
    <n v="0"/>
    <n v="0"/>
    <n v="0"/>
    <n v="0"/>
    <n v="0"/>
    <n v="0"/>
    <n v="0"/>
    <n v="0"/>
    <n v="725528000"/>
    <n v="12624000"/>
    <n v="1.74"/>
    <s v="VIGENCIA (a 30/09/2020): Se ha avanzado en un 55% de la estrategia para la concertación social, el documento versión inicial contiene introducción, justificación, marco de referencia y conceptual, antecedentes, contexto, identificación de actores, programación de indicadores y ruta metodológica"/>
    <n v="568"/>
    <n v="12.624000000000001"/>
    <n v="157.52799999999999"/>
    <n v="0"/>
    <n v="0"/>
    <n v="0"/>
    <n v="0"/>
    <n v="0"/>
    <n v="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7"/>
    <s v="Realizar 64 Jornadas De Replantando Confianza"/>
    <n v="1"/>
    <s v="Suma"/>
    <n v="1"/>
    <s v="En ejecucion"/>
    <n v="1"/>
    <n v="6"/>
    <n v="3"/>
    <n v="50"/>
    <n v="12"/>
    <n v="0"/>
    <n v="0"/>
    <n v="18"/>
    <n v="0"/>
    <n v="0"/>
    <n v="18"/>
    <n v="0"/>
    <n v="0"/>
    <n v="10"/>
    <n v="0"/>
    <n v="0"/>
    <n v="64"/>
    <n v="3"/>
    <n v="4.6900000000000004"/>
    <n v="171000000"/>
    <n v="40310400"/>
    <n v="23.57"/>
    <n v="245563000"/>
    <n v="0"/>
    <n v="0"/>
    <n v="267000000"/>
    <n v="0"/>
    <n v="0"/>
    <n v="267000000"/>
    <n v="0"/>
    <n v="0"/>
    <n v="95000000"/>
    <n v="0"/>
    <n v="0"/>
    <n v="1045563000"/>
    <n v="40310400"/>
    <n v="3.86"/>
    <s v="VIGENCIA (a 30/09/2020): Se han realizado 3 jornadas de replantando confianza en el sector del Parque Hacienda  Iberia (Localidad de Suba ),  Virrey  (Localidad de Ciudad de Chapinero) y Castilla mediante un taller para mejorar el cuidado de las coberturas en el sector.  generando un cumplimiento acumulado del 50% a corte del 30 de septiembre de 2020"/>
    <n v="171"/>
    <n v="40.310400000000001"/>
    <n v="245.56299999999999"/>
    <n v="0"/>
    <n v="267"/>
    <n v="0"/>
    <n v="267"/>
    <n v="0"/>
    <n v="95"/>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8"/>
    <s v="Construir 100 Redes De Cuidadoras Y Cuidadores Ambientales"/>
    <n v="1"/>
    <s v="Suma"/>
    <n v="1"/>
    <s v="En ejecucion"/>
    <n v="1"/>
    <n v="8"/>
    <n v="8"/>
    <n v="100"/>
    <n v="19"/>
    <n v="0"/>
    <n v="0"/>
    <n v="30"/>
    <n v="0"/>
    <n v="0"/>
    <n v="30"/>
    <n v="0"/>
    <n v="0"/>
    <n v="13"/>
    <n v="0"/>
    <n v="0"/>
    <n v="100"/>
    <n v="8"/>
    <n v="8"/>
    <n v="121000000"/>
    <n v="20995000"/>
    <n v="17.36"/>
    <n v="340057000"/>
    <n v="0"/>
    <n v="0"/>
    <n v="430000000"/>
    <n v="0"/>
    <n v="0"/>
    <n v="430000000"/>
    <n v="0"/>
    <n v="0"/>
    <n v="200000000"/>
    <n v="0"/>
    <n v="0"/>
    <n v="1521057000"/>
    <n v="20995000"/>
    <n v="1.38"/>
    <s v="VIGENCIA (a 30/09/2020): Se han construido 8 redes de cuidadores y cuidadoras: 1 localidad de Kennedy, 1 en la localidad Bosa, 1 en la localidad de San Cristóbal, 1 en la Localidad de Barrios Unidos, 1 en suba y 1 en chapinero, 1 Castilla, 1 Santafé"/>
    <n v="121"/>
    <n v="20.995000000000001"/>
    <n v="340.05700000000002"/>
    <n v="0"/>
    <n v="430"/>
    <n v="0"/>
    <n v="430"/>
    <n v="0"/>
    <n v="2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
    <s v="Fortalecer 20000 Huertas Urbanas Y Periurbanas Con El Suministro De Semillas, Insumos Y/O Herramientas Básicas, Incluyendo La Creación De Bancos Comunitarios De Semillas Para El Mejoramiento Productivo"/>
    <n v="1"/>
    <s v="Suma"/>
    <n v="1"/>
    <s v="En ejecucion"/>
    <n v="1"/>
    <n v="2000"/>
    <n v="414"/>
    <n v="20.7"/>
    <n v="3000"/>
    <n v="0"/>
    <n v="0"/>
    <n v="7000"/>
    <n v="0"/>
    <n v="0"/>
    <n v="7000"/>
    <n v="0"/>
    <n v="0"/>
    <n v="1000"/>
    <n v="0"/>
    <n v="0"/>
    <n v="20000"/>
    <n v="414"/>
    <n v="2.0699999999999998"/>
    <n v="907468351"/>
    <n v="180110999"/>
    <n v="19.850000000000001"/>
    <n v="430000000"/>
    <n v="0"/>
    <n v="0"/>
    <n v="900000000"/>
    <n v="0"/>
    <n v="0"/>
    <n v="900000000"/>
    <n v="0"/>
    <n v="0"/>
    <n v="100000000"/>
    <n v="0"/>
    <n v="0"/>
    <n v="3237468351"/>
    <n v="180110999"/>
    <n v="5.56"/>
    <s v="VIGENCIA (a 30/09/2020): Con corte a 30 de septiembre, en el marco del proyecto de inversión 7681, la Subdirección Técnica Operativa ha fortalecido 414 huertas urbanas y perirubanas, mediante la entrega de kit de insumos para la producción agrícola, estos kit se han distribuidos en las diferentes localidades."/>
    <n v="907.46835099999998"/>
    <n v="180.11099899999999"/>
    <n v="430"/>
    <n v="0"/>
    <n v="900"/>
    <n v="0"/>
    <n v="900"/>
    <n v="0"/>
    <n v="1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2"/>
    <s v="Asistir 40000 Personas  Técnicamente Y/O Con Transferencia Tecnológica Para La Producción En Huertas Urbanas Y Periurbanas"/>
    <n v="1"/>
    <s v="Suma"/>
    <n v="1"/>
    <s v="En ejecucion"/>
    <n v="1"/>
    <n v="6000"/>
    <n v="1871"/>
    <n v="31.18"/>
    <n v="6800"/>
    <n v="0"/>
    <n v="0"/>
    <n v="11600"/>
    <n v="0"/>
    <n v="0"/>
    <n v="11600"/>
    <n v="0"/>
    <n v="0"/>
    <n v="4000"/>
    <n v="0"/>
    <n v="0"/>
    <n v="40000"/>
    <n v="1871"/>
    <n v="4.68"/>
    <n v="578053649"/>
    <n v="398731500"/>
    <n v="68.98"/>
    <n v="320000000"/>
    <n v="0"/>
    <n v="0"/>
    <n v="440000000"/>
    <n v="0"/>
    <n v="0"/>
    <n v="400000000"/>
    <n v="0"/>
    <n v="0"/>
    <n v="200000000"/>
    <n v="0"/>
    <n v="0"/>
    <n v="1938053649"/>
    <n v="398731500"/>
    <n v="20.57"/>
    <s v="VIGENCIA (a 30/09/2020): Con corte a 30 de septiembre, en el marco del proyecto de inversión 7681, la Subdirección Técnica Operativa ha realizado la asistencia técnica a 1.871  personas, para la producción en huertas urbanas y perirubanas en las localidades de la Ciudad,  para lo cual el jardín botánico estableció 9 territorios ambientales en el Distrito,  En el mes de septimebre, se realizaron 1315 asistencias."/>
    <n v="578.05364899999995"/>
    <n v="398.73149999999998"/>
    <n v="320"/>
    <n v="0"/>
    <n v="440"/>
    <n v="0"/>
    <n v="400"/>
    <n v="0"/>
    <n v="2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3"/>
    <s v="Capacitar 20000 Personas  En Técnicas Y Tecnologías Agroecológicas Para La Producción En Huertas Urbanas Y Periurbanas Y Promoción Del Consumo De Alimentos Sanos E Inocuos"/>
    <n v="1"/>
    <s v="Suma"/>
    <n v="1"/>
    <s v="En ejecucion"/>
    <n v="1"/>
    <n v="3500"/>
    <n v="875"/>
    <n v="25"/>
    <n v="3300"/>
    <n v="0"/>
    <n v="0"/>
    <n v="5600"/>
    <n v="0"/>
    <n v="0"/>
    <n v="5600"/>
    <n v="0"/>
    <n v="0"/>
    <n v="2000"/>
    <n v="0"/>
    <n v="0"/>
    <n v="20000"/>
    <n v="875"/>
    <n v="4.38"/>
    <n v="352328000"/>
    <n v="287941000"/>
    <n v="81.72"/>
    <n v="230000000"/>
    <n v="0"/>
    <n v="0"/>
    <n v="440000000"/>
    <n v="0"/>
    <n v="0"/>
    <n v="400000000"/>
    <n v="0"/>
    <n v="0"/>
    <n v="200000000"/>
    <n v="0"/>
    <n v="0"/>
    <n v="1622328000"/>
    <n v="287941000"/>
    <n v="17.75"/>
    <s v="VIGENCIA (a 30/09/2020): Se realiza la capacitación a diferentes grupos poblacionales que han venido vinculando al programa de capacitación a través de medios virtuales y de manera presencial, el cual contiene 5 módulos listados a continuación: ¿_x0009_Implementación de la huerta agroecológica urbana y periurbana ¿_x0009_Siembra y propagación ¿_x0009_Suelos, sustratos, aprovechamiento de residuos y fertilización ¿_x0009_Manejo integrado de la huerta ¿_x0009_Cosecha, transformación y conservación Con corte a 30 de septiembre, se ha realizado la capacitación integral a 875 personas en las localidades de Keneddy, Engativá, Barrios Unidos, Ciudad Bolívar, Candelaría, San Cristóbal, Santa fe, Suba, Teusaquillo y Usme, en el mes de septiembre se capacitó a 262 personas."/>
    <n v="352.32799999999997"/>
    <n v="287.94099999999997"/>
    <n v="230"/>
    <n v="0"/>
    <n v="440"/>
    <n v="0"/>
    <n v="400"/>
    <n v="0"/>
    <n v="2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4"/>
    <s v="Elaborar 1 Lineamiento Y Especificaciones Técnicas Para El Diseño De Agroparques Como Estrategia De Intervención Territorial Para El Establecimiento De Huertas Comunitarias Urbanas Y Periurbanas"/>
    <n v="2"/>
    <s v="Constante"/>
    <n v="1"/>
    <s v="En ejecucion"/>
    <n v="1"/>
    <n v="1"/>
    <n v="0"/>
    <n v="0"/>
    <n v="1"/>
    <n v="0"/>
    <n v="0"/>
    <n v="1"/>
    <n v="0"/>
    <n v="0"/>
    <n v="1"/>
    <n v="0"/>
    <n v="0"/>
    <n v="0"/>
    <n v="0"/>
    <n v="0"/>
    <s v="N/A"/>
    <s v="N/A"/>
    <s v="N/A"/>
    <n v="10000000"/>
    <n v="0"/>
    <n v="0"/>
    <n v="80000000"/>
    <n v="0"/>
    <n v="0"/>
    <n v="100000000"/>
    <n v="0"/>
    <n v="0"/>
    <n v="100000000"/>
    <n v="0"/>
    <n v="0"/>
    <n v="0"/>
    <n v="0"/>
    <n v="0"/>
    <n v="290000000"/>
    <n v="0"/>
    <n v="0"/>
    <s v="VIGENCIA (a 30/09/2020): Con corte a 30 de septiembre, se realizó una  reunion con la Secretaria Distrital de Planeación, con las subdireciones de Ambiente y Ruralidad y Taller del Espacio Publico donde se abordó la inclusión de la agricultura urbana en la propuesta de formulación del Plan de Ordenamiento Territorial POT y particularmente la inclusión del concepto de agroparques. El Jardin Botanico de Bogota remitio propuesta de documento tecnico para la inclusión de la agricultura urbana y la incorporación de agroparques en la propuesta de modificación del Plan de Ordenamiento Territorial."/>
    <n v="10"/>
    <n v="0"/>
    <n v="80"/>
    <n v="0"/>
    <n v="100"/>
    <n v="0"/>
    <n v="100"/>
    <n v="0"/>
    <n v="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5"/>
    <s v="Desarrollar 40 Paquetes Tecnológicos Para El Manejo Y Aprovechamiento Innovador Y Sustentable De Especies Alimenticias Aptas Para La Producción En Agricultura Urbana Y Periurbana"/>
    <n v="1"/>
    <s v="Suma"/>
    <n v="1"/>
    <s v="En ejecucion"/>
    <n v="1"/>
    <n v="2"/>
    <n v="0.7"/>
    <n v="35"/>
    <n v="8"/>
    <n v="0"/>
    <n v="0"/>
    <n v="12"/>
    <n v="0"/>
    <n v="0"/>
    <n v="12"/>
    <n v="0"/>
    <n v="0"/>
    <n v="6"/>
    <n v="0"/>
    <n v="0"/>
    <n v="40"/>
    <n v="0.7"/>
    <n v="1.75"/>
    <n v="108025000"/>
    <n v="74558000"/>
    <n v="69.02"/>
    <n v="280000000"/>
    <n v="0"/>
    <n v="0"/>
    <n v="400000000"/>
    <n v="0"/>
    <n v="0"/>
    <n v="400000000"/>
    <n v="0"/>
    <n v="0"/>
    <n v="150000000"/>
    <n v="0"/>
    <n v="0"/>
    <n v="1338025000"/>
    <n v="74558000"/>
    <n v="5.57"/>
    <s v="VIGENCIA (a 30/09/2020): Con corte 30 de septiembre, se ha adelabtado la fase de formulación del anteproyecto, avanzando en  cada paquete tecnológico de la siguiente manera: Paquete 1 - Cebollín: (0,35) - Se avanzó con la formulación de 3 anteproyectos, con su respectivo proceso de revisión y aprobación. Se relacionan los nombres de estos anteproyectos a continuación. 1. Evaluación del desarrollo fisiológicoy productivo del Cebollín (Allium schoenoprasum L.)   bajo condiciones de densidadesde siembray diferentes exposiciones solares. 2. Propagacióntradicional  de  dos  especies  útiles  en  la  agricultura  urbana  manzanilla(Matricaria recutitaL.) y cebollín (Allium schoenoprasumL.) 3. Evaluacióndel manejo fitosanitario y nutricional del cebollín (Allium schoenoprasumL.) y la manzanilla (Matricaria chamomilla L.). Paquete 2 - Manzanilla: (0,35) - Se avanzó con la formulación de 3 anteproyectos, con su respectivo proceso de revisión y aprobación. Se relacionan los nombres de estos anteproyectos a continuación. 1.Densidad y exposición solar para producción urbana de manzanilla (Matricaria chamomillaL.) 2. Propagacióntradicional  de  dos  especies  útiles  en  la  agricultura  urbana  manzanilla(Matricaria recutitaL.) y cebollín (Allium schoenoprasumL.) 3. Evaluacióndel manejo fitosanitario y nutricional del cebollín (Allium schoenoprasumL.) y la manzanilla (Matricaria chamomilla L.).Los avances de éstos proyectos, están relacionados con la formulación del problema, la justificación, los objetivos, marco teórico y metodología a utilizar."/>
    <n v="108.02500000000001"/>
    <n v="74.558000000000007"/>
    <n v="280"/>
    <n v="0"/>
    <n v="400"/>
    <n v="0"/>
    <n v="400"/>
    <n v="0"/>
    <n v="15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6"/>
    <s v="Formular E Implementar 1 Programa Distrital De Agricultura Urbana Y Periurbana En El 100% De Las Actividades Definidas Para El Cuatrenio Dentro De La Competencia Del Jardin Botánico"/>
    <n v="3"/>
    <s v="Creciente"/>
    <n v="1"/>
    <s v="En ejecucion"/>
    <n v="1"/>
    <n v="0.1"/>
    <n v="0"/>
    <n v="0"/>
    <n v="0.4"/>
    <n v="0"/>
    <n v="0"/>
    <n v="0.7"/>
    <n v="0"/>
    <n v="0"/>
    <n v="1"/>
    <n v="0"/>
    <n v="0"/>
    <n v="0"/>
    <n v="0"/>
    <n v="0"/>
    <s v="N/A"/>
    <s v="N/A"/>
    <s v="N/A"/>
    <n v="150000000"/>
    <n v="0"/>
    <n v="0"/>
    <n v="160000000"/>
    <n v="0"/>
    <n v="0"/>
    <n v="100000000"/>
    <n v="0"/>
    <n v="0"/>
    <n v="100000000"/>
    <n v="0"/>
    <n v="0"/>
    <n v="0"/>
    <n v="0"/>
    <n v="0"/>
    <n v="510000000"/>
    <n v="0"/>
    <n v="0"/>
    <s v="VIGENCIA (a 30/09/2020): Las actividades asociadas a esta meta, será ejecutadas a través de convenio con organismos internacionales, a la fecha de este informe, se adelantaba los procesos precontractuales."/>
    <n v="150"/>
    <n v="0"/>
    <n v="160"/>
    <n v="0"/>
    <n v="100"/>
    <n v="0"/>
    <n v="100"/>
    <n v="0"/>
    <n v="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7"/>
    <s v="Conformar E Implementar 1 Espacio Formal De Coordinación Interinstitucional Para La Promoción De La Agricultura Urbana Y Perirurbana."/>
    <n v="1"/>
    <s v="Suma"/>
    <n v="1"/>
    <s v="En ejecucion"/>
    <n v="1"/>
    <n v="0.05"/>
    <n v="0.03"/>
    <n v="60"/>
    <n v="0.25"/>
    <n v="0"/>
    <n v="0"/>
    <n v="0.3"/>
    <n v="0"/>
    <n v="0"/>
    <n v="0.3"/>
    <n v="0"/>
    <n v="0"/>
    <n v="0.1"/>
    <n v="0"/>
    <n v="0"/>
    <n v="1"/>
    <n v="0.03"/>
    <n v="3"/>
    <n v="16796000"/>
    <n v="16796000"/>
    <n v="100"/>
    <n v="90000000"/>
    <n v="0"/>
    <n v="0"/>
    <n v="120000000"/>
    <n v="0"/>
    <n v="0"/>
    <n v="120000000"/>
    <n v="0"/>
    <n v="0"/>
    <n v="50000000"/>
    <n v="0"/>
    <n v="0"/>
    <n v="396796000"/>
    <n v="16796000"/>
    <n v="4.2300000000000004"/>
    <s v="VIGENCIA (a 30/09/2020): Con corte a 30 de septiembre se han realizado  cuatro sesiones de las mesas tecnicas interinstitucionales de Agricultura Urbana y Periurbana, en la que participaron las entidades cuya competencia  se definen en el Acuerdo 605 de 2015 y las entidades que tienen proyectos y acciones en el marco del Plan de Desarrollo Distrital 2020 - 2024 &quot;UN NUEVO CONTRATO SOCIAL Y AMBIENTAL PARA LA BOGOTÁ DEL SIGLO XXI&quot;. Durante el mes de Septiembre, se llevo a cabo una reunion de seguimiento al Plan de Accion de la mesa tecnica interinstitucional durante el periodo Agosto - Septiembre y generaron compromisos y acciones para la implementación de la Agricultura Urbana y Periurbana a nivel Distrital"/>
    <n v="16.795999999999999"/>
    <n v="16.795999999999999"/>
    <n v="90"/>
    <n v="0"/>
    <n v="120"/>
    <n v="0"/>
    <n v="120"/>
    <n v="0"/>
    <n v="5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8"/>
    <s v="Realizar 4 Informes De Seguimiento, Evaluación Y Control A La Formulación E Implementación Del Programa Distrital De Agricultura Urbana Y Periurbana"/>
    <n v="1"/>
    <s v="Suma"/>
    <n v="1"/>
    <s v="En ejecucion"/>
    <n v="1"/>
    <n v="0.5"/>
    <n v="0"/>
    <n v="0"/>
    <n v="1"/>
    <n v="0"/>
    <n v="0"/>
    <n v="1"/>
    <n v="0"/>
    <n v="0"/>
    <n v="1"/>
    <n v="0"/>
    <n v="0"/>
    <n v="0.5"/>
    <n v="0"/>
    <n v="0"/>
    <n v="4"/>
    <n v="0"/>
    <n v="0"/>
    <n v="31748000"/>
    <n v="31748000"/>
    <n v="100"/>
    <n v="80000000"/>
    <n v="0"/>
    <n v="0"/>
    <n v="100000000"/>
    <n v="0"/>
    <n v="0"/>
    <n v="100000000"/>
    <n v="0"/>
    <n v="0"/>
    <n v="100000000"/>
    <n v="0"/>
    <n v="0"/>
    <n v="411748000"/>
    <n v="31748000"/>
    <n v="7.71"/>
    <s v="VIGENCIA (a 30/09/2020): Esta actividad iniciará en este segundo periodo, no obstante, el primero informe será entregado en 2021"/>
    <n v="31.748000000000001"/>
    <n v="31.748000000000001"/>
    <n v="80"/>
    <n v="0"/>
    <n v="100"/>
    <n v="0"/>
    <n v="100"/>
    <n v="0"/>
    <n v="1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9"/>
    <s v="Conformar 19 Redes Locales Y Una Red Distrital De Agricultores Urbanos Y Periurbanos, Como Espacios Organizativos De Gestión Comunitaria E Intercambio De Saberes Y Experiencias"/>
    <n v="3"/>
    <s v="Creciente"/>
    <n v="1"/>
    <s v="En ejecucion"/>
    <n v="1"/>
    <n v="1.9"/>
    <n v="0.05"/>
    <n v="2.63"/>
    <n v="5.7"/>
    <n v="0"/>
    <n v="0"/>
    <n v="13.3"/>
    <n v="0"/>
    <n v="0"/>
    <n v="17"/>
    <n v="0"/>
    <n v="0"/>
    <n v="19"/>
    <n v="0"/>
    <n v="0"/>
    <s v="N/A"/>
    <s v="N/A"/>
    <s v="N/A"/>
    <n v="474445000"/>
    <n v="74276000"/>
    <n v="15.66"/>
    <n v="180000000"/>
    <n v="0"/>
    <n v="0"/>
    <n v="250000000"/>
    <n v="0"/>
    <n v="0"/>
    <n v="250000000"/>
    <n v="0"/>
    <n v="0"/>
    <n v="100000000"/>
    <n v="0"/>
    <n v="0"/>
    <n v="1254445000"/>
    <n v="74276000"/>
    <n v="5.92"/>
    <s v="VIGENCIA (a 30/09/2020): Durante el periodo de reporte se adelantó la articulación interinstitucional entre los equipos de participación y de conformación de redes de Agricultores Urbanos, igualmente se generó la identificación de procesos de agricultores urbanos en las 19 localidades urbanas y  se adelantaron 39 visitas en campo en 13 localidades."/>
    <n v="474.44499999999999"/>
    <n v="74.275999999999996"/>
    <n v="180"/>
    <n v="0"/>
    <n v="250"/>
    <n v="0"/>
    <n v="250"/>
    <n v="0"/>
    <n v="10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1"/>
    <s v="Diseñar E Implementar 1 Estrategia De Promoción Y Comercialización De Productos De La Agricultura Urbana Y Periurbana Articulada A  Mercados Campesinos"/>
    <n v="2"/>
    <s v="Constante"/>
    <n v="1"/>
    <s v="En ejecucion"/>
    <n v="1"/>
    <n v="1"/>
    <n v="0"/>
    <n v="0"/>
    <n v="1"/>
    <n v="0"/>
    <n v="0"/>
    <n v="1"/>
    <n v="0"/>
    <n v="0"/>
    <n v="1"/>
    <n v="0"/>
    <n v="0"/>
    <n v="1"/>
    <n v="0"/>
    <n v="0"/>
    <s v="N/A"/>
    <s v="N/A"/>
    <s v="N/A"/>
    <n v="408996000"/>
    <n v="0"/>
    <n v="0"/>
    <n v="180000000"/>
    <n v="0"/>
    <n v="0"/>
    <n v="300000000"/>
    <n v="0"/>
    <n v="0"/>
    <n v="300000000"/>
    <n v="0"/>
    <n v="0"/>
    <n v="50000000"/>
    <n v="0"/>
    <n v="0"/>
    <n v="1238996000"/>
    <n v="0"/>
    <n v="0"/>
    <s v="VIGENCIA (a 30/09/2020): Las actividades asociadas a esta meta, será ejecutadas a través de convenio con organismos internacionales, a la fecha de este informe, se adelantaba los procesos precontractuales."/>
    <n v="408.99599999999998"/>
    <n v="0"/>
    <n v="180"/>
    <n v="0"/>
    <n v="300"/>
    <n v="0"/>
    <n v="300"/>
    <n v="0"/>
    <n v="50"/>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2"/>
    <s v="Producir 8 Publicaciones Para La Promoción Y Fortalecimiento De La Agricultura Urbana Y Periurbana"/>
    <n v="1"/>
    <s v="Suma"/>
    <n v="1"/>
    <s v="En ejecucion"/>
    <n v="1"/>
    <n v="1"/>
    <n v="0"/>
    <n v="0"/>
    <n v="2"/>
    <n v="0"/>
    <n v="0"/>
    <n v="2"/>
    <n v="0"/>
    <n v="0"/>
    <n v="2"/>
    <n v="0"/>
    <n v="0"/>
    <n v="1"/>
    <n v="0"/>
    <n v="0"/>
    <n v="8"/>
    <n v="0"/>
    <n v="0"/>
    <n v="150000000"/>
    <n v="0"/>
    <n v="0"/>
    <n v="150000000"/>
    <n v="0"/>
    <n v="0"/>
    <n v="350000000"/>
    <n v="0"/>
    <n v="0"/>
    <n v="230000000"/>
    <n v="0"/>
    <n v="0"/>
    <n v="49000000"/>
    <n v="0"/>
    <n v="0"/>
    <n v="929000000"/>
    <n v="0"/>
    <n v="0"/>
    <s v="VIGENCIA (a 30/09/2020): Con corte a 30 de septiembre se informa que se han adelantó el proceso contractual para la celebración del convenio marco con  la Organización de Estados Iberoamericanos con el objeto de &quot;Aunar esfuerzos técnicos, jurídicos, administrativos y financieros, entre el Jardín Botánico de Bogotá José Celestino Mutis y la Organización de Estados Iberoamericanos - OEI, para el fortalecimiento de los procesos de participación, comunicación y educación que adelanta la entidad en el Programa de Agricultura Urbana y Periurbana. Uno de los productos a entregar en la ejecución del mismo, está relacionado con publicaciones para la promoción y fortalecimiento de la agricultura urbana."/>
    <n v="150"/>
    <n v="0"/>
    <n v="150"/>
    <n v="0"/>
    <n v="350"/>
    <n v="0"/>
    <n v="230"/>
    <n v="0"/>
    <n v="49"/>
    <n v="0"/>
  </r>
  <r>
    <n v="16"/>
    <s v="Un Nuevo Contrato Social y Ambiental para la Bogotá del Siglo XXI"/>
    <x v="0"/>
    <n v="2020"/>
    <s v="30/09/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3"/>
    <s v="Crear Y Consolidar 5 Rutas Agroecológicas En Torno A Huertas Autosostenibles De La Ciudad-Región"/>
    <n v="3"/>
    <s v="Creciente"/>
    <n v="1"/>
    <s v="En ejecucion"/>
    <n v="1"/>
    <n v="0.5"/>
    <n v="0.02"/>
    <n v="4"/>
    <n v="1.75"/>
    <n v="0"/>
    <n v="0"/>
    <n v="3.25"/>
    <n v="0"/>
    <n v="0"/>
    <n v="4.5"/>
    <n v="0"/>
    <n v="0"/>
    <n v="5"/>
    <n v="0"/>
    <n v="0"/>
    <s v="N/A"/>
    <s v="N/A"/>
    <s v="N/A"/>
    <n v="112140000"/>
    <n v="72891000"/>
    <n v="65"/>
    <n v="300000000"/>
    <n v="0"/>
    <n v="0"/>
    <n v="500000000"/>
    <n v="0"/>
    <n v="0"/>
    <n v="500000000"/>
    <n v="0"/>
    <n v="0"/>
    <n v="100000000"/>
    <n v="0"/>
    <n v="0"/>
    <n v="1512140000"/>
    <n v="72891000"/>
    <n v="4.82"/>
    <s v="VIGENCIA (a 30/09/2020): Para el año 2020-2 se tiene proyectado una fase de alistamiento en el que se desarrollan acciones relacionadas con la planeación, validación y consolidación de información relacionada con las huertas urbanas y periurbanas y sus horticultores, la articulación de otras entidades interesadas en el desarrollo de las rutas y la definición de criterios para definir aquellas huertas con potencial turistico para hacer parte de las rutas agroecológicas. Para este mes en particular.  Actividades realizadas: Consecución y actualización de la base de datos de huertas urbanas.  El desarrollo de esta actividad parte de dos bases de datos suministradas por el área Tecnica del Jardin Botanico, sumadas contamos con mas de 500 huertas agroecológicas urbanas y periurbanas que en función de proyecto se revisaron, se clasificaron y se filtraron de acuerdo a unos parámetros técnicos  definidos por el Equipo de Rutas Agroecológicas. Seguido a esto, se logra reducir esta base de datos a solo 189 Huertas, el Equipo de las rutas agroecológicass cuenta con 5 profesionales, a quienes se les asignaron y distribuyeron las 19 localidades de Bogotá para realizar actualización y confirmación de datos de manera telefónica. Este trabajo de consecución y actualización sigue en desarrollo y a la espera de la siguiente base de huertas que fue requerida a técnica."/>
    <n v="112.14"/>
    <n v="72.891000000000005"/>
    <n v="300"/>
    <n v="0"/>
    <n v="500"/>
    <n v="0"/>
    <n v="500"/>
    <n v="0"/>
    <n v="100"/>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1"/>
    <s v="Enriquecer Con 400 Especies Accesadas A Los Diferentes Ambientes Del Tropicario"/>
    <n v="1"/>
    <s v="Suma"/>
    <n v="1"/>
    <s v="En ejecucion"/>
    <n v="1"/>
    <n v="37"/>
    <n v="22"/>
    <n v="59.46"/>
    <n v="60"/>
    <n v="0"/>
    <n v="0"/>
    <n v="145"/>
    <n v="0"/>
    <n v="0"/>
    <n v="130"/>
    <n v="0"/>
    <n v="0"/>
    <n v="28"/>
    <n v="0"/>
    <n v="0"/>
    <n v="400"/>
    <n v="22"/>
    <n v="5.5"/>
    <n v="166000000"/>
    <n v="94717000"/>
    <n v="57.06"/>
    <n v="235788000"/>
    <n v="0"/>
    <n v="0"/>
    <n v="496000000"/>
    <n v="0"/>
    <n v="0"/>
    <n v="476000000"/>
    <n v="0"/>
    <n v="0"/>
    <n v="127000000"/>
    <n v="0"/>
    <n v="0"/>
    <n v="1500788000"/>
    <n v="94717000"/>
    <n v="6.31"/>
    <s v="VIGENCIA (a 30/09/2020): Durante el mes de Julio, se accesaron 10 especies al Tropicario, Durante el mes de agosto, se accesaron 6 especies, y Durante el mes de septiembre, se accesaron colecciones de 6 especie. e preaccesaron cerca de 50 individuos provenientes del Jardín Botánico San Jorge de Ibagué. Se adelantaron los trámites pertinentes para la compra de plantas para el BsT y BhT. Se definió la tabla de contenido del protocolo de mantenimiento del Tropicario y se compiló y documentó lo escrito hasta el momento. Se adelantaron actividades de mantenimiento de la colecciones viva del Tropicario. Se aportó en la evaluación de problemas de la infraestructura del Tropicario con miras la solución de posibles inconvenientes que se puedan presentar previo a su apertura al público en Diciembre. Se adelantaron reuniones con Educativa para implementar la señalética y contenidos infográficos del Tropicario. Finamente se gestionó un acuerdo de cooperación con la empresa TEE para adelantar el monitoreo ambiental remoto del Tropicario."/>
    <n v="166"/>
    <n v="94.716999999999999"/>
    <n v="235.78800000000001"/>
    <n v="0"/>
    <n v="496"/>
    <n v="0"/>
    <n v="476"/>
    <n v="0"/>
    <n v="127"/>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2"/>
    <s v="Desarrollar 1 Protocolo De Manejo De Especies A Exhibir En El Tropicario Del Jardín"/>
    <n v="1"/>
    <s v="Suma"/>
    <n v="1"/>
    <s v="En ejecucion"/>
    <n v="1"/>
    <n v="0.08"/>
    <n v="0.02"/>
    <n v="25"/>
    <n v="0.15"/>
    <n v="0"/>
    <n v="0"/>
    <n v="0.36"/>
    <n v="0"/>
    <n v="0"/>
    <n v="0.33"/>
    <n v="0"/>
    <n v="0"/>
    <n v="0.08"/>
    <n v="0"/>
    <n v="0"/>
    <n v="1"/>
    <n v="0.02"/>
    <n v="2"/>
    <n v="69000000"/>
    <n v="39503000"/>
    <n v="57.25"/>
    <n v="91336000"/>
    <n v="0"/>
    <n v="0"/>
    <n v="256000000"/>
    <n v="0"/>
    <n v="0"/>
    <n v="244000000"/>
    <n v="0"/>
    <n v="0"/>
    <n v="68000000"/>
    <n v="0"/>
    <n v="0"/>
    <n v="728336000"/>
    <n v="39503000"/>
    <n v="5.42"/>
    <s v="VIGENCIA (a 30/09/2020): Se dio inicio a la  Formulación del protocolo de manejo de especies del Tropicario, con la construcción de la Propuesta de estructura de dicho documento y el establecimiento de responsabilidades de los miembros del equipo Tropicario para el desarrollo de los ítems establecidos.  Se adelantó la introducción y dos capítulos (Monitoreo ambiental y Manejo fitosanitario) ya cuenta con avances."/>
    <n v="69"/>
    <n v="39.503"/>
    <n v="91.335999999999999"/>
    <n v="0"/>
    <n v="256"/>
    <n v="0"/>
    <n v="244"/>
    <n v="0"/>
    <n v="68"/>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3"/>
    <s v="Implementar 1 Estrategia Pedagógica Para Generar Procesos De Apropiación Social Del Conocimiento Sobre La Flora Representativa Del Tropicario"/>
    <n v="1"/>
    <s v="Suma"/>
    <n v="1"/>
    <s v="En ejecucion"/>
    <n v="1"/>
    <n v="0.14000000000000001"/>
    <n v="0.06"/>
    <n v="42.86"/>
    <n v="0.15"/>
    <n v="0"/>
    <n v="0"/>
    <n v="0.33"/>
    <n v="0"/>
    <n v="0"/>
    <n v="0.33"/>
    <n v="0"/>
    <n v="0"/>
    <n v="0.05"/>
    <n v="0"/>
    <n v="0"/>
    <n v="1"/>
    <n v="0.06"/>
    <n v="6"/>
    <n v="172000000"/>
    <n v="33138000"/>
    <n v="19.27"/>
    <n v="132552000"/>
    <n v="0"/>
    <n v="0"/>
    <n v="290000000"/>
    <n v="0"/>
    <n v="0"/>
    <n v="290000000"/>
    <n v="0"/>
    <n v="0"/>
    <n v="68000000"/>
    <n v="0"/>
    <n v="0"/>
    <n v="952552000"/>
    <n v="33138000"/>
    <n v="3.48"/>
    <s v="VIGENCIA (a 30/09/2020): e desarrollaron reuniones y recorridos en los que se identificaron características del Tropicario, se establecieron acuerdos para la construcción de documentos e insumos de la Estrategia Pedagógica a implementar, así: 1. Documento caracterización del Tropicario. Incluye descripciones y registro fotográfico para cada ambiente. 2. Matriz ejes temáticos y pedagógicos del Tropicario. Se organizó a partir de referentes conceptuales, estructurantes y palabras clave, así como por ambientes y dimensiones ambientales de la Educación Ambiental a implementar en el JBB, especificando lo correspondiente a cada ambiente. 3. Avances Documento propuesta metodología pedagógica del Tropicario. Se trabajó a partir de las dimensiones ambientales de la Educación Ambiental a implementar en el JBB (problemáticas ambientales, Relación humano-naturaleza, Diversidad, Conservación e Investigación y Divulgación del conocimiento). A cada una se le desarrolló un objetivo, justificación, relación conceptual y actividades. 4. Avances Diseños pedagógicos por ambientes del Tropicario. Se construyeron los textos para 20 señales a instalar en los ambientes: Superpáramo, Chocó/Amazonía, Bosque seco y xerofítico, Plantas útiles y Colecciones Especializadas. 5. Actas de reunión. Producto de encuentros entre el Equipo Tropicario de la SEC únicamente, o junto al Equipo Tropicario de la SC."/>
    <n v="172"/>
    <n v="33.137999999999998"/>
    <n v="132.55199999999999"/>
    <n v="0"/>
    <n v="290"/>
    <n v="0"/>
    <n v="290"/>
    <n v="0"/>
    <n v="68"/>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4"/>
    <s v="Construir 1 Propuesta De Mercadeo Que Permita Posicionar Al Tropicario Como Nodo De Biodiversidad"/>
    <n v="1"/>
    <s v="Suma"/>
    <n v="1"/>
    <s v="En ejecucion"/>
    <n v="1"/>
    <n v="0.25"/>
    <n v="0.08"/>
    <n v="32"/>
    <n v="0.25"/>
    <n v="0"/>
    <n v="0"/>
    <n v="0.25"/>
    <n v="0"/>
    <n v="0"/>
    <n v="0.25"/>
    <n v="0"/>
    <n v="0"/>
    <n v="0"/>
    <n v="0"/>
    <n v="0"/>
    <n v="1"/>
    <n v="0.08"/>
    <n v="8"/>
    <n v="16000000"/>
    <n v="0"/>
    <n v="0"/>
    <n v="35000000"/>
    <n v="0"/>
    <n v="0"/>
    <n v="15000000"/>
    <n v="0"/>
    <n v="0"/>
    <n v="15000000"/>
    <n v="0"/>
    <n v="0"/>
    <n v="0"/>
    <n v="0"/>
    <n v="0"/>
    <n v="81000000"/>
    <n v="0"/>
    <n v="0"/>
    <s v="VIGENCIA (a 30/09/2020): Se realizó la Fase I de Planificación, en la cual, se desarrollaron los lineamientos generales y la priorización de la  temática propuesta de mercadeo que permita posicionar al Tropicario como nodo de biodiversidad, para lo cual, se consolidó el documento. Se realizó la promoción de los atractivos del Jardín Botánico de Bogotá José Celestino Mutis, en la cual, se incluyó la toma de fotografías 360 del Tropicario para Facebook + copys llamativo y Hashtag, publicaciones realizadas, el sábado 3 de septiembre y el lunes 5 de septiembre. Los Hashtag utilizados fueron: #NuevaNormalidad y #BogotáSeSabeMover. También se avanzó en la creación de la propuesta de las narrativas de aspectos claves de las especies y ecosistemas del Tropicario por medio de historias con personajes, en la cual, se definió el objetivo general, el concepto de la marca y posible narrativa de la Mutisia como hecho destacable."/>
    <n v="16"/>
    <n v="0"/>
    <n v="35"/>
    <n v="0"/>
    <n v="15"/>
    <n v="0"/>
    <n v="15"/>
    <n v="0"/>
    <n v="0"/>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5"/>
    <s v="Desarrollar 1 Protocolo De Mantenimiento Y Mejoramiento Que Integre Los Protocolos Para El Óptimo Funcionamiento Del Tropicario."/>
    <n v="1"/>
    <s v="Suma"/>
    <n v="1"/>
    <s v="En ejecucion"/>
    <n v="1"/>
    <n v="0.36"/>
    <n v="0.1"/>
    <n v="27.78"/>
    <n v="0.16"/>
    <n v="0"/>
    <n v="0"/>
    <n v="0.2"/>
    <n v="0"/>
    <n v="0"/>
    <n v="0.21"/>
    <n v="0"/>
    <n v="0"/>
    <n v="7.0000000000000007E-2"/>
    <n v="0"/>
    <n v="0"/>
    <n v="1"/>
    <n v="0.1"/>
    <n v="10"/>
    <n v="1452000000"/>
    <n v="158597000"/>
    <n v="10.92"/>
    <n v="415557000"/>
    <n v="0"/>
    <n v="0"/>
    <n v="818000000"/>
    <n v="0"/>
    <n v="0"/>
    <n v="850000000"/>
    <n v="0"/>
    <n v="0"/>
    <n v="237000000"/>
    <n v="0"/>
    <n v="0"/>
    <n v="3772557000"/>
    <n v="158597000"/>
    <n v="4.2"/>
    <s v="VIGENCIA (a 30/09/2020): Se definió la lista de necesidades entre las cuales se encuentran: Sello hermético de la unión entre las exclusas y los muros, sistema de calefección de suelos, definición de cierre de los óculos, película antichoque para las aves, extensión de barandas y pasamanos, cañuela de recolección de agua de riego junto a los senderos, el muro y reja de la bomba de calor (lago Amazónico). Con los recursos asignados en la presente vigencia, se priorizaron las necesidades en el Plan de Adquisiciones. Se realizaron estudios previos definitivos y se expidieron CDP¿s para las respectivas contrataciones."/>
    <n v="1452"/>
    <n v="158.59700000000001"/>
    <n v="415.55700000000002"/>
    <n v="0"/>
    <n v="818"/>
    <n v="0"/>
    <n v="850"/>
    <n v="0"/>
    <n v="237"/>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
    <s v="Actualizar Y Optimizar 100 Por Ciento Del Sistema De Información Para La Gestión Del Arbolado Urbano Sigau De Las Actividades A Cargo Del Jardín Botánico De Bogotá."/>
    <n v="2"/>
    <s v="Constante"/>
    <n v="1"/>
    <s v="En ejecucion"/>
    <n v="1"/>
    <n v="100"/>
    <n v="100"/>
    <n v="100"/>
    <n v="100"/>
    <n v="0"/>
    <n v="0"/>
    <n v="100"/>
    <n v="0"/>
    <n v="0"/>
    <n v="100"/>
    <n v="0"/>
    <n v="0"/>
    <n v="100"/>
    <n v="0"/>
    <n v="0"/>
    <s v="N/A"/>
    <s v="N/A"/>
    <s v="N/A"/>
    <n v="569108484"/>
    <n v="238186372"/>
    <n v="41.85"/>
    <n v="1320000000"/>
    <n v="0"/>
    <n v="0"/>
    <n v="1320000000"/>
    <n v="0"/>
    <n v="0"/>
    <n v="165000000"/>
    <n v="0"/>
    <n v="0"/>
    <n v="165000000"/>
    <n v="0"/>
    <n v="0"/>
    <n v="3539108484"/>
    <n v="238186372"/>
    <n v="6.73"/>
    <s v="VIGENCIA (a 30/09/2020): En el marco del plan de desarrollo,  se implementará un control y seguimiento que garantice la actualización del 100% de las actividades de tala, replantes y plantaciones nuevas realizadas durante la ejecución del PDD Un nuevo Contrato social y ambiental para la Bogotá del Siglo XXI, por lo anterior para este periodo se actualizó la siguiente informacion: Durante el periodo de Septiembre se adelantaron actividades en el SIGAU con la siguente información:  Plantación: 914 cargados de 914,  Replantes: 2 cargados de 2 y Tala: 397 cargados de 397 árboles"/>
    <n v="569.10848399999998"/>
    <n v="238.18637200000001"/>
    <n v="1320"/>
    <n v="0"/>
    <n v="1320"/>
    <n v="0"/>
    <n v="165"/>
    <n v="0"/>
    <n v="165"/>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2"/>
    <s v="Actualizar 100 Por Ciento De Los Documentos Técnicos De Soporte De Los Instrumentos De Planeación Para La Adecuada Gestión De Las Coberturas Vegetales Del Distrito Capital."/>
    <n v="3"/>
    <s v="Creciente"/>
    <n v="1"/>
    <s v="En ejecucion"/>
    <n v="1"/>
    <n v="0.1"/>
    <n v="0"/>
    <n v="0"/>
    <n v="0.18"/>
    <n v="0"/>
    <n v="0"/>
    <n v="0.65"/>
    <n v="0"/>
    <n v="0"/>
    <n v="0.9"/>
    <n v="0"/>
    <n v="0"/>
    <n v="100"/>
    <n v="0"/>
    <n v="0"/>
    <s v="N/A"/>
    <s v="N/A"/>
    <s v="N/A"/>
    <n v="1089392000"/>
    <n v="1084646000"/>
    <n v="99.56"/>
    <n v="400000000"/>
    <n v="0"/>
    <n v="0"/>
    <n v="435000000"/>
    <n v="0"/>
    <n v="0"/>
    <n v="435000000"/>
    <n v="0"/>
    <n v="0"/>
    <n v="145000000"/>
    <n v="0"/>
    <n v="0"/>
    <n v="2504392000"/>
    <n v="1084646000"/>
    <n v="43.31"/>
    <s v="VIGENCIA (a 30/09/2020): Actualización Plan Distrital de Silvicultura zonas Verdes y Jardineria Este documento tiene un avance del 100% donde se tienen los indicadores y análisis de información relacionada con la estructura, distribución, estado físico y sanitario del arbolado, al igual que la jardinería, se encuentra en proceso de revision por parte del equipo de la Subdireccion Tecnica Operativa. Actualización Planes locales de Arborización corresponden a 19 documentos (uno por cada localidad área urbana) de los cuales se encuentran en proceso de actualización de las 7 primeras localidades, y cada uno se encuentra en un 80% de elaboración lo que equivale al 29% del total"/>
    <n v="1089.3920000000001"/>
    <n v="1084.646"/>
    <n v="400"/>
    <n v="0"/>
    <n v="435"/>
    <n v="0"/>
    <n v="435"/>
    <n v="0"/>
    <n v="145"/>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3"/>
    <s v="Aumentar 100 Por Ciento Los Procesos De Innovación, Generación De Conocimiento Y Transferencia Tecnológica Para La Adecuada Gestión, Planificación Y Mejoramiento De Las Coberturas Vegetales Del D.C."/>
    <n v="3"/>
    <s v="Creciente"/>
    <n v="1"/>
    <s v="En ejecucion"/>
    <n v="1"/>
    <n v="0.1"/>
    <n v="0.01"/>
    <n v="10"/>
    <n v="0.15"/>
    <n v="0"/>
    <n v="0"/>
    <n v="0.65"/>
    <n v="0"/>
    <n v="0"/>
    <n v="0.9"/>
    <n v="0"/>
    <n v="0"/>
    <n v="100"/>
    <n v="0"/>
    <n v="0"/>
    <s v="N/A"/>
    <s v="N/A"/>
    <s v="N/A"/>
    <n v="98504000"/>
    <n v="38260000"/>
    <n v="38.840000000000003"/>
    <n v="850000000"/>
    <n v="0"/>
    <n v="0"/>
    <n v="2184004000"/>
    <n v="0"/>
    <n v="0"/>
    <n v="2106003000"/>
    <n v="0"/>
    <n v="0"/>
    <n v="1170002000"/>
    <n v="0"/>
    <n v="0"/>
    <n v="6408513000"/>
    <n v="38260000"/>
    <n v="0.6"/>
    <s v="VIGENCIA (a 30/09/2020): A 30 de septiembre , se realizaron las siguientes actividades: Creación de base de datos de publicaciones halladas pertinentes a infraestructura verde y coberturas vegetales urbanas. Existe ya identificado un listado de cerca de 30 títulos como sustento del Estado del Arte. Informes de análisis DOFA de cuatro equipos de trabajo de la STO. Fueron entrevistados y evaluados el Vivero La Florida, Recuperación Ecológica, SIGAU, Operaciones y Calidad."/>
    <n v="98.504000000000005"/>
    <n v="38.26"/>
    <n v="850"/>
    <n v="0"/>
    <n v="2184.0039999999999"/>
    <n v="0"/>
    <n v="2106.0030000000002"/>
    <n v="0"/>
    <n v="1170.002"/>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4"/>
    <s v="Vincular 20000 Personas A Procesos De Participación Incidente En La Gestión De Las Coberturas Vegetales E Infraestructura Verde De La Ciudad Capital."/>
    <n v="1"/>
    <s v="Suma"/>
    <n v="1"/>
    <s v="En ejecucion"/>
    <n v="1"/>
    <n v="1067"/>
    <n v="1067"/>
    <n v="100"/>
    <n v="3000"/>
    <n v="0"/>
    <n v="0"/>
    <n v="7500"/>
    <n v="0"/>
    <n v="0"/>
    <n v="7500"/>
    <n v="0"/>
    <n v="0"/>
    <n v="933"/>
    <n v="0"/>
    <n v="0"/>
    <n v="20000"/>
    <n v="1067"/>
    <n v="5.34"/>
    <n v="34256000"/>
    <n v="17460000"/>
    <n v="50.96"/>
    <n v="150000000"/>
    <n v="0"/>
    <n v="0"/>
    <n v="756000000"/>
    <n v="0"/>
    <n v="0"/>
    <n v="756000000"/>
    <n v="0"/>
    <n v="0"/>
    <n v="392000000"/>
    <n v="0"/>
    <n v="0"/>
    <n v="2088256000"/>
    <n v="17460000"/>
    <n v="0.84"/>
    <s v="VIGENCIA (a 30/09/2020): A 30 de Septiembre, se realizaron procesos de información ciudadana sobre los conceptos técnicos de manejo silvicultural del arbolado público a 542 personas de las diferentes localidades de la ciudad , y la socialización de proyectos de plantación por parte del equipo social interno y de cuadrillas externas de plantación y manejo silvicultura de  la Subdirección Técnica Operativa.  En el proceso de restauración ecológica se contó con la participación de 19 personas, que afianza los procesos de gestión social en el manejo de coberturas vegetales."/>
    <n v="34.256"/>
    <n v="17.46"/>
    <n v="150"/>
    <n v="0"/>
    <n v="756"/>
    <n v="0"/>
    <n v="756"/>
    <n v="0"/>
    <n v="392"/>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5"/>
    <s v="Plantar 80000 Arboles En El Espacio Urbano"/>
    <n v="1"/>
    <s v="Suma"/>
    <n v="1"/>
    <s v="En ejecucion"/>
    <n v="1"/>
    <n v="8000"/>
    <n v="914"/>
    <n v="11.43"/>
    <n v="16000"/>
    <n v="0"/>
    <n v="0"/>
    <n v="24000"/>
    <n v="0"/>
    <n v="0"/>
    <n v="24000"/>
    <n v="0"/>
    <n v="0"/>
    <n v="8000"/>
    <n v="0"/>
    <n v="0"/>
    <n v="80000"/>
    <n v="914"/>
    <n v="1.1399999999999999"/>
    <n v="6145474457"/>
    <n v="4372658764"/>
    <n v="71.150000000000006"/>
    <n v="6155125000"/>
    <n v="0"/>
    <n v="0"/>
    <n v="16820363301"/>
    <n v="0"/>
    <n v="0"/>
    <n v="16820363301"/>
    <n v="0"/>
    <n v="0"/>
    <n v="3360000000"/>
    <n v="0"/>
    <n v="0"/>
    <n v="49301326059"/>
    <n v="4372658764"/>
    <n v="8.8699999999999992"/>
    <s v="VIGENCIA (a 30/09/2020): Con corte a 30 de septiembre de 2020,  en el marco del Plan de Desarrollo un Nuevo Contrato Social y en vista de la formulación del proyecto de inversión No 7677 el Jardín Botánico José Celestino Mutis ha realizado la plantación de 914 árboles, de los cuales 336 por Acuerdo 435-2010, 51 árboles por convenios y 497 por gestión directa. Los árboles se distribuyen en:  99 en espacio privado y 815 árboles en espacio público.  En el mes de septiembre se realizó la plantación de 454  árboles y arbustos,   dentro de las  especies plantadas se encuentran: Ocobo, Cerezo, Chícala Amarillo, Guayacán de Manizales, Nogal, Roble, Pino Romero, entre otros. Se realizó la siembra en 8 localidades ( Usaquén,  Usme, Kennedy, Fontibón, Engativa, Suba, Barrios Unidos, Ciudad Bolívar)."/>
    <n v="6145.4744570000003"/>
    <n v="4372.6587639999998"/>
    <n v="6155.125"/>
    <n v="0"/>
    <n v="16820.363301000001"/>
    <n v="0"/>
    <n v="16820.363301000001"/>
    <n v="0"/>
    <n v="3360"/>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6"/>
    <s v="Mantener 400000 Arboles En Condiciones Adecuadas Para Su Desarrollo"/>
    <n v="3"/>
    <s v="Creciente"/>
    <n v="1"/>
    <s v="En ejecucion"/>
    <n v="1"/>
    <n v="328000"/>
    <n v="51083"/>
    <n v="15.57"/>
    <n v="329000"/>
    <n v="0"/>
    <n v="0"/>
    <n v="356000"/>
    <n v="0"/>
    <n v="0"/>
    <n v="380000"/>
    <n v="0"/>
    <n v="0"/>
    <n v="400000"/>
    <n v="0"/>
    <n v="0"/>
    <s v="N/A"/>
    <s v="N/A"/>
    <s v="N/A"/>
    <n v="7829326059"/>
    <n v="3421411230"/>
    <n v="43.7"/>
    <n v="9205789000"/>
    <n v="0"/>
    <n v="0"/>
    <n v="26794473519"/>
    <n v="0"/>
    <n v="0"/>
    <n v="27065174519"/>
    <n v="0"/>
    <n v="0"/>
    <n v="6511986000"/>
    <n v="0"/>
    <n v="0"/>
    <n v="77406749097"/>
    <n v="3421411230"/>
    <n v="4.42"/>
    <s v="VIGENCIA (a 30/09/2020):  Con corte a 30 de septiembre, en el marco del Plan de Desarrollo Un nuevo Contrato Social y Ambiental para la Bogotá del siglo XXI, la Subdirección tecnica Operativa- Oficina de Arborización Urbana  realizó el mantenimiento de 51.083 arboles en la ciudad de Bogota, el mantenimiento se distribuye de la siguiente manera de acuerdo a su gestion: Mantenimiento de 24.280 arboles jovenes, Manejo fitosanitario de 26.349 arboles, manejo integral  de 212 arboles y manejo silvicultural para el control del riesgo de  242 arboles."/>
    <n v="7829.326059"/>
    <n v="3421.4112300000002"/>
    <n v="9205.7890000000007"/>
    <n v="0"/>
    <n v="26794.473518999999"/>
    <n v="0"/>
    <n v="27065.174519"/>
    <n v="0"/>
    <n v="6511.9859999999999"/>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8"/>
    <s v="Mantener 140000 Metros Cuadrados De Jardines En El Espacio Público, Incluidos Los 5.000 M2 Plantados."/>
    <n v="3"/>
    <s v="Creciente"/>
    <n v="1"/>
    <s v="En ejecucion"/>
    <n v="1"/>
    <n v="135000"/>
    <n v="15556.1"/>
    <n v="11.52"/>
    <n v="136000"/>
    <n v="0"/>
    <n v="0"/>
    <n v="137000"/>
    <n v="0"/>
    <n v="0"/>
    <n v="139000"/>
    <n v="0"/>
    <n v="0"/>
    <n v="140000"/>
    <n v="0"/>
    <n v="0"/>
    <s v="N/A"/>
    <s v="N/A"/>
    <s v="N/A"/>
    <n v="380834613"/>
    <n v="162790000"/>
    <n v="42.75"/>
    <n v="800000000"/>
    <n v="0"/>
    <n v="0"/>
    <n v="3269100000"/>
    <n v="0"/>
    <n v="0"/>
    <n v="3269100000"/>
    <n v="0"/>
    <n v="0"/>
    <n v="653820000"/>
    <n v="0"/>
    <n v="0"/>
    <n v="8372854613"/>
    <n v="162790000"/>
    <n v="1.94"/>
    <s v="VIGENCIA (a 30/09/2020): Con corte a 30 de septiembre, en el marco del Plan de Desarrollo un Nuevo Contrato Social y en vista de la formulación del proyecto de inversión No 7677, la Subdirección Técnica Operativa - Línea de Jardinería a realizado el mantenimiento de 15.556,1 m2 de jardines, entre las actividades desarrolladas se encuentran: Mantenimiento integral del suelo  y poda de  118.387,53 m2, Riego de  74.548,11 m2 , replante de 1137 m2, adición de sustrato a 112,96 m2 y corte de cesped de 400 m2. Durante el mes de septiembre se realizó el mantenimiento de 9.357, 6 m2 de jardines, entre las actividades desarrolladas se encuentran: Mantenimiento integral del suelo  y poda de  71.125,9 m2, Riego de  47.836, 5 m2 , replante de 274 m2, adición de sustrato a 31 m2 y corte de cesped de 400 m2."/>
    <n v="380.83461299999999"/>
    <n v="162.79"/>
    <n v="800"/>
    <n v="0"/>
    <n v="3269.1"/>
    <n v="0"/>
    <n v="3269.1"/>
    <n v="0"/>
    <n v="653.82000000000005"/>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9"/>
    <s v="Plantar Y Mantener 211000 Individuos Vegetales Con Criterios De Recuperación Ecológica En Zona Rural"/>
    <n v="3"/>
    <s v="Creciente"/>
    <n v="1"/>
    <s v="En ejecucion"/>
    <n v="1"/>
    <n v="2830"/>
    <n v="2830"/>
    <n v="100"/>
    <n v="53275"/>
    <n v="0"/>
    <n v="0"/>
    <n v="116365"/>
    <n v="0"/>
    <n v="0"/>
    <n v="168940"/>
    <n v="0"/>
    <n v="0"/>
    <n v="211000"/>
    <n v="0"/>
    <n v="0"/>
    <s v="N/A"/>
    <s v="N/A"/>
    <s v="N/A"/>
    <n v="168444000"/>
    <n v="102100000"/>
    <n v="60.62"/>
    <n v="11474700000"/>
    <n v="0"/>
    <n v="0"/>
    <n v="11474700000"/>
    <n v="0"/>
    <n v="0"/>
    <n v="11474700000"/>
    <n v="0"/>
    <n v="0"/>
    <n v="3251165000"/>
    <n v="0"/>
    <n v="0"/>
    <n v="37843709000"/>
    <n v="102100000"/>
    <n v="0.27"/>
    <s v="VIGENCIA (a 30/09/2020): Con corte a 30 de septiembre de 2020, se han plantado 2830 árboles en el proceso de restauración ecológica, en la APIRE Doña Juana en la Vereda Mochuelo Bajo"/>
    <n v="168.44399999999999"/>
    <n v="102.1"/>
    <n v="11474.7"/>
    <n v="0"/>
    <n v="11474.7"/>
    <n v="0"/>
    <n v="11474.7"/>
    <n v="0"/>
    <n v="3251.165"/>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0"/>
    <s v="Plantar Y Mantener 14000 Individuos Vegetales En Desarrollo De La Implementación Del Programa De Restauración Ambiental Del Pma De La Reserva Thomas Van Der Hammen"/>
    <n v="3"/>
    <s v="Creciente"/>
    <n v="1"/>
    <s v="En ejecucion"/>
    <n v="1"/>
    <n v="10550"/>
    <n v="0"/>
    <n v="0"/>
    <n v="14000"/>
    <n v="0"/>
    <n v="0"/>
    <n v="14000"/>
    <n v="0"/>
    <n v="0"/>
    <n v="14000"/>
    <n v="0"/>
    <n v="0"/>
    <n v="14000"/>
    <n v="0"/>
    <n v="0"/>
    <s v="N/A"/>
    <s v="N/A"/>
    <s v="N/A"/>
    <n v="847170355"/>
    <n v="32376000"/>
    <n v="3.82"/>
    <n v="1062454000"/>
    <n v="0"/>
    <n v="0"/>
    <n v="380550000"/>
    <n v="0"/>
    <n v="0"/>
    <n v="126850000"/>
    <n v="0"/>
    <n v="0"/>
    <n v="158337000"/>
    <n v="0"/>
    <n v="0"/>
    <n v="2575361355"/>
    <n v="32376000"/>
    <n v="1.26"/>
    <s v="VIGENCIA (a 30/09/2020): Con corte a 30 de septiembre, se adelanta el proceso de licitación pública JBB-LP -005-2020 cuyo objetos , PRESTAR EL SERVICIO PARA DESARROLLAR LAS ACTIVIDADES DE RECUPERACIÓN ECOLÓGICA EN EL ÁREA LAS MERCEDES QUE HACE PARTE DE LA RESERVA FORESTAL REGIONAL PRODUCTORA DEL NORTE DE BOGOTÁ D.C. ¿THOMAS VAN DER HAMMEN&quot;, a la fecha, se encuentra en el proceso de evaluación de proponentes."/>
    <n v="847.17035499999997"/>
    <n v="32.375999999999998"/>
    <n v="1062.454"/>
    <n v="0"/>
    <n v="380.55"/>
    <n v="0"/>
    <n v="126.85"/>
    <n v="0"/>
    <n v="158.33699999999999"/>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1"/>
    <s v="Formular E Implementar 100 Por Ciento De La Estrategia De Manejo De Las Coberturas Vegetales Asociadas A Sitios Icónicos, Históricos, Patrimoniales O Culturales."/>
    <n v="3"/>
    <s v="Creciente"/>
    <n v="1"/>
    <s v="En ejecucion"/>
    <n v="1"/>
    <n v="0.1"/>
    <n v="0.05"/>
    <n v="50"/>
    <n v="0.25"/>
    <n v="0"/>
    <n v="0"/>
    <n v="0.65"/>
    <n v="0"/>
    <n v="0"/>
    <n v="0.9"/>
    <n v="0"/>
    <n v="0"/>
    <n v="100"/>
    <n v="0"/>
    <n v="0"/>
    <s v="N/A"/>
    <s v="N/A"/>
    <s v="N/A"/>
    <n v="37618484"/>
    <n v="13040000"/>
    <n v="34.659999999999997"/>
    <n v="280000000"/>
    <n v="0"/>
    <n v="0"/>
    <n v="420000000"/>
    <n v="0"/>
    <n v="0"/>
    <n v="420000000"/>
    <n v="0"/>
    <n v="0"/>
    <n v="120000000"/>
    <n v="0"/>
    <n v="0"/>
    <n v="1277618484"/>
    <n v="13040000"/>
    <n v="1.02"/>
    <s v="VIGENCIA (a 30/09/2020): Con corte a 30 de septiembre, en el marco de la formulación de la estrategia, se realizaron las siguientes actividades: .Comunicación al Ministerio de Cultura sobre propuesta de convenio Estrategia de manejo de las coberturas vegetales asociadas a sitios icónicos. .En comunicación con IDPC, se remitió Plan de Trabajo Estrategia de manejo de las coberturas vegetales asociadas a sitios icónico. .Visita a los jardines de la Quinta de Bolívar para identificación de los árboles patrimoniales y de interés público dentro del acompañamiento presentado por el JBB a la reglamentación del Decreto Nacional 2358 de 2019 ¿Por el cual se modifica y adiciona el Decreto 1080 de 2015¿, Decreto Único Reglamentario del Sector Cultura, en lo relacionado con el Patrimonio Cultural Material e Inmaterial de los Paisajes Culturales definidos en el Artículo 2.4.3.1. .Revisión de la tesis de grado Inventario y Divulgación de las Plantas Vasculares Presentes en la Casa Museo Quinta de Bolívar de Bogotá, Colombia. García López Carol, Universidad Distrital 2010. .Se realizó la revisión y ajuste sobre el contexto de la caracterización biótica en jardines patrimoniales. .Revisión aportes Sociedad Colombiana de Arquitectos Paisajistas del Plan de Trabajo Estrategia de manejo de las coberturas vegetales asociadas a sitios icónicos."/>
    <n v="37.618484000000002"/>
    <n v="13.04"/>
    <n v="280"/>
    <n v="0"/>
    <n v="420"/>
    <n v="0"/>
    <n v="420"/>
    <n v="0"/>
    <n v="120"/>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2"/>
    <s v="Producir 70000 Individuos Vegetales Para Atender La Demanda De Los Procesos De Mejoramiento De Las Coberturas Vegetales Del Distrito Adelantados Por El Jardín Botánico De Bogotá."/>
    <n v="3"/>
    <s v="Creciente"/>
    <n v="1"/>
    <s v="En ejecucion"/>
    <n v="1"/>
    <n v="22640"/>
    <n v="22640"/>
    <n v="100"/>
    <n v="42640"/>
    <n v="0"/>
    <n v="0"/>
    <n v="45500"/>
    <n v="0"/>
    <n v="0"/>
    <n v="63000"/>
    <n v="0"/>
    <n v="0"/>
    <n v="70000"/>
    <n v="0"/>
    <n v="0"/>
    <s v="N/A"/>
    <s v="N/A"/>
    <s v="N/A"/>
    <n v="460575000"/>
    <n v="199949091"/>
    <n v="43.41"/>
    <n v="620000000"/>
    <n v="0"/>
    <n v="0"/>
    <n v="2121150000"/>
    <n v="0"/>
    <n v="0"/>
    <n v="2121150000"/>
    <n v="0"/>
    <n v="0"/>
    <n v="424230000"/>
    <n v="0"/>
    <n v="0"/>
    <n v="5747105000"/>
    <n v="199949091"/>
    <n v="3.48"/>
    <s v="VIGENCIA (a 30/09/2020): A 30 de septiembre se ha realizado la producción 22.640 individuo vegetales,  4.082 destinado a la línea de arborización, 14.922 individuos destinados para la línea de Jardinería y 3.636 de la  línea de restauración. Durante el mes de septiembre se realizó la propagación de 8.054 Individuos, con destino a las actividades de recuperación ecológica 130 Individuos,  Arborización Urbana 780 individuos, 6.905 para la línea de Jardinería, y se propagaron  239 individuos de la especie arboloco en el tunel de propagación."/>
    <n v="460.57499999999999"/>
    <n v="199.94909100000001"/>
    <n v="620"/>
    <n v="0"/>
    <n v="2121.15"/>
    <n v="0"/>
    <n v="2121.15"/>
    <n v="0"/>
    <n v="424.23"/>
    <n v="0"/>
  </r>
  <r>
    <n v="16"/>
    <s v="Un Nuevo Contrato Social y Ambiental para la Bogotá del Siglo XXI"/>
    <x v="0"/>
    <n v="2020"/>
    <s v="30/09/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3"/>
    <s v="Mantener 100 Por Ciento De Las Colecciones Vivas Del Jardín Botánico Jose Celestino Mutis"/>
    <n v="2"/>
    <s v="Constante"/>
    <n v="1"/>
    <s v="En ejecucion"/>
    <n v="1"/>
    <n v="100"/>
    <n v="100"/>
    <n v="100"/>
    <n v="100"/>
    <n v="0"/>
    <n v="0"/>
    <n v="100"/>
    <n v="0"/>
    <n v="0"/>
    <n v="100"/>
    <n v="0"/>
    <n v="0"/>
    <n v="100"/>
    <n v="0"/>
    <n v="0"/>
    <s v="N/A"/>
    <s v="N/A"/>
    <s v="N/A"/>
    <n v="456296548"/>
    <n v="138315358"/>
    <n v="30.31"/>
    <n v="900000000"/>
    <n v="0"/>
    <n v="0"/>
    <n v="2292300000"/>
    <n v="0"/>
    <n v="0"/>
    <n v="2292300000"/>
    <n v="0"/>
    <n v="0"/>
    <n v="458460000"/>
    <n v="0"/>
    <n v="0"/>
    <n v="6399356548"/>
    <n v="138315358"/>
    <n v="2.16"/>
    <s v="VIGENCIA (a 30/09/2020): Este indicador se mantiente en el nuevo proyecto de inversión y dará cumplimiento a la meta Mantener 100% por ciento  de las colecciones vivas del Jardín Botánico de Bogotá con un avance del 100%.  Dando cumplimiento a las necesidades de mantenimiento de las colecciones vivas, en el mes de septiembre se desarrollaron actividades de poda a 9.800 metros cuadrados de jardines, deshierbe a 15.760 metros cuadrados de jardines, limpieza a 75.136 metros lineales de senderos, riego de 10.719 metros cuadrados  de jardines, riego de 503 árboles jóvenes, remoción de suelo en 5.794 metros cuadrados, poda de césped con guadaña en 30.651 metros cuadrados, poda con maquina cortacésped en 37.200 metros cuadrados, barrido de 111.024 metros cuadrados de material vegetal, siembra de 343 metros cuadrados de jardín, rebordeo en 1.235 metros lineales de jardineras, 228 plateos de árboles y siembra de 101 árboles.  Por otro lado, se ejecutaron 848 horas de otras actividades relacionadas al mantenimiento de las colecciones vivas, se realizaron las actividades propias del área de aprovechamiento de residuos orgánicos y energías renovables, se llevaron a cabo 3 jornadas de mantenimiento preventivo a la maquinaría y equipos de la línea de colecciones, se realizo aplicación de extractos naturales para el control de plagas y enfermedades en el jardín agroecológico como extracto de tabaco, ruda y manzanilla. Adicionalmente, se utilizó pirestar y daconil en la rosaleda para el control de afidos y mancha negra. Anexo al presente indicador se entrega el plan de mantenimiento elaborado para el mes de septiembre, en donde se describen las áreas intervenidas junto a sus actividades de mantenimiento básico. Análisis: Se avanzó en el 100% de los ciclos de mantenimiento programados."/>
    <n v="456.29654799999997"/>
    <n v="138.315358"/>
    <n v="900"/>
    <n v="0"/>
    <n v="2292.3000000000002"/>
    <n v="0"/>
    <n v="2292.3000000000002"/>
    <n v="0"/>
    <n v="458.46"/>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1"/>
    <s v="Realizar 100 Por Ciento De Las Acciones De Fortalecimiento De La Estrategia De Comunicación Interna"/>
    <n v="2"/>
    <s v="Constante"/>
    <n v="1"/>
    <s v="En ejecucion"/>
    <n v="1"/>
    <n v="100"/>
    <n v="0.5"/>
    <n v="0.5"/>
    <n v="100"/>
    <n v="0"/>
    <n v="0"/>
    <n v="100"/>
    <n v="0"/>
    <n v="0"/>
    <n v="100"/>
    <n v="0"/>
    <n v="0"/>
    <n v="100"/>
    <n v="0"/>
    <n v="0"/>
    <s v="N/A"/>
    <s v="N/A"/>
    <s v="N/A"/>
    <n v="90740000"/>
    <n v="31717000"/>
    <n v="34.96"/>
    <n v="245614000"/>
    <n v="0"/>
    <n v="0"/>
    <n v="167000000"/>
    <n v="0"/>
    <n v="0"/>
    <n v="134000000"/>
    <n v="0"/>
    <n v="0"/>
    <n v="41000000"/>
    <n v="0"/>
    <n v="0"/>
    <n v="678354000"/>
    <n v="31717000"/>
    <n v="4.68"/>
    <s v="VIGENCIA (a 30/09/2020): A corte de 30 de septiembre de 2020 se adelantó el 50% de las acciones encaminadas al fortalecimiento de la estrategia de comunicación interna, se realizaron 12 accciones de las 24 programadas para la vigencia entre las que se cuentan campañas, eventos y boletines internos"/>
    <n v="90.74"/>
    <n v="31.716999999999999"/>
    <n v="245.614"/>
    <n v="0"/>
    <n v="167"/>
    <n v="0"/>
    <n v="134"/>
    <n v="0"/>
    <n v="41"/>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2"/>
    <s v="Realizar 100 Por Ciento De Las Acciones De Fortalecimiento De La Estrategia De Comunicación Digital"/>
    <n v="2"/>
    <s v="Constante"/>
    <n v="1"/>
    <s v="En ejecucion"/>
    <n v="1"/>
    <n v="100"/>
    <n v="0.5"/>
    <n v="0.5"/>
    <n v="100"/>
    <n v="0"/>
    <n v="0"/>
    <n v="100"/>
    <n v="0"/>
    <n v="0"/>
    <n v="100"/>
    <n v="0"/>
    <n v="0"/>
    <n v="100"/>
    <n v="0"/>
    <n v="0"/>
    <s v="N/A"/>
    <s v="N/A"/>
    <s v="N/A"/>
    <n v="697000000"/>
    <n v="92248000"/>
    <n v="13.24"/>
    <n v="495000000"/>
    <n v="0"/>
    <n v="0"/>
    <n v="813000000"/>
    <n v="0"/>
    <n v="0"/>
    <n v="709000000"/>
    <n v="0"/>
    <n v="0"/>
    <n v="183000000"/>
    <n v="0"/>
    <n v="0"/>
    <n v="2897000000"/>
    <n v="92248000"/>
    <n v="3.18"/>
    <s v="VIGENCIA (a 30/09/2020): A corte de 30 de  Septiembre de 2020 se adelantó el 50% de las  acciones encaminadas al fortalecimiento de la Estrategia de comunicación digital, se realizaron  24 acciones de las 48 porgramadas para la vigencia, entre las que se encuentran campañas de redes sociales, monitoreo de tendencias, free press, contenidos página web y gestión Editorial."/>
    <n v="697"/>
    <n v="92.248000000000005"/>
    <n v="495"/>
    <n v="0"/>
    <n v="813"/>
    <n v="0"/>
    <n v="709"/>
    <n v="0"/>
    <n v="183"/>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3"/>
    <s v="Realizar 100 Por Ciento De Las Acciones De Fortalecimiento De La Estrategia De Mercadeo"/>
    <n v="2"/>
    <s v="Constante"/>
    <n v="1"/>
    <s v="En ejecucion"/>
    <n v="1"/>
    <n v="100"/>
    <n v="0.45"/>
    <n v="0.45"/>
    <n v="100"/>
    <n v="0"/>
    <n v="0"/>
    <n v="100"/>
    <n v="0"/>
    <n v="0"/>
    <n v="100"/>
    <n v="0"/>
    <n v="0"/>
    <n v="100"/>
    <n v="0"/>
    <n v="0"/>
    <s v="N/A"/>
    <s v="N/A"/>
    <s v="N/A"/>
    <n v="183260000"/>
    <n v="0"/>
    <n v="0"/>
    <n v="182999000"/>
    <n v="0"/>
    <n v="0"/>
    <n v="428000000"/>
    <n v="0"/>
    <n v="0"/>
    <n v="302000000"/>
    <n v="0"/>
    <n v="0"/>
    <n v="82000000"/>
    <n v="0"/>
    <n v="0"/>
    <n v="1178259000"/>
    <n v="0"/>
    <n v="0"/>
    <s v="VIGENCIA (a 30/09/2020): A corte de 30 de  septiembre de 2020 se adelantó el 45% de las acciones encamindas al fortalecimiento de la Estrategia de mercadeo, se realizaron 10 acciones de las 21 programadas para la vigencia, entre las cuales se encuentran el diagnóstico del estudio de mercado, portafolio de bienes y servicios, campaña de marketing digital y  ventana institucional."/>
    <n v="183.26"/>
    <n v="0"/>
    <n v="182.999"/>
    <n v="0"/>
    <n v="428"/>
    <n v="0"/>
    <n v="302"/>
    <n v="0"/>
    <n v="82"/>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
    <s v="Determinar A Través De 26 Investigaciones El Potencial Ecológico Y Valoración Del Servicio Ecosistémico Del Almacenamiento Y Flujo De Carbono."/>
    <n v="1"/>
    <s v="Suma"/>
    <n v="1"/>
    <s v="En ejecucion"/>
    <n v="1"/>
    <n v="3"/>
    <n v="0.69"/>
    <n v="23"/>
    <n v="6"/>
    <n v="0"/>
    <n v="0"/>
    <n v="8"/>
    <n v="0"/>
    <n v="0"/>
    <n v="7"/>
    <n v="0"/>
    <n v="0"/>
    <n v="2"/>
    <n v="0"/>
    <n v="0"/>
    <n v="26"/>
    <n v="0.69"/>
    <n v="2.65"/>
    <n v="238190000"/>
    <n v="154818500"/>
    <n v="65"/>
    <n v="463400000"/>
    <n v="0"/>
    <n v="0"/>
    <n v="540750000"/>
    <n v="0"/>
    <n v="0"/>
    <n v="540750000"/>
    <n v="0"/>
    <n v="0"/>
    <n v="283250000"/>
    <n v="0"/>
    <n v="0"/>
    <n v="2066340000"/>
    <n v="154818500"/>
    <n v="7.49"/>
    <s v="VIGENCIA (a 30/09/2020): 1.1.1 FLUJO DE CARBONO: Durante el mes de septiembre, se avanzó en actividades de las fases de formulación y levantamiento de información de las tres investigaciones relacionadas con el estado conceptual y metodológico, así como, las perspectivas en la temática alrededor del potencial ecológico y valoración del servicio ecosistémico de almacenamiento y flujo de carbono, en los ejes temáticos de ecofisiología, análisis del paisaje, valoración ecológica y económica de servicios ecosistémicos"/>
    <n v="238.19"/>
    <n v="154.8185"/>
    <n v="463.4"/>
    <n v="0"/>
    <n v="540.75"/>
    <n v="0"/>
    <n v="540.75"/>
    <n v="0"/>
    <n v="283.25"/>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2"/>
    <s v="Evaluar Mediante 26 Investigaciones Aspectos De Conectividad Ecológica"/>
    <n v="1"/>
    <s v="Suma"/>
    <n v="1"/>
    <s v="En ejecucion"/>
    <n v="1"/>
    <n v="3"/>
    <n v="1.28"/>
    <n v="42.67"/>
    <n v="5"/>
    <n v="0"/>
    <n v="0"/>
    <n v="8"/>
    <n v="0"/>
    <n v="0"/>
    <n v="8"/>
    <n v="0"/>
    <n v="0"/>
    <n v="2"/>
    <n v="0"/>
    <n v="0"/>
    <n v="26"/>
    <n v="1.28"/>
    <n v="4.92"/>
    <n v="222655000"/>
    <n v="159943333"/>
    <n v="71.83"/>
    <n v="360816000"/>
    <n v="0"/>
    <n v="0"/>
    <n v="540750000"/>
    <n v="0"/>
    <n v="0"/>
    <n v="541500000"/>
    <n v="0"/>
    <n v="0"/>
    <n v="283000000"/>
    <n v="0"/>
    <n v="0"/>
    <n v="1948721000"/>
    <n v="159943333"/>
    <n v="8.2100000000000009"/>
    <s v="VIGENCIA (a 30/09/2020): 1.1.2 CONECTIVIDAD: Durante el mes de septiembre, se finalizó con la fase de ejecución de las investigaciones relacionadas con: 1. las interacciones de las aves con las coberturas vegetales verdes en diferentes elementos del paisaje urbano de Bogotá y 2. Valoración de los servicios ambientales culturales del arbolado urbano de Bogotá D.C. y sus aportes a la conectividad, para lo cual, se presentan los informes técnicos de estas investigaciones desarrolladas en el marco de los subcomponentes de: 1. Redes de interacción biótica y 2. Bioindicadores biológicos y diversidad taxonómica y funcional de la flora y fauna de Bogotá-Región. Por otra parte, se avanzó en la fase III (marco teórico y métodos) y IV (registro y procesamiento de datos) de las demás investigaciones en curso y se formularon nuevas investigaciones a ejecutar. Todas las investigaciones se desarrollan en el marco de las 3 Macro-investigaciones proyectadas por la línea durante la vigencia 2020."/>
    <n v="222.655"/>
    <n v="159.943333"/>
    <n v="360.81599999999997"/>
    <n v="0"/>
    <n v="540.75"/>
    <n v="0"/>
    <n v="541.5"/>
    <n v="0"/>
    <n v="283"/>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3"/>
    <s v="Realizar 13 Investigaciones Sobre La Flora De Bogotá D.C."/>
    <n v="1"/>
    <s v="Suma"/>
    <n v="1"/>
    <s v="En ejecucion"/>
    <n v="1"/>
    <n v="2"/>
    <n v="0.28999999999999998"/>
    <n v="14.5"/>
    <n v="3"/>
    <n v="0"/>
    <n v="0"/>
    <n v="3"/>
    <n v="0"/>
    <n v="0"/>
    <n v="3"/>
    <n v="0"/>
    <n v="0"/>
    <n v="2"/>
    <n v="0"/>
    <n v="0"/>
    <n v="13"/>
    <n v="0.28999999999999998"/>
    <n v="2.23"/>
    <n v="160590000"/>
    <n v="132232999"/>
    <n v="82.34"/>
    <n v="210336000"/>
    <n v="0"/>
    <n v="0"/>
    <n v="310100000"/>
    <n v="0"/>
    <n v="0"/>
    <n v="298350000"/>
    <n v="0"/>
    <n v="0"/>
    <n v="170925000"/>
    <n v="0"/>
    <n v="0"/>
    <n v="1150301000"/>
    <n v="132232999"/>
    <n v="11.5"/>
    <s v="VIGENCIA (a 30/09/2020): 1.1.3 FLORA: Durante el mes de septiembre, se revisaron los anteproyectos de investigación de la línea presentados &quot;Revisiones taxonómicas de la Flora de Bogotá&quot; y &quot;Enriquecimiento de la plataforma de nombres comunes de la plantas de Bogotá&quot; fueron evaluados y están en proceso de corrección por parte del profesional ponente para el caso  de  &quot;Revisiones taxonómicas de la Flora de Bogotá&quot; y para el segundo también se requiere modificar y aportar en varios elementos."/>
    <n v="160.59"/>
    <n v="132.23299900000001"/>
    <n v="210.33600000000001"/>
    <n v="0"/>
    <n v="310.10000000000002"/>
    <n v="0"/>
    <n v="298.35000000000002"/>
    <n v="0"/>
    <n v="170.92500000000001"/>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4"/>
    <s v="Realizar 19 Investigaciones En El Marco Del Enriquecimiento, Mantenimiento Y Evaluación De Las Colecciones De Referencia Del Jardín Botánico De Bogotá D.C."/>
    <n v="1"/>
    <s v="Suma"/>
    <n v="1"/>
    <s v="En ejecucion"/>
    <n v="1"/>
    <n v="2"/>
    <n v="0.28999999999999998"/>
    <n v="14.5"/>
    <n v="4"/>
    <n v="0"/>
    <n v="0"/>
    <n v="5"/>
    <n v="0"/>
    <n v="0"/>
    <n v="6"/>
    <n v="0"/>
    <n v="0"/>
    <n v="2"/>
    <n v="0"/>
    <n v="0"/>
    <n v="19"/>
    <n v="0.28999999999999998"/>
    <n v="1.53"/>
    <n v="189372000"/>
    <n v="88595667"/>
    <n v="46.79"/>
    <n v="331136000"/>
    <n v="0"/>
    <n v="0"/>
    <n v="451150000"/>
    <n v="0"/>
    <n v="0"/>
    <n v="462150000"/>
    <n v="0"/>
    <n v="0"/>
    <n v="238700000"/>
    <n v="0"/>
    <n v="0"/>
    <n v="1672508000"/>
    <n v="88595667"/>
    <n v="5.3"/>
    <s v="VIGENCIA (a 30/09/2020): 1.1.4 COLECCIÓN DE REFERENCIA: Durante el mes de septiembre, se avanzó en la revisión de los dos proyectos anteriormente planteados  &quot;Aproximación del estado de la colección del herbario JBB José Celestino Mutis&quot; y &quot;Enriquecimiento de las colecciones biológicas de referencia del Herbario JBB&quot;, se desarrolló la fase II en cuanto a la redacción de los anteproyectos de investigación de la línea, los cuales, fueron  evaluados por parte del nuevo coordinador de la línea y se están redefiniendo las metodologías, así como la revisión de procesos de herbario en cuanto a secado, montaje y curaduría, de forma que aún no están finalizados pues a partir del proceso de manejo de plagas encontradas a finales de agosto, se ha dificultado concretar nuevas metodologías. En cuanto a la investigación: &quot;Enriquecimiento de las colecciones biológicas de referencia del Herbario JBB&quot; aún se está revisando el estado y avance de las colecciones como Antoteca, Carpoteca y colección de tejidos, además se están planteando ajustes a los protocolos para optimizar procesos como el secado y montaje de los nuevos ejemplares de la colección."/>
    <n v="189.37200000000001"/>
    <n v="88.595667000000006"/>
    <n v="331.13600000000002"/>
    <n v="0"/>
    <n v="451.15"/>
    <n v="0"/>
    <n v="462.15"/>
    <n v="0"/>
    <n v="238.7"/>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5"/>
    <s v="Realizar 26 Investigaciones En El Marco Del Proceso De Curaduría Y Enriquecimiento A La Colección Viva Del Jardín Botánico De Bogotá D.C."/>
    <n v="1"/>
    <s v="Suma"/>
    <n v="1"/>
    <s v="En ejecucion"/>
    <n v="1"/>
    <n v="3"/>
    <n v="1.05"/>
    <n v="35"/>
    <n v="5"/>
    <n v="0"/>
    <n v="0"/>
    <n v="8"/>
    <n v="0"/>
    <n v="0"/>
    <n v="8"/>
    <n v="0"/>
    <n v="0"/>
    <n v="2"/>
    <n v="0"/>
    <n v="0"/>
    <n v="26"/>
    <n v="1.05"/>
    <n v="4.04"/>
    <n v="249793000"/>
    <n v="148245966"/>
    <n v="59.35"/>
    <n v="353851000"/>
    <n v="0"/>
    <n v="0"/>
    <n v="540750000"/>
    <n v="0"/>
    <n v="0"/>
    <n v="540750000"/>
    <n v="0"/>
    <n v="0"/>
    <n v="283250000"/>
    <n v="0"/>
    <n v="0"/>
    <n v="1968394000"/>
    <n v="148245966"/>
    <n v="7.53"/>
    <s v="VIGENCIA (a 30/09/2020): 1.1.5 COLECCIÓN VIVA:  Durante el mes de septiembre, se empezó la Fase IV de los 3 proyectos de investigación de la Línea de Colecciones Vivas con el registro y procesamiento de los primeros datos. Se realizaron además avances importantes en temas de mantenimiento, curaduría y enriquecimiento."/>
    <n v="249.79300000000001"/>
    <n v="148.24596600000001"/>
    <n v="353.851"/>
    <n v="0"/>
    <n v="540.75"/>
    <n v="0"/>
    <n v="540.75"/>
    <n v="0"/>
    <n v="283.25"/>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6"/>
    <s v="Desarrollar 13 Investigaciones Para Analizar Fenómenos De Disturbio Y Aspectos Ecológicos De Especies Invasoras."/>
    <n v="1"/>
    <s v="Suma"/>
    <n v="1"/>
    <s v="En ejecucion"/>
    <n v="1"/>
    <n v="2"/>
    <n v="0.3"/>
    <n v="15"/>
    <n v="3"/>
    <n v="0"/>
    <n v="0"/>
    <n v="3"/>
    <n v="0"/>
    <n v="0"/>
    <n v="3"/>
    <n v="0"/>
    <n v="0"/>
    <n v="2"/>
    <n v="0"/>
    <n v="0"/>
    <n v="13"/>
    <n v="0.3"/>
    <n v="2.31"/>
    <n v="433113201"/>
    <n v="293184087"/>
    <n v="67.69"/>
    <n v="397987000"/>
    <n v="0"/>
    <n v="0"/>
    <n v="291270000"/>
    <n v="0"/>
    <n v="0"/>
    <n v="291270000"/>
    <n v="0"/>
    <n v="0"/>
    <n v="152570000"/>
    <n v="0"/>
    <n v="0"/>
    <n v="1566210201"/>
    <n v="293184087"/>
    <n v="18.72"/>
    <s v="VIGENCIA (a 30/09/2020): 2.1.1 DISTURBIO: Durante el mes de septiembre, la Línea de Investigación en Restauración Ecológica, en el marco del componente de fenómenos de disturbios y aspectos ecológicos de especies invasoras, avanzó con la revisión bibliográfica y la elaboración de los anteproyectos de investigación que se trabajarán durante la vigencia 2020."/>
    <n v="433.113201"/>
    <n v="293.18408699999998"/>
    <n v="397.98700000000002"/>
    <n v="0"/>
    <n v="291.27"/>
    <n v="0"/>
    <n v="291.27"/>
    <n v="0"/>
    <n v="152.57"/>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7"/>
    <s v="Realizar 13 Investigaciones Para Analizar Dinámicas, Mecanismos Y Procesos Ecológicos A Nivel De Ecosistemas Y Paisaje."/>
    <n v="1"/>
    <s v="Suma"/>
    <n v="1"/>
    <s v="En ejecucion"/>
    <n v="1"/>
    <n v="2"/>
    <n v="0.3"/>
    <n v="15"/>
    <n v="3"/>
    <n v="0"/>
    <n v="0"/>
    <n v="3"/>
    <n v="0"/>
    <n v="0"/>
    <n v="3"/>
    <n v="0"/>
    <n v="0"/>
    <n v="2"/>
    <n v="0"/>
    <n v="0"/>
    <n v="13"/>
    <n v="0.3"/>
    <n v="2.31"/>
    <n v="125902500"/>
    <n v="44027000"/>
    <n v="34.97"/>
    <n v="246209000"/>
    <n v="0"/>
    <n v="0"/>
    <n v="249480000"/>
    <n v="0"/>
    <n v="0"/>
    <n v="249480000"/>
    <n v="0"/>
    <n v="0"/>
    <n v="130680000"/>
    <n v="0"/>
    <n v="0"/>
    <n v="1001751500"/>
    <n v="44027000"/>
    <n v="4.4000000000000004"/>
    <s v="VIGENCIA (a 30/09/2020): 2.1.2 PAISAJE: Durante el mes de septiembre, la Línea de Investigación en Restauración Ecológica, en el marco del componente del componente de dinámicas, mecanismos y procesos ecológicos a nivel de ecosistemas y paisaje, avanzó con la revisión bibliográfica y la elaboración de los anteproyectos de investigación que se trabajarán durante la vigencia 2020."/>
    <n v="125.9025"/>
    <n v="44.027000000000001"/>
    <n v="246.209"/>
    <n v="0"/>
    <n v="249.48"/>
    <n v="0"/>
    <n v="249.48"/>
    <n v="0"/>
    <n v="130.68"/>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8"/>
    <s v="Desarrollar 9 Investigaciones En Propagación Tradicional E In Vitro."/>
    <n v="1"/>
    <s v="Suma"/>
    <n v="1"/>
    <s v="En ejecucion"/>
    <n v="1"/>
    <n v="1"/>
    <n v="0.25"/>
    <n v="25"/>
    <n v="2"/>
    <n v="0"/>
    <n v="0"/>
    <n v="3"/>
    <n v="0"/>
    <n v="0"/>
    <n v="2"/>
    <n v="0"/>
    <n v="0"/>
    <n v="1"/>
    <n v="0"/>
    <n v="0"/>
    <n v="9"/>
    <n v="0.25"/>
    <n v="2.78"/>
    <n v="80046000"/>
    <n v="73573500"/>
    <n v="91.91"/>
    <n v="197204000"/>
    <n v="0"/>
    <n v="0"/>
    <n v="216300000"/>
    <n v="0"/>
    <n v="0"/>
    <n v="216300000"/>
    <n v="0"/>
    <n v="0"/>
    <n v="113300000"/>
    <n v="0"/>
    <n v="0"/>
    <n v="823150000"/>
    <n v="73573500"/>
    <n v="8.94"/>
    <s v="VIGENCIA (a 30/09/2020): 3.1.1 PROPAGACIÓN:  Durante el mes de septiembre, se inició con la formulación del proyecto de investigación titulado &quot;Estrategias de propagación y conservación ex situ para los frailejones de los Andes&quot;, desarrollando los items problema, justificación, objetivos, marco teórico, métodos, cronograma de trabajo, se realizó el montaje del ensayo de evaluación de cadenas proliferativas para las especies Espeletia argentea y Espeletiosis corymbosa."/>
    <n v="80.046000000000006"/>
    <n v="73.573499999999996"/>
    <n v="197.20400000000001"/>
    <n v="0"/>
    <n v="216.3"/>
    <n v="0"/>
    <n v="216.3"/>
    <n v="0"/>
    <n v="113.3"/>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9"/>
    <s v="Desarrollar 9 Investigaciones En Sanidad Vegetal"/>
    <n v="1"/>
    <s v="Suma"/>
    <n v="1"/>
    <s v="En ejecucion"/>
    <n v="1"/>
    <n v="1"/>
    <n v="0.23"/>
    <n v="23"/>
    <n v="2"/>
    <n v="0"/>
    <n v="0"/>
    <n v="3"/>
    <n v="0"/>
    <n v="0"/>
    <n v="2"/>
    <n v="0"/>
    <n v="0"/>
    <n v="1"/>
    <n v="0"/>
    <n v="0"/>
    <n v="9"/>
    <n v="0.23"/>
    <n v="2.56"/>
    <n v="43680000"/>
    <n v="36400000"/>
    <n v="83.33"/>
    <n v="59984000"/>
    <n v="0"/>
    <n v="0"/>
    <n v="162225000"/>
    <n v="0"/>
    <n v="0"/>
    <n v="162225000"/>
    <n v="0"/>
    <n v="0"/>
    <n v="84975000"/>
    <n v="0"/>
    <n v="0"/>
    <n v="513089000"/>
    <n v="36400000"/>
    <n v="7.09"/>
    <s v="VIGENCIA (a 30/09/2020):"/>
    <n v="43.68"/>
    <n v="36.4"/>
    <n v="59.984000000000002"/>
    <n v="0"/>
    <n v="162.22499999999999"/>
    <n v="0"/>
    <n v="162.22499999999999"/>
    <n v="0"/>
    <n v="84.974999999999994"/>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0"/>
    <s v="Desarrollar 9 Investigaciones En Bioprospección."/>
    <n v="1"/>
    <s v="Suma"/>
    <n v="1"/>
    <s v="En ejecucion"/>
    <n v="1"/>
    <n v="1"/>
    <n v="0.24"/>
    <n v="24"/>
    <n v="3"/>
    <n v="0"/>
    <n v="0"/>
    <n v="2"/>
    <n v="0"/>
    <n v="0"/>
    <n v="2"/>
    <n v="0"/>
    <n v="0"/>
    <n v="1"/>
    <n v="0"/>
    <n v="0"/>
    <n v="9"/>
    <n v="0.24"/>
    <n v="2.67"/>
    <n v="120050000"/>
    <n v="58954000"/>
    <n v="49.1"/>
    <n v="154450000"/>
    <n v="0"/>
    <n v="0"/>
    <n v="162225000"/>
    <n v="0"/>
    <n v="0"/>
    <n v="162225000"/>
    <n v="0"/>
    <n v="0"/>
    <n v="84975000"/>
    <n v="0"/>
    <n v="0"/>
    <n v="683925000"/>
    <n v="58954000"/>
    <n v="8.6199999999999992"/>
    <s v="VIGENCIA (a 30/09/2020): 3.1.3 BIOPROSPECCIÓN: Durante el mes de septiembre,  se inició la formulación del proyecto de investigación titulado &quot;Caracterización de aceites esenciales de cinco especies del género Espeletia y evaluación de su actividad biológica¿, se redactaron los siguientes apartes: introducción, Problema, justificación, hipótesis y pregunta de investigación, objetivos, marco teórico, métodos y cronograma de trabajo, así mismo se inició con el procesamiento de material vegetal."/>
    <n v="120.05"/>
    <n v="58.954000000000001"/>
    <n v="154.44999999999999"/>
    <n v="0"/>
    <n v="162.22499999999999"/>
    <n v="0"/>
    <n v="162.22499999999999"/>
    <n v="0"/>
    <n v="84.974999999999994"/>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1"/>
    <s v="Desarrollar 5 Informes De Análisis Sobre El Avance De La Estrategia Interinstitucional Para La Acreditación Del Jardín Botánico De Bogotá D.C."/>
    <n v="1"/>
    <s v="Suma"/>
    <n v="1"/>
    <s v="En ejecucion"/>
    <n v="1"/>
    <n v="1"/>
    <n v="0.32"/>
    <n v="32"/>
    <n v="1"/>
    <n v="0"/>
    <n v="0"/>
    <n v="1"/>
    <n v="0"/>
    <n v="0"/>
    <n v="1"/>
    <n v="0"/>
    <n v="0"/>
    <n v="1"/>
    <n v="0"/>
    <n v="0"/>
    <n v="5"/>
    <n v="0.32"/>
    <n v="6.4"/>
    <n v="190750000"/>
    <n v="42480667"/>
    <n v="22.27"/>
    <n v="299356000"/>
    <n v="0"/>
    <n v="0"/>
    <n v="378000000"/>
    <n v="0"/>
    <n v="0"/>
    <n v="378000000"/>
    <n v="0"/>
    <n v="0"/>
    <n v="187375000"/>
    <n v="0"/>
    <n v="0"/>
    <n v="1433481000"/>
    <n v="42480667"/>
    <n v="2.96"/>
    <s v="VIGENCIA (a 30/09/2020): 4.1.1 FORTALECIMIENTO: Durante el mes de septiembre, se elaboró la cuarta versión del Documento con la formulación  de la Estrategia Interinstitucional, el cual, contiene el diagnóstico y el plan de acción para cada una de las dimensiones de la Estrategia. En cuanto, a la etapa de ejecución se avanza en la dimensión de  resultados con la producción de nuevo conocimiento con la producción de  tres nuevos artículos  publicados.  Adicional, se avanzó en el proceso editorial  de tres libros en torno a los procesos de conservación. En los productos de difusión, apropiación académica y social de conocimiento se avanzó en la realización del curso virtual de Elaboración de Productos Alimenticios, el Encuentro Académico Internacional de Orquídeas y la Tertulia de la Investigación Thomas van der Hammen.  Las Jornadas académicas contaron con la participación de 241 participantes en vivo y con 86 visualizaciones en el canal de YouTube institucional. En cuanto a la producción del Número especial de Flora de Bogotá de la Revista Pérez Arbelaezia, esta cuenta con un avance del 90% del proceso editorial. Para la dimensión de interrelaciones se continúa en el proceso de suscripción de Jardín Botánico de Medellín. Finalmente, en la fase de seguimiento se inició el análisis  de la dimensión de resultados a través del informe de las encuestas de los productos de difusión, apropiación académica y social en el marco de la Agenda Académica realizada para los meses de Septiembre."/>
    <n v="190.75"/>
    <n v="42.480666999999997"/>
    <n v="299.35599999999999"/>
    <n v="0"/>
    <n v="378"/>
    <n v="0"/>
    <n v="378"/>
    <n v="0"/>
    <n v="187.375"/>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2"/>
    <s v="Desarrollar 5 Informes Del Analisis Sobre El Avance Del Sistema De Informacion Y Datos Cientificos Del Jardin Botanico De Bogota"/>
    <n v="1"/>
    <s v="Suma"/>
    <n v="1"/>
    <s v="En ejecucion"/>
    <n v="1"/>
    <n v="1"/>
    <n v="0.3"/>
    <n v="30"/>
    <n v="1"/>
    <n v="0"/>
    <n v="0"/>
    <n v="1"/>
    <n v="0"/>
    <n v="0"/>
    <n v="1"/>
    <n v="0"/>
    <n v="0"/>
    <n v="1"/>
    <n v="0"/>
    <n v="0"/>
    <n v="5"/>
    <n v="0.3"/>
    <n v="6"/>
    <n v="145858299"/>
    <n v="62967000"/>
    <n v="43.17"/>
    <n v="242784000"/>
    <n v="0"/>
    <n v="0"/>
    <n v="357000000"/>
    <n v="0"/>
    <n v="0"/>
    <n v="357000000"/>
    <n v="0"/>
    <n v="0"/>
    <n v="187000000"/>
    <n v="0"/>
    <n v="0"/>
    <n v="1289642299"/>
    <n v="62967000"/>
    <n v="4.88"/>
    <s v="VIGENCIA (a 30/09/2020): 4.1.2 SIDIC: Durante el mes de septiembre, se avanzó con la revisión de los servidores para las bases de datos y almacenamiento de los archivos de investigaciones, se proyectaron los lineamientos para la gestión de los datos, la información geoespacial y de las investigaciones. Se establecieron los componentes temáticos para la socialización y capacitación de los investigadores de la Subdirección Científica en lo relacionado con la  presentación de la información de las investigaciones."/>
    <n v="145.85829899999999"/>
    <n v="62.966999999999999"/>
    <n v="242.78399999999999"/>
    <n v="0"/>
    <n v="357"/>
    <n v="0"/>
    <n v="357"/>
    <n v="0"/>
    <n v="187"/>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
    <s v="Fortalecer Y Mantener En 100 Por Ciento El Cumplimiento Del Plan De Sostenibilidad Mipg"/>
    <n v="2"/>
    <s v="Constante"/>
    <n v="1"/>
    <s v="En ejecucion"/>
    <n v="1"/>
    <n v="100"/>
    <n v="34"/>
    <n v="34"/>
    <n v="100"/>
    <n v="0"/>
    <n v="0"/>
    <n v="100"/>
    <n v="0"/>
    <n v="0"/>
    <n v="100"/>
    <n v="0"/>
    <n v="0"/>
    <n v="100"/>
    <n v="0"/>
    <n v="0"/>
    <s v="N/A"/>
    <s v="N/A"/>
    <s v="N/A"/>
    <n v="200555000"/>
    <n v="104753000"/>
    <n v="52.23"/>
    <n v="670000000"/>
    <n v="0"/>
    <n v="0"/>
    <n v="604260000"/>
    <n v="0"/>
    <n v="0"/>
    <n v="662600000"/>
    <n v="0"/>
    <n v="0"/>
    <n v="760860000"/>
    <n v="0"/>
    <n v="0"/>
    <n v="2898275000"/>
    <n v="104753000"/>
    <n v="3.61"/>
    <m/>
    <n v="200.55500000000001"/>
    <n v="104.753"/>
    <n v="670"/>
    <n v="0"/>
    <n v="604.26"/>
    <n v="0"/>
    <n v="662.6"/>
    <n v="0"/>
    <n v="760.86"/>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2"/>
    <s v="Actualizar Y Ejecutar El 100 Por Ciento  De La Planeación Estratégica De La Entidad"/>
    <n v="2"/>
    <s v="Constante"/>
    <n v="1"/>
    <s v="En ejecucion"/>
    <n v="1"/>
    <n v="100"/>
    <n v="51"/>
    <n v="51"/>
    <n v="100"/>
    <n v="0"/>
    <n v="0"/>
    <n v="100"/>
    <n v="0"/>
    <n v="0"/>
    <n v="100"/>
    <n v="0"/>
    <n v="0"/>
    <n v="100"/>
    <n v="0"/>
    <n v="0"/>
    <s v="N/A"/>
    <s v="N/A"/>
    <s v="N/A"/>
    <n v="1365784128"/>
    <n v="277276088"/>
    <n v="20.3"/>
    <n v="3920454000"/>
    <n v="0"/>
    <n v="0"/>
    <n v="551600000"/>
    <n v="0"/>
    <n v="0"/>
    <n v="639000000"/>
    <n v="0"/>
    <n v="0"/>
    <n v="693400035"/>
    <n v="0"/>
    <n v="0"/>
    <n v="7170238163"/>
    <n v="277276088"/>
    <n v="3.87"/>
    <m/>
    <n v="1365.784128"/>
    <n v="277.27608800000002"/>
    <n v="3920.4540000000002"/>
    <n v="0"/>
    <n v="551.6"/>
    <n v="0"/>
    <n v="639"/>
    <n v="0"/>
    <n v="693.400035"/>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3"/>
    <s v="Elaborar E Implementar 1 Diagnostico De Rediseño Organizacional"/>
    <n v="1"/>
    <s v="Suma"/>
    <n v="1"/>
    <s v="En ejecucion"/>
    <n v="1"/>
    <n v="0.33"/>
    <n v="0.09"/>
    <n v="27.27"/>
    <n v="0.33"/>
    <n v="0"/>
    <n v="0"/>
    <n v="0.34"/>
    <n v="0"/>
    <n v="0"/>
    <n v="0"/>
    <n v="0"/>
    <n v="0"/>
    <n v="0"/>
    <n v="0"/>
    <n v="0"/>
    <n v="1"/>
    <n v="0.09"/>
    <n v="9"/>
    <n v="27555000"/>
    <n v="24799500"/>
    <n v="89.99"/>
    <n v="45408000"/>
    <n v="0"/>
    <n v="0"/>
    <n v="96940000"/>
    <n v="0"/>
    <n v="0"/>
    <n v="0"/>
    <n v="0"/>
    <n v="0"/>
    <n v="0"/>
    <n v="0"/>
    <n v="0"/>
    <n v="169903000"/>
    <n v="24799500"/>
    <n v="14.6"/>
    <m/>
    <n v="27.555"/>
    <n v="24.799499999999998"/>
    <n v="45.408000000000001"/>
    <n v="0"/>
    <n v="96.94"/>
    <n v="0"/>
    <n v="0"/>
    <n v="0"/>
    <n v="0"/>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5"/>
    <s v="Ejecutar El 100 Por Ciento Del Plan De Acción Para El Desarrollo Del Sistema De Gestión Documental"/>
    <n v="2"/>
    <s v="Constante"/>
    <n v="1"/>
    <s v="En ejecucion"/>
    <n v="1"/>
    <n v="100"/>
    <n v="9.6999999999999993"/>
    <n v="9.6999999999999993"/>
    <n v="100"/>
    <n v="0"/>
    <n v="0"/>
    <n v="100"/>
    <n v="0"/>
    <n v="0"/>
    <n v="100"/>
    <n v="0"/>
    <n v="0"/>
    <n v="100"/>
    <n v="0"/>
    <n v="0"/>
    <s v="N/A"/>
    <s v="N/A"/>
    <s v="N/A"/>
    <n v="300390000"/>
    <n v="59640000"/>
    <n v="19.850000000000001"/>
    <n v="280000000"/>
    <n v="0"/>
    <n v="0"/>
    <n v="201600000"/>
    <n v="0"/>
    <n v="0"/>
    <n v="201600000"/>
    <n v="0"/>
    <n v="0"/>
    <n v="128999880"/>
    <n v="0"/>
    <n v="0"/>
    <n v="1112589880"/>
    <n v="59640000"/>
    <n v="5.36"/>
    <m/>
    <n v="300.39"/>
    <n v="59.64"/>
    <n v="280"/>
    <n v="0"/>
    <n v="201.6"/>
    <n v="0"/>
    <n v="201.6"/>
    <n v="0"/>
    <n v="128.99987999999999"/>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6"/>
    <s v="Lograr El 100 Por Ciento Del Cumplimiento Del Petic Para Mejorar La Cobertura Y Conectividad De La Infraestructura Y Plataforma Tic"/>
    <n v="2"/>
    <s v="Constante"/>
    <n v="1"/>
    <s v="En ejecucion"/>
    <n v="1"/>
    <n v="100"/>
    <n v="0.25"/>
    <n v="0.25"/>
    <n v="100"/>
    <n v="0"/>
    <n v="0"/>
    <n v="100"/>
    <n v="0"/>
    <n v="0"/>
    <n v="100"/>
    <n v="0"/>
    <n v="0"/>
    <n v="100"/>
    <n v="0"/>
    <n v="0"/>
    <s v="N/A"/>
    <s v="N/A"/>
    <s v="N/A"/>
    <n v="972724794"/>
    <n v="522390373"/>
    <n v="53.7"/>
    <n v="680000000"/>
    <n v="0"/>
    <n v="0"/>
    <n v="345600000"/>
    <n v="0"/>
    <n v="0"/>
    <n v="352800000"/>
    <n v="0"/>
    <n v="0"/>
    <n v="217064880"/>
    <n v="0"/>
    <n v="0"/>
    <n v="2568189674"/>
    <n v="522390373"/>
    <n v="20.34"/>
    <m/>
    <n v="972.72479399999997"/>
    <n v="522.39037299999995"/>
    <n v="680"/>
    <n v="0"/>
    <n v="345.6"/>
    <n v="0"/>
    <n v="352.8"/>
    <n v="0"/>
    <n v="217.06487999999999"/>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7"/>
    <s v="Preparar 100 Por Ciento De Las Obras De Mejoramiento Estructural"/>
    <n v="2"/>
    <s v="Constante"/>
    <n v="1"/>
    <s v="En ejecucion"/>
    <n v="1"/>
    <n v="100"/>
    <n v="0.3"/>
    <n v="0.3"/>
    <n v="100"/>
    <n v="0"/>
    <n v="0"/>
    <n v="0"/>
    <n v="0"/>
    <n v="0"/>
    <n v="0"/>
    <n v="0"/>
    <n v="0"/>
    <n v="0"/>
    <n v="0"/>
    <n v="0"/>
    <s v="N/A"/>
    <s v="N/A"/>
    <s v="N/A"/>
    <n v="757496283"/>
    <n v="26435697"/>
    <n v="3.49"/>
    <n v="300000000"/>
    <n v="0"/>
    <n v="0"/>
    <n v="0"/>
    <n v="0"/>
    <n v="0"/>
    <n v="0"/>
    <n v="0"/>
    <n v="0"/>
    <n v="0"/>
    <n v="0"/>
    <n v="0"/>
    <n v="1057496283"/>
    <n v="26435697"/>
    <n v="2.5"/>
    <m/>
    <n v="757.49628299999995"/>
    <n v="26.435697000000001"/>
    <n v="300"/>
    <n v="0"/>
    <n v="0"/>
    <n v="0"/>
    <n v="0"/>
    <n v="0"/>
    <n v="0"/>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8"/>
    <s v="Adelantar 2686 Metros Cuadrados Obras De Mejoramiento Estructural"/>
    <n v="1"/>
    <s v="Suma"/>
    <n v="1"/>
    <s v="En ejecucion"/>
    <n v="1"/>
    <n v="186"/>
    <n v="0"/>
    <n v="0"/>
    <n v="1400"/>
    <n v="0"/>
    <n v="0"/>
    <n v="1100"/>
    <n v="0"/>
    <n v="0"/>
    <n v="0"/>
    <n v="0"/>
    <n v="0"/>
    <n v="0"/>
    <n v="0"/>
    <n v="0"/>
    <n v="2686"/>
    <n v="0"/>
    <n v="0"/>
    <n v="2529043879"/>
    <n v="0"/>
    <n v="0"/>
    <n v="2650000000"/>
    <n v="0"/>
    <n v="0"/>
    <n v="1327887500"/>
    <n v="0"/>
    <n v="0"/>
    <n v="0"/>
    <n v="0"/>
    <n v="0"/>
    <n v="0"/>
    <n v="0"/>
    <n v="0"/>
    <n v="6506931379"/>
    <n v="0"/>
    <n v="0"/>
    <s v="VIGENCIA (a 30/09/2020): La adición presupuestal se dio en septiembre y a la fecha del reporte se estaba terminando de elaborar los estudios previos."/>
    <n v="2529.0438789999998"/>
    <n v="0"/>
    <n v="2650"/>
    <n v="0"/>
    <n v="1327.8875"/>
    <n v="0"/>
    <n v="0"/>
    <n v="0"/>
    <n v="0"/>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9"/>
    <s v="Elaborar En 100 Por Ciento De Estudios Para La Ampliación De Instalaciones Físicas"/>
    <n v="2"/>
    <s v="Constante"/>
    <n v="1"/>
    <s v="En ejecucion"/>
    <n v="1"/>
    <n v="0"/>
    <n v="0"/>
    <n v="0"/>
    <n v="100"/>
    <n v="0"/>
    <n v="0"/>
    <n v="100"/>
    <n v="0"/>
    <n v="0"/>
    <n v="0"/>
    <n v="0"/>
    <n v="0"/>
    <n v="0"/>
    <n v="0"/>
    <n v="0"/>
    <s v="N/A"/>
    <s v="N/A"/>
    <s v="N/A"/>
    <n v="0"/>
    <n v="0"/>
    <n v="0"/>
    <n v="350000000"/>
    <n v="0"/>
    <n v="0"/>
    <n v="450000000"/>
    <n v="0"/>
    <n v="0"/>
    <n v="0"/>
    <n v="0"/>
    <n v="0"/>
    <n v="0"/>
    <n v="0"/>
    <n v="0"/>
    <n v="800000000"/>
    <n v="0"/>
    <n v="0"/>
    <s v="VIGENCIA (a 31/05/2020): NO BORRAR. Meta proyecto del Plan de Acción Distrital 2020-2024 aprobado en Consejo de Gobierno Acta 11 de 25/09/2020."/>
    <n v="0"/>
    <n v="0"/>
    <n v="350"/>
    <n v="0"/>
    <n v="450"/>
    <n v="0"/>
    <n v="0"/>
    <n v="0"/>
    <n v="0"/>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0"/>
    <s v="Adelantar 1400 Metros Cuadrados Obras De Construcción"/>
    <n v="1"/>
    <s v="Suma"/>
    <n v="1"/>
    <s v="En ejecucion"/>
    <n v="1"/>
    <n v="0"/>
    <n v="0"/>
    <n v="0"/>
    <n v="850"/>
    <n v="0"/>
    <n v="0"/>
    <n v="550"/>
    <n v="0"/>
    <n v="0"/>
    <n v="0"/>
    <n v="0"/>
    <n v="0"/>
    <n v="0"/>
    <n v="0"/>
    <n v="0"/>
    <n v="1400"/>
    <n v="0"/>
    <n v="0"/>
    <n v="0"/>
    <n v="0"/>
    <n v="0"/>
    <n v="456671000"/>
    <n v="0"/>
    <n v="0"/>
    <n v="1222112500"/>
    <n v="0"/>
    <n v="0"/>
    <n v="0"/>
    <n v="0"/>
    <n v="0"/>
    <n v="0"/>
    <n v="0"/>
    <n v="0"/>
    <n v="1678783500"/>
    <n v="0"/>
    <n v="0"/>
    <s v="VIGENCIA (a 31/05/2020): NO BORRAR. Meta proyecto del Plan de Acción Distrital 2020-2024 aprobado en Consejo de Gobierno Acta 11 de 25/09/2020."/>
    <n v="0"/>
    <n v="0"/>
    <n v="456.67099999999999"/>
    <n v="0"/>
    <n v="1222.1125"/>
    <n v="0"/>
    <n v="0"/>
    <n v="0"/>
    <n v="0"/>
    <n v="0"/>
  </r>
  <r>
    <n v="16"/>
    <s v="Un Nuevo Contrato Social y Ambiental para la Bogotá del Siglo XXI"/>
    <x v="0"/>
    <n v="2020"/>
    <s v="30/09/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2"/>
    <s v="Adelantar La Demolicion De 814 Metros Cuadrados Obras De Demolicion"/>
    <n v="1"/>
    <s v="Suma"/>
    <n v="1"/>
    <s v="En ejecucion"/>
    <n v="1"/>
    <n v="814"/>
    <n v="0"/>
    <n v="0"/>
    <n v="0"/>
    <n v="0"/>
    <n v="0"/>
    <n v="0"/>
    <n v="0"/>
    <n v="0"/>
    <n v="0"/>
    <n v="0"/>
    <n v="0"/>
    <n v="0"/>
    <n v="0"/>
    <n v="0"/>
    <n v="814"/>
    <n v="0"/>
    <n v="0"/>
    <n v="310330466"/>
    <n v="0"/>
    <n v="0"/>
    <n v="0"/>
    <n v="0"/>
    <n v="0"/>
    <n v="0"/>
    <n v="0"/>
    <n v="0"/>
    <n v="0"/>
    <n v="0"/>
    <n v="0"/>
    <n v="0"/>
    <n v="0"/>
    <n v="0"/>
    <n v="310330466"/>
    <n v="0"/>
    <n v="0"/>
    <m/>
    <n v="310.330466"/>
    <n v="0"/>
    <n v="0"/>
    <n v="0"/>
    <n v="0"/>
    <n v="0"/>
    <n v="0"/>
    <n v="0"/>
    <n v="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1"/>
    <s v="Producir 25 Investigaciones Socioeducativas Para Contribuir Al Cumplimiento De Las Metas Sectoriales De Cierre De Brechas Y De Transformación Pedagógica En El Marco Del Ods 4"/>
    <n v="1"/>
    <s v="Suma"/>
    <n v="1"/>
    <s v="En ejecucion"/>
    <n v="1"/>
    <n v="1"/>
    <n v="0.45"/>
    <n v="45"/>
    <n v="5"/>
    <n v="0"/>
    <n v="0"/>
    <n v="9"/>
    <n v="0"/>
    <n v="0"/>
    <n v="9"/>
    <n v="0"/>
    <n v="0"/>
    <n v="1"/>
    <n v="0"/>
    <n v="0"/>
    <n v="25"/>
    <n v="0.45"/>
    <n v="1.8"/>
    <n v="221175000"/>
    <n v="221175000"/>
    <n v="100"/>
    <n v="758301397"/>
    <n v="0"/>
    <n v="0"/>
    <n v="2400000000"/>
    <n v="0"/>
    <n v="0"/>
    <n v="2400000000"/>
    <n v="0"/>
    <n v="0"/>
    <n v="300000000"/>
    <n v="0"/>
    <n v="0"/>
    <n v="6079476397"/>
    <n v="221175000"/>
    <n v="3.64"/>
    <s v="VIGENCIA (a 30/09/2020): Se cuenta con UNA investigación &quot;Diseño de Agenda de investigaciones: Transformación pedagógica&quot;. Para lo cual se cuenta a la fecha con un proyecto formulado para el diseño, un estado del arte, unos referentes teóricos y una matriz de revisión de fuentes bibliográficas sobre discusiones y temas vigentes en investigación educativa, con énfasis en transformación pedagógica. Parte de este diseño es el avance en una primera línea de  investigación llamada Educación en Emergencia, Sistematización de la estrategia Profes en Acción&quot;  en la que se han realizado  grupos focales en esta experiencia para recabar información,  la construcción teórica sobre gamificación,  acciones tendientes a la trazabilidad del proceso, y se entregan avances en la arquitectura de diseño de la gamificación."/>
    <n v="221.17500000000001"/>
    <n v="221.17500000000001"/>
    <n v="758.30139699999995"/>
    <n v="0"/>
    <n v="2400"/>
    <n v="0"/>
    <n v="2400"/>
    <n v="0"/>
    <n v="30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0.6"/>
    <n v="60"/>
    <n v="2"/>
    <n v="0"/>
    <n v="0"/>
    <n v="3"/>
    <n v="0"/>
    <n v="0"/>
    <n v="3"/>
    <n v="0"/>
    <n v="0"/>
    <n v="1"/>
    <n v="0"/>
    <n v="0"/>
    <n v="10"/>
    <n v="0.6"/>
    <n v="6"/>
    <n v="334830000"/>
    <n v="257365000"/>
    <n v="76.87"/>
    <n v="559031853"/>
    <n v="0"/>
    <n v="0"/>
    <n v="684000000"/>
    <n v="0"/>
    <n v="0"/>
    <n v="684000000"/>
    <n v="0"/>
    <n v="0"/>
    <n v="228000000"/>
    <n v="0"/>
    <n v="0"/>
    <n v="2489861853"/>
    <n v="257365000"/>
    <n v="10.34"/>
    <s v="VIGENCIA (a 30/09/2020): Se conceptualizaron las categorías cuantitativas y cualitativas necesarias para la instrumentación de la investigación del Índice del Derecho a la Educación (IDE). Se elaboraron criterios de selección del sector público, un documento de roles para cada mesa, protocolos de coordinación y relatoria, revisión de instrumentos para elaboración de encuestas para la Misión de Educación y Sabiduría Ciudadana"/>
    <n v="334.83"/>
    <n v="257.36500000000001"/>
    <n v="559.03185299999996"/>
    <n v="0"/>
    <n v="684"/>
    <n v="0"/>
    <n v="684"/>
    <n v="0"/>
    <n v="228"/>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3"/>
    <s v="Implementar 1 Estrategia Para Aumentar El Nivel De Transferencia Del Conocimiento Producido Por El Idep Al Campo Educativo Y Del Sector"/>
    <n v="2"/>
    <s v="Constante"/>
    <n v="1"/>
    <s v="En ejecucion"/>
    <n v="1"/>
    <n v="1"/>
    <n v="0.45"/>
    <n v="45"/>
    <n v="1"/>
    <n v="0"/>
    <n v="0"/>
    <n v="1"/>
    <n v="0"/>
    <n v="0"/>
    <n v="1"/>
    <n v="0"/>
    <n v="0"/>
    <n v="1"/>
    <n v="0"/>
    <n v="0"/>
    <s v="N/A"/>
    <s v="N/A"/>
    <s v="N/A"/>
    <n v="132005000"/>
    <n v="132005000"/>
    <n v="100"/>
    <n v="448246604"/>
    <n v="0"/>
    <n v="0"/>
    <n v="480000000"/>
    <n v="0"/>
    <n v="0"/>
    <n v="480000000"/>
    <n v="0"/>
    <n v="0"/>
    <n v="80000000"/>
    <n v="0"/>
    <n v="0"/>
    <n v="1620251604"/>
    <n v="132005000"/>
    <n v="8.15"/>
    <s v="VIGENCIA (a 30/09/2020): Se cuenta con avance en la implementación de UNA estrategia que tiene como objetivo aumentar el nivel de transferencia del conocimiento producido por el IDEP al campo educativo y del sector cuyos avances son:  construcción de estado del arte,  una agenda metodológica para recoger información acerca de actores y escenarios de producción de conocimiento,  la descripción del sistema nacional de ciencia y tecnología y la elaboración de una ruta de trabajo para la inserción del IDEP en el sistema que comprende talleres (a la fecha se han hecho 3) y protocolos para gestionar Institulac, Gruplac y Cvlac para identificar procesos de transferencia del conocimiento producido por el IDEP y que apunta a ubicar al IDEP en la Red del conocimiento."/>
    <n v="132.005"/>
    <n v="132.005"/>
    <n v="448.24660399999999"/>
    <n v="0"/>
    <n v="480"/>
    <n v="0"/>
    <n v="480"/>
    <n v="0"/>
    <n v="8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4"/>
    <s v="Implementar 1 Estrategia  Articulada De Promoción Y Apoyo A Colectivos, Redes Y Docentes Investigadores E Innovadores De Los Colegios Públicos De Bogotá"/>
    <n v="2"/>
    <s v="Constante"/>
    <n v="1"/>
    <s v="En ejecucion"/>
    <n v="1"/>
    <n v="1"/>
    <n v="0.4"/>
    <n v="40"/>
    <n v="1"/>
    <n v="0"/>
    <n v="0"/>
    <n v="1"/>
    <n v="0"/>
    <n v="0"/>
    <n v="1"/>
    <n v="0"/>
    <n v="0"/>
    <n v="1"/>
    <n v="0"/>
    <n v="0"/>
    <s v="N/A"/>
    <s v="N/A"/>
    <s v="N/A"/>
    <n v="696190000"/>
    <n v="104065000"/>
    <n v="14.95"/>
    <n v="2020978749"/>
    <n v="0"/>
    <n v="0"/>
    <n v="1800000000"/>
    <n v="0"/>
    <n v="0"/>
    <n v="1800000000"/>
    <n v="0"/>
    <n v="0"/>
    <n v="300000000"/>
    <n v="0"/>
    <n v="0"/>
    <n v="6617168749"/>
    <n v="104065000"/>
    <n v="1.57"/>
    <s v="VIGENCIA (a 30/09/2020): En 2020,  la estrategia articulada de promoción y apoyo a colectivos, redes, y docentes investigadores e innovadores de los colegios públicos de Bogotá, tiene como objetivo atender 150 docentes  a través de 3 acciones: Premios: a la investigación a la innovación y otros reconocimientos, Movilidad académica y pedagógica: agendas que promueven la participación en eventos académicos, estancias pedagógicas para reconocer otras experiencias y ampliar capital cultural, y fomento y acompañamiento a las actividades propias de colectivos de docentes. Todo esto apoyado en el marco del paquete de estímulos, previsto en la iniciativa INCENTIVA. En relación con el premio a la investigación se cuenta con las piezas comunicativas actualizadas, se cerró el proceso de inscripciones con la postulación de 225 proyectos, se atendieron 28 reclamaciones, finalmente fueron habilitados para evaluación 107 proyectos de innovación y 44 proyectos de Investigación. En relación al apoyo a Redes y colectivos de Docentes investigadores (RCDI) y semilleros Escolares de investigación (SEI), se ha acompañado en 4 webinars con el Colectivo Caja de Pandora, 5 mesas de trabajo y la realización del II Encuentro de Cultura Festiva Escolar CUHUNUBA, lanzamiento del libro Semillero JUPI , evento con Semilleros Escolares Investigación IDEO. Igualmente, se han realizado 6 mesas de trabajo: 3 con SEI y 3 con RCDI, en las que se avanza sobre la conceptualización y estructuración del 2° Encuentro Distrital de SEI y  3er encuentro Enredando, se avanza en el convenio  con la Fundación Varkey para la construcción de un programa Internacional de Investigación en el aula dirigida a docentes SED Bogotá, se realizó un rastreo de estrategias regionales enfocados al mejoramiento de la profesión docente, se habilitó la convocatoria para la actualización de información  de RCDI y SEI. En el marco del programa INCENTIVA fueron definidas: las modalidades y el total de incentivos por modalidad."/>
    <n v="696.19"/>
    <n v="104.065"/>
    <n v="2020.9787490000001"/>
    <n v="0"/>
    <n v="1800"/>
    <n v="0"/>
    <n v="1800"/>
    <n v="0"/>
    <n v="30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5"/>
    <s v="Implementar 1 Estrategia De Desarrollo Pedagógico Permanente  Y Situada, Para La Investigación, La Innovación Y La Sistematización De Las Prácticas Con  Enfoque Territorial"/>
    <n v="2"/>
    <s v="Constante"/>
    <n v="1"/>
    <s v="En ejecucion"/>
    <n v="1"/>
    <n v="1"/>
    <n v="0.35"/>
    <n v="35"/>
    <n v="1"/>
    <n v="0"/>
    <n v="0"/>
    <n v="1"/>
    <n v="0"/>
    <n v="0"/>
    <n v="1"/>
    <n v="0"/>
    <n v="0"/>
    <n v="1"/>
    <n v="0"/>
    <n v="0"/>
    <s v="N/A"/>
    <s v="N/A"/>
    <s v="N/A"/>
    <n v="441140000"/>
    <n v="182727950"/>
    <n v="41.42"/>
    <n v="561794698"/>
    <n v="0"/>
    <n v="0"/>
    <n v="2701207330"/>
    <n v="0"/>
    <n v="0"/>
    <n v="2701207329"/>
    <n v="0"/>
    <n v="0"/>
    <n v="530000000"/>
    <n v="0"/>
    <n v="0"/>
    <n v="6935349357"/>
    <n v="182727950"/>
    <n v="2.63"/>
    <s v="VIGENCIA (a 30/09/2020): Para el 2020, se llevará a cabo un programa que tiene como objetivo contribuir al desarrollo pedagógico de los docentes para fortalecer sus competencias investigativas y su práctica pedagógica, desde un enfoque territorial. Este programa integrará la adopción de buenas prácticas de acompañamiento y mentoría con el saber pedagógico de los maestros y maestras que serán seleccionados mediante convocatoria, con el fin de generar mayores impactos en las comunidades educativas. Adicionalmente, se dará continuidad al seminario internacional de maestros y maestras que inspiran. Con corte al 30  de septiembre, se realizó la definición de ejes temáticos y convocatoria dirigida a los docentes invitándoles a participar en la construcción del programa maestros y maestras que inspiran, en la cual se recibieron 115 inscripciones. Se realizó el proceso de evaluación de las experiencias y cumpliendo con la meta propuesta fueron seleccionados 45 maestras y maestros pertenecientes a 38 IED ubicadas en 12 localidades de la ciudad. Se avanza en la caracterización de las experiencias y maestros participantes, este proceso además de describir a los maestros,  tiene el objetivo de realizar el diagnostico en relación al perfil de maestros y maestros que investigan o innovan y qué necesidades de formación, de acompañamiento tienen para llevar a cabo este tipo de procesos en el aula.   Se diseñó un plan de incentivos a su participación,  que incluye un curso de fundamentos de la investigación con el apoyo de la Fundación Varkey, acompañamiento en la escritura de un artículo publicable y hacer parte del grupo de población beneficiaria del Programa INCENTIVA. Se dio inicio a la fase de diseño curricular por competencias del programa de acompañamiento.  Se ha llevado a cabo las sesiones programadas para el seminario internacional que a la fecha hemos contado con la participación de 347 personas, de las cuales 206 son maestras y maestros del distrito."/>
    <n v="441.14"/>
    <n v="182.72794999999999"/>
    <n v="561.79469800000004"/>
    <n v="0"/>
    <n v="2701.2073300000002"/>
    <n v="0"/>
    <n v="2701.2073289999998"/>
    <n v="0"/>
    <n v="53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6"/>
    <s v="Implementar 1 Estrategia  Eficaz Y Efectiva De Socialización, Divulgación  Y Gestión Del Conocimiento Derivado De Las Investigaciones Y Publicaciones Del Idep Y De Los Docentes Del Distrito"/>
    <n v="2"/>
    <s v="Constante"/>
    <n v="1"/>
    <s v="En ejecucion"/>
    <n v="1"/>
    <n v="1"/>
    <n v="0.6"/>
    <n v="60"/>
    <n v="1"/>
    <n v="0"/>
    <n v="0"/>
    <n v="1"/>
    <n v="0"/>
    <n v="0"/>
    <n v="1"/>
    <n v="0"/>
    <n v="0"/>
    <n v="1"/>
    <n v="0"/>
    <n v="0"/>
    <s v="N/A"/>
    <s v="N/A"/>
    <s v="N/A"/>
    <n v="335834989"/>
    <n v="270381532"/>
    <n v="80.510000000000005"/>
    <n v="484709699"/>
    <n v="0"/>
    <n v="0"/>
    <n v="2400000000"/>
    <n v="0"/>
    <n v="0"/>
    <n v="2400000000"/>
    <n v="0"/>
    <n v="0"/>
    <n v="400000000"/>
    <n v="0"/>
    <n v="0"/>
    <n v="6020544688"/>
    <n v="270381532"/>
    <n v="4.49"/>
    <s v="VIGENCIA (a 30/09/2020): Se está articulando la actualización de objetivos, acciones y cronogramas el cual se publicará en el sitio web del IDEP. Se actualizó base de datos de Alcaldías e Instituciones de Educación superior. Se publicó el 1) libro Características individuales e institucionales que promueven la investigación y la innovación educativa en el Distrito Capital -2) la revista No. 38 Educación y Ciudad: Importancia de la investigación de los maestros y maestras - 3) El número 118 del Magazín Aula Urbana: Logros y perspectivas de la investigación y la innovación educativa un balance del IDEP en la administración `Bogotá Mejor Para todos¿. - 4) boletines de ¡Hola Profe! el número 4 y el número 5 -5) 1 Podcast: Luis Miguel Bermudez y Manuel Velandia, -6) 1 Podcast: Javier Sáenz- 7) 1 Podcast: María del Carmen Hernández 8) 1 nota jurídica No.12 ¿ Corte Constitucional ordena conexión de internet en escuela rural."/>
    <n v="335.83498900000001"/>
    <n v="270.38153199999999"/>
    <n v="484.709699"/>
    <n v="0"/>
    <n v="2400"/>
    <n v="0"/>
    <n v="2400"/>
    <n v="0"/>
    <n v="400"/>
    <n v="0"/>
  </r>
  <r>
    <n v="16"/>
    <s v="Un Nuevo Contrato Social y Ambiental para la Bogotá del Siglo XXI"/>
    <x v="0"/>
    <n v="2020"/>
    <s v="30/09/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9"/>
    <n v="7"/>
    <s v="Implementar 1 Estrategia  Para El Fortalecimiento Institucional"/>
    <n v="2"/>
    <s v="Constante"/>
    <n v="1"/>
    <s v="En ejecucion"/>
    <n v="1"/>
    <n v="1"/>
    <n v="0.5"/>
    <n v="50"/>
    <n v="1"/>
    <n v="0"/>
    <n v="0"/>
    <n v="1"/>
    <n v="0"/>
    <n v="0"/>
    <n v="1"/>
    <n v="0"/>
    <n v="0"/>
    <n v="1"/>
    <n v="0"/>
    <n v="0"/>
    <s v="N/A"/>
    <s v="N/A"/>
    <s v="N/A"/>
    <n v="472378000"/>
    <n v="376458454"/>
    <n v="79.69"/>
    <n v="870937000"/>
    <n v="0"/>
    <n v="0"/>
    <n v="1673000000"/>
    <n v="0"/>
    <n v="0"/>
    <n v="1673000000"/>
    <n v="0"/>
    <n v="0"/>
    <n v="279000000"/>
    <n v="0"/>
    <n v="0"/>
    <n v="4968315000"/>
    <n v="376458454"/>
    <n v="7.58"/>
    <s v="VIGENCIA (a 30/09/2020): La estrategia de fortalecimiento institucional se realiza a través de la implementación del Plan de adecuación y sostenibilidad del SIG - MIPG del IDEP, cuyo seguimiento se realiza según lo establecido en el artículo 19 del decreto 807 de 2019 expedido por la Alcaldía Mayor de Bogotá, se ha avanzado en la publicación y socialización a los funcionarios de las metas Plan de desarrollo distrital a cargo del IDEP y el proyecto de inversión 2020-2024, se revisó la metodología para la administración de riesgos del Instituto y se socializó la Política ambiental de la entidad. Se elaboraron documentos con los lineamientos para la participación de las diferentes dependencias del IDEP en la preparación de las normas que serán proyectadas en la vigencia, también se abordaron estrategias para la identificación de los  mecanismos con el fin de fortalecer el componente temático de la mejora normativa contenido en el Decreto 430 de 2018, así como las problemáticas, conflictos jurídicos, oportunidades de mejora, que limiten el desarrollo de los objetivos misionales de la entidad en relación con los planes, programas y políticas del Plan de desarrollo distrital con el objeto de proponer soluciones.  De igual forma, se ejecutaron los planes establecidos por políticas MIPG, seguimiento por la alta dirección al PAAC, al Mapa de riesgos, a los instrumentos de gestión por procesos y se adelantaron las acciones del anteproyecto de presupuesto 2021."/>
    <n v="472.37799999999999"/>
    <n v="376.45845400000002"/>
    <n v="870.93700000000001"/>
    <n v="0"/>
    <n v="1673"/>
    <n v="0"/>
    <n v="1673"/>
    <n v="0"/>
    <n v="279"/>
    <n v="0"/>
  </r>
  <r>
    <n v="16"/>
    <s v="Un Nuevo Contrato Social y Ambiental para la Bogotá del Siglo XXI"/>
    <x v="0"/>
    <n v="2020"/>
    <s v="30/09/2020 (Terminado)"/>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6"/>
    <n v="1"/>
    <s v="Implementar El 100 % De La Estrategia De Fortalecimiento  Y Promoción De Capacidades Organizativas, Democráticas Y De Reconocimiento De Las Formas Propias De Participación En Los Espacios (Instancias) Étnicas"/>
    <n v="1"/>
    <s v="Suma"/>
    <n v="1"/>
    <s v="En ejecucion"/>
    <n v="1"/>
    <n v="10"/>
    <n v="4"/>
    <n v="40"/>
    <n v="25"/>
    <n v="0"/>
    <n v="0"/>
    <n v="25"/>
    <n v="0"/>
    <n v="0"/>
    <n v="20"/>
    <n v="0"/>
    <n v="0"/>
    <n v="20"/>
    <n v="0"/>
    <n v="0"/>
    <n v="100"/>
    <n v="4"/>
    <n v="4"/>
    <n v="128400000"/>
    <n v="110473333"/>
    <n v="86.04"/>
    <n v="200000000"/>
    <n v="0"/>
    <n v="0"/>
    <n v="275367927"/>
    <n v="0"/>
    <n v="0"/>
    <n v="302027930"/>
    <n v="0"/>
    <n v="0"/>
    <n v="176507240"/>
    <n v="0"/>
    <n v="0"/>
    <n v="1082303097"/>
    <n v="110473333"/>
    <n v="10.210000000000001"/>
    <s v="VIGENCIA (a 30/09/2020): Este indicador tiene avance de 4%, lo cual se debe a la elaboración del documento propuesta -Insumo para el diseño de la metodología para la construcción de una (1) estrategia integral contra la discriminación racial, con alcance local, en consonancia con la subdirección de Asuntos Étnicos de la SDG. Se diseñaron las acciones de información, promoción y empoderamiento en capacidades democráticas, para la participación incidente a miembros de las instancias (espacios) de participación locales. Ruta de Fortalecimiento a Instancias"/>
    <n v="128.4"/>
    <n v="110.473333"/>
    <n v="200"/>
    <n v="0"/>
    <n v="275.36792700000001"/>
    <n v="0"/>
    <n v="302.02793000000003"/>
    <n v="0"/>
    <n v="176.50724"/>
    <n v="0"/>
  </r>
  <r>
    <n v="16"/>
    <s v="Un Nuevo Contrato Social y Ambiental para la Bogotá del Siglo XXI"/>
    <x v="0"/>
    <n v="2020"/>
    <s v="30/09/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8"/>
    <n v="1"/>
    <s v="Desarrollar 280 Acciones E Iniciativas Juveniles Mediante El Fortalecimiento De Capacidades Democráticas Y Organizativas De Los Consejos Locales De Juventud Y Del Consejo Distrital De Juventud"/>
    <n v="1"/>
    <s v="Suma"/>
    <n v="1"/>
    <s v="En ejecucion"/>
    <n v="1"/>
    <n v="14"/>
    <n v="0"/>
    <n v="0"/>
    <n v="31"/>
    <n v="0"/>
    <n v="0"/>
    <n v="103"/>
    <n v="0"/>
    <n v="0"/>
    <n v="47"/>
    <n v="0"/>
    <n v="0"/>
    <n v="85"/>
    <n v="0"/>
    <n v="0"/>
    <n v="280"/>
    <n v="0"/>
    <n v="0"/>
    <n v="100007013"/>
    <n v="0"/>
    <n v="0"/>
    <n v="750000000"/>
    <n v="0"/>
    <n v="0"/>
    <n v="849589339"/>
    <n v="0"/>
    <n v="0"/>
    <n v="422246584"/>
    <n v="0"/>
    <n v="0"/>
    <n v="776055832"/>
    <n v="0"/>
    <n v="0"/>
    <n v="2897898768"/>
    <n v="0"/>
    <n v="0"/>
    <s v="VIGENCIA (a 30/09/2020): Esta meta no presenta avance numérico, lo cual se encuentra de acuerdo con la programación establecida para esta meta. Así mismo, se cuenta con actividades como la construcción del Programa de iniciativas juveniles y la creación de un espacio virtual en la página del IDPAC, con el fin de realizar la convocatoria abierta, donde las organizaciones sociales juveniles se postulen y a partir de los criterios de evaluación se escogerán las organizaciones sociales que tengan mayor puntaje y se entregará el apoyo."/>
    <n v="100.007013"/>
    <n v="0"/>
    <n v="750"/>
    <n v="0"/>
    <n v="849.589339"/>
    <n v="0"/>
    <n v="422.24658399999998"/>
    <n v="0"/>
    <n v="776.05583200000001"/>
    <n v="0"/>
  </r>
  <r>
    <n v="16"/>
    <s v="Un Nuevo Contrato Social y Ambiental para la Bogotá del Siglo XXI"/>
    <x v="0"/>
    <n v="2020"/>
    <s v="30/09/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8"/>
    <n v="2"/>
    <s v="Implementar 100 % El Plan Estratégico De Comunicaciones"/>
    <n v="1"/>
    <s v="Suma"/>
    <n v="1"/>
    <s v="En ejecucion"/>
    <n v="1"/>
    <n v="5"/>
    <n v="2"/>
    <n v="40"/>
    <n v="25"/>
    <n v="0"/>
    <n v="0"/>
    <n v="30"/>
    <n v="0"/>
    <n v="0"/>
    <n v="25"/>
    <n v="0"/>
    <n v="0"/>
    <n v="15"/>
    <n v="0"/>
    <n v="0"/>
    <n v="100"/>
    <n v="2"/>
    <n v="2"/>
    <n v="664495342"/>
    <n v="460880600"/>
    <n v="69.36"/>
    <n v="1350000000"/>
    <n v="0"/>
    <n v="0"/>
    <n v="1690163717"/>
    <n v="0"/>
    <n v="0"/>
    <n v="1690163717"/>
    <n v="0"/>
    <n v="0"/>
    <n v="1690163718"/>
    <n v="0"/>
    <n v="0"/>
    <n v="7084986494"/>
    <n v="460880600"/>
    <n v="6.51"/>
    <s v="VIGENCIA (a 30/09/2020): Se presenta un avance del 2%, en la implementación del Plan estratégico de comunicaciones, con tales como:  -Actualización de portal web y link de transparencia -Actualización de mapa de riesgos -Publicación de boletines de prensa, retos, instalación de urnas virtuales para elecciones de consejos, prevención e historias de COVID-19, entre otros. -Producción del noticiero de la participación - 4 DCTV. 20 emisiones de Bogotá radiante y 4 programas de área común en DCRADIO -Realización de más 60 piezas audiovisuales  -En promedio se realizaron 80 piezas gráficas para difundir en redes, así como las sinergias -Realización de ruedas de prensa con medios comunitarios  -Realización de sesiones fotográficas"/>
    <n v="664.49534200000005"/>
    <n v="460.88060000000002"/>
    <n v="1350"/>
    <n v="0"/>
    <n v="1690.1637169999999"/>
    <n v="0"/>
    <n v="1690.1637169999999"/>
    <n v="0"/>
    <n v="1690.163718"/>
    <n v="0"/>
  </r>
  <r>
    <n v="16"/>
    <s v="Un Nuevo Contrato Social y Ambiental para la Bogotá del Siglo XXI"/>
    <x v="0"/>
    <n v="2020"/>
    <s v="30/09/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8"/>
    <n v="3"/>
    <s v="Realizar 200 Obras Con Saldo Pedagógico Para El Cuidado De Incidencia Ciudadana"/>
    <n v="1"/>
    <s v="Suma"/>
    <n v="1"/>
    <s v="En ejecucion"/>
    <n v="1"/>
    <n v="25"/>
    <n v="0"/>
    <n v="0"/>
    <n v="34"/>
    <n v="0"/>
    <n v="0"/>
    <n v="51"/>
    <n v="0"/>
    <n v="0"/>
    <n v="45"/>
    <n v="0"/>
    <n v="0"/>
    <n v="45"/>
    <n v="0"/>
    <n v="0"/>
    <n v="200"/>
    <n v="0"/>
    <n v="0"/>
    <n v="1289992987"/>
    <n v="528110000"/>
    <n v="40.94"/>
    <n v="1929000000"/>
    <n v="0"/>
    <n v="0"/>
    <n v="1731014000"/>
    <n v="0"/>
    <n v="0"/>
    <n v="1620000000"/>
    <n v="0"/>
    <n v="0"/>
    <n v="1355150211"/>
    <n v="0"/>
    <n v="0"/>
    <n v="7925157198"/>
    <n v="528110000"/>
    <n v="6.66"/>
    <s v="VIGENCIA (a 30/09/2020): De acuerdo con la programación establecida, esta meta no presenta avance numérico, toda vez que se encuentran desarrollando las etapas previas al desarrollo de las obras con saldo pedagógico, entre las cuales se encuentran:   Diseño y registro ante la Oficina Asesora de Planeación el Manual Metodológico Obras con Saldo Pedagógico para el Cuidado y la Participación Ciudadana, en cual se encuentra disponible en la página web del instituto en el link https://n9.cl/3soq, sus respectivos anexos, protocolos y formatos.  Primera fase del modelo, basada en la selección de 25 territorios en donde podemos implementar las acciones de participación ciudadana contempladas en el modelo metodológico -algunas dentro de las UPZ y zonas priorizadas distritalmente-, determinando la viabilidad social, técnica y financiera de los espacios potenciales para la construcción de las Obras con Saldo Pedagógico para el año 2020. Inicio de los procesos de convocatoria y desarrollo de las Jornadas de Diálogo y Concertación Ciudadana donde la comunidad tuvo la oportunidad de seleccionar la obra que más necesita su territorio"/>
    <n v="1289.9929870000001"/>
    <n v="528.11"/>
    <n v="1929"/>
    <n v="0"/>
    <n v="1731.0139999999999"/>
    <n v="0"/>
    <n v="1620"/>
    <n v="0"/>
    <n v="1355.1502109999999"/>
    <n v="0"/>
  </r>
  <r>
    <n v="16"/>
    <s v="Un Nuevo Contrato Social y Ambiental para la Bogotá del Siglo XXI"/>
    <x v="0"/>
    <n v="2020"/>
    <s v="30/09/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8"/>
    <n v="4"/>
    <s v="Implementar 58 Procesos De Mediación De Conflictos En El Marco De La  Estrategia De Acciones Diversas Para La Promoción De La Participación."/>
    <n v="1"/>
    <s v="Suma"/>
    <n v="1"/>
    <s v="En ejecucion"/>
    <n v="1"/>
    <n v="3"/>
    <n v="1"/>
    <n v="33.33"/>
    <n v="17"/>
    <n v="0"/>
    <n v="0"/>
    <n v="17"/>
    <n v="0"/>
    <n v="0"/>
    <n v="17"/>
    <n v="0"/>
    <n v="0"/>
    <n v="4"/>
    <n v="0"/>
    <n v="0"/>
    <n v="58"/>
    <n v="1"/>
    <n v="1.72"/>
    <n v="1290865491"/>
    <n v="1154145122"/>
    <n v="89.41"/>
    <n v="2200000000"/>
    <n v="0"/>
    <n v="0"/>
    <n v="3013641916"/>
    <n v="0"/>
    <n v="0"/>
    <n v="3073641916"/>
    <n v="0"/>
    <n v="0"/>
    <n v="2151302334"/>
    <n v="0"/>
    <n v="0"/>
    <n v="11729451657"/>
    <n v="1154145122"/>
    <n v="9.84"/>
    <s v="VIGENCIA (a 30/09/2020): Se avanza el 1% de esta meta, de acuerdo con la programación establecida para su cumplimiento.  Por tanto, se constituyó el Pacto de Corresponsabilidad por el Adecuado Uso y Disfrute del Espacio Público en la Localidad de Rafael Uribe Uribe, el 25 de Agosto de 2020."/>
    <n v="1290.865491"/>
    <n v="1154.1451219999999"/>
    <n v="2200"/>
    <n v="0"/>
    <n v="3013.641916"/>
    <n v="0"/>
    <n v="3073.641916"/>
    <n v="0"/>
    <n v="2151.302334"/>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1"/>
    <s v="Adecuar 100 %  La Plataforma Tecnológica De La Participación De Organizaciones Comunales Y De Propiedad Horizontal, Ajustado A Las Nuevas Necesidades De La Entidad"/>
    <n v="1"/>
    <s v="Suma"/>
    <n v="1"/>
    <s v="En ejecucion"/>
    <n v="1"/>
    <n v="20"/>
    <n v="5"/>
    <n v="25"/>
    <n v="30"/>
    <n v="0"/>
    <n v="0"/>
    <n v="27.5"/>
    <n v="0"/>
    <n v="0"/>
    <n v="12.5"/>
    <n v="0"/>
    <n v="0"/>
    <n v="10"/>
    <n v="0"/>
    <n v="0"/>
    <n v="100"/>
    <n v="5"/>
    <n v="5"/>
    <n v="56625600"/>
    <n v="39870180"/>
    <n v="70.400000000000006"/>
    <n v="145418000"/>
    <n v="0"/>
    <n v="0"/>
    <n v="240000000"/>
    <n v="0"/>
    <n v="0"/>
    <n v="60000000"/>
    <n v="0"/>
    <n v="0"/>
    <n v="52000000"/>
    <n v="0"/>
    <n v="0"/>
    <n v="554043600"/>
    <n v="39870180"/>
    <n v="7.2"/>
    <s v="VIGENCIA (a 30/09/2020): Esta meta presenta un avance del 5%, de acuerdo con la programación establecida. Dentro de las actividades realizadas se encuentra:  Inducción de la Plataforma de la Participación, en donde se explican a nivel general el Módulo de Asuntos Comunales en: 1. Módulo Tramites y Servicios: a. Atención al Ciudadano b. Tramites en línea 2. Módulo Asuntos comunales a. Consulta de una Organización i. Estatutos y Personería Jurídica ii. Auto Reconocimiento iii. Afiliados iv. Libros v. Sanciones vi. Inmuebles vii. Actas viii. Actividades ix. Generación de Certificados x. Certificado de Existencia y Representación Legal xi. Certificado de Registros de Libros xii. Certificado de Persona xiv. Legislación Comunal"/>
    <n v="56.625599999999999"/>
    <n v="39.870179999999998"/>
    <n v="145.41800000000001"/>
    <n v="0"/>
    <n v="240"/>
    <n v="0"/>
    <n v="60"/>
    <n v="0"/>
    <n v="52"/>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2"/>
    <s v="Formular 100 % El Documento De Política Pública"/>
    <n v="1"/>
    <s v="Suma"/>
    <n v="1"/>
    <s v="En ejecucion"/>
    <n v="1"/>
    <n v="10"/>
    <n v="4"/>
    <n v="40"/>
    <n v="20"/>
    <n v="0"/>
    <n v="0"/>
    <n v="30"/>
    <n v="0"/>
    <n v="0"/>
    <n v="30"/>
    <n v="0"/>
    <n v="0"/>
    <n v="10"/>
    <n v="0"/>
    <n v="0"/>
    <n v="100"/>
    <n v="4"/>
    <n v="4"/>
    <n v="67250000"/>
    <n v="61706667"/>
    <n v="91.76"/>
    <n v="172600000"/>
    <n v="0"/>
    <n v="0"/>
    <n v="130000000"/>
    <n v="0"/>
    <n v="0"/>
    <n v="120000000"/>
    <n v="0"/>
    <n v="0"/>
    <n v="54000000"/>
    <n v="0"/>
    <n v="0"/>
    <n v="543850000"/>
    <n v="61706667"/>
    <n v="11.35"/>
    <s v="VIGENCIA (a 30/09/2020): Esta meta presenta un cumplimiento del 4% de acuerdo con la programación establecida.  El IDPAC avanza en la ejecución de la fase de agenda pública para la construcción de la ¿Política Pública Distrital de Acción Comunal para el desarrollo de la comunidad¿. Se presentan avances en el marco de la fase de agenda pública: Ajuste del nombre, la situación problemática y las causas de esta, identificación de actores, estrategia de participación y marco teórico conceptual. Construcción del árbol de problemas que contiene, Diseño de las herramientas, formatos y metodologías, Reuniones interinstitucionales e Implementación de las herramientas de participación."/>
    <n v="67.25"/>
    <n v="61.706667000000003"/>
    <n v="172.6"/>
    <n v="0"/>
    <n v="130"/>
    <n v="0"/>
    <n v="120"/>
    <n v="0"/>
    <n v="54"/>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3"/>
    <s v="Fortalecer A 7884 Organizaciones Comunales De Primer Y Segundo Grado Y De Propiedad Horizontal En El Distrito Capital"/>
    <n v="1"/>
    <s v="Suma"/>
    <n v="1"/>
    <s v="En ejecucion"/>
    <n v="1"/>
    <n v="986"/>
    <n v="431"/>
    <n v="43.71"/>
    <n v="1971"/>
    <n v="0"/>
    <n v="0"/>
    <n v="2000"/>
    <n v="0"/>
    <n v="0"/>
    <n v="2000"/>
    <n v="0"/>
    <n v="0"/>
    <n v="927"/>
    <n v="0"/>
    <n v="0"/>
    <n v="7884"/>
    <n v="431"/>
    <n v="5.47"/>
    <n v="2157159400"/>
    <n v="1447523671"/>
    <n v="67.099999999999994"/>
    <n v="2331982000"/>
    <n v="0"/>
    <n v="0"/>
    <n v="3700388177"/>
    <n v="0"/>
    <n v="0"/>
    <n v="4284466606"/>
    <n v="0"/>
    <n v="0"/>
    <n v="5819557063"/>
    <n v="0"/>
    <n v="0"/>
    <n v="18293553246"/>
    <n v="1447523671"/>
    <n v="7.91"/>
    <s v="VIGENCIA (a 30/09/2020): En total se han fortalecido 431 organizaciones comunales de la siguiente manera:  1) 44 Organizaciones comunales de primer grado 2) 7 organizaciones comunales de segundo grado 3) 380 organizaciones de propiedad horizontal   Las acciones de acompañamiento corresponden a fortalecimientos y seguimientos administrativos y/o contables, atenciones a público, reuniones virtuales y capacitaciones."/>
    <n v="2157.1594"/>
    <n v="1447.5236709999999"/>
    <n v="2331.982"/>
    <n v="0"/>
    <n v="3700.3881769999998"/>
    <n v="0"/>
    <n v="4284.466606"/>
    <n v="0"/>
    <n v="5819.5570630000002"/>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1"/>
    <s v="Implementar 100 % La Metodología Para La Recolección, Análisis Y Producción De Datos E Intercambio Y Producción De Conocimiento Sobre Participación Ciudadana"/>
    <n v="1"/>
    <s v="Suma"/>
    <n v="1"/>
    <s v="En ejecucion"/>
    <n v="1"/>
    <n v="5"/>
    <n v="2"/>
    <n v="40"/>
    <n v="30"/>
    <n v="0"/>
    <n v="0"/>
    <n v="30"/>
    <n v="0"/>
    <n v="0"/>
    <n v="30"/>
    <n v="0"/>
    <n v="0"/>
    <n v="5"/>
    <n v="0"/>
    <n v="0"/>
    <n v="100"/>
    <n v="2"/>
    <n v="2"/>
    <n v="69983333"/>
    <n v="64000000"/>
    <n v="91.45"/>
    <n v="238500000"/>
    <n v="0"/>
    <n v="0"/>
    <n v="403700000"/>
    <n v="0"/>
    <n v="0"/>
    <n v="403700000"/>
    <n v="0"/>
    <n v="0"/>
    <n v="357500000"/>
    <n v="0"/>
    <n v="0"/>
    <n v="1473383333"/>
    <n v="64000000"/>
    <n v="4.34"/>
    <s v="VIGENCIA (a 30/09/2020): El IDPAC avanzó en un 2% de acuerdo con la programación establecida. Se realizó el ajuste de las líneas de investigación del Observatorio, entre las cuales se encuentran: 1. Tejido Asociativo del Distrito 2. Eficacia y Calidad de Instancias de Participación 3. Movilización ciudadana y protesta 4. . Cultura política En cada una de estas líneas de investigación se identificaron las fuentes internas, externas y académicas para generar los estudios necesarios como IDPAC. Además se trabajó en la revisión de las fichas de caracterización de los grupos de valor del IDPAC para sacar el Índice de Fortalecimiento que permita ser la fuente de información principal para los fortalecimientos"/>
    <n v="69.983333000000002"/>
    <n v="64"/>
    <n v="238.5"/>
    <n v="0"/>
    <n v="403.7"/>
    <n v="0"/>
    <n v="403.7"/>
    <n v="0"/>
    <n v="357.5"/>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2"/>
    <s v="Formular 100 % El Documento De La Política Pública"/>
    <n v="1"/>
    <s v="Suma"/>
    <n v="1"/>
    <s v="En ejecucion"/>
    <n v="1"/>
    <n v="5"/>
    <n v="2"/>
    <n v="40"/>
    <n v="40"/>
    <n v="0"/>
    <n v="0"/>
    <n v="30"/>
    <n v="0"/>
    <n v="0"/>
    <n v="20"/>
    <n v="0"/>
    <n v="0"/>
    <n v="5"/>
    <n v="0"/>
    <n v="0"/>
    <n v="100"/>
    <n v="2"/>
    <n v="2"/>
    <n v="47836000"/>
    <n v="47697600"/>
    <n v="99.71"/>
    <n v="141520000"/>
    <n v="0"/>
    <n v="0"/>
    <n v="126500000"/>
    <n v="0"/>
    <n v="0"/>
    <n v="69000000"/>
    <n v="0"/>
    <n v="0"/>
    <n v="69000000"/>
    <n v="0"/>
    <n v="0"/>
    <n v="453856000"/>
    <n v="47697600"/>
    <n v="10.51"/>
    <s v="VIGENCIA (a 30/09/2020): Se avanza en el 2% de acuerdo con la programación establecida. Se inició con la construcción del documento para la formulación de la política Pública de Comunicación Comunitaria y Alternativa. Se inició con la metodología PESTEL para la definición del problema.  Se inició el proceso de implementación del Índice de Fortalecimiento a la Organización Social como herramienta no solo de caracterización sino de reconocimiento estructural organizativo que permita identificar las principales necesidades de los medios."/>
    <n v="47.835999999999999"/>
    <n v="47.697600000000001"/>
    <n v="141.52000000000001"/>
    <n v="0"/>
    <n v="126.5"/>
    <n v="0"/>
    <n v="69"/>
    <n v="0"/>
    <n v="69"/>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3"/>
    <s v="Asesorar Técnicamente 900 Organizaciones Sociales, De Medios Comunitarios Y Alternativos En El Distrito Capital"/>
    <n v="1"/>
    <s v="Suma"/>
    <n v="1"/>
    <s v="En ejecucion"/>
    <n v="1"/>
    <n v="65"/>
    <n v="0"/>
    <n v="0"/>
    <n v="108"/>
    <n v="0"/>
    <n v="0"/>
    <n v="229"/>
    <n v="0"/>
    <n v="0"/>
    <n v="313"/>
    <n v="0"/>
    <n v="0"/>
    <n v="185"/>
    <n v="0"/>
    <n v="0"/>
    <n v="900"/>
    <n v="0"/>
    <n v="0"/>
    <n v="2120556667"/>
    <n v="1669564600"/>
    <n v="78.73"/>
    <n v="2994980000"/>
    <n v="0"/>
    <n v="0"/>
    <n v="3898322241"/>
    <n v="0"/>
    <n v="0"/>
    <n v="5384573753"/>
    <n v="0"/>
    <n v="0"/>
    <n v="4557151305"/>
    <n v="0"/>
    <n v="0"/>
    <n v="18955583966"/>
    <n v="1669564600"/>
    <n v="8.81"/>
    <s v="VIGENCIA (a 30/09/2020): Esta meta no presenta avance numérico, lo cual se encuentra de acuerdo con la programación establecida, sin embargo, existen acciones de gestión como la divulgación y cierre de la convocatoria &quot;Red de Organizaciones Cuidadoras&quot; de la OEI, acompañamiento a las 48 organizaciones sociales ganadoras, las cuaes estan en formación por parte del IDPAC, y continúan con el ejercicio de asistencia técnica en e l IFOS."/>
    <n v="2120.5566669999998"/>
    <n v="1669.5645999999999"/>
    <n v="2994.98"/>
    <n v="0"/>
    <n v="3898.3222409999998"/>
    <n v="0"/>
    <n v="5384.5737529999997"/>
    <n v="0"/>
    <n v="4557.1513050000003"/>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2"/>
    <n v="1"/>
    <s v="Formar 100000 Ciudadanos En La Modalidad Presencial Y Virtual Para El Fortalecimiento De Capacidades Democráticas En La Ciudadanía"/>
    <n v="1"/>
    <s v="Suma"/>
    <n v="1"/>
    <s v="En ejecucion"/>
    <n v="1"/>
    <n v="28197"/>
    <n v="18747"/>
    <n v="66.489999999999995"/>
    <n v="30000"/>
    <n v="0"/>
    <n v="0"/>
    <n v="20639"/>
    <n v="0"/>
    <n v="0"/>
    <n v="13778"/>
    <n v="0"/>
    <n v="0"/>
    <n v="7386"/>
    <n v="0"/>
    <n v="0"/>
    <n v="100000"/>
    <n v="18747"/>
    <n v="18.75"/>
    <n v="2083345000"/>
    <n v="1241625706"/>
    <n v="59.6"/>
    <n v="2500000000"/>
    <n v="0"/>
    <n v="0"/>
    <n v="4487145180"/>
    <n v="0"/>
    <n v="0"/>
    <n v="5544449639"/>
    <n v="0"/>
    <n v="0"/>
    <n v="5607015184"/>
    <n v="0"/>
    <n v="0"/>
    <n v="20221955003"/>
    <n v="1241625706"/>
    <n v="6.14"/>
    <s v="VIGENCIA (a 30/09/2020): Del 1 de junio a 30 de septiembre de 2020, se han formado 18.747 ciudadanos, bajo la modalidad virtual a través de 7 ciclos de formación y 11 cursos. En total han participado 11.349 mujeres, 7.235 hombres, 31 intersexuales y 132 ciudadanos que no entregaron información."/>
    <n v="2083.3449999999998"/>
    <n v="1241.625706"/>
    <n v="2500"/>
    <n v="0"/>
    <n v="4487.1451800000004"/>
    <n v="0"/>
    <n v="5544.4496390000004"/>
    <n v="0"/>
    <n v="5607.0151839999999"/>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2"/>
    <n v="2"/>
    <s v="Implementar 100 % La Estrategia De Gestión De Conocimiento Asociado A Buenas Prácticas Y Lecciones Aprendidas En Los Escenarios De Co-Creación Y Colaboración"/>
    <n v="2"/>
    <s v="Constante"/>
    <n v="1"/>
    <s v="En ejecucion"/>
    <n v="1"/>
    <n v="100"/>
    <n v="40"/>
    <n v="40"/>
    <n v="100"/>
    <n v="0"/>
    <n v="0"/>
    <n v="100"/>
    <n v="0"/>
    <n v="0"/>
    <n v="100"/>
    <n v="0"/>
    <n v="0"/>
    <n v="100"/>
    <n v="0"/>
    <n v="0"/>
    <s v="N/A"/>
    <s v="N/A"/>
    <s v="N/A"/>
    <n v="146700000"/>
    <n v="79070320"/>
    <n v="53.9"/>
    <n v="800000000"/>
    <n v="0"/>
    <n v="0"/>
    <n v="1121786294"/>
    <n v="0"/>
    <n v="0"/>
    <n v="1391940890"/>
    <n v="0"/>
    <n v="0"/>
    <n v="1488303861"/>
    <n v="0"/>
    <n v="0"/>
    <n v="4948731045"/>
    <n v="79070320"/>
    <n v="1.6"/>
    <s v="VIGENCIA (a 30/09/2020): Se cuenta con un 40% de cumplimiento para esta meta, de acuerdo con lo programado. Se avanzó en la estructuración de una propuesta estratégica para crear el laboratorio y un ecosistema colaborativo en torno a la participación en Bogotá. Se creó el documento basado en las necesidades consultadas con la dirección del IDPAC y la Escuela y se solicitaron aportes de la Secretaria Iberoaméricana, la ex directora del CISNA de Nariño, el director de innovación pública del Gobierno de Aragón, el ex director de participación ciudadana del gobierno de Santafe-Argentina y el Director del Instituto ProComún de Brasil, con todos esos aportes la propuesta fue presentada y aprobada. Las acciones realizadas por el laboratorio de impacto social:  A) Identificar escenarios de co-creación y colaboración, con componente de formación, prioritarios para cada periodo. Se desarrolló de manera conjunta con el IDU, la propuesta por directriz del director la propuesta metodológica para el proceso participativo para el corredor verde de la cartera séptima y se incluyó el laboratorio como una de las herramientas del proceso, lo que fortalece la propuesta estratégica presentada y el eje de movilidad colaborativa. B) Desarrollar la estrategia de gestión de conocimiento. Se realizo el informe de gestión del laboratorio de impacto social para la rendición de cuentas solicitado por la oficina de planeación, también se rediseño el proceso participativo Corredor Verde, de acuerdo a las observaciones del Equipo del IDU e IDEPAC de cara al taller con actores del Corredor Verde. C) Analizar y recolectar la información para la gestión del conocimiento. Se participó de la mesa de trabajo IDU - IDPAC para diseñar el proceso participativo del corredor verde carrera séptima y se moderó una mesa del taller ruta metodológica hacia la participación ciudadana incidente del corredor verde."/>
    <n v="146.69999999999999"/>
    <n v="79.070319999999995"/>
    <n v="800"/>
    <n v="0"/>
    <n v="1121.786294"/>
    <n v="0"/>
    <n v="1391.9408900000001"/>
    <n v="0"/>
    <n v="1488.3038610000001"/>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9"/>
    <n v="1"/>
    <s v="Formular 100 % El Documento De Política Pública"/>
    <n v="1"/>
    <s v="Suma"/>
    <n v="1"/>
    <s v="En ejecucion"/>
    <n v="1"/>
    <n v="24"/>
    <n v="18"/>
    <n v="75"/>
    <n v="50"/>
    <n v="0"/>
    <n v="0"/>
    <n v="26"/>
    <n v="0"/>
    <n v="0"/>
    <n v="0"/>
    <n v="0"/>
    <n v="0"/>
    <n v="0"/>
    <n v="0"/>
    <n v="0"/>
    <n v="100"/>
    <n v="18"/>
    <n v="18"/>
    <n v="240000000"/>
    <n v="143720533"/>
    <n v="59.88"/>
    <n v="300000000"/>
    <n v="0"/>
    <n v="0"/>
    <n v="259000000"/>
    <n v="0"/>
    <n v="0"/>
    <n v="0"/>
    <n v="0"/>
    <n v="0"/>
    <n v="0"/>
    <n v="0"/>
    <n v="0"/>
    <n v="799000000"/>
    <n v="143720533"/>
    <n v="17.989999999999998"/>
    <s v="VIGENCIA (a 30/09/2020): Se reporta un avance del 18%, conforme a la programación establecida. Dentro de las actividades desarrolladas se encuentra el proceso de diagnóstico sectorial para la constitución del documento de la política pública y el ajuste del documento de estructuración de la Política Pública de Participación Ciudadana Incidente PPCI de conformidad con las recomendaciones de Secretaría de Gobierno."/>
    <n v="240"/>
    <n v="143.72053299999999"/>
    <n v="300"/>
    <n v="0"/>
    <n v="259"/>
    <n v="0"/>
    <n v="0"/>
    <n v="0"/>
    <n v="0"/>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9"/>
    <n v="2"/>
    <s v="Desarrollar 550 Acciones De Fortalecimiento A Instancias Formales Y No Formales Del Distrito Capital"/>
    <n v="1"/>
    <s v="Suma"/>
    <n v="1"/>
    <s v="En ejecucion"/>
    <n v="1"/>
    <n v="50"/>
    <n v="20"/>
    <n v="40"/>
    <n v="150"/>
    <n v="0"/>
    <n v="0"/>
    <n v="150"/>
    <n v="0"/>
    <n v="0"/>
    <n v="150"/>
    <n v="0"/>
    <n v="0"/>
    <n v="50"/>
    <n v="0"/>
    <n v="0"/>
    <n v="550"/>
    <n v="20"/>
    <n v="3.64"/>
    <n v="1100000000"/>
    <n v="737301882"/>
    <n v="67.03"/>
    <n v="1000000000"/>
    <n v="0"/>
    <n v="0"/>
    <n v="1963735879"/>
    <n v="0"/>
    <n v="0"/>
    <n v="1937781904"/>
    <n v="0"/>
    <n v="0"/>
    <n v="1710022560"/>
    <n v="0"/>
    <n v="0"/>
    <n v="7711540343"/>
    <n v="737301882"/>
    <n v="9.56"/>
    <s v="VIGENCIA (a 30/09/2020): Se realizaron actividades de acompañamiento y seguimiento a 20 Instancias de Participación en todas las localidades a través de los equipos territoriales del IDPAC, en estos acompañamientos se ejecutaron acciones de asesoría técnica en temas como: elaboración de planes de acción, direccionamiento estratégico en el marco del sistema distrital de participación, capacitación en encuentros ciudadanos, presupuestos participativos, promoción de los procesos de información y comunicación de la instancia, entre otros, cumpliendo de esta manera con las acciones y metas programadas para el mencionado año."/>
    <n v="1100"/>
    <n v="737.30188199999998"/>
    <n v="1000"/>
    <n v="0"/>
    <n v="1963.7358790000001"/>
    <n v="0"/>
    <n v="1937.7819039999999"/>
    <n v="0"/>
    <n v="1710.0225600000001"/>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1"/>
    <s v="Fortalecer 100 % Los Procesos De La Entidad Administrativa Y Operativamente"/>
    <n v="1"/>
    <s v="Suma"/>
    <n v="1"/>
    <s v="En ejecucion"/>
    <n v="1"/>
    <n v="20"/>
    <n v="10"/>
    <n v="50"/>
    <n v="30"/>
    <n v="0"/>
    <n v="0"/>
    <n v="25"/>
    <n v="0"/>
    <n v="0"/>
    <n v="17"/>
    <n v="0"/>
    <n v="0"/>
    <n v="8"/>
    <n v="0"/>
    <n v="0"/>
    <n v="100"/>
    <n v="10"/>
    <n v="10"/>
    <n v="777733334"/>
    <n v="662227467"/>
    <n v="85.15"/>
    <n v="858637600"/>
    <n v="0"/>
    <n v="0"/>
    <n v="1822603437"/>
    <n v="0"/>
    <n v="0"/>
    <n v="1574913944"/>
    <n v="0"/>
    <n v="0"/>
    <n v="1737837433"/>
    <n v="0"/>
    <n v="0"/>
    <n v="6771725748"/>
    <n v="662227467"/>
    <n v="9.7799999999999994"/>
    <s v="VIGENCIA (a 30/09/2020): El IDPAC, para el segundo semestre de 2020, se enfocó en el fortalecimiento de su capacidad operativa a través del proceso de Gestión Documental, con el fin de levantar el archivo central y SECAB, como insumo para alimentar el sistema documental que iniciará su implementación a partir de la siguiente vigencia."/>
    <n v="777.73333400000001"/>
    <n v="662.22746700000005"/>
    <n v="858.63760000000002"/>
    <n v="0"/>
    <n v="1822.603437"/>
    <n v="0"/>
    <n v="1574.9139439999999"/>
    <n v="0"/>
    <n v="1737.8374329999999"/>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2"/>
    <s v="Mejorar 100 % La Infraestructura Y Dotación Requerida Por La Entidad"/>
    <n v="2"/>
    <s v="Constante"/>
    <n v="1"/>
    <s v="En ejecucion"/>
    <n v="1"/>
    <n v="100"/>
    <n v="50"/>
    <n v="50"/>
    <n v="100"/>
    <n v="0"/>
    <n v="0"/>
    <n v="100"/>
    <n v="0"/>
    <n v="0"/>
    <n v="100"/>
    <n v="0"/>
    <n v="0"/>
    <n v="100"/>
    <n v="0"/>
    <n v="0"/>
    <s v="N/A"/>
    <s v="N/A"/>
    <s v="N/A"/>
    <n v="439333333"/>
    <n v="59166333"/>
    <n v="13.47"/>
    <n v="648300400"/>
    <n v="0"/>
    <n v="0"/>
    <n v="983116594"/>
    <n v="0"/>
    <n v="0"/>
    <n v="903452533"/>
    <n v="0"/>
    <n v="0"/>
    <n v="1033565832"/>
    <n v="0"/>
    <n v="0"/>
    <n v="4007768692"/>
    <n v="59166333"/>
    <n v="1.48"/>
    <s v="VIGENCIA (a 30/09/2020): Esta meta presenta un avance del 50% de acuerdo con lo programado. Se han realizado los mantenimientos correspondientes a la instalación de cableado estructurado y arreglo e instalación de reflectores en la zona de la entrada en la sede B del IDPAC, arreglo e instalación de una válvula de agua ahorradora en el orinal del baño del primer piso de la sede C del IDPAC, arreglo e instalación de reflectores en la zona del parqueadero de la sede B del IDPAC, arreglo y pintada de la fachada del jardín en la zona de fumadores y de los jardines en la zona de las salas de capacitación de la sede B del IDPAC, fumigación con herbicida y desyerbada del camino de la zona verde de la sede B del IDPAC."/>
    <n v="439.33333299999998"/>
    <n v="59.166333000000002"/>
    <n v="648.30039999999997"/>
    <n v="0"/>
    <n v="983.11659399999996"/>
    <n v="0"/>
    <n v="903.45253300000002"/>
    <n v="0"/>
    <n v="1033.565832"/>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3"/>
    <s v="Implementar 90 % Las Políticas De Gestión Y Desempeño Del Modelo Integrado De Planeación Y Gestión"/>
    <n v="3"/>
    <s v="Creciente"/>
    <n v="1"/>
    <s v="En ejecucion"/>
    <n v="1"/>
    <n v="88.8"/>
    <n v="0"/>
    <n v="0"/>
    <n v="89.1"/>
    <n v="0"/>
    <n v="0"/>
    <n v="89.4"/>
    <n v="0"/>
    <n v="0"/>
    <n v="89.7"/>
    <n v="0"/>
    <n v="0"/>
    <n v="90"/>
    <n v="0"/>
    <n v="0"/>
    <s v="N/A"/>
    <s v="N/A"/>
    <s v="N/A"/>
    <n v="751453333"/>
    <n v="655750000"/>
    <n v="87.26"/>
    <n v="1803062000"/>
    <n v="0"/>
    <n v="0"/>
    <n v="1644744906"/>
    <n v="0"/>
    <n v="0"/>
    <n v="1320932969"/>
    <n v="0"/>
    <n v="0"/>
    <n v="1729146010"/>
    <n v="0"/>
    <n v="0"/>
    <n v="7249339218"/>
    <n v="655750000"/>
    <n v="9.0500000000000007"/>
    <s v="VIGENCIA (a 30/09/2020): Esta meta no presenta avance numérico, de acuerdo con la programación establecida. Sin embargo se han realizado acciones enmarcadas en el mejoramiento de las dimensiones y políticas del MIPG. Se ha avanzado en el diseño del Plan estratégico Institucional cuatrienal y plan de acción institucional 2020 y 2021 de forma participativa, logrando integrar las inquietudes de los funcionarios y contratistas en la visión de la entidad para esta administración, se definieron los responsables MIPG de cada gerencia, subdireción y sus respectivas procesos"/>
    <n v="751.45333300000004"/>
    <n v="655.75"/>
    <n v="1803.0619999999999"/>
    <n v="0"/>
    <n v="1644.7449059999999"/>
    <n v="0"/>
    <n v="1320.932969"/>
    <n v="0"/>
    <n v="1729.1460099999999"/>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9"/>
    <n v="1"/>
    <s v="Implementar 100 % La Política De Gobierno Digital Y La Arquitectura Empresarial"/>
    <n v="2"/>
    <s v="Constante"/>
    <n v="1"/>
    <s v="En ejecucion"/>
    <n v="1"/>
    <n v="100"/>
    <n v="50"/>
    <n v="50"/>
    <n v="100"/>
    <n v="0"/>
    <n v="0"/>
    <n v="100"/>
    <n v="0"/>
    <n v="0"/>
    <n v="100"/>
    <n v="0"/>
    <n v="0"/>
    <n v="100"/>
    <n v="0"/>
    <n v="0"/>
    <s v="N/A"/>
    <s v="N/A"/>
    <s v="N/A"/>
    <n v="122060000"/>
    <n v="104386667"/>
    <n v="85.52"/>
    <n v="547600000"/>
    <n v="0"/>
    <n v="0"/>
    <n v="450000000"/>
    <n v="0"/>
    <n v="0"/>
    <n v="299000000"/>
    <n v="0"/>
    <n v="0"/>
    <n v="49000000"/>
    <n v="0"/>
    <n v="0"/>
    <n v="1467660000"/>
    <n v="104386667"/>
    <n v="7.11"/>
    <s v="VIGENCIA (a 30/09/2020): Esta meta presenta un avance del 50% de acuerdo con la programación establecida.  El IDPAC en la implementación de Gobierno Digital realizó el seguimiento a los sistemas que lo componen y que ya se encuentran implementados: Sistema de PQRSD, Publicación de la localización física, sucursales o regionales, horarios y días de atención al público, funciones y deberes de la entidad, organigrama de la entidad y el Directorio de información de servidores públicos, empleados y contratistas, los cuales están publicados y pueden ser consultados en la pagina www.participacionbogota.gov.co El IDPAC trabaja en un proceso para generar espacios en donde los ciudadanos puedan contribuir activamente en el desarrollo y mejoramiento de sus servicios, pasando de un enfoque en donde se diseña servicios para el ciudadano, a otro, en donde el ciudadano es protagonista activo en su elaboración y participación activa"/>
    <n v="122.06"/>
    <n v="104.386667"/>
    <n v="547.6"/>
    <n v="0"/>
    <n v="450"/>
    <n v="0"/>
    <n v="299"/>
    <n v="0"/>
    <n v="49"/>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9"/>
    <n v="3"/>
    <s v="Adquirir 100 % Los Servicios E Infraestructura Ti De La Entidad"/>
    <n v="1"/>
    <s v="Suma"/>
    <n v="1"/>
    <s v="En ejecucion"/>
    <n v="1"/>
    <n v="20"/>
    <n v="10"/>
    <n v="50"/>
    <n v="40"/>
    <n v="0"/>
    <n v="0"/>
    <n v="25"/>
    <n v="0"/>
    <n v="0"/>
    <n v="10"/>
    <n v="0"/>
    <n v="0"/>
    <n v="5"/>
    <n v="0"/>
    <n v="0"/>
    <n v="100"/>
    <n v="10"/>
    <n v="10"/>
    <n v="1039638000"/>
    <n v="192820001"/>
    <n v="18.55"/>
    <n v="652400000"/>
    <n v="0"/>
    <n v="0"/>
    <n v="575526372"/>
    <n v="0"/>
    <n v="0"/>
    <n v="852505314"/>
    <n v="0"/>
    <n v="0"/>
    <n v="131007178"/>
    <n v="0"/>
    <n v="0"/>
    <n v="3251076864"/>
    <n v="192820001"/>
    <n v="5.93"/>
    <s v="VIGENCIA (a 30/09/2020): Esta meta presenta un avance del 10%, de acuerdo con la programación establecida. Se realizan los estudios previos y define la infraestructura para la compra del centro alterno del IDPAC que funciona en la sede B y se envía a revisión para su publicación y adquisición Se define la infraestructura para la compra del centro alterno del IDPAC que funciona en la sede B."/>
    <n v="1039.6379999999999"/>
    <n v="192.82000099999999"/>
    <n v="652.4"/>
    <n v="0"/>
    <n v="575.52637200000004"/>
    <n v="0"/>
    <n v="852.505314"/>
    <n v="0"/>
    <n v="131.00717800000001"/>
    <n v="0"/>
  </r>
  <r>
    <n v="16"/>
    <s v="Un Nuevo Contrato Social y Ambiental para la Bogotá del Siglo XXI"/>
    <x v="0"/>
    <n v="2020"/>
    <s v="30/09/2020 (Terminado)"/>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9"/>
    <n v="1"/>
    <s v="Realizar 50 Asesorías Técnicas Entre Alcaldías Locales Y Entidades Del Distrito, En El Proceso De Planeación Y Presupuestos Participativos"/>
    <n v="1"/>
    <s v="Suma"/>
    <n v="1"/>
    <s v="En ejecucion"/>
    <n v="1"/>
    <n v="5"/>
    <n v="2"/>
    <n v="40"/>
    <n v="10"/>
    <n v="0"/>
    <n v="0"/>
    <n v="15"/>
    <n v="0"/>
    <n v="0"/>
    <n v="15"/>
    <n v="0"/>
    <n v="0"/>
    <n v="5"/>
    <n v="0"/>
    <n v="0"/>
    <n v="50"/>
    <n v="2"/>
    <n v="4"/>
    <n v="160000000"/>
    <n v="57693333"/>
    <n v="36.06"/>
    <n v="100000000"/>
    <n v="0"/>
    <n v="0"/>
    <n v="264531180"/>
    <n v="0"/>
    <n v="0"/>
    <n v="290383596"/>
    <n v="0"/>
    <n v="0"/>
    <n v="316250374"/>
    <n v="0"/>
    <n v="0"/>
    <n v="1131165150"/>
    <n v="57693333"/>
    <n v="5.0999999999999996"/>
    <s v="VIGENCIA (a 30/09/2020): Se realizaron dos (2) asesorías y acompañamientos a las Alcaldías Locales de Santafé y Engativá, para la generación de acuerdos sobre presupuestos participativos. Se han emitido dos conceptos de viabilidad para la ejecución del presupuesto de inversión por parte de las Alcaldías Locales en el marco de los criterios de viabilidad y elegibilidad vigentes."/>
    <n v="160"/>
    <n v="57.693333000000003"/>
    <n v="100"/>
    <n v="0"/>
    <n v="264.53118000000001"/>
    <n v="0"/>
    <n v="290.38359600000001"/>
    <n v="0"/>
    <n v="316.25037400000002"/>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1"/>
    <s v="Actualizar El 100 Porciento De La Política Distrital De Turismo, De Acuerdo Con La Metodología Emitida Por La Secretaría Distrital De Planeación"/>
    <n v="3"/>
    <s v="Creciente"/>
    <n v="1"/>
    <s v="En ejecucion"/>
    <n v="1"/>
    <n v="5"/>
    <n v="0"/>
    <n v="0"/>
    <n v="50"/>
    <n v="0"/>
    <n v="0"/>
    <n v="90"/>
    <n v="0"/>
    <n v="0"/>
    <n v="100"/>
    <n v="0"/>
    <n v="0"/>
    <n v="0"/>
    <n v="0"/>
    <n v="0"/>
    <s v="N/A"/>
    <s v="N/A"/>
    <s v="N/A"/>
    <n v="21000000"/>
    <n v="21000000"/>
    <n v="100"/>
    <n v="257500000"/>
    <n v="0"/>
    <n v="0"/>
    <n v="140000000"/>
    <n v="0"/>
    <n v="0"/>
    <n v="20000000"/>
    <n v="0"/>
    <n v="0"/>
    <n v="0"/>
    <n v="0"/>
    <n v="0"/>
    <n v="438500000"/>
    <n v="21000000"/>
    <n v="4.79"/>
    <s v="VIGENCIA (a 30/09/2020): Se esta avanzado en el análsisi de la situación acutal de la Politica de turismo y la  generación del plan de acción."/>
    <n v="21"/>
    <n v="21"/>
    <n v="257.5"/>
    <n v="0"/>
    <n v="140"/>
    <n v="0"/>
    <n v="2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2"/>
    <s v="Incorporar Al Menos 510 Prestadores De Servicios Turísticos De La Ciudad En El Programa De Turismo Sostenible, Que Incluya 102 Con Énfasis En Bioseguridad"/>
    <n v="1"/>
    <s v="Suma"/>
    <n v="1"/>
    <s v="En ejecucion"/>
    <n v="1"/>
    <n v="102"/>
    <n v="0"/>
    <n v="0"/>
    <n v="140"/>
    <n v="0"/>
    <n v="0"/>
    <n v="140"/>
    <n v="0"/>
    <n v="0"/>
    <n v="120"/>
    <n v="0"/>
    <n v="0"/>
    <n v="8"/>
    <n v="0"/>
    <n v="0"/>
    <n v="510"/>
    <n v="0"/>
    <n v="0"/>
    <n v="434500000"/>
    <n v="110500000"/>
    <n v="25.43"/>
    <n v="636500000"/>
    <n v="0"/>
    <n v="0"/>
    <n v="349000000"/>
    <n v="0"/>
    <n v="0"/>
    <n v="199000000"/>
    <n v="0"/>
    <n v="0"/>
    <n v="245000000"/>
    <n v="0"/>
    <n v="0"/>
    <n v="1864000000"/>
    <n v="110500000"/>
    <n v="5.93"/>
    <s v="VIGENCIA (a 30/09/2020): Se esta estructurando la metodología del programa de sostenibilidad con énfasis en bioseguridad y los lineamientos del sello chekin"/>
    <n v="434.5"/>
    <n v="110.5"/>
    <n v="636.5"/>
    <n v="0"/>
    <n v="349"/>
    <n v="0"/>
    <n v="199"/>
    <n v="0"/>
    <n v="245"/>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3"/>
    <s v="Capacitar 200 Empresas U Organizaciones Comunitarias Prestadoras De Servicios Turísticos O Conexas A La Cadena De Valor Del Turismo, En Temas Relacionados Con Sostenibilidad Y Fortalecimiento Empresarial"/>
    <n v="1"/>
    <s v="Suma"/>
    <n v="1"/>
    <s v="En ejecucion"/>
    <n v="1"/>
    <n v="50"/>
    <n v="0"/>
    <n v="0"/>
    <n v="50"/>
    <n v="0"/>
    <n v="0"/>
    <n v="50"/>
    <n v="0"/>
    <n v="0"/>
    <n v="40"/>
    <n v="0"/>
    <n v="0"/>
    <n v="10"/>
    <n v="0"/>
    <n v="0"/>
    <n v="200"/>
    <n v="0"/>
    <n v="0"/>
    <n v="251000000"/>
    <n v="57000000"/>
    <n v="22.71"/>
    <n v="399150000"/>
    <n v="0"/>
    <n v="0"/>
    <n v="303000000"/>
    <n v="0"/>
    <n v="0"/>
    <n v="243000000"/>
    <n v="0"/>
    <n v="0"/>
    <n v="223000000"/>
    <n v="0"/>
    <n v="0"/>
    <n v="1419150000"/>
    <n v="57000000"/>
    <n v="4.0199999999999996"/>
    <s v="VIGENCIA (a 30/09/2020): Se estan estructurando lla metodología del programa de sostenibilidad, con énfasis en bioseguridad"/>
    <n v="251"/>
    <n v="57"/>
    <n v="399.15"/>
    <n v="0"/>
    <n v="303"/>
    <n v="0"/>
    <n v="243"/>
    <n v="0"/>
    <n v="223"/>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4"/>
    <s v="Implementar El 100 Porciento De Al Menos 6 Productos Turísticos, De Los Cuales 3 Sean De Alcance Regional"/>
    <n v="3"/>
    <s v="Creciente"/>
    <n v="1"/>
    <s v="En ejecucion"/>
    <n v="1"/>
    <n v="11"/>
    <n v="8"/>
    <n v="72.73"/>
    <n v="49"/>
    <n v="0"/>
    <n v="0"/>
    <n v="72"/>
    <n v="0"/>
    <n v="0"/>
    <n v="96"/>
    <n v="0"/>
    <n v="0"/>
    <n v="100"/>
    <n v="0"/>
    <n v="0"/>
    <s v="N/A"/>
    <s v="N/A"/>
    <s v="N/A"/>
    <n v="885700000"/>
    <n v="692924000"/>
    <n v="78.23"/>
    <n v="2099650000"/>
    <n v="0"/>
    <n v="0"/>
    <n v="3068000000"/>
    <n v="0"/>
    <n v="0"/>
    <n v="1896000000"/>
    <n v="0"/>
    <n v="0"/>
    <n v="1794000000"/>
    <n v="0"/>
    <n v="0"/>
    <n v="9743350000"/>
    <n v="692924000"/>
    <n v="7.11"/>
    <m/>
    <n v="885.7"/>
    <n v="692.92399999999998"/>
    <n v="2099.65"/>
    <n v="0"/>
    <n v="3068"/>
    <n v="0"/>
    <n v="1896"/>
    <n v="0"/>
    <n v="1794"/>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5"/>
    <s v="Implementar El 100 Porciento De Las Estrategias De Cultura Y Responsabilidad Turística"/>
    <n v="3"/>
    <s v="Creciente"/>
    <n v="1"/>
    <s v="En ejecucion"/>
    <n v="1"/>
    <n v="12"/>
    <n v="5"/>
    <n v="41.67"/>
    <n v="36"/>
    <n v="0"/>
    <n v="0"/>
    <n v="65"/>
    <n v="0"/>
    <n v="0"/>
    <n v="91"/>
    <n v="0"/>
    <n v="0"/>
    <n v="100"/>
    <n v="0"/>
    <n v="0"/>
    <s v="N/A"/>
    <s v="N/A"/>
    <s v="N/A"/>
    <n v="519300000"/>
    <n v="393930371"/>
    <n v="75.86"/>
    <n v="573900000"/>
    <n v="0"/>
    <n v="0"/>
    <n v="696000000"/>
    <n v="0"/>
    <n v="0"/>
    <n v="596000000"/>
    <n v="0"/>
    <n v="0"/>
    <n v="672000000"/>
    <n v="0"/>
    <n v="0"/>
    <n v="3057200000"/>
    <n v="393930371"/>
    <n v="12.89"/>
    <m/>
    <n v="519.29999999999995"/>
    <n v="393.93037099999998"/>
    <n v="573.9"/>
    <n v="0"/>
    <n v="696"/>
    <n v="0"/>
    <n v="596"/>
    <n v="0"/>
    <n v="672"/>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6"/>
    <s v="Fortalecer 200 Prestadores De Servicios Turísticos A Través Del Mejoramiento De Sus Procesos De Gestión"/>
    <n v="1"/>
    <s v="Suma"/>
    <n v="1"/>
    <s v="En ejecucion"/>
    <n v="1"/>
    <n v="0"/>
    <n v="0"/>
    <n v="0"/>
    <n v="60"/>
    <n v="0"/>
    <n v="0"/>
    <n v="70"/>
    <n v="0"/>
    <n v="0"/>
    <n v="60"/>
    <n v="0"/>
    <n v="0"/>
    <n v="10"/>
    <n v="0"/>
    <n v="0"/>
    <n v="200"/>
    <n v="0"/>
    <n v="0"/>
    <n v="0"/>
    <n v="0"/>
    <n v="0"/>
    <n v="120000000"/>
    <n v="0"/>
    <n v="0"/>
    <n v="140000000"/>
    <n v="0"/>
    <n v="0"/>
    <n v="80000000"/>
    <n v="0"/>
    <n v="0"/>
    <n v="60000000"/>
    <n v="0"/>
    <n v="0"/>
    <n v="400000000"/>
    <n v="0"/>
    <n v="0"/>
    <s v="VIGENCIA (a 31/05/2020): NO BORRAR. Meta proyecto del Plan de Acción Distrital 2020-2024 aprobado en Consejo de Gobierno Acta 11 de 25/09/2020."/>
    <n v="0"/>
    <n v="0"/>
    <n v="120"/>
    <n v="0"/>
    <n v="140"/>
    <n v="0"/>
    <n v="80"/>
    <n v="0"/>
    <n v="6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7"/>
    <s v="Gestionar Al 0 Porciento La Intervención En Infraestructura De Un Atractivo Turístico Referente De Bogotá,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8"/>
    <s v="Gestionar Al 0 Porciento La Construcción O Intervención En Infraestructura De Un Hito Arquitectónico Como Atractivo Turístico,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9"/>
    <s v="Gestionar Al 0 Porciento La Construcción O Intervención En Infraestructura De Un Atractivo De Sostenibilidad,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10"/>
    <s v="Implementar El 100 Porciento De Señalización Turística Para Al Menos Tres Corredores Turísticos De Bogotá"/>
    <n v="3"/>
    <s v="Creciente"/>
    <n v="1"/>
    <s v="En ejecucion"/>
    <n v="1"/>
    <n v="0"/>
    <n v="0"/>
    <n v="0"/>
    <n v="33"/>
    <n v="0"/>
    <n v="0"/>
    <n v="67"/>
    <n v="0"/>
    <n v="0"/>
    <n v="100"/>
    <n v="0"/>
    <n v="0"/>
    <n v="100"/>
    <n v="0"/>
    <n v="0"/>
    <s v="N/A"/>
    <s v="N/A"/>
    <s v="N/A"/>
    <n v="0"/>
    <n v="0"/>
    <n v="0"/>
    <n v="200000000"/>
    <n v="0"/>
    <n v="0"/>
    <n v="600000000"/>
    <n v="0"/>
    <n v="0"/>
    <n v="350000000"/>
    <n v="0"/>
    <n v="0"/>
    <n v="177000000"/>
    <n v="0"/>
    <n v="0"/>
    <n v="1327000000"/>
    <n v="0"/>
    <n v="0"/>
    <s v="VIGENCIA (a 31/05/2020): NO BORRAR. Meta proyecto del Plan de Acción Distrital 2020-2024 aprobado en Consejo de Gobierno Acta 11 de 25/09/2020."/>
    <n v="0"/>
    <n v="0"/>
    <n v="200"/>
    <n v="0"/>
    <n v="600"/>
    <n v="0"/>
    <n v="350"/>
    <n v="0"/>
    <n v="177"/>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11"/>
    <s v="Implementar El 100 Porciento De Señalización Turística Para Productos Turísticos Implementados Por El Idt En Bogotá"/>
    <n v="2"/>
    <s v="Constante"/>
    <n v="1"/>
    <s v="En ejecucion"/>
    <n v="1"/>
    <n v="0"/>
    <n v="0"/>
    <n v="0"/>
    <n v="100"/>
    <n v="0"/>
    <n v="0"/>
    <n v="100"/>
    <n v="0"/>
    <n v="0"/>
    <n v="0"/>
    <n v="0"/>
    <n v="0"/>
    <n v="0"/>
    <n v="0"/>
    <n v="0"/>
    <s v="N/A"/>
    <s v="N/A"/>
    <s v="N/A"/>
    <n v="0"/>
    <n v="0"/>
    <n v="0"/>
    <n v="125000000"/>
    <n v="0"/>
    <n v="0"/>
    <n v="125000000"/>
    <n v="0"/>
    <n v="0"/>
    <n v="0"/>
    <n v="0"/>
    <n v="0"/>
    <n v="0"/>
    <n v="0"/>
    <n v="0"/>
    <n v="250000000"/>
    <n v="0"/>
    <n v="0"/>
    <s v="VIGENCIA (a 31/05/2020): NO BORRAR. Meta proyecto del Plan de Acción Distrital 2020-2024 aprobado en Consejo de Gobierno Acta 11 de 25/09/2020."/>
    <n v="0"/>
    <n v="0"/>
    <n v="125"/>
    <n v="0"/>
    <n v="125"/>
    <n v="0"/>
    <n v="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12"/>
    <s v="Mantener El 100 Porciento De La Señalización Turística Priorizada En Bogotá"/>
    <n v="2"/>
    <s v="Constante"/>
    <n v="1"/>
    <s v="En ejecucion"/>
    <n v="1"/>
    <n v="0"/>
    <n v="0"/>
    <n v="0"/>
    <n v="100"/>
    <n v="0"/>
    <n v="0"/>
    <n v="100"/>
    <n v="0"/>
    <n v="0"/>
    <n v="100"/>
    <n v="0"/>
    <n v="0"/>
    <n v="100"/>
    <n v="0"/>
    <n v="0"/>
    <s v="N/A"/>
    <s v="N/A"/>
    <s v="N/A"/>
    <n v="0"/>
    <n v="0"/>
    <n v="0"/>
    <n v="80000000"/>
    <n v="0"/>
    <n v="0"/>
    <n v="80000000"/>
    <n v="0"/>
    <n v="0"/>
    <n v="50000000"/>
    <n v="0"/>
    <n v="0"/>
    <n v="57000000"/>
    <n v="0"/>
    <n v="0"/>
    <n v="267000000"/>
    <n v="0"/>
    <n v="0"/>
    <s v="VIGENCIA (a 31/05/2020): NO BORRAR. Meta proyecto del Plan de Acción Distrital 2020-2024 aprobado en Consejo de Gobierno Acta 11 de 25/09/2020."/>
    <n v="0"/>
    <n v="0"/>
    <n v="80"/>
    <n v="0"/>
    <n v="80"/>
    <n v="0"/>
    <n v="50"/>
    <n v="0"/>
    <n v="57"/>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2"/>
    <n v="13"/>
    <s v="Gestionar Al 100 Porciento La Construcción O Intervención En Infraestructura De Al Menos Tres Atractivos Turísticos"/>
    <n v="3"/>
    <s v="Creciente"/>
    <n v="1"/>
    <s v="En ejecucion"/>
    <n v="1"/>
    <n v="3"/>
    <n v="0"/>
    <n v="0"/>
    <n v="37"/>
    <n v="0"/>
    <n v="0"/>
    <n v="70"/>
    <n v="0"/>
    <n v="0"/>
    <n v="100"/>
    <n v="0"/>
    <n v="0"/>
    <n v="0"/>
    <n v="0"/>
    <n v="0"/>
    <s v="N/A"/>
    <s v="N/A"/>
    <s v="N/A"/>
    <n v="277500000"/>
    <n v="120500000"/>
    <n v="43.42"/>
    <n v="6500000000"/>
    <n v="0"/>
    <n v="0"/>
    <n v="14800000000"/>
    <n v="0"/>
    <n v="0"/>
    <n v="13200000000"/>
    <n v="0"/>
    <n v="0"/>
    <n v="0"/>
    <n v="0"/>
    <n v="0"/>
    <n v="34777500000"/>
    <n v="120500000"/>
    <n v="0.35"/>
    <s v="VIGENCIA (a 30/09/2020): Se avanza en el análisis técnico de viabilidad del atractivo turistico a intervenir"/>
    <n v="277.5"/>
    <n v="120.5"/>
    <n v="6500"/>
    <n v="0"/>
    <n v="14800"/>
    <n v="0"/>
    <n v="1320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9"/>
    <n v="1"/>
    <s v="Impactar A 2000000 De Personas A Través De La Implementación De Un Programa De Promoción Y Mercadeo, Orientado A La Recuperación Y Fortalecimiento De La Actividad Turistica Dela Ciudad De Bogotá"/>
    <n v="1"/>
    <s v="Suma"/>
    <n v="1"/>
    <s v="En ejecucion"/>
    <n v="1"/>
    <n v="0"/>
    <n v="0"/>
    <n v="0"/>
    <n v="400000"/>
    <n v="0"/>
    <n v="0"/>
    <n v="600000"/>
    <n v="0"/>
    <n v="0"/>
    <n v="700000"/>
    <n v="0"/>
    <n v="0"/>
    <n v="300000"/>
    <n v="0"/>
    <n v="0"/>
    <n v="2000000"/>
    <n v="0"/>
    <n v="0"/>
    <n v="0"/>
    <n v="0"/>
    <n v="0"/>
    <n v="3507761000"/>
    <n v="0"/>
    <n v="0"/>
    <n v="3772868880"/>
    <n v="0"/>
    <n v="0"/>
    <n v="4829747311"/>
    <n v="0"/>
    <n v="0"/>
    <n v="4427484328"/>
    <n v="0"/>
    <n v="0"/>
    <n v="16537861519"/>
    <n v="0"/>
    <n v="0"/>
    <s v="VIGENCIA (a 31/05/2020): NO BORRAR. Meta proyecto del Plan de Acción Distrital 2020-2024 aprobado en Consejo de Gobierno Acta 11 de 25/09/2020."/>
    <n v="0"/>
    <n v="0"/>
    <n v="3507.761"/>
    <n v="0"/>
    <n v="3772.86888"/>
    <n v="0"/>
    <n v="4829.7473110000001"/>
    <n v="0"/>
    <n v="4427.4843279999996"/>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9"/>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0"/>
    <n v="0"/>
    <n v="0"/>
    <n v="0"/>
    <n v="0"/>
    <n v="0"/>
    <n v="0"/>
    <n v="0"/>
    <n v="0"/>
    <n v="0"/>
    <n v="0"/>
    <n v="0"/>
    <n v="0"/>
    <n v="0"/>
    <n v="400000"/>
    <n v="0"/>
    <n v="0"/>
    <n v="4271423178"/>
    <n v="3027932178"/>
    <n v="70.89"/>
    <n v="0"/>
    <n v="0"/>
    <n v="0"/>
    <n v="0"/>
    <n v="0"/>
    <n v="0"/>
    <n v="0"/>
    <n v="0"/>
    <n v="0"/>
    <n v="0"/>
    <n v="0"/>
    <n v="0"/>
    <n v="4271423178"/>
    <n v="3027932178"/>
    <n v="70.89"/>
    <s v="VIGENCIA (a 30/09/2020): Se viene implementado un plan de acción con 9 acciones enfocado en la recuperación de la confianza del turismo en el marco de la emergencia,algunas de las actividades son Plan Bogotá,Ideaton, Ruta Colonial con Quito, difusión de 42 videoclips, entre otros."/>
    <n v="4271.423178"/>
    <n v="3027.932178"/>
    <n v="0"/>
    <n v="0"/>
    <n v="0"/>
    <n v="0"/>
    <n v="0"/>
    <n v="0"/>
    <n v="0"/>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9"/>
    <n v="3"/>
    <s v="Captar 10 Eventos Relacionados Con Congresos, Convenciones, Reuniones, Viajes De Incentivo Y Grandes Eventos, Para La Recuperación Del Sector Turismo En Bogotá"/>
    <n v="1"/>
    <s v="Suma"/>
    <n v="1"/>
    <s v="En ejecucion"/>
    <n v="1"/>
    <n v="1"/>
    <n v="0"/>
    <n v="0"/>
    <n v="3"/>
    <n v="0"/>
    <n v="0"/>
    <n v="2"/>
    <n v="0"/>
    <n v="0"/>
    <n v="2"/>
    <n v="0"/>
    <n v="0"/>
    <n v="2"/>
    <n v="0"/>
    <n v="0"/>
    <n v="10"/>
    <n v="0"/>
    <n v="0"/>
    <n v="719000000"/>
    <n v="535000000"/>
    <n v="74.41"/>
    <n v="600000000"/>
    <n v="0"/>
    <n v="0"/>
    <n v="869990000"/>
    <n v="0"/>
    <n v="0"/>
    <n v="956989000"/>
    <n v="0"/>
    <n v="0"/>
    <n v="1052687900"/>
    <n v="0"/>
    <n v="0"/>
    <n v="4198666900"/>
    <n v="535000000"/>
    <n v="12.74"/>
    <s v="VIGENCIA (a 30/09/2020): Se viene adelantando la identificación de espacios,áreas ofertas tursiticas y aliiados estrategicos, De igual manera se ha particiapdo en tres eventos relacionados con MICE"/>
    <n v="719"/>
    <n v="535"/>
    <n v="600"/>
    <n v="0"/>
    <n v="869.99"/>
    <n v="0"/>
    <n v="956.98900000000003"/>
    <n v="0"/>
    <n v="1052.6878999999999"/>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9"/>
    <n v="4"/>
    <s v="Atender 1000000 De Consultas A Través De Los Diferentes Canales De La Red De Información Turística De Bogotá"/>
    <n v="1"/>
    <s v="Suma"/>
    <n v="1"/>
    <s v="En ejecucion"/>
    <n v="1"/>
    <n v="10000"/>
    <n v="2305"/>
    <n v="23.05"/>
    <n v="150000"/>
    <n v="0"/>
    <n v="0"/>
    <n v="350000"/>
    <n v="0"/>
    <n v="0"/>
    <n v="350000"/>
    <n v="0"/>
    <n v="0"/>
    <n v="140000"/>
    <n v="0"/>
    <n v="0"/>
    <n v="1000000"/>
    <n v="2305"/>
    <n v="0.23"/>
    <n v="548546792"/>
    <n v="163974420"/>
    <n v="29.89"/>
    <n v="590662000"/>
    <n v="0"/>
    <n v="0"/>
    <n v="610867863"/>
    <n v="0"/>
    <n v="0"/>
    <n v="631833416"/>
    <n v="0"/>
    <n v="0"/>
    <n v="653589911"/>
    <n v="0"/>
    <n v="0"/>
    <n v="3035499982"/>
    <n v="163974420"/>
    <n v="5.4"/>
    <s v="VIGENCIA (a 30/09/2020): Se atendieron 2305 personas, entre extranjeros y nacionales a través de los diferentes canales de atención dispuestos por el IDT. Se realizarón 14 recorridos virtuales con la participación de 1944 personas"/>
    <n v="548.54679199999998"/>
    <n v="163.97442000000001"/>
    <n v="590.66200000000003"/>
    <n v="0"/>
    <n v="610.86786300000006"/>
    <n v="0"/>
    <n v="631.83341600000006"/>
    <n v="0"/>
    <n v="653.58991100000003"/>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6"/>
    <n v="1"/>
    <s v="Sensibilizar Y Asesorar A 300 Prestadores De Servicios Turísticos Y Otras Organizaciones Públicas O Privadas, En La Implementación De Prácticas De Prevención De Escnna En El Contexto Del Turismo"/>
    <n v="1"/>
    <s v="Suma"/>
    <n v="1"/>
    <s v="En ejecucion"/>
    <n v="1"/>
    <n v="35"/>
    <n v="2"/>
    <n v="5.71"/>
    <n v="80"/>
    <n v="0"/>
    <n v="0"/>
    <n v="80"/>
    <n v="0"/>
    <n v="0"/>
    <n v="80"/>
    <n v="0"/>
    <n v="0"/>
    <n v="25"/>
    <n v="0"/>
    <n v="0"/>
    <n v="300"/>
    <n v="2"/>
    <n v="0.67"/>
    <n v="49200000"/>
    <n v="49200000"/>
    <n v="100"/>
    <n v="157300000"/>
    <n v="0"/>
    <n v="0"/>
    <n v="198000000"/>
    <n v="0"/>
    <n v="0"/>
    <n v="137000000"/>
    <n v="0"/>
    <n v="0"/>
    <n v="218000000"/>
    <n v="0"/>
    <n v="0"/>
    <n v="759500000"/>
    <n v="49200000"/>
    <n v="6.48"/>
    <m/>
    <n v="49.2"/>
    <n v="49.2"/>
    <n v="157.30000000000001"/>
    <n v="0"/>
    <n v="198"/>
    <n v="0"/>
    <n v="137"/>
    <n v="0"/>
    <n v="218"/>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6"/>
    <n v="2"/>
    <s v="Implementar El 100 Porciento De La Estrategia De Orientación Y Atención Integral Para Visitantes Víctimas De Delitos En Las Zonas De Interés Turístico"/>
    <n v="3"/>
    <s v="Creciente"/>
    <n v="1"/>
    <s v="En ejecucion"/>
    <n v="1"/>
    <n v="11"/>
    <n v="3"/>
    <n v="27.27"/>
    <n v="41"/>
    <n v="0"/>
    <n v="0"/>
    <n v="66"/>
    <n v="0"/>
    <n v="0"/>
    <n v="90"/>
    <n v="0"/>
    <n v="0"/>
    <n v="100"/>
    <n v="0"/>
    <n v="0"/>
    <s v="N/A"/>
    <s v="N/A"/>
    <s v="N/A"/>
    <n v="33800000"/>
    <n v="33671000"/>
    <n v="99.62"/>
    <n v="172000000"/>
    <n v="0"/>
    <n v="0"/>
    <n v="208000000"/>
    <n v="0"/>
    <n v="0"/>
    <n v="118000000"/>
    <n v="0"/>
    <n v="0"/>
    <n v="212000000"/>
    <n v="0"/>
    <n v="0"/>
    <n v="743800000"/>
    <n v="33671000"/>
    <n v="4.53"/>
    <m/>
    <n v="33.799999999999997"/>
    <n v="33.670999999999999"/>
    <n v="172"/>
    <n v="0"/>
    <n v="208"/>
    <n v="0"/>
    <n v="118"/>
    <n v="0"/>
    <n v="212"/>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6"/>
    <n v="1"/>
    <s v="Implementar Al 100 Porciento El Portal Único De Promoción De La Oferta Turística De Bogotá, Que Incluye Página Web Y App"/>
    <n v="3"/>
    <s v="Creciente"/>
    <n v="1"/>
    <s v="En ejecucion"/>
    <n v="1"/>
    <n v="25"/>
    <n v="20"/>
    <n v="80"/>
    <n v="50"/>
    <n v="0"/>
    <n v="0"/>
    <n v="70"/>
    <n v="0"/>
    <n v="0"/>
    <n v="90"/>
    <n v="0"/>
    <n v="0"/>
    <n v="100"/>
    <n v="0"/>
    <n v="0"/>
    <s v="N/A"/>
    <s v="N/A"/>
    <s v="N/A"/>
    <n v="36000000"/>
    <n v="18000000"/>
    <n v="50"/>
    <n v="192000000"/>
    <n v="0"/>
    <n v="0"/>
    <n v="216300000"/>
    <n v="0"/>
    <n v="0"/>
    <n v="227115000"/>
    <n v="0"/>
    <n v="0"/>
    <n v="238471250"/>
    <n v="0"/>
    <n v="0"/>
    <n v="909886250"/>
    <n v="18000000"/>
    <n v="1.98"/>
    <m/>
    <n v="36"/>
    <n v="18"/>
    <n v="192"/>
    <n v="0"/>
    <n v="216.3"/>
    <n v="0"/>
    <n v="227.11500000000001"/>
    <n v="0"/>
    <n v="238.47125"/>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6"/>
    <n v="2"/>
    <s v="Alcanzar Un 80 Porciento De Rendimiento Operacional De Las Herramientas Tecnológicas Para La Promoción Y Mercadeo De La Ciudad"/>
    <n v="3"/>
    <s v="Creciente"/>
    <n v="1"/>
    <s v="En ejecucion"/>
    <n v="1"/>
    <n v="35"/>
    <n v="0"/>
    <n v="0"/>
    <n v="50"/>
    <n v="0"/>
    <n v="0"/>
    <n v="65"/>
    <n v="0"/>
    <n v="0"/>
    <n v="80"/>
    <n v="0"/>
    <n v="0"/>
    <n v="80"/>
    <n v="0"/>
    <n v="0"/>
    <s v="N/A"/>
    <s v="N/A"/>
    <s v="N/A"/>
    <n v="118010000"/>
    <n v="0"/>
    <n v="0"/>
    <n v="46000000"/>
    <n v="0"/>
    <n v="0"/>
    <n v="31500000"/>
    <n v="0"/>
    <n v="0"/>
    <n v="33075000"/>
    <n v="0"/>
    <n v="0"/>
    <n v="34728750"/>
    <n v="0"/>
    <n v="0"/>
    <n v="263313750"/>
    <n v="0"/>
    <n v="0"/>
    <s v="VIGENCIA (a 30/09/2020): Se viene avanzando en lo corresponciente a diseño gráfico, toma de fotografias, diseños,cargas de blog,sitio web y diseño en experiencias moviles , entra otras."/>
    <n v="118.01"/>
    <n v="0"/>
    <n v="46"/>
    <n v="0"/>
    <n v="31.5"/>
    <n v="0"/>
    <n v="33.075000000000003"/>
    <n v="0"/>
    <n v="34.728749999999998"/>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2"/>
    <n v="1"/>
    <s v="Fortalecer Al 100 Por Ciento El Desarrollo Del Modelo Integrado De Planeación Y Gestión Mipg"/>
    <n v="3"/>
    <s v="Creciente"/>
    <n v="1"/>
    <s v="En ejecucion"/>
    <n v="1"/>
    <n v="70"/>
    <n v="7"/>
    <n v="10"/>
    <n v="80"/>
    <n v="0"/>
    <n v="0"/>
    <n v="90"/>
    <n v="0"/>
    <n v="0"/>
    <n v="100"/>
    <n v="0"/>
    <n v="0"/>
    <n v="100"/>
    <n v="0"/>
    <n v="0"/>
    <s v="N/A"/>
    <s v="N/A"/>
    <s v="N/A"/>
    <n v="137190000"/>
    <n v="82834000"/>
    <n v="60.38"/>
    <n v="300851000"/>
    <n v="0"/>
    <n v="0"/>
    <n v="60950000"/>
    <n v="0"/>
    <n v="0"/>
    <n v="205450000"/>
    <n v="0"/>
    <n v="0"/>
    <n v="205450000"/>
    <n v="0"/>
    <n v="0"/>
    <n v="909891000"/>
    <n v="82834000"/>
    <n v="9.1"/>
    <m/>
    <n v="137.19"/>
    <n v="82.834000000000003"/>
    <n v="300.851"/>
    <n v="0"/>
    <n v="60.95"/>
    <n v="0"/>
    <n v="205.45"/>
    <n v="0"/>
    <n v="205.45"/>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2"/>
    <n v="2"/>
    <s v="Proveer El 100 Por Ciento Del Recurso Humano Requerido Para Apoyar La Gestión De Las Áreas Trasversales Del Idt"/>
    <n v="2"/>
    <s v="Constante"/>
    <n v="1"/>
    <s v="En ejecucion"/>
    <n v="1"/>
    <n v="100"/>
    <n v="79"/>
    <n v="79"/>
    <n v="100"/>
    <n v="0"/>
    <n v="0"/>
    <n v="100"/>
    <n v="0"/>
    <n v="0"/>
    <n v="100"/>
    <n v="0"/>
    <n v="0"/>
    <n v="100"/>
    <n v="0"/>
    <n v="0"/>
    <s v="N/A"/>
    <s v="N/A"/>
    <s v="N/A"/>
    <n v="984336134"/>
    <n v="775259567"/>
    <n v="78.760000000000005"/>
    <n v="3478869000"/>
    <n v="0"/>
    <n v="0"/>
    <n v="1084392391"/>
    <n v="0"/>
    <n v="0"/>
    <n v="1894078930"/>
    <n v="0"/>
    <n v="0"/>
    <n v="1894049454"/>
    <n v="0"/>
    <n v="0"/>
    <n v="9335725909"/>
    <n v="775259567"/>
    <n v="8.3000000000000007"/>
    <m/>
    <n v="984.33613400000002"/>
    <n v="775.25956699999995"/>
    <n v="3478.8690000000001"/>
    <n v="0"/>
    <n v="1084.3923910000001"/>
    <n v="0"/>
    <n v="1894.0789299999999"/>
    <n v="0"/>
    <n v="1894.049454"/>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2"/>
    <n v="3"/>
    <s v="Realizar 46 Investigaciones Y/O Estudios Y/O Mediciones Del Comportamiento De La Oferta Y Demanda, Para El Análisis De La Información Del Sector Turismo De Bogotá"/>
    <n v="1"/>
    <s v="Suma"/>
    <n v="1"/>
    <s v="En ejecucion"/>
    <n v="1"/>
    <n v="13"/>
    <n v="7"/>
    <n v="53.85"/>
    <n v="6"/>
    <n v="0"/>
    <n v="0"/>
    <n v="8"/>
    <n v="0"/>
    <n v="0"/>
    <n v="15"/>
    <n v="0"/>
    <n v="0"/>
    <n v="4"/>
    <n v="0"/>
    <n v="0"/>
    <n v="46"/>
    <n v="7"/>
    <n v="15.22"/>
    <n v="587071957"/>
    <n v="196409500"/>
    <n v="33.46"/>
    <n v="717102000"/>
    <n v="0"/>
    <n v="0"/>
    <n v="330000000"/>
    <n v="0"/>
    <n v="0"/>
    <n v="754000000"/>
    <n v="0"/>
    <n v="0"/>
    <n v="754000000"/>
    <n v="0"/>
    <n v="0"/>
    <n v="3142173957"/>
    <n v="196409500"/>
    <n v="6.25"/>
    <m/>
    <n v="587.071957"/>
    <n v="196.40950000000001"/>
    <n v="717.10199999999998"/>
    <n v="0"/>
    <n v="330"/>
    <n v="0"/>
    <n v="754"/>
    <n v="0"/>
    <n v="754"/>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2"/>
    <n v="4"/>
    <s v="Conservar El 100 Por Ciento De La Infraestructura Física Y Operativa Para El Funcionamiento Del Idt"/>
    <n v="2"/>
    <s v="Constante"/>
    <n v="1"/>
    <s v="En ejecucion"/>
    <n v="1"/>
    <n v="100"/>
    <n v="61"/>
    <n v="61"/>
    <n v="100"/>
    <n v="0"/>
    <n v="0"/>
    <n v="100"/>
    <n v="0"/>
    <n v="0"/>
    <n v="100"/>
    <n v="0"/>
    <n v="0"/>
    <n v="100"/>
    <n v="0"/>
    <n v="0"/>
    <s v="N/A"/>
    <s v="N/A"/>
    <s v="N/A"/>
    <n v="57605057"/>
    <n v="35400000"/>
    <n v="61.45"/>
    <n v="195515000"/>
    <n v="0"/>
    <n v="0"/>
    <n v="74917908"/>
    <n v="0"/>
    <n v="0"/>
    <n v="166071917"/>
    <n v="0"/>
    <n v="0"/>
    <n v="159041574"/>
    <n v="0"/>
    <n v="0"/>
    <n v="653151456"/>
    <n v="35400000"/>
    <n v="5.42"/>
    <m/>
    <n v="57.605057000000002"/>
    <n v="35.4"/>
    <n v="195.51499999999999"/>
    <n v="0"/>
    <n v="74.917907999999997"/>
    <n v="0"/>
    <n v="166.07191700000001"/>
    <n v="0"/>
    <n v="159.041574"/>
    <n v="0"/>
  </r>
  <r>
    <n v="16"/>
    <s v="Un Nuevo Contrato Social y Ambiental para la Bogotá del Siglo XXI"/>
    <x v="0"/>
    <n v="2020"/>
    <s v="30/09/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2"/>
    <n v="5"/>
    <s v="Mantener Mínimo Al 95 Por Ciento La Capacidad En La Prestación De Servicios De Tecnología Del Idt"/>
    <n v="3"/>
    <s v="Creciente"/>
    <n v="1"/>
    <s v="En ejecucion"/>
    <n v="1"/>
    <n v="80"/>
    <n v="60"/>
    <n v="75"/>
    <n v="90"/>
    <n v="0"/>
    <n v="0"/>
    <n v="95"/>
    <n v="0"/>
    <n v="0"/>
    <n v="95"/>
    <n v="0"/>
    <n v="0"/>
    <n v="95"/>
    <n v="0"/>
    <n v="0"/>
    <s v="N/A"/>
    <s v="N/A"/>
    <s v="N/A"/>
    <n v="540157454"/>
    <n v="115280282"/>
    <n v="21.34"/>
    <n v="609281000"/>
    <n v="0"/>
    <n v="0"/>
    <n v="431500000"/>
    <n v="0"/>
    <n v="0"/>
    <n v="868000000"/>
    <n v="0"/>
    <n v="0"/>
    <n v="868000000"/>
    <n v="0"/>
    <n v="0"/>
    <n v="3316938454"/>
    <n v="115280282"/>
    <n v="3.48"/>
    <m/>
    <n v="540.15745400000003"/>
    <n v="115.280282"/>
    <n v="609.28099999999995"/>
    <n v="0"/>
    <n v="431.5"/>
    <n v="0"/>
    <n v="868"/>
    <n v="0"/>
    <n v="86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1"/>
    <s v="Atender 58500 Beneficiarios  Niños Y Niñas De Primera Infancia, Mujeres Gestantes Y Cuidadores A Través De Experiencias Artísticas En Encuentros Grupales"/>
    <n v="3"/>
    <s v="Creciente"/>
    <n v="1"/>
    <s v="En ejecucion"/>
    <n v="1"/>
    <n v="15000"/>
    <n v="7492"/>
    <n v="49.95"/>
    <n v="48500"/>
    <n v="0"/>
    <n v="0"/>
    <n v="55000"/>
    <n v="0"/>
    <n v="0"/>
    <n v="57000"/>
    <n v="0"/>
    <n v="0"/>
    <n v="58500"/>
    <n v="0"/>
    <n v="0"/>
    <s v="N/A"/>
    <s v="N/A"/>
    <s v="N/A"/>
    <n v="2329803983"/>
    <n v="1931390963"/>
    <n v="82.9"/>
    <n v="5356159000"/>
    <n v="0"/>
    <n v="0"/>
    <n v="4642675000"/>
    <n v="0"/>
    <n v="0"/>
    <n v="4642675000"/>
    <n v="0"/>
    <n v="0"/>
    <n v="2165102386"/>
    <n v="0"/>
    <n v="0"/>
    <n v="19136415369"/>
    <n v="1931390963"/>
    <n v="10.09"/>
    <m/>
    <n v="2329.8039829999998"/>
    <n v="1931.3909630000001"/>
    <n v="5356.1589999999997"/>
    <n v="0"/>
    <n v="4642.6750000000002"/>
    <n v="0"/>
    <n v="4642.6750000000002"/>
    <n v="0"/>
    <n v="2165.102386"/>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2"/>
    <s v="Lograr 2000 Beneficiarios  Niños Y Niñas De Primera Infancia, Mujeres Gestantes Y Cuidadores Que Acceden A Contenidos Artísticos Digitales Y/O Físicos, A Favor De Los Derechos Culturales"/>
    <n v="3"/>
    <s v="Creciente"/>
    <n v="1"/>
    <s v="En ejecucion"/>
    <n v="1"/>
    <n v="1000"/>
    <n v="0"/>
    <n v="0"/>
    <n v="1500"/>
    <n v="0"/>
    <n v="0"/>
    <n v="1650"/>
    <n v="0"/>
    <n v="0"/>
    <n v="1800"/>
    <n v="0"/>
    <n v="0"/>
    <n v="2000"/>
    <n v="0"/>
    <n v="0"/>
    <s v="N/A"/>
    <s v="N/A"/>
    <s v="N/A"/>
    <n v="240315000"/>
    <n v="216643983"/>
    <n v="90.15"/>
    <n v="365412500"/>
    <n v="0"/>
    <n v="0"/>
    <n v="401842000"/>
    <n v="0"/>
    <n v="0"/>
    <n v="401842000"/>
    <n v="0"/>
    <n v="0"/>
    <n v="260763642"/>
    <n v="0"/>
    <n v="0"/>
    <n v="1670175142"/>
    <n v="216643983"/>
    <n v="12.97"/>
    <s v="VIGENCIA (a 30/09/2020): &quot;La estrategia de contenidos llegó a niños, niñas de primera infancia, mujeres gestantes, madres lactantes, cuidadores y agentes educativos a través de las siguientes acciones: 1. Publicación a través de la página web del programa, redes sociales y comunicados enviados por correo electrónico, de 26 nuevos contenidos virtuales (videos, libros interactivos, canciones) dirigidos a nuestra población objetivo. 2. Acompañamiento al proceso de creación de 10 nuevos contenidos que deberán estar listos la segunda quincena de octubre. 3. Realización de un Facebook live en el marco del mes de la lactancia materna, en el cual se transmitió un experiencia artística diseñada para madres lactantes y sus familias. 4. Se adelantó el diseño del home y las páginas principales del Aula Virtual del programa, en la que estarán alojados cursos para familias, niños y niñas, agentes educativos y artistas que trabajan para la primera infancia. Ya están listos los pilotos de los primeros cursos y se espera tener en funcionamiento el aula antes de finalizar el 2020 5. Se ha acompañado la creación de contenidos a partir de las becas ofrecidas por el Programa, dichos contenidos serán ofrecidos a niños, niñas y sus familias y al público en general en el cuarto trimestre del año. 6. Se está planeando la realización de varias transmisiones en vivo de experiencias artísticas creadas por el programa, en alianza con otras entidades como BibloRed, el Museo Colonial y la Cinemateca de Bogotá. Dichas experiencias virtuales podrán ser disfrutadas por nuestros públicos en el cuarto trimestre del año&quot;"/>
    <n v="240.315"/>
    <n v="216.64398299999999"/>
    <n v="365.41250000000002"/>
    <n v="0"/>
    <n v="401.84199999999998"/>
    <n v="0"/>
    <n v="401.84199999999998"/>
    <n v="0"/>
    <n v="260.76364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3"/>
    <s v="Alcanzar 32500 Beneficiarios  Niños Y Niñas De Primera Infancia, Mujeres Gestantes Y Cuidadores Que Participan En Procesos De Circulación De Experiencias Y Obras Artísticas, A Favor De Los Derechos Culturales."/>
    <n v="3"/>
    <s v="Creciente"/>
    <n v="1"/>
    <s v="En ejecucion"/>
    <n v="1"/>
    <n v="4000"/>
    <n v="2750"/>
    <n v="68.75"/>
    <n v="30000"/>
    <n v="0"/>
    <n v="0"/>
    <n v="31000"/>
    <n v="0"/>
    <n v="0"/>
    <n v="32000"/>
    <n v="0"/>
    <n v="0"/>
    <n v="32500"/>
    <n v="0"/>
    <n v="0"/>
    <s v="N/A"/>
    <s v="N/A"/>
    <s v="N/A"/>
    <n v="426390000"/>
    <n v="406298950"/>
    <n v="95.29"/>
    <n v="763387000"/>
    <n v="0"/>
    <n v="0"/>
    <n v="876942000"/>
    <n v="0"/>
    <n v="0"/>
    <n v="876942000"/>
    <n v="0"/>
    <n v="0"/>
    <n v="412495814"/>
    <n v="0"/>
    <n v="0"/>
    <n v="3356156814"/>
    <n v="406298950"/>
    <n v="12.11"/>
    <m/>
    <n v="426.39"/>
    <n v="406.29894999999999"/>
    <n v="763.38699999999994"/>
    <n v="0"/>
    <n v="876.94200000000001"/>
    <n v="0"/>
    <n v="876.94200000000001"/>
    <n v="0"/>
    <n v="412.495814"/>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4"/>
    <s v="Alcanzar 23 Espacios Adecuados Para Los Niños Y Niñas De Cero A Cinco Años Y Mujeres Gestantes Mediante La Asesoría, Acompañamiento Y/O Ambientación De Espacios Para El Acercamiento Del Arte A La Primera Infancia."/>
    <n v="3"/>
    <s v="Creciente"/>
    <n v="1"/>
    <s v="En ejecucion"/>
    <n v="1"/>
    <n v="19"/>
    <n v="18"/>
    <n v="94.74"/>
    <n v="20"/>
    <n v="0"/>
    <n v="0"/>
    <n v="21"/>
    <n v="0"/>
    <n v="0"/>
    <n v="22"/>
    <n v="0"/>
    <n v="0"/>
    <n v="23"/>
    <n v="0"/>
    <n v="0"/>
    <s v="N/A"/>
    <s v="N/A"/>
    <s v="N/A"/>
    <n v="84115251"/>
    <n v="54540000"/>
    <n v="64.84"/>
    <n v="258202000"/>
    <n v="0"/>
    <n v="0"/>
    <n v="260216000"/>
    <n v="0"/>
    <n v="0"/>
    <n v="260216000"/>
    <n v="0"/>
    <n v="0"/>
    <n v="141878316"/>
    <n v="0"/>
    <n v="0"/>
    <n v="1004627567"/>
    <n v="54540000"/>
    <n v="5.43"/>
    <m/>
    <n v="84.115251000000001"/>
    <n v="54.54"/>
    <n v="258.202"/>
    <n v="0"/>
    <n v="260.21600000000001"/>
    <n v="0"/>
    <n v="260.21600000000001"/>
    <n v="0"/>
    <n v="141.8783160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5"/>
    <s v="Fortalecer 1000 Agentes Educativos Y Culturales, Artistas Comunitarios Y Cuidadores En Torno A Las Artes Y La Primera Infancia"/>
    <n v="2"/>
    <s v="Constante"/>
    <n v="1"/>
    <s v="En ejecucion"/>
    <n v="1"/>
    <n v="1000"/>
    <n v="620"/>
    <n v="62"/>
    <n v="1000"/>
    <n v="0"/>
    <n v="0"/>
    <n v="1000"/>
    <n v="0"/>
    <n v="0"/>
    <n v="1000"/>
    <n v="0"/>
    <n v="0"/>
    <n v="1000"/>
    <n v="0"/>
    <n v="0"/>
    <s v="N/A"/>
    <s v="N/A"/>
    <s v="N/A"/>
    <n v="410850000"/>
    <n v="389660000"/>
    <n v="94.84"/>
    <n v="445747000"/>
    <n v="0"/>
    <n v="0"/>
    <n v="728695000"/>
    <n v="0"/>
    <n v="0"/>
    <n v="728695000"/>
    <n v="0"/>
    <n v="0"/>
    <n v="397462194"/>
    <n v="0"/>
    <n v="0"/>
    <n v="2711449194"/>
    <n v="389660000"/>
    <n v="14.37"/>
    <m/>
    <n v="410.85"/>
    <n v="389.66"/>
    <n v="445.74700000000001"/>
    <n v="0"/>
    <n v="728.69500000000005"/>
    <n v="0"/>
    <n v="728.69500000000005"/>
    <n v="0"/>
    <n v="397.4621940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2"/>
    <n v="6"/>
    <s v="Generar 4 Publicaciones De Documentos Sobre Procesos De Investigación En Torno Al Arte Y La Primera Infancia"/>
    <n v="1"/>
    <s v="Suma"/>
    <n v="1"/>
    <s v="En ejecucion"/>
    <n v="1"/>
    <n v="0.2"/>
    <n v="0"/>
    <n v="0"/>
    <n v="0.8"/>
    <n v="0"/>
    <n v="0"/>
    <n v="1"/>
    <n v="0"/>
    <n v="0"/>
    <n v="1"/>
    <n v="0"/>
    <n v="0"/>
    <n v="1"/>
    <n v="0"/>
    <n v="0"/>
    <n v="4"/>
    <n v="0"/>
    <n v="0"/>
    <n v="117323233"/>
    <n v="94425336"/>
    <n v="80.489999999999995"/>
    <n v="257092500"/>
    <n v="0"/>
    <n v="0"/>
    <n v="189630000"/>
    <n v="0"/>
    <n v="0"/>
    <n v="189630000"/>
    <n v="0"/>
    <n v="0"/>
    <n v="113500182"/>
    <n v="0"/>
    <n v="0"/>
    <n v="867175915"/>
    <n v="94425336"/>
    <n v="10.89"/>
    <s v="VIGENCIA (a 30/09/2020): 1. Personajario - Catálogo de Personajes Nidos: Esta publicación se divide en dos, la primera denominada El Personajario, creada especialmente para las niñas y los niños, con 19 hermosas historias, biografías y anécdotas de estos personajes fantásticos, que buscan enriquecer los imaginarios y el incesable universo creativo infantil. En este apartado los niños y niñas y sus familias encontrarán historias ilustradas de personajes misteriosos como el Yeti, amigos fantásticos como el Fauno, Duende, Hada y Ogro, tiernas aventuras como la del abuelo Facundo y su árbol Palorrosa o historias míticas de seres de la naturaleza, como Arbolito, Airatar o Sibylla Oruga-mariposa, entre muchas otras. La segunda parte de la publicación está dirigida a los adultos cercanos a la primera infancia, familias, maestras, docentes, artistas, bibliotecarios, mediadores y demás agentes educativos y culturales que deseen enriquecer sus relaciones, acciones y juegos con las niñas y los niños. Este catálogo de personajes Nidos busca compartir información técnica de cómo se crearon estos personajes incluso con algunas pistas sobre su fabricación o caracterización. Como complemento a esta ficha técnica de cada personaje, se describe también qué interacciones propone cada personaje para jugar con las niñas y los niños, y cuales son sus potencias dentro de cada experiencia artística. Esta publicación según las etapas de la tabla No 1 se encuentra en un 60.1 %, esta en proceso de revisión y diagramación por el área de comunicaciones del IDARTES. 2. Historias para Disfrutar en casa. Se separaron los textos de las imágenes para diagramar en un formato para imprimir a color. Esta publicación según las etapas establecidas se encuentra en un 60.1 %, ya fue enviada al área de comunicaciones a su revisión final."/>
    <n v="117.323233"/>
    <n v="94.425336000000001"/>
    <n v="257.09249999999997"/>
    <n v="0"/>
    <n v="189.63"/>
    <n v="0"/>
    <n v="189.63"/>
    <n v="0"/>
    <n v="113.50018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1"/>
    <s v="Alcanzar 210000 Atenciones De Niños, Niñas Y Jóvenes De Instituciones Educativas Distritales - Ied"/>
    <n v="1"/>
    <s v="Suma"/>
    <n v="1"/>
    <s v="En ejecucion"/>
    <n v="1"/>
    <n v="21000"/>
    <n v="18493"/>
    <n v="88.06"/>
    <n v="48500"/>
    <n v="0"/>
    <n v="0"/>
    <n v="52000"/>
    <n v="0"/>
    <n v="0"/>
    <n v="55450"/>
    <n v="0"/>
    <n v="0"/>
    <n v="33050"/>
    <n v="0"/>
    <n v="0"/>
    <n v="210000"/>
    <n v="18493"/>
    <n v="8.81"/>
    <n v="5842820351"/>
    <n v="4185375167"/>
    <n v="71.63"/>
    <n v="13292248982"/>
    <n v="0"/>
    <n v="0"/>
    <n v="1812146641"/>
    <n v="0"/>
    <n v="0"/>
    <n v="1929219708"/>
    <n v="0"/>
    <n v="0"/>
    <n v="1929219708"/>
    <n v="0"/>
    <n v="0"/>
    <n v="24805655390"/>
    <n v="4185375167"/>
    <n v="16.87"/>
    <m/>
    <n v="5842.8203510000003"/>
    <n v="4185.3751670000001"/>
    <n v="13292.248981999999"/>
    <n v="0"/>
    <n v="1812.146641"/>
    <n v="0"/>
    <n v="1929.2197080000001"/>
    <n v="0"/>
    <n v="1929.219708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2"/>
    <s v="Realizar 25 Alianzas Con Entidades Públicas Y/O Privadas De Nivel Distrital, Nacional O Internacional, Que Permitan Establecer Líneas De Cooperación Para Mantener Y Fortalecer Los Procesos De Formación."/>
    <n v="1"/>
    <s v="Suma"/>
    <n v="1"/>
    <s v="En ejecucion"/>
    <n v="1"/>
    <n v="4"/>
    <n v="2"/>
    <n v="50"/>
    <n v="5"/>
    <n v="0"/>
    <n v="0"/>
    <n v="7"/>
    <n v="0"/>
    <n v="0"/>
    <n v="6"/>
    <n v="0"/>
    <n v="0"/>
    <n v="3"/>
    <n v="0"/>
    <n v="0"/>
    <n v="25"/>
    <n v="2"/>
    <n v="8"/>
    <n v="1316962915"/>
    <n v="0"/>
    <n v="0"/>
    <n v="2900000000"/>
    <n v="0"/>
    <n v="0"/>
    <n v="3251172149"/>
    <n v="0"/>
    <n v="0"/>
    <n v="3461212930"/>
    <n v="0"/>
    <n v="0"/>
    <n v="3385979039"/>
    <n v="0"/>
    <n v="0"/>
    <n v="14315327033"/>
    <n v="0"/>
    <n v="0"/>
    <m/>
    <n v="1316.9629150000001"/>
    <n v="0"/>
    <n v="2900"/>
    <n v="0"/>
    <n v="3251.172149"/>
    <n v="0"/>
    <n v="3461.2129300000001"/>
    <n v="0"/>
    <n v="3385.979038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3"/>
    <s v="Mantener 20 Centros Locales De Formación Artística Dotados Con El Fin De Garantizar La Atención Y Cobertura Descentralizada De Los Procesos De Formación Artística."/>
    <n v="2"/>
    <s v="Constante"/>
    <n v="1"/>
    <s v="En ejecucion"/>
    <n v="1"/>
    <n v="20"/>
    <n v="19"/>
    <n v="95"/>
    <n v="20"/>
    <n v="0"/>
    <n v="0"/>
    <n v="20"/>
    <n v="0"/>
    <n v="0"/>
    <n v="20"/>
    <n v="0"/>
    <n v="0"/>
    <n v="20"/>
    <n v="0"/>
    <n v="0"/>
    <s v="N/A"/>
    <s v="N/A"/>
    <s v="N/A"/>
    <n v="2317635540"/>
    <n v="874705550"/>
    <n v="37.74"/>
    <n v="5972053000"/>
    <n v="0"/>
    <n v="0"/>
    <n v="2604894902"/>
    <n v="0"/>
    <n v="0"/>
    <n v="2773183180"/>
    <n v="0"/>
    <n v="0"/>
    <n v="2712904495"/>
    <n v="0"/>
    <n v="0"/>
    <n v="16380671117"/>
    <n v="874705550"/>
    <n v="5.34"/>
    <m/>
    <n v="2317.6355400000002"/>
    <n v="874.70555000000002"/>
    <n v="5972.0529999999999"/>
    <n v="0"/>
    <n v="2604.894902"/>
    <n v="0"/>
    <n v="2773.18318"/>
    <n v="0"/>
    <n v="2712.904495000000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4"/>
    <s v="Producir 2 Documentos De Lineamientos Y Orientaciones Técnicas De Manera Física Y/O Virtual Para La Formación Artística."/>
    <n v="1"/>
    <s v="Suma"/>
    <n v="1"/>
    <s v="En ejecucion"/>
    <n v="1"/>
    <n v="0.2"/>
    <n v="0"/>
    <n v="0"/>
    <n v="0.8"/>
    <n v="0"/>
    <n v="0"/>
    <n v="0.2"/>
    <n v="0"/>
    <n v="0"/>
    <n v="0.7"/>
    <n v="0"/>
    <n v="0"/>
    <n v="0.1"/>
    <n v="0"/>
    <n v="0"/>
    <n v="2"/>
    <n v="0"/>
    <n v="0"/>
    <n v="174500000"/>
    <n v="58453600"/>
    <n v="33.5"/>
    <n v="23952467"/>
    <n v="0"/>
    <n v="0"/>
    <n v="1621639982"/>
    <n v="0"/>
    <n v="0"/>
    <n v="1726405436"/>
    <n v="0"/>
    <n v="0"/>
    <n v="1688879806"/>
    <n v="0"/>
    <n v="0"/>
    <n v="5235377691"/>
    <n v="58453600"/>
    <n v="1.1200000000000001"/>
    <s v="VIGENCIA (a 30/09/2020): Los equipos misionales así como el equipo investigación y publicaciones trabajan en la proyección de documentos y orientaciones técnicas."/>
    <n v="174.5"/>
    <n v="58.453600000000002"/>
    <n v="23.952466999999999"/>
    <n v="0"/>
    <n v="1621.6399819999999"/>
    <n v="0"/>
    <n v="1726.405436"/>
    <n v="0"/>
    <n v="1688.879805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5"/>
    <s v="Generar 2 Productos De Investigación Para El Análisis Y Enriquecimiento Del Programa Crea"/>
    <n v="1"/>
    <s v="Suma"/>
    <n v="1"/>
    <s v="En ejecucion"/>
    <n v="1"/>
    <n v="0.2"/>
    <n v="0"/>
    <n v="0"/>
    <n v="0.4"/>
    <n v="0"/>
    <n v="0"/>
    <n v="0.4"/>
    <n v="0"/>
    <n v="0"/>
    <n v="0.8"/>
    <n v="0"/>
    <n v="0"/>
    <n v="0.2"/>
    <n v="0"/>
    <n v="0"/>
    <n v="2"/>
    <n v="0"/>
    <n v="0"/>
    <n v="210000000"/>
    <n v="0"/>
    <n v="0"/>
    <n v="226444800"/>
    <n v="0"/>
    <n v="0"/>
    <n v="1621639982"/>
    <n v="0"/>
    <n v="0"/>
    <n v="1726405436"/>
    <n v="0"/>
    <n v="0"/>
    <n v="1688879806"/>
    <n v="0"/>
    <n v="0"/>
    <n v="5473370024"/>
    <n v="0"/>
    <n v="0"/>
    <s v="VIGENCIA (a 30/09/2020): Para este periodo no se ha ejecutado ninguna acción relacionada con esta meta."/>
    <n v="210"/>
    <n v="0"/>
    <n v="226.44479999999999"/>
    <n v="0"/>
    <n v="1621.6399819999999"/>
    <n v="0"/>
    <n v="1726.405436"/>
    <n v="0"/>
    <n v="1688.879805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6"/>
    <s v="Realizar 80 Actividades De Visibilización Por Medios Físicos Y Virtuales, De Los Procesos Formativos Y Creativos De La Población Atendida En El Programa Crea"/>
    <n v="1"/>
    <s v="Suma"/>
    <n v="1"/>
    <s v="En ejecucion"/>
    <n v="1"/>
    <n v="10"/>
    <n v="2"/>
    <n v="20"/>
    <n v="20"/>
    <n v="0"/>
    <n v="0"/>
    <n v="25"/>
    <n v="0"/>
    <n v="0"/>
    <n v="22"/>
    <n v="0"/>
    <n v="0"/>
    <n v="3"/>
    <n v="0"/>
    <n v="0"/>
    <n v="80"/>
    <n v="2"/>
    <n v="2.5"/>
    <n v="417850000"/>
    <n v="73965336"/>
    <n v="17.7"/>
    <n v="622435000"/>
    <n v="0"/>
    <n v="0"/>
    <n v="547947308"/>
    <n v="0"/>
    <n v="0"/>
    <n v="583347242"/>
    <n v="0"/>
    <n v="0"/>
    <n v="570667445"/>
    <n v="0"/>
    <n v="0"/>
    <n v="2742246995"/>
    <n v="73965336"/>
    <n v="2.7"/>
    <m/>
    <n v="417.85"/>
    <n v="73.965335999999994"/>
    <n v="622.43499999999995"/>
    <n v="0"/>
    <n v="547.94730800000002"/>
    <n v="0"/>
    <n v="583.34724200000005"/>
    <n v="0"/>
    <n v="570.66744500000004"/>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7"/>
    <s v="Atender 6000 Personas Con Enfoque Diferencial, Ampliando El Ejercicio De Inclusión."/>
    <n v="1"/>
    <s v="Suma"/>
    <n v="1"/>
    <s v="En ejecucion"/>
    <n v="1"/>
    <n v="600"/>
    <n v="96"/>
    <n v="16"/>
    <n v="1250"/>
    <n v="0"/>
    <n v="0"/>
    <n v="1500"/>
    <n v="0"/>
    <n v="0"/>
    <n v="1550"/>
    <n v="0"/>
    <n v="0"/>
    <n v="1100"/>
    <n v="0"/>
    <n v="0"/>
    <n v="6000"/>
    <n v="96"/>
    <n v="1.6"/>
    <n v="968636667"/>
    <n v="627660000"/>
    <n v="64.8"/>
    <n v="223641600"/>
    <n v="0"/>
    <n v="0"/>
    <n v="3504300119"/>
    <n v="0"/>
    <n v="0"/>
    <n v="3730694140"/>
    <n v="0"/>
    <n v="0"/>
    <n v="3649602728"/>
    <n v="0"/>
    <n v="0"/>
    <n v="12076875254"/>
    <n v="627660000"/>
    <n v="5.2"/>
    <m/>
    <n v="968.63666699999999"/>
    <n v="627.66"/>
    <n v="223.64160000000001"/>
    <n v="0"/>
    <n v="3504.300119"/>
    <n v="0"/>
    <n v="3730.6941400000001"/>
    <n v="0"/>
    <n v="3649.602727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3"/>
    <n v="8"/>
    <s v="Atender 34000 Personas En Procesos De Formación Que Posicione El Quehacer Artístico Como Proyecto De Vida."/>
    <n v="1"/>
    <s v="Suma"/>
    <n v="1"/>
    <s v="En ejecucion"/>
    <n v="1"/>
    <n v="3400"/>
    <n v="2364"/>
    <n v="69.53"/>
    <n v="7000"/>
    <n v="0"/>
    <n v="0"/>
    <n v="8500"/>
    <n v="0"/>
    <n v="0"/>
    <n v="9000"/>
    <n v="0"/>
    <n v="0"/>
    <n v="6100"/>
    <n v="0"/>
    <n v="0"/>
    <n v="34000"/>
    <n v="2364"/>
    <n v="6.95"/>
    <n v="1421634597"/>
    <n v="958455000"/>
    <n v="67.42"/>
    <n v="2902224151"/>
    <n v="0"/>
    <n v="0"/>
    <n v="2283750479"/>
    <n v="0"/>
    <n v="0"/>
    <n v="2431291338"/>
    <n v="0"/>
    <n v="0"/>
    <n v="2378444111"/>
    <n v="0"/>
    <n v="0"/>
    <n v="11417344676"/>
    <n v="958455000"/>
    <n v="8.39"/>
    <m/>
    <n v="1421.634597"/>
    <n v="958.45500000000004"/>
    <n v="2902.2241509999999"/>
    <n v="0"/>
    <n v="2283.7504789999998"/>
    <n v="0"/>
    <n v="2431.291338"/>
    <n v="0"/>
    <n v="2378.444110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4"/>
    <n v="1"/>
    <s v="Promover 12 Espacios Y/O Eventos Para La Valoración Social Del Libro, La Lectura Y La Literatura En La Ciudad"/>
    <n v="2"/>
    <s v="Constante"/>
    <n v="1"/>
    <s v="En ejecucion"/>
    <n v="1"/>
    <n v="12"/>
    <n v="1"/>
    <n v="8.33"/>
    <n v="12"/>
    <n v="0"/>
    <n v="0"/>
    <n v="12"/>
    <n v="0"/>
    <n v="0"/>
    <n v="12"/>
    <n v="0"/>
    <n v="0"/>
    <n v="12"/>
    <n v="0"/>
    <n v="0"/>
    <s v="N/A"/>
    <s v="N/A"/>
    <s v="N/A"/>
    <n v="405726200"/>
    <n v="376034200"/>
    <n v="92.68"/>
    <n v="708600000"/>
    <n v="0"/>
    <n v="0"/>
    <n v="525200000"/>
    <n v="0"/>
    <n v="0"/>
    <n v="560735973"/>
    <n v="0"/>
    <n v="0"/>
    <n v="567147598"/>
    <n v="0"/>
    <n v="0"/>
    <n v="2767409771"/>
    <n v="376034200"/>
    <n v="13.59"/>
    <m/>
    <n v="405.72620000000001"/>
    <n v="376.0342"/>
    <n v="708.6"/>
    <n v="0"/>
    <n v="525.20000000000005"/>
    <n v="0"/>
    <n v="560.73597299999994"/>
    <n v="0"/>
    <n v="567.1475980000000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4"/>
    <n v="2"/>
    <s v="Implementar 8 Acciones Para El Fortalecimiento Del Sector Literario En El Período Del Proyecto"/>
    <n v="1"/>
    <s v="Suma"/>
    <n v="1"/>
    <s v="En ejecucion"/>
    <n v="1"/>
    <n v="1"/>
    <n v="0"/>
    <n v="0"/>
    <n v="2"/>
    <n v="0"/>
    <n v="0"/>
    <n v="2"/>
    <n v="0"/>
    <n v="0"/>
    <n v="2"/>
    <n v="0"/>
    <n v="0"/>
    <n v="1"/>
    <n v="0"/>
    <n v="0"/>
    <n v="8"/>
    <n v="0"/>
    <n v="0"/>
    <n v="16000000"/>
    <n v="0"/>
    <n v="0"/>
    <n v="150000000"/>
    <n v="0"/>
    <n v="0"/>
    <n v="105564015"/>
    <n v="0"/>
    <n v="0"/>
    <n v="119184000"/>
    <n v="0"/>
    <n v="0"/>
    <n v="123951360"/>
    <n v="0"/>
    <n v="0"/>
    <n v="514699375"/>
    <n v="0"/>
    <n v="0"/>
    <s v="VIGENCIA (a 30/09/2020): Herramientas de gestión para pequeñas y medianas empresas de la cadena del libro. En este proyecto se ha trabajado con pequeñas y medianas librerías de la ciudad de Bogotá con el fin de asesorarlas y brindarles entrenamiento para la modernización de la gestión electrónica de la operación y comercio electrónico y el segundo dirigido a editoriales independientes para apoyar en la organización de sus metadatos y capacitación al uso del registro editorial y el buen uso del registro ISBN. Esta acción logrará beneficiar a 16 pequeñas y medianas librerías: 1) La Valija de fuego, 2) La librería de Ana, 3) El Oso de Anteojos, 4) Hojas de parra, 5) Había una vez Children Bookstore, 6) Mirabilia, 7) El telar de las palabras, 8) Librería Matorral, 9) Librería Central, 10) Tertulia Librería Café, 11) Tienda Teatral, 12) Luvina, 13) Ocasumi de Subachoque, 14) Alianza Distribuidora y Librería, 15) Tango Discos y Libros, 16) Librería Villegas Editores. 2) Catálogo Leo independiente Se ha avanzado con el diseño del catálogo y con la encuesta de caracterización liderada por el Observatorio Caro y Cuervo. Se está gestionado los metadatos desde la agencia ISBN de la CCL y se planea lanzar el catálogo en noviembre de 2020."/>
    <n v="16"/>
    <n v="0"/>
    <n v="150"/>
    <n v="0"/>
    <n v="105.564015"/>
    <n v="0"/>
    <n v="119.184"/>
    <n v="0"/>
    <n v="123.951359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4"/>
    <n v="3"/>
    <s v="Realizar 2800 Actividades De Promoción De Lectura De Mínimo 45 Minutos De Duración Cada Una."/>
    <n v="1"/>
    <s v="Suma"/>
    <n v="1"/>
    <s v="En ejecucion"/>
    <n v="1"/>
    <n v="500"/>
    <n v="325"/>
    <n v="65"/>
    <n v="700"/>
    <n v="0"/>
    <n v="0"/>
    <n v="700"/>
    <n v="0"/>
    <n v="0"/>
    <n v="700"/>
    <n v="0"/>
    <n v="0"/>
    <n v="200"/>
    <n v="0"/>
    <n v="0"/>
    <n v="2800"/>
    <n v="325"/>
    <n v="11.61"/>
    <n v="214811800"/>
    <n v="92523800"/>
    <n v="43.07"/>
    <n v="416400000"/>
    <n v="0"/>
    <n v="0"/>
    <n v="298080000"/>
    <n v="0"/>
    <n v="0"/>
    <n v="310003200"/>
    <n v="0"/>
    <n v="0"/>
    <n v="321614489"/>
    <n v="0"/>
    <n v="0"/>
    <n v="1560909489"/>
    <n v="92523800"/>
    <n v="5.93"/>
    <m/>
    <n v="214.81180000000001"/>
    <n v="92.523799999999994"/>
    <n v="416.4"/>
    <n v="0"/>
    <n v="298.08"/>
    <n v="0"/>
    <n v="310.00319999999999"/>
    <n v="0"/>
    <n v="321.614488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4"/>
    <n v="4"/>
    <s v="Implementar 2 Redes Funcionales , Una De Agentes Comunitarios Relacionados El Libro, La Lectura Y La Literatura Y Otra De Puntos De Encuentro De Libro Al Viento."/>
    <n v="1"/>
    <s v="Suma"/>
    <n v="1"/>
    <s v="En ejecucion"/>
    <n v="1"/>
    <n v="0.5"/>
    <n v="0"/>
    <n v="0"/>
    <n v="0.5"/>
    <n v="0"/>
    <n v="0"/>
    <n v="0.5"/>
    <n v="0"/>
    <n v="0"/>
    <n v="0.5"/>
    <n v="0"/>
    <n v="0"/>
    <n v="0"/>
    <n v="0"/>
    <n v="0"/>
    <n v="2"/>
    <n v="0"/>
    <n v="0"/>
    <n v="98000000"/>
    <n v="90250000"/>
    <n v="92.09"/>
    <n v="25000000"/>
    <n v="0"/>
    <n v="0"/>
    <n v="43550000"/>
    <n v="0"/>
    <n v="0"/>
    <n v="45292000"/>
    <n v="0"/>
    <n v="0"/>
    <n v="0"/>
    <n v="0"/>
    <n v="0"/>
    <n v="211842000"/>
    <n v="90250000"/>
    <n v="42.6"/>
    <s v="VIGENCIA (a 30/09/2020): Acciones en desarrollo para el cumplimiento de la meta."/>
    <n v="98"/>
    <n v="90.25"/>
    <n v="25"/>
    <n v="0"/>
    <n v="43.55"/>
    <n v="0"/>
    <n v="45.292000000000002"/>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1"/>
    <n v="1"/>
    <s v="Desarrollar 15 Proyectos  Y/O Alianzas Para La Cooperación Internacional."/>
    <n v="1"/>
    <s v="Suma"/>
    <n v="1"/>
    <s v="En ejecucion"/>
    <n v="1"/>
    <n v="1"/>
    <n v="0"/>
    <n v="0"/>
    <n v="4"/>
    <n v="0"/>
    <n v="0"/>
    <n v="5"/>
    <n v="0"/>
    <n v="0"/>
    <n v="3"/>
    <n v="0"/>
    <n v="0"/>
    <n v="2"/>
    <n v="0"/>
    <n v="0"/>
    <n v="15"/>
    <n v="0"/>
    <n v="0"/>
    <n v="69007834"/>
    <n v="43514817"/>
    <n v="63.05"/>
    <n v="542674200"/>
    <n v="0"/>
    <n v="0"/>
    <n v="72746667"/>
    <n v="0"/>
    <n v="0"/>
    <n v="52377600"/>
    <n v="0"/>
    <n v="0"/>
    <n v="73651782"/>
    <n v="0"/>
    <n v="0"/>
    <n v="810458083"/>
    <n v="43514817"/>
    <n v="5.37"/>
    <s v="VIGENCIA (a 30/09/2020): 1. Presentación del proyecto (actividades y avances a septiembre) en el Comité de Internacionalización. 2. Acercamiento con procolombia para alianza. Construcción del brief de adartes para esa entidad. 3. Revisión, ajuste, traducción y presentación de la propuesta del programa crea para la convocatoria al premio Isang Yun. 4. Acercamiento con ISPA para claridades respecto a la membresía. 5. Formulación propuesta de nidos y cultura en común para Iberescena. 6. Taller de exploración para la definición de objetivos y líneas para proyecto de GIZ con el planetario. 7. Reunión de presentación de la propuesta del festival realidades mixtas del planetario. 8. Gestión de invitado internacional (Jordi Pascual) a través de DRI para Foro Respira el Arte. 9. Envio de Convocatoria para fondos de cooperación de iberarchivos proyecto presentado con la cinemateca"/>
    <n v="69.007834000000003"/>
    <n v="43.514817000000001"/>
    <n v="542.67420000000004"/>
    <n v="0"/>
    <n v="72.746667000000002"/>
    <n v="0"/>
    <n v="52.377600000000001"/>
    <n v="0"/>
    <n v="73.651781999999997"/>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1"/>
    <n v="2"/>
    <s v="Posicionar 15 Acciones Estratégicas En Escenarios Internacionales."/>
    <n v="1"/>
    <s v="Suma"/>
    <n v="1"/>
    <s v="En ejecucion"/>
    <n v="1"/>
    <n v="1"/>
    <n v="0"/>
    <n v="0"/>
    <n v="4"/>
    <n v="0"/>
    <n v="0"/>
    <n v="4"/>
    <n v="0"/>
    <n v="0"/>
    <n v="5"/>
    <n v="0"/>
    <n v="0"/>
    <n v="1"/>
    <n v="0"/>
    <n v="0"/>
    <n v="15"/>
    <n v="0"/>
    <n v="0"/>
    <n v="48948583"/>
    <n v="0"/>
    <n v="0"/>
    <n v="50000000"/>
    <n v="0"/>
    <n v="0"/>
    <n v="54560000"/>
    <n v="0"/>
    <n v="0"/>
    <n v="81840000"/>
    <n v="0"/>
    <n v="0"/>
    <n v="50922619"/>
    <n v="0"/>
    <n v="0"/>
    <n v="286271202"/>
    <n v="0"/>
    <n v="0"/>
    <s v="VIGENCIA (a 30/09/2020): 1. Presentación del proyecto (actividades y avances a septiembre) en el Comité de Internacionalización. 2. Acercamiento con procolombia para alianza. Construcción del brief de adartes para esa entidad. 3. Revisión, ajuste, traducción y presentación de la propuesta del programa crea para la convocatoria al premio Isang Yun. 4. Acercamiento con ISPA para claridades respecto a la membresía. 5. Formulación propuesta de nidos y cultura en común para Iberescena. 6. Taller de exploración para la definición de objetivos y líneas para proyecto de GIZ con el planetario. 7. Reunión de presentación de la propuesta del festival realidades mixtas del planetario. 8. Gestión de invitado internacional (Jordi Pascual) a través de DRI para Foro Respira el Arte. 9. Envio de Convocatoria para fondos de cooperación de iberarchivos proyecto presentado con la cinemateca"/>
    <n v="48.948582999999999"/>
    <n v="0"/>
    <n v="50"/>
    <n v="0"/>
    <n v="54.56"/>
    <n v="0"/>
    <n v="81.84"/>
    <n v="0"/>
    <n v="50.922618999999997"/>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1"/>
    <n v="3"/>
    <s v="Identificar 20 Buenas Practicas A Nivel Local Y Territorial Emprendidas Por Las Unidades De Gestión De Idartes."/>
    <n v="1"/>
    <s v="Suma"/>
    <n v="1"/>
    <s v="En ejecucion"/>
    <n v="1"/>
    <n v="2"/>
    <n v="0"/>
    <n v="0"/>
    <n v="5"/>
    <n v="0"/>
    <n v="0"/>
    <n v="6"/>
    <n v="0"/>
    <n v="0"/>
    <n v="5"/>
    <n v="0"/>
    <n v="0"/>
    <n v="2"/>
    <n v="0"/>
    <n v="0"/>
    <n v="20"/>
    <n v="0"/>
    <n v="0"/>
    <n v="8800000"/>
    <n v="8800000"/>
    <n v="100"/>
    <n v="30800000"/>
    <n v="0"/>
    <n v="0"/>
    <n v="40920000"/>
    <n v="0"/>
    <n v="0"/>
    <n v="40920000"/>
    <n v="0"/>
    <n v="0"/>
    <n v="40922616"/>
    <n v="0"/>
    <n v="0"/>
    <n v="162362616"/>
    <n v="8800000"/>
    <n v="5.42"/>
    <s v="VIGENCIA (a 30/09/2020): Se realizo la contratación de la persona que apoyará la estructura del documentos de buenas prácticas"/>
    <n v="8.8000000000000007"/>
    <n v="8.8000000000000007"/>
    <n v="30.8"/>
    <n v="0"/>
    <n v="40.92"/>
    <n v="0"/>
    <n v="40.92"/>
    <n v="0"/>
    <n v="40.92261599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1"/>
    <n v="4"/>
    <s v="Posicionar 80 Noticias Relevantes De Idartes En Medios De Comunicación Y Agencias Internacionales."/>
    <n v="1"/>
    <s v="Suma"/>
    <n v="1"/>
    <s v="En ejecucion"/>
    <n v="1"/>
    <n v="10"/>
    <n v="0"/>
    <n v="0"/>
    <n v="20"/>
    <n v="0"/>
    <n v="0"/>
    <n v="20"/>
    <n v="0"/>
    <n v="0"/>
    <n v="20"/>
    <n v="0"/>
    <n v="0"/>
    <n v="10"/>
    <n v="0"/>
    <n v="0"/>
    <n v="80"/>
    <n v="0"/>
    <n v="0"/>
    <n v="47243583"/>
    <n v="47243583"/>
    <n v="100"/>
    <n v="49000000"/>
    <n v="0"/>
    <n v="0"/>
    <n v="25575000"/>
    <n v="0"/>
    <n v="0"/>
    <n v="30690000"/>
    <n v="0"/>
    <n v="0"/>
    <n v="35084614"/>
    <n v="0"/>
    <n v="0"/>
    <n v="187593197"/>
    <n v="47243583"/>
    <n v="25.18"/>
    <s v="VIGENCIA (a 30/09/2020): Se realizo el contrato con la agencia EFE contrato y se publicó el primer comunicado de prensa a través de la agencia con la noticia del Foro Respira el Arte . Se creo el comité de Internacionalización a través de la resolución No. 876 del 3 de septiembre de 2020 y se estructuro el esqueleto del documento rector sobre la estrategia de internacionalización"/>
    <n v="47.243583000000001"/>
    <n v="47.243583000000001"/>
    <n v="49"/>
    <n v="0"/>
    <n v="25.574999999999999"/>
    <n v="0"/>
    <n v="30.69"/>
    <n v="0"/>
    <n v="35.08461400000000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1"/>
    <n v="5"/>
    <s v="Desarrollar 1 Documento Rector Sobre La Estrategia De Internacionalización Del Idartes."/>
    <n v="1"/>
    <s v="Suma"/>
    <n v="1"/>
    <s v="En ejecucion"/>
    <n v="1"/>
    <n v="0.1"/>
    <n v="0"/>
    <n v="0"/>
    <n v="0.3"/>
    <n v="0"/>
    <n v="0"/>
    <n v="0.3"/>
    <n v="0"/>
    <n v="0"/>
    <n v="0.25"/>
    <n v="0"/>
    <n v="0"/>
    <n v="0.05"/>
    <n v="0"/>
    <n v="0"/>
    <n v="1"/>
    <n v="0"/>
    <n v="0"/>
    <n v="26000000"/>
    <n v="26000000"/>
    <n v="100"/>
    <n v="77525800"/>
    <n v="0"/>
    <n v="0"/>
    <n v="4084405"/>
    <n v="0"/>
    <n v="0"/>
    <n v="4842829"/>
    <n v="0"/>
    <n v="0"/>
    <n v="5509607"/>
    <n v="0"/>
    <n v="0"/>
    <n v="117962641"/>
    <n v="26000000"/>
    <n v="22.04"/>
    <s v="VIGENCIA (a 30/09/2020): Se realizo el contrato con la agencia EFE contrato y se publicó el primer comunicado de prensa a través de la agencia con la noticia del Foro Respira el Arte . Se creo el comité de Internacionalización a través de la resolución No. 876 del 3 de septiembre de 2020 y se estructuro el esqueleto del documento rector sobre la estrategia de internacionalización."/>
    <n v="26"/>
    <n v="26"/>
    <n v="77.525800000000004"/>
    <n v="0"/>
    <n v="4.0844050000000003"/>
    <n v="0"/>
    <n v="4.8428290000000001"/>
    <n v="0"/>
    <n v="5.50960699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1"/>
    <s v="Realizar 780 Actividades  De Generación Y Difusión De Conocimiento Del Campo De Las Artes."/>
    <n v="3"/>
    <s v="Creciente"/>
    <n v="1"/>
    <s v="En ejecucion"/>
    <n v="1"/>
    <n v="468"/>
    <n v="61"/>
    <n v="13.03"/>
    <n v="546"/>
    <n v="0"/>
    <n v="0"/>
    <n v="624"/>
    <n v="0"/>
    <n v="0"/>
    <n v="702"/>
    <n v="0"/>
    <n v="0"/>
    <n v="780"/>
    <n v="0"/>
    <n v="0"/>
    <s v="N/A"/>
    <s v="N/A"/>
    <s v="N/A"/>
    <n v="317183800"/>
    <n v="149251000"/>
    <n v="47.06"/>
    <n v="986571309"/>
    <n v="0"/>
    <n v="0"/>
    <n v="872430436"/>
    <n v="0"/>
    <n v="0"/>
    <n v="872430436"/>
    <n v="0"/>
    <n v="0"/>
    <n v="872430436"/>
    <n v="0"/>
    <n v="0"/>
    <n v="3921046417"/>
    <n v="149251000"/>
    <n v="3.81"/>
    <m/>
    <n v="317.18380000000002"/>
    <n v="149.251"/>
    <n v="986.57130900000004"/>
    <n v="0"/>
    <n v="872.43043599999999"/>
    <n v="0"/>
    <n v="872.43043599999999"/>
    <n v="0"/>
    <n v="872.430435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2"/>
    <s v="Desarrollar 468 Actividades De Servicios De Información Para El Sector Artístico Y Cultural."/>
    <n v="3"/>
    <s v="Creciente"/>
    <n v="1"/>
    <s v="En ejecucion"/>
    <n v="1"/>
    <n v="281"/>
    <n v="5"/>
    <n v="1.78"/>
    <n v="328"/>
    <n v="0"/>
    <n v="0"/>
    <n v="374"/>
    <n v="0"/>
    <n v="0"/>
    <n v="421"/>
    <n v="0"/>
    <n v="0"/>
    <n v="468"/>
    <n v="0"/>
    <n v="0"/>
    <s v="N/A"/>
    <s v="N/A"/>
    <s v="N/A"/>
    <n v="153878400"/>
    <n v="88530088"/>
    <n v="57.53"/>
    <n v="187741060"/>
    <n v="0"/>
    <n v="0"/>
    <n v="436215218"/>
    <n v="0"/>
    <n v="0"/>
    <n v="436215218"/>
    <n v="0"/>
    <n v="0"/>
    <n v="436215218"/>
    <n v="0"/>
    <n v="0"/>
    <n v="1650265114"/>
    <n v="88530088"/>
    <n v="5.36"/>
    <m/>
    <n v="153.8784"/>
    <n v="88.530088000000006"/>
    <n v="187.74106"/>
    <n v="0"/>
    <n v="436.21521799999999"/>
    <n v="0"/>
    <n v="436.21521799999999"/>
    <n v="0"/>
    <n v="436.215217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3"/>
    <s v="Realizar 468 Actividades De Apoyo Para La Organización Y Participación Del Sector Artístico Y Cultural Y La Ciudadanía."/>
    <n v="3"/>
    <s v="Creciente"/>
    <n v="1"/>
    <s v="En ejecucion"/>
    <n v="1"/>
    <n v="281"/>
    <n v="16"/>
    <n v="5.69"/>
    <n v="328"/>
    <n v="0"/>
    <n v="0"/>
    <n v="374"/>
    <n v="0"/>
    <n v="0"/>
    <n v="421"/>
    <n v="0"/>
    <n v="0"/>
    <n v="468"/>
    <n v="0"/>
    <n v="0"/>
    <s v="N/A"/>
    <s v="N/A"/>
    <s v="N/A"/>
    <n v="359197433"/>
    <n v="76374473"/>
    <n v="21.26"/>
    <n v="415612800"/>
    <n v="0"/>
    <n v="0"/>
    <n v="654322827"/>
    <n v="0"/>
    <n v="0"/>
    <n v="654322827"/>
    <n v="0"/>
    <n v="0"/>
    <n v="654322827"/>
    <n v="0"/>
    <n v="0"/>
    <n v="2737778714"/>
    <n v="76374473"/>
    <n v="2.79"/>
    <m/>
    <n v="359.19743299999999"/>
    <n v="76.374472999999995"/>
    <n v="415.61279999999999"/>
    <n v="0"/>
    <n v="654.32282699999996"/>
    <n v="0"/>
    <n v="654.32282699999996"/>
    <n v="0"/>
    <n v="654.32282699999996"/>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4"/>
    <s v="Realizar 1404 Actividades De Educación Informal En Áreas Artísticas Y Culturales."/>
    <n v="3"/>
    <s v="Creciente"/>
    <n v="1"/>
    <s v="En ejecucion"/>
    <n v="1"/>
    <n v="842"/>
    <n v="109"/>
    <n v="12.95"/>
    <n v="983"/>
    <n v="0"/>
    <n v="0"/>
    <n v="1123"/>
    <n v="0"/>
    <n v="0"/>
    <n v="1264"/>
    <n v="0"/>
    <n v="0"/>
    <n v="1404"/>
    <n v="0"/>
    <n v="0"/>
    <s v="N/A"/>
    <s v="N/A"/>
    <s v="N/A"/>
    <n v="1598890000"/>
    <n v="1298378098"/>
    <n v="81.209999999999994"/>
    <n v="1711995600"/>
    <n v="0"/>
    <n v="0"/>
    <n v="872430436"/>
    <n v="0"/>
    <n v="0"/>
    <n v="872430436"/>
    <n v="0"/>
    <n v="0"/>
    <n v="872430436"/>
    <n v="0"/>
    <n v="0"/>
    <n v="5928176908"/>
    <n v="1298378098"/>
    <n v="21.9"/>
    <m/>
    <n v="1598.89"/>
    <n v="1298.3780979999999"/>
    <n v="1711.9956"/>
    <n v="0"/>
    <n v="872.43043599999999"/>
    <n v="0"/>
    <n v="872.43043599999999"/>
    <n v="0"/>
    <n v="872.430435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5"/>
    <s v="Realizar 1092 Actividades  De Creación Artística Y Cultural"/>
    <n v="3"/>
    <s v="Creciente"/>
    <n v="1"/>
    <s v="En ejecucion"/>
    <n v="1"/>
    <n v="655"/>
    <n v="248"/>
    <n v="37.86"/>
    <n v="764"/>
    <n v="0"/>
    <n v="0"/>
    <n v="874"/>
    <n v="0"/>
    <n v="0"/>
    <n v="983"/>
    <n v="0"/>
    <n v="0"/>
    <n v="1092"/>
    <n v="0"/>
    <n v="0"/>
    <s v="N/A"/>
    <s v="N/A"/>
    <s v="N/A"/>
    <n v="2455533498"/>
    <n v="1064400000"/>
    <n v="43.35"/>
    <n v="1233814504"/>
    <n v="0"/>
    <n v="0"/>
    <n v="1090538045"/>
    <n v="0"/>
    <n v="0"/>
    <n v="1090538045"/>
    <n v="0"/>
    <n v="0"/>
    <n v="1090538045"/>
    <n v="0"/>
    <n v="0"/>
    <n v="6960962137"/>
    <n v="1064400000"/>
    <n v="15.29"/>
    <m/>
    <n v="2455.5334979999998"/>
    <n v="1064.4000000000001"/>
    <n v="1233.8145039999999"/>
    <n v="0"/>
    <n v="1090.538045"/>
    <n v="0"/>
    <n v="1090.538045"/>
    <n v="0"/>
    <n v="1090.538045"/>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6"/>
    <s v="Realizar 1404 Actividades De Apropiación De Las Prácticas Artísticas"/>
    <n v="3"/>
    <s v="Creciente"/>
    <n v="1"/>
    <s v="En ejecucion"/>
    <n v="1"/>
    <n v="842"/>
    <n v="32"/>
    <n v="3.8"/>
    <n v="983"/>
    <n v="0"/>
    <n v="0"/>
    <n v="1123"/>
    <n v="0"/>
    <n v="0"/>
    <n v="1264"/>
    <n v="0"/>
    <n v="0"/>
    <n v="1404"/>
    <n v="0"/>
    <n v="0"/>
    <s v="N/A"/>
    <s v="N/A"/>
    <s v="N/A"/>
    <n v="1234000000"/>
    <n v="768000000"/>
    <n v="62.24"/>
    <n v="1652210752"/>
    <n v="0"/>
    <n v="0"/>
    <n v="768341530"/>
    <n v="0"/>
    <n v="0"/>
    <n v="1090538045"/>
    <n v="0"/>
    <n v="0"/>
    <n v="1090538045"/>
    <n v="0"/>
    <n v="0"/>
    <n v="5835628372"/>
    <n v="768000000"/>
    <n v="13.16"/>
    <m/>
    <n v="1234"/>
    <n v="768"/>
    <n v="1652.210752"/>
    <n v="0"/>
    <n v="768.34153000000003"/>
    <n v="0"/>
    <n v="1090.538045"/>
    <n v="0"/>
    <n v="1090.538045"/>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7"/>
    <s v="Realizar 8580 Actividades De Circulación Artística Y Cultural"/>
    <n v="3"/>
    <s v="Creciente"/>
    <n v="1"/>
    <s v="En ejecucion"/>
    <n v="1"/>
    <n v="5148"/>
    <n v="614"/>
    <n v="11.93"/>
    <n v="6006"/>
    <n v="0"/>
    <n v="0"/>
    <n v="6864"/>
    <n v="0"/>
    <n v="0"/>
    <n v="7722"/>
    <n v="0"/>
    <n v="0"/>
    <n v="8580"/>
    <n v="0"/>
    <n v="0"/>
    <s v="N/A"/>
    <s v="N/A"/>
    <s v="N/A"/>
    <n v="5198345150"/>
    <n v="1413485758"/>
    <n v="27.19"/>
    <n v="5863098022"/>
    <n v="0"/>
    <n v="0"/>
    <n v="9160519583"/>
    <n v="0"/>
    <n v="0"/>
    <n v="9160519583"/>
    <n v="0"/>
    <n v="0"/>
    <n v="9160519583"/>
    <n v="0"/>
    <n v="0"/>
    <n v="38543001921"/>
    <n v="1413485758"/>
    <n v="3.67"/>
    <m/>
    <n v="5198.3451500000001"/>
    <n v="1413.485758"/>
    <n v="5863.0980220000001"/>
    <n v="0"/>
    <n v="9160.5195829999993"/>
    <n v="0"/>
    <n v="9160.5195829999993"/>
    <n v="0"/>
    <n v="9160.5195829999993"/>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8"/>
    <s v="Realizar 1092 Actividades De Educación Informal Al Sector Artístico Y Cultural"/>
    <n v="3"/>
    <s v="Creciente"/>
    <n v="1"/>
    <s v="En ejecucion"/>
    <n v="1"/>
    <n v="655"/>
    <n v="121"/>
    <n v="18.47"/>
    <n v="764"/>
    <n v="0"/>
    <n v="0"/>
    <n v="874"/>
    <n v="0"/>
    <n v="0"/>
    <n v="983"/>
    <n v="0"/>
    <n v="0"/>
    <n v="1092"/>
    <n v="0"/>
    <n v="0"/>
    <s v="N/A"/>
    <s v="N/A"/>
    <s v="N/A"/>
    <n v="186580000"/>
    <n v="36300000"/>
    <n v="19.46"/>
    <n v="1065492000"/>
    <n v="0"/>
    <n v="0"/>
    <n v="1308645654"/>
    <n v="0"/>
    <n v="0"/>
    <n v="1308645654"/>
    <n v="0"/>
    <n v="0"/>
    <n v="1308645654"/>
    <n v="0"/>
    <n v="0"/>
    <n v="5178008962"/>
    <n v="36300000"/>
    <n v="0.7"/>
    <m/>
    <n v="186.58"/>
    <n v="36.299999999999997"/>
    <n v="1065.492"/>
    <n v="0"/>
    <n v="1308.6456539999999"/>
    <n v="0"/>
    <n v="1308.6456539999999"/>
    <n v="0"/>
    <n v="1308.645653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4"/>
    <n v="9"/>
    <s v="Desarrollar 312 Servicios De Asistencia Técnica En Gestión Artística Y Cultural."/>
    <n v="3"/>
    <s v="Creciente"/>
    <n v="1"/>
    <s v="En ejecucion"/>
    <n v="1"/>
    <n v="187"/>
    <n v="26"/>
    <n v="13.9"/>
    <n v="218"/>
    <n v="0"/>
    <n v="0"/>
    <n v="250"/>
    <n v="0"/>
    <n v="0"/>
    <n v="281"/>
    <n v="0"/>
    <n v="0"/>
    <n v="312"/>
    <n v="0"/>
    <n v="0"/>
    <s v="N/A"/>
    <s v="N/A"/>
    <s v="N/A"/>
    <n v="5443262917"/>
    <n v="3975348120"/>
    <n v="73.03"/>
    <n v="9120463953"/>
    <n v="0"/>
    <n v="0"/>
    <n v="10131939185"/>
    <n v="0"/>
    <n v="0"/>
    <n v="11466695632"/>
    <n v="0"/>
    <n v="0"/>
    <n v="5775470120"/>
    <n v="0"/>
    <n v="0"/>
    <n v="41937831807"/>
    <n v="3975348120"/>
    <n v="9.48"/>
    <m/>
    <n v="5443.262917"/>
    <n v="3975.3481200000001"/>
    <n v="9120.4639530000004"/>
    <n v="0"/>
    <n v="10131.939184999999"/>
    <n v="0"/>
    <n v="11466.695632000001"/>
    <n v="0"/>
    <n v="5775.4701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3"/>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675"/>
    <n v="992"/>
    <n v="146.96"/>
    <n v="1139"/>
    <n v="0"/>
    <n v="0"/>
    <n v="520"/>
    <n v="0"/>
    <n v="0"/>
    <n v="520"/>
    <n v="0"/>
    <n v="0"/>
    <n v="521"/>
    <n v="0"/>
    <n v="0"/>
    <n v="3375"/>
    <n v="992"/>
    <n v="29.39"/>
    <n v="12267646720"/>
    <n v="3065970549"/>
    <n v="24.99"/>
    <n v="13505510000"/>
    <n v="0"/>
    <n v="0"/>
    <n v="3926967384"/>
    <n v="0"/>
    <n v="0"/>
    <n v="4042716405"/>
    <n v="0"/>
    <n v="0"/>
    <n v="4069797898"/>
    <n v="0"/>
    <n v="0"/>
    <n v="37812638407"/>
    <n v="3065970549"/>
    <n v="8.11"/>
    <m/>
    <n v="12267.646720000001"/>
    <n v="3065.9705490000001"/>
    <n v="13505.51"/>
    <n v="0"/>
    <n v="3926.967384"/>
    <n v="0"/>
    <n v="4042.7164050000001"/>
    <n v="0"/>
    <n v="4069.797897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3"/>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30"/>
    <n v="22"/>
    <n v="73.33"/>
    <n v="30"/>
    <n v="0"/>
    <n v="0"/>
    <n v="30"/>
    <n v="0"/>
    <n v="0"/>
    <n v="30"/>
    <n v="0"/>
    <n v="0"/>
    <n v="30"/>
    <n v="0"/>
    <n v="0"/>
    <n v="150"/>
    <n v="22"/>
    <n v="14.67"/>
    <n v="1772269346"/>
    <n v="1440574346"/>
    <n v="81.28"/>
    <n v="2202130000"/>
    <n v="0"/>
    <n v="0"/>
    <n v="4094448069"/>
    <n v="0"/>
    <n v="0"/>
    <n v="4217281511"/>
    <n v="0"/>
    <n v="0"/>
    <n v="4343799956"/>
    <n v="0"/>
    <n v="0"/>
    <n v="16629928882"/>
    <n v="1440574346"/>
    <n v="8.66"/>
    <m/>
    <n v="1772.269346"/>
    <n v="1440.5743460000001"/>
    <n v="2202.13"/>
    <n v="0"/>
    <n v="4094.448069"/>
    <n v="0"/>
    <n v="4217.2815110000001"/>
    <n v="0"/>
    <n v="4343.799955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3"/>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
    <n v="0"/>
    <n v="0.2"/>
    <n v="0"/>
    <n v="0"/>
    <n v="0.2"/>
    <n v="0"/>
    <n v="0"/>
    <n v="0.2"/>
    <n v="0"/>
    <n v="0"/>
    <n v="0.2"/>
    <n v="0"/>
    <n v="0"/>
    <n v="1"/>
    <n v="0"/>
    <n v="0"/>
    <n v="600117018"/>
    <n v="332652267"/>
    <n v="55.43"/>
    <n v="559699368"/>
    <n v="0"/>
    <n v="0"/>
    <n v="1490599114"/>
    <n v="0"/>
    <n v="0"/>
    <n v="1535317087"/>
    <n v="0"/>
    <n v="0"/>
    <n v="1675576600"/>
    <n v="0"/>
    <n v="0"/>
    <n v="5861309187"/>
    <n v="332652267"/>
    <n v="5.68"/>
    <s v="VIGENCIA (a 30/09/2020): Esta acción de seguimiento , en esta primera instancia se esta reforzando de manera interna, para que el accionar institucional sea mas fluido con relación a el acompañamiento en la ejecución de las propuestas ganadoras"/>
    <n v="600.11701800000003"/>
    <n v="332.65226699999999"/>
    <n v="559.69936800000005"/>
    <n v="0"/>
    <n v="1490.5991140000001"/>
    <n v="0"/>
    <n v="1535.3170869999999"/>
    <n v="0"/>
    <n v="1675.576600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3"/>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
    <n v="0"/>
    <n v="1"/>
    <n v="0"/>
    <n v="0"/>
    <n v="1"/>
    <n v="0"/>
    <n v="0"/>
    <n v="1"/>
    <n v="0"/>
    <n v="0"/>
    <s v="N/A"/>
    <s v="N/A"/>
    <s v="N/A"/>
    <n v="1853888400"/>
    <n v="1704467596"/>
    <n v="91.94"/>
    <n v="1582555632"/>
    <n v="0"/>
    <n v="0"/>
    <n v="1944391491"/>
    <n v="0"/>
    <n v="0"/>
    <n v="1983279321"/>
    <n v="0"/>
    <n v="0"/>
    <n v="2022944907"/>
    <n v="0"/>
    <n v="0"/>
    <n v="9387059751"/>
    <n v="1704467596"/>
    <n v="18.16"/>
    <m/>
    <n v="1853.8884"/>
    <n v="1704.467596"/>
    <n v="1582.5556320000001"/>
    <n v="0"/>
    <n v="1944.3914910000001"/>
    <n v="0"/>
    <n v="1983.279321"/>
    <n v="0"/>
    <n v="2022.944907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3"/>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0"/>
    <n v="0"/>
    <n v="100"/>
    <n v="0"/>
    <n v="0"/>
    <n v="100"/>
    <n v="0"/>
    <n v="0"/>
    <n v="100"/>
    <n v="0"/>
    <n v="0"/>
    <n v="100"/>
    <n v="0"/>
    <n v="0"/>
    <s v="N/A"/>
    <s v="N/A"/>
    <s v="N/A"/>
    <n v="878282947"/>
    <n v="188150174"/>
    <n v="21.42"/>
    <n v="190105000"/>
    <n v="0"/>
    <n v="0"/>
    <n v="317984557"/>
    <n v="0"/>
    <n v="0"/>
    <n v="105994854"/>
    <n v="0"/>
    <n v="0"/>
    <n v="105994852"/>
    <n v="0"/>
    <n v="0"/>
    <n v="1598362210"/>
    <n v="188150174"/>
    <n v="11.77"/>
    <s v="VIGENCIA (a 30/09/2020): A la fecha no se cuenta con seguimiento en esta meta, se espera a partir del próximo mes empezar a ejecutar estas acciones"/>
    <n v="878.28294700000004"/>
    <n v="188.15017399999999"/>
    <n v="190.10499999999999"/>
    <n v="0"/>
    <n v="317.984557"/>
    <n v="0"/>
    <n v="105.994854"/>
    <n v="0"/>
    <n v="105.994851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3"/>
    <n v="1"/>
    <s v="Elaborar 100 Porciento  De Los Diagnósticos De Los Equipamientos A Intervenir"/>
    <n v="1"/>
    <s v="Suma"/>
    <n v="1"/>
    <s v="En ejecucion"/>
    <n v="1"/>
    <n v="0"/>
    <n v="0"/>
    <n v="0"/>
    <n v="50"/>
    <n v="0"/>
    <n v="0"/>
    <n v="50"/>
    <n v="0"/>
    <n v="0"/>
    <n v="0"/>
    <n v="0"/>
    <n v="0"/>
    <n v="0"/>
    <n v="0"/>
    <n v="0"/>
    <n v="100"/>
    <n v="0"/>
    <n v="0"/>
    <n v="0"/>
    <n v="0"/>
    <n v="0"/>
    <n v="200000000"/>
    <n v="0"/>
    <n v="0"/>
    <n v="68365097"/>
    <n v="0"/>
    <n v="0"/>
    <n v="0"/>
    <n v="0"/>
    <n v="0"/>
    <n v="0"/>
    <n v="0"/>
    <n v="0"/>
    <n v="268365097"/>
    <n v="0"/>
    <n v="0"/>
    <m/>
    <n v="0"/>
    <n v="0"/>
    <n v="200"/>
    <n v="0"/>
    <n v="68.365097000000006"/>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3"/>
    <n v="2"/>
    <s v="Realizar 100 Porciento De La Obra Civil De Reforzamiento Y Ampliación De Los Equipamientos Culturales"/>
    <n v="1"/>
    <s v="Suma"/>
    <n v="1"/>
    <s v="En ejecucion"/>
    <n v="1"/>
    <n v="47"/>
    <n v="0"/>
    <n v="0"/>
    <n v="4"/>
    <n v="0"/>
    <n v="0"/>
    <n v="0"/>
    <n v="0"/>
    <n v="0"/>
    <n v="9"/>
    <n v="0"/>
    <n v="0"/>
    <n v="40"/>
    <n v="0"/>
    <n v="0"/>
    <n v="100"/>
    <n v="0"/>
    <n v="0"/>
    <n v="991913698"/>
    <n v="0"/>
    <n v="0"/>
    <n v="16148353000"/>
    <n v="0"/>
    <n v="0"/>
    <n v="0"/>
    <n v="0"/>
    <n v="0"/>
    <n v="700000000"/>
    <n v="0"/>
    <n v="0"/>
    <n v="3148487527"/>
    <n v="0"/>
    <n v="0"/>
    <n v="20988754225"/>
    <n v="0"/>
    <n v="0"/>
    <s v="VIGENCIA (a 30/09/2020): Para esta meta las obras civiles de teatro al parque y te San Jorge Se Encuentra en la fase IV de  estudios y diseños de reforzamiento estructural"/>
    <n v="991.91369799999995"/>
    <n v="0"/>
    <n v="16148.352999999999"/>
    <n v="0"/>
    <n v="0"/>
    <n v="0"/>
    <n v="700"/>
    <n v="0"/>
    <n v="3148.4875270000002"/>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3"/>
    <n v="3"/>
    <s v="Desarrollar 100 Porciento De La Interventoría A Los Contratos De Obra De Los Equipamientos Culturales"/>
    <n v="1"/>
    <s v="Suma"/>
    <n v="1"/>
    <s v="En ejecucion"/>
    <n v="1"/>
    <n v="26"/>
    <n v="0"/>
    <n v="0"/>
    <n v="3"/>
    <n v="0"/>
    <n v="0"/>
    <n v="23"/>
    <n v="0"/>
    <n v="0"/>
    <n v="9"/>
    <n v="0"/>
    <n v="0"/>
    <n v="39"/>
    <n v="0"/>
    <n v="0"/>
    <n v="100"/>
    <n v="0"/>
    <n v="0"/>
    <n v="915185000"/>
    <n v="59685000"/>
    <n v="6.52"/>
    <n v="2059647000"/>
    <n v="0"/>
    <n v="0"/>
    <n v="522035881"/>
    <n v="0"/>
    <n v="0"/>
    <n v="199980207"/>
    <n v="0"/>
    <n v="0"/>
    <n v="867966612"/>
    <n v="0"/>
    <n v="0"/>
    <n v="4564814700"/>
    <n v="59685000"/>
    <n v="1.31"/>
    <s v="VIGENCIA (a 30/09/2020): A la fecha se realiza la  interventoría técnica y  administrativa al contrato de consultoría para elaboración de los estudios y diseños técnicos generales  , la  consolidación arquitectónica y el reforzamiento estructural del teatro el parque y del teatro San Jorge"/>
    <n v="915.18499999999995"/>
    <n v="59.685000000000002"/>
    <n v="2059.6469999999999"/>
    <n v="0"/>
    <n v="522.03588100000002"/>
    <n v="0"/>
    <n v="199.98020700000001"/>
    <n v="0"/>
    <n v="867.96661200000005"/>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3"/>
    <n v="4"/>
    <s v="Realizar 100 Porciento De La Dotación De Suministros Y Servicio Para La  Actualización Y Mantenimiento Especializado De Los Equipamientos Culturales."/>
    <n v="1"/>
    <s v="Suma"/>
    <n v="1"/>
    <s v="En ejecucion"/>
    <n v="1"/>
    <n v="14.48"/>
    <n v="0"/>
    <n v="0"/>
    <n v="14.4"/>
    <n v="0"/>
    <n v="0"/>
    <n v="71.12"/>
    <n v="0"/>
    <n v="0"/>
    <n v="0"/>
    <n v="0"/>
    <n v="0"/>
    <n v="0"/>
    <n v="0"/>
    <n v="0"/>
    <n v="100"/>
    <n v="0"/>
    <n v="0"/>
    <n v="163610246"/>
    <n v="0"/>
    <n v="0"/>
    <n v="1500000000"/>
    <n v="0"/>
    <n v="0"/>
    <n v="709599022"/>
    <n v="0"/>
    <n v="0"/>
    <n v="0"/>
    <n v="0"/>
    <n v="0"/>
    <n v="0"/>
    <n v="0"/>
    <n v="0"/>
    <n v="2373209268"/>
    <n v="0"/>
    <n v="0"/>
    <m/>
    <n v="163.61024599999999"/>
    <n v="0"/>
    <n v="1500"/>
    <n v="0"/>
    <n v="709.59902199999999"/>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3"/>
    <n v="5"/>
    <s v="Realizar 100 Porciento  De Los Mantenimientos Preventivos Y Correctivos En Las Sedes Y Equipamientos Culturales A Cargo De La Entidad."/>
    <n v="2"/>
    <s v="Constante"/>
    <n v="1"/>
    <s v="En ejecucion"/>
    <n v="1"/>
    <n v="100"/>
    <n v="100"/>
    <n v="100"/>
    <n v="100"/>
    <n v="0"/>
    <n v="0"/>
    <n v="100"/>
    <n v="0"/>
    <n v="0"/>
    <n v="100"/>
    <n v="0"/>
    <n v="0"/>
    <n v="100"/>
    <n v="0"/>
    <n v="0"/>
    <s v="N/A"/>
    <s v="N/A"/>
    <s v="N/A"/>
    <n v="1070791056"/>
    <n v="245833495"/>
    <n v="22.96"/>
    <n v="1800000000"/>
    <n v="0"/>
    <n v="0"/>
    <n v="1675851629"/>
    <n v="0"/>
    <n v="0"/>
    <n v="1784119407"/>
    <n v="0"/>
    <n v="0"/>
    <n v="1745339289"/>
    <n v="0"/>
    <n v="0"/>
    <n v="8076101381"/>
    <n v="245833495"/>
    <n v="3.04"/>
    <m/>
    <n v="1070.791056"/>
    <n v="245.833495"/>
    <n v="1800"/>
    <n v="0"/>
    <n v="1675.851629"/>
    <n v="0"/>
    <n v="1784.1194069999999"/>
    <n v="0"/>
    <n v="1745.33928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1"/>
    <s v="Realizar 200 Acciones Y Alianzas  Para Apropiación De Los Equipamientos Culturales Con Artistas Locales, Líderes Territoriales Y Medios Comunitarios"/>
    <n v="3"/>
    <s v="Creciente"/>
    <n v="1"/>
    <s v="En ejecucion"/>
    <n v="1"/>
    <n v="75"/>
    <n v="20"/>
    <n v="26.67"/>
    <n v="120"/>
    <n v="0"/>
    <n v="0"/>
    <n v="150"/>
    <n v="0"/>
    <n v="0"/>
    <n v="180"/>
    <n v="0"/>
    <n v="0"/>
    <n v="200"/>
    <n v="0"/>
    <n v="0"/>
    <s v="N/A"/>
    <s v="N/A"/>
    <s v="N/A"/>
    <n v="200000000"/>
    <n v="19700000"/>
    <n v="9.85"/>
    <n v="100000000"/>
    <n v="0"/>
    <n v="0"/>
    <n v="650000000"/>
    <n v="0"/>
    <n v="0"/>
    <n v="650000000"/>
    <n v="0"/>
    <n v="0"/>
    <n v="950000000"/>
    <n v="0"/>
    <n v="0"/>
    <n v="2550000000"/>
    <n v="19700000"/>
    <n v="0.77"/>
    <m/>
    <n v="200"/>
    <n v="19.7"/>
    <n v="100"/>
    <n v="0"/>
    <n v="650"/>
    <n v="0"/>
    <n v="650"/>
    <n v="0"/>
    <n v="95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2"/>
    <s v="Realizar 250 Recorridos , Formación De Públicos Y Actividades Para Acercarse A Los Entornos Y Conectarse Con La Relevancia De Los Equipamientos."/>
    <n v="3"/>
    <s v="Creciente"/>
    <n v="1"/>
    <s v="En ejecucion"/>
    <n v="1"/>
    <n v="100"/>
    <n v="85"/>
    <n v="85"/>
    <n v="180"/>
    <n v="0"/>
    <n v="0"/>
    <n v="210"/>
    <n v="0"/>
    <n v="0"/>
    <n v="240"/>
    <n v="0"/>
    <n v="0"/>
    <n v="250"/>
    <n v="0"/>
    <n v="0"/>
    <s v="N/A"/>
    <s v="N/A"/>
    <s v="N/A"/>
    <n v="250000000"/>
    <n v="0"/>
    <n v="0"/>
    <n v="100000000"/>
    <n v="0"/>
    <n v="0"/>
    <n v="650000000"/>
    <n v="0"/>
    <n v="0"/>
    <n v="650000000"/>
    <n v="0"/>
    <n v="0"/>
    <n v="950000000"/>
    <n v="0"/>
    <n v="0"/>
    <n v="2600000000"/>
    <n v="0"/>
    <n v="0"/>
    <m/>
    <n v="250"/>
    <n v="0"/>
    <n v="100"/>
    <n v="0"/>
    <n v="650"/>
    <n v="0"/>
    <n v="650"/>
    <n v="0"/>
    <n v="95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3"/>
    <s v="Realizar 3310 Actividades  De Programación Artística Y De Cultura Científica En Franjas Permanentes, Circuitos Y Temporadas."/>
    <n v="3"/>
    <s v="Creciente"/>
    <n v="1"/>
    <s v="En ejecucion"/>
    <n v="1"/>
    <n v="580"/>
    <n v="167"/>
    <n v="28.79"/>
    <n v="1500"/>
    <n v="0"/>
    <n v="0"/>
    <n v="2400"/>
    <n v="0"/>
    <n v="0"/>
    <n v="3000"/>
    <n v="0"/>
    <n v="0"/>
    <n v="3310"/>
    <n v="0"/>
    <n v="0"/>
    <s v="N/A"/>
    <s v="N/A"/>
    <s v="N/A"/>
    <n v="10562198457"/>
    <n v="1595568303"/>
    <n v="15.11"/>
    <n v="9256994000"/>
    <n v="0"/>
    <n v="0"/>
    <n v="4892022570"/>
    <n v="0"/>
    <n v="0"/>
    <n v="4942022570"/>
    <n v="0"/>
    <n v="0"/>
    <n v="8814449235"/>
    <n v="0"/>
    <n v="0"/>
    <n v="38467686832"/>
    <n v="1595568303"/>
    <n v="4.1500000000000004"/>
    <m/>
    <n v="10562.198457"/>
    <n v="1595.568303"/>
    <n v="9256.9940000000006"/>
    <n v="0"/>
    <n v="4892.0225700000001"/>
    <n v="0"/>
    <n v="4942.0225700000001"/>
    <n v="0"/>
    <n v="8814.449235"/>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4"/>
    <s v="Realizar 140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60"/>
    <n v="16"/>
    <n v="26.67"/>
    <n v="100"/>
    <n v="0"/>
    <n v="0"/>
    <n v="115"/>
    <n v="0"/>
    <n v="0"/>
    <n v="130"/>
    <n v="0"/>
    <n v="0"/>
    <n v="140"/>
    <n v="0"/>
    <n v="0"/>
    <s v="N/A"/>
    <s v="N/A"/>
    <s v="N/A"/>
    <n v="200000000"/>
    <n v="103000000"/>
    <n v="51.5"/>
    <n v="152000000"/>
    <n v="0"/>
    <n v="0"/>
    <n v="372614892"/>
    <n v="0"/>
    <n v="0"/>
    <n v="372614892"/>
    <n v="0"/>
    <n v="0"/>
    <n v="1172614892"/>
    <n v="0"/>
    <n v="0"/>
    <n v="2269844676"/>
    <n v="103000000"/>
    <n v="4.54"/>
    <m/>
    <n v="200"/>
    <n v="103"/>
    <n v="152"/>
    <n v="0"/>
    <n v="372.614892"/>
    <n v="0"/>
    <n v="372.614892"/>
    <n v="0"/>
    <n v="1172.614892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5"/>
    <s v="Mejorar 9 Procesos  De Priorización Y Compra Y Mantenimientos Preventivos Y Correctivos A Las Dotaciones Especializadas De Los Equipamientos."/>
    <n v="2"/>
    <s v="Constante"/>
    <n v="1"/>
    <s v="En ejecucion"/>
    <n v="1"/>
    <n v="9"/>
    <n v="8"/>
    <n v="88.89"/>
    <n v="9"/>
    <n v="0"/>
    <n v="0"/>
    <n v="9"/>
    <n v="0"/>
    <n v="0"/>
    <n v="9"/>
    <n v="0"/>
    <n v="0"/>
    <n v="9"/>
    <n v="0"/>
    <n v="0"/>
    <s v="N/A"/>
    <s v="N/A"/>
    <s v="N/A"/>
    <n v="508097712"/>
    <n v="25860400"/>
    <n v="5.09"/>
    <n v="544000000"/>
    <n v="0"/>
    <n v="0"/>
    <n v="600000000"/>
    <n v="0"/>
    <n v="0"/>
    <n v="600000000"/>
    <n v="0"/>
    <n v="0"/>
    <n v="1100000000"/>
    <n v="0"/>
    <n v="0"/>
    <n v="3352097712"/>
    <n v="25860400"/>
    <n v="0.77"/>
    <m/>
    <n v="508.097712"/>
    <n v="25.860399999999998"/>
    <n v="544"/>
    <n v="0"/>
    <n v="600"/>
    <n v="0"/>
    <n v="600"/>
    <n v="0"/>
    <n v="1100"/>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5"/>
    <n v="6"/>
    <s v="Realizar 9 Acciones  De Diseño E Implementación De Modelos De Gestión En Articulación Con Las Dependencias De Idartes Y Con Actores Claves Para La Consecución De Recursos."/>
    <n v="2"/>
    <s v="Constante"/>
    <n v="1"/>
    <s v="En ejecucion"/>
    <n v="1"/>
    <n v="9"/>
    <n v="5"/>
    <n v="55.56"/>
    <n v="9"/>
    <n v="0"/>
    <n v="0"/>
    <n v="9"/>
    <n v="0"/>
    <n v="0"/>
    <n v="9"/>
    <n v="0"/>
    <n v="0"/>
    <n v="9"/>
    <n v="0"/>
    <n v="0"/>
    <s v="N/A"/>
    <s v="N/A"/>
    <s v="N/A"/>
    <n v="2441902288"/>
    <n v="1788468197"/>
    <n v="73.239999999999995"/>
    <n v="5095006000"/>
    <n v="0"/>
    <n v="0"/>
    <n v="3900000000"/>
    <n v="0"/>
    <n v="0"/>
    <n v="3993591218"/>
    <n v="0"/>
    <n v="0"/>
    <n v="3942158701"/>
    <n v="0"/>
    <n v="0"/>
    <n v="19372658207"/>
    <n v="1788468197"/>
    <n v="9.23"/>
    <m/>
    <n v="2441.9022880000002"/>
    <n v="1788.4681969999999"/>
    <n v="5095.0060000000003"/>
    <n v="0"/>
    <n v="3900"/>
    <n v="0"/>
    <n v="3993.591218"/>
    <n v="0"/>
    <n v="3942.158700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9"/>
    <n v="1"/>
    <s v="Alcanzar 320 Actividades Culturales Con Las Comunidades Para Establecer Diálogos Entorno A Idearios Comunes"/>
    <n v="1"/>
    <s v="Suma"/>
    <n v="1"/>
    <s v="En ejecucion"/>
    <n v="1"/>
    <n v="40"/>
    <n v="6"/>
    <n v="15"/>
    <n v="80"/>
    <n v="0"/>
    <n v="0"/>
    <n v="80"/>
    <n v="0"/>
    <n v="0"/>
    <n v="80"/>
    <n v="0"/>
    <n v="0"/>
    <n v="40"/>
    <n v="0"/>
    <n v="0"/>
    <n v="320"/>
    <n v="6"/>
    <n v="1.88"/>
    <n v="107500000"/>
    <n v="94500000"/>
    <n v="87.91"/>
    <n v="189513000"/>
    <n v="0"/>
    <n v="0"/>
    <n v="100017670"/>
    <n v="0"/>
    <n v="0"/>
    <n v="106479275"/>
    <n v="0"/>
    <n v="0"/>
    <n v="104164811"/>
    <n v="0"/>
    <n v="0"/>
    <n v="607674756"/>
    <n v="94500000"/>
    <n v="15.55"/>
    <m/>
    <n v="107.5"/>
    <n v="94.5"/>
    <n v="189.51300000000001"/>
    <n v="0"/>
    <n v="100.01767"/>
    <n v="0"/>
    <n v="106.479275"/>
    <n v="0"/>
    <n v="104.16481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9"/>
    <n v="2"/>
    <s v="Realizar 24 Mesas Técnicas Intra-Institucionales Para La Articulación De La Oferta Territorial"/>
    <n v="1"/>
    <s v="Suma"/>
    <n v="1"/>
    <s v="En ejecucion"/>
    <n v="1"/>
    <n v="3"/>
    <n v="0"/>
    <n v="0"/>
    <n v="6"/>
    <n v="0"/>
    <n v="0"/>
    <n v="6"/>
    <n v="0"/>
    <n v="0"/>
    <n v="6"/>
    <n v="0"/>
    <n v="0"/>
    <n v="3"/>
    <n v="0"/>
    <n v="0"/>
    <n v="24"/>
    <n v="0"/>
    <n v="0"/>
    <n v="35750000"/>
    <n v="30250000"/>
    <n v="84.62"/>
    <n v="61952000"/>
    <n v="0"/>
    <n v="0"/>
    <n v="33339223"/>
    <n v="0"/>
    <n v="0"/>
    <n v="35493092"/>
    <n v="0"/>
    <n v="0"/>
    <n v="34721604"/>
    <n v="0"/>
    <n v="0"/>
    <n v="201255919"/>
    <n v="30250000"/>
    <n v="15.03"/>
    <s v="VIGENCIA (a 30/09/2020): En el mes de septiembre se avanzó en la contratación del equipo administrativo y el equipo misional, avance de la metodología pedagógica que se desarrollara en las mesas de articulación intrainstitucional para la articulación de la oferta territorial y con enfoque poblacional."/>
    <n v="35.75"/>
    <n v="30.25"/>
    <n v="61.951999999999998"/>
    <n v="0"/>
    <n v="33.339222999999997"/>
    <n v="0"/>
    <n v="35.493091999999997"/>
    <n v="0"/>
    <n v="34.7216039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9"/>
    <n v="3"/>
    <s v="Desarrollar 1 Estrategia Intercultural Para Fortalecer Los Diálogos Con La Ciudadanía En Sus Múltiples Diversidades Poblacionales Y Territoriales."/>
    <n v="1"/>
    <s v="Suma"/>
    <n v="1"/>
    <s v="En ejecucion"/>
    <n v="1"/>
    <n v="0.15"/>
    <n v="0"/>
    <n v="0"/>
    <n v="0.25"/>
    <n v="0"/>
    <n v="0"/>
    <n v="0.25"/>
    <n v="0"/>
    <n v="0"/>
    <n v="0.25"/>
    <n v="0"/>
    <n v="0"/>
    <n v="0.1"/>
    <n v="0"/>
    <n v="0"/>
    <n v="1"/>
    <n v="0"/>
    <n v="0"/>
    <n v="845986680"/>
    <n v="515483333"/>
    <n v="60.93"/>
    <n v="1082026000"/>
    <n v="0"/>
    <n v="0"/>
    <n v="400070681"/>
    <n v="0"/>
    <n v="0"/>
    <n v="425917100"/>
    <n v="0"/>
    <n v="0"/>
    <n v="416659247"/>
    <n v="0"/>
    <n v="0"/>
    <n v="3170659708"/>
    <n v="515483333"/>
    <n v="16.260000000000002"/>
    <s v="VIGENCIA (a 30/09/2020): 1. Contratación del equipo administrativo y misional, para la ejecución de actividades del proyecto. 2. Suscripción un convenio de asociación que permitirá la ejecución de actividades propias del desarrollo del proyecto. 3Avance metodológico y proyección del cronograma con los Gestores Artísticos acerca de la implementación del componente de creación y circulación de contenidos, el cual se desarrollara en las siguientes líneas: A. Creación de contenidos propios. B. Cocreación de contenidos con artistas locales y/o la comunidad. C. Dinamización de la oferta artística del sector"/>
    <n v="845.98667999999998"/>
    <n v="515.48333300000002"/>
    <n v="1082.0260000000001"/>
    <n v="0"/>
    <n v="400.07068099999998"/>
    <n v="0"/>
    <n v="425.9171"/>
    <n v="0"/>
    <n v="416.65924699999999"/>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9"/>
    <n v="4"/>
    <s v="Generar 4 Repositorios De Experiencias E Información De Público"/>
    <n v="1"/>
    <s v="Suma"/>
    <n v="1"/>
    <s v="En ejecucion"/>
    <n v="1"/>
    <n v="0.2"/>
    <n v="0"/>
    <n v="0"/>
    <n v="0.8"/>
    <n v="0"/>
    <n v="0"/>
    <n v="1"/>
    <n v="0"/>
    <n v="0"/>
    <n v="1"/>
    <n v="0"/>
    <n v="0"/>
    <n v="1"/>
    <n v="0"/>
    <n v="0"/>
    <n v="4"/>
    <n v="0"/>
    <n v="0"/>
    <n v="16800000"/>
    <n v="14400000"/>
    <n v="85.71"/>
    <n v="50000000"/>
    <n v="0"/>
    <n v="0"/>
    <n v="66678447"/>
    <n v="0"/>
    <n v="0"/>
    <n v="70986183"/>
    <n v="0"/>
    <n v="0"/>
    <n v="69443208"/>
    <n v="0"/>
    <n v="0"/>
    <n v="273907838"/>
    <n v="14400000"/>
    <n v="5.26"/>
    <s v="VIGENCIA (a 30/09/2020): En el mes de septiembre se avanzó en la contratación del equipo administrativo y el equipo misional, se suscribió un convenio de asociación que desarrollará actividaes propias del proyecto."/>
    <n v="16.8"/>
    <n v="14.4"/>
    <n v="50"/>
    <n v="0"/>
    <n v="66.678447000000006"/>
    <n v="0"/>
    <n v="70.986182999999997"/>
    <n v="0"/>
    <n v="69.44320799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9"/>
    <n v="5"/>
    <s v="Realizar 1 Sistema Integrado De Información Y Acciones De La Red De Equipamientos."/>
    <n v="2"/>
    <s v="Constante"/>
    <n v="1"/>
    <s v="En ejecucion"/>
    <n v="1"/>
    <n v="1"/>
    <n v="0"/>
    <n v="0"/>
    <n v="1"/>
    <n v="0"/>
    <n v="0"/>
    <n v="1"/>
    <n v="0"/>
    <n v="0"/>
    <n v="1"/>
    <n v="0"/>
    <n v="0"/>
    <n v="1"/>
    <n v="0"/>
    <n v="0"/>
    <s v="N/A"/>
    <s v="N/A"/>
    <s v="N/A"/>
    <n v="32500000"/>
    <n v="27500000"/>
    <n v="84.62"/>
    <n v="216509000"/>
    <n v="0"/>
    <n v="0"/>
    <n v="66678447"/>
    <n v="0"/>
    <n v="0"/>
    <n v="70986183"/>
    <n v="0"/>
    <n v="0"/>
    <n v="69443208"/>
    <n v="0"/>
    <n v="0"/>
    <n v="456116838"/>
    <n v="27500000"/>
    <n v="6.03"/>
    <s v="VIGENCIA (a 30/09/2020): Se avanzó en la contratación del equipo administrativo y el equipo misional."/>
    <n v="32.5"/>
    <n v="27.5"/>
    <n v="216.50899999999999"/>
    <n v="0"/>
    <n v="66.678447000000006"/>
    <n v="0"/>
    <n v="70.986182999999997"/>
    <n v="0"/>
    <n v="69.443207999999998"/>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8"/>
    <n v="1"/>
    <s v="Desarrollar 16 Acciones De Formación Para El Fortalecimiento De Capacidades Y Competencias Para El Cierre De Brechas Y La Innovación Social."/>
    <n v="1"/>
    <s v="Suma"/>
    <n v="1"/>
    <s v="En ejecucion"/>
    <n v="1"/>
    <n v="2"/>
    <n v="0"/>
    <n v="0"/>
    <n v="4"/>
    <n v="0"/>
    <n v="0"/>
    <n v="4"/>
    <n v="0"/>
    <n v="0"/>
    <n v="5"/>
    <n v="0"/>
    <n v="0"/>
    <n v="1"/>
    <n v="0"/>
    <n v="0"/>
    <n v="16"/>
    <n v="0"/>
    <n v="0"/>
    <n v="141460000"/>
    <n v="0"/>
    <n v="0"/>
    <n v="220000000"/>
    <n v="0"/>
    <n v="0"/>
    <n v="118243112"/>
    <n v="0"/>
    <n v="0"/>
    <n v="125882165"/>
    <n v="0"/>
    <n v="0"/>
    <n v="123145955"/>
    <n v="0"/>
    <n v="0"/>
    <n v="728731232"/>
    <n v="0"/>
    <n v="0"/>
    <s v="VIGENCIA (a 30/09/2020): Aún no se tienen logros dentro de las actividades realizadas que le sumen a la meta"/>
    <n v="141.46"/>
    <n v="0"/>
    <n v="220"/>
    <n v="0"/>
    <n v="118.243112"/>
    <n v="0"/>
    <n v="125.882165"/>
    <n v="0"/>
    <n v="123.145955"/>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8"/>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0"/>
    <n v="0"/>
    <n v="4"/>
    <n v="0"/>
    <n v="0"/>
    <n v="4"/>
    <n v="0"/>
    <n v="0"/>
    <n v="5"/>
    <n v="0"/>
    <n v="0"/>
    <n v="1"/>
    <n v="0"/>
    <n v="0"/>
    <n v="16"/>
    <n v="0"/>
    <n v="0"/>
    <n v="247555000"/>
    <n v="41000000"/>
    <n v="16.559999999999999"/>
    <n v="355000000"/>
    <n v="0"/>
    <n v="0"/>
    <n v="206925446"/>
    <n v="0"/>
    <n v="0"/>
    <n v="220293789"/>
    <n v="0"/>
    <n v="0"/>
    <n v="215505422"/>
    <n v="0"/>
    <n v="0"/>
    <n v="1245279657"/>
    <n v="41000000"/>
    <n v="3.29"/>
    <s v="VIGENCIA (a 30/09/2020): Aún no se tienen logros dentro de las actividades realizadas que le sumen a la meta"/>
    <n v="247.55500000000001"/>
    <n v="41"/>
    <n v="355"/>
    <n v="0"/>
    <n v="206.92544599999999"/>
    <n v="0"/>
    <n v="220.293789"/>
    <n v="0"/>
    <n v="215.5054220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8"/>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0"/>
    <n v="0"/>
    <n v="4"/>
    <n v="0"/>
    <n v="0"/>
    <n v="4"/>
    <n v="0"/>
    <n v="0"/>
    <n v="5"/>
    <n v="0"/>
    <n v="0"/>
    <n v="1"/>
    <n v="0"/>
    <n v="0"/>
    <n v="16"/>
    <n v="0"/>
    <n v="0"/>
    <n v="247555000"/>
    <n v="25000000"/>
    <n v="10.1"/>
    <n v="305000000"/>
    <n v="0"/>
    <n v="0"/>
    <n v="206925446"/>
    <n v="0"/>
    <n v="0"/>
    <n v="220293789"/>
    <n v="0"/>
    <n v="0"/>
    <n v="215505421"/>
    <n v="0"/>
    <n v="0"/>
    <n v="1195279656"/>
    <n v="25000000"/>
    <n v="2.09"/>
    <s v="VIGENCIA (a 30/09/2020): Aún no se tienen logros dentro de las actividades realizadas que le sumen a la meta"/>
    <n v="247.55500000000001"/>
    <n v="25"/>
    <n v="305"/>
    <n v="0"/>
    <n v="206.92544599999999"/>
    <n v="0"/>
    <n v="220.293789"/>
    <n v="0"/>
    <n v="215.50542100000001"/>
    <n v="0"/>
  </r>
  <r>
    <n v="16"/>
    <s v="Un Nuevo Contrato Social y Ambiental para la Bogotá del Siglo XXI"/>
    <x v="0"/>
    <n v="2020"/>
    <s v="30/09/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8"/>
    <n v="4"/>
    <s v="Generar 4 Acciones De Identificación Y Diagnóstico Y Caracterización De Las Dinámicas Del Ecosistema Artístico, Prácticas Sostenibles, Redes Colaborativas, Mapeo De Agentes, Circuitos Locales Y Entornos Comunitarios."/>
    <n v="1"/>
    <s v="Suma"/>
    <n v="1"/>
    <s v="En ejecucion"/>
    <n v="1"/>
    <n v="0.5"/>
    <n v="0"/>
    <n v="0"/>
    <n v="1"/>
    <n v="0"/>
    <n v="0"/>
    <n v="1"/>
    <n v="0"/>
    <n v="0"/>
    <n v="1"/>
    <n v="0"/>
    <n v="0"/>
    <n v="0.5"/>
    <n v="0"/>
    <n v="0"/>
    <n v="4"/>
    <n v="0"/>
    <n v="0"/>
    <n v="70730000"/>
    <n v="10000000"/>
    <n v="14.14"/>
    <n v="80000000"/>
    <n v="0"/>
    <n v="0"/>
    <n v="59121556"/>
    <n v="0"/>
    <n v="0"/>
    <n v="62941082"/>
    <n v="0"/>
    <n v="0"/>
    <n v="61572978"/>
    <n v="0"/>
    <n v="0"/>
    <n v="334365616"/>
    <n v="10000000"/>
    <n v="2.99"/>
    <s v="VIGENCIA (a 30/09/2020): Aún no se tienen logros dentro de las actividades realizadas que le sumen a la meta"/>
    <n v="70.73"/>
    <n v="10"/>
    <n v="80"/>
    <n v="0"/>
    <n v="59.121555999999998"/>
    <n v="0"/>
    <n v="62.941082000000002"/>
    <n v="0"/>
    <n v="61.572977999999999"/>
    <n v="0"/>
  </r>
  <r>
    <n v="16"/>
    <s v="Un Nuevo Contrato Social y Ambiental para la Bogotá del Siglo XXI"/>
    <x v="0"/>
    <n v="2020"/>
    <s v="30/09/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6"/>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0.25"/>
    <n v="25"/>
    <n v="1"/>
    <n v="0"/>
    <n v="0"/>
    <n v="1"/>
    <n v="0"/>
    <n v="0"/>
    <n v="1"/>
    <n v="0"/>
    <n v="0"/>
    <n v="1"/>
    <n v="0"/>
    <n v="0"/>
    <n v="5"/>
    <n v="0.25"/>
    <n v="5"/>
    <n v="177780000"/>
    <n v="127780000"/>
    <n v="71.88"/>
    <n v="136000000"/>
    <n v="0"/>
    <n v="0"/>
    <n v="120493935"/>
    <n v="0"/>
    <n v="0"/>
    <n v="133409537"/>
    <n v="0"/>
    <n v="0"/>
    <n v="105184485"/>
    <n v="0"/>
    <n v="0"/>
    <n v="672867957"/>
    <n v="127780000"/>
    <n v="18.989999999999998"/>
    <m/>
    <n v="177.78"/>
    <n v="127.78"/>
    <n v="136"/>
    <n v="0"/>
    <n v="120.49393499999999"/>
    <n v="0"/>
    <n v="133.409537"/>
    <n v="0"/>
    <n v="105.184485"/>
    <n v="0"/>
  </r>
  <r>
    <n v="16"/>
    <s v="Un Nuevo Contrato Social y Ambiental para la Bogotá del Siglo XXI"/>
    <x v="0"/>
    <n v="2020"/>
    <s v="30/09/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6"/>
    <n v="2"/>
    <s v="Promover 40 Apoyos A Iniciativas Artísticas Y Culturales Comunitarias  Y Diálogos De Saberes."/>
    <n v="1"/>
    <s v="Suma"/>
    <n v="1"/>
    <s v="En ejecucion"/>
    <n v="1"/>
    <n v="6"/>
    <n v="0.35"/>
    <n v="5.83"/>
    <n v="7"/>
    <n v="0"/>
    <n v="0"/>
    <n v="16"/>
    <n v="0"/>
    <n v="0"/>
    <n v="7"/>
    <n v="0"/>
    <n v="0"/>
    <n v="4"/>
    <n v="0"/>
    <n v="0"/>
    <n v="40"/>
    <n v="0.35"/>
    <n v="0.88"/>
    <n v="402973320"/>
    <n v="0"/>
    <n v="0"/>
    <n v="120000000"/>
    <n v="0"/>
    <n v="0"/>
    <n v="85317246"/>
    <n v="0"/>
    <n v="0"/>
    <n v="82678594"/>
    <n v="0"/>
    <n v="0"/>
    <n v="93871998"/>
    <n v="0"/>
    <n v="0"/>
    <n v="784841158"/>
    <n v="0"/>
    <n v="0"/>
    <m/>
    <n v="402.97332"/>
    <n v="0"/>
    <n v="120"/>
    <n v="0"/>
    <n v="85.317245999999997"/>
    <n v="0"/>
    <n v="82.678594000000004"/>
    <n v="0"/>
    <n v="93.871998000000005"/>
    <n v="0"/>
  </r>
  <r>
    <n v="16"/>
    <s v="Un Nuevo Contrato Social y Ambiental para la Bogotá del Siglo XXI"/>
    <x v="0"/>
    <n v="2020"/>
    <s v="30/09/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6"/>
    <n v="3"/>
    <s v="Realizar 14 Actividades Las Cuales Incluyen Laboratorios De Creación Artística, Festival Arte Y Memorias Sin Fronteras Y Publicaciones."/>
    <n v="1"/>
    <s v="Suma"/>
    <n v="1"/>
    <s v="En ejecucion"/>
    <n v="1"/>
    <n v="2"/>
    <n v="0.25"/>
    <n v="12.5"/>
    <n v="3"/>
    <n v="0"/>
    <n v="0"/>
    <n v="5"/>
    <n v="0"/>
    <n v="0"/>
    <n v="3"/>
    <n v="0"/>
    <n v="0"/>
    <n v="1"/>
    <n v="0"/>
    <n v="0"/>
    <n v="14"/>
    <n v="0.25"/>
    <n v="1.79"/>
    <n v="166605000"/>
    <n v="84945000"/>
    <n v="50.99"/>
    <n v="144000000"/>
    <n v="0"/>
    <n v="0"/>
    <n v="70904373"/>
    <n v="0"/>
    <n v="0"/>
    <n v="78504529"/>
    <n v="0"/>
    <n v="0"/>
    <n v="89132830"/>
    <n v="0"/>
    <n v="0"/>
    <n v="549146732"/>
    <n v="84945000"/>
    <n v="15.47"/>
    <m/>
    <n v="166.60499999999999"/>
    <n v="84.944999999999993"/>
    <n v="144"/>
    <n v="0"/>
    <n v="70.904373000000007"/>
    <n v="0"/>
    <n v="78.504529000000005"/>
    <n v="0"/>
    <n v="89.132829999999998"/>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1"/>
    <s v="Alcanzar 2600000 Número Usuarios En Redes Sociales"/>
    <n v="3"/>
    <s v="Creciente"/>
    <n v="1"/>
    <s v="En ejecucion"/>
    <n v="1"/>
    <n v="1985000"/>
    <n v="30796"/>
    <n v="1.55"/>
    <n v="2045000"/>
    <n v="0"/>
    <n v="0"/>
    <n v="2165000"/>
    <n v="0"/>
    <n v="0"/>
    <n v="2485000"/>
    <n v="0"/>
    <n v="0"/>
    <n v="2600000"/>
    <n v="0"/>
    <n v="0"/>
    <s v="N/A"/>
    <s v="N/A"/>
    <s v="N/A"/>
    <n v="200000000"/>
    <n v="32350000"/>
    <n v="16.18"/>
    <n v="353095904"/>
    <n v="0"/>
    <n v="0"/>
    <n v="110000000"/>
    <n v="0"/>
    <n v="0"/>
    <n v="120000000"/>
    <n v="0"/>
    <n v="0"/>
    <n v="100000000"/>
    <n v="0"/>
    <n v="0"/>
    <n v="883095904"/>
    <n v="32350000"/>
    <n v="3.66"/>
    <m/>
    <n v="200"/>
    <n v="32.35"/>
    <n v="353.09590400000002"/>
    <n v="0"/>
    <n v="110"/>
    <n v="0"/>
    <n v="120"/>
    <n v="0"/>
    <n v="10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2"/>
    <s v="Lograr 10200 Número Apariciones En Medios De Comunicación"/>
    <n v="1"/>
    <s v="Suma"/>
    <n v="1"/>
    <s v="En ejecucion"/>
    <n v="1"/>
    <n v="600"/>
    <n v="753"/>
    <n v="125.5"/>
    <n v="2000"/>
    <n v="0"/>
    <n v="0"/>
    <n v="2200"/>
    <n v="0"/>
    <n v="0"/>
    <n v="2600"/>
    <n v="0"/>
    <n v="0"/>
    <n v="2800"/>
    <n v="0"/>
    <n v="0"/>
    <n v="10200"/>
    <n v="753"/>
    <n v="7.38"/>
    <n v="260498865"/>
    <n v="0"/>
    <n v="0"/>
    <n v="956570440"/>
    <n v="0"/>
    <n v="0"/>
    <n v="110000000"/>
    <n v="0"/>
    <n v="0"/>
    <n v="120000000"/>
    <n v="0"/>
    <n v="0"/>
    <n v="100000000"/>
    <n v="0"/>
    <n v="0"/>
    <n v="1547069305"/>
    <n v="0"/>
    <n v="0"/>
    <m/>
    <n v="260.49886500000002"/>
    <n v="0"/>
    <n v="956.57043999999996"/>
    <n v="0"/>
    <n v="110"/>
    <n v="0"/>
    <n v="120"/>
    <n v="0"/>
    <n v="10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3"/>
    <s v="Lograr 6200000 Número Visitas En La Página Web"/>
    <n v="1"/>
    <s v="Suma"/>
    <n v="1"/>
    <s v="En ejecucion"/>
    <n v="1"/>
    <n v="800000"/>
    <n v="65161"/>
    <n v="8.15"/>
    <n v="1400000"/>
    <n v="0"/>
    <n v="0"/>
    <n v="1700000"/>
    <n v="0"/>
    <n v="0"/>
    <n v="1900000"/>
    <n v="0"/>
    <n v="0"/>
    <n v="400000"/>
    <n v="0"/>
    <n v="0"/>
    <n v="6200000"/>
    <n v="65161"/>
    <n v="1.05"/>
    <n v="200000000"/>
    <n v="62032000"/>
    <n v="31.02"/>
    <n v="547894231"/>
    <n v="0"/>
    <n v="0"/>
    <n v="110000000"/>
    <n v="0"/>
    <n v="0"/>
    <n v="120000000"/>
    <n v="0"/>
    <n v="0"/>
    <n v="100000000"/>
    <n v="0"/>
    <n v="0"/>
    <n v="1077894231"/>
    <n v="62032000"/>
    <n v="5.75"/>
    <m/>
    <n v="200"/>
    <n v="62.031999999999996"/>
    <n v="547.89423099999999"/>
    <n v="0"/>
    <n v="110"/>
    <n v="0"/>
    <n v="120"/>
    <n v="0"/>
    <n v="10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4"/>
    <s v="Alcanzar 100 Porcentaje De Implementación Del Mipg Que Permita Integrar Los Sistemas De Desarrollo Administrativo Y Gestión De Calidad Y Su Articulación Con El Sistema De Control Interno"/>
    <n v="3"/>
    <s v="Creciente"/>
    <n v="1"/>
    <s v="En ejecucion"/>
    <n v="1"/>
    <n v="72"/>
    <n v="25"/>
    <n v="34.72"/>
    <n v="80"/>
    <n v="0"/>
    <n v="0"/>
    <n v="88"/>
    <n v="0"/>
    <n v="0"/>
    <n v="95"/>
    <n v="0"/>
    <n v="0"/>
    <n v="100"/>
    <n v="0"/>
    <n v="0"/>
    <s v="N/A"/>
    <s v="N/A"/>
    <s v="N/A"/>
    <n v="1707040051"/>
    <n v="367654580"/>
    <n v="21.54"/>
    <n v="6805927024"/>
    <n v="0"/>
    <n v="0"/>
    <n v="2200000000"/>
    <n v="0"/>
    <n v="0"/>
    <n v="2300000000"/>
    <n v="0"/>
    <n v="0"/>
    <n v="2000000000"/>
    <n v="0"/>
    <n v="0"/>
    <n v="15012967075"/>
    <n v="367654580"/>
    <n v="2.4500000000000002"/>
    <m/>
    <n v="1707.0400509999999"/>
    <n v="367.65458000000001"/>
    <n v="6805.9270239999996"/>
    <n v="0"/>
    <n v="2200"/>
    <n v="0"/>
    <n v="2300"/>
    <n v="0"/>
    <n v="200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5"/>
    <s v="Lograr, Diseñar E Implementar El 100 Porcentaje De  La Estratégia De Comunicación Interna Y Externa"/>
    <n v="1"/>
    <s v="Suma"/>
    <n v="1"/>
    <s v="En ejecucion"/>
    <n v="1"/>
    <n v="15"/>
    <n v="5"/>
    <n v="33.33"/>
    <n v="25"/>
    <n v="0"/>
    <n v="0"/>
    <n v="25"/>
    <n v="0"/>
    <n v="0"/>
    <n v="25"/>
    <n v="0"/>
    <n v="0"/>
    <n v="10"/>
    <n v="0"/>
    <n v="0"/>
    <n v="100"/>
    <n v="5"/>
    <n v="5"/>
    <n v="284000000"/>
    <n v="174404000"/>
    <n v="61.41"/>
    <n v="386648425"/>
    <n v="0"/>
    <n v="0"/>
    <n v="300000000"/>
    <n v="0"/>
    <n v="0"/>
    <n v="310000000"/>
    <n v="0"/>
    <n v="0"/>
    <n v="300000000"/>
    <n v="0"/>
    <n v="0"/>
    <n v="1580648425"/>
    <n v="174404000"/>
    <n v="11.03"/>
    <m/>
    <n v="284"/>
    <n v="174.404"/>
    <n v="386.64842499999997"/>
    <n v="0"/>
    <n v="300"/>
    <n v="0"/>
    <n v="310"/>
    <n v="0"/>
    <n v="30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6"/>
    <s v="Integrar 100 Porcentaje De Los Sistemas De Información De La Entidad Para Aseguramiento Y Flujo De Datos"/>
    <n v="3"/>
    <s v="Creciente"/>
    <n v="1"/>
    <s v="En ejecucion"/>
    <n v="1"/>
    <n v="33.299999999999997"/>
    <n v="25"/>
    <n v="75.08"/>
    <n v="58.3"/>
    <n v="0"/>
    <n v="0"/>
    <n v="83.3"/>
    <n v="0"/>
    <n v="0"/>
    <n v="91.6"/>
    <n v="0"/>
    <n v="0"/>
    <n v="100"/>
    <n v="0"/>
    <n v="0"/>
    <s v="N/A"/>
    <s v="N/A"/>
    <s v="N/A"/>
    <n v="700000000"/>
    <n v="0"/>
    <n v="0"/>
    <n v="2607363976"/>
    <n v="0"/>
    <n v="0"/>
    <n v="0"/>
    <n v="0"/>
    <n v="0"/>
    <n v="0"/>
    <n v="0"/>
    <n v="0"/>
    <n v="0"/>
    <n v="0"/>
    <n v="0"/>
    <n v="3307363976"/>
    <n v="0"/>
    <n v="0"/>
    <m/>
    <n v="700"/>
    <n v="0"/>
    <n v="2607.3639760000001"/>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7"/>
    <s v="Diseñar 100 Porcentaje De Un Sistema De Aprendizaje Por Enfoques Que Promueva La Apropiación De La Comunidad Institucional"/>
    <n v="3"/>
    <s v="Creciente"/>
    <n v="1"/>
    <s v="En ejecucion"/>
    <n v="1"/>
    <n v="0"/>
    <n v="0"/>
    <n v="0"/>
    <n v="50"/>
    <n v="0"/>
    <n v="0"/>
    <n v="70"/>
    <n v="0"/>
    <n v="0"/>
    <n v="90"/>
    <n v="0"/>
    <n v="0"/>
    <n v="100"/>
    <n v="0"/>
    <n v="0"/>
    <s v="N/A"/>
    <s v="N/A"/>
    <s v="N/A"/>
    <n v="0"/>
    <n v="0"/>
    <n v="0"/>
    <n v="30000000"/>
    <n v="0"/>
    <n v="0"/>
    <n v="0"/>
    <n v="0"/>
    <n v="0"/>
    <n v="0"/>
    <n v="0"/>
    <n v="0"/>
    <n v="0"/>
    <n v="0"/>
    <n v="0"/>
    <n v="30000000"/>
    <n v="0"/>
    <n v="0"/>
    <m/>
    <n v="0"/>
    <n v="0"/>
    <n v="3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7"/>
    <n v="8"/>
    <s v="Mantener En 34 Número Sedes Y Escenarios La Operación Eficiente Y Oportuna En La Entidad, Mediante Provisión De Servicios Y Aseguramiento Para Las Sedes Y Escenarios A Cargo De La Entidad"/>
    <n v="2"/>
    <s v="Constante"/>
    <n v="1"/>
    <s v="En ejecucion"/>
    <n v="1"/>
    <n v="34"/>
    <n v="34"/>
    <n v="100"/>
    <n v="34"/>
    <n v="0"/>
    <n v="0"/>
    <n v="34"/>
    <n v="0"/>
    <n v="0"/>
    <n v="34"/>
    <n v="0"/>
    <n v="0"/>
    <n v="34"/>
    <n v="0"/>
    <n v="0"/>
    <s v="N/A"/>
    <s v="N/A"/>
    <s v="N/A"/>
    <n v="319440315"/>
    <n v="45782088"/>
    <n v="14.33"/>
    <n v="6312500000"/>
    <n v="0"/>
    <n v="0"/>
    <n v="0"/>
    <n v="0"/>
    <n v="0"/>
    <n v="0"/>
    <n v="0"/>
    <n v="0"/>
    <n v="0"/>
    <n v="0"/>
    <n v="0"/>
    <n v="6631940315"/>
    <n v="45782088"/>
    <n v="0.69"/>
    <m/>
    <n v="319.440315"/>
    <n v="45.782088000000002"/>
    <n v="6312.5"/>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2"/>
    <s v="Lograr 10600 Apariciones En Medios De Comunicación"/>
    <n v="3"/>
    <s v="Creciente"/>
    <n v="1"/>
    <s v="En ejecucion"/>
    <n v="1"/>
    <n v="1000"/>
    <n v="200"/>
    <n v="20"/>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4"/>
    <s v="Alcanzarel 100 Porciento De Implementación Del Mipg Que Permita Integrar Los Sistemas De Desarrollo Administrativo Y De Gestión De Calidad Y Su Articulación Con El Sistema De Control Interno"/>
    <n v="3"/>
    <s v="Creciente"/>
    <n v="1"/>
    <s v="En ejecucion"/>
    <n v="1"/>
    <n v="72"/>
    <n v="9"/>
    <n v="12.5"/>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9"/>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7"/>
    <n v="1"/>
    <s v="Prestar Servicios De Gestión Y/U Operaci 20 Entidades Territoriales Prestar Los Servicios De Gestión Y/U Operación Castastral Multipropósito A 20 Entidades Territoriales."/>
    <n v="1"/>
    <s v="Suma"/>
    <n v="1"/>
    <s v="En ejecucion"/>
    <n v="1"/>
    <n v="3"/>
    <n v="0"/>
    <n v="0"/>
    <n v="5"/>
    <n v="0"/>
    <n v="0"/>
    <n v="5"/>
    <n v="0"/>
    <n v="0"/>
    <n v="5"/>
    <n v="0"/>
    <n v="0"/>
    <n v="2"/>
    <n v="0"/>
    <n v="0"/>
    <n v="20"/>
    <n v="0"/>
    <n v="0"/>
    <n v="3139306634"/>
    <n v="0"/>
    <n v="0"/>
    <n v="31795650000"/>
    <n v="0"/>
    <n v="0"/>
    <n v="40688000000"/>
    <n v="0"/>
    <n v="0"/>
    <n v="37239000000"/>
    <n v="0"/>
    <n v="0"/>
    <n v="42665000000"/>
    <n v="0"/>
    <n v="0"/>
    <n v="155526956634"/>
    <n v="0"/>
    <n v="0"/>
    <s v="VIGENCIA (a 30/09/2020): En ejercicio del rol de la UAECD como gestor y/u operador del servicio público de catastro multipropósito, la entidad firmó un convenio con el Área Metropolitana Centro Occidente (AMCO) para prestar sus servicios como operador catastral permitiéndole a esta región del contar con información actualizada para la toma de decisiones. La entidad adelantará el proceso de actualización, conservación y difusión catastral de la totalidad de los predios urbanos y rurales de Pereira, Dosquebradas y La Virginia que ascienden aproximadamente a 300.000."/>
    <n v="3139.306634"/>
    <n v="0"/>
    <n v="31795.65"/>
    <n v="0"/>
    <n v="40688"/>
    <n v="0"/>
    <n v="37239"/>
    <n v="0"/>
    <n v="42665"/>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1"/>
    <s v="Actualizar El 90 % De Las Capas De Información Geográfica Durante El Cuatrienio, Fortaleciendo La Infraestructura De Datos Espaciales Del Distrito Capital - Ideca"/>
    <n v="1"/>
    <s v="Suma"/>
    <n v="1"/>
    <s v="En ejecucion"/>
    <n v="1"/>
    <n v="9"/>
    <n v="6"/>
    <n v="66.67"/>
    <n v="22"/>
    <n v="0"/>
    <n v="0"/>
    <n v="22"/>
    <n v="0"/>
    <n v="0"/>
    <n v="22"/>
    <n v="0"/>
    <n v="0"/>
    <n v="15"/>
    <n v="0"/>
    <n v="0"/>
    <n v="90"/>
    <n v="6"/>
    <n v="6.67"/>
    <n v="3939413795"/>
    <n v="0"/>
    <n v="0"/>
    <n v="2000000000"/>
    <n v="0"/>
    <n v="0"/>
    <n v="3105900000"/>
    <n v="0"/>
    <n v="0"/>
    <n v="3682987000"/>
    <n v="0"/>
    <n v="0"/>
    <n v="2174838000"/>
    <n v="0"/>
    <n v="0"/>
    <n v="14903138795"/>
    <n v="0"/>
    <n v="0"/>
    <s v="VIGENCIA (a 30/09/2020): Durante el mes de septiembre se actualizaron 16 niveles de información, seis (6) niveles de la Secretaría de Educación Distrital SED, un (1) nivel de la Secretaría General - Archivo Distrital, nueve (9) niveles del Instituto Distrital de Turismo IDT. Con lo anterior se tiene acumulados 19 datos actualizados desde el mes de agosto."/>
    <n v="3939.4137949999999"/>
    <n v="0"/>
    <n v="2000"/>
    <n v="0"/>
    <n v="3105.9"/>
    <n v="0"/>
    <n v="3682.9870000000001"/>
    <n v="0"/>
    <n v="2174.8380000000002"/>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2"/>
    <s v="Implementar Al 100 % Un Esquema De Analítica De Datos Para Facilitar La Toma De Decisiones De Gobierno En El Marco De Bogotá Como Territorio Inteligente (Smart City)"/>
    <n v="1"/>
    <s v="Suma"/>
    <n v="1"/>
    <s v="En ejecucion"/>
    <n v="1"/>
    <n v="20"/>
    <n v="8"/>
    <n v="40"/>
    <n v="20"/>
    <n v="0"/>
    <n v="0"/>
    <n v="20"/>
    <n v="0"/>
    <n v="0"/>
    <n v="20"/>
    <n v="0"/>
    <n v="0"/>
    <n v="20"/>
    <n v="0"/>
    <n v="0"/>
    <n v="100"/>
    <n v="8"/>
    <n v="8"/>
    <n v="769000000"/>
    <n v="760528143"/>
    <n v="98.9"/>
    <n v="1754478000"/>
    <n v="0"/>
    <n v="0"/>
    <n v="1833944000"/>
    <n v="0"/>
    <n v="0"/>
    <n v="1965041000"/>
    <n v="0"/>
    <n v="0"/>
    <n v="1199495000"/>
    <n v="0"/>
    <n v="0"/>
    <n v="7521958000"/>
    <n v="760528143"/>
    <n v="10.11"/>
    <s v="VIGENCIA (a 30/09/2020): Se finalizó la identificación de la totalidad de las fuentes de información del caso de uso de las zonas homogéneas físicas, junto con el diccionario de datos correspondiente.  Procesamiento de las áreas de servicio para la red de ciclorutas de la ciudad, establecidas por acceso a 15 min a una velocidad de 10 km/h. Evaluación del posibilidad de adelantar convenio con la Secretaría Distirtal de Salud para la evaluación epidemiológica de la pandemia causada por COVID 19."/>
    <n v="769"/>
    <n v="760.528143"/>
    <n v="1754.4780000000001"/>
    <n v="0"/>
    <n v="1833.944"/>
    <n v="0"/>
    <n v="1965.0409999999999"/>
    <n v="0"/>
    <n v="1199.4949999999999"/>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3"/>
    <s v="Incrementar En 10 % El Número De Usuarios Que Ingresa Anualmente A Las Plataformas Tecnológicas De La Ide De Bogotá"/>
    <n v="3"/>
    <s v="Creciente"/>
    <n v="1"/>
    <s v="En ejecucion"/>
    <n v="1"/>
    <n v="0"/>
    <n v="0"/>
    <n v="0"/>
    <n v="10"/>
    <n v="0"/>
    <n v="0"/>
    <n v="10"/>
    <n v="0"/>
    <n v="0"/>
    <n v="10"/>
    <n v="0"/>
    <n v="0"/>
    <n v="10"/>
    <n v="0"/>
    <n v="0"/>
    <s v="N/A"/>
    <s v="N/A"/>
    <s v="N/A"/>
    <n v="0"/>
    <n v="0"/>
    <n v="0"/>
    <n v="690872000"/>
    <n v="0"/>
    <n v="0"/>
    <n v="715268000"/>
    <n v="0"/>
    <n v="0"/>
    <n v="739440000"/>
    <n v="0"/>
    <n v="0"/>
    <n v="529420000"/>
    <n v="0"/>
    <n v="0"/>
    <n v="2675000000"/>
    <n v="0"/>
    <n v="0"/>
    <s v="VIGENCIA (a 31/05/2020): NO BORRAR. Meta proyecto del Plan de Acción Distrital 2020-2024 aprobado en Consejo de Gobierno Acta 11 de 25/09/2020."/>
    <n v="0"/>
    <n v="0"/>
    <n v="690.87199999999996"/>
    <n v="0"/>
    <n v="715.26800000000003"/>
    <n v="0"/>
    <n v="739.44"/>
    <n v="0"/>
    <n v="529.41999999999996"/>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1"/>
    <s v="Realizar La Actualización Catastral Del 100 % De Los Predios Del Distrito Con Enfoque Multipropósito (Urbana Y Rural Con Características Urbanas)."/>
    <n v="2"/>
    <s v="Constante"/>
    <n v="1"/>
    <s v="En ejecucion"/>
    <n v="1"/>
    <n v="0"/>
    <n v="0"/>
    <n v="0"/>
    <n v="100"/>
    <n v="0"/>
    <n v="0"/>
    <n v="100"/>
    <n v="0"/>
    <n v="0"/>
    <n v="100"/>
    <n v="0"/>
    <n v="0"/>
    <n v="100"/>
    <n v="0"/>
    <n v="0"/>
    <s v="N/A"/>
    <s v="N/A"/>
    <s v="N/A"/>
    <n v="0"/>
    <n v="0"/>
    <n v="0"/>
    <n v="9617254000"/>
    <n v="0"/>
    <n v="0"/>
    <n v="3995823000"/>
    <n v="0"/>
    <n v="0"/>
    <n v="4131210000"/>
    <n v="0"/>
    <n v="0"/>
    <n v="3276065000"/>
    <n v="0"/>
    <n v="0"/>
    <n v="21020352000"/>
    <n v="0"/>
    <n v="0"/>
    <s v="VIGENCIA (a 31/05/2020): NO BORRAR. Meta proyecto del Plan de Acción Distrital 2020-2024 aprobado en Consejo de Gobierno Acta 11 de 25/09/2020."/>
    <n v="0"/>
    <n v="0"/>
    <n v="9617.2540000000008"/>
    <n v="0"/>
    <n v="3995.8229999999999"/>
    <n v="0"/>
    <n v="4131.21"/>
    <n v="0"/>
    <n v="3276.0650000000001"/>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0126000"/>
    <n v="0"/>
    <n v="0"/>
    <n v="457833000"/>
    <n v="0"/>
    <n v="0"/>
    <n v="491224000"/>
    <n v="0"/>
    <n v="0"/>
    <n v="0"/>
    <n v="0"/>
    <n v="0"/>
    <n v="1449183000"/>
    <n v="0"/>
    <n v="0"/>
    <s v="VIGENCIA (a 31/05/2020): NO BORRAR. Meta proyecto del Plan de Acción Distrital 2020-2024 aprobado en Consejo de Gobierno Acta 11 de 25/09/2020."/>
    <n v="0"/>
    <n v="0"/>
    <n v="500.12599999999998"/>
    <n v="0"/>
    <n v="457.83300000000003"/>
    <n v="0"/>
    <n v="491.22399999999999"/>
    <n v="0"/>
    <n v="0"/>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3"/>
    <s v="Realizar El Pre-Reconocimiento Del 100 % De Los Predios Del Distrito Con Enfoque Multipropósito (Urbana Y Rural Con Características Urbanas)"/>
    <n v="1"/>
    <s v="Suma"/>
    <n v="1"/>
    <s v="En ejecucion"/>
    <n v="1"/>
    <n v="100"/>
    <n v="50"/>
    <n v="50"/>
    <n v="0"/>
    <n v="0"/>
    <n v="0"/>
    <n v="0"/>
    <n v="0"/>
    <n v="0"/>
    <n v="0"/>
    <n v="0"/>
    <n v="0"/>
    <n v="0"/>
    <n v="0"/>
    <n v="0"/>
    <n v="100"/>
    <n v="50"/>
    <n v="50"/>
    <n v="600135676"/>
    <n v="933400"/>
    <n v="0.15"/>
    <n v="0"/>
    <n v="0"/>
    <n v="0"/>
    <n v="0"/>
    <n v="0"/>
    <n v="0"/>
    <n v="0"/>
    <n v="0"/>
    <n v="0"/>
    <n v="0"/>
    <n v="0"/>
    <n v="0"/>
    <n v="600135676"/>
    <n v="933400"/>
    <n v="0.16"/>
    <s v="VIGENCIA (a 30/09/2020): Desde el punto de vista del aspecto físico, el Censo se desarrolla a través de varias etapas. La primera conocida como Pre-reconocimiento consiste en la  verificación directa de la información que reposa en las bases de datos  con la realidad física observable del inmueble. En esta etapa se marcan en el sistema aquellos predios que han experimentado cambio en su uso o área de manera que puedan ser revisados mediante una visita a profundidad.A la fecha se  han realizado 579.905 visitas a lotes de las 553245 previstas, cumpliendo de esta manera con lo programado. De estas visitas, ya cuentan con aprobación de control de calidad 417.394 lotes."/>
    <n v="600.13567599999999"/>
    <n v="0.93340000000000001"/>
    <n v="0"/>
    <n v="0"/>
    <n v="0"/>
    <n v="0"/>
    <n v="0"/>
    <n v="0"/>
    <n v="0"/>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5"/>
    <n v="1"/>
    <s v="Contar Con El 100 % Del Hardware, Software Y Redes Que Permitan  Fortalecer La Arquitectura  Tecnologica Base."/>
    <n v="1"/>
    <s v="Suma"/>
    <n v="1"/>
    <s v="En ejecucion"/>
    <n v="1"/>
    <n v="9"/>
    <n v="4.5"/>
    <n v="50"/>
    <n v="31"/>
    <n v="0"/>
    <n v="0"/>
    <n v="33"/>
    <n v="0"/>
    <n v="0"/>
    <n v="14"/>
    <n v="0"/>
    <n v="0"/>
    <n v="13"/>
    <n v="0"/>
    <n v="0"/>
    <n v="100"/>
    <n v="4.5"/>
    <n v="4.5"/>
    <n v="1248877624"/>
    <n v="823435425"/>
    <n v="65.930000000000007"/>
    <n v="3745000000"/>
    <n v="0"/>
    <n v="0"/>
    <n v="4409828000"/>
    <n v="0"/>
    <n v="0"/>
    <n v="1881000000"/>
    <n v="0"/>
    <n v="0"/>
    <n v="1756546000"/>
    <n v="0"/>
    <n v="0"/>
    <n v="13041251624"/>
    <n v="823435425"/>
    <n v="6.31"/>
    <s v="VIGENCIA (a 30/09/2020): Durante el trimestre se efectúo la renovación de la garantía de soporte y mantenimiento para los equipos activos de red de la UAECD y de la Agregación de demanda de servicios oracle - Oracle Premier Support for System Linea. Igualmente, se contrató el personal requerido para: Apoyo en las actividades  de pruebas de software y soporte técnico de los aplicativos de la UAECD y de catastro multiproposito. Apoyo al desarrollo e implementación de componentes de software sobre la plataforma geográfica de la UAECD para apoyar la estrategia de catastro multipropósito. Apoyo al desarrollo de los componentes de software sobre los aplicativos misionales y apoyar la estrategia de catastro multipropósito en la UAECD. Apoyo a la gestión de Bases de Datos en la infraestructura que soporta la estrategia de  catastro multiproposito de la UAECD Apoyo en las actividades  de pruebas de software y soporte técnico de los aplicativos de la UAECD y de catastro multiproposito."/>
    <n v="1248.877624"/>
    <n v="823.43542500000001"/>
    <n v="3745"/>
    <n v="0"/>
    <n v="4409.8280000000004"/>
    <n v="0"/>
    <n v="1881"/>
    <n v="0"/>
    <n v="1756.546"/>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5"/>
    <n v="2"/>
    <s v="Ejecutar El 90 % Del Plan De Sostenibilidad De Mipg"/>
    <n v="2"/>
    <s v="Constante"/>
    <n v="1"/>
    <s v="En ejecucion"/>
    <n v="1"/>
    <n v="90"/>
    <n v="73"/>
    <n v="81.11"/>
    <n v="90"/>
    <n v="0"/>
    <n v="0"/>
    <n v="90"/>
    <n v="0"/>
    <n v="0"/>
    <n v="90"/>
    <n v="0"/>
    <n v="0"/>
    <n v="90"/>
    <n v="0"/>
    <n v="0"/>
    <s v="N/A"/>
    <s v="N/A"/>
    <s v="N/A"/>
    <n v="118550000"/>
    <n v="12387650"/>
    <n v="10.45"/>
    <n v="942000000"/>
    <n v="0"/>
    <n v="0"/>
    <n v="2048138000"/>
    <n v="0"/>
    <n v="0"/>
    <n v="1692653000"/>
    <n v="0"/>
    <n v="0"/>
    <n v="2093836000"/>
    <n v="0"/>
    <n v="0"/>
    <n v="6895177000"/>
    <n v="12387650"/>
    <n v="0.18"/>
    <s v="VIGENCIA (a 30/09/2020): De acuerdo al seguimiento efectuado a la implementación del plan de sostenibilidad del MIPG, el avance a 30 de septiembre es del 73%. Durante el trimestre se desarrolló la auditoría de certificación del sistema de gestión de calidad de la UAECD, evaluando la conformidad del sistema de gestión, la capacidad del mismo para asegurar que la entidad cumple los requisitos legales, reglamentarios y contractuales aplicables, la eficacia del sistema de gestión, para asegurar que la entidad puede tener expectativas razonables con relación al cumplimiento de los objetivos especificados, así como identificar las áreas de mejora potencial del sistema de gestión. Con base en los resultados de la auditoría, se estima en el mes de octubre contar con al Certificación del sistema de gestión de calidad de la entidad de acuerdo al estándar ISO 9001:2015."/>
    <n v="118.55"/>
    <n v="12.387650000000001"/>
    <n v="942"/>
    <n v="0"/>
    <n v="2048.1379999999999"/>
    <n v="0"/>
    <n v="1692.653"/>
    <n v="0"/>
    <n v="2093.8359999999998"/>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5"/>
    <n v="3"/>
    <s v="Atender El 100 % De Usuarios Por Los Diferentes Canales Dispuestos Por La Entidad"/>
    <n v="2"/>
    <s v="Constante"/>
    <n v="1"/>
    <s v="En ejecucion"/>
    <n v="1"/>
    <n v="100"/>
    <n v="50"/>
    <n v="50"/>
    <n v="100"/>
    <n v="0"/>
    <n v="0"/>
    <n v="100"/>
    <n v="0"/>
    <n v="0"/>
    <n v="100"/>
    <n v="0"/>
    <n v="0"/>
    <n v="100"/>
    <n v="0"/>
    <n v="0"/>
    <s v="N/A"/>
    <s v="N/A"/>
    <s v="N/A"/>
    <n v="19000000"/>
    <n v="0"/>
    <n v="0"/>
    <n v="590559000"/>
    <n v="0"/>
    <n v="0"/>
    <n v="818909000"/>
    <n v="0"/>
    <n v="0"/>
    <n v="730667000"/>
    <n v="0"/>
    <n v="0"/>
    <n v="1114018000"/>
    <n v="0"/>
    <n v="0"/>
    <n v="3273153000"/>
    <n v="0"/>
    <n v="0"/>
    <s v="VIGENCIA (a 30/09/2020): Gestión de los canales de atención a 30 de septiembre de 2020 (incluye tercer trimestre):   CANAL PRESENCIAL: Se realizó la atención de 1762 (2.017 trimestre) atenciones por servicio según reporte SAT. CANAL VIRTUAL: El número de certificaciones catastrales expedidas  es de 57.498 (158.577 trimestre) número de certificaciones de inscripcion al censo catastral 11.155 (36.845 trimestre) y 46.343 (121.732 trimestre) certificaciones catastrales. Por Catastro en línea se recibieron 315 (1523 trimestre) solicitudes,  por la VUC 134 (217 trimestre) y través del Sistema Distrital Bogotá te Escucha se recibieron un total de 761 (3.365 trimestre) solicitudes entre peticiones y reclamos. CANAL ESCRITO: El número de Cordis a los que se dió respuesta corresponde a 1.259 (4.192 trimestre). CALL CENTER: Se atendieron 5.343 (13.984 trimestre) llamadas y  2.831 (9.389 trimestre) chats atendidos. Adicionalmente se atendieron a través del IVR transaccional un total de 1250 (3.008 consultas). NOTIFICACIONES: Se enviaron un total de 1133 (3845 trimestre) citaciones a notificación personal, 655 (1748 trimestre) notificaciones electrónicas, 564 (2129 trimestre) notificaciones por aviso."/>
    <n v="19"/>
    <n v="0"/>
    <n v="590.55899999999997"/>
    <n v="0"/>
    <n v="818.90899999999999"/>
    <n v="0"/>
    <n v="730.66700000000003"/>
    <n v="0"/>
    <n v="1114.018"/>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5"/>
    <n v="4"/>
    <s v="Racionalizar El 100 % De Los Tramites Priorizados De La Unidad"/>
    <n v="1"/>
    <s v="Suma"/>
    <n v="1"/>
    <s v="En ejecucion"/>
    <n v="1"/>
    <n v="0"/>
    <n v="0"/>
    <n v="0"/>
    <n v="16"/>
    <n v="0"/>
    <n v="0"/>
    <n v="24"/>
    <n v="0"/>
    <n v="0"/>
    <n v="26"/>
    <n v="0"/>
    <n v="0"/>
    <n v="34"/>
    <n v="0"/>
    <n v="0"/>
    <n v="100"/>
    <n v="0"/>
    <n v="0"/>
    <n v="0"/>
    <n v="0"/>
    <n v="0"/>
    <n v="131040000"/>
    <n v="0"/>
    <n v="0"/>
    <n v="190460000"/>
    <n v="0"/>
    <n v="0"/>
    <n v="213680000"/>
    <n v="0"/>
    <n v="0"/>
    <n v="278600000"/>
    <n v="0"/>
    <n v="0"/>
    <n v="813780000"/>
    <n v="0"/>
    <n v="0"/>
    <s v="VIGENCIA (a 31/05/2020): NO BORRAR. Meta proyecto del Plan de Acción Distrital 2020-2024 aprobado en Consejo de Gobierno Acta 11 de 25/09/2020."/>
    <n v="0"/>
    <n v="0"/>
    <n v="131.04"/>
    <n v="0"/>
    <n v="190.46"/>
    <n v="0"/>
    <n v="213.68"/>
    <n v="0"/>
    <n v="278.60000000000002"/>
    <n v="0"/>
  </r>
  <r>
    <n v="16"/>
    <s v="Un Nuevo Contrato Social y Ambiental para la Bogotá del Siglo XXI"/>
    <x v="0"/>
    <n v="2020"/>
    <s v="30/09/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5"/>
    <n v="5"/>
    <s v="Suscribir Anualmente 4 Convenios Y/O Contratos Interadministrativos Con Entidades Públicas O Privadas En Desarrollo De La Actividad Misional Y Comercial De La Entidad."/>
    <n v="2"/>
    <s v="Constante"/>
    <n v="1"/>
    <s v="En ejecucion"/>
    <n v="1"/>
    <n v="4"/>
    <n v="3"/>
    <n v="75"/>
    <n v="4"/>
    <n v="0"/>
    <n v="0"/>
    <n v="4"/>
    <n v="0"/>
    <n v="0"/>
    <n v="4"/>
    <n v="0"/>
    <n v="0"/>
    <n v="4"/>
    <n v="0"/>
    <n v="0"/>
    <s v="N/A"/>
    <s v="N/A"/>
    <s v="N/A"/>
    <n v="1149254401"/>
    <n v="253376000"/>
    <n v="22.05"/>
    <n v="1318121000"/>
    <n v="0"/>
    <n v="0"/>
    <n v="1481000000"/>
    <n v="0"/>
    <n v="0"/>
    <n v="1530000000"/>
    <n v="0"/>
    <n v="0"/>
    <n v="1024000000"/>
    <n v="0"/>
    <n v="0"/>
    <n v="6502375401"/>
    <n v="253376000"/>
    <n v="3.9"/>
    <s v="VIGENCIA (a 30/09/2020): Durante el trimestre, con corte a 30 de septiembre, se suscribieron 3 contratos: 1. Jardín Botánico 710-2020 (Inventario de arbolización de la ciudad)  2. CISA 016-2020 (Avalúos comerciales o de renta para inmuebles propios) 3. Secretaria de Seguridad Convivencia y Justicia 1391-2020 (Avalúos comerciales y o de renta) Así mismo, se ha efectuado la gestión para la firma de contratos con la Secretaria de Habitat, Lagos de Torca y Caja de Vivienda Popular."/>
    <n v="1149.2544009999999"/>
    <n v="253.376"/>
    <n v="1318.1210000000001"/>
    <n v="0"/>
    <n v="1481"/>
    <n v="0"/>
    <n v="1530"/>
    <n v="0"/>
    <n v="1024"/>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8"/>
    <n v="1"/>
    <s v="Intervenir 100000 Metros2 De Espacio Publico De La Ciudad"/>
    <n v="1"/>
    <s v="Suma"/>
    <n v="1"/>
    <s v="En ejecucion"/>
    <n v="1"/>
    <n v="0"/>
    <n v="0"/>
    <n v="0"/>
    <n v="30000"/>
    <n v="0"/>
    <n v="0"/>
    <n v="30000"/>
    <n v="0"/>
    <n v="0"/>
    <n v="30000"/>
    <n v="0"/>
    <n v="0"/>
    <n v="10000"/>
    <n v="0"/>
    <n v="0"/>
    <n v="100000"/>
    <n v="0"/>
    <n v="0"/>
    <n v="0"/>
    <n v="0"/>
    <n v="0"/>
    <n v="4008049000"/>
    <n v="0"/>
    <n v="0"/>
    <n v="4734445490"/>
    <n v="0"/>
    <n v="0"/>
    <n v="4971167765"/>
    <n v="0"/>
    <n v="0"/>
    <n v="2246026983"/>
    <n v="0"/>
    <n v="0"/>
    <n v="15959689238"/>
    <n v="0"/>
    <n v="0"/>
    <s v="VIGENCIA (a 31/05/2020): NO BORRAR. Meta proyecto del Plan de Acción Distrital 2020-2024 aprobado en Consejo de Gobierno Acta 11 de 25/09/2020."/>
    <n v="0"/>
    <n v="0"/>
    <n v="4008.049"/>
    <n v="0"/>
    <n v="4734.4454900000001"/>
    <n v="0"/>
    <n v="4971.1677650000001"/>
    <n v="0"/>
    <n v="2246.0269830000002"/>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8"/>
    <n v="1"/>
    <s v="Conservar 1256 Km Carril De La Malla Vial Local E Intermedia Distrito Capital"/>
    <n v="1"/>
    <s v="Suma"/>
    <n v="1"/>
    <s v="En ejecucion"/>
    <n v="1"/>
    <n v="219.26"/>
    <n v="147.29"/>
    <n v="67.180000000000007"/>
    <n v="307.05"/>
    <n v="0"/>
    <n v="0"/>
    <n v="306.05"/>
    <n v="0"/>
    <n v="0"/>
    <n v="306.05"/>
    <n v="0"/>
    <n v="0"/>
    <n v="117.59"/>
    <n v="0"/>
    <n v="0"/>
    <n v="1256"/>
    <n v="147.29"/>
    <n v="11.73"/>
    <n v="81054956750.360001"/>
    <n v="25567634172"/>
    <n v="31.54"/>
    <n v="77551276486"/>
    <n v="0"/>
    <n v="0"/>
    <n v="75867520850.179993"/>
    <n v="0"/>
    <n v="0"/>
    <n v="77183003287.839996"/>
    <n v="0"/>
    <n v="0"/>
    <n v="58622959035.68"/>
    <n v="0"/>
    <n v="0"/>
    <n v="370279716410.06"/>
    <n v="25567634172"/>
    <n v="6.9"/>
    <s v="VIGENCIA (a 30/09/2020): De acuerdo con lo programado se presenta un avance en obra de 67.18% y en presupuesto de 65.47%. Se han intervenido 147,29 km-carril y se han tapado 81.522 huecos. Se realizaron las siguientes intervenciones: -Parcheo:90.69km-carril -Cambio de carpeta:17.59 km-carril -Rehabilitacion en flexible:2.16 km-carril -Cambio de losa: 4.29 km-carril -Rehabilitacion en rigido: 0.68km-carril -Sello de fisuras: 31.33 km-carril - Fresado estabilizado: 0.55 km-carril Se han ejecutado .345 km-carril de parcheo"/>
    <n v="81054.956750359997"/>
    <n v="25567.634171999998"/>
    <n v="77551.276486000002"/>
    <n v="0"/>
    <n v="75867.520850179993"/>
    <n v="0"/>
    <n v="77183.003287839994"/>
    <n v="0"/>
    <n v="58622.959035680004"/>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8"/>
    <n v="2"/>
    <s v="Conservar 80 Km Carril De La Malla Vial Arterial Del Distrito Capital, Realizar Apoyos Interinstitucionales E Implementar Obras De Bioingeniería."/>
    <n v="1"/>
    <s v="Suma"/>
    <n v="1"/>
    <s v="En ejecucion"/>
    <n v="1"/>
    <n v="8.85"/>
    <n v="6.54"/>
    <n v="73.900000000000006"/>
    <n v="20"/>
    <n v="0"/>
    <n v="0"/>
    <n v="20"/>
    <n v="0"/>
    <n v="0"/>
    <n v="20"/>
    <n v="0"/>
    <n v="0"/>
    <n v="11.15"/>
    <n v="0"/>
    <n v="0"/>
    <n v="80"/>
    <n v="6.54"/>
    <n v="8.18"/>
    <n v="4261661948"/>
    <n v="3681523591"/>
    <n v="86.39"/>
    <n v="14414984672"/>
    <n v="0"/>
    <n v="0"/>
    <n v="10190902164.15"/>
    <n v="0"/>
    <n v="0"/>
    <n v="10367604297.950001"/>
    <n v="0"/>
    <n v="0"/>
    <n v="7874786000"/>
    <n v="0"/>
    <n v="0"/>
    <n v="47109939082.099998"/>
    <n v="3681523591"/>
    <n v="7.81"/>
    <s v="VIGENCIA (a 30/09/2020): Se cuenta con un avance del 74% para la meta y del 86.39% en presupuesto, se intervnieron 3.45 km-carril, en tipos  de intervención como parcheo/bacheo en la malla del Distrito."/>
    <n v="4261.6619479999999"/>
    <n v="3681.5235910000001"/>
    <n v="14414.984672000001"/>
    <n v="0"/>
    <n v="10190.90216415"/>
    <n v="0"/>
    <n v="10367.604297950002"/>
    <n v="0"/>
    <n v="7874.7860000000001"/>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8"/>
    <n v="3"/>
    <s v="Definir E Implementar 1 Estrategias  De Cultura Ciudadana Para El Sistema De Movilidad, Con Enfoque Diferencial, De Género Y Territorial."/>
    <n v="1"/>
    <s v="Suma"/>
    <n v="1"/>
    <s v="En ejecucion"/>
    <n v="1"/>
    <n v="0.1"/>
    <n v="0"/>
    <n v="0"/>
    <n v="0.25"/>
    <n v="0"/>
    <n v="0"/>
    <n v="0.25"/>
    <n v="0"/>
    <n v="0"/>
    <n v="0.25"/>
    <n v="0"/>
    <n v="0"/>
    <n v="0.15"/>
    <n v="0"/>
    <n v="0"/>
    <n v="1"/>
    <n v="0"/>
    <n v="0"/>
    <n v="22590306.640000001"/>
    <n v="0"/>
    <n v="0"/>
    <n v="51335416"/>
    <n v="0"/>
    <n v="0"/>
    <n v="54020147"/>
    <n v="0"/>
    <n v="0"/>
    <n v="54956813.359999999"/>
    <n v="0"/>
    <n v="0"/>
    <n v="41782000"/>
    <n v="0"/>
    <n v="0"/>
    <n v="224684683"/>
    <n v="0"/>
    <n v="0"/>
    <s v="VIGENCIA (a 30/09/2020): Esta meta tiene ejecucion a la fecha porque segun la programación inicia en  Oct de este año. Sin embargo se  vienen desarrollando mesas de trabajo al interior de la entidad y otras, de tipo interinstitucional con el acomapñamiento de la secretaría distrital de cultura para la definición de las acciones que contribuyen al establecimiento de la estrategia de cultura ciudadana.  A nivel interno se viene realizando un ejercicio de marco logico, y en la actualidad se tienen proyectadas las siguientes acciones tendientes a reducir los conflictos entre los usuarios de la infraestructura vial en el sistema de movilidad."/>
    <n v="22.590306640000001"/>
    <n v="0"/>
    <n v="51.335416000000002"/>
    <n v="0"/>
    <n v="54.020147000000001"/>
    <n v="0"/>
    <n v="54.956813359999998"/>
    <n v="0"/>
    <n v="41.781999999999996"/>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8"/>
    <n v="4"/>
    <s v="Conservar 60 Km De Cicloinfraestructura Del Distrito Capital"/>
    <n v="1"/>
    <s v="Suma"/>
    <n v="1"/>
    <s v="En ejecucion"/>
    <n v="1"/>
    <n v="7"/>
    <n v="3.6"/>
    <n v="51.43"/>
    <n v="16.5"/>
    <n v="0"/>
    <n v="0"/>
    <n v="16.5"/>
    <n v="0"/>
    <n v="0"/>
    <n v="16.5"/>
    <n v="0"/>
    <n v="0"/>
    <n v="3.5"/>
    <n v="0"/>
    <n v="0"/>
    <n v="60"/>
    <n v="3.6"/>
    <n v="6"/>
    <n v="1375000000"/>
    <n v="214501552.09999999"/>
    <n v="15.6"/>
    <n v="8778356051"/>
    <n v="0"/>
    <n v="0"/>
    <n v="15075896469.48"/>
    <n v="0"/>
    <n v="0"/>
    <n v="15337300517.17"/>
    <n v="0"/>
    <n v="0"/>
    <n v="11649110561.27"/>
    <n v="0"/>
    <n v="0"/>
    <n v="52215663598.919998"/>
    <n v="214501552.09999999"/>
    <n v="0.41"/>
    <s v="VIGENCIA (a 30/09/2020): En la cicloinfraestructura se han ejecutado 3.60 km, es decir, un avance de 51.43% distribuido en intervenciones de  Ciclorruta de Anden, Mantenimiento Rutinario en 18 segmentos viales, adicionalmente se estan llevando a cabo pruebas piloto con micropavimentos pigmentados en las cilcorrutas."/>
    <n v="1375"/>
    <n v="214.5015521"/>
    <n v="8778.3560510000007"/>
    <n v="0"/>
    <n v="15075.89646948"/>
    <n v="0"/>
    <n v="15337.300517170001"/>
    <n v="0"/>
    <n v="11649.110561270001"/>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8"/>
    <n v="5"/>
    <s v="Mejorar 34 Km Carril De Vias Rurales Del Distrito Capital E Implementar Obras De Bioingeniería"/>
    <n v="1"/>
    <s v="Suma"/>
    <n v="1"/>
    <s v="En ejecucion"/>
    <n v="1"/>
    <n v="1.44"/>
    <n v="0.1"/>
    <n v="6.94"/>
    <n v="9"/>
    <n v="0"/>
    <n v="0"/>
    <n v="9"/>
    <n v="0"/>
    <n v="0"/>
    <n v="9"/>
    <n v="0"/>
    <n v="0"/>
    <n v="5.56"/>
    <n v="0"/>
    <n v="0"/>
    <n v="34"/>
    <n v="0.1"/>
    <n v="0.28999999999999998"/>
    <n v="3731940114"/>
    <n v="135524786.90000001"/>
    <n v="3.63"/>
    <n v="5482622375"/>
    <n v="0"/>
    <n v="0"/>
    <n v="3812508039.1900001"/>
    <n v="0"/>
    <n v="0"/>
    <n v="3878613894.6799998"/>
    <n v="0"/>
    <n v="0"/>
    <n v="2945916201.5999999"/>
    <n v="0"/>
    <n v="0"/>
    <n v="19851600624.470001"/>
    <n v="135524786.90000001"/>
    <n v="0.68"/>
    <s v="VIGENCIA (a 30/09/2020): Atraso en las metas planteadas,  debido a que no es posible adelantar obras en la localidad de Sumapaz por la situacion de pandemia. Sin embargo la meta del cuatrienio se mantiene y sera ejecutada entre el 2021 y 2024."/>
    <n v="3731.940114"/>
    <n v="135.52478690000001"/>
    <n v="5482.6223749999999"/>
    <n v="0"/>
    <n v="3812.5080391900001"/>
    <n v="0"/>
    <n v="3878.6138946799997"/>
    <n v="0"/>
    <n v="2945.9162016"/>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9"/>
    <n v="1"/>
    <s v="Aumentar 85 Puntos El  Índice De Satisfaccion Al Usuario"/>
    <n v="2"/>
    <s v="Constante"/>
    <n v="1"/>
    <s v="En ejecucion"/>
    <n v="1"/>
    <n v="85"/>
    <n v="93.6"/>
    <n v="110.12"/>
    <n v="85"/>
    <n v="0"/>
    <n v="0"/>
    <n v="85"/>
    <n v="0"/>
    <n v="0"/>
    <n v="85"/>
    <n v="0"/>
    <n v="0"/>
    <n v="85"/>
    <n v="0"/>
    <n v="0"/>
    <s v="N/A"/>
    <s v="N/A"/>
    <s v="N/A"/>
    <n v="4400000"/>
    <n v="0"/>
    <n v="0"/>
    <n v="424617791"/>
    <n v="0"/>
    <n v="0"/>
    <n v="681093381.28999996"/>
    <n v="0"/>
    <n v="0"/>
    <n v="700400615.09000003"/>
    <n v="0"/>
    <n v="0"/>
    <n v="824188181"/>
    <n v="0"/>
    <n v="0"/>
    <n v="2634699968.3800001"/>
    <n v="0"/>
    <n v="0"/>
    <s v="VIGENCIA (a 30/09/2020): En el tercer trimestre del año se encuestaron 1126 personas, que corresponden a: 868 ciudadanos que son usuarios/beneficiarios directos de las obras, 175 colaboradores de UMV, y 83 ciudadanos, de los cuales 1078(95.7%)se encuentran satisfechos y 32 (4.3%) se encuentran insatisfechos.  El resultado del avance de ésta meta corresponde al promedio de las dos encuestas trimestrales aplicadas en el presente Plan de Desarrollo Distrital, en proporcionalidad a la programación y ejecución de la MPDD."/>
    <n v="4.4000000000000004"/>
    <n v="0"/>
    <n v="424.61779100000001"/>
    <n v="0"/>
    <n v="681.09338128999991"/>
    <n v="0"/>
    <n v="700.40061509000009"/>
    <n v="0"/>
    <n v="824.18818099999999"/>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9"/>
    <n v="2"/>
    <s v="Fortalecer 1 Sistema Un Sistema De Gestión Para La Uaermv"/>
    <n v="2"/>
    <s v="Constante"/>
    <n v="1"/>
    <s v="En ejecucion"/>
    <n v="1"/>
    <n v="1"/>
    <n v="0.33"/>
    <n v="33"/>
    <n v="1"/>
    <n v="0"/>
    <n v="0"/>
    <n v="1"/>
    <n v="0"/>
    <n v="0"/>
    <n v="1"/>
    <n v="0"/>
    <n v="0"/>
    <n v="1"/>
    <n v="0"/>
    <n v="0"/>
    <s v="N/A"/>
    <s v="N/A"/>
    <s v="N/A"/>
    <n v="3210533097"/>
    <n v="1972391956"/>
    <n v="61.44"/>
    <n v="8453643006"/>
    <n v="0"/>
    <n v="0"/>
    <n v="9875283397.7099991"/>
    <n v="0"/>
    <n v="0"/>
    <n v="10115757975.52"/>
    <n v="0"/>
    <n v="0"/>
    <n v="10446081801.219999"/>
    <n v="0"/>
    <n v="0"/>
    <n v="42101299277.449997"/>
    <n v="1972391956"/>
    <n v="4.68"/>
    <s v="VIGENCIA (a 30/09/2020):  Esta meta hace referencia a las diferentes acciones implementadas en las politicas y dimensiones del MIPG, a saber: A través de la ejecucion de dos contratos se realizó la gestion ambientalmente responsable de los residuos generados en la entidad. Se realizó la actualizacion del analisis sectorial 2020 incluyendo a entidades nacionales. Se publicó el informe de sostenibilidad UAERMV 2019 elaborado bajo estandares GRI G4. Se presentaron atrasos en la ejecucion del Plan de Anual de Formación y Capacitación -PIFC.  Es necesario avanzar en el cumplimiento de los lineamientos y directrices del marco MIPG, por tal motivo la entidad se ve impactada por el mejoramiento de sus procesos, con el talento humano como centro de la gestion y aras de la generacion de valor social, confianza , legitimidad institucional  y el aumento de la satisfaccion de los grupos de valor.  La unidad debe implementar dentro de sus lineamientos estrategicos, a traves de su Proceso de Gestion Documental, el sistema integrado de conservacion SIC, para conservar , custodiar y preservar los acevos documentales.  Se avanzó en la elaboracion de un estudio e implementacion de un sistema de costos que permita el valor de la produccion de materiales, en especial mezcla asfaltica. Se avanza en la elaboracion de un estudio tecnico conforme a la guia del DASCD, con el objetivo de modernizar su estructura organizacional de tal forma que cuente con las herramientas de gestion , administrativas y tecnicas para cumplir sus funciones.  La entidad mediante el componente de atención a grupos de valor busca el mejoramiento de la gestion interna de la Unidad, el fortalecimiento de los procesos misonales y la satisfacción de los grupos de valor, principalmente para lograr un buen indice de satisfaccion de los usuarios beneficiarios de las vias intervenidas.  Las acciones de servicio al ciudadano estan enfocadas a garantizar atencion integral, bajo criterios de enfoque de genero y discapaci"/>
    <n v="3210.533097"/>
    <n v="1972.3919559999999"/>
    <n v="8453.6430060000002"/>
    <n v="0"/>
    <n v="9875.2833977099999"/>
    <n v="0"/>
    <n v="10115.75797552"/>
    <n v="0"/>
    <n v="10446.08180122"/>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9"/>
    <n v="3"/>
    <s v="Adecuación Y Mantenimiento De 2 Sedes De La Uaermv"/>
    <n v="1"/>
    <s v="Suma"/>
    <n v="1"/>
    <s v="En ejecucion"/>
    <n v="1"/>
    <n v="0.05"/>
    <n v="0.03"/>
    <n v="60"/>
    <n v="0.52"/>
    <n v="0"/>
    <n v="0"/>
    <n v="0.54"/>
    <n v="0"/>
    <n v="0"/>
    <n v="0.56999999999999995"/>
    <n v="0"/>
    <n v="0"/>
    <n v="0.32"/>
    <n v="0"/>
    <n v="0"/>
    <n v="2"/>
    <n v="0.03"/>
    <n v="1.5"/>
    <n v="922500346"/>
    <n v="115396000"/>
    <n v="12.51"/>
    <n v="9335206203"/>
    <n v="0"/>
    <n v="0"/>
    <n v="9671022105.3600006"/>
    <n v="0"/>
    <n v="0"/>
    <n v="9772099794.4099998"/>
    <n v="0"/>
    <n v="0"/>
    <n v="10140068361.690001"/>
    <n v="0"/>
    <n v="0"/>
    <n v="39840896810.459999"/>
    <n v="115396000"/>
    <n v="0.28999999999999998"/>
    <s v="VIGENCIA (a 30/09/2020):  La UMV cuenta con una sede operativa adecuada y funcional para el cumplimiento de su misionalidad.  Se atiendieron las novedades relacionadas con la entrega del piso 7° y las adecuaciones del piso 8° de la sede Administrativa.  Tambien se requiere dar continuidad al proceso de adecuacion y mantenimiento de las sedes, con el objetivo de procurar el desarrollo de la infraesctructura acorde con las necesidades de los servidores y colaboradores de la entidad, priorizando las adecuaciones requeridas sobre la sede de producción, en especial las relacionadas con la salud y seguridad del talento humano."/>
    <n v="922.50034600000004"/>
    <n v="115.396"/>
    <n v="9335.2062029999997"/>
    <n v="0"/>
    <n v="9671.0221053599998"/>
    <n v="0"/>
    <n v="9772.09979441"/>
    <n v="0"/>
    <n v="10140.068361690001"/>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1"/>
    <s v="Aumentar En 50 Puntos Porcentuales El Nivel De Modernización De La Infraestructura Tecnológica   De La Uaermv."/>
    <n v="1"/>
    <s v="Suma"/>
    <n v="1"/>
    <s v="En ejecucion"/>
    <n v="1"/>
    <n v="7"/>
    <n v="3.51"/>
    <n v="50.14"/>
    <n v="12"/>
    <n v="0"/>
    <n v="0"/>
    <n v="7"/>
    <n v="0"/>
    <n v="0"/>
    <n v="12"/>
    <n v="0"/>
    <n v="0"/>
    <n v="12"/>
    <n v="0"/>
    <n v="0"/>
    <n v="50"/>
    <n v="3.51"/>
    <n v="7.02"/>
    <n v="2219577946"/>
    <n v="1328791563"/>
    <n v="59.87"/>
    <n v="2199000000"/>
    <n v="0"/>
    <n v="0"/>
    <n v="3911295294"/>
    <n v="0"/>
    <n v="0"/>
    <n v="4027036581.48"/>
    <n v="0"/>
    <n v="0"/>
    <n v="5054991974"/>
    <n v="0"/>
    <n v="0"/>
    <n v="17411901795.48"/>
    <n v="1328791563"/>
    <n v="7.63"/>
    <s v="VIGENCIA (a 30/09/2020): Para el cumplimiento de esta meta se gestionarion las siguientes adquisiciones: Protocolo de internet, alquiler de equipos de computo,impresoras y dispositovs de almacenamiento requeridos para fortalecer la seguridad de la informacion y reducir los riesgos financieros y de informacion reservada en cumplimiento de la resolucion SDH-0000316 de 2019"/>
    <n v="2219.5779459999999"/>
    <n v="1328.791563"/>
    <n v="2199"/>
    <n v="0"/>
    <n v="3911.295294"/>
    <n v="0"/>
    <n v="4027.0365814800002"/>
    <n v="0"/>
    <n v="5054.9919739999996"/>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2"/>
    <s v="Realizar 4 Actualizaciones Del Plan Estratégico De Tecnologías De La Información - Peti De La Uaermv"/>
    <n v="1"/>
    <s v="Suma"/>
    <n v="1"/>
    <s v="En ejecucion"/>
    <n v="1"/>
    <n v="0.8"/>
    <n v="0.25"/>
    <n v="31.25"/>
    <n v="1"/>
    <n v="0"/>
    <n v="0"/>
    <n v="1"/>
    <n v="0"/>
    <n v="0"/>
    <n v="1"/>
    <n v="0"/>
    <n v="0"/>
    <n v="0.2"/>
    <n v="0"/>
    <n v="0"/>
    <n v="4"/>
    <n v="0.25"/>
    <n v="6.25"/>
    <n v="138000000"/>
    <n v="0"/>
    <n v="0"/>
    <n v="784848000"/>
    <n v="0"/>
    <n v="0"/>
    <n v="325184044.86000001"/>
    <n v="0"/>
    <n v="0"/>
    <n v="302675490.38999999"/>
    <n v="0"/>
    <n v="0"/>
    <n v="411799955.74000001"/>
    <n v="0"/>
    <n v="0"/>
    <n v="1962507490.99"/>
    <n v="0"/>
    <n v="0"/>
    <s v="VIGENCIA (a 30/09/2020): Frente a la actulizacion del PETI se resalta la continuidad del proyecto estrategico de Gobierno digital GODI en su Fase 3. Este proyecto garantiza la actualizacion del Plan y fortalece la estructura organizacional, diseño y mantenimiento de la Arquitectura Empresarial de la Unidad."/>
    <n v="138"/>
    <n v="0"/>
    <n v="784.84799999999996"/>
    <n v="0"/>
    <n v="325.18404486000003"/>
    <n v="0"/>
    <n v="302.67549038999999"/>
    <n v="0"/>
    <n v="411.79995574000003"/>
    <n v="0"/>
  </r>
  <r>
    <n v="16"/>
    <s v="Un Nuevo Contrato Social y Ambiental para la Bogotá del Siglo XXI"/>
    <x v="0"/>
    <n v="2020"/>
    <s v="30/09/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3"/>
    <s v="Implementar 50 Funcionalidades En Cinco (5) De Los Sistemas De Información De La Uaermv."/>
    <n v="1"/>
    <s v="Suma"/>
    <n v="1"/>
    <s v="En ejecucion"/>
    <n v="1"/>
    <n v="7"/>
    <n v="0.08"/>
    <n v="1.1399999999999999"/>
    <n v="12"/>
    <n v="0"/>
    <n v="0"/>
    <n v="12"/>
    <n v="0"/>
    <n v="0"/>
    <n v="12"/>
    <n v="0"/>
    <n v="0"/>
    <n v="7"/>
    <n v="0"/>
    <n v="0"/>
    <n v="50"/>
    <n v="0.08"/>
    <n v="0.16"/>
    <n v="882050000"/>
    <n v="390300000"/>
    <n v="44.25"/>
    <n v="2849750000"/>
    <n v="0"/>
    <n v="0"/>
    <n v="1157493696.1500001"/>
    <n v="0"/>
    <n v="0"/>
    <n v="1159954431.6800001"/>
    <n v="0"/>
    <n v="0"/>
    <n v="1294790900.1600001"/>
    <n v="0"/>
    <n v="0"/>
    <n v="7344039027.9899998"/>
    <n v="390300000"/>
    <n v="5.31"/>
    <s v="VIGENCIA (a 30/09/2020): Durante el 2020 se ha dado continuidad al proceso de fortalecimiento de infraestructura y modernizacion tencologica , con un crecimiento de mas del 300% en las tareas de virtualizacion dentro de las herramientas tencologicas que se tienen en la entidad,  a las cuales se les ha dado continuidad y mantenimiento. Las aplicaciones misionales son:  SIGMA, ARCGIS, ORFEO, CALIOPE, SICAPITAL, SIGEP, Pagina institucional e intranet."/>
    <n v="882.05"/>
    <n v="390.3"/>
    <n v="2849.75"/>
    <n v="0"/>
    <n v="1157.49369615"/>
    <n v="0"/>
    <n v="1159.95443168"/>
    <n v="0"/>
    <n v="1294.7909001600001"/>
    <n v="0"/>
  </r>
  <r>
    <n v="16"/>
    <s v="Un Nuevo Contrato Social y Ambiental para la Bogotá del Siglo XXI"/>
    <x v="0"/>
    <n v="2020"/>
    <s v="30/09/2020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0"/>
    <n v="1"/>
    <s v="Otorgar 12500 Subvenciones O Ayudas A La  Población Vulnerable Que Cumplan Los Requisitos, Para Acceder A Los Servicios Funerarios Del Distrito"/>
    <n v="1"/>
    <s v="Suma"/>
    <n v="1"/>
    <s v="En ejecucion"/>
    <n v="1"/>
    <n v="750"/>
    <n v="686"/>
    <n v="91.47"/>
    <n v="3396"/>
    <n v="0"/>
    <n v="0"/>
    <n v="3396"/>
    <n v="0"/>
    <n v="0"/>
    <n v="3396"/>
    <n v="0"/>
    <n v="0"/>
    <n v="1562"/>
    <n v="0"/>
    <n v="0"/>
    <n v="12500"/>
    <n v="686"/>
    <n v="5.49"/>
    <n v="400000000"/>
    <n v="0"/>
    <n v="0"/>
    <n v="100000000"/>
    <n v="0"/>
    <n v="0"/>
    <n v="416750000"/>
    <n v="0"/>
    <n v="0"/>
    <n v="217750000"/>
    <n v="0"/>
    <n v="0"/>
    <n v="217750000"/>
    <n v="0"/>
    <n v="0"/>
    <n v="1352250000"/>
    <n v="0"/>
    <n v="0"/>
    <s v="VIGENCIA (a 30/09/2020): Se han entregado 686 subvenciones con recursos de la administracion pasada."/>
    <n v="400"/>
    <n v="0"/>
    <n v="100"/>
    <n v="0"/>
    <n v="416.75"/>
    <n v="0"/>
    <n v="217.75"/>
    <n v="0"/>
    <n v="217.75"/>
    <n v="0"/>
  </r>
  <r>
    <n v="16"/>
    <s v="Un Nuevo Contrato Social y Ambiental para la Bogotá del Siglo XXI"/>
    <x v="0"/>
    <n v="2020"/>
    <s v="30/09/2020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0"/>
    <n v="2"/>
    <s v="Desarrollo De 4 Campañas Para Incentivar Un Cambio Cultural Orientado Al Uso De La Cremacio¿N Como Servicio De Destino Final"/>
    <n v="1"/>
    <s v="Suma"/>
    <n v="1"/>
    <s v="En ejecucion"/>
    <n v="1"/>
    <n v="0"/>
    <n v="0"/>
    <n v="0"/>
    <n v="0"/>
    <n v="0"/>
    <n v="0"/>
    <n v="2"/>
    <n v="0"/>
    <n v="0"/>
    <n v="2"/>
    <n v="0"/>
    <n v="0"/>
    <n v="0"/>
    <n v="0"/>
    <n v="0"/>
    <n v="4"/>
    <n v="0"/>
    <n v="0"/>
    <n v="0"/>
    <n v="0"/>
    <n v="0"/>
    <n v="0"/>
    <n v="0"/>
    <n v="0"/>
    <n v="250000"/>
    <n v="0"/>
    <n v="0"/>
    <n v="125000"/>
    <n v="0"/>
    <n v="0"/>
    <n v="0"/>
    <n v="0"/>
    <n v="0"/>
    <n v="375000"/>
    <n v="0"/>
    <n v="0"/>
    <s v="VIGENCIA (a 31/05/2020): NO BORRAR. Meta proyecto del Plan de Acción Distrital 2020-2024 aprobado en Consejo de Gobierno Acta 11 de 25/09/2020."/>
    <n v="0"/>
    <n v="0"/>
    <n v="0"/>
    <n v="0"/>
    <n v="0.25"/>
    <n v="0"/>
    <n v="0.125"/>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4"/>
    <n v="1"/>
    <s v="Ampliar El 50 Por Ciento De La Capacidad Ide La Capacidad Instalada De Bo¿Vedas, Osarios Y Cenizarios En Los Cementerios Distritales."/>
    <n v="1"/>
    <s v="Suma"/>
    <n v="1"/>
    <s v="En ejecucion"/>
    <n v="1"/>
    <n v="6"/>
    <n v="0"/>
    <n v="0"/>
    <n v="7"/>
    <n v="0"/>
    <n v="0"/>
    <n v="19"/>
    <n v="0"/>
    <n v="0"/>
    <n v="12"/>
    <n v="0"/>
    <n v="0"/>
    <n v="6"/>
    <n v="0"/>
    <n v="0"/>
    <n v="50"/>
    <n v="0"/>
    <n v="0"/>
    <n v="935469467"/>
    <n v="88914700"/>
    <n v="9.5"/>
    <n v="4038022000"/>
    <n v="0"/>
    <n v="0"/>
    <n v="1365750000"/>
    <n v="0"/>
    <n v="0"/>
    <n v="1380158415"/>
    <n v="0"/>
    <n v="0"/>
    <n v="793467118"/>
    <n v="0"/>
    <n v="0"/>
    <n v="8512867000"/>
    <n v="88914700"/>
    <n v="1.04"/>
    <s v="VIGENCIA (a 30/09/2020): Se adelanta en la estructuración técnica, financiera y jurídica del proceso de adecuación de la galería de empleados del cementerio central. Adicionalemente, se está realizando la  estructuración del proceso para contratar los estudios de ampliación de BOC."/>
    <n v="935.46946700000001"/>
    <n v="88.914699999999996"/>
    <n v="4038.0219999999999"/>
    <n v="0"/>
    <n v="1365.75"/>
    <n v="0"/>
    <n v="1380.1584150000001"/>
    <n v="0"/>
    <n v="793.46711800000003"/>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4"/>
    <n v="2"/>
    <s v="Fortalecer 100 Por Ciento La Gestio¿N Para Realizar Proyectos De Revitalizacio¿N, Modernizacio¿N, Regularizacio¿N, Desarrollo, Ampliacio¿N, Adecuacio¿N Y/O Restauracio¿N De Los Servicios Funerarios En Los Cementerios"/>
    <n v="2"/>
    <s v="Constante"/>
    <n v="1"/>
    <s v="En ejecucion"/>
    <n v="1"/>
    <n v="100"/>
    <n v="50"/>
    <n v="50"/>
    <n v="100"/>
    <n v="0"/>
    <n v="0"/>
    <n v="100"/>
    <n v="0"/>
    <n v="0"/>
    <n v="100"/>
    <n v="0"/>
    <n v="0"/>
    <n v="100"/>
    <n v="0"/>
    <n v="0"/>
    <s v="N/A"/>
    <s v="N/A"/>
    <s v="N/A"/>
    <n v="2450362673"/>
    <n v="736162670"/>
    <n v="30.04"/>
    <n v="826651000"/>
    <n v="0"/>
    <n v="0"/>
    <n v="1000000000"/>
    <n v="0"/>
    <n v="0"/>
    <n v="574747827"/>
    <n v="0"/>
    <n v="0"/>
    <n v="974889500"/>
    <n v="0"/>
    <n v="0"/>
    <n v="5826651000"/>
    <n v="736162670"/>
    <n v="12.63"/>
    <m/>
    <n v="2450.3626730000001"/>
    <n v="736.16267000000005"/>
    <n v="826.65099999999995"/>
    <n v="0"/>
    <n v="1000"/>
    <n v="0"/>
    <n v="574.74782700000003"/>
    <n v="0"/>
    <n v="974.8895"/>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4"/>
    <n v="3"/>
    <s v="Mejorar 100 Por Ciento La Interventoria Y Supervisio¿N Prestacio¿N Del Servicio Funerario En Los Equipamientos Del Distrito"/>
    <n v="2"/>
    <s v="Constante"/>
    <n v="1"/>
    <s v="En ejecucion"/>
    <n v="1"/>
    <n v="100"/>
    <n v="50"/>
    <n v="50"/>
    <n v="100"/>
    <n v="0"/>
    <n v="0"/>
    <n v="100"/>
    <n v="0"/>
    <n v="0"/>
    <n v="100"/>
    <n v="0"/>
    <n v="0"/>
    <n v="100"/>
    <n v="0"/>
    <n v="0"/>
    <s v="N/A"/>
    <s v="N/A"/>
    <s v="N/A"/>
    <n v="1151729849"/>
    <n v="681157986"/>
    <n v="59.14"/>
    <n v="2030008000"/>
    <n v="0"/>
    <n v="0"/>
    <n v="848270150"/>
    <n v="0"/>
    <n v="0"/>
    <n v="716890602"/>
    <n v="0"/>
    <n v="0"/>
    <n v="716890602"/>
    <n v="0"/>
    <n v="0"/>
    <n v="5463789203"/>
    <n v="681157986"/>
    <n v="12.47"/>
    <s v="VIGENCIA (a 30/09/2020): El avance de la meta encuanto a interventoria es el 78% y el resto corresponde a la contratacion de personal."/>
    <n v="1151.7298490000001"/>
    <n v="681.15798600000005"/>
    <n v="2030.008"/>
    <n v="0"/>
    <n v="848.27014999999994"/>
    <n v="0"/>
    <n v="716.89060199999994"/>
    <n v="0"/>
    <n v="716.89060199999994"/>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4"/>
    <n v="4"/>
    <s v="Realizar 2 Documentos Para Planeacio¿N De Los Equipamientos Y Desarrollo De La Infraestructura."/>
    <n v="1"/>
    <s v="Suma"/>
    <n v="1"/>
    <s v="En ejecucion"/>
    <n v="1"/>
    <n v="0.5"/>
    <n v="0"/>
    <n v="0"/>
    <n v="0"/>
    <n v="0"/>
    <n v="0"/>
    <n v="1"/>
    <n v="0"/>
    <n v="0"/>
    <n v="0.5"/>
    <n v="0"/>
    <n v="0"/>
    <n v="0"/>
    <n v="0"/>
    <n v="0"/>
    <n v="2"/>
    <n v="0"/>
    <n v="0"/>
    <n v="264400000"/>
    <n v="0"/>
    <n v="0"/>
    <n v="0"/>
    <n v="0"/>
    <n v="0"/>
    <n v="250000000"/>
    <n v="0"/>
    <n v="0"/>
    <n v="141713000"/>
    <n v="0"/>
    <n v="0"/>
    <n v="0"/>
    <n v="0"/>
    <n v="0"/>
    <n v="656113000"/>
    <n v="0"/>
    <n v="0"/>
    <s v="VIGENCIA (a 31/05/2020): NO BORRAR. Meta proyecto del Plan de Acción Distrital 2020-2024 aprobado en Consejo de Gobierno Acta 11 de 25/09/2020."/>
    <n v="264.39999999999998"/>
    <n v="0"/>
    <n v="0"/>
    <n v="0"/>
    <n v="250"/>
    <n v="0"/>
    <n v="141.71299999999999"/>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
    <s v="Separar Y Tratar El 10 Por Ciento De Rpcc / Plantas De Tratamiento Y Aprovechamiento Energetico"/>
    <n v="1"/>
    <s v="Suma"/>
    <n v="1"/>
    <s v="En ejecucion"/>
    <n v="1"/>
    <n v="1"/>
    <n v="0.06"/>
    <n v="6"/>
    <n v="1"/>
    <n v="0"/>
    <n v="0"/>
    <n v="3"/>
    <n v="0"/>
    <n v="0"/>
    <n v="3"/>
    <n v="0"/>
    <n v="0"/>
    <n v="2"/>
    <n v="0"/>
    <n v="0"/>
    <n v="10"/>
    <n v="0.06"/>
    <n v="0.6"/>
    <n v="8547827358"/>
    <n v="16753000"/>
    <n v="0.2"/>
    <n v="13152409000"/>
    <n v="0"/>
    <n v="0"/>
    <n v="2165000000"/>
    <n v="0"/>
    <n v="0"/>
    <n v="2500000000"/>
    <n v="0"/>
    <n v="0"/>
    <n v="2500000000"/>
    <n v="0"/>
    <n v="0"/>
    <n v="28865236358"/>
    <n v="16753000"/>
    <n v="0.06"/>
    <m/>
    <n v="8547.8273580000005"/>
    <n v="16.753"/>
    <n v="13152.409"/>
    <n v="0"/>
    <n v="2165"/>
    <n v="0"/>
    <n v="2500"/>
    <n v="0"/>
    <n v="25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2"/>
    <s v="Hacer Monitoreo, Seguimiento Y Control D 90 Por Ciento De Toneladas En La Disposicion De Residuos Sólidos Ordinarios."/>
    <n v="2"/>
    <s v="Constante"/>
    <n v="1"/>
    <s v="En ejecucion"/>
    <n v="1"/>
    <n v="90"/>
    <n v="45"/>
    <n v="50"/>
    <n v="90"/>
    <n v="0"/>
    <n v="0"/>
    <n v="90"/>
    <n v="0"/>
    <n v="0"/>
    <n v="90"/>
    <n v="0"/>
    <n v="0"/>
    <n v="90"/>
    <n v="0"/>
    <n v="0"/>
    <s v="N/A"/>
    <s v="N/A"/>
    <s v="N/A"/>
    <n v="5738000000"/>
    <n v="331458413"/>
    <n v="5.78"/>
    <n v="4801911000"/>
    <n v="0"/>
    <n v="0"/>
    <n v="3000000000"/>
    <n v="0"/>
    <n v="0"/>
    <n v="3000000000"/>
    <n v="0"/>
    <n v="0"/>
    <n v="3000000000"/>
    <n v="0"/>
    <n v="0"/>
    <n v="19539911000"/>
    <n v="331458413"/>
    <n v="1.7"/>
    <m/>
    <n v="5738"/>
    <n v="331.45841300000001"/>
    <n v="4801.9110000000001"/>
    <n v="0"/>
    <n v="3000"/>
    <n v="0"/>
    <n v="3000"/>
    <n v="0"/>
    <n v="30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3"/>
    <s v="Garantiar El 100 Por Ciento De La Contratación Del Personal Para La Actualiación Del Pgirs, Mediante La Entrega De Documento De Proyecto De Decreto Y Dts"/>
    <n v="2"/>
    <s v="Constante"/>
    <n v="1"/>
    <s v="En ejecucion"/>
    <n v="1"/>
    <n v="100"/>
    <n v="100"/>
    <n v="100"/>
    <n v="0"/>
    <n v="0"/>
    <n v="0"/>
    <n v="100"/>
    <n v="0"/>
    <n v="0"/>
    <n v="100"/>
    <n v="0"/>
    <n v="0"/>
    <n v="0"/>
    <n v="0"/>
    <n v="0"/>
    <s v="N/A"/>
    <s v="N/A"/>
    <s v="N/A"/>
    <n v="65000000"/>
    <n v="65000000"/>
    <n v="100"/>
    <n v="0"/>
    <n v="0"/>
    <n v="0"/>
    <n v="1000000"/>
    <n v="0"/>
    <n v="0"/>
    <n v="1000000"/>
    <n v="0"/>
    <n v="0"/>
    <n v="0"/>
    <n v="0"/>
    <n v="0"/>
    <n v="67000000"/>
    <n v="65000000"/>
    <n v="97.01"/>
    <m/>
    <n v="65"/>
    <n v="65"/>
    <n v="0"/>
    <n v="0"/>
    <n v="1"/>
    <n v="0"/>
    <n v="1"/>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4"/>
    <s v="Implementar 13 Programas De Pgris"/>
    <n v="2"/>
    <s v="Constante"/>
    <n v="1"/>
    <s v="En ejecucion"/>
    <n v="1"/>
    <n v="0"/>
    <n v="0"/>
    <n v="0"/>
    <n v="0"/>
    <n v="0"/>
    <n v="0"/>
    <n v="13"/>
    <n v="0"/>
    <n v="0"/>
    <n v="13"/>
    <n v="0"/>
    <n v="0"/>
    <n v="13"/>
    <n v="0"/>
    <n v="0"/>
    <s v="N/A"/>
    <s v="N/A"/>
    <s v="N/A"/>
    <n v="0"/>
    <n v="0"/>
    <n v="0"/>
    <n v="0"/>
    <n v="0"/>
    <n v="0"/>
    <n v="43000000"/>
    <n v="0"/>
    <n v="0"/>
    <n v="43000000"/>
    <n v="0"/>
    <n v="0"/>
    <n v="22000000"/>
    <n v="0"/>
    <n v="0"/>
    <n v="108000000"/>
    <n v="0"/>
    <n v="0"/>
    <s v="VIGENCIA (a 31/05/2020): NO BORRAR. Meta proyecto del Plan de Acción Distrital 2020-2024 aprobado en Consejo de Gobierno Acta 11 de 25/09/2020."/>
    <n v="0"/>
    <n v="0"/>
    <n v="0"/>
    <n v="0"/>
    <n v="43"/>
    <n v="0"/>
    <n v="43"/>
    <n v="0"/>
    <n v="22"/>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5"/>
    <s v="Desarrollar La Consultoria De 2 Estudios A Nivel De Ingieneria De Detalle Fase Iii"/>
    <n v="1"/>
    <s v="Suma"/>
    <n v="1"/>
    <s v="En ejecucion"/>
    <n v="1"/>
    <n v="1"/>
    <n v="0.48"/>
    <n v="48"/>
    <n v="1"/>
    <n v="0"/>
    <n v="0"/>
    <n v="0"/>
    <n v="0"/>
    <n v="0"/>
    <n v="0"/>
    <n v="0"/>
    <n v="0"/>
    <n v="0"/>
    <n v="0"/>
    <n v="0"/>
    <n v="2"/>
    <n v="0.48"/>
    <n v="24"/>
    <n v="459020881"/>
    <n v="81064"/>
    <n v="0.02"/>
    <n v="3000000"/>
    <n v="0"/>
    <n v="0"/>
    <n v="0"/>
    <n v="0"/>
    <n v="0"/>
    <n v="0"/>
    <n v="0"/>
    <n v="0"/>
    <n v="0"/>
    <n v="0"/>
    <n v="0"/>
    <n v="462020881"/>
    <n v="81064"/>
    <n v="0.02"/>
    <m/>
    <n v="459.02088099999997"/>
    <n v="8.1063999999999997E-2"/>
    <n v="3"/>
    <n v="0"/>
    <n v="0"/>
    <n v="0"/>
    <n v="0"/>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6"/>
    <s v="Estructurar 2 Modelos De Aprovechamiento Para La Ciudad Por Flujo De Organicos Y Plasticos Entre Otros"/>
    <n v="2"/>
    <s v="Constante"/>
    <n v="1"/>
    <s v="En ejecucion"/>
    <n v="1"/>
    <n v="2"/>
    <n v="0"/>
    <n v="0"/>
    <n v="2"/>
    <n v="0"/>
    <n v="0"/>
    <n v="2"/>
    <n v="0"/>
    <n v="0"/>
    <n v="2"/>
    <n v="0"/>
    <n v="0"/>
    <n v="0"/>
    <n v="0"/>
    <n v="0"/>
    <s v="N/A"/>
    <s v="N/A"/>
    <s v="N/A"/>
    <n v="98013623"/>
    <n v="0"/>
    <n v="0"/>
    <n v="300000000"/>
    <n v="0"/>
    <n v="0"/>
    <n v="150000000"/>
    <n v="0"/>
    <n v="0"/>
    <n v="170000000"/>
    <n v="0"/>
    <n v="0"/>
    <n v="0"/>
    <n v="0"/>
    <n v="0"/>
    <n v="718013623"/>
    <n v="0"/>
    <n v="0"/>
    <s v="VIGENCIA (a 31/05/2020): NO BORRAR. Meta proyecto del Plan de Acción Distrital 2020-2024 aprobado en Consejo de Gobierno Acta 11 de 25/09/2020."/>
    <n v="98.013622999999995"/>
    <n v="0"/>
    <n v="300"/>
    <n v="0"/>
    <n v="150"/>
    <n v="0"/>
    <n v="170"/>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7"/>
    <s v="Desarrollar 2 Modelos De Aprovechamiento Para La Ciudad Por Flujo De Residuos Enmarcado En La Politica Pública De Aprovechamiento Prioriando Organicos Y Plastico"/>
    <n v="2"/>
    <s v="Constante"/>
    <n v="1"/>
    <s v="En ejecucion"/>
    <n v="1"/>
    <n v="0"/>
    <n v="0"/>
    <n v="0"/>
    <n v="2"/>
    <n v="0"/>
    <n v="0"/>
    <n v="2"/>
    <n v="0"/>
    <n v="0"/>
    <n v="2"/>
    <n v="0"/>
    <n v="0"/>
    <n v="2"/>
    <n v="0"/>
    <n v="0"/>
    <s v="N/A"/>
    <s v="N/A"/>
    <s v="N/A"/>
    <n v="0"/>
    <n v="0"/>
    <n v="0"/>
    <n v="11115000000"/>
    <n v="0"/>
    <n v="0"/>
    <n v="700000000"/>
    <n v="0"/>
    <n v="0"/>
    <n v="600000000"/>
    <n v="0"/>
    <n v="0"/>
    <n v="300000000"/>
    <n v="0"/>
    <n v="0"/>
    <n v="12715000000"/>
    <n v="0"/>
    <n v="0"/>
    <s v="VIGENCIA (a 31/05/2020): NO BORRAR. Meta proyecto del Plan de Acción Distrital 2020-2024 aprobado en Consejo de Gobierno Acta 11 de 25/09/2020."/>
    <n v="0"/>
    <n v="0"/>
    <n v="11115"/>
    <n v="0"/>
    <n v="700"/>
    <n v="0"/>
    <n v="600"/>
    <n v="0"/>
    <n v="3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8"/>
    <s v="Propender 100 Por Ciento De Los Procesos De Fortalecimiento Personal, Técnico, Empresarial Y Social Para La Población Recicladora En General En El Marco De La Prestación Del Servicios Público De Aprovechamiento."/>
    <n v="2"/>
    <s v="Constante"/>
    <n v="1"/>
    <s v="En ejecucion"/>
    <n v="1"/>
    <n v="100"/>
    <n v="50"/>
    <n v="50"/>
    <n v="100"/>
    <n v="0"/>
    <n v="0"/>
    <n v="100"/>
    <n v="0"/>
    <n v="0"/>
    <n v="100"/>
    <n v="0"/>
    <n v="0"/>
    <n v="100"/>
    <n v="0"/>
    <n v="0"/>
    <s v="N/A"/>
    <s v="N/A"/>
    <s v="N/A"/>
    <n v="912970500"/>
    <n v="535891761"/>
    <n v="58.7"/>
    <n v="2781000000"/>
    <n v="0"/>
    <n v="0"/>
    <n v="5526000000"/>
    <n v="0"/>
    <n v="0"/>
    <n v="5700000000"/>
    <n v="0"/>
    <n v="0"/>
    <n v="3600000000"/>
    <n v="0"/>
    <n v="0"/>
    <n v="18519970500"/>
    <n v="535891761"/>
    <n v="2.89"/>
    <m/>
    <n v="912.97050000000002"/>
    <n v="535.89176099999997"/>
    <n v="2781"/>
    <n v="0"/>
    <n v="5526"/>
    <n v="0"/>
    <n v="5700"/>
    <n v="0"/>
    <n v="36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9"/>
    <s v="Contribuir A La Formalizacion Del 100 Por Ciento De La Población Recicladora Registrada En Ruro (Resgistro Unico De Recicladores) Y El Fortalecimiento De Las Organiacionesde Recien El Registro De  Recicladores Ruor"/>
    <n v="2"/>
    <s v="Constante"/>
    <n v="1"/>
    <s v="En ejecucion"/>
    <n v="1"/>
    <n v="100"/>
    <n v="50"/>
    <n v="50"/>
    <n v="100"/>
    <n v="0"/>
    <n v="0"/>
    <n v="100"/>
    <n v="0"/>
    <n v="0"/>
    <n v="100"/>
    <n v="0"/>
    <n v="0"/>
    <n v="100"/>
    <n v="0"/>
    <n v="0"/>
    <s v="N/A"/>
    <s v="N/A"/>
    <s v="N/A"/>
    <n v="1712844000"/>
    <n v="728670000"/>
    <n v="42.54"/>
    <n v="1109088000"/>
    <n v="0"/>
    <n v="0"/>
    <n v="1700000000"/>
    <n v="0"/>
    <n v="0"/>
    <n v="1600000000"/>
    <n v="0"/>
    <n v="0"/>
    <n v="700000000"/>
    <n v="0"/>
    <n v="0"/>
    <n v="6821932000"/>
    <n v="728670000"/>
    <n v="10.68"/>
    <m/>
    <n v="1712.8440000000001"/>
    <n v="728.67"/>
    <n v="1109.088"/>
    <n v="0"/>
    <n v="1700"/>
    <n v="0"/>
    <n v="1600"/>
    <n v="0"/>
    <n v="7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0"/>
    <s v="Realizar El 100 Por Ciento De Acompañamiento Técnico, Administrativo Y Socialpara Fortalecer La Operación Y La Gestión De Las Ecas  En Cumplimiento De La Normatividad Y Los Procedimientos De Gestion¿Implementados."/>
    <n v="2"/>
    <s v="Constante"/>
    <n v="1"/>
    <s v="En ejecucion"/>
    <n v="1"/>
    <n v="100"/>
    <n v="50"/>
    <n v="50"/>
    <n v="100"/>
    <n v="0"/>
    <n v="0"/>
    <n v="100"/>
    <n v="0"/>
    <n v="0"/>
    <n v="100"/>
    <n v="0"/>
    <n v="0"/>
    <n v="100"/>
    <n v="0"/>
    <n v="0"/>
    <s v="N/A"/>
    <s v="N/A"/>
    <s v="N/A"/>
    <n v="2292670009"/>
    <n v="953652882"/>
    <n v="41.6"/>
    <n v="17856400000"/>
    <n v="0"/>
    <n v="0"/>
    <n v="4792000000"/>
    <n v="0"/>
    <n v="0"/>
    <n v="5200000000"/>
    <n v="0"/>
    <n v="0"/>
    <n v="3700000000"/>
    <n v="0"/>
    <n v="0"/>
    <n v="33841070009"/>
    <n v="953652882"/>
    <n v="2.82"/>
    <m/>
    <n v="2292.6700089999999"/>
    <n v="953.65288199999998"/>
    <n v="17856.400000000001"/>
    <n v="0"/>
    <n v="4792"/>
    <n v="0"/>
    <n v="5200"/>
    <n v="0"/>
    <n v="37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1"/>
    <s v="Desarrollar El 100 Por Ciento De Proyectos De Innovación Y Desarrollo En Pos Del Fortalecimiento De Las Cadenas De Valor."/>
    <n v="2"/>
    <s v="Constante"/>
    <n v="1"/>
    <s v="En ejecucion"/>
    <n v="1"/>
    <n v="0"/>
    <n v="0"/>
    <n v="0"/>
    <n v="100"/>
    <n v="0"/>
    <n v="0"/>
    <n v="100"/>
    <n v="0"/>
    <n v="0"/>
    <n v="100"/>
    <n v="0"/>
    <n v="0"/>
    <n v="100"/>
    <n v="0"/>
    <n v="0"/>
    <s v="N/A"/>
    <s v="N/A"/>
    <s v="N/A"/>
    <n v="0"/>
    <n v="0"/>
    <n v="0"/>
    <n v="792000000"/>
    <n v="0"/>
    <n v="0"/>
    <n v="900000000"/>
    <n v="0"/>
    <n v="0"/>
    <n v="900000000"/>
    <n v="0"/>
    <n v="0"/>
    <n v="500000000"/>
    <n v="0"/>
    <n v="0"/>
    <n v="3092000000"/>
    <n v="0"/>
    <n v="0"/>
    <s v="VIGENCIA (a 31/05/2020): NO BORRAR. Meta proyecto del Plan de Acción Distrital 2020-2024 aprobado en Consejo de Gobierno Acta 11 de 25/09/2020."/>
    <n v="0"/>
    <n v="0"/>
    <n v="792"/>
    <n v="0"/>
    <n v="900"/>
    <n v="0"/>
    <n v="900"/>
    <n v="0"/>
    <n v="5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2"/>
    <s v="Desarrollar El 100 Por Ciento De Programas De Formación Para La Población Recicladora De Oficio Ubicadas En Las Ecas"/>
    <n v="2"/>
    <s v="Constante"/>
    <n v="1"/>
    <s v="En ejecucion"/>
    <n v="1"/>
    <n v="0"/>
    <n v="0"/>
    <n v="0"/>
    <n v="100"/>
    <n v="0"/>
    <n v="0"/>
    <n v="100"/>
    <n v="0"/>
    <n v="0"/>
    <n v="100"/>
    <n v="0"/>
    <n v="0"/>
    <n v="100"/>
    <n v="0"/>
    <n v="0"/>
    <s v="N/A"/>
    <s v="N/A"/>
    <s v="N/A"/>
    <n v="0"/>
    <n v="0"/>
    <n v="0"/>
    <n v="900000000"/>
    <n v="0"/>
    <n v="0"/>
    <n v="200000000"/>
    <n v="0"/>
    <n v="0"/>
    <n v="170000000"/>
    <n v="0"/>
    <n v="0"/>
    <n v="50000000"/>
    <n v="0"/>
    <n v="0"/>
    <n v="1320000000"/>
    <n v="0"/>
    <n v="0"/>
    <s v="VIGENCIA (a 31/05/2020): NO BORRAR. Meta proyecto del Plan de Acción Distrital 2020-2024 aprobado en Consejo de Gobierno Acta 11 de 25/09/2020."/>
    <n v="0"/>
    <n v="0"/>
    <n v="900"/>
    <n v="0"/>
    <n v="200"/>
    <n v="0"/>
    <n v="170"/>
    <n v="0"/>
    <n v="5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3"/>
    <s v="Contratar El 100 Por Ciento Del Talento Humano Multidisciplinario Para Apoyo A La Supervisión De La Prestación De Las Actividades Consecionadas Mediante Ase Y Gestión De Hospitalarios."/>
    <n v="2"/>
    <s v="Constante"/>
    <n v="1"/>
    <s v="En ejecucion"/>
    <n v="1"/>
    <n v="100"/>
    <n v="46"/>
    <n v="46"/>
    <n v="100"/>
    <n v="0"/>
    <n v="0"/>
    <n v="100"/>
    <n v="0"/>
    <n v="0"/>
    <n v="100"/>
    <n v="0"/>
    <n v="0"/>
    <n v="100"/>
    <n v="0"/>
    <n v="0"/>
    <s v="N/A"/>
    <s v="N/A"/>
    <s v="N/A"/>
    <n v="1515312671"/>
    <n v="695567602"/>
    <n v="45.9"/>
    <n v="4105320000"/>
    <n v="0"/>
    <n v="0"/>
    <n v="9700000000"/>
    <n v="0"/>
    <n v="0"/>
    <n v="10000000000"/>
    <n v="0"/>
    <n v="0"/>
    <n v="7473000000"/>
    <n v="0"/>
    <n v="0"/>
    <n v="32793632671"/>
    <n v="695567602"/>
    <n v="2.12"/>
    <m/>
    <n v="1515.3126709999999"/>
    <n v="695.56760199999997"/>
    <n v="4105.32"/>
    <n v="0"/>
    <n v="9700"/>
    <n v="0"/>
    <n v="10000"/>
    <n v="0"/>
    <n v="7473"/>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4"/>
    <s v="Ejecutar El 100 Por Ciento De Los Recursos Destinados A Obligaciones De Hacer Para El Mejoramiento Del Estandar De Calidad Y Continuidad Del Servicio Público De Aseo"/>
    <n v="2"/>
    <s v="Constante"/>
    <n v="1"/>
    <s v="En ejecucion"/>
    <n v="1"/>
    <n v="100"/>
    <n v="10"/>
    <n v="10"/>
    <n v="100"/>
    <n v="0"/>
    <n v="0"/>
    <n v="100"/>
    <n v="0"/>
    <n v="0"/>
    <n v="100"/>
    <n v="0"/>
    <n v="0"/>
    <n v="100"/>
    <n v="0"/>
    <n v="0"/>
    <s v="N/A"/>
    <s v="N/A"/>
    <s v="N/A"/>
    <n v="45482667398"/>
    <n v="4708539253"/>
    <n v="10.35"/>
    <n v="35717331000"/>
    <n v="0"/>
    <n v="0"/>
    <n v="20000000000"/>
    <n v="0"/>
    <n v="0"/>
    <n v="8000000000"/>
    <n v="0"/>
    <n v="0"/>
    <n v="8936000000"/>
    <n v="0"/>
    <n v="0"/>
    <n v="118135998398"/>
    <n v="4708539253"/>
    <n v="3.99"/>
    <m/>
    <n v="45482.667397999998"/>
    <n v="4708.5392529999999"/>
    <n v="35717.330999999998"/>
    <n v="0"/>
    <n v="20000"/>
    <n v="0"/>
    <n v="8000"/>
    <n v="0"/>
    <n v="8936"/>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5"/>
    <s v="Garantiar El 100 Por Ciento De La Interventoria Para La Gestión De Residuos Hospitalarios."/>
    <n v="2"/>
    <s v="Constante"/>
    <n v="1"/>
    <s v="En ejecucion"/>
    <n v="1"/>
    <n v="0"/>
    <n v="0"/>
    <n v="0"/>
    <n v="100"/>
    <n v="0"/>
    <n v="0"/>
    <n v="100"/>
    <n v="0"/>
    <n v="0"/>
    <n v="100"/>
    <n v="0"/>
    <n v="0"/>
    <n v="100"/>
    <n v="0"/>
    <n v="0"/>
    <s v="N/A"/>
    <s v="N/A"/>
    <s v="N/A"/>
    <n v="0"/>
    <n v="0"/>
    <n v="0"/>
    <n v="3333584000"/>
    <n v="0"/>
    <n v="0"/>
    <n v="4915000000"/>
    <n v="0"/>
    <n v="0"/>
    <n v="5135000000"/>
    <n v="0"/>
    <n v="0"/>
    <n v="6531000000"/>
    <n v="0"/>
    <n v="0"/>
    <n v="19914584000"/>
    <n v="0"/>
    <n v="0"/>
    <s v="VIGENCIA (a 31/05/2020): NO BORRAR. Meta proyecto del Plan de Acción Distrital 2020-2024 aprobado en Consejo de Gobierno Acta 11 de 25/09/2020."/>
    <n v="0"/>
    <n v="0"/>
    <n v="3333.5839999999998"/>
    <n v="0"/>
    <n v="4915"/>
    <n v="0"/>
    <n v="5135"/>
    <n v="0"/>
    <n v="6531"/>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6"/>
    <s v="Remunerar El 100 Por Ciento De La Gestión Integral De Residuos Solidos No Cubiertos En La Tarifa Del Servicios Público De Aseo."/>
    <n v="2"/>
    <s v="Constante"/>
    <n v="1"/>
    <s v="En ejecucion"/>
    <n v="1"/>
    <n v="100"/>
    <n v="35"/>
    <n v="35"/>
    <n v="100"/>
    <n v="0"/>
    <n v="0"/>
    <n v="100"/>
    <n v="0"/>
    <n v="0"/>
    <n v="100"/>
    <n v="0"/>
    <n v="0"/>
    <n v="100"/>
    <n v="0"/>
    <n v="0"/>
    <s v="N/A"/>
    <s v="N/A"/>
    <s v="N/A"/>
    <n v="5450821227"/>
    <n v="1774578187"/>
    <n v="32.56"/>
    <n v="19330562000"/>
    <n v="0"/>
    <n v="0"/>
    <n v="4915000000"/>
    <n v="0"/>
    <n v="0"/>
    <n v="5135000000"/>
    <n v="0"/>
    <n v="0"/>
    <n v="6531000000"/>
    <n v="0"/>
    <n v="0"/>
    <n v="41362383227"/>
    <n v="1774578187"/>
    <n v="4.29"/>
    <m/>
    <n v="5450.8212270000004"/>
    <n v="1774.5781870000001"/>
    <n v="19330.562000000002"/>
    <n v="0"/>
    <n v="4915"/>
    <n v="0"/>
    <n v="5135"/>
    <n v="0"/>
    <n v="6531"/>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7"/>
    <s v="Realizar Saneamiento Predial  Atraves De 1 Modelo Adecuado De Servicios Públicos E Infraestructura"/>
    <n v="2"/>
    <s v="Constante"/>
    <n v="1"/>
    <s v="En ejecucion"/>
    <n v="1"/>
    <n v="1"/>
    <n v="0.44"/>
    <n v="44"/>
    <n v="1"/>
    <n v="0"/>
    <n v="0"/>
    <n v="0"/>
    <n v="0"/>
    <n v="0"/>
    <n v="0"/>
    <n v="0"/>
    <n v="0"/>
    <n v="0"/>
    <n v="0"/>
    <n v="0"/>
    <s v="N/A"/>
    <s v="N/A"/>
    <s v="N/A"/>
    <n v="1200000000"/>
    <n v="526232681"/>
    <n v="43.85"/>
    <n v="2381345000"/>
    <n v="0"/>
    <n v="0"/>
    <n v="0"/>
    <n v="0"/>
    <n v="0"/>
    <n v="0"/>
    <n v="0"/>
    <n v="0"/>
    <n v="0"/>
    <n v="0"/>
    <n v="0"/>
    <n v="3581345000"/>
    <n v="526232681"/>
    <n v="14.69"/>
    <s v="VIGENCIA (a 30/09/2020): Se evidencia  Limitaciones en los trámites notariales y de registro por problemas legales y efectos de  la Pandemia Covi19."/>
    <n v="1200"/>
    <n v="526.23268099999996"/>
    <n v="2381.3449999999998"/>
    <n v="0"/>
    <n v="0"/>
    <n v="0"/>
    <n v="0"/>
    <n v="0"/>
    <n v="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0.08"/>
    <n v="8"/>
    <n v="1"/>
    <n v="0"/>
    <n v="0"/>
    <n v="1"/>
    <n v="0"/>
    <n v="0"/>
    <n v="1"/>
    <n v="0"/>
    <n v="0"/>
    <n v="1"/>
    <n v="0"/>
    <n v="0"/>
    <s v="N/A"/>
    <s v="N/A"/>
    <s v="N/A"/>
    <n v="1296223764"/>
    <n v="98760000"/>
    <n v="7.62"/>
    <n v="1725838000"/>
    <n v="0"/>
    <n v="0"/>
    <n v="2000000000"/>
    <n v="0"/>
    <n v="0"/>
    <n v="2000000000"/>
    <n v="0"/>
    <n v="0"/>
    <n v="2000000000"/>
    <n v="0"/>
    <n v="0"/>
    <n v="9022061764"/>
    <n v="98760000"/>
    <n v="1.0900000000000001"/>
    <m/>
    <n v="1296.2237640000001"/>
    <n v="98.76"/>
    <n v="1725.838"/>
    <n v="0"/>
    <n v="2000"/>
    <n v="0"/>
    <n v="2000"/>
    <n v="0"/>
    <n v="2000"/>
    <n v="0"/>
  </r>
  <r>
    <n v="16"/>
    <s v="Un Nuevo Contrato Social y Ambiental para la Bogotá del Siglo XXI"/>
    <x v="0"/>
    <n v="2020"/>
    <s v="30/09/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0"/>
    <n v="19"/>
    <s v="Formular E Implementar En El Marco De 1 Estrategia De Cultura Ciudadana Las Acciones Pedagogicas Por Tipo De Usuario Orientados A Generar Conciencia Y Prácticas Responsables En El Manejo De Residuos."/>
    <n v="2"/>
    <s v="Constante"/>
    <n v="1"/>
    <s v="En ejecucion"/>
    <n v="1"/>
    <n v="1"/>
    <n v="0.94"/>
    <n v="94"/>
    <n v="1"/>
    <n v="0"/>
    <n v="0"/>
    <n v="1"/>
    <n v="0"/>
    <n v="0"/>
    <n v="1"/>
    <n v="0"/>
    <n v="0"/>
    <n v="1"/>
    <n v="0"/>
    <n v="0"/>
    <s v="N/A"/>
    <s v="N/A"/>
    <s v="N/A"/>
    <n v="2212291727"/>
    <n v="2073322836"/>
    <n v="93.72"/>
    <n v="200000000"/>
    <n v="0"/>
    <n v="0"/>
    <n v="1000000000"/>
    <n v="0"/>
    <n v="0"/>
    <n v="1000000000"/>
    <n v="0"/>
    <n v="0"/>
    <n v="1000000000"/>
    <n v="0"/>
    <n v="0"/>
    <n v="5412291727"/>
    <n v="2073322836"/>
    <n v="38.31"/>
    <m/>
    <n v="2212.2917269999998"/>
    <n v="2073.3228359999998"/>
    <n v="200"/>
    <n v="0"/>
    <n v="1000"/>
    <n v="0"/>
    <n v="1000"/>
    <n v="0"/>
    <n v="1000"/>
    <n v="0"/>
  </r>
  <r>
    <n v="16"/>
    <s v="Un Nuevo Contrato Social y Ambiental para la Bogotá del Siglo XXI"/>
    <x v="0"/>
    <n v="2020"/>
    <s v="30/09/2020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7"/>
    <n v="1"/>
    <s v="Fortalecer 100 Por Ciento El Seguimiento Y Control De La Prestación Del Servicio De Alumbrado Público En El Distrito Capital."/>
    <n v="2"/>
    <s v="Constante"/>
    <n v="1"/>
    <s v="En ejecucion"/>
    <n v="1"/>
    <n v="100"/>
    <n v="50"/>
    <n v="50"/>
    <n v="100"/>
    <n v="0"/>
    <n v="0"/>
    <n v="100"/>
    <n v="0"/>
    <n v="0"/>
    <n v="100"/>
    <n v="0"/>
    <n v="0"/>
    <n v="100"/>
    <n v="0"/>
    <n v="0"/>
    <s v="N/A"/>
    <s v="N/A"/>
    <s v="N/A"/>
    <n v="3097039568"/>
    <n v="2925172690"/>
    <n v="94.45"/>
    <n v="5838000000"/>
    <n v="0"/>
    <n v="0"/>
    <n v="4120000000"/>
    <n v="0"/>
    <n v="0"/>
    <n v="4243600000"/>
    <n v="0"/>
    <n v="0"/>
    <n v="3719360432"/>
    <n v="0"/>
    <n v="0"/>
    <n v="21018000000"/>
    <n v="2925172690"/>
    <n v="13.92"/>
    <m/>
    <n v="3097.0395680000001"/>
    <n v="2925.1726899999999"/>
    <n v="5838"/>
    <n v="0"/>
    <n v="4120"/>
    <n v="0"/>
    <n v="4243.6000000000004"/>
    <n v="0"/>
    <n v="3719.3604319999999"/>
    <n v="0"/>
  </r>
  <r>
    <n v="16"/>
    <s v="Un Nuevo Contrato Social y Ambiental para la Bogotá del Siglo XXI"/>
    <x v="0"/>
    <n v="2020"/>
    <s v="30/09/2020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7"/>
    <n v="2"/>
    <s v="Fortalecer 100 Por Ciento La Planeación, La Gestión Y La Evaluación De La Prestación Del Servicio De Alumbrado Público En El Distrito Capital, Para Su Modernización"/>
    <n v="2"/>
    <s v="Constante"/>
    <n v="1"/>
    <s v="En ejecucion"/>
    <n v="1"/>
    <n v="100"/>
    <n v="50"/>
    <n v="50"/>
    <n v="100"/>
    <n v="0"/>
    <n v="0"/>
    <n v="100"/>
    <n v="0"/>
    <n v="0"/>
    <n v="100"/>
    <n v="0"/>
    <n v="0"/>
    <n v="100"/>
    <n v="0"/>
    <n v="0"/>
    <s v="N/A"/>
    <s v="N/A"/>
    <s v="N/A"/>
    <n v="931557142"/>
    <n v="62550260"/>
    <n v="6.71"/>
    <n v="2088512000"/>
    <n v="0"/>
    <n v="0"/>
    <n v="1122352000"/>
    <n v="0"/>
    <n v="0"/>
    <n v="1150000000"/>
    <n v="0"/>
    <n v="0"/>
    <n v="840582858"/>
    <n v="0"/>
    <n v="0"/>
    <n v="6133004000"/>
    <n v="62550260"/>
    <n v="1.02"/>
    <m/>
    <n v="931.557142"/>
    <n v="62.550260000000002"/>
    <n v="2088.5120000000002"/>
    <n v="0"/>
    <n v="1122.3520000000001"/>
    <n v="0"/>
    <n v="1150"/>
    <n v="0"/>
    <n v="840.58285799999999"/>
    <n v="0"/>
  </r>
  <r>
    <n v="16"/>
    <s v="Un Nuevo Contrato Social y Ambiental para la Bogotá del Siglo XXI"/>
    <x v="0"/>
    <n v="2020"/>
    <s v="30/09/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2"/>
    <n v="1"/>
    <s v="Ejecutar 1 Estudio De Cargas Estructurales Y Reforzamiento Estructural Si Así Fuere, Subsanando Las Necesidades Que Contribuyan A Fortalecer Y Mantener La Infraestructura Física."/>
    <n v="2"/>
    <s v="Constante"/>
    <n v="1"/>
    <s v="En ejecucion"/>
    <n v="1"/>
    <n v="1"/>
    <n v="0"/>
    <n v="0"/>
    <n v="0"/>
    <n v="0"/>
    <n v="0"/>
    <n v="1"/>
    <n v="0"/>
    <n v="0"/>
    <n v="1"/>
    <n v="0"/>
    <n v="0"/>
    <n v="1"/>
    <n v="0"/>
    <n v="0"/>
    <s v="N/A"/>
    <s v="N/A"/>
    <s v="N/A"/>
    <n v="1199600000"/>
    <n v="0"/>
    <n v="0"/>
    <n v="0"/>
    <n v="0"/>
    <n v="0"/>
    <n v="864659000"/>
    <n v="0"/>
    <n v="0"/>
    <n v="222387000"/>
    <n v="0"/>
    <n v="0"/>
    <n v="230393000"/>
    <n v="0"/>
    <n v="0"/>
    <n v="2517039000"/>
    <n v="0"/>
    <n v="0"/>
    <s v="VIGENCIA (a 31/05/2020): NO BORRAR. Meta proyecto del Plan de Acción Distrital 2020-2024 aprobado en Consejo de Gobierno Acta 11 de 25/09/2020."/>
    <n v="1199.5999999999999"/>
    <n v="0"/>
    <n v="0"/>
    <n v="0"/>
    <n v="864.65899999999999"/>
    <n v="0"/>
    <n v="222.387"/>
    <n v="0"/>
    <n v="230.393"/>
    <n v="0"/>
  </r>
  <r>
    <n v="16"/>
    <s v="Un Nuevo Contrato Social y Ambiental para la Bogotá del Siglo XXI"/>
    <x v="0"/>
    <n v="2020"/>
    <s v="30/09/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2"/>
    <n v="2"/>
    <s v="Aumentar Al Menos Un 25 Porciento La Capacidad En La Arquitectura Tecnológica, Subsanando Las Necesidades Que Coadyuven A Fortalecer Y Mantener La Misma."/>
    <n v="2"/>
    <s v="Constante"/>
    <n v="1"/>
    <s v="En ejecucion"/>
    <n v="1"/>
    <n v="25"/>
    <n v="13"/>
    <n v="52"/>
    <n v="25"/>
    <n v="0"/>
    <n v="0"/>
    <n v="25"/>
    <n v="0"/>
    <n v="0"/>
    <n v="25"/>
    <n v="0"/>
    <n v="0"/>
    <n v="25"/>
    <n v="0"/>
    <n v="0"/>
    <s v="N/A"/>
    <s v="N/A"/>
    <s v="N/A"/>
    <n v="1752456272"/>
    <n v="698422912"/>
    <n v="39.85"/>
    <n v="2312446000"/>
    <n v="0"/>
    <n v="0"/>
    <n v="1554000000"/>
    <n v="0"/>
    <n v="0"/>
    <n v="992682000"/>
    <n v="0"/>
    <n v="0"/>
    <n v="900000000"/>
    <n v="0"/>
    <n v="0"/>
    <n v="7511584272"/>
    <n v="698422912"/>
    <n v="9.3000000000000007"/>
    <m/>
    <n v="1752.4562719999999"/>
    <n v="698.422912"/>
    <n v="2312.4459999999999"/>
    <n v="0"/>
    <n v="1554"/>
    <n v="0"/>
    <n v="992.68200000000002"/>
    <n v="0"/>
    <n v="900"/>
    <n v="0"/>
  </r>
  <r>
    <n v="16"/>
    <s v="Un Nuevo Contrato Social y Ambiental para la Bogotá del Siglo XXI"/>
    <x v="0"/>
    <n v="2020"/>
    <s v="30/09/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2"/>
    <n v="3"/>
    <s v="Establecer E Implementar 1 Patron De Procesos Y Actividades Que Aumenten El  Fortalecimiento Organizacional De La Unidad."/>
    <n v="2"/>
    <s v="Constante"/>
    <n v="1"/>
    <s v="En ejecucion"/>
    <n v="1"/>
    <n v="1"/>
    <n v="0.51"/>
    <n v="51"/>
    <n v="1"/>
    <n v="0"/>
    <n v="0"/>
    <n v="1"/>
    <n v="0"/>
    <n v="0"/>
    <n v="1"/>
    <n v="0"/>
    <n v="0"/>
    <n v="1"/>
    <n v="0"/>
    <n v="0"/>
    <s v="N/A"/>
    <s v="N/A"/>
    <s v="N/A"/>
    <n v="7604635002"/>
    <n v="3720743921"/>
    <n v="48.93"/>
    <n v="10279520000"/>
    <n v="0"/>
    <n v="0"/>
    <n v="5108341000"/>
    <n v="0"/>
    <n v="0"/>
    <n v="3997931000"/>
    <n v="0"/>
    <n v="0"/>
    <n v="3907915726"/>
    <n v="0"/>
    <n v="0"/>
    <n v="30898342728"/>
    <n v="3720743921"/>
    <n v="12.04"/>
    <m/>
    <n v="7604.635002"/>
    <n v="3720.7439209999998"/>
    <n v="10279.52"/>
    <n v="0"/>
    <n v="5108.3410000000003"/>
    <n v="0"/>
    <n v="3997.931"/>
    <n v="0"/>
    <n v="3907.9157260000002"/>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1"/>
    <s v="Vincular 1000 Personas Prestadores De Servicios A La Estrategia De Regulación."/>
    <n v="1"/>
    <s v="Suma"/>
    <n v="1"/>
    <s v="En ejecucion"/>
    <n v="1"/>
    <n v="50"/>
    <n v="0"/>
    <n v="0"/>
    <n v="99"/>
    <n v="0"/>
    <n v="0"/>
    <n v="400"/>
    <n v="0"/>
    <n v="0"/>
    <n v="400"/>
    <n v="0"/>
    <n v="0"/>
    <n v="51"/>
    <n v="0"/>
    <n v="0"/>
    <n v="1000"/>
    <n v="0"/>
    <n v="0"/>
    <n v="132960000"/>
    <n v="26898000"/>
    <n v="20.23"/>
    <n v="146366507"/>
    <n v="0"/>
    <n v="0"/>
    <n v="35000000"/>
    <n v="0"/>
    <n v="0"/>
    <n v="35000000"/>
    <n v="0"/>
    <n v="0"/>
    <n v="11673493"/>
    <n v="0"/>
    <n v="0"/>
    <n v="361000000"/>
    <n v="26898000"/>
    <n v="7.45"/>
    <s v="VIGENCIA (a 30/09/2020): Teniendo en cuenta que la magnitud de esta meta se reporta en cantidad de personas vinculadas a la estrategía de regulación, actualmente encuentra en revisión en la oficina asesora jurídica IDPYBA la propuesta para el registro de prestadores de servicio."/>
    <n v="132.96"/>
    <n v="26.898"/>
    <n v="146.36650700000001"/>
    <n v="0"/>
    <n v="35"/>
    <n v="0"/>
    <n v="35"/>
    <n v="0"/>
    <n v="11.673493000000001"/>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2"/>
    <s v="Diseñar E Implementar 8 Campañas Pedagogicas De Apropiación Social Del Conocimiento Que Aborden Perspectivas Alternativas Al Antropocentrismo."/>
    <n v="1"/>
    <s v="Suma"/>
    <n v="1"/>
    <s v="En ejecucion"/>
    <n v="1"/>
    <n v="1"/>
    <n v="0"/>
    <n v="0"/>
    <n v="2"/>
    <n v="0"/>
    <n v="0"/>
    <n v="2"/>
    <n v="0"/>
    <n v="0"/>
    <n v="2"/>
    <n v="0"/>
    <n v="0"/>
    <n v="1"/>
    <n v="0"/>
    <n v="0"/>
    <n v="8"/>
    <n v="0"/>
    <n v="0"/>
    <n v="36000000"/>
    <n v="34193400"/>
    <n v="94.97"/>
    <n v="127598460"/>
    <n v="0"/>
    <n v="0"/>
    <n v="79000000"/>
    <n v="0"/>
    <n v="0"/>
    <n v="79000000"/>
    <n v="0"/>
    <n v="0"/>
    <n v="45401540"/>
    <n v="0"/>
    <n v="0"/>
    <n v="367000000"/>
    <n v="34193400"/>
    <n v="9.32"/>
    <s v="VIGENCIA (a 30/09/2020): A corte del presente reporte la Subdirección de Cultura Ciudadana y Gestión del Conocimiento, tiene tres propuesta de Campaña Pedagogica: 1. Manual de Convivencia Animal, 2. Campaña con enfoque Diferencial y de Genero, 3. Campaña para Fiestas Decembrinas (Pendiente Definir Nombre), de las cuales esta pendiente por definir una de ellas para implementar en el ultimo trimestre del año 2020, la cual sera reportada  en este ultimo."/>
    <n v="36"/>
    <n v="34.193399999999997"/>
    <n v="127.59846"/>
    <n v="0"/>
    <n v="79"/>
    <n v="0"/>
    <n v="79"/>
    <n v="0"/>
    <n v="45.401539999999997"/>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700"/>
    <n v="700"/>
    <n v="100"/>
    <n v="6750"/>
    <n v="0"/>
    <n v="0"/>
    <n v="14850"/>
    <n v="0"/>
    <n v="0"/>
    <n v="14850"/>
    <n v="0"/>
    <n v="0"/>
    <n v="11850"/>
    <n v="0"/>
    <n v="0"/>
    <n v="49000"/>
    <n v="700"/>
    <n v="1.43"/>
    <n v="99000000"/>
    <n v="77685900"/>
    <n v="78.47"/>
    <n v="182877530"/>
    <n v="0"/>
    <n v="0"/>
    <n v="300000000"/>
    <n v="0"/>
    <n v="0"/>
    <n v="300000000"/>
    <n v="0"/>
    <n v="0"/>
    <n v="152122470"/>
    <n v="0"/>
    <n v="0"/>
    <n v="1034000000"/>
    <n v="77685900"/>
    <n v="7.51"/>
    <s v="VIGENCIA (a 30/09/2020): Se han vinculado 700 ciudadanos y ciudadanas en los siguientes ambitos: 363 Ambito Institucional, 52 Ambito Educativo y 285 Ambito Comunitario"/>
    <n v="99"/>
    <n v="77.685900000000004"/>
    <n v="182.87753000000001"/>
    <n v="0"/>
    <n v="300"/>
    <n v="0"/>
    <n v="300"/>
    <n v="0"/>
    <n v="152.12246999999999"/>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300"/>
    <n v="257"/>
    <n v="85.67"/>
    <n v="1700"/>
    <n v="0"/>
    <n v="0"/>
    <n v="3000"/>
    <n v="0"/>
    <n v="0"/>
    <n v="3000"/>
    <n v="0"/>
    <n v="0"/>
    <n v="2000"/>
    <n v="0"/>
    <n v="0"/>
    <n v="10000"/>
    <n v="257"/>
    <n v="2.57"/>
    <n v="76000000"/>
    <n v="57949700"/>
    <n v="76.25"/>
    <n v="278400760"/>
    <n v="0"/>
    <n v="0"/>
    <n v="109000000"/>
    <n v="0"/>
    <n v="0"/>
    <n v="109000000"/>
    <n v="0"/>
    <n v="0"/>
    <n v="28599240"/>
    <n v="0"/>
    <n v="0"/>
    <n v="601000000"/>
    <n v="57949700"/>
    <n v="9.64"/>
    <s v="VIGENCIA (a 30/09/2020): Se han vinculado 257 Ciudadanos y ciudadanas en los siguientes espacios de participación ciudadana: 79 Espacios de Participación , 168 en copropiedad y convivencia y 10 en red de aliados"/>
    <n v="76"/>
    <n v="57.9497"/>
    <n v="278.40075999999999"/>
    <n v="0"/>
    <n v="109"/>
    <n v="0"/>
    <n v="109"/>
    <n v="0"/>
    <n v="28.599240000000002"/>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5"/>
    <s v="Definir Y Ejecutar 960 Pactos Con Las Instancias Y Espacios De Participación Ciudadana Y Movilización Social Por Localidad Para La Protección Y Bienestar Animal"/>
    <n v="1"/>
    <s v="Suma"/>
    <n v="1"/>
    <s v="En ejecucion"/>
    <n v="1"/>
    <n v="120"/>
    <n v="0"/>
    <n v="0"/>
    <n v="240"/>
    <n v="0"/>
    <n v="0"/>
    <n v="240"/>
    <n v="0"/>
    <n v="0"/>
    <n v="240"/>
    <n v="0"/>
    <n v="0"/>
    <n v="120"/>
    <n v="0"/>
    <n v="0"/>
    <n v="960"/>
    <n v="0"/>
    <n v="0"/>
    <n v="76000000"/>
    <n v="57949700"/>
    <n v="76.25"/>
    <n v="166757206"/>
    <n v="0"/>
    <n v="0"/>
    <n v="159000000"/>
    <n v="0"/>
    <n v="0"/>
    <n v="159000000"/>
    <n v="0"/>
    <n v="0"/>
    <n v="40242794"/>
    <n v="0"/>
    <n v="0"/>
    <n v="601000000"/>
    <n v="57949700"/>
    <n v="9.64"/>
    <s v="VIGENCIA (a 30/09/2020): Se esta adelantando la definicion de planes de acición por localidad, esta pendiente por definir la metolodología de conteo y seguimiento de los pactos, para poder suscribir los mismo con las instacias y espacios de participación ciudadada para realizar reporte en el ultimo trimestre."/>
    <n v="76"/>
    <n v="57.9497"/>
    <n v="166.757206"/>
    <n v="0"/>
    <n v="159"/>
    <n v="0"/>
    <n v="159"/>
    <n v="0"/>
    <n v="40.242794000000004"/>
    <n v="0"/>
  </r>
  <r>
    <n v="16"/>
    <s v="Un Nuevo Contrato Social y Ambiental para la Bogotá del Siglo XXI"/>
    <x v="0"/>
    <n v="2020"/>
    <s v="30/09/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5"/>
    <n v="6"/>
    <s v="Gestionar 49 Alianzas Interinstitucionales, Intersectoriales Y De Ciudad Región Que Potencien Las Intervenciones Y Cobertura En Torno A La Protección Y Bienestar Animal."/>
    <n v="1"/>
    <s v="Suma"/>
    <n v="1"/>
    <s v="En ejecucion"/>
    <n v="1"/>
    <n v="5"/>
    <n v="0"/>
    <n v="0"/>
    <n v="11"/>
    <n v="0"/>
    <n v="0"/>
    <n v="12"/>
    <n v="0"/>
    <n v="0"/>
    <n v="14"/>
    <n v="0"/>
    <n v="0"/>
    <n v="7"/>
    <n v="0"/>
    <n v="0"/>
    <n v="49"/>
    <n v="0"/>
    <n v="0"/>
    <n v="346458323"/>
    <n v="155371937"/>
    <n v="44.85"/>
    <n v="143702537"/>
    <n v="0"/>
    <n v="0"/>
    <n v="20000000"/>
    <n v="0"/>
    <n v="0"/>
    <n v="20000000"/>
    <n v="0"/>
    <n v="0"/>
    <n v="5839140"/>
    <n v="0"/>
    <n v="0"/>
    <n v="536000000"/>
    <n v="155371937"/>
    <n v="28.99"/>
    <s v="VIGENCIA (a 30/09/2020): A corte del presente reporte la Subdirección de Cultura Ciudadana y Gestión del Conocimiento, viene adelantando la suscripcion de dos convenios para la protección pero con motivo de la Pandemia por COVID 19 se suspendio el tramite, se espera concretar la suscripción de los mismos para  el ultimo trimestre del año 2020 y realizar el respectivo reporte de avance de la meta"/>
    <n v="346.45832300000001"/>
    <n v="155.371937"/>
    <n v="143.70253700000001"/>
    <n v="0"/>
    <n v="20"/>
    <n v="0"/>
    <n v="20"/>
    <n v="0"/>
    <n v="5.8391400000000004"/>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7"/>
    <n v="1"/>
    <s v="Desarrollar 1 Línea Base Para La Atención De Animales Sinantrópicos Incluyendo Un Diagnóstico Para El Manejo De Enjambres De Abejas En El D.C."/>
    <n v="1"/>
    <s v="Suma"/>
    <n v="1"/>
    <s v="En ejecucion"/>
    <n v="1"/>
    <n v="0.1"/>
    <n v="0.04"/>
    <n v="40"/>
    <n v="0.16"/>
    <n v="0"/>
    <n v="0"/>
    <n v="0.34"/>
    <n v="0"/>
    <n v="0"/>
    <n v="0.3"/>
    <n v="0"/>
    <n v="0"/>
    <n v="0.1"/>
    <n v="0"/>
    <n v="0"/>
    <n v="1"/>
    <n v="0.04"/>
    <n v="4"/>
    <n v="156026000"/>
    <n v="44927000"/>
    <n v="28.8"/>
    <n v="349798336"/>
    <n v="0"/>
    <n v="0"/>
    <n v="330000000"/>
    <n v="0"/>
    <n v="0"/>
    <n v="310000000"/>
    <n v="0"/>
    <n v="0"/>
    <n v="134000000"/>
    <n v="0"/>
    <n v="0"/>
    <n v="1279824336"/>
    <n v="44927000"/>
    <n v="3.51"/>
    <s v="VIGENCIA (a 30/09/2020): ¿ Se han realizado siete (7) censos poblacionales en la ciudad. ¿ Se realizaron diez (10) visitas de verificación por presencia de paloma. ¿ Se adelantaron acciones para la consecución del convenio para la unidad de atención de palomas, el cual se espera iniciar en el mes de octubre. ¿ Se avanzó en la consolidación del documento del programa en atención para la fauna sinantropica. se avanzó en el documento &quot;diagnóstico del manejo y condiciones de bienestar animal de la especie Apis mellifera en el DistritoCapital&quot;"/>
    <n v="156.02600000000001"/>
    <n v="44.927"/>
    <n v="349.79833600000001"/>
    <n v="0"/>
    <n v="330"/>
    <n v="0"/>
    <n v="310"/>
    <n v="0"/>
    <n v="134"/>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7"/>
    <n v="2"/>
    <s v="Atender 60000 Animales A Través De Programas En Brigadas, Urgencias Veterinarias , Adopción, Custodia, Maltrato, Comportamiento, Identificación U Otros Que Sean Requeridos."/>
    <n v="1"/>
    <s v="Suma"/>
    <n v="1"/>
    <s v="En ejecucion"/>
    <n v="1"/>
    <n v="8805"/>
    <n v="4036"/>
    <n v="45.84"/>
    <n v="9635"/>
    <n v="0"/>
    <n v="0"/>
    <n v="15099"/>
    <n v="0"/>
    <n v="0"/>
    <n v="14591"/>
    <n v="0"/>
    <n v="0"/>
    <n v="11870"/>
    <n v="0"/>
    <n v="0"/>
    <n v="60000"/>
    <n v="4036"/>
    <n v="6.73"/>
    <n v="4517122544"/>
    <n v="3135601559"/>
    <n v="69.42"/>
    <n v="5822447126"/>
    <n v="0"/>
    <n v="0"/>
    <n v="5288000000"/>
    <n v="0"/>
    <n v="0"/>
    <n v="6079148051"/>
    <n v="0"/>
    <n v="0"/>
    <n v="4946000000"/>
    <n v="0"/>
    <n v="0"/>
    <n v="26652717721"/>
    <n v="3135601559"/>
    <n v="11.76"/>
    <s v="VIGENCIA (a 30/09/2020): Con corte al 30 de septiembre la Subdirección de Atención a la Fauna, ha atendido 4036 animales, desagregados de la siguiente manera: * se han atendido 1359 animales (Caninos  835, Felinos 188, Palomas 2, Bovinos 19, Caprinos 28, Porcinos 2, Équidos 1, Aves de corral 257, Ovinos 6 y Lagomorfos 21) por presunto maltrato. * Se atendieron 673 animales (497 perros y 176 gatos) por urgencias veterinarias. * Se atendieron 1564 animales (1003 perros y 378 gatos) a través de brigadas medicas. * Ingresaron a la UCA para custodia 176 animales (117 perros y 59 gatos), por abandono o remitidos por otras entidades. * Se han implantado 264 animales (205 perros y 59 gatos) a través de jornadas de identificación. Adicionalmente, se han realizado actividades de Gestión: * Se entregaron en adopción 351 animales (255 perros y 96 gatos). * Se ha prestado atención a 533 animales silvestres."/>
    <n v="4517.1225439999998"/>
    <n v="3135.6015590000002"/>
    <n v="5822.447126"/>
    <n v="0"/>
    <n v="5288"/>
    <n v="0"/>
    <n v="6079.1480510000001"/>
    <n v="0"/>
    <n v="4946"/>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7"/>
    <n v="3"/>
    <s v="Consolidar 1 Escuadrón  Anticrueldad Con Mayor Capacidad De Respuesta En La Atención De Casos Por Presunto Maltrato Animal."/>
    <n v="1"/>
    <s v="Suma"/>
    <n v="1"/>
    <s v="En ejecucion"/>
    <n v="1"/>
    <n v="0.1"/>
    <n v="0.05"/>
    <n v="50"/>
    <n v="0.16"/>
    <n v="0"/>
    <n v="0"/>
    <n v="0.34"/>
    <n v="0"/>
    <n v="0"/>
    <n v="0.3"/>
    <n v="0"/>
    <n v="0"/>
    <n v="0.1"/>
    <n v="0"/>
    <n v="0"/>
    <n v="1"/>
    <n v="0.05"/>
    <n v="5"/>
    <n v="240391500"/>
    <n v="177836000"/>
    <n v="73.98"/>
    <n v="616621760"/>
    <n v="0"/>
    <n v="0"/>
    <n v="1230000000"/>
    <n v="0"/>
    <n v="0"/>
    <n v="1230000000"/>
    <n v="0"/>
    <n v="0"/>
    <n v="410000000"/>
    <n v="0"/>
    <n v="0"/>
    <n v="3727013260"/>
    <n v="177836000"/>
    <n v="4.7699999999999996"/>
    <s v="VIGENCIA (a 30/09/2020): A corte del 30 de septiembre se han realizado 1252 visitas de verificación de condiciones de bienestar. Usaquén 78, Chapinero 24, Santa Fe 34, San Cristóbal 96, Usme 58, Tunjuelito 22, Bosa 100, Kennedy 141, Fontibón 69, Engativá 125, Suba 187, Barrios Unidos 28, Teusaquillo 25, Los Mártires 22, Antonio Nariño 23, Puente Aranda 40, La Candelaria 18, Rafael Uribe Uribe 7 Y Ciudad Bolívar 83."/>
    <n v="240.39150000000001"/>
    <n v="177.83600000000001"/>
    <n v="616.62175999999999"/>
    <n v="0"/>
    <n v="1230"/>
    <n v="0"/>
    <n v="1230"/>
    <n v="0"/>
    <n v="41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7"/>
    <n v="4"/>
    <s v="Esterilizar 356000 Perros Y Gatos  Priorizando Las Localidades Con Mayores Cifras Poblacionales Estimadas."/>
    <n v="1"/>
    <s v="Suma"/>
    <n v="1"/>
    <s v="En ejecucion"/>
    <n v="1"/>
    <n v="14000"/>
    <n v="11208"/>
    <n v="80.06"/>
    <n v="31000"/>
    <n v="0"/>
    <n v="0"/>
    <n v="144983"/>
    <n v="0"/>
    <n v="0"/>
    <n v="126017"/>
    <n v="0"/>
    <n v="0"/>
    <n v="40000"/>
    <n v="0"/>
    <n v="0"/>
    <n v="356000"/>
    <n v="11208"/>
    <n v="3.15"/>
    <n v="3532387971"/>
    <n v="283068800"/>
    <n v="8.01"/>
    <n v="3594029778"/>
    <n v="0"/>
    <n v="0"/>
    <n v="6893800000"/>
    <n v="0"/>
    <n v="0"/>
    <n v="6832263467"/>
    <n v="0"/>
    <n v="0"/>
    <n v="2787963467"/>
    <n v="0"/>
    <n v="0"/>
    <n v="23640444683"/>
    <n v="283068800"/>
    <n v="1.2"/>
    <s v="VIGENCIA (a 30/09/2020): Se han esterilizado 11.208 animales (5.367 perros y 5.841 gatos), detallados por localidad de la siguiente manera:  Usaquén 361, Santa Fe 47, San Cristóbal 557, Usme 1006, Tunjuelito 93, Bosa 824, Kennedy 780, Fontibon 348, Engativa 524, Suba 612, Barrios Unidos 172, Teusaquillo 96, Puente Aranda 224, La Candelaria 51, Rafael Uribe Uribe 732 Y Ciudad Bolívar 1261."/>
    <n v="3532.3879710000001"/>
    <n v="283.06880000000001"/>
    <n v="3594.0297780000001"/>
    <n v="0"/>
    <n v="6893.8"/>
    <n v="0"/>
    <n v="6832.2634669999998"/>
    <n v="0"/>
    <n v="2787.963467"/>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1"/>
    <s v="Adquirir 1 Dotación De Mobiliario Para La Casa Ecológica De Los Animales"/>
    <n v="1"/>
    <s v="Suma"/>
    <n v="1"/>
    <s v="En ejecucion"/>
    <n v="1"/>
    <n v="0"/>
    <n v="0"/>
    <n v="0"/>
    <n v="0.7"/>
    <n v="0"/>
    <n v="0"/>
    <n v="0.3"/>
    <n v="0"/>
    <n v="0"/>
    <n v="0"/>
    <n v="0"/>
    <n v="0"/>
    <n v="0"/>
    <n v="0"/>
    <n v="0"/>
    <n v="1"/>
    <n v="0"/>
    <n v="0"/>
    <n v="0"/>
    <n v="0"/>
    <n v="0"/>
    <n v="2000000000"/>
    <n v="0"/>
    <n v="0"/>
    <n v="1000000000"/>
    <n v="0"/>
    <n v="0"/>
    <n v="0"/>
    <n v="0"/>
    <n v="0"/>
    <n v="0"/>
    <n v="0"/>
    <n v="0"/>
    <n v="3000000000"/>
    <n v="0"/>
    <n v="0"/>
    <s v="VIGENCIA (a 31/05/2020): NO BORRAR. Meta proyecto del Plan de Acción Distrital 2020-2024 aprobado en Consejo de Gobierno Acta 11 de 25/09/2020."/>
    <n v="0"/>
    <n v="0"/>
    <n v="2000"/>
    <n v="0"/>
    <n v="1000"/>
    <n v="0"/>
    <n v="0"/>
    <n v="0"/>
    <n v="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2"/>
    <s v="Adquirir 1 Dotación Dotación De Elementos Médicos, Quirúrgicos Para La Casa Ecológica De Los Animales"/>
    <n v="1"/>
    <s v="Suma"/>
    <n v="1"/>
    <s v="En ejecucion"/>
    <n v="1"/>
    <n v="0.1"/>
    <n v="0"/>
    <n v="0"/>
    <n v="0.44"/>
    <n v="0"/>
    <n v="0"/>
    <n v="0.46"/>
    <n v="0"/>
    <n v="0"/>
    <n v="0"/>
    <n v="0"/>
    <n v="0"/>
    <n v="0"/>
    <n v="0"/>
    <n v="0"/>
    <n v="1"/>
    <n v="0"/>
    <n v="0"/>
    <n v="1227179793"/>
    <n v="0"/>
    <n v="0"/>
    <n v="5440600000"/>
    <n v="0"/>
    <n v="0"/>
    <n v="4132220207"/>
    <n v="0"/>
    <n v="0"/>
    <n v="0"/>
    <n v="0"/>
    <n v="0"/>
    <n v="0"/>
    <n v="0"/>
    <n v="0"/>
    <n v="10800000000"/>
    <n v="0"/>
    <n v="0"/>
    <s v="VIGENCIA (a 30/09/2020): Se tiene proyectada la recepcion de la Casa Ecologica de los Animales por parte del Instituto en el ultimo trimestre del año 2020"/>
    <n v="1227.179793"/>
    <n v="0"/>
    <n v="5440.6"/>
    <n v="0"/>
    <n v="4132.2202070000003"/>
    <n v="0"/>
    <n v="0"/>
    <n v="0"/>
    <n v="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3"/>
    <s v="Adecuar 100 % De Avance Cronograma Cuartos Fríos"/>
    <n v="1"/>
    <s v="Suma"/>
    <n v="1"/>
    <s v="En ejecucion"/>
    <n v="1"/>
    <n v="0"/>
    <n v="0"/>
    <n v="0"/>
    <n v="50"/>
    <n v="0"/>
    <n v="0"/>
    <n v="50"/>
    <n v="0"/>
    <n v="0"/>
    <n v="0"/>
    <n v="0"/>
    <n v="0"/>
    <n v="0"/>
    <n v="0"/>
    <n v="0"/>
    <n v="100"/>
    <n v="0"/>
    <n v="0"/>
    <n v="0"/>
    <n v="0"/>
    <n v="0"/>
    <n v="2000000000"/>
    <n v="0"/>
    <n v="0"/>
    <n v="2000000000"/>
    <n v="0"/>
    <n v="0"/>
    <n v="0"/>
    <n v="0"/>
    <n v="0"/>
    <n v="0"/>
    <n v="0"/>
    <n v="0"/>
    <n v="4000000000"/>
    <n v="0"/>
    <n v="0"/>
    <s v="VIGENCIA (a 31/05/2020): NO BORRAR. Meta proyecto del Plan de Acción Distrital 2020-2024 aprobado en Consejo de Gobierno Acta 11 de 25/09/2020."/>
    <n v="0"/>
    <n v="0"/>
    <n v="2000"/>
    <n v="0"/>
    <n v="2000"/>
    <n v="0"/>
    <n v="0"/>
    <n v="0"/>
    <n v="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4"/>
    <s v="Adecuar 100 % De Avance Cronograma Puntos De Conectividad, Puestos De Trabajo Y Casa Ecológica De Animales Para Su Adecuado Funcionamiento"/>
    <n v="1"/>
    <s v="Suma"/>
    <n v="1"/>
    <s v="En ejecucion"/>
    <n v="1"/>
    <n v="0"/>
    <n v="0"/>
    <n v="0"/>
    <n v="80"/>
    <n v="0"/>
    <n v="0"/>
    <n v="20"/>
    <n v="0"/>
    <n v="0"/>
    <n v="0"/>
    <n v="0"/>
    <n v="0"/>
    <n v="0"/>
    <n v="0"/>
    <n v="0"/>
    <n v="100"/>
    <n v="0"/>
    <n v="0"/>
    <n v="0"/>
    <n v="0"/>
    <n v="0"/>
    <n v="2000000000"/>
    <n v="0"/>
    <n v="0"/>
    <n v="500000000"/>
    <n v="0"/>
    <n v="0"/>
    <n v="0"/>
    <n v="0"/>
    <n v="0"/>
    <n v="0"/>
    <n v="0"/>
    <n v="0"/>
    <n v="2500000000"/>
    <n v="0"/>
    <n v="0"/>
    <s v="VIGENCIA (a 31/05/2020): NO BORRAR. Meta proyecto del Plan de Acción Distrital 2020-2024 aprobado en Consejo de Gobierno Acta 11 de 25/09/2020."/>
    <n v="0"/>
    <n v="0"/>
    <n v="2000"/>
    <n v="0"/>
    <n v="500"/>
    <n v="0"/>
    <n v="0"/>
    <n v="0"/>
    <n v="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5"/>
    <s v="Poner 100 % De Avance Cronograma En Funcionamiento La Casa Ecológica Para Asegurar La Atención A Los Animales A Través De Los Diferentes Programas Del Idpyba"/>
    <n v="1"/>
    <s v="Suma"/>
    <n v="1"/>
    <s v="En ejecucion"/>
    <n v="1"/>
    <n v="0"/>
    <n v="0"/>
    <n v="0"/>
    <n v="16"/>
    <n v="0"/>
    <n v="0"/>
    <n v="32"/>
    <n v="0"/>
    <n v="0"/>
    <n v="24"/>
    <n v="0"/>
    <n v="0"/>
    <n v="28"/>
    <n v="0"/>
    <n v="0"/>
    <n v="100"/>
    <n v="0"/>
    <n v="0"/>
    <n v="0"/>
    <n v="0"/>
    <n v="0"/>
    <n v="2000000000"/>
    <n v="0"/>
    <n v="0"/>
    <n v="3700000000"/>
    <n v="0"/>
    <n v="0"/>
    <n v="3000000000"/>
    <n v="0"/>
    <n v="0"/>
    <n v="4000000000"/>
    <n v="0"/>
    <n v="0"/>
    <n v="12700000000"/>
    <n v="0"/>
    <n v="0"/>
    <s v="VIGENCIA (a 31/05/2020): NO BORRAR. Meta proyecto del Plan de Acción Distrital 2020-2024 aprobado en Consejo de Gobierno Acta 11 de 25/09/2020."/>
    <n v="0"/>
    <n v="0"/>
    <n v="2000"/>
    <n v="0"/>
    <n v="3700"/>
    <n v="0"/>
    <n v="3000"/>
    <n v="0"/>
    <n v="4000"/>
    <n v="0"/>
  </r>
  <r>
    <n v="16"/>
    <s v="Un Nuevo Contrato Social y Ambiental para la Bogotá del Siglo XXI"/>
    <x v="0"/>
    <n v="2020"/>
    <s v="30/09/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6"/>
    <s v="Iniciar 100 % De Avance Cronograma La Construcción De La Segunda Etapa De La Casa Ecológica De Animales"/>
    <n v="1"/>
    <s v="Suma"/>
    <n v="1"/>
    <s v="En ejecucion"/>
    <n v="1"/>
    <n v="0"/>
    <n v="0"/>
    <n v="0"/>
    <n v="0"/>
    <n v="0"/>
    <n v="0"/>
    <n v="100"/>
    <n v="0"/>
    <n v="0"/>
    <n v="0"/>
    <n v="0"/>
    <n v="0"/>
    <n v="0"/>
    <n v="0"/>
    <n v="0"/>
    <n v="100"/>
    <n v="0"/>
    <n v="0"/>
    <n v="0"/>
    <n v="0"/>
    <n v="0"/>
    <n v="0"/>
    <n v="0"/>
    <n v="0"/>
    <n v="4000000000"/>
    <n v="0"/>
    <n v="0"/>
    <n v="0"/>
    <n v="0"/>
    <n v="0"/>
    <n v="0"/>
    <n v="0"/>
    <n v="0"/>
    <n v="4000000000"/>
    <n v="0"/>
    <n v="0"/>
    <s v="VIGENCIA (a 31/05/2020): NO BORRAR. Meta proyecto del Plan de Acción Distrital 2020-2024 aprobado en Consejo de Gobierno Acta 11 de 25/09/2020."/>
    <n v="0"/>
    <n v="0"/>
    <n v="0"/>
    <n v="0"/>
    <n v="4000"/>
    <n v="0"/>
    <n v="0"/>
    <n v="0"/>
    <n v="0"/>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1"/>
    <s v="Realizar 1 Diagnóstico E Implementación De Cargas Laborales Del Instituto Distrital De Protección Y Bienestar Animal"/>
    <n v="1"/>
    <s v="Suma"/>
    <n v="1"/>
    <s v="En ejecucion"/>
    <n v="1"/>
    <n v="0.1"/>
    <n v="0.03"/>
    <n v="30"/>
    <n v="0.4"/>
    <n v="0"/>
    <n v="0"/>
    <n v="0.3"/>
    <n v="0"/>
    <n v="0"/>
    <n v="0.1"/>
    <n v="0"/>
    <n v="0"/>
    <n v="0.1"/>
    <n v="0"/>
    <n v="0"/>
    <n v="1"/>
    <n v="0.03"/>
    <n v="3"/>
    <n v="80512000"/>
    <n v="50480000"/>
    <n v="62.7"/>
    <n v="84675000"/>
    <n v="0"/>
    <n v="0"/>
    <n v="144120000"/>
    <n v="0"/>
    <n v="0"/>
    <n v="120000000"/>
    <n v="0"/>
    <n v="0"/>
    <n v="124373499"/>
    <n v="0"/>
    <n v="0"/>
    <n v="553680499"/>
    <n v="50480000"/>
    <n v="9.1199999999999992"/>
    <s v="VIGENCIA (a 30/09/2020): En este trimestre se inician las actividades del rediseño institucional"/>
    <n v="80.512"/>
    <n v="50.48"/>
    <n v="84.674999999999997"/>
    <n v="0"/>
    <n v="144.12"/>
    <n v="0"/>
    <n v="120"/>
    <n v="0"/>
    <n v="124.373499"/>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2"/>
    <s v="Fortalecer 1 Canales De Comunicación"/>
    <n v="1"/>
    <s v="Suma"/>
    <n v="1"/>
    <s v="En ejecucion"/>
    <n v="1"/>
    <n v="0.1"/>
    <n v="0.05"/>
    <n v="50"/>
    <n v="0.3"/>
    <n v="0"/>
    <n v="0"/>
    <n v="0.3"/>
    <n v="0"/>
    <n v="0"/>
    <n v="0.15"/>
    <n v="0"/>
    <n v="0"/>
    <n v="0.15"/>
    <n v="0"/>
    <n v="0"/>
    <n v="1"/>
    <n v="0.05"/>
    <n v="5"/>
    <n v="201783000"/>
    <n v="114701000"/>
    <n v="56.84"/>
    <n v="353041000"/>
    <n v="0"/>
    <n v="0"/>
    <n v="364000000"/>
    <n v="0"/>
    <n v="0"/>
    <n v="379000000"/>
    <n v="0"/>
    <n v="0"/>
    <n v="377365000"/>
    <n v="0"/>
    <n v="0"/>
    <n v="1675189000"/>
    <n v="114701000"/>
    <n v="6.85"/>
    <s v="VIGENCIA (a 30/09/2020): * Planificación y gestión de campañas de comunicación externa  * Planificación, gestión y ejecución de campañas de comunicación interna  * Se realizó el acompañamiento y/o cubrimiento de las actividades del IDPYBA  * Se diseñaron piezas gráficas para los programas, campañas y desarrollos del IDPYBA * Se elaboraron comunicados y notas de prensa  * Se realizaron videos y registros fotográficos de los programas y proyectos de la entidad   * Se diseñaron y divulgaron comunicados por medio de la página Web * Se registraron publicaciones en diversos medios de comunicación"/>
    <n v="201.78299999999999"/>
    <n v="114.70099999999999"/>
    <n v="353.041"/>
    <n v="0"/>
    <n v="364"/>
    <n v="0"/>
    <n v="379"/>
    <n v="0"/>
    <n v="377.36500000000001"/>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3"/>
    <s v="Articular 1 Batería De Herramientas De Planeación Para El Instituto Distrital De Protección Y Bienestar Animal"/>
    <n v="1"/>
    <s v="Suma"/>
    <n v="1"/>
    <s v="En ejecucion"/>
    <n v="1"/>
    <n v="0.1"/>
    <n v="0.05"/>
    <n v="50"/>
    <n v="0.4"/>
    <n v="0"/>
    <n v="0"/>
    <n v="0.3"/>
    <n v="0"/>
    <n v="0"/>
    <n v="0.1"/>
    <n v="0"/>
    <n v="0"/>
    <n v="0.1"/>
    <n v="0"/>
    <n v="0"/>
    <n v="1"/>
    <n v="0.05"/>
    <n v="5"/>
    <n v="187347000"/>
    <n v="125709667"/>
    <n v="67.099999999999994"/>
    <n v="353144000"/>
    <n v="0"/>
    <n v="0"/>
    <n v="470000000"/>
    <n v="0"/>
    <n v="0"/>
    <n v="434000000"/>
    <n v="0"/>
    <n v="0"/>
    <n v="450055000"/>
    <n v="0"/>
    <n v="0"/>
    <n v="1894546000"/>
    <n v="125709667"/>
    <n v="6.64"/>
    <s v="VIGENCIA (a 30/09/2020): En lo relacionado a las herramientas de planeación involucradas en la  implementación de las metas Plan de Desarrollo, se llevó a cabo la formulación de los indicadores del Plan Operativo Anual- POA y su correspondiente seguimiento, al igual que se formularon los indicadores de Producto, Meta y Resultado ¿PMR. De igual modo, se logró el diseño de las hojas de vida de los indicadores de los proyectos de inversión, lo cual permitirá a la oficina identificar las alertas de oportunidad para el reporte y seguimiento de la ejecución de las metas de los proyectos de inversión de la entidad."/>
    <n v="187.34700000000001"/>
    <n v="125.709667"/>
    <n v="353.14400000000001"/>
    <n v="0"/>
    <n v="470"/>
    <n v="0"/>
    <n v="434"/>
    <n v="0"/>
    <n v="450.05500000000001"/>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4"/>
    <s v="Implementar 1 Modelo Integrado De Planeación Y Gestión- Mipg"/>
    <n v="1"/>
    <s v="Suma"/>
    <n v="1"/>
    <s v="En ejecucion"/>
    <n v="1"/>
    <n v="0.1"/>
    <n v="0.09"/>
    <n v="90"/>
    <n v="0.3"/>
    <n v="0"/>
    <n v="0"/>
    <n v="0.3"/>
    <n v="0"/>
    <n v="0"/>
    <n v="0.15"/>
    <n v="0"/>
    <n v="0"/>
    <n v="0.15"/>
    <n v="0"/>
    <n v="0"/>
    <n v="1"/>
    <n v="0.09"/>
    <n v="9"/>
    <n v="65540000"/>
    <n v="42572000"/>
    <n v="64.95"/>
    <n v="170863000"/>
    <n v="0"/>
    <n v="0"/>
    <n v="301000000"/>
    <n v="0"/>
    <n v="0"/>
    <n v="250000000"/>
    <n v="0"/>
    <n v="0"/>
    <n v="257938000"/>
    <n v="0"/>
    <n v="0"/>
    <n v="1045341000"/>
    <n v="42572000"/>
    <n v="4.07"/>
    <s v="VIGENCIA (a 30/09/2020): Durante el periodo comprendido entre julio y septiembre del año 2020,  han sido aprobadas 15 actas, por medio de las cuales hemos avalado la creación, eliminación y/o actualización de procedimientos y documentos asociados. Se realizaron mesas de trabajo con el personal de la entidad que permitieron dar alertas tempranas a las actividades próximas a vencer y así contar con un adecuado seguimiento a la administración de riesgos de gestión, al Plan Anticorrupción y de Atención al Ciudadano y al Plan de Adecuación y Sostenibilidad MIPG. Se continuó con la actualización y socialización constante del listado maestro de documentos en Sharepoint."/>
    <n v="65.540000000000006"/>
    <n v="42.572000000000003"/>
    <n v="170.863"/>
    <n v="0"/>
    <n v="301"/>
    <n v="0"/>
    <n v="250"/>
    <n v="0"/>
    <n v="257.93799999999999"/>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5"/>
    <s v="Articular 1 Plan De Seguimiento A La Gestión Y Respuesta Oportuna A Los Requerimientos Técnicos, Jurídicos, Contractuales Y Disciplinarios"/>
    <n v="1"/>
    <s v="Suma"/>
    <n v="1"/>
    <s v="En ejecucion"/>
    <n v="1"/>
    <n v="0.1"/>
    <n v="0.05"/>
    <n v="50"/>
    <n v="0.3"/>
    <n v="0"/>
    <n v="0"/>
    <n v="0.3"/>
    <n v="0"/>
    <n v="0"/>
    <n v="0.2"/>
    <n v="0"/>
    <n v="0"/>
    <n v="0.1"/>
    <n v="0"/>
    <n v="0"/>
    <n v="1"/>
    <n v="0.05"/>
    <n v="5"/>
    <n v="294484000"/>
    <n v="164185000"/>
    <n v="55.76"/>
    <n v="613552000"/>
    <n v="0"/>
    <n v="0"/>
    <n v="791000000"/>
    <n v="0"/>
    <n v="0"/>
    <n v="743000000"/>
    <n v="0"/>
    <n v="0"/>
    <n v="770327323"/>
    <n v="0"/>
    <n v="0"/>
    <n v="3212363323"/>
    <n v="164185000"/>
    <n v="5.1100000000000003"/>
    <s v="VIGENCIA (a 30/09/2020): OFICINA ASESORA JURÍDICA *Durante este período ninguno de los fallos proferidos comprometió su responsabilidad o fue en contra, en todas las decisiones se desvinculó al Instituto o se negó la tutela. * Atender el 100% de los requerimientos que le fueron asignados de esta manera se pudo salvaguardar jurídicamente al Instituto. ÁREA CONTRACTUAL    * Se  garantizó la continuidad  del servicio de cuidado silvestre , mediante la suscripción del convenio con la UDCA.  a demás se garantizó  la infraestructura tecnologica  mediante  el convenio interadministrativo etb. * Se contribuyo al desarrollo del talento humano mediante la contratación  de  los exámenes  médicos  ocupacionales . *se garantizó el recurso humano para  la prestación de servicios a la fecha contamos con 208 contratistas."/>
    <n v="294.48399999999998"/>
    <n v="164.185"/>
    <n v="613.55200000000002"/>
    <n v="0"/>
    <n v="791"/>
    <n v="0"/>
    <n v="743"/>
    <n v="0"/>
    <n v="770.32732299999998"/>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6"/>
    <s v="Realizar 1 Diagnóstico De Fortalecimiento Institucional Que Cumpla Con Las Necesidades De Los Procesos Transversales Del Idpyba"/>
    <n v="1"/>
    <s v="Suma"/>
    <n v="1"/>
    <s v="En ejecucion"/>
    <n v="1"/>
    <n v="0.1"/>
    <n v="0.05"/>
    <n v="50"/>
    <n v="0.3"/>
    <n v="0"/>
    <n v="0"/>
    <n v="0.3"/>
    <n v="0"/>
    <n v="0"/>
    <n v="0.2"/>
    <n v="0"/>
    <n v="0"/>
    <n v="0.1"/>
    <n v="0"/>
    <n v="0"/>
    <n v="1"/>
    <n v="0.05"/>
    <n v="5"/>
    <n v="1163779946"/>
    <n v="254478637"/>
    <n v="21.87"/>
    <n v="859837000"/>
    <n v="0"/>
    <n v="0"/>
    <n v="1956000000"/>
    <n v="0"/>
    <n v="0"/>
    <n v="1488000000"/>
    <n v="0"/>
    <n v="0"/>
    <n v="1149839501"/>
    <n v="0"/>
    <n v="0"/>
    <n v="6617456447"/>
    <n v="254478637"/>
    <n v="3.85"/>
    <s v="VIGENCIA (a 30/09/2020): * Desde el área de almacén se realizaron los controles y registros de inventario. * Desde el área financiera  se realizó el reporte  de  las autorizaciones , presupuesto, deuda pública, inversiones, gestión, contratación, egresos, y PREDIS en el marco del control fiscal del instituto. Además se hizo cargue de los contratistas para luego reportarlo en SIDEAP,en cuanto Opget  se registra  constantemente los pagos y reservas  giradas.  * Se  ha realizado gestión para  pasantías  SENA. * Se ha mejorado los tiempos de respuesta gracias al seguimiento diario a PQRS y a los planes de mejoramiento de cada área. * Desde gestión documental se encauso gran parte de los requerimientos contables por medio del  software ZBOX."/>
    <n v="1163.7799460000001"/>
    <n v="254.47863699999999"/>
    <n v="859.83699999999999"/>
    <n v="0"/>
    <n v="1956"/>
    <n v="0"/>
    <n v="1488"/>
    <n v="0"/>
    <n v="1149.8395009999999"/>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8"/>
    <n v="7"/>
    <s v="Implementar 1 Plan De Acción Para El Cumplimiento De La Estrategia De Los Procesos Tic Del Instituto Acorde Con Los Lineamientos Establecidos En El Decreto 415 De 2016"/>
    <n v="1"/>
    <s v="Suma"/>
    <n v="1"/>
    <s v="En ejecucion"/>
    <n v="1"/>
    <n v="0.1"/>
    <n v="0.05"/>
    <n v="50"/>
    <n v="0.4"/>
    <n v="0"/>
    <n v="0"/>
    <n v="0.3"/>
    <n v="0"/>
    <n v="0"/>
    <n v="0.1"/>
    <n v="0"/>
    <n v="0"/>
    <n v="0.1"/>
    <n v="0"/>
    <n v="0"/>
    <n v="1"/>
    <n v="0.05"/>
    <n v="5"/>
    <n v="990535731"/>
    <n v="264746677"/>
    <n v="26.73"/>
    <n v="969888000"/>
    <n v="0"/>
    <n v="0"/>
    <n v="708000000"/>
    <n v="0"/>
    <n v="0"/>
    <n v="657000000"/>
    <n v="0"/>
    <n v="0"/>
    <n v="526000000"/>
    <n v="0"/>
    <n v="0"/>
    <n v="3851423731"/>
    <n v="264746677"/>
    <n v="6.87"/>
    <s v="VIGENCIA (a 30/09/2020): * Alistamiento institucional mediante el fortalecimiento de los sistemas y la arquitectura digital para soportar la implementación de las políticas de tecnologías. *Alistamiento institucional para la llegada de los nuevos sistemas de información."/>
    <n v="990.53573100000006"/>
    <n v="264.74667699999998"/>
    <n v="969.88800000000003"/>
    <n v="0"/>
    <n v="708"/>
    <n v="0"/>
    <n v="657"/>
    <n v="0"/>
    <n v="526"/>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1"/>
    <s v="Actualizar 16 Reportes En El Observatorio De Protección Y Bienestar Animal Los Indicadores Que Den Cuenta Del Avance De La Política Pública"/>
    <n v="1"/>
    <s v="Suma"/>
    <n v="1"/>
    <s v="En ejecucion"/>
    <n v="1"/>
    <n v="2"/>
    <n v="1"/>
    <n v="50"/>
    <n v="4"/>
    <n v="0"/>
    <n v="0"/>
    <n v="4"/>
    <n v="0"/>
    <n v="0"/>
    <n v="4"/>
    <n v="0"/>
    <n v="0"/>
    <n v="2"/>
    <n v="0"/>
    <n v="0"/>
    <n v="16"/>
    <n v="1"/>
    <n v="6.25"/>
    <n v="20000000"/>
    <n v="18965300"/>
    <n v="94.85"/>
    <n v="91079604"/>
    <n v="0"/>
    <n v="0"/>
    <n v="26000000"/>
    <n v="0"/>
    <n v="0"/>
    <n v="26000000"/>
    <n v="0"/>
    <n v="0"/>
    <n v="13920396"/>
    <n v="0"/>
    <n v="0"/>
    <n v="177000000"/>
    <n v="18965300"/>
    <n v="10.71"/>
    <s v="VIGENCIA (a 30/09/2020): Se actualizó un primer reporte en el Observatorio de Protección y Bienestar Animal, titulado &quot;Hacía una medición de la PP-PYBA&quot;"/>
    <n v="20"/>
    <n v="18.965299999999999"/>
    <n v="91.079604000000003"/>
    <n v="0"/>
    <n v="26"/>
    <n v="0"/>
    <n v="26"/>
    <n v="0"/>
    <n v="13.920396"/>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2"/>
    <s v="Elaborar 5 Diagnósticos De Necesidades De Producción De Investigación Y Gestión Del Conocimiento De La Áreas Institucionales"/>
    <n v="1"/>
    <s v="Suma"/>
    <n v="1"/>
    <s v="En ejecucion"/>
    <n v="1"/>
    <n v="1"/>
    <n v="0"/>
    <n v="0"/>
    <n v="1"/>
    <n v="0"/>
    <n v="0"/>
    <n v="1"/>
    <n v="0"/>
    <n v="0"/>
    <n v="1"/>
    <n v="0"/>
    <n v="0"/>
    <n v="1"/>
    <n v="0"/>
    <n v="0"/>
    <n v="5"/>
    <n v="0"/>
    <n v="0"/>
    <n v="29000000"/>
    <n v="28104600"/>
    <n v="96.9"/>
    <n v="58834424"/>
    <n v="0"/>
    <n v="0"/>
    <n v="77000000"/>
    <n v="0"/>
    <n v="0"/>
    <n v="77000000"/>
    <n v="0"/>
    <n v="0"/>
    <n v="32204810"/>
    <n v="0"/>
    <n v="0"/>
    <n v="274039234"/>
    <n v="28104600"/>
    <n v="10.26"/>
    <s v="VIGENCIA (a 30/09/2020): La Subdirección del Cultura Ciudadana y Gestión del conocimiento, desarrollo una herramienta cualitativa de diagnostico de necesidades de investigación, la cual se encuentra pendiente de aprobación para reporte en el ultimo trimestre."/>
    <n v="29"/>
    <n v="28.104600000000001"/>
    <n v="58.834423999999999"/>
    <n v="0"/>
    <n v="77"/>
    <n v="0"/>
    <n v="77"/>
    <n v="0"/>
    <n v="32.204810000000002"/>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3"/>
    <s v="Elaborar 8 Productos De Investigación Que Contribuyan A Generar Conocimiento Y Acciones Respetuosas Y Justas Hacia Los Animales No Humanos"/>
    <n v="1"/>
    <s v="Suma"/>
    <n v="1"/>
    <s v="En ejecucion"/>
    <n v="1"/>
    <n v="1"/>
    <n v="0"/>
    <n v="0"/>
    <n v="2"/>
    <n v="0"/>
    <n v="0"/>
    <n v="2"/>
    <n v="0"/>
    <n v="0"/>
    <n v="2"/>
    <n v="0"/>
    <n v="0"/>
    <n v="1"/>
    <n v="0"/>
    <n v="0"/>
    <n v="8"/>
    <n v="0"/>
    <n v="0"/>
    <n v="27000000"/>
    <n v="26422600"/>
    <n v="97.85"/>
    <n v="130113720"/>
    <n v="0"/>
    <n v="0"/>
    <n v="8000000"/>
    <n v="0"/>
    <n v="0"/>
    <n v="8000000"/>
    <n v="0"/>
    <n v="0"/>
    <n v="4886280"/>
    <n v="0"/>
    <n v="0"/>
    <n v="178000000"/>
    <n v="26422600"/>
    <n v="14.84"/>
    <s v="VIGENCIA (a 30/09/2020):  La Subdirección del Cultura Ciudadana y Gestión del conocimiento, esta desarrollando los siguientes productos a reportar en el ultimo trimestre:  -Bioetica en la protección del bienestar animal: alcances, dilemas y recomendaciones -Indicadores de Cultura Ciudadana en Protección y Bienestar Animal: Experiencias Internacionales Comparadas -Políticas Públicas de Protección y Bienestar Animal con enfoque de genero -Adopciones de animales de compañia, Policy Paper No. 1"/>
    <n v="27"/>
    <n v="26.422599999999999"/>
    <n v="130.11372"/>
    <n v="0"/>
    <n v="8"/>
    <n v="0"/>
    <n v="8"/>
    <n v="0"/>
    <n v="4.8862800000000002"/>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4"/>
    <s v="Realizar 5 Convenios Para El Fomento De La Investigación Y La Gestión De Conocimiento Con Instituciones Educativas Y Organizaciones, Ambas A Nivel Nacional E Internacional"/>
    <n v="1"/>
    <s v="Suma"/>
    <n v="1"/>
    <s v="En ejecucion"/>
    <n v="1"/>
    <n v="1"/>
    <n v="0"/>
    <n v="0"/>
    <n v="1"/>
    <n v="0"/>
    <n v="0"/>
    <n v="1"/>
    <n v="0"/>
    <n v="0"/>
    <n v="1"/>
    <n v="0"/>
    <n v="0"/>
    <n v="1"/>
    <n v="0"/>
    <n v="0"/>
    <n v="5"/>
    <n v="0"/>
    <n v="0"/>
    <n v="160799792"/>
    <n v="159621892"/>
    <n v="99.27"/>
    <n v="158160974"/>
    <n v="0"/>
    <n v="0"/>
    <n v="10000000"/>
    <n v="0"/>
    <n v="0"/>
    <n v="10000000"/>
    <n v="0"/>
    <n v="0"/>
    <n v="5000000"/>
    <n v="0"/>
    <n v="0"/>
    <n v="343960766"/>
    <n v="159621892"/>
    <n v="46.41"/>
    <s v="VIGENCIA (a 30/09/2020): A corte del presente reporte la Subdirección de Cultura Ciudadana y Gestión del Conocimiento, viene adelantando los tramites para la suscripcion de un convenio con tres posibles propuestas, para el fomento de la investigación y la gestión del conocimiento."/>
    <n v="160.799792"/>
    <n v="159.621892"/>
    <n v="158.16097400000001"/>
    <n v="0"/>
    <n v="10"/>
    <n v="0"/>
    <n v="10"/>
    <n v="0"/>
    <n v="5"/>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5"/>
    <s v="Implementar 3 Semilleros De Investigación Que Vinculen A La Ciudadanía De Manera Incidente"/>
    <n v="2"/>
    <s v="Constante"/>
    <n v="1"/>
    <s v="En ejecucion"/>
    <n v="1"/>
    <n v="3"/>
    <n v="2"/>
    <n v="66.67"/>
    <n v="3"/>
    <n v="0"/>
    <n v="0"/>
    <n v="3"/>
    <n v="0"/>
    <n v="0"/>
    <n v="3"/>
    <n v="0"/>
    <n v="0"/>
    <n v="3"/>
    <n v="0"/>
    <n v="0"/>
    <s v="N/A"/>
    <s v="N/A"/>
    <s v="N/A"/>
    <n v="22000000"/>
    <n v="7922800"/>
    <n v="36"/>
    <n v="79489014"/>
    <n v="0"/>
    <n v="0"/>
    <n v="60000000"/>
    <n v="0"/>
    <n v="0"/>
    <n v="60000000"/>
    <n v="0"/>
    <n v="0"/>
    <n v="11510986"/>
    <n v="0"/>
    <n v="0"/>
    <n v="233000000"/>
    <n v="7922800"/>
    <n v="3.4"/>
    <s v="VIGENCIA (a 30/09/2020): Se encuentran conformados dos semilleros: 1. Ética Animal 2. Ciencia Animal"/>
    <n v="22"/>
    <n v="7.9227999999999996"/>
    <n v="79.489013999999997"/>
    <n v="0"/>
    <n v="60"/>
    <n v="0"/>
    <n v="60"/>
    <n v="0"/>
    <n v="11.510986000000001"/>
    <n v="0"/>
  </r>
  <r>
    <n v="16"/>
    <s v="Un Nuevo Contrato Social y Ambiental para la Bogotá del Siglo XXI"/>
    <x v="0"/>
    <n v="2020"/>
    <s v="30/09/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7"/>
    <n v="6"/>
    <s v="Aportar 1 Batería De Herramientas Metodológicas, Estudios E Investigaciones Identificadas En El Diagnóstico Para Dar Cuenta De Las Necesidades De Las Áreas"/>
    <n v="2"/>
    <s v="Constante"/>
    <n v="1"/>
    <s v="En ejecucion"/>
    <n v="1"/>
    <n v="1"/>
    <n v="0"/>
    <n v="0"/>
    <n v="1"/>
    <n v="0"/>
    <n v="0"/>
    <n v="1"/>
    <n v="0"/>
    <n v="0"/>
    <n v="1"/>
    <n v="0"/>
    <n v="0"/>
    <n v="1"/>
    <n v="0"/>
    <n v="0"/>
    <s v="N/A"/>
    <s v="N/A"/>
    <s v="N/A"/>
    <n v="36000000"/>
    <n v="23136000"/>
    <n v="64.28"/>
    <n v="23122264"/>
    <n v="0"/>
    <n v="0"/>
    <n v="100000000"/>
    <n v="0"/>
    <n v="0"/>
    <n v="100000000"/>
    <n v="0"/>
    <n v="0"/>
    <n v="34877736"/>
    <n v="0"/>
    <n v="0"/>
    <n v="294000000"/>
    <n v="23136000"/>
    <n v="7.87"/>
    <s v="VIGENCIA (a 30/09/2020): La construcción de la Bateria de Herramientas metodologicas, estudios e investigaciones, es el resultado de los documentos, productos, convenios, reportes y herramientas que el desarrolle durante la vigencia, para lo cual se estima que en el ultimo trimestres del año 2020 se realice el respetivo reporte."/>
    <n v="36"/>
    <n v="23.135999999999999"/>
    <n v="23.122264000000001"/>
    <n v="0"/>
    <n v="100"/>
    <n v="0"/>
    <n v="100"/>
    <n v="0"/>
    <n v="34.87773599999999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5"/>
    <n v="1"/>
    <s v="Reailzar 1 Diagnostico  Plan De Acción, Pre Auditoria Y Plan De Mejoramiento - Auditoria Interna De Certificación Con Base En La Norma Existente"/>
    <n v="1"/>
    <s v="Suma"/>
    <n v="1"/>
    <s v="En ejecucion"/>
    <n v="1"/>
    <n v="0.1"/>
    <n v="0"/>
    <n v="0"/>
    <n v="0.1"/>
    <n v="0"/>
    <n v="0"/>
    <n v="0.7"/>
    <n v="0"/>
    <n v="0"/>
    <n v="0.05"/>
    <n v="0"/>
    <n v="0"/>
    <n v="0.05"/>
    <n v="0"/>
    <n v="0"/>
    <n v="1"/>
    <n v="0"/>
    <n v="0"/>
    <n v="113452850"/>
    <n v="0"/>
    <n v="0"/>
    <n v="100000000"/>
    <n v="0"/>
    <n v="0"/>
    <n v="400000000"/>
    <n v="0"/>
    <n v="0"/>
    <n v="250000000"/>
    <n v="0"/>
    <n v="0"/>
    <n v="250000000"/>
    <n v="0"/>
    <n v="0"/>
    <n v="1113452850"/>
    <n v="0"/>
    <n v="0"/>
    <s v="VIGENCIA (a 30/09/2020): POR EL BAJO RECAUDO DE LA FUENTE ESTAMPILLA ESTA META SE DEBERÁ REPROGRAMAR PARA LA VIGENCIA 2021."/>
    <n v="113.45285"/>
    <n v="0"/>
    <n v="100"/>
    <n v="0"/>
    <n v="400"/>
    <n v="0"/>
    <n v="250"/>
    <n v="0"/>
    <n v="25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5"/>
    <n v="2"/>
    <s v="Realizar 1 Estudio Estudio Técnico De Largo Plazo &quot;Plan Integral Laboratorios De Las Facultades Udfjc&quot;"/>
    <n v="1"/>
    <s v="Suma"/>
    <n v="1"/>
    <s v="En ejecucion"/>
    <n v="1"/>
    <n v="0.01"/>
    <n v="0"/>
    <n v="0"/>
    <n v="0.01"/>
    <n v="0"/>
    <n v="0"/>
    <n v="0.97"/>
    <n v="0"/>
    <n v="0"/>
    <n v="0.01"/>
    <n v="0"/>
    <n v="0"/>
    <n v="0"/>
    <n v="0"/>
    <n v="0"/>
    <n v="1"/>
    <n v="0"/>
    <n v="0"/>
    <n v="100000000"/>
    <n v="0"/>
    <n v="0"/>
    <n v="100000000"/>
    <n v="0"/>
    <n v="0"/>
    <n v="200000000"/>
    <n v="0"/>
    <n v="0"/>
    <n v="200000000"/>
    <n v="0"/>
    <n v="0"/>
    <n v="0"/>
    <n v="0"/>
    <n v="0"/>
    <n v="600000000"/>
    <n v="0"/>
    <n v="0"/>
    <s v="VIGENCIA (a 30/09/2020): POR EL BAJO RECAUDO DE LA FUENTE ESTAMPILLA ESTA META SE DEBERA REPROGRAMAR PARA LA VIGENCIA 2021."/>
    <n v="100"/>
    <n v="0"/>
    <n v="100"/>
    <n v="0"/>
    <n v="200"/>
    <n v="0"/>
    <n v="20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5"/>
    <n v="3"/>
    <s v="Ejecutar 1 Plan De Mantenimiento Correctivo Y Preventivo Para Los Equipos De Los Laboratorios, Talleres, Centros Y Aulas Especializadas"/>
    <n v="1"/>
    <s v="Suma"/>
    <n v="1"/>
    <s v="En ejecucion"/>
    <n v="1"/>
    <n v="0.01"/>
    <n v="0"/>
    <n v="0"/>
    <n v="0.25"/>
    <n v="0"/>
    <n v="0"/>
    <n v="0.45"/>
    <n v="0"/>
    <n v="0"/>
    <n v="0.28000000000000003"/>
    <n v="0"/>
    <n v="0"/>
    <n v="0.01"/>
    <n v="0"/>
    <n v="0"/>
    <n v="1"/>
    <n v="0"/>
    <n v="0"/>
    <n v="883000000"/>
    <n v="115307316"/>
    <n v="13.06"/>
    <n v="750000000"/>
    <n v="0"/>
    <n v="0"/>
    <n v="1708000000"/>
    <n v="0"/>
    <n v="0"/>
    <n v="972000000"/>
    <n v="0"/>
    <n v="0"/>
    <n v="1462228373"/>
    <n v="0"/>
    <n v="0"/>
    <n v="5775228373"/>
    <n v="115307316"/>
    <n v="2"/>
    <s v="VIGENCIA (a 30/09/2020): LAS FACULTADES INICIARON SU EJECUCIÓN DE ESTA META EN EL MES DE AGOSTO SE ESPERA TENER AVENCE EN MAGNITUD PARA EL PROXIMO SEGUIMIENTO."/>
    <n v="883"/>
    <n v="115.307316"/>
    <n v="750"/>
    <n v="0"/>
    <n v="1708"/>
    <n v="0"/>
    <n v="972"/>
    <n v="0"/>
    <n v="1462.228372999999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5"/>
    <n v="4"/>
    <s v="Dotar 80 %  De Los Laboratorios, Talleres, Centros Y Aulas Especializadas Con Los Materiales Y Suministros Para El Funcionamiento."/>
    <n v="1"/>
    <s v="Suma"/>
    <n v="1"/>
    <s v="En ejecucion"/>
    <n v="1"/>
    <n v="20"/>
    <n v="0"/>
    <n v="0"/>
    <n v="20"/>
    <n v="0"/>
    <n v="0"/>
    <n v="20"/>
    <n v="0"/>
    <n v="0"/>
    <n v="10"/>
    <n v="0"/>
    <n v="0"/>
    <n v="10"/>
    <n v="0"/>
    <n v="0"/>
    <n v="80"/>
    <n v="0"/>
    <n v="0"/>
    <n v="457760679"/>
    <n v="0"/>
    <n v="0"/>
    <n v="400000000"/>
    <n v="0"/>
    <n v="0"/>
    <n v="559000000"/>
    <n v="0"/>
    <n v="0"/>
    <n v="680000000"/>
    <n v="0"/>
    <n v="0"/>
    <n v="724000000"/>
    <n v="0"/>
    <n v="0"/>
    <n v="2820760679"/>
    <n v="0"/>
    <n v="0"/>
    <s v="VIGENCIA (a 30/09/2020): LAS FACULTADES INICIARON SU EJECUCIÓN DE ESTA META EN EL MES DE AGOSTO SE ESPERA TENER AVENCE EN MAGNITUD PARA EL PROXIMO SEGUIMIENTO"/>
    <n v="457.76067899999998"/>
    <n v="0"/>
    <n v="400"/>
    <n v="0"/>
    <n v="559"/>
    <n v="0"/>
    <n v="680"/>
    <n v="0"/>
    <n v="724"/>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5"/>
    <n v="5"/>
    <s v="Dotar 80 Laboratorios Talleres, Centros Y Aulas Especializadas Con Equipos Necesarios Y Tecnología De Punta."/>
    <n v="1"/>
    <s v="Suma"/>
    <n v="1"/>
    <s v="En ejecucion"/>
    <n v="1"/>
    <n v="20"/>
    <n v="0"/>
    <n v="0"/>
    <n v="20"/>
    <n v="0"/>
    <n v="0"/>
    <n v="20"/>
    <n v="0"/>
    <n v="0"/>
    <n v="10"/>
    <n v="0"/>
    <n v="0"/>
    <n v="10"/>
    <n v="0"/>
    <n v="0"/>
    <n v="80"/>
    <n v="0"/>
    <n v="0"/>
    <n v="3205786471"/>
    <n v="0"/>
    <n v="0"/>
    <n v="2936800000"/>
    <n v="0"/>
    <n v="0"/>
    <n v="3184000000"/>
    <n v="0"/>
    <n v="0"/>
    <n v="1932000000"/>
    <n v="0"/>
    <n v="0"/>
    <n v="1860000000"/>
    <n v="0"/>
    <n v="0"/>
    <n v="13118586471"/>
    <n v="0"/>
    <n v="0"/>
    <s v="VIGENCIA (a 30/09/2020): LAS FACULTADES INICIARON SU EJECUCIÓN DE ESTA META EN EL MES DE AGOSTO SE ESPERA TENER AVENCE EN MAGNITUD PARA EL PROXIMO SEGUIMIENTO"/>
    <n v="3205.7864709999999"/>
    <n v="0"/>
    <n v="2936.8"/>
    <n v="0"/>
    <n v="3184"/>
    <n v="0"/>
    <n v="1932"/>
    <n v="0"/>
    <n v="186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1"/>
    <s v="Atender 22125 Estudiantes A Través Del Programa De Apoyo Para La Permanencia Y El Desarrollo Integral."/>
    <n v="1"/>
    <s v="Suma"/>
    <n v="1"/>
    <s v="En ejecucion"/>
    <n v="1"/>
    <n v="2300"/>
    <n v="0"/>
    <n v="0"/>
    <n v="4600"/>
    <n v="0"/>
    <n v="0"/>
    <n v="4830"/>
    <n v="0"/>
    <n v="0"/>
    <n v="5071"/>
    <n v="0"/>
    <n v="0"/>
    <n v="5324"/>
    <n v="0"/>
    <n v="0"/>
    <n v="22125"/>
    <n v="0"/>
    <n v="0"/>
    <n v="483576748"/>
    <n v="69990160"/>
    <n v="14.47"/>
    <n v="472000000"/>
    <n v="0"/>
    <n v="0"/>
    <n v="641000000"/>
    <n v="0"/>
    <n v="0"/>
    <n v="603000000"/>
    <n v="0"/>
    <n v="0"/>
    <n v="613000000"/>
    <n v="0"/>
    <n v="0"/>
    <n v="2812576748"/>
    <n v="69990160"/>
    <n v="2.4900000000000002"/>
    <s v="VIGENCIA (a 30/09/2020): EL PROYECTO ESTA FINANCIADO EN  UN 95% POR FUENTE PLAN DE FOMENTO EL CUAL SE ENCUENTRA EN APROBACIÓN POR PARTE CSU, POR LO ANTERIOR SE INCIA SU EJECUCIÓN UNA VEZ SE CUENTE CON EL AVAL."/>
    <n v="483.57674800000001"/>
    <n v="69.990160000000003"/>
    <n v="472"/>
    <n v="0"/>
    <n v="641"/>
    <n v="0"/>
    <n v="603"/>
    <n v="0"/>
    <n v="613"/>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2"/>
    <s v="Capacitar 2034 Docentes/Asistentes Para El Fortalecimiento De Sus Competencias En El Desarrollo De Su Rol Dentro Del Proceso De Formación En La Educación Superior O Terciaria."/>
    <n v="1"/>
    <s v="Suma"/>
    <n v="1"/>
    <s v="En ejecucion"/>
    <n v="1"/>
    <n v="201"/>
    <n v="0"/>
    <n v="0"/>
    <n v="424"/>
    <n v="0"/>
    <n v="0"/>
    <n v="467"/>
    <n v="0"/>
    <n v="0"/>
    <n v="470"/>
    <n v="0"/>
    <n v="0"/>
    <n v="472"/>
    <n v="0"/>
    <n v="0"/>
    <n v="2034"/>
    <n v="0"/>
    <n v="0"/>
    <n v="119423252"/>
    <n v="0"/>
    <n v="0"/>
    <n v="189000000"/>
    <n v="0"/>
    <n v="0"/>
    <n v="219000000"/>
    <n v="0"/>
    <n v="0"/>
    <n v="231000000"/>
    <n v="0"/>
    <n v="0"/>
    <n v="221000000"/>
    <n v="0"/>
    <n v="0"/>
    <n v="979423252"/>
    <n v="0"/>
    <n v="0"/>
    <s v="VIGENCIA (a 30/09/2020): EL PROYECTO ESTA FINANCIADO EN  UN 95% POR FUENTE PLAN DE FOMENTO EL CUAL SE ENCUENTRA EN APROBACIÓN POR PARTE CSU, POR LO ANTERIOR SE INCIA SU EJECUCIÓN UNA VEZ SE CUENTE CON EL AVAL."/>
    <n v="119.42325200000001"/>
    <n v="0"/>
    <n v="189"/>
    <n v="0"/>
    <n v="219"/>
    <n v="0"/>
    <n v="231"/>
    <n v="0"/>
    <n v="221"/>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3"/>
    <s v="Adecuar 5 Espacios En Cada Facultad Que Favorezcan El Desarrollo De Las Actividades Propuestas"/>
    <n v="1"/>
    <s v="Suma"/>
    <n v="1"/>
    <s v="En ejecucion"/>
    <n v="1"/>
    <n v="0.5"/>
    <n v="0"/>
    <n v="0"/>
    <n v="4.5"/>
    <n v="0"/>
    <n v="0"/>
    <n v="0"/>
    <n v="0"/>
    <n v="0"/>
    <n v="0"/>
    <n v="0"/>
    <n v="0"/>
    <n v="0"/>
    <n v="0"/>
    <n v="0"/>
    <n v="5"/>
    <n v="0"/>
    <n v="0"/>
    <n v="231000000"/>
    <n v="0"/>
    <n v="0"/>
    <n v="240000000"/>
    <n v="0"/>
    <n v="0"/>
    <n v="0"/>
    <n v="0"/>
    <n v="0"/>
    <n v="0"/>
    <n v="0"/>
    <n v="0"/>
    <n v="0"/>
    <n v="0"/>
    <n v="0"/>
    <n v="471000000"/>
    <n v="0"/>
    <n v="0"/>
    <s v="VIGENCIA (a 30/09/2020): EL PROYECTO ESTA FINANCIADO EN  UN 95% POR FUENTE PLAN DE FOMENTO EL CUAL SE ENCUENTRA EN APROBACIÓN POR PARTE CSU, POR LO ANTERIOR SE INCIA SU EJECUCIÓN UNA VEZ SE CUENTE CON EL AVAL."/>
    <n v="231"/>
    <n v="0"/>
    <n v="240"/>
    <n v="0"/>
    <n v="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4"/>
    <s v="Desarrollar 1 Sistema De Información Que Permita Hacer El Acompañamiento De Estudiantes, Generar Alertas Tempranas Y Reportar Informes De Gestión Y Seguimiento Al Desarrollo Integral Del Estudiante."/>
    <n v="1"/>
    <s v="Suma"/>
    <n v="1"/>
    <s v="En ejecucion"/>
    <n v="1"/>
    <n v="0.01"/>
    <n v="0"/>
    <n v="0"/>
    <n v="0.25"/>
    <n v="0"/>
    <n v="0"/>
    <n v="0.2"/>
    <n v="0"/>
    <n v="0"/>
    <n v="0.54"/>
    <n v="0"/>
    <n v="0"/>
    <n v="0"/>
    <n v="0"/>
    <n v="0"/>
    <n v="1"/>
    <n v="0"/>
    <n v="0"/>
    <n v="60000000"/>
    <n v="0"/>
    <n v="0"/>
    <n v="5000000"/>
    <n v="0"/>
    <n v="0"/>
    <n v="10000000"/>
    <n v="0"/>
    <n v="0"/>
    <n v="11000000"/>
    <n v="0"/>
    <n v="0"/>
    <n v="0"/>
    <n v="0"/>
    <n v="0"/>
    <n v="86000000"/>
    <n v="0"/>
    <n v="0"/>
    <s v="VIGENCIA (a 30/09/2020): EL PROYECTO ESTA FINANCIADO EN  UN 95% POR FUENTE PLAN DE FOMENTO EL CUAL SE ENCUENTRA EN APROBACIÓN POR PARTE CSU, POR LO ANTERIOR SE INCIA SU EJECUCIÓN UNA VEZ SE CUENTE CON EL AVAL."/>
    <n v="60"/>
    <n v="0"/>
    <n v="5"/>
    <n v="0"/>
    <n v="10"/>
    <n v="0"/>
    <n v="11"/>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5"/>
    <s v="Implementar 10 Estrategias De Comunicación Con La Comunidad, Docentes, Estudiantes Y Padres De Familia Tendientes A Dar A Conocer El Programa Así Como El Desarrollo Del Mismo."/>
    <n v="1"/>
    <s v="Suma"/>
    <n v="1"/>
    <s v="En ejecucion"/>
    <n v="1"/>
    <n v="0"/>
    <n v="0"/>
    <n v="0"/>
    <n v="4"/>
    <n v="0"/>
    <n v="0"/>
    <n v="2"/>
    <n v="0"/>
    <n v="0"/>
    <n v="2"/>
    <n v="0"/>
    <n v="0"/>
    <n v="2"/>
    <n v="0"/>
    <n v="0"/>
    <n v="10"/>
    <n v="0"/>
    <n v="0"/>
    <n v="0"/>
    <n v="0"/>
    <n v="0"/>
    <n v="40000000"/>
    <n v="0"/>
    <n v="0"/>
    <n v="58000000"/>
    <n v="0"/>
    <n v="0"/>
    <n v="65000000"/>
    <n v="0"/>
    <n v="0"/>
    <n v="58000000"/>
    <n v="0"/>
    <n v="0"/>
    <n v="221000000"/>
    <n v="0"/>
    <n v="0"/>
    <s v="VIGENCIA (a 30/09/2020): EL PROYECTO ESTA FINANCIADO EN  UN 95% POR FUENTE PLAN DE FOMENTO EL CUAL SE ENCUENTRA EN APROBACIÓN POR PARTE CSU, POR LO ANTERIOR SE INCIA SU EJECUCIÓN UNA VEZ SE CUENTE CON EL AVAL."/>
    <n v="0"/>
    <n v="0"/>
    <n v="40"/>
    <n v="0"/>
    <n v="58"/>
    <n v="0"/>
    <n v="65"/>
    <n v="0"/>
    <n v="58"/>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54000000"/>
    <n v="0"/>
    <n v="0"/>
    <n v="72000000"/>
    <n v="0"/>
    <n v="0"/>
    <n v="90000000"/>
    <n v="0"/>
    <n v="0"/>
    <n v="108000000"/>
    <n v="0"/>
    <n v="0"/>
    <n v="324000000"/>
    <n v="0"/>
    <n v="0"/>
    <s v="VIGENCIA (a 30/09/2020): EL PROYECTO ESTA FINANCIADO EN  UN 95% POR FUENTE PLAN DE FOMENTO EL CUAL SE ENCUENTRA EN APROBACIÓN POR PARTE CSU, POR LO ANTERIOR SE INCIA SU EJECUCIÓN UNA VEZ SE CUENTE CON EL AVAL."/>
    <n v="0"/>
    <n v="0"/>
    <n v="54"/>
    <n v="0"/>
    <n v="72"/>
    <n v="0"/>
    <n v="90"/>
    <n v="0"/>
    <n v="108"/>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1"/>
    <s v="Desarrollar 140 Documentos De Investigación Creación E Inovación Internos Y Confinanciados"/>
    <n v="1"/>
    <s v="Suma"/>
    <n v="1"/>
    <s v="En ejecucion"/>
    <n v="1"/>
    <n v="20"/>
    <n v="0"/>
    <n v="0"/>
    <n v="30"/>
    <n v="0"/>
    <n v="0"/>
    <n v="30"/>
    <n v="0"/>
    <n v="0"/>
    <n v="30"/>
    <n v="0"/>
    <n v="0"/>
    <n v="30"/>
    <n v="0"/>
    <n v="0"/>
    <n v="140"/>
    <n v="0"/>
    <n v="0"/>
    <n v="810589447"/>
    <n v="233208924"/>
    <n v="28.77"/>
    <n v="1807000000"/>
    <n v="0"/>
    <n v="0"/>
    <n v="1776000000"/>
    <n v="0"/>
    <n v="0"/>
    <n v="1808000000"/>
    <n v="0"/>
    <n v="0"/>
    <n v="1892000000"/>
    <n v="0"/>
    <n v="0"/>
    <n v="8093589447"/>
    <n v="233208924"/>
    <n v="2.88"/>
    <s v="VIGENCIA (a 30/09/2020): EL PROYECTO HA EJECUTADO LO DISPONIBLE POR RECURSOS DE ESTAMPILLA ESTA A LA ESPERA DE SUSTITUCIÓN DE FUENTAS PARA CONTINUAR CON LA EJECUCIÓN"/>
    <n v="810.58944699999995"/>
    <n v="233.208924"/>
    <n v="1807"/>
    <n v="0"/>
    <n v="1776"/>
    <n v="0"/>
    <n v="1808"/>
    <n v="0"/>
    <n v="1892"/>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2"/>
    <s v="Implementar 1 Proceso De  De Investigación Y Desarrollo En Innovación A Través De Las Tic Para Los Procesos De Formación"/>
    <n v="1"/>
    <s v="Suma"/>
    <n v="1"/>
    <s v="En ejecucion"/>
    <n v="1"/>
    <n v="0.01"/>
    <n v="0"/>
    <n v="0"/>
    <n v="0.01"/>
    <n v="0"/>
    <n v="0"/>
    <n v="0.01"/>
    <n v="0"/>
    <n v="0"/>
    <n v="0.01"/>
    <n v="0"/>
    <n v="0"/>
    <n v="0.96"/>
    <n v="0"/>
    <n v="0"/>
    <n v="1"/>
    <n v="0"/>
    <n v="0"/>
    <n v="103881895"/>
    <n v="16151575"/>
    <n v="15.55"/>
    <n v="203100000"/>
    <n v="0"/>
    <n v="0"/>
    <n v="226783178"/>
    <n v="0"/>
    <n v="0"/>
    <n v="188111642"/>
    <n v="0"/>
    <n v="0"/>
    <n v="178111642"/>
    <n v="0"/>
    <n v="0"/>
    <n v="899988357"/>
    <n v="16151575"/>
    <n v="1.79"/>
    <s v="VIGENCIA (a 30/09/2020): LAS FACULTADES INICIARON SU EJECUCIÓN DE ESTA META EN EL MES DE AGOSTO SE ESPERA TENER AVENCE EN MAGNITUD PARA EL PROXIMO SEGUIMIENTO."/>
    <n v="103.881895"/>
    <n v="16.151575000000001"/>
    <n v="203.1"/>
    <n v="0"/>
    <n v="226.78317799999999"/>
    <n v="0"/>
    <n v="188.11164199999999"/>
    <n v="0"/>
    <n v="178.1116419999999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3"/>
    <s v="Fortalecer 120 Docentes Mediante Estrategias De Mejoramiento De Sus Capacidades."/>
    <n v="1"/>
    <s v="Suma"/>
    <n v="1"/>
    <s v="En ejecucion"/>
    <n v="1"/>
    <n v="10"/>
    <n v="0"/>
    <n v="0"/>
    <n v="25"/>
    <n v="0"/>
    <n v="0"/>
    <n v="30"/>
    <n v="0"/>
    <n v="0"/>
    <n v="30"/>
    <n v="0"/>
    <n v="0"/>
    <n v="25"/>
    <n v="0"/>
    <n v="0"/>
    <n v="120"/>
    <n v="0"/>
    <n v="0"/>
    <n v="30000000"/>
    <n v="0"/>
    <n v="0"/>
    <n v="53000000"/>
    <n v="0"/>
    <n v="0"/>
    <n v="82500000"/>
    <n v="0"/>
    <n v="0"/>
    <n v="82500000"/>
    <n v="0"/>
    <n v="0"/>
    <n v="82000000"/>
    <n v="0"/>
    <n v="0"/>
    <n v="330000000"/>
    <n v="0"/>
    <n v="0"/>
    <s v="VIGENCIA (a 30/09/2020): LAS FACULTADES INICIARON SU EJECUCIÓN DE ESTA META EN EL MES DE AGOSTO SE ESPERA TENER AVENCE EN MAGNITUD PARA EL PROXIMO SEGUIMIENTO."/>
    <n v="30"/>
    <n v="0"/>
    <n v="53"/>
    <n v="0"/>
    <n v="82.5"/>
    <n v="0"/>
    <n v="82.5"/>
    <n v="0"/>
    <n v="82"/>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4"/>
    <s v="Implementar 2 Estrategias  Comunicativas Que Tienen Por Objeto La Comunicación De Información Del Sector En Temas De Educación Superior."/>
    <n v="1"/>
    <s v="Suma"/>
    <n v="1"/>
    <s v="En ejecucion"/>
    <n v="1"/>
    <n v="0.01"/>
    <n v="0"/>
    <n v="0"/>
    <n v="0.01"/>
    <n v="0"/>
    <n v="0"/>
    <n v="0.99"/>
    <n v="0"/>
    <n v="0"/>
    <n v="0.98"/>
    <n v="0"/>
    <n v="0"/>
    <n v="0.01"/>
    <n v="0"/>
    <n v="0"/>
    <n v="2"/>
    <n v="0"/>
    <n v="0"/>
    <n v="703703809"/>
    <n v="134794574"/>
    <n v="19.149999999999999"/>
    <n v="990000000"/>
    <n v="0"/>
    <n v="0"/>
    <n v="990000000"/>
    <n v="0"/>
    <n v="0"/>
    <n v="989000000"/>
    <n v="0"/>
    <n v="0"/>
    <n v="989000000"/>
    <n v="0"/>
    <n v="0"/>
    <n v="4661703809"/>
    <n v="134794574"/>
    <n v="2.89"/>
    <s v="VIGENCIA (a 30/09/2020): LAS FACULTADES INICIARON SU EJECUCIÓN DE ESTA META EN EL MES DE AGOSTO SE ESPERA TENER AVENCE EN MAGNITUD PARA EL PROXIMO SEGUIMIENTO."/>
    <n v="703.70380899999998"/>
    <n v="134.79457400000001"/>
    <n v="990"/>
    <n v="0"/>
    <n v="990"/>
    <n v="0"/>
    <n v="989"/>
    <n v="0"/>
    <n v="98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5"/>
    <s v="Desarrollar 4 Programas Y Proyectos De Educación O Investigación Articulados Con El Sector Productivo"/>
    <n v="1"/>
    <s v="Suma"/>
    <n v="1"/>
    <s v="En ejecucion"/>
    <n v="1"/>
    <n v="0.01"/>
    <n v="0"/>
    <n v="0"/>
    <n v="0.99"/>
    <n v="0"/>
    <n v="0"/>
    <n v="1"/>
    <n v="0"/>
    <n v="0"/>
    <n v="1"/>
    <n v="0"/>
    <n v="0"/>
    <n v="1"/>
    <n v="0"/>
    <n v="0"/>
    <n v="4"/>
    <n v="0"/>
    <n v="0"/>
    <n v="168260008"/>
    <n v="0"/>
    <n v="0"/>
    <n v="362000000"/>
    <n v="0"/>
    <n v="0"/>
    <n v="363000000"/>
    <n v="0"/>
    <n v="0"/>
    <n v="358000000"/>
    <n v="0"/>
    <n v="0"/>
    <n v="358000000"/>
    <n v="0"/>
    <n v="0"/>
    <n v="1609260008"/>
    <n v="0"/>
    <n v="0"/>
    <s v="VIGENCIA (a 30/09/2020): LAS FACULTADES INICIARON SU EJECUCIÓN DE ESTA META EN EL MES DE AGOSTO SE ESPERA TENER AVENCE EN MAGNITUD PARA EL PROXIMO SEGUIMIENTO."/>
    <n v="168.260008"/>
    <n v="0"/>
    <n v="362"/>
    <n v="0"/>
    <n v="363"/>
    <n v="0"/>
    <n v="358"/>
    <n v="0"/>
    <n v="358"/>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6"/>
    <s v="Actualizar 1 Proyecto En Función Del Recaudo Real  De Las Fuentes De Inversion Programadas"/>
    <n v="2"/>
    <s v="Constante"/>
    <n v="1"/>
    <s v="En ejecucion"/>
    <n v="1"/>
    <n v="0"/>
    <n v="0"/>
    <n v="0"/>
    <n v="0"/>
    <n v="0"/>
    <n v="0"/>
    <n v="1"/>
    <n v="0"/>
    <n v="0"/>
    <n v="1"/>
    <n v="0"/>
    <n v="0"/>
    <n v="1"/>
    <n v="0"/>
    <n v="0"/>
    <s v="N/A"/>
    <s v="N/A"/>
    <s v="N/A"/>
    <n v="0"/>
    <n v="0"/>
    <n v="0"/>
    <n v="0"/>
    <n v="0"/>
    <n v="0"/>
    <n v="1618000000"/>
    <n v="0"/>
    <n v="0"/>
    <n v="2136000000"/>
    <n v="0"/>
    <n v="0"/>
    <n v="1047000000"/>
    <n v="0"/>
    <n v="0"/>
    <n v="4801000000"/>
    <n v="0"/>
    <n v="0"/>
    <s v="VIGENCIA (a 31/05/2020): NO BORRAR. Meta proyecto del Plan de Acción Distrital 2020-2024 aprobado en Consejo de Gobierno Acta 11 de 25/09/2020."/>
    <n v="0"/>
    <n v="0"/>
    <n v="0"/>
    <n v="0"/>
    <n v="1618"/>
    <n v="0"/>
    <n v="2136"/>
    <n v="0"/>
    <n v="1047"/>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8"/>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3"/>
    <n v="37.5"/>
    <n v="8"/>
    <n v="0"/>
    <n v="0"/>
    <n v="8"/>
    <n v="0"/>
    <n v="0"/>
    <n v="8"/>
    <n v="0"/>
    <n v="0"/>
    <n v="8"/>
    <n v="0"/>
    <n v="0"/>
    <n v="40"/>
    <n v="3"/>
    <n v="7.5"/>
    <n v="1118795507"/>
    <n v="354162222"/>
    <n v="31.66"/>
    <n v="439583780"/>
    <n v="0"/>
    <n v="0"/>
    <n v="433000000"/>
    <n v="0"/>
    <n v="0"/>
    <n v="161000000"/>
    <n v="0"/>
    <n v="0"/>
    <n v="160000000"/>
    <n v="0"/>
    <n v="0"/>
    <n v="2312379287"/>
    <n v="354162222"/>
    <n v="15.32"/>
    <m/>
    <n v="1118.795507"/>
    <n v="354.16222199999999"/>
    <n v="439.58377999999999"/>
    <n v="0"/>
    <n v="433"/>
    <n v="0"/>
    <n v="161"/>
    <n v="0"/>
    <n v="16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8"/>
    <n v="2"/>
    <s v="Implementar 8 Ambientes De Formación Estableciendo Los Lineamientos Pedagógicos Para Prácticas Presenciales, B-Modales Y Virtuales De Los Programas Académicos De Pregrado Y Posgrado De La Universidad"/>
    <n v="1"/>
    <s v="Suma"/>
    <n v="1"/>
    <s v="En ejecucion"/>
    <n v="1"/>
    <n v="0.01"/>
    <n v="0"/>
    <n v="0"/>
    <n v="1.99"/>
    <n v="0"/>
    <n v="0"/>
    <n v="2"/>
    <n v="0"/>
    <n v="0"/>
    <n v="2"/>
    <n v="0"/>
    <n v="0"/>
    <n v="2"/>
    <n v="0"/>
    <n v="0"/>
    <n v="8"/>
    <n v="0"/>
    <n v="0"/>
    <n v="52492607"/>
    <n v="0"/>
    <n v="0"/>
    <n v="52081844"/>
    <n v="0"/>
    <n v="0"/>
    <n v="50000000"/>
    <n v="0"/>
    <n v="0"/>
    <n v="4000000"/>
    <n v="0"/>
    <n v="0"/>
    <n v="50000000"/>
    <n v="0"/>
    <n v="0"/>
    <n v="208574451"/>
    <n v="0"/>
    <n v="0"/>
    <s v="VIGENCIA (a 30/09/2020): POR EL BAJO RECAUDO DE LA FUENTE ESTAMPILLA ESTA META SE DEBERÁ REPROGRAMAR PARA LA VIGENCIA 2021."/>
    <n v="52.492607"/>
    <n v="0"/>
    <n v="52.081843999999997"/>
    <n v="0"/>
    <n v="50"/>
    <n v="0"/>
    <n v="4"/>
    <n v="0"/>
    <n v="5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8"/>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
    <n v="0"/>
    <n v="1"/>
    <n v="0"/>
    <n v="0"/>
    <n v="1"/>
    <n v="0"/>
    <n v="0"/>
    <n v="1"/>
    <n v="0"/>
    <n v="0"/>
    <s v="N/A"/>
    <s v="N/A"/>
    <s v="N/A"/>
    <n v="0"/>
    <n v="0"/>
    <n v="0"/>
    <n v="724405376"/>
    <n v="0"/>
    <n v="0"/>
    <n v="655000000"/>
    <n v="0"/>
    <n v="0"/>
    <n v="261000000"/>
    <n v="0"/>
    <n v="0"/>
    <n v="313000000"/>
    <n v="0"/>
    <n v="0"/>
    <n v="1953405376"/>
    <n v="0"/>
    <n v="0"/>
    <s v="VIGENCIA (a 31/05/2020): NO BORRAR. Meta proyecto del Plan de Acción Distrital 2020-2024 aprobado en Consejo de Gobierno Acta 11 de 25/09/2020."/>
    <n v="0"/>
    <n v="0"/>
    <n v="724.40537600000005"/>
    <n v="0"/>
    <n v="655"/>
    <n v="0"/>
    <n v="261"/>
    <n v="0"/>
    <n v="313"/>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1"/>
    <s v="Adquirir 23860 Recursos Bibliograficos Con Base En Politicas De Selección Y Evaluacion De Colecciones Digitales E Impresas Para Atender La Comunidad Universitaria"/>
    <n v="1"/>
    <s v="Suma"/>
    <n v="1"/>
    <s v="En ejecucion"/>
    <n v="1"/>
    <n v="4900"/>
    <n v="3000"/>
    <n v="61.22"/>
    <n v="5966"/>
    <n v="0"/>
    <n v="0"/>
    <n v="5966"/>
    <n v="0"/>
    <n v="0"/>
    <n v="5966"/>
    <n v="0"/>
    <n v="0"/>
    <n v="1062"/>
    <n v="0"/>
    <n v="0"/>
    <n v="23860"/>
    <n v="3000"/>
    <n v="12.57"/>
    <n v="1694148666"/>
    <n v="1007147081"/>
    <n v="59.45"/>
    <n v="1168676928"/>
    <n v="0"/>
    <n v="0"/>
    <n v="1247000000"/>
    <n v="0"/>
    <n v="0"/>
    <n v="1218000000"/>
    <n v="0"/>
    <n v="0"/>
    <n v="1444000000"/>
    <n v="0"/>
    <n v="0"/>
    <n v="6771825594"/>
    <n v="1007147081"/>
    <n v="14.87"/>
    <m/>
    <n v="1694.148666"/>
    <n v="1007.147081"/>
    <n v="1168.6769280000001"/>
    <n v="0"/>
    <n v="1247"/>
    <n v="0"/>
    <n v="1218"/>
    <n v="0"/>
    <n v="1444"/>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2"/>
    <s v="Desarrollar 2 Servicios De Autopréstamo Y Autodevolución De Material Bibliográfico"/>
    <n v="1"/>
    <s v="Suma"/>
    <n v="1"/>
    <s v="En ejecucion"/>
    <n v="1"/>
    <n v="0.01"/>
    <n v="0"/>
    <n v="0"/>
    <n v="1"/>
    <n v="0"/>
    <n v="0"/>
    <n v="0.97"/>
    <n v="0"/>
    <n v="0"/>
    <n v="0.01"/>
    <n v="0"/>
    <n v="0"/>
    <n v="0.01"/>
    <n v="0"/>
    <n v="0"/>
    <n v="2"/>
    <n v="0"/>
    <n v="0"/>
    <n v="170000334"/>
    <n v="0"/>
    <n v="0"/>
    <n v="692086072"/>
    <n v="0"/>
    <n v="0"/>
    <n v="556000000"/>
    <n v="0"/>
    <n v="0"/>
    <n v="581000000"/>
    <n v="0"/>
    <n v="0"/>
    <n v="420000000"/>
    <n v="0"/>
    <n v="0"/>
    <n v="2419086406"/>
    <n v="0"/>
    <n v="0"/>
    <s v="VIGENCIA (a 30/09/2020): El estudio de mercado presenta prespuestos superiores al programado, el gesto se encuentra ajustando los documentos de contratacion"/>
    <n v="170.00033400000001"/>
    <n v="0"/>
    <n v="692.08607199999994"/>
    <n v="0"/>
    <n v="556"/>
    <n v="0"/>
    <n v="581"/>
    <n v="0"/>
    <n v="42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3"/>
    <s v="Implementar 4 Programas De Formación De Competencias En El Manejo De  Bibliotecas Teórico-Practicas"/>
    <n v="1"/>
    <s v="Suma"/>
    <n v="1"/>
    <s v="En ejecucion"/>
    <n v="1"/>
    <n v="0.01"/>
    <n v="0"/>
    <n v="0"/>
    <n v="1"/>
    <n v="0"/>
    <n v="0"/>
    <n v="1"/>
    <n v="0"/>
    <n v="0"/>
    <n v="1"/>
    <n v="0"/>
    <n v="0"/>
    <n v="0.99"/>
    <n v="0"/>
    <n v="0"/>
    <n v="4"/>
    <n v="0"/>
    <n v="0"/>
    <n v="10000000"/>
    <n v="0"/>
    <n v="0"/>
    <n v="10000000"/>
    <n v="0"/>
    <n v="0"/>
    <n v="10000000"/>
    <n v="0"/>
    <n v="0"/>
    <n v="10000000"/>
    <n v="0"/>
    <n v="0"/>
    <n v="10000000"/>
    <n v="0"/>
    <n v="0"/>
    <n v="50000000"/>
    <n v="0"/>
    <n v="0"/>
    <s v="VIGENCIA (a 30/09/2020): No se registra avance"/>
    <n v="10"/>
    <n v="0"/>
    <n v="10"/>
    <n v="0"/>
    <n v="10"/>
    <n v="0"/>
    <n v="10"/>
    <n v="0"/>
    <n v="1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4"/>
    <s v="Actualizar 1 Proyecto En Función Del Recaudo Real De Las Fuentes De Inversion Programadas"/>
    <n v="2"/>
    <s v="Constante"/>
    <n v="1"/>
    <s v="En ejecucion"/>
    <n v="1"/>
    <n v="0"/>
    <n v="0"/>
    <n v="0"/>
    <n v="0"/>
    <n v="0"/>
    <n v="0"/>
    <n v="1"/>
    <n v="0"/>
    <n v="0"/>
    <n v="1"/>
    <n v="0"/>
    <n v="0"/>
    <n v="1"/>
    <n v="0"/>
    <n v="0"/>
    <s v="N/A"/>
    <s v="N/A"/>
    <s v="N/A"/>
    <n v="0"/>
    <n v="0"/>
    <n v="0"/>
    <n v="0"/>
    <n v="0"/>
    <n v="0"/>
    <n v="539000000"/>
    <n v="0"/>
    <n v="0"/>
    <n v="712000000"/>
    <n v="0"/>
    <n v="0"/>
    <n v="349000000"/>
    <n v="0"/>
    <n v="0"/>
    <n v="1600000000"/>
    <n v="0"/>
    <n v="0"/>
    <s v="VIGENCIA (a 31/05/2020): NO BORRAR. Meta proyecto del Plan de Acción Distrital 2020-2024 aprobado en Consejo de Gobierno Acta 11 de 25/09/2020."/>
    <n v="0"/>
    <n v="0"/>
    <n v="0"/>
    <n v="0"/>
    <n v="539"/>
    <n v="0"/>
    <n v="712"/>
    <n v="0"/>
    <n v="34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1"/>
    <s v="Desarrollar 5 Procesos Para La  Proyección De Los Doctorados Actuales, Propuestas De Nuevos Énfasis, Creación De Programas Y Apoyo A La Formación."/>
    <n v="1"/>
    <s v="Suma"/>
    <n v="1"/>
    <s v="En ejecucion"/>
    <n v="1"/>
    <n v="1"/>
    <n v="0"/>
    <n v="0"/>
    <n v="1"/>
    <n v="0"/>
    <n v="0"/>
    <n v="1"/>
    <n v="0"/>
    <n v="0"/>
    <n v="1"/>
    <n v="0"/>
    <n v="0"/>
    <n v="1"/>
    <n v="0"/>
    <n v="0"/>
    <n v="5"/>
    <n v="0"/>
    <n v="0"/>
    <n v="309314747"/>
    <n v="15890400"/>
    <n v="5.14"/>
    <n v="289122324"/>
    <n v="0"/>
    <n v="0"/>
    <n v="312000000"/>
    <n v="0"/>
    <n v="0"/>
    <n v="329000000"/>
    <n v="0"/>
    <n v="0"/>
    <n v="275000000"/>
    <n v="0"/>
    <n v="0"/>
    <n v="1514437071"/>
    <n v="15890400"/>
    <n v="1.05"/>
    <s v="VIGENCIA (a 30/09/2020): PARA EL PROXIMO SEGUIMIENTO SE ESPERA REPORTAR AVANCE EN LA MAGNITUD."/>
    <n v="309.31474700000001"/>
    <n v="15.8904"/>
    <n v="289.12232399999999"/>
    <n v="0"/>
    <n v="312"/>
    <n v="0"/>
    <n v="329"/>
    <n v="0"/>
    <n v="275"/>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2"/>
    <s v="Capacitar 168 Docentes O Asistentes Mediante  Estrategias De Mejoramiento Para Fortalecer Sus  Capacidades"/>
    <n v="1"/>
    <s v="Suma"/>
    <n v="1"/>
    <s v="En ejecucion"/>
    <n v="1"/>
    <n v="1"/>
    <n v="0"/>
    <n v="0"/>
    <n v="41"/>
    <n v="0"/>
    <n v="0"/>
    <n v="42"/>
    <n v="0"/>
    <n v="0"/>
    <n v="42"/>
    <n v="0"/>
    <n v="0"/>
    <n v="42"/>
    <n v="0"/>
    <n v="0"/>
    <n v="168"/>
    <n v="0"/>
    <n v="0"/>
    <n v="231986060"/>
    <n v="0"/>
    <n v="0"/>
    <n v="217066742"/>
    <n v="0"/>
    <n v="0"/>
    <n v="236000000"/>
    <n v="0"/>
    <n v="0"/>
    <n v="247000000"/>
    <n v="0"/>
    <n v="0"/>
    <n v="257000000"/>
    <n v="0"/>
    <n v="0"/>
    <n v="1189052802"/>
    <n v="0"/>
    <n v="0"/>
    <s v="VIGENCIA (a 30/09/2020): PARA EL PROXIMO SEGUIMIENTO SE ESPERA REPORTAR AVANCE EN LA MAGNITUD."/>
    <n v="231.98606000000001"/>
    <n v="0"/>
    <n v="217.066742"/>
    <n v="0"/>
    <n v="236"/>
    <n v="0"/>
    <n v="247"/>
    <n v="0"/>
    <n v="257"/>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3"/>
    <s v="Desarrollar 5 Acciones Para La Acreditación De La Calidad De La Educación Superior  Mediante La Regionalización E Internacionalización De Los Doctorados De La Unversidad Distrital."/>
    <n v="1"/>
    <s v="Suma"/>
    <n v="1"/>
    <s v="En ejecucion"/>
    <n v="1"/>
    <n v="1"/>
    <n v="0"/>
    <n v="0"/>
    <n v="1"/>
    <n v="0"/>
    <n v="0"/>
    <n v="1"/>
    <n v="0"/>
    <n v="0"/>
    <n v="1"/>
    <n v="0"/>
    <n v="0"/>
    <n v="1"/>
    <n v="0"/>
    <n v="0"/>
    <n v="5"/>
    <n v="0"/>
    <n v="0"/>
    <n v="405975604"/>
    <n v="50314993"/>
    <n v="12.39"/>
    <n v="379866798"/>
    <n v="0"/>
    <n v="0"/>
    <n v="411000000"/>
    <n v="0"/>
    <n v="0"/>
    <n v="432000000"/>
    <n v="0"/>
    <n v="0"/>
    <n v="449000000"/>
    <n v="0"/>
    <n v="0"/>
    <n v="2077842402"/>
    <n v="50314993"/>
    <n v="2.42"/>
    <s v="VIGENCIA (a 30/09/2020): PARA EL PROXIMO SEGUIMIENTO SE ESPERA REPORTAR AVANCE EN LA MAGNITUD."/>
    <n v="405.97560399999998"/>
    <n v="50.314993000000001"/>
    <n v="379.86679800000002"/>
    <n v="0"/>
    <n v="411"/>
    <n v="0"/>
    <n v="432"/>
    <n v="0"/>
    <n v="44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0"/>
    <n v="0"/>
    <n v="5"/>
    <n v="0"/>
    <n v="0"/>
    <n v="5"/>
    <n v="0"/>
    <n v="0"/>
    <n v="5"/>
    <n v="0"/>
    <n v="0"/>
    <n v="5"/>
    <n v="0"/>
    <n v="0"/>
    <s v="N/A"/>
    <s v="N/A"/>
    <s v="N/A"/>
    <n v="212653888"/>
    <n v="47647176"/>
    <n v="22.41"/>
    <n v="198977847"/>
    <n v="0"/>
    <n v="0"/>
    <n v="115000000"/>
    <n v="0"/>
    <n v="0"/>
    <n v="226000000"/>
    <n v="0"/>
    <n v="0"/>
    <n v="135000000"/>
    <n v="0"/>
    <n v="0"/>
    <n v="887631735"/>
    <n v="47647176"/>
    <n v="5.37"/>
    <s v="VIGENCIA (a 30/09/2020): PARA EL PROXIMO SEGUIMIENTO SE ESPERA REPORTAR AVANCE EN LA MAGNITUD."/>
    <n v="212.65388799999999"/>
    <n v="47.647176000000002"/>
    <n v="198.977847"/>
    <n v="0"/>
    <n v="115"/>
    <n v="0"/>
    <n v="226"/>
    <n v="0"/>
    <n v="135"/>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5"/>
    <s v="Divulgar 16 Estrategias Mediante Actividades De Publicación Y Gestión De Productos De Investigación, Innovación Y Creación Y Apoyo A La Extensión Y Proyección Social"/>
    <n v="1"/>
    <s v="Suma"/>
    <n v="1"/>
    <s v="En ejecucion"/>
    <n v="1"/>
    <n v="2"/>
    <n v="0"/>
    <n v="0"/>
    <n v="4"/>
    <n v="0"/>
    <n v="0"/>
    <n v="4"/>
    <n v="0"/>
    <n v="0"/>
    <n v="4"/>
    <n v="0"/>
    <n v="0"/>
    <n v="2"/>
    <n v="0"/>
    <n v="0"/>
    <n v="16"/>
    <n v="0"/>
    <n v="0"/>
    <n v="570464640"/>
    <n v="27291600"/>
    <n v="4.78"/>
    <n v="533777337"/>
    <n v="0"/>
    <n v="0"/>
    <n v="521000000"/>
    <n v="0"/>
    <n v="0"/>
    <n v="448000000"/>
    <n v="0"/>
    <n v="0"/>
    <n v="641000000"/>
    <n v="0"/>
    <n v="0"/>
    <n v="2714241977"/>
    <n v="27291600"/>
    <n v="1.01"/>
    <s v="VIGENCIA (a 30/09/2020): PARA EL PROXIMO SEGUIMIENTO SE ESPERA REPORTAR AVANCE EN LA MAGNITUD."/>
    <n v="570.46464000000003"/>
    <n v="27.291599999999999"/>
    <n v="533.77733699999999"/>
    <n v="0"/>
    <n v="521"/>
    <n v="0"/>
    <n v="448"/>
    <n v="0"/>
    <n v="641"/>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6"/>
    <s v="Mejorar 14 Ambientes De Aprendizaje A Través De  Actividades De Investigación Y Creación Y De Apoyo A La Adecuación Tecnológica"/>
    <n v="1"/>
    <s v="Suma"/>
    <n v="1"/>
    <s v="En ejecucion"/>
    <n v="1"/>
    <n v="1"/>
    <n v="0"/>
    <n v="0"/>
    <n v="2"/>
    <n v="0"/>
    <n v="0"/>
    <n v="3"/>
    <n v="0"/>
    <n v="0"/>
    <n v="4"/>
    <n v="0"/>
    <n v="0"/>
    <n v="4"/>
    <n v="0"/>
    <n v="0"/>
    <n v="14"/>
    <n v="0"/>
    <n v="0"/>
    <n v="193321718"/>
    <n v="0"/>
    <n v="0"/>
    <n v="180888952"/>
    <n v="0"/>
    <n v="0"/>
    <n v="105000000"/>
    <n v="0"/>
    <n v="0"/>
    <n v="105000000"/>
    <n v="0"/>
    <n v="0"/>
    <n v="103000000"/>
    <n v="0"/>
    <n v="0"/>
    <n v="687210670"/>
    <n v="0"/>
    <n v="0"/>
    <s v="VIGENCIA (a 31/05/2020): NO BORRAR. Meta proyecto del Plan de Acción Distrital 2020-2024 aprobado en Consejo de Gobierno Acta 11 de 25/09/2020."/>
    <n v="193.321718"/>
    <n v="0"/>
    <n v="180.88895199999999"/>
    <n v="0"/>
    <n v="105"/>
    <n v="0"/>
    <n v="105"/>
    <n v="0"/>
    <n v="103"/>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0"/>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s v="VIGENCIA (a 31/05/2020): NO BORRAR. Meta proyecto del Plan de Acción Distrital 2020-2024 aprobado en Consejo de Gobierno Acta 11 de 25/09/2020."/>
    <n v="0"/>
    <n v="0"/>
    <n v="0"/>
    <n v="0"/>
    <n v="539"/>
    <n v="0"/>
    <n v="712"/>
    <n v="0"/>
    <n v="349"/>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2"/>
    <n v="1"/>
    <s v="Dotar 8 Laboratorios  Mediante Comprar Y Reposición  De Equipos De Laboratorio, Para El Fortalecimiento De Los Servicios De Educación Superior Y Cumplimiento De La  Acreditación Institucional"/>
    <n v="1"/>
    <s v="Suma"/>
    <n v="1"/>
    <s v="En ejecucion"/>
    <n v="1"/>
    <n v="4"/>
    <n v="0"/>
    <n v="0"/>
    <n v="4"/>
    <n v="0"/>
    <n v="0"/>
    <n v="0"/>
    <n v="0"/>
    <n v="0"/>
    <n v="0"/>
    <n v="0"/>
    <n v="0"/>
    <n v="0"/>
    <n v="0"/>
    <n v="0"/>
    <n v="8"/>
    <n v="0"/>
    <n v="0"/>
    <n v="3000000000"/>
    <n v="0"/>
    <n v="0"/>
    <n v="2000000000"/>
    <n v="0"/>
    <n v="0"/>
    <n v="0"/>
    <n v="0"/>
    <n v="0"/>
    <n v="0"/>
    <n v="0"/>
    <n v="0"/>
    <n v="0"/>
    <n v="0"/>
    <n v="0"/>
    <n v="5000000000"/>
    <n v="0"/>
    <n v="0"/>
    <s v="VIGENCIA (a 30/09/2020): El proyecto es financiado por fuente Plan de Fomento el cual se encuetra en proceso de aprobación por parte del CSU, y poder asi inicar su ejecución."/>
    <n v="3000"/>
    <n v="0"/>
    <n v="2000"/>
    <n v="0"/>
    <n v="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2"/>
    <n v="2"/>
    <s v="Actualizar 1 Proyecto En Función Del Recaudo Real De Las Fuentes De Inversión Programadas"/>
    <n v="2"/>
    <s v="Constante"/>
    <n v="1"/>
    <s v="En ejecucion"/>
    <n v="1"/>
    <n v="0"/>
    <n v="0"/>
    <n v="0"/>
    <n v="0"/>
    <n v="0"/>
    <n v="0"/>
    <n v="1"/>
    <n v="0"/>
    <n v="0"/>
    <n v="1"/>
    <n v="0"/>
    <n v="0"/>
    <n v="1"/>
    <n v="0"/>
    <n v="0"/>
    <s v="N/A"/>
    <s v="N/A"/>
    <s v="N/A"/>
    <n v="0"/>
    <n v="0"/>
    <n v="0"/>
    <n v="0"/>
    <n v="0"/>
    <n v="0"/>
    <n v="2157000000"/>
    <n v="0"/>
    <n v="0"/>
    <n v="2849000000"/>
    <n v="0"/>
    <n v="0"/>
    <n v="1394000000"/>
    <n v="0"/>
    <n v="0"/>
    <n v="6400000000"/>
    <n v="0"/>
    <n v="0"/>
    <s v="VIGENCIA (a 31/05/2020): NO BORRAR. Meta proyecto del Plan de Acción Distrital 2020-2024 aprobado en Consejo de Gobierno Acta 11 de 25/09/2020."/>
    <n v="0"/>
    <n v="0"/>
    <n v="0"/>
    <n v="0"/>
    <n v="2157"/>
    <n v="0"/>
    <n v="2849"/>
    <n v="0"/>
    <n v="1394"/>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1"/>
    <s v="Realizar 10 Intervenciones De Reforzamiento Estructural, Mantenimiento, Remodelacion Y/O Dotación"/>
    <n v="1"/>
    <s v="Suma"/>
    <n v="1"/>
    <s v="En ejecucion"/>
    <n v="1"/>
    <n v="1"/>
    <n v="0.3"/>
    <n v="30"/>
    <n v="2"/>
    <n v="0"/>
    <n v="0"/>
    <n v="2"/>
    <n v="0"/>
    <n v="0"/>
    <n v="2"/>
    <n v="0"/>
    <n v="0"/>
    <n v="3"/>
    <n v="0"/>
    <n v="0"/>
    <n v="10"/>
    <n v="0.3"/>
    <n v="3"/>
    <n v="1398520952"/>
    <n v="782469266"/>
    <n v="55.95"/>
    <n v="5472295539"/>
    <n v="0"/>
    <n v="0"/>
    <n v="12681300000"/>
    <n v="0"/>
    <n v="0"/>
    <n v="6845312000"/>
    <n v="0"/>
    <n v="0"/>
    <n v="4958788000"/>
    <n v="0"/>
    <n v="0"/>
    <n v="31356216491"/>
    <n v="782469266"/>
    <n v="2.5"/>
    <s v="VIGENCIA (a 30/09/2020): SE REALIZA ADICION AL CONTRATO sobre las obras  de protección, contención y manejo hidráulico de la ladera contigua a la edificación del gimnasio, salones adyacentes y área del sendero peatonal del lote a en la facultad del medio ambiente y recursos naturales de la Universidad Distrital Francisco José de Caldas."/>
    <n v="1398.5209520000001"/>
    <n v="782.46926599999995"/>
    <n v="5472.2955389999997"/>
    <n v="0"/>
    <n v="12681.3"/>
    <n v="0"/>
    <n v="6845.3119999999999"/>
    <n v="0"/>
    <n v="4958.7879999999996"/>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2"/>
    <s v="Construir 2 Acciones De Mitigación En Las Sedes Bosa Ciudadela El Porvenir Y Facultad Tecnológica"/>
    <n v="1"/>
    <s v="Suma"/>
    <n v="1"/>
    <s v="En ejecucion"/>
    <n v="1"/>
    <n v="0.5"/>
    <n v="0"/>
    <n v="0"/>
    <n v="1.5"/>
    <n v="0"/>
    <n v="0"/>
    <n v="0"/>
    <n v="0"/>
    <n v="0"/>
    <n v="0"/>
    <n v="0"/>
    <n v="0"/>
    <n v="0"/>
    <n v="0"/>
    <n v="0"/>
    <n v="2"/>
    <n v="0"/>
    <n v="0"/>
    <n v="3029867079"/>
    <n v="0"/>
    <n v="0"/>
    <n v="1712442094"/>
    <n v="0"/>
    <n v="0"/>
    <n v="0"/>
    <n v="0"/>
    <n v="0"/>
    <n v="0"/>
    <n v="0"/>
    <n v="0"/>
    <n v="0"/>
    <n v="0"/>
    <n v="0"/>
    <n v="4742309173"/>
    <n v="0"/>
    <n v="0"/>
    <s v="VIGENCIA (a 30/09/2020): SE ESPERA REPORTAR AVANCE EN EL PROXIMO SEGUIMIENTO YA QUE LOS CONTRATOS SE ENCUETRAN EN EJECUCIÓN"/>
    <n v="3029.8670790000001"/>
    <n v="0"/>
    <n v="1712.442094"/>
    <n v="0"/>
    <n v="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3"/>
    <s v="Estructurar 2 Proyectos De Nueva Infraestructura Educativa"/>
    <n v="1"/>
    <s v="Suma"/>
    <n v="1"/>
    <s v="En ejecucion"/>
    <n v="1"/>
    <n v="0.5"/>
    <n v="0"/>
    <n v="0"/>
    <n v="0.5"/>
    <n v="0"/>
    <n v="0"/>
    <n v="0"/>
    <n v="0"/>
    <n v="0"/>
    <n v="1"/>
    <n v="0"/>
    <n v="0"/>
    <n v="0"/>
    <n v="0"/>
    <n v="0"/>
    <n v="2"/>
    <n v="0"/>
    <n v="0"/>
    <n v="14084674335"/>
    <n v="1565329179"/>
    <n v="11.11"/>
    <n v="1127531183"/>
    <n v="0"/>
    <n v="0"/>
    <n v="0"/>
    <n v="0"/>
    <n v="0"/>
    <n v="140100000"/>
    <n v="0"/>
    <n v="0"/>
    <n v="0"/>
    <n v="0"/>
    <n v="0"/>
    <n v="15352305518"/>
    <n v="1565329179"/>
    <n v="10.199999999999999"/>
    <s v="VIGENCIA (a 30/09/2020): SE ESPERA REPORTAR AVANCE EN EL PROXIMO SEGUIMIENTO YA QUE LOS CONTRATOS SE ENCUETRAN EN EJECUCIÓN"/>
    <n v="14084.674335"/>
    <n v="1565.3291790000001"/>
    <n v="1127.5311830000001"/>
    <n v="0"/>
    <n v="0"/>
    <n v="0"/>
    <n v="140.1"/>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s v="VIGENCIA (a 31/05/2020): NO BORRAR. Meta proyecto del Plan de Acción Distrital 2020-2024 aprobado en Consejo de Gobierno Acta 11 de 25/09/2020."/>
    <n v="0"/>
    <n v="0"/>
    <n v="0"/>
    <n v="0"/>
    <n v="100"/>
    <n v="0"/>
    <n v="3274.2"/>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5"/>
    <s v="Formular 1 Plan De Espacios Educativos"/>
    <n v="1"/>
    <s v="Suma"/>
    <n v="1"/>
    <s v="En ejecucion"/>
    <n v="1"/>
    <n v="0.8"/>
    <n v="0.6"/>
    <n v="75"/>
    <n v="0.1"/>
    <n v="0"/>
    <n v="0"/>
    <n v="0.1"/>
    <n v="0"/>
    <n v="0"/>
    <n v="0"/>
    <n v="0"/>
    <n v="0"/>
    <n v="0"/>
    <n v="0"/>
    <n v="0"/>
    <n v="1"/>
    <n v="0.6"/>
    <n v="60"/>
    <n v="132820608"/>
    <n v="42134544"/>
    <n v="31.72"/>
    <n v="666331184"/>
    <n v="0"/>
    <n v="0"/>
    <n v="27000000"/>
    <n v="0"/>
    <n v="0"/>
    <n v="0"/>
    <n v="0"/>
    <n v="0"/>
    <n v="0"/>
    <n v="0"/>
    <n v="0"/>
    <n v="826151792"/>
    <n v="42134544"/>
    <n v="5.0999999999999996"/>
    <m/>
    <n v="132.82060799999999"/>
    <n v="42.134543999999998"/>
    <n v="666.33118400000001"/>
    <n v="0"/>
    <n v="27"/>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3"/>
    <n v="6"/>
    <s v="Actualizar 1 Proyecto En Función Del Recaudo Real De Las Fuentes De Inversion Programadas"/>
    <n v="2"/>
    <s v="Constante"/>
    <n v="1"/>
    <s v="En ejecucion"/>
    <n v="1"/>
    <n v="0"/>
    <n v="0"/>
    <n v="0"/>
    <n v="0"/>
    <n v="0"/>
    <n v="0"/>
    <n v="1"/>
    <n v="0"/>
    <n v="0"/>
    <n v="1"/>
    <n v="0"/>
    <n v="0"/>
    <n v="1"/>
    <n v="0"/>
    <n v="0"/>
    <s v="N/A"/>
    <s v="N/A"/>
    <s v="N/A"/>
    <n v="0"/>
    <n v="0"/>
    <n v="0"/>
    <n v="0"/>
    <n v="0"/>
    <n v="0"/>
    <n v="4314000000"/>
    <n v="0"/>
    <n v="0"/>
    <n v="5697000000"/>
    <n v="0"/>
    <n v="0"/>
    <n v="2788000000"/>
    <n v="0"/>
    <n v="0"/>
    <n v="12799000000"/>
    <n v="0"/>
    <n v="0"/>
    <s v="VIGENCIA (a 31/05/2020): NO BORRAR. Meta proyecto del Plan de Acción Distrital 2020-2024 aprobado en Consejo de Gobierno Acta 11 de 25/09/2020."/>
    <n v="0"/>
    <n v="0"/>
    <n v="0"/>
    <n v="0"/>
    <n v="4314"/>
    <n v="0"/>
    <n v="5697"/>
    <n v="0"/>
    <n v="2788"/>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2"/>
    <n v="1"/>
    <s v="Realizar 1 Interventoria A La Auditoria Integral E Interdisciplinaria De La Universidad Distrital."/>
    <n v="1"/>
    <s v="Suma"/>
    <n v="1"/>
    <s v="En ejecucion"/>
    <n v="1"/>
    <n v="1"/>
    <n v="0"/>
    <n v="0"/>
    <n v="0"/>
    <n v="0"/>
    <n v="0"/>
    <n v="0"/>
    <n v="0"/>
    <n v="0"/>
    <n v="0"/>
    <n v="0"/>
    <n v="0"/>
    <n v="0"/>
    <n v="0"/>
    <n v="0"/>
    <n v="1"/>
    <n v="0"/>
    <n v="0"/>
    <n v="297200000"/>
    <n v="193436859"/>
    <n v="65.09"/>
    <n v="0"/>
    <n v="0"/>
    <n v="0"/>
    <n v="0"/>
    <n v="0"/>
    <n v="0"/>
    <n v="0"/>
    <n v="0"/>
    <n v="0"/>
    <n v="0"/>
    <n v="0"/>
    <n v="0"/>
    <n v="297200000"/>
    <n v="193436859"/>
    <n v="65.09"/>
    <s v="VIGENCIA (a 30/09/2020): SE ESPERA REPORTAR AVENCE EL PROXIMO SEGUIMIENOT EL CONTRATO SE ENCUENTRA EN EJECUCIÓN"/>
    <n v="297.2"/>
    <n v="193.436859"/>
    <n v="0"/>
    <n v="0"/>
    <n v="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2"/>
    <n v="2"/>
    <s v="Desarrollar 1 Proceso Para La  Implementación Del Nuevo Marco Normativo Contable A Través De Una Empresa Con Personal Altamente Calificado"/>
    <n v="1"/>
    <s v="Suma"/>
    <n v="1"/>
    <s v="En ejecucion"/>
    <n v="1"/>
    <n v="0"/>
    <n v="0"/>
    <n v="0"/>
    <n v="0"/>
    <n v="0"/>
    <n v="0"/>
    <n v="1"/>
    <n v="0"/>
    <n v="0"/>
    <n v="0"/>
    <n v="0"/>
    <n v="0"/>
    <n v="0"/>
    <n v="0"/>
    <n v="0"/>
    <n v="1"/>
    <n v="0"/>
    <n v="0"/>
    <n v="0"/>
    <n v="0"/>
    <n v="0"/>
    <n v="0"/>
    <n v="0"/>
    <n v="0"/>
    <n v="120000000"/>
    <n v="0"/>
    <n v="0"/>
    <n v="0"/>
    <n v="0"/>
    <n v="0"/>
    <n v="0"/>
    <n v="0"/>
    <n v="0"/>
    <n v="120000000"/>
    <n v="0"/>
    <n v="0"/>
    <s v="VIGENCIA (a 31/05/2020): NO BORRAR. Meta proyecto del Plan de Acción Distrital 2020-2024 aprobado en Consejo de Gobierno Acta 11 de 25/09/2020."/>
    <n v="0"/>
    <n v="0"/>
    <n v="0"/>
    <n v="0"/>
    <n v="12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2"/>
    <n v="3"/>
    <s v="Implementar 1 Estrategia  Para Fortalecer El Programa De Egresados De La Universidad Distrital Francisco José De Caldas."/>
    <n v="1"/>
    <s v="Suma"/>
    <n v="1"/>
    <s v="En ejecucion"/>
    <n v="1"/>
    <n v="0"/>
    <n v="0"/>
    <n v="0"/>
    <n v="0"/>
    <n v="0"/>
    <n v="0"/>
    <n v="1"/>
    <n v="0"/>
    <n v="0"/>
    <n v="0"/>
    <n v="0"/>
    <n v="0"/>
    <n v="0"/>
    <n v="0"/>
    <n v="0"/>
    <n v="1"/>
    <n v="0"/>
    <n v="0"/>
    <n v="0"/>
    <n v="0"/>
    <n v="0"/>
    <n v="0"/>
    <n v="0"/>
    <n v="0"/>
    <n v="20000000"/>
    <n v="0"/>
    <n v="0"/>
    <n v="0"/>
    <n v="0"/>
    <n v="0"/>
    <n v="0"/>
    <n v="0"/>
    <n v="0"/>
    <n v="20000000"/>
    <n v="0"/>
    <n v="0"/>
    <s v="VIGENCIA (a 31/05/2020): NO BORRAR. Meta proyecto del Plan de Acción Distrital 2020-2024 aprobado en Consejo de Gobierno Acta 11 de 25/09/2020."/>
    <n v="0"/>
    <n v="0"/>
    <n v="0"/>
    <n v="0"/>
    <n v="2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2"/>
    <n v="4"/>
    <s v="Apoyar 1 Plan De Contingencia Sanitaria Mediante La Adquisición De Servicios Tencnologicos Que Permitan Y Mejoren La Conectividad De Los Estudiantes De La Universidad"/>
    <n v="1"/>
    <s v="Suma"/>
    <n v="1"/>
    <s v="En ejecucion"/>
    <n v="1"/>
    <n v="1"/>
    <n v="0"/>
    <n v="0"/>
    <n v="0"/>
    <n v="0"/>
    <n v="0"/>
    <n v="0"/>
    <n v="0"/>
    <n v="0"/>
    <n v="0"/>
    <n v="0"/>
    <n v="0"/>
    <n v="0"/>
    <n v="0"/>
    <n v="0"/>
    <n v="1"/>
    <n v="0"/>
    <n v="0"/>
    <n v="1115550000"/>
    <n v="0"/>
    <n v="0"/>
    <n v="0"/>
    <n v="0"/>
    <n v="0"/>
    <n v="0"/>
    <n v="0"/>
    <n v="0"/>
    <n v="0"/>
    <n v="0"/>
    <n v="0"/>
    <n v="0"/>
    <n v="0"/>
    <n v="0"/>
    <n v="1115550000"/>
    <n v="0"/>
    <n v="0"/>
    <s v="VIGENCIA (a 30/09/2020): LA META SE ACABA DE INCORPORAR AL PROYECTO SE ESPERA REPORTAR AVANCE EL PROXIMO SEGUIMIENTO."/>
    <n v="1115.55"/>
    <n v="0"/>
    <n v="0"/>
    <n v="0"/>
    <n v="0"/>
    <n v="0"/>
    <n v="0"/>
    <n v="0"/>
    <n v="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6"/>
    <n v="1"/>
    <s v="Implementar 80 % Del Sistema De Gestión Documental - Componente De  Instrumentos Y Herramientas Archivísticas"/>
    <n v="1"/>
    <s v="Suma"/>
    <n v="1"/>
    <s v="En ejecucion"/>
    <n v="1"/>
    <n v="10"/>
    <n v="0"/>
    <n v="0"/>
    <n v="20"/>
    <n v="0"/>
    <n v="0"/>
    <n v="20"/>
    <n v="0"/>
    <n v="0"/>
    <n v="20"/>
    <n v="0"/>
    <n v="0"/>
    <n v="10"/>
    <n v="0"/>
    <n v="0"/>
    <n v="80"/>
    <n v="0"/>
    <n v="0"/>
    <n v="370000000"/>
    <n v="0"/>
    <n v="0"/>
    <n v="463718940"/>
    <n v="0"/>
    <n v="0"/>
    <n v="608500000"/>
    <n v="0"/>
    <n v="0"/>
    <n v="663500000"/>
    <n v="0"/>
    <n v="0"/>
    <n v="538500000"/>
    <n v="0"/>
    <n v="0"/>
    <n v="2644218940"/>
    <n v="0"/>
    <n v="0"/>
    <s v="VIGENCIA (a 30/09/2020): La meta no presenta avance, dado que debido al bajo recaudo de la fuente de inversion Estampilla Universidad Distrital Ley 1825, los recursos se encuentran suspendidos sin viabilidad de ejecucion"/>
    <n v="370"/>
    <n v="0"/>
    <n v="463.71893999999998"/>
    <n v="0"/>
    <n v="608.5"/>
    <n v="0"/>
    <n v="663.5"/>
    <n v="0"/>
    <n v="538.5"/>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6"/>
    <n v="2"/>
    <s v="Desarrollar 40 % Del Sistema  Integrado De Conservación"/>
    <n v="1"/>
    <s v="Suma"/>
    <n v="1"/>
    <s v="En ejecucion"/>
    <n v="1"/>
    <n v="5"/>
    <n v="0"/>
    <n v="0"/>
    <n v="10"/>
    <n v="0"/>
    <n v="0"/>
    <n v="10"/>
    <n v="0"/>
    <n v="0"/>
    <n v="10"/>
    <n v="0"/>
    <n v="0"/>
    <n v="5"/>
    <n v="0"/>
    <n v="0"/>
    <n v="40"/>
    <n v="0"/>
    <n v="0"/>
    <n v="210000000"/>
    <n v="0"/>
    <n v="0"/>
    <n v="101500000"/>
    <n v="0"/>
    <n v="0"/>
    <n v="141500000"/>
    <n v="0"/>
    <n v="0"/>
    <n v="86500000"/>
    <n v="0"/>
    <n v="0"/>
    <n v="211500000"/>
    <n v="0"/>
    <n v="0"/>
    <n v="751000000"/>
    <n v="0"/>
    <n v="0"/>
    <s v="VIGENCIA (a 30/09/2020): La meta no presenta avance, dado que debido al bajo recaudo de la fuente de inversion Estampilla Universidad Distrital Ley 1825, los recursos se encuentran suspendidos sin viabilidad de ejecucion"/>
    <n v="210"/>
    <n v="0"/>
    <n v="101.5"/>
    <n v="0"/>
    <n v="141.5"/>
    <n v="0"/>
    <n v="86.5"/>
    <n v="0"/>
    <n v="211.5"/>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6"/>
    <n v="3"/>
    <s v="Implementar 40 % Del Sistema De Gestión De Documentos Electrónicos De Archivos Sgdea"/>
    <n v="1"/>
    <s v="Suma"/>
    <n v="1"/>
    <s v="En ejecucion"/>
    <n v="1"/>
    <n v="5"/>
    <n v="0"/>
    <n v="0"/>
    <n v="5"/>
    <n v="0"/>
    <n v="0"/>
    <n v="5"/>
    <n v="0"/>
    <n v="0"/>
    <n v="15"/>
    <n v="0"/>
    <n v="0"/>
    <n v="10"/>
    <n v="0"/>
    <n v="0"/>
    <n v="40"/>
    <n v="0"/>
    <n v="0"/>
    <n v="1184781060"/>
    <n v="0"/>
    <n v="0"/>
    <n v="434781060"/>
    <n v="0"/>
    <n v="0"/>
    <n v="250000000"/>
    <n v="0"/>
    <n v="0"/>
    <n v="250000000"/>
    <n v="0"/>
    <n v="0"/>
    <n v="250000000"/>
    <n v="0"/>
    <n v="0"/>
    <n v="2369562120"/>
    <n v="0"/>
    <n v="0"/>
    <s v="VIGENCIA (a 30/09/2020): La meta no presenta avance, dado que debido al bajo recaudo de la fuente de inversion Estampilla Universidad Distrital Ley 1825, los recursos se encuentran suspendidos sin viabilidad de ejecucion"/>
    <n v="1184.78106"/>
    <n v="0"/>
    <n v="434.78106000000002"/>
    <n v="0"/>
    <n v="250"/>
    <n v="0"/>
    <n v="250"/>
    <n v="0"/>
    <n v="25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5"/>
    <n v="1"/>
    <s v="Ofrecer 99 % De Disponibilidad De Los Servicios Tecnologicos Ofrecidos A La Comunidad Universitaria Por La Red De Datos"/>
    <n v="2"/>
    <s v="Constante"/>
    <n v="1"/>
    <s v="En ejecucion"/>
    <n v="1"/>
    <n v="99"/>
    <n v="99"/>
    <n v="100"/>
    <n v="99"/>
    <n v="0"/>
    <n v="0"/>
    <n v="99"/>
    <n v="0"/>
    <n v="0"/>
    <n v="99"/>
    <n v="0"/>
    <n v="0"/>
    <n v="99"/>
    <n v="0"/>
    <n v="0"/>
    <s v="N/A"/>
    <s v="N/A"/>
    <s v="N/A"/>
    <n v="1852813151"/>
    <n v="0"/>
    <n v="0"/>
    <n v="2175000000"/>
    <n v="0"/>
    <n v="0"/>
    <n v="1600000000"/>
    <n v="0"/>
    <n v="0"/>
    <n v="1400000000"/>
    <n v="0"/>
    <n v="0"/>
    <n v="1200000000"/>
    <n v="0"/>
    <n v="0"/>
    <n v="8227813151"/>
    <n v="0"/>
    <n v="0"/>
    <s v="VIGENCIA (a 30/09/2020): El porcentaje de disponibilidad promedio de los servicios de la red fue del 99%"/>
    <n v="1852.8131510000001"/>
    <n v="0"/>
    <n v="2175"/>
    <n v="0"/>
    <n v="1600"/>
    <n v="0"/>
    <n v="1400"/>
    <n v="0"/>
    <n v="120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5"/>
    <n v="2"/>
    <s v="Realizar 14 Procesos De Modernización Y Mejoramiento De Los Cuartos Principales De Equipos"/>
    <n v="1"/>
    <s v="Suma"/>
    <n v="1"/>
    <s v="En ejecucion"/>
    <n v="1"/>
    <n v="1"/>
    <n v="0"/>
    <n v="0"/>
    <n v="3"/>
    <n v="0"/>
    <n v="0"/>
    <n v="1"/>
    <n v="0"/>
    <n v="0"/>
    <n v="5"/>
    <n v="0"/>
    <n v="0"/>
    <n v="4"/>
    <n v="0"/>
    <n v="0"/>
    <n v="14"/>
    <n v="0"/>
    <n v="0"/>
    <n v="341153329"/>
    <n v="0"/>
    <n v="0"/>
    <n v="825000000"/>
    <n v="0"/>
    <n v="0"/>
    <n v="1300000000"/>
    <n v="0"/>
    <n v="0"/>
    <n v="500000000"/>
    <n v="0"/>
    <n v="0"/>
    <n v="800000000"/>
    <n v="0"/>
    <n v="0"/>
    <n v="3766153329"/>
    <n v="0"/>
    <n v="0"/>
    <s v="VIGENCIA (a 30/09/2020): La meta no presenta avance, dado que debido al bajo recaudo de la fuente de inversion Estampilla Universidad Distrital Ley 1825, los recursos se encuentran suspendidos sin viabilidad de ejecucion"/>
    <n v="341.15332899999999"/>
    <n v="0"/>
    <n v="825"/>
    <n v="0"/>
    <n v="1300"/>
    <n v="0"/>
    <n v="500"/>
    <n v="0"/>
    <n v="80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5"/>
    <n v="3"/>
    <s v="Actualizar 1 Proyecto En Función Del Recaudo Real De Las Fuentes De Inversión Programadas"/>
    <n v="2"/>
    <s v="Constante"/>
    <n v="1"/>
    <s v="En ejecucion"/>
    <n v="1"/>
    <n v="0"/>
    <n v="0"/>
    <n v="0"/>
    <n v="0"/>
    <n v="0"/>
    <n v="0"/>
    <n v="1"/>
    <n v="0"/>
    <n v="0"/>
    <n v="1"/>
    <n v="0"/>
    <n v="0"/>
    <n v="1"/>
    <n v="0"/>
    <n v="0"/>
    <s v="N/A"/>
    <s v="N/A"/>
    <s v="N/A"/>
    <n v="0"/>
    <n v="0"/>
    <n v="0"/>
    <n v="0"/>
    <n v="0"/>
    <n v="0"/>
    <n v="1618000000"/>
    <n v="0"/>
    <n v="0"/>
    <n v="2136000000"/>
    <n v="0"/>
    <n v="0"/>
    <n v="1046000000"/>
    <n v="0"/>
    <n v="0"/>
    <n v="4800000000"/>
    <n v="0"/>
    <n v="0"/>
    <s v="VIGENCIA (a 31/05/2020): NO BORRAR. Meta proyecto del Plan de Acción Distrital 2020-2024 aprobado en Consejo de Gobierno Acta 11 de 25/09/2020."/>
    <n v="0"/>
    <n v="0"/>
    <n v="0"/>
    <n v="0"/>
    <n v="1618"/>
    <n v="0"/>
    <n v="2136"/>
    <n v="0"/>
    <n v="1046"/>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7"/>
    <n v="1"/>
    <s v="Actualizar 1 Repositorio De Arquitectura Institucional Definido Para La Universidad Distrital Con Los Componentes Estratégicos (100%), Organizacionales (100%), Procesos(100%), Ejercicios De Arquitectura Implementados (100%)"/>
    <n v="1"/>
    <s v="Suma"/>
    <n v="1"/>
    <s v="En ejecucion"/>
    <n v="1"/>
    <n v="0.2"/>
    <n v="0.05"/>
    <n v="25"/>
    <n v="0.2"/>
    <n v="0"/>
    <n v="0"/>
    <n v="0.2"/>
    <n v="0"/>
    <n v="0"/>
    <n v="0.2"/>
    <n v="0"/>
    <n v="0"/>
    <n v="0.2"/>
    <n v="0"/>
    <n v="0"/>
    <n v="1"/>
    <n v="0.05"/>
    <n v="5"/>
    <n v="101276693"/>
    <n v="72600000"/>
    <n v="71.680000000000007"/>
    <n v="95000000"/>
    <n v="0"/>
    <n v="0"/>
    <n v="125000000"/>
    <n v="0"/>
    <n v="0"/>
    <n v="125000000"/>
    <n v="0"/>
    <n v="0"/>
    <n v="113000000"/>
    <n v="0"/>
    <n v="0"/>
    <n v="559276693"/>
    <n v="72600000"/>
    <n v="12.98"/>
    <s v="VIGENCIA (a 30/09/2020): Se realizaron los procesos de contratacion de los contratistas que desarrollaran las actividades relacionadas con la meta"/>
    <n v="101.27669299999999"/>
    <n v="72.599999999999994"/>
    <n v="95"/>
    <n v="0"/>
    <n v="125"/>
    <n v="0"/>
    <n v="125"/>
    <n v="0"/>
    <n v="113"/>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7"/>
    <n v="2"/>
    <s v="Elaborar Y Formalizar 1 Documento Que Describa Los Lineamentos Y Politicas De Las Tecnologías De La Información"/>
    <n v="1"/>
    <s v="Suma"/>
    <n v="1"/>
    <s v="En ejecucion"/>
    <n v="1"/>
    <n v="0.2"/>
    <n v="0.05"/>
    <n v="25"/>
    <n v="0.2"/>
    <n v="0"/>
    <n v="0"/>
    <n v="0.2"/>
    <n v="0"/>
    <n v="0"/>
    <n v="0.2"/>
    <n v="0"/>
    <n v="0"/>
    <n v="0.2"/>
    <n v="0"/>
    <n v="0"/>
    <n v="1"/>
    <n v="0.05"/>
    <n v="5"/>
    <n v="101276693"/>
    <n v="84200454"/>
    <n v="83.14"/>
    <n v="95000000"/>
    <n v="0"/>
    <n v="0"/>
    <n v="140000000"/>
    <n v="0"/>
    <n v="0"/>
    <n v="140000000"/>
    <n v="0"/>
    <n v="0"/>
    <n v="32000000"/>
    <n v="0"/>
    <n v="0"/>
    <n v="508276693"/>
    <n v="84200454"/>
    <n v="16.57"/>
    <s v="VIGENCIA (a 30/09/2020): Se realizaron los procesos de contratacion de los contratistas que desarrollaran las actividades relacionadas con la meta"/>
    <n v="101.27669299999999"/>
    <n v="84.200453999999993"/>
    <n v="95"/>
    <n v="0"/>
    <n v="140"/>
    <n v="0"/>
    <n v="140"/>
    <n v="0"/>
    <n v="32"/>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7"/>
    <n v="3"/>
    <s v="Aprobar Y Formalizar 1 Plan Estratégico De Las Tecnologías De La Información Peti"/>
    <n v="2"/>
    <s v="Constante"/>
    <n v="1"/>
    <s v="En ejecucion"/>
    <n v="1"/>
    <n v="1"/>
    <n v="0.05"/>
    <n v="5"/>
    <n v="1"/>
    <n v="0"/>
    <n v="0"/>
    <n v="1"/>
    <n v="0"/>
    <n v="0"/>
    <n v="1"/>
    <n v="0"/>
    <n v="0"/>
    <n v="1"/>
    <n v="0"/>
    <n v="0"/>
    <s v="N/A"/>
    <s v="N/A"/>
    <s v="N/A"/>
    <n v="50638347"/>
    <n v="0"/>
    <n v="0"/>
    <n v="46500000"/>
    <n v="0"/>
    <n v="0"/>
    <n v="12500000"/>
    <n v="0"/>
    <n v="0"/>
    <n v="12500000"/>
    <n v="0"/>
    <n v="0"/>
    <n v="10000000"/>
    <n v="0"/>
    <n v="0"/>
    <n v="132138347"/>
    <n v="0"/>
    <n v="0"/>
    <s v="VIGENCIA (a 30/09/2020): Se realizaron los procesos de contratacion de los contratistas que desarrollaran las actividades relacionadas con la meta"/>
    <n v="50.638347000000003"/>
    <n v="0"/>
    <n v="46.5"/>
    <n v="0"/>
    <n v="12.5"/>
    <n v="0"/>
    <n v="12.5"/>
    <n v="0"/>
    <n v="10"/>
    <n v="0"/>
  </r>
  <r>
    <n v="16"/>
    <s v="Un Nuevo Contrato Social y Ambiental para la Bogotá del Siglo XXI"/>
    <x v="0"/>
    <n v="2020"/>
    <s v="30/09/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7"/>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4"/>
    <n v="3"/>
    <n v="21.43"/>
    <n v="14"/>
    <n v="0"/>
    <n v="0"/>
    <n v="14"/>
    <n v="0"/>
    <n v="0"/>
    <n v="14"/>
    <n v="0"/>
    <n v="0"/>
    <n v="14"/>
    <n v="0"/>
    <n v="0"/>
    <n v="70"/>
    <n v="3"/>
    <n v="4.29"/>
    <n v="800638267"/>
    <n v="435584952"/>
    <n v="54.4"/>
    <n v="982500000"/>
    <n v="0"/>
    <n v="0"/>
    <n v="871500000"/>
    <n v="0"/>
    <n v="0"/>
    <n v="871500000"/>
    <n v="0"/>
    <n v="0"/>
    <n v="995000000"/>
    <n v="0"/>
    <n v="0"/>
    <n v="4521138267"/>
    <n v="435584952"/>
    <n v="9.6300000000000008"/>
    <s v="VIGENCIA (a 30/09/2020): Se realizaron los procesos de contratacion de los contratistas que desarrollaran las actividades relacionadas con la meta"/>
    <n v="800.63826700000004"/>
    <n v="435.58495199999999"/>
    <n v="982.5"/>
    <n v="0"/>
    <n v="871.5"/>
    <n v="0"/>
    <n v="871.5"/>
    <n v="0"/>
    <n v="995"/>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0"/>
    <n v="1"/>
    <s v="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15"/>
    <n v="75"/>
    <n v="50"/>
    <n v="0"/>
    <n v="0"/>
    <n v="50"/>
    <n v="0"/>
    <n v="0"/>
    <n v="60"/>
    <n v="0"/>
    <n v="0"/>
    <n v="60"/>
    <n v="0"/>
    <n v="0"/>
    <n v="240"/>
    <n v="15"/>
    <n v="6.25"/>
    <n v="118000000"/>
    <n v="111333333"/>
    <n v="94.35"/>
    <n v="200000000"/>
    <n v="0"/>
    <n v="0"/>
    <n v="320000000"/>
    <n v="0"/>
    <n v="0"/>
    <n v="340000000"/>
    <n v="0"/>
    <n v="0"/>
    <n v="340000000"/>
    <n v="0"/>
    <n v="0"/>
    <n v="1318000000"/>
    <n v="111333333"/>
    <n v="8.4499999999999993"/>
    <s v="VIGENCIA (a 30/09/2020): Se han ejecutado el presupuesto asignado para las acciones de formación en cumplimiento de la meta programada."/>
    <n v="118"/>
    <n v="111.333333"/>
    <n v="200"/>
    <n v="0"/>
    <n v="320"/>
    <n v="0"/>
    <n v="340"/>
    <n v="0"/>
    <n v="34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0"/>
    <n v="2"/>
    <s v="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48"/>
    <n v="96"/>
    <n v="180"/>
    <n v="0"/>
    <n v="0"/>
    <n v="180"/>
    <n v="0"/>
    <n v="0"/>
    <n v="190"/>
    <n v="0"/>
    <n v="0"/>
    <n v="200"/>
    <n v="0"/>
    <n v="0"/>
    <n v="800"/>
    <n v="48"/>
    <n v="6"/>
    <n v="68000000"/>
    <n v="65333333"/>
    <n v="96.07"/>
    <n v="100000000"/>
    <n v="0"/>
    <n v="0"/>
    <n v="330000000"/>
    <n v="0"/>
    <n v="0"/>
    <n v="350000000"/>
    <n v="0"/>
    <n v="0"/>
    <n v="350000000"/>
    <n v="0"/>
    <n v="0"/>
    <n v="1198000000"/>
    <n v="65333333"/>
    <n v="5.45"/>
    <s v="VIGENCIA (a 30/09/2020): Se han ejecutado el presupuesto Control Social en cumplimiento de la meta programada"/>
    <n v="68"/>
    <n v="65.333332999999996"/>
    <n v="100"/>
    <n v="0"/>
    <n v="330"/>
    <n v="0"/>
    <n v="350"/>
    <n v="0"/>
    <n v="3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0"/>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0.3"/>
    <n v="30"/>
    <n v="1"/>
    <n v="0"/>
    <n v="0"/>
    <n v="1"/>
    <n v="0"/>
    <n v="0"/>
    <n v="1"/>
    <n v="0"/>
    <n v="0"/>
    <n v="1"/>
    <n v="0"/>
    <n v="0"/>
    <n v="5"/>
    <n v="0.3"/>
    <n v="6"/>
    <n v="10000000"/>
    <n v="10000000"/>
    <n v="100"/>
    <n v="100000000"/>
    <n v="0"/>
    <n v="0"/>
    <n v="90000000"/>
    <n v="0"/>
    <n v="0"/>
    <n v="110000000"/>
    <n v="0"/>
    <n v="0"/>
    <n v="110000000"/>
    <n v="0"/>
    <n v="0"/>
    <n v="420000000"/>
    <n v="10000000"/>
    <n v="2.38"/>
    <s v="VIGENCIA (a 30/09/2020): se siguen adelantando la elaboración de contratos de apoyo de la gestión para la estrategía de la comunicación."/>
    <n v="10"/>
    <n v="10"/>
    <n v="100"/>
    <n v="0"/>
    <n v="90"/>
    <n v="0"/>
    <n v="110"/>
    <n v="0"/>
    <n v="11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0"/>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0.85"/>
    <n v="85"/>
    <n v="1"/>
    <n v="0"/>
    <n v="0"/>
    <n v="1"/>
    <n v="0"/>
    <n v="0"/>
    <n v="1"/>
    <n v="0"/>
    <n v="0"/>
    <n v="1"/>
    <n v="0"/>
    <n v="0"/>
    <n v="5"/>
    <n v="0.85"/>
    <n v="17"/>
    <n v="129167000"/>
    <n v="109166667"/>
    <n v="84.52"/>
    <n v="250000000"/>
    <n v="0"/>
    <n v="0"/>
    <n v="230000000"/>
    <n v="0"/>
    <n v="0"/>
    <n v="250000000"/>
    <n v="0"/>
    <n v="0"/>
    <n v="250000000"/>
    <n v="0"/>
    <n v="0"/>
    <n v="1109167000"/>
    <n v="109166667"/>
    <n v="9.84"/>
    <s v="VIGENCIA (a 30/09/2020): se siguen adelantando la elaboración de contratos de apoyo de la gestión para la estrategía de la comunicación."/>
    <n v="129.167"/>
    <n v="109.166667"/>
    <n v="250"/>
    <n v="0"/>
    <n v="230"/>
    <n v="0"/>
    <n v="250"/>
    <n v="0"/>
    <n v="2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0"/>
    <n v="5"/>
    <s v="Ejecutar 5 Estrategias Institucionales En El Marco Del Plan Anticorrupción Y De Atención Al Ciudadano."/>
    <n v="1"/>
    <s v="Suma"/>
    <n v="1"/>
    <s v="En ejecucion"/>
    <n v="1"/>
    <n v="1"/>
    <n v="0.7"/>
    <n v="70"/>
    <n v="1"/>
    <n v="0"/>
    <n v="0"/>
    <n v="1"/>
    <n v="0"/>
    <n v="0"/>
    <n v="1"/>
    <n v="0"/>
    <n v="0"/>
    <n v="1"/>
    <n v="0"/>
    <n v="0"/>
    <n v="5"/>
    <n v="0.7"/>
    <n v="14"/>
    <n v="180600000"/>
    <n v="180600000"/>
    <n v="100"/>
    <n v="132000000"/>
    <n v="0"/>
    <n v="0"/>
    <n v="330000000"/>
    <n v="0"/>
    <n v="0"/>
    <n v="350000000"/>
    <n v="0"/>
    <n v="0"/>
    <n v="350000000"/>
    <n v="0"/>
    <n v="0"/>
    <n v="1342600000"/>
    <n v="180600000"/>
    <n v="13.45"/>
    <s v="VIGENCIA (a 30/09/2020): se han adelantado la suscripcion de contratos de apoyo a la gestión pra el desarrollo de las actividades estrategicas que cumplen al PAAC."/>
    <n v="180.6"/>
    <n v="180.6"/>
    <n v="132"/>
    <n v="0"/>
    <n v="330"/>
    <n v="0"/>
    <n v="350"/>
    <n v="0"/>
    <n v="3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1"/>
    <s v="Ejecutar 5 Estrategias Para Fortortalecer El Sistema Integrado De Gestión - Sig, Mipg En La Contraloría De Bogotá D.C."/>
    <n v="1"/>
    <s v="Suma"/>
    <n v="1"/>
    <s v="En ejecucion"/>
    <n v="1"/>
    <n v="1"/>
    <n v="0.7"/>
    <n v="70"/>
    <n v="1"/>
    <n v="0"/>
    <n v="0"/>
    <n v="1"/>
    <n v="0"/>
    <n v="0"/>
    <n v="1"/>
    <n v="0"/>
    <n v="0"/>
    <n v="1"/>
    <n v="0"/>
    <n v="0"/>
    <n v="5"/>
    <n v="0.7"/>
    <n v="14"/>
    <n v="65000820"/>
    <n v="45000000"/>
    <n v="69.23"/>
    <n v="70000000"/>
    <n v="0"/>
    <n v="0"/>
    <n v="140000000"/>
    <n v="0"/>
    <n v="0"/>
    <n v="150000000"/>
    <n v="0"/>
    <n v="0"/>
    <n v="150000000"/>
    <n v="0"/>
    <n v="0"/>
    <n v="575000820"/>
    <n v="45000000"/>
    <n v="7.83"/>
    <s v="VIGENCIA (a 30/09/2020): se han realizado actualizaciones en la caracterización de los procesos y revisión y mejora de los procedimientos del SIG y acorde a los cambios normativos y legales."/>
    <n v="65.000820000000004"/>
    <n v="45"/>
    <n v="70"/>
    <n v="0"/>
    <n v="140"/>
    <n v="0"/>
    <n v="150"/>
    <n v="0"/>
    <n v="1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2"/>
    <s v="Implementar 5 Programas Ambientales Establecidos En El Plan  Institucional De Gestión Ambiental Piga."/>
    <n v="1"/>
    <s v="Suma"/>
    <n v="1"/>
    <s v="En ejecucion"/>
    <n v="1"/>
    <n v="1"/>
    <n v="0.6"/>
    <n v="60"/>
    <n v="1"/>
    <n v="0"/>
    <n v="0"/>
    <n v="1"/>
    <n v="0"/>
    <n v="0"/>
    <n v="1"/>
    <n v="0"/>
    <n v="0"/>
    <n v="1"/>
    <n v="0"/>
    <n v="0"/>
    <n v="5"/>
    <n v="0.6"/>
    <n v="12"/>
    <n v="113200000"/>
    <n v="67514074"/>
    <n v="59.64"/>
    <n v="80000000"/>
    <n v="0"/>
    <n v="0"/>
    <n v="140000000"/>
    <n v="0"/>
    <n v="0"/>
    <n v="150000000"/>
    <n v="0"/>
    <n v="0"/>
    <n v="150000000"/>
    <n v="0"/>
    <n v="0"/>
    <n v="633200000"/>
    <n v="67514074"/>
    <n v="10.66"/>
    <s v="VIGENCIA (a 30/09/2020): Se estan desarrollando actividades en cumplimiento del PIGA."/>
    <n v="113.2"/>
    <n v="67.514073999999994"/>
    <n v="80"/>
    <n v="0"/>
    <n v="140"/>
    <n v="0"/>
    <n v="150"/>
    <n v="0"/>
    <n v="1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3"/>
    <s v="Desarrollar 5 Estrategías Para Intervenir El Acervo Documental, La Gestión Documental Y El Cumplimiento De La Ley De Activos De La Contraloría De Bogotá D.C."/>
    <n v="1"/>
    <s v="Suma"/>
    <n v="1"/>
    <s v="En ejecucion"/>
    <n v="1"/>
    <n v="1"/>
    <n v="0.9"/>
    <n v="90"/>
    <n v="1"/>
    <n v="0"/>
    <n v="0"/>
    <n v="1"/>
    <n v="0"/>
    <n v="0"/>
    <n v="1"/>
    <n v="0"/>
    <n v="0"/>
    <n v="1"/>
    <n v="0"/>
    <n v="0"/>
    <n v="5"/>
    <n v="0.9"/>
    <n v="18"/>
    <n v="113317000"/>
    <n v="107266666"/>
    <n v="94.66"/>
    <n v="220000000"/>
    <n v="0"/>
    <n v="0"/>
    <n v="380000000"/>
    <n v="0"/>
    <n v="0"/>
    <n v="400000000"/>
    <n v="0"/>
    <n v="0"/>
    <n v="400000000"/>
    <n v="0"/>
    <n v="0"/>
    <n v="1513317000"/>
    <n v="107266666"/>
    <n v="7.09"/>
    <s v="VIGENCIA (a 30/09/2020): Se ha desarrollado las actividades para intervenir el acervo documental dentro de las cuales se encuentra la actualización de las tablas de retención documental."/>
    <n v="113.31699999999999"/>
    <n v="107.266666"/>
    <n v="220"/>
    <n v="0"/>
    <n v="380"/>
    <n v="0"/>
    <n v="400"/>
    <n v="0"/>
    <n v="40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4"/>
    <s v="Implementar 5 Estrategias Para Incorporar Los Ods En El Ejercicio Del Control Fiscal Y La Adhesión Al Pacto Global De La Contraloría De Bogotá D.C."/>
    <n v="1"/>
    <s v="Suma"/>
    <n v="1"/>
    <s v="En ejecucion"/>
    <n v="1"/>
    <n v="1"/>
    <n v="1"/>
    <n v="100"/>
    <n v="1"/>
    <n v="0"/>
    <n v="0"/>
    <n v="1"/>
    <n v="0"/>
    <n v="0"/>
    <n v="1"/>
    <n v="0"/>
    <n v="0"/>
    <n v="1"/>
    <n v="0"/>
    <n v="0"/>
    <n v="5"/>
    <n v="1"/>
    <n v="20"/>
    <n v="68000000"/>
    <n v="68000000"/>
    <n v="100"/>
    <n v="70000000"/>
    <n v="0"/>
    <n v="0"/>
    <n v="190000000"/>
    <n v="0"/>
    <n v="0"/>
    <n v="200000000"/>
    <n v="0"/>
    <n v="0"/>
    <n v="200000000"/>
    <n v="0"/>
    <n v="0"/>
    <n v="728000000"/>
    <n v="68000000"/>
    <n v="9.34"/>
    <s v="VIGENCIA (a 30/09/2020): Se ha cumplido con los objetivos de la Meta (Apoyo en la planeación y objetivos de de Desarrollo sostenible en el marco del control fiscal que garantice la permanencia en la adhesión del Pacto Global)."/>
    <n v="68"/>
    <n v="68"/>
    <n v="70"/>
    <n v="0"/>
    <n v="190"/>
    <n v="0"/>
    <n v="200"/>
    <n v="0"/>
    <n v="20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5"/>
    <s v="Realizar 5 Documentos De Análisis De Información Basados En Big Data."/>
    <n v="1"/>
    <s v="Suma"/>
    <n v="1"/>
    <s v="En ejecucion"/>
    <n v="1"/>
    <n v="1"/>
    <n v="1"/>
    <n v="100"/>
    <n v="1"/>
    <n v="0"/>
    <n v="0"/>
    <n v="1"/>
    <n v="0"/>
    <n v="0"/>
    <n v="1"/>
    <n v="0"/>
    <n v="0"/>
    <n v="1"/>
    <n v="0"/>
    <n v="0"/>
    <n v="5"/>
    <n v="1"/>
    <n v="20"/>
    <n v="26000000"/>
    <n v="26000000"/>
    <n v="100"/>
    <n v="70000000"/>
    <n v="0"/>
    <n v="0"/>
    <n v="190000000"/>
    <n v="0"/>
    <n v="0"/>
    <n v="150000000"/>
    <n v="0"/>
    <n v="0"/>
    <n v="150000000"/>
    <n v="0"/>
    <n v="0"/>
    <n v="586000000"/>
    <n v="26000000"/>
    <n v="4.4400000000000004"/>
    <s v="VIGENCIA (a 30/09/2020): Analisis de información basados en BIGDATA en la organización depuración, consolidación, cruce de información en el apoyo en las diferentes bases de datos que se han suministrado por los sujetos de control."/>
    <n v="26"/>
    <n v="26"/>
    <n v="70"/>
    <n v="0"/>
    <n v="190"/>
    <n v="0"/>
    <n v="150"/>
    <n v="0"/>
    <n v="15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6"/>
    <s v="Apoyar 90 Porciento Los Procesos De Responsabilidad Fiscal Activos En Su Sustanciación  De Conformidad Con La Ley Vigente, Y Las Actividades Conexas, Para Minimizar Las Prescriciones."/>
    <n v="2"/>
    <s v="Constante"/>
    <n v="1"/>
    <s v="En ejecucion"/>
    <n v="1"/>
    <n v="90"/>
    <n v="13.75"/>
    <n v="15.28"/>
    <n v="90"/>
    <n v="0"/>
    <n v="0"/>
    <n v="90"/>
    <n v="0"/>
    <n v="0"/>
    <n v="90"/>
    <n v="0"/>
    <n v="0"/>
    <n v="90"/>
    <n v="0"/>
    <n v="0"/>
    <s v="N/A"/>
    <s v="N/A"/>
    <s v="N/A"/>
    <n v="952256000"/>
    <n v="847433332"/>
    <n v="88.99"/>
    <n v="1000000000"/>
    <n v="0"/>
    <n v="0"/>
    <n v="1190000000"/>
    <n v="0"/>
    <n v="0"/>
    <n v="1210000000"/>
    <n v="0"/>
    <n v="0"/>
    <n v="1195000000"/>
    <n v="0"/>
    <n v="0"/>
    <n v="5547256000"/>
    <n v="847433332"/>
    <n v="15.28"/>
    <s v="VIGENCIA (a 30/09/2020): Los términos estaban suspendidos por los efectos del COVD 19, estos fueron reanudados desde el 13 de septiembre 202 con la RR 1672 del 31 de agosto del 2020, esta suspensión tan prolongada impacta el resultado de este indicador."/>
    <n v="952.25599999999997"/>
    <n v="847.43333199999995"/>
    <n v="1000"/>
    <n v="0"/>
    <n v="1190"/>
    <n v="0"/>
    <n v="1210"/>
    <n v="0"/>
    <n v="1195"/>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26"/>
    <n v="7"/>
    <s v="Apoyar 90 Porciento La Ejecución Del Plan De Auditoria Distrital Del Proceso De Vigilancia Y Control A La Gestión Fiscal."/>
    <n v="2"/>
    <s v="Constante"/>
    <n v="1"/>
    <s v="En ejecucion"/>
    <n v="1"/>
    <n v="90"/>
    <n v="62.34"/>
    <n v="69.27"/>
    <n v="90"/>
    <n v="0"/>
    <n v="0"/>
    <n v="90"/>
    <n v="0"/>
    <n v="0"/>
    <n v="90"/>
    <n v="0"/>
    <n v="0"/>
    <n v="90"/>
    <n v="0"/>
    <n v="0"/>
    <s v="N/A"/>
    <s v="N/A"/>
    <s v="N/A"/>
    <n v="629845000"/>
    <n v="618700000"/>
    <n v="98.23"/>
    <n v="1690087000"/>
    <n v="0"/>
    <n v="0"/>
    <n v="963000000"/>
    <n v="0"/>
    <n v="0"/>
    <n v="977000000"/>
    <n v="0"/>
    <n v="0"/>
    <n v="963000000"/>
    <n v="0"/>
    <n v="0"/>
    <n v="5222932000"/>
    <n v="618700000"/>
    <n v="11.85"/>
    <s v="VIGENCIA (a 30/09/2020): A corte del 30 de s eptiembre se han realizado 145 auditorias de las 232 programadas en el PAD vigente."/>
    <n v="629.84500000000003"/>
    <n v="618.70000000000005"/>
    <n v="1690.087"/>
    <n v="0"/>
    <n v="963"/>
    <n v="0"/>
    <n v="977"/>
    <n v="0"/>
    <n v="963"/>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21"/>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
    <n v="0"/>
    <n v="1"/>
    <n v="0"/>
    <n v="0"/>
    <n v="1"/>
    <n v="0"/>
    <n v="0"/>
    <n v="1"/>
    <n v="0"/>
    <n v="0"/>
    <n v="4"/>
    <n v="0"/>
    <n v="0"/>
    <n v="0"/>
    <n v="0"/>
    <n v="0"/>
    <n v="1000000000"/>
    <n v="0"/>
    <n v="0"/>
    <n v="800000000"/>
    <n v="0"/>
    <n v="0"/>
    <n v="900000000"/>
    <n v="0"/>
    <n v="0"/>
    <n v="900000000"/>
    <n v="0"/>
    <n v="0"/>
    <n v="3600000000"/>
    <n v="0"/>
    <n v="0"/>
    <m/>
    <n v="0"/>
    <n v="0"/>
    <n v="1000"/>
    <n v="0"/>
    <n v="800"/>
    <n v="0"/>
    <n v="900"/>
    <n v="0"/>
    <n v="900"/>
    <n v="0"/>
  </r>
  <r>
    <n v="16"/>
    <s v="Un Nuevo Contrato Social y Ambiental para la Bogotá del Siglo XXI"/>
    <x v="0"/>
    <n v="2020"/>
    <s v="30/09/2020 (Terminado)"/>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11"/>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
    <n v="0"/>
    <n v="90"/>
    <n v="0"/>
    <n v="0"/>
    <n v="90"/>
    <n v="0"/>
    <n v="0"/>
    <n v="90"/>
    <n v="0"/>
    <n v="0"/>
    <s v="N/A"/>
    <s v="N/A"/>
    <s v="N/A"/>
    <n v="0"/>
    <n v="0"/>
    <n v="0"/>
    <n v="400000000"/>
    <n v="0"/>
    <n v="0"/>
    <n v="600000000"/>
    <n v="0"/>
    <n v="0"/>
    <n v="700000000"/>
    <n v="0"/>
    <n v="0"/>
    <n v="700000000"/>
    <n v="0"/>
    <n v="0"/>
    <n v="2400000000"/>
    <n v="0"/>
    <n v="0"/>
    <m/>
    <n v="0"/>
    <n v="0"/>
    <n v="400"/>
    <n v="0"/>
    <n v="600"/>
    <n v="0"/>
    <n v="700"/>
    <n v="0"/>
    <n v="700"/>
    <n v="0"/>
  </r>
  <r>
    <n v="16"/>
    <s v="Un Nuevo Contrato Social y Ambiental para la Bogotá del Siglo XXI"/>
    <x v="0"/>
    <n v="2020"/>
    <s v="30/09/2020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8"/>
    <n v="1"/>
    <s v="Diseñar, Implementar Y Ejecutar 5 Planes Comerciales Y De Mercadeo De La Lotetería De Bogotá, Asociados Al Plan De Desarrollo."/>
    <n v="1"/>
    <s v="Suma"/>
    <n v="1"/>
    <s v="En ejecucion"/>
    <n v="1"/>
    <n v="1"/>
    <n v="0.86"/>
    <n v="86"/>
    <n v="1"/>
    <n v="0"/>
    <n v="0"/>
    <n v="1"/>
    <n v="0"/>
    <n v="0"/>
    <n v="1"/>
    <n v="0"/>
    <n v="0"/>
    <n v="1"/>
    <n v="0"/>
    <n v="0"/>
    <n v="5"/>
    <n v="0.86"/>
    <n v="17.2"/>
    <n v="357685594"/>
    <n v="306800000"/>
    <n v="85.77"/>
    <n v="320000000"/>
    <n v="0"/>
    <n v="0"/>
    <n v="300000000"/>
    <n v="0"/>
    <n v="0"/>
    <n v="320000000"/>
    <n v="0"/>
    <n v="0"/>
    <n v="80000000"/>
    <n v="0"/>
    <n v="0"/>
    <n v="1377685594"/>
    <n v="306800000"/>
    <n v="22.27"/>
    <s v="VIGENCIA (a 30/09/2020): Se realizó contrato de  prestación de servicios profesionales para el soporte, mantenimiento, actualización y nuevos desarrollos de la página Web de la Lotería de Bogotá y Prestación del servicio de central de medios para ejecutar estrategias de divulgación en medios de comunicación con el fin de difundir la gestión institucional, las metas y objetivos formulados en el plan comercial y de mercadeo de la LOTERÍA DE BOGOTÁ, así como las campañas para combatir juego ilegal de los productos lotería ."/>
    <n v="357.68559399999998"/>
    <n v="306.8"/>
    <n v="320"/>
    <n v="0"/>
    <n v="300"/>
    <n v="0"/>
    <n v="320"/>
    <n v="0"/>
    <n v="80"/>
    <n v="0"/>
  </r>
  <r>
    <n v="16"/>
    <s v="Un Nuevo Contrato Social y Ambiental para la Bogotá del Siglo XXI"/>
    <x v="0"/>
    <n v="2020"/>
    <s v="30/09/2020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8"/>
    <n v="2"/>
    <s v="Diseñar, Implementar Y Ejecutar 5 Planes Operativos Para Darcumplimiento A Los Lineamientos Establecidos En El Modelo Integrado De Planeación Y Gestión."/>
    <n v="1"/>
    <s v="Suma"/>
    <n v="1"/>
    <s v="En ejecucion"/>
    <n v="1"/>
    <n v="1"/>
    <n v="0.31"/>
    <n v="31"/>
    <n v="1"/>
    <n v="0"/>
    <n v="0"/>
    <n v="1"/>
    <n v="0"/>
    <n v="0"/>
    <n v="1"/>
    <n v="0"/>
    <n v="0"/>
    <n v="1"/>
    <n v="0"/>
    <n v="0"/>
    <n v="5"/>
    <n v="0.31"/>
    <n v="6.2"/>
    <n v="265000000"/>
    <n v="83250000"/>
    <n v="31.42"/>
    <n v="150000000"/>
    <n v="0"/>
    <n v="0"/>
    <n v="100000000"/>
    <n v="0"/>
    <n v="0"/>
    <n v="60000000"/>
    <n v="0"/>
    <n v="0"/>
    <n v="28000000"/>
    <n v="0"/>
    <n v="0"/>
    <n v="603000000"/>
    <n v="83250000"/>
    <n v="13.81"/>
    <s v="VIGENCIA (a 30/09/2020): Para dar cumplimiento a la Meta N° 2 del proyecto de inversión se realizaron los siguientes compromisos: Prestar los servicios profesionales para apoyar y acompañar a la Oficina de Planeación Estratégica y de Negocios en las diferentes actividades propias del área especialmente las relacionadas con el Modelo Integrado de Planeación y Gestión, planes de acción y plan estratégico, contrato para  la elaboración e instalación de siete avisos en las Instalaciones de la Lotería de Bogotá, Prestar los servicios profesionales como historiadora dentro del procesos de gestión documental de la Loteria de Bogotá,contrato para apoyar acciones relacionadas con la implementación del plan de mejoramiento archivístico especialmente lo relacionado con digitalización de información y actualización de los inventarios documentales."/>
    <n v="265"/>
    <n v="83.25"/>
    <n v="150"/>
    <n v="0"/>
    <n v="100"/>
    <n v="0"/>
    <n v="60"/>
    <n v="0"/>
    <n v="28"/>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7"/>
    <n v="1"/>
    <s v="Implementar 4 Estrategias De Producción De Contenido Convergente. Producir Contenidos En Ciudadanía, Cultura  Y Educación En Formatos Para Múltiples Plataformas"/>
    <n v="1"/>
    <s v="Suma"/>
    <n v="1"/>
    <s v="En ejecucion"/>
    <n v="1"/>
    <n v="0.75"/>
    <n v="0.03"/>
    <n v="4"/>
    <n v="1"/>
    <n v="0"/>
    <n v="0"/>
    <n v="1"/>
    <n v="0"/>
    <n v="0"/>
    <n v="1"/>
    <n v="0"/>
    <n v="0"/>
    <n v="0.25"/>
    <n v="0"/>
    <n v="0"/>
    <n v="4"/>
    <n v="0.03"/>
    <n v="0.75"/>
    <n v="4038209918"/>
    <n v="3257699134"/>
    <n v="80.67"/>
    <n v="4411458297"/>
    <n v="0"/>
    <n v="0"/>
    <n v="3526192571"/>
    <n v="0"/>
    <n v="0"/>
    <n v="3631978348"/>
    <n v="0"/>
    <n v="0"/>
    <n v="3740937698"/>
    <n v="0"/>
    <n v="0"/>
    <n v="19348776832"/>
    <n v="3257699134"/>
    <n v="16.84"/>
    <s v="VIGENCIA (a 30/09/2020): 32 capítulos de la serie Desde mi casa se encuentran producidos. Las demás líneas de contenido propuestas se encuentran en fase de producción. También se produjeron capítulos  de crónicas y Aprende en casa"/>
    <n v="4038.209918"/>
    <n v="3257.699134"/>
    <n v="4411.4582970000001"/>
    <n v="0"/>
    <n v="3526.192571"/>
    <n v="0"/>
    <n v="3631.9783480000001"/>
    <n v="0"/>
    <n v="3740.9376980000002"/>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7"/>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s v="VIGENCIA (a 31/05/2020): NO BORRAR. Meta proyecto del Plan de Acción Distrital 2020-2024 aprobado en Consejo de Gobierno Acta 11 de 25/09/2020."/>
    <n v="0"/>
    <n v="0"/>
    <n v="0"/>
    <n v="0"/>
    <n v="0"/>
    <n v="0"/>
    <n v="0"/>
    <n v="0"/>
    <n v="0"/>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7"/>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7.0000000000000007E-2"/>
    <n v="35"/>
    <n v="0.3"/>
    <n v="0"/>
    <n v="0"/>
    <n v="0.25"/>
    <n v="0"/>
    <n v="0"/>
    <n v="0.2"/>
    <n v="0"/>
    <n v="0"/>
    <n v="0.05"/>
    <n v="0"/>
    <n v="0"/>
    <n v="1"/>
    <n v="7.0000000000000007E-2"/>
    <n v="7"/>
    <n v="350000000"/>
    <n v="255429000"/>
    <n v="72.98"/>
    <n v="360500000"/>
    <n v="0"/>
    <n v="0"/>
    <n v="307661000"/>
    <n v="0"/>
    <n v="0"/>
    <n v="316890830"/>
    <n v="0"/>
    <n v="0"/>
    <n v="326397555"/>
    <n v="0"/>
    <n v="0"/>
    <n v="1661449385"/>
    <n v="255429000"/>
    <n v="15.37"/>
    <s v="VIGENCIA (a 30/09/2020): Se identificó la necesidad y oportunidad para actualizar la infraestructura de salas de posproducción para fortalecer la creación de contenidos, ya se tienen estudios previos de los monitores para escenografía y está pendiente el servidor."/>
    <n v="350"/>
    <n v="255.429"/>
    <n v="360.5"/>
    <n v="0"/>
    <n v="307.661"/>
    <n v="0"/>
    <n v="316.89082999999999"/>
    <n v="0"/>
    <n v="326.39755500000001"/>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7"/>
    <n v="5"/>
    <s v="Desarrollar 4 Estrategias De Cocreación De Contenido Convergente. Coproducir Contenidos En Ciudadanía, Cultura  Y Educación En Formatos Para Múltiples Plataformas"/>
    <n v="1"/>
    <s v="Suma"/>
    <n v="1"/>
    <s v="En ejecucion"/>
    <n v="1"/>
    <n v="0.75"/>
    <n v="0"/>
    <n v="0"/>
    <n v="1"/>
    <n v="0"/>
    <n v="0"/>
    <n v="1"/>
    <n v="0"/>
    <n v="0"/>
    <n v="1"/>
    <n v="0"/>
    <n v="0"/>
    <n v="0.25"/>
    <n v="0"/>
    <n v="0"/>
    <n v="4"/>
    <n v="0"/>
    <n v="0"/>
    <n v="4483960975"/>
    <n v="3667227995"/>
    <n v="81.790000000000006"/>
    <n v="4778041703"/>
    <n v="0"/>
    <n v="0"/>
    <n v="3897990136"/>
    <n v="0"/>
    <n v="0"/>
    <n v="4014929840"/>
    <n v="0"/>
    <n v="0"/>
    <n v="4135377735"/>
    <n v="0"/>
    <n v="0"/>
    <n v="21310300389"/>
    <n v="3667227995"/>
    <n v="17.21"/>
    <s v="VIGENCIA (a 30/09/2020): Por medio de convocatorias públicas se adjudicaron los siguientes proyectos: A través de la ventana, El Destapabocas, Creaturas Covidianas, Como sobreviví al 2020, Interiores, Fábulas oscuras del confinamiento, El mundo no es ni será lo que solía ser, reINVENTARSE, Consensos Mínimos, 10 años para salvar el mundo. Estos proyectos se encuentran en fase de producción."/>
    <n v="4483.960975"/>
    <n v="3667.2279950000002"/>
    <n v="4778.0417029999999"/>
    <n v="0"/>
    <n v="3897.9901359999999"/>
    <n v="0"/>
    <n v="4014.9298399999998"/>
    <n v="0"/>
    <n v="4135.377735"/>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6"/>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1.85"/>
    <n v="61.67"/>
    <n v="3"/>
    <n v="0"/>
    <n v="0"/>
    <n v="2"/>
    <n v="0"/>
    <n v="0"/>
    <n v="2"/>
    <n v="0"/>
    <n v="0"/>
    <n v="2"/>
    <n v="0"/>
    <n v="0"/>
    <n v="12"/>
    <n v="1.85"/>
    <n v="15.42"/>
    <n v="61800000"/>
    <n v="0"/>
    <n v="0"/>
    <n v="200988000"/>
    <n v="0"/>
    <n v="0"/>
    <n v="198605115"/>
    <n v="0"/>
    <n v="0"/>
    <n v="205556294"/>
    <n v="0"/>
    <n v="0"/>
    <n v="212750764"/>
    <n v="0"/>
    <n v="0"/>
    <n v="879700173"/>
    <n v="0"/>
    <n v="0"/>
    <s v="VIGENCIA (a 30/09/2020): Corresponde con las obligaciones asociadas a la implementación del Modelo Integrado de Planeación y Gestión, por parte del equipo de Planeación, como líder institucional en esta materia."/>
    <n v="61.8"/>
    <n v="0"/>
    <n v="200.988"/>
    <n v="0"/>
    <n v="198.60511500000001"/>
    <n v="0"/>
    <n v="205.55629400000001"/>
    <n v="0"/>
    <n v="212.750764"/>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6"/>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61.74"/>
    <n v="68.599999999999994"/>
    <n v="90"/>
    <n v="0"/>
    <n v="0"/>
    <n v="90"/>
    <n v="0"/>
    <n v="0"/>
    <n v="90"/>
    <n v="0"/>
    <n v="0"/>
    <n v="90"/>
    <n v="0"/>
    <n v="0"/>
    <s v="N/A"/>
    <s v="N/A"/>
    <s v="N/A"/>
    <n v="184115928"/>
    <n v="49439800"/>
    <n v="26.85"/>
    <n v="515951000"/>
    <n v="0"/>
    <n v="0"/>
    <n v="529862404"/>
    <n v="0"/>
    <n v="0"/>
    <n v="548407588"/>
    <n v="0"/>
    <n v="0"/>
    <n v="567601854"/>
    <n v="0"/>
    <n v="0"/>
    <n v="2345938774"/>
    <n v="49439800"/>
    <n v="2.11"/>
    <s v="VIGENCIA (a 30/09/2020): Corresponde con las obligaciones asociadas a los equipos transversales encargados de la implementación de actividades que dan cumplimiento a lo requerido en el Modelo Integrado de Planeación y Gestión."/>
    <n v="184.115928"/>
    <n v="49.439799999999998"/>
    <n v="515.95100000000002"/>
    <n v="0"/>
    <n v="529.86240399999997"/>
    <n v="0"/>
    <n v="548.40758800000003"/>
    <n v="0"/>
    <n v="567.601854"/>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6"/>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1.5"/>
    <n v="30"/>
    <n v="10"/>
    <n v="0"/>
    <n v="0"/>
    <n v="40"/>
    <n v="0"/>
    <n v="0"/>
    <n v="40"/>
    <n v="0"/>
    <n v="0"/>
    <n v="5"/>
    <n v="0"/>
    <n v="0"/>
    <n v="100"/>
    <n v="1.5"/>
    <n v="1.5"/>
    <n v="158508000"/>
    <n v="158508000"/>
    <n v="100"/>
    <n v="595400000"/>
    <n v="0"/>
    <n v="0"/>
    <n v="209398362"/>
    <n v="0"/>
    <n v="0"/>
    <n v="209398362"/>
    <n v="0"/>
    <n v="0"/>
    <n v="52349591"/>
    <n v="0"/>
    <n v="0"/>
    <n v="1225054315"/>
    <n v="158508000"/>
    <n v="12.94"/>
    <s v="VIGENCIA (a 30/09/2020): Diseño de anexo técnico y estudio de mercado para la contratación de la implementación del protocolo IPV6 en coexistencia con IPV4 para Capital. se dio Inicio de gestión contractual de la ejecucuón de las 3 fases de implementación del protocolo ipv6, así como la ejecución de la fase 1 que contempla el diseño del direccionamieto y definición de la nueva arquitectura de red de la entidad."/>
    <n v="158.50800000000001"/>
    <n v="158.50800000000001"/>
    <n v="595.4"/>
    <n v="0"/>
    <n v="209.39836199999999"/>
    <n v="0"/>
    <n v="209.39836199999999"/>
    <n v="0"/>
    <n v="52.349590999999997"/>
    <n v="0"/>
  </r>
  <r>
    <n v="16"/>
    <s v="Un Nuevo Contrato Social y Ambiental para la Bogotá del Siglo XXI"/>
    <x v="0"/>
    <n v="2020"/>
    <s v="30/09/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6"/>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7"/>
    <n v="54"/>
    <n v="40"/>
    <n v="0"/>
    <n v="0"/>
    <n v="40"/>
    <n v="0"/>
    <n v="0"/>
    <n v="10"/>
    <n v="0"/>
    <n v="0"/>
    <n v="5"/>
    <n v="0"/>
    <n v="0"/>
    <n v="100"/>
    <n v="2.7"/>
    <n v="2.7"/>
    <n v="6192000"/>
    <n v="0"/>
    <n v="0"/>
    <n v="30000000"/>
    <n v="0"/>
    <n v="0"/>
    <n v="78000890"/>
    <n v="0"/>
    <n v="0"/>
    <n v="19500222"/>
    <n v="0"/>
    <n v="0"/>
    <n v="19500222"/>
    <n v="0"/>
    <n v="0"/>
    <n v="153193334"/>
    <n v="0"/>
    <n v="0"/>
    <s v="VIGENCIA (a 30/09/2020): Se realizaron actividades orientadas a la costruccion de los modelos y controles orientados a la implementación de la norma ISO 27001 coin el objetivo de obtener la certificación y se realiza el analisis de las observaciones realizadas por la oficina de control interno referentes a la implementacion del modelo de seguridad de la información"/>
    <n v="6.1920000000000002"/>
    <n v="0"/>
    <n v="30"/>
    <n v="0"/>
    <n v="78.000889999999998"/>
    <n v="0"/>
    <n v="19.500222000000001"/>
    <n v="0"/>
    <n v="19.500222000000001"/>
    <n v="0"/>
  </r>
  <r>
    <n v="16"/>
    <s v="Un Nuevo Contrato Social y Ambiental para la Bogotá del Siglo XXI"/>
    <x v="0"/>
    <n v="2020"/>
    <s v="30/09/2020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4"/>
    <n v="1"/>
    <s v="Implementar Y Actualizar 1 Modelo De Seguridad En El Componente Troncal Y Zonal Del Sitp"/>
    <n v="3"/>
    <s v="Creciente"/>
    <n v="1"/>
    <s v="En ejecucion"/>
    <n v="1"/>
    <n v="0.05"/>
    <n v="0.02"/>
    <n v="40"/>
    <n v="0.35"/>
    <n v="0"/>
    <n v="0"/>
    <n v="0.65"/>
    <n v="0"/>
    <n v="0"/>
    <n v="0.95"/>
    <n v="0"/>
    <n v="0"/>
    <n v="1"/>
    <n v="0"/>
    <n v="0"/>
    <s v="N/A"/>
    <s v="N/A"/>
    <s v="N/A"/>
    <n v="5611413965"/>
    <n v="2268737953"/>
    <n v="40.43"/>
    <n v="49084352381"/>
    <n v="0"/>
    <n v="0"/>
    <n v="110352302127"/>
    <n v="0"/>
    <n v="0"/>
    <n v="54339583637"/>
    <n v="0"/>
    <n v="0"/>
    <n v="55137112656"/>
    <n v="0"/>
    <n v="0"/>
    <n v="274524764766"/>
    <n v="2268737953"/>
    <n v="0.83"/>
    <s v="VIGENCIA (a 30/09/2020): Avance de Meta  Avance de Meta  Meta de tipo creciente cuyo avance con corte 30 de septiembre es de 0.025 del 0.5 esperado, sin embargo teniendo en cuenta que el sistema solo permite reportar avance en dos cifras decimales, se deja el reporte como 0.02. Las principales acciones adelantadas en pro del logro de la meta fueron:  Intervenciones en paraderos priorizados por mayor demanda,con el apoyo de la Policía, gestores de seguridad de la SDSCJ y Migración Colombia mediante planes baliza o guitarra para prevención y control, verificación de antecedentes de ciudadanos y en temas de prevención del hurto, propagación del COVID-19 y fomento de la denuncia, beneficiando cerca de 600 personas. Realización de acciones de prevención de accidentes de tránsito y capacitaciones, realización de comités de seguridad vial con el objetivo de analizar las estadísticas y definir acciones de prevención. Capacitación en Emergencias y Contingencias y COVID  y elaboracion de planes de emergencias de la Troncal Caracas Sur y Troncal Cra. 10 y 7."/>
    <n v="5611.4139649999997"/>
    <n v="2268.7379529999998"/>
    <n v="49084.352380999997"/>
    <n v="0"/>
    <n v="110352.302127"/>
    <n v="0"/>
    <n v="54339.583637000003"/>
    <n v="0"/>
    <n v="55137.112655999998"/>
    <n v="0"/>
  </r>
  <r>
    <n v="16"/>
    <s v="Un Nuevo Contrato Social y Ambiental para la Bogotá del Siglo XXI"/>
    <x v="0"/>
    <n v="2020"/>
    <s v="30/09/2020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4"/>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2"/>
    <n v="40"/>
    <n v="35"/>
    <n v="0"/>
    <n v="0"/>
    <n v="65"/>
    <n v="0"/>
    <n v="0"/>
    <n v="95"/>
    <n v="0"/>
    <n v="0"/>
    <n v="100"/>
    <n v="0"/>
    <n v="0"/>
    <s v="N/A"/>
    <s v="N/A"/>
    <s v="N/A"/>
    <n v="24314000"/>
    <n v="0"/>
    <n v="0"/>
    <n v="287000000"/>
    <n v="0"/>
    <n v="0"/>
    <n v="2500000000"/>
    <n v="0"/>
    <n v="0"/>
    <n v="2500000000"/>
    <n v="0"/>
    <n v="0"/>
    <n v="2500000000"/>
    <n v="0"/>
    <n v="0"/>
    <n v="7811314000"/>
    <n v="0"/>
    <n v="0"/>
    <s v="VIGENCIA (a 30/09/2020): Avance de Meta  Meta de tipo creciente cuyo avance con corte 30 de septiembre es de 0.025 del 0.05 esperado para la vigencia 2020. Teniendo en cuenta que el sistema solo permite registrar 2 cifras decimales, se reporta como 0.02 el avance. Las principales acciones adelantadas en pro del logro de la meta fueron:  Mas 200 personas capacitadas sobre el tema de diversidad sexual, en el protocolo de prevención de violencias y Ruta de atención.  Elaboración de la herramienta de recolección de información para el equipo de mediación social para los eventos de violencias contra la mujer que se atiendan en el Sistema TransMilenio.  Envío a la SDMujer de los casos de acoso o vilencias contra las mujeres  que se presentan en el Sistema  y quedan registrados en el base de datos del GestSAE."/>
    <n v="24.314"/>
    <n v="0"/>
    <n v="287"/>
    <n v="0"/>
    <n v="2500"/>
    <n v="0"/>
    <n v="2500"/>
    <n v="0"/>
    <n v="2500"/>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294"/>
    <n v="35"/>
    <s v="Lograr El 100 Por Ciento De Cobertura Del Sitp En Zonas Urbanas Con Relación A Las Rutas Totales Planeadas Dentro Del Plan De Implementación"/>
    <n v="3"/>
    <s v="Creciente"/>
    <n v="1"/>
    <s v="En ejecucion"/>
    <n v="1"/>
    <n v="85.9"/>
    <n v="85.9"/>
    <n v="100"/>
    <n v="90"/>
    <n v="0"/>
    <n v="0"/>
    <n v="94"/>
    <n v="0"/>
    <n v="0"/>
    <n v="98"/>
    <n v="0"/>
    <n v="0"/>
    <n v="100"/>
    <n v="0"/>
    <n v="0"/>
    <s v="N/A"/>
    <s v="N/A"/>
    <s v="N/A"/>
    <n v="656735100534"/>
    <n v="472846070781"/>
    <n v="72"/>
    <n v="1701152090251"/>
    <n v="0"/>
    <n v="0"/>
    <n v="1555077375142"/>
    <n v="0"/>
    <n v="0"/>
    <n v="1290144312169"/>
    <n v="0"/>
    <n v="0"/>
    <n v="1310230893265"/>
    <n v="0"/>
    <n v="0"/>
    <n v="6513339771361"/>
    <n v="472846070781"/>
    <n v="7.26"/>
    <s v="VIGENCIA (a 30/09/2020): Avance Meta  Meta de Tipo Creciente cuyo resultado con corte 30/09/20 fue del 85.90%. Entre las principales acciones adelantadas se encuentran las siguientes:  Se avanza en las tareas previas como revisión de trazados, verificacion de puntos crítiicos, señaletica, paraderos entre otros para implementación de unidades funcionales que van a complementar cobertura de la red de ruta.   Modos:  se ha logrado obtener estándares de aseo y limpieza en el 100% de las estaciones que componen la infraestructura troncal a cargo de TRANSMILENIO.    Económica: Se ha cumplido con la remuneración a todos los agentes del sistema.    Económica: Se ha cumplido con la remuneración a todos los agentes del sistema.  BRT: Durante septiembre de 2020 se mantuvo la operación ininterrumpida de 88 servicios troncales, 10 servicios duales y 108 rutas alimentadoras, prestando el servicio con 758 vehículos articulados, 1284 biarticulados, 261 padrones duales y con 841 vehículos alimentadores, de acuerdo con la programación establecida."/>
    <n v="656735.10053399997"/>
    <n v="472846.07078100002"/>
    <n v="1701152.0902509999"/>
    <n v="0"/>
    <n v="1555077.3751419999"/>
    <n v="0"/>
    <n v="1290144.312169"/>
    <n v="0"/>
    <n v="1310230.8932650001"/>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294"/>
    <n v="36"/>
    <s v="Disminuir En 2 Minutos El Tiempo Promedio De Espera En Los Componentes Zonal Y Troncal Del Sitp"/>
    <n v="3"/>
    <s v="Creciente"/>
    <n v="1"/>
    <s v="En ejecucion"/>
    <n v="1"/>
    <n v="0.01"/>
    <n v="0"/>
    <n v="0"/>
    <n v="0.02"/>
    <n v="0"/>
    <n v="0"/>
    <n v="0.03"/>
    <n v="0"/>
    <n v="0"/>
    <n v="0.04"/>
    <n v="0"/>
    <n v="0"/>
    <n v="2"/>
    <n v="0"/>
    <n v="0"/>
    <s v="N/A"/>
    <s v="N/A"/>
    <s v="N/A"/>
    <n v="1433676471"/>
    <n v="838904526"/>
    <n v="58.51"/>
    <n v="2229169572"/>
    <n v="0"/>
    <n v="0"/>
    <n v="11424410450"/>
    <n v="0"/>
    <n v="0"/>
    <n v="11424410450"/>
    <n v="0"/>
    <n v="0"/>
    <n v="9810021036"/>
    <n v="0"/>
    <n v="0"/>
    <n v="36321687979"/>
    <n v="838904526"/>
    <n v="2.31"/>
    <s v="VIGENCIA (a 30/09/2020): Avance de Meta  Meta de tipo creciente cuyo avance para el corte 30/09/20 es del 0.005 del 0.01 planteado para el año 2020. Teniendo en cuenta que el sistema no permite registrar tres cifras decimales se deja como reporte hasta dos cifras. Las princiaples acciones adelantadas en pro del logro de esta meta fueron:  Se avanzó en la definición para la realización de un piloto para la toma de informacion que permita adelantar la línea base para el tiempo de espera de espera de usuarios en el sistema.  Es importante resaltar también que debido a la contingencia por la Pandemia del COVID 19, en la actualidad no contamos con las condiciones normales de operación y demanda que permitan tomar de forma adecuada la línea base prevista, por lo cual se propone que dicha toma se realice cuando se cuente con condiciones de normalidad en el sistema."/>
    <n v="1433.676471"/>
    <n v="838.90452600000003"/>
    <n v="2229.1695719999998"/>
    <n v="0"/>
    <n v="11424.410449999999"/>
    <n v="0"/>
    <n v="11424.410449999999"/>
    <n v="0"/>
    <n v="9810.0210360000001"/>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25"/>
    <s v="Ejecutar Anualmente El 100 Por Ciento De Las Actividades A Cargo De Tmsa  Para El Mejoramiento De 43 Estaciones Del Sistema Transmilenio"/>
    <n v="2"/>
    <s v="Constante"/>
    <n v="1"/>
    <s v="En ejecucion"/>
    <n v="1"/>
    <n v="100"/>
    <n v="50"/>
    <n v="50"/>
    <n v="100"/>
    <n v="0"/>
    <n v="0"/>
    <n v="0"/>
    <n v="0"/>
    <n v="0"/>
    <n v="0"/>
    <n v="0"/>
    <n v="0"/>
    <n v="0"/>
    <n v="0"/>
    <n v="0"/>
    <s v="N/A"/>
    <s v="N/A"/>
    <s v="N/A"/>
    <n v="30941477092"/>
    <n v="1527607740"/>
    <n v="4.9400000000000004"/>
    <n v="41277083000"/>
    <n v="0"/>
    <n v="0"/>
    <n v="0"/>
    <n v="0"/>
    <n v="0"/>
    <n v="0"/>
    <n v="0"/>
    <n v="0"/>
    <n v="0"/>
    <n v="0"/>
    <n v="0"/>
    <n v="72218560092"/>
    <n v="1527607740"/>
    <n v="2.12"/>
    <s v="VIGENCIA (a 30/09/2020): Avance de Meta  Meta de tipo suma cuyo avance para el corte 30 de septiembre es de 50 con respecto al 100 programdo para la vigencia. Las principales acciones adelantadas fueron:  Contrato 1309-18: Cedido al Consorcio Estaciones Bogotá, Inició ocnstrucción por 2 estaciones.   Contrato 1535-18: Se encuentran finalizados los diseños de 4 estaciones.  Contrato 971-20: Continua en obra 4 estaciones.  Contrato 972-20: Inició obras en estación Gratamira y Minuto de Dios.  Contrato 973-20: Inició obra de externalización de taquillas."/>
    <n v="30941.477092000001"/>
    <n v="1527.6077399999999"/>
    <n v="41277.082999999999"/>
    <n v="0"/>
    <n v="0"/>
    <n v="0"/>
    <n v="0"/>
    <n v="0"/>
    <n v="0"/>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26"/>
    <s v="Ejecutar Anualmente El 100 Por Ciento De Las Actividades A Cargo De Tmsa  Para Diseñar Y Contratar La Construcción De La Estación Central Del Sistema Transmilenio"/>
    <n v="2"/>
    <s v="Constante"/>
    <n v="1"/>
    <s v="En ejecucion"/>
    <n v="1"/>
    <n v="0"/>
    <n v="0"/>
    <n v="0"/>
    <n v="100"/>
    <n v="0"/>
    <n v="0"/>
    <n v="100"/>
    <n v="0"/>
    <n v="0"/>
    <n v="0"/>
    <n v="0"/>
    <n v="0"/>
    <n v="0"/>
    <n v="0"/>
    <n v="0"/>
    <s v="N/A"/>
    <s v="N/A"/>
    <s v="N/A"/>
    <n v="0"/>
    <n v="0"/>
    <n v="0"/>
    <n v="25000000000"/>
    <n v="0"/>
    <n v="0"/>
    <n v="100000000000"/>
    <n v="0"/>
    <n v="0"/>
    <n v="0"/>
    <n v="0"/>
    <n v="0"/>
    <n v="0"/>
    <n v="0"/>
    <n v="0"/>
    <n v="125000000000"/>
    <n v="0"/>
    <n v="0"/>
    <s v="VIGENCIA (a 31/05/2020): NO BORRAR. Meta proyecto del Plan de Acción Distrital 2020-2024 aprobado en Consejo de Gobierno Acta 11 de 25/09/2020."/>
    <n v="0"/>
    <n v="0"/>
    <n v="25000"/>
    <n v="0"/>
    <n v="100000"/>
    <n v="0"/>
    <n v="0"/>
    <n v="0"/>
    <n v="0"/>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27"/>
    <s v="Ejecutar Anualmente El 100 Por Ciento De Las Acciones Para El Mantenimiento Del 100% De Las Estaciones Del Sistema Integrado De Transporte Público"/>
    <n v="2"/>
    <s v="Constante"/>
    <n v="1"/>
    <s v="En ejecucion"/>
    <n v="1"/>
    <n v="100"/>
    <n v="50"/>
    <n v="50"/>
    <n v="100"/>
    <n v="0"/>
    <n v="0"/>
    <n v="100"/>
    <n v="0"/>
    <n v="0"/>
    <n v="100"/>
    <n v="0"/>
    <n v="0"/>
    <n v="100"/>
    <n v="0"/>
    <n v="0"/>
    <s v="N/A"/>
    <s v="N/A"/>
    <s v="N/A"/>
    <n v="18773856607"/>
    <n v="18654431937"/>
    <n v="99.36"/>
    <n v="99592728000"/>
    <n v="0"/>
    <n v="0"/>
    <n v="50814000000"/>
    <n v="0"/>
    <n v="0"/>
    <n v="50814000000"/>
    <n v="0"/>
    <n v="0"/>
    <n v="46997000000"/>
    <n v="0"/>
    <n v="0"/>
    <n v="266991584607"/>
    <n v="18654431937"/>
    <n v="6.99"/>
    <s v="VIGENCIA (a 30/09/2020): Avance de Meta  Mta de tipo constante cuyo avance en el corte 30 de septiembre es del 50 con respecto al 100 programado para la vigencia 2020. Las principales acciones adelnatadas fueron:  Durante el mes de septiembre de 2020 se continua con la ejecución normal de los contratos CTO 587-20 y CTO 599-20 (mantenimiento e interventoría respectivamente).   Por medio de estos contratos, se continúan ejecutando y garantizando los mantenimientos requeridos por la infraestructura del Sistema Integrado de Trasporte Público (componente BRT)."/>
    <n v="18773.856607000002"/>
    <n v="18654.431937000001"/>
    <n v="99592.728000000003"/>
    <n v="0"/>
    <n v="50814"/>
    <n v="0"/>
    <n v="50814"/>
    <n v="0"/>
    <n v="46997"/>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28"/>
    <s v="Ejecutar Anualmente El 100 Por Ciento De Las Actividades A Cargo De Tmsa  Para Diseñar Y Contratar La Construcción De 6 Patios Troncales Y Zonales Del Sitp"/>
    <n v="2"/>
    <s v="Constante"/>
    <n v="1"/>
    <s v="En ejecucion"/>
    <n v="1"/>
    <n v="100"/>
    <n v="50"/>
    <n v="50"/>
    <n v="100"/>
    <n v="0"/>
    <n v="0"/>
    <n v="100"/>
    <n v="0"/>
    <n v="0"/>
    <n v="100"/>
    <n v="0"/>
    <n v="0"/>
    <n v="100"/>
    <n v="0"/>
    <n v="0"/>
    <s v="N/A"/>
    <s v="N/A"/>
    <s v="N/A"/>
    <n v="33138191371"/>
    <n v="0"/>
    <n v="0"/>
    <n v="381581162000"/>
    <n v="0"/>
    <n v="0"/>
    <n v="294482000000"/>
    <n v="0"/>
    <n v="0"/>
    <n v="15772000000"/>
    <n v="0"/>
    <n v="0"/>
    <n v="15080000000"/>
    <n v="0"/>
    <n v="0"/>
    <n v="740053353371"/>
    <n v="0"/>
    <n v="0"/>
    <s v="VIGENCIA (a 30/09/2020): Avance de Meta  Mta de tipo constante cuyo avance en el corte 30 de septiembre es del 50 con respecto al 100 programado para la vigencia 2020. Las principales acciones adelantadas fueron:  Gaco: Adquisición predial ¿ Ejecutada, Parámetros operacionales ¿ Ejecutados, Prefactibilidad IDU ¿ Ejecutada, Factibilidad y estudios de detalle - En ejecución.                                      Alameda: Adquisición predial - en ejecución, Parámetros operacionales ¿ Ejecutados, Prefactibilidad IDU ¿ Ejecutada, Factibilidad y estudios de detalle - En ejecución, Entrega del predio como zona de regulación a Gmovil - en desarrollo.  San José: Adquisición predial - Suspendida por IDU, Parámetros operacionales ¿ Ejecutados, Prefactibilidad IDU ¿ Ejecutada, Factibilidad y estudios de detalle - El IDU se encuentra desarrollando 1 una alternativa de acceso al patio.  Patio La Reforma: * Se logró tener cronograma para la licitación de la construcción y cronograma de construcción por parte del IDU a finales de agostos. Falta hacer seguimiento al IDU para verificar cumplimiento de lo pactado * Se logró dar una solución de infraestructura temporal para la flota que iba a ser destinada para el Patio La Reforma mientras se entrega el Patio mencionado.  Carboquímica: Con los insumos descritos se pretende formular alternativas que permitan remediar el predio en las condiciones exigidas por la SDA y con esto, el cierre de caso que permita su posterior utilización como infraestructura de soporte al sistema integrado de transporte público."/>
    <n v="33138.191371000001"/>
    <n v="0"/>
    <n v="381581.16200000001"/>
    <n v="0"/>
    <n v="294482"/>
    <n v="0"/>
    <n v="15772"/>
    <n v="0"/>
    <n v="15080"/>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29"/>
    <s v="Ejecutar Anualmente El 100 Por Ciento De Las Actividades A Cargo De Tmsa  Para Las Obras Para La Adecuación De 29.6 Km De Corredores Troncales De Transporte Masivo"/>
    <n v="2"/>
    <s v="Constante"/>
    <n v="1"/>
    <s v="En ejecucion"/>
    <n v="1"/>
    <n v="100"/>
    <n v="50"/>
    <n v="50"/>
    <n v="100"/>
    <n v="0"/>
    <n v="0"/>
    <n v="100"/>
    <n v="0"/>
    <n v="0"/>
    <n v="100"/>
    <n v="0"/>
    <n v="0"/>
    <n v="100"/>
    <n v="0"/>
    <n v="0"/>
    <s v="N/A"/>
    <s v="N/A"/>
    <s v="N/A"/>
    <n v="1316086202245"/>
    <n v="3953040946"/>
    <n v="0.3"/>
    <n v="1037412079000"/>
    <n v="0"/>
    <n v="0"/>
    <n v="1084140000000"/>
    <n v="0"/>
    <n v="0"/>
    <n v="801093000000"/>
    <n v="0"/>
    <n v="0"/>
    <n v="369278000000"/>
    <n v="0"/>
    <n v="0"/>
    <n v="4608009281245"/>
    <n v="3953040946"/>
    <n v="0.09"/>
    <s v="VIGENCIA (a 30/09/2020): Avance de Meta  Mta de tipo constante cuyo avance en el corte 30 de septiembre es del 50 con respecto al 100 programado para la vigencia 2020. Las principales acciones adelantadas fueron:  Extensión Troncal Caracas: Se encuentra en etapa de construcción desde el 12 de agosto de 2020, con un porcentaje de avance del 0.277%. Se están realizando actividades de cerramiento, demolición de placas de piso para actividades de arqueología, tala de árboles, replanteo topográfico, diagnóstico de vías de desvíos etc.  Troncal 68: Los nueve contratos se encuentran en etapa de preconstrucción. Se adelantan las reuniones pertinentes con el IDU para evaluar al avance de cada uno de ellos en la etapa. Troncal Avenida Ciudad de Cali: finalizado el contrato de estudios y diseños para el Tramo CONPES de la Troncal Cali, se llevó a cabo la estructuración de la licitación para la construcción y se inició este proceso. Actualmente, se está en espera de la adjudicación de este tramo, la cual se proyecta para el 5 de noviembre de 2020."/>
    <n v="1316086.2022450001"/>
    <n v="3953.0409460000001"/>
    <n v="1037412.079"/>
    <n v="0"/>
    <n v="1084140"/>
    <n v="0"/>
    <n v="801093"/>
    <n v="0"/>
    <n v="369278"/>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30"/>
    <s v="Ejecutar Anualmente El 100 Por Ciento De Las Actividades A Cargo De Tmsa  Para Las Obras Para La Adecuación De 20 Km Del Corredor Verde De La Carrera Séptima"/>
    <n v="2"/>
    <s v="Constante"/>
    <n v="1"/>
    <s v="En ejecucion"/>
    <n v="1"/>
    <n v="100"/>
    <n v="0"/>
    <n v="0"/>
    <n v="100"/>
    <n v="0"/>
    <n v="0"/>
    <n v="100"/>
    <n v="0"/>
    <n v="0"/>
    <n v="100"/>
    <n v="0"/>
    <n v="0"/>
    <n v="100"/>
    <n v="0"/>
    <n v="0"/>
    <s v="N/A"/>
    <s v="N/A"/>
    <s v="N/A"/>
    <n v="683843309008"/>
    <n v="0"/>
    <n v="0"/>
    <n v="94089948000"/>
    <n v="0"/>
    <n v="0"/>
    <n v="340978000000"/>
    <n v="0"/>
    <n v="0"/>
    <n v="204367000000"/>
    <n v="0"/>
    <n v="0"/>
    <n v="135498000000"/>
    <n v="0"/>
    <n v="0"/>
    <n v="1458776257008"/>
    <n v="0"/>
    <n v="0"/>
    <s v="VIGENCIA (a 30/09/2020): Sin observaciones"/>
    <n v="683843.30900799995"/>
    <n v="0"/>
    <n v="94089.948000000004"/>
    <n v="0"/>
    <n v="340978"/>
    <n v="0"/>
    <n v="204367"/>
    <n v="0"/>
    <n v="135498"/>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9"/>
    <n v="31"/>
    <s v="Ejecutar Anualmente El 100 Por Ciento De Actividades Para Formular E Implementar Una Estrategia Integral Para Mejorar La Calidad De Transporte Público Urbano"/>
    <n v="2"/>
    <s v="Constante"/>
    <n v="1"/>
    <s v="En ejecucion"/>
    <n v="1"/>
    <n v="0"/>
    <n v="0"/>
    <n v="0"/>
    <n v="0"/>
    <n v="0"/>
    <n v="0"/>
    <n v="100"/>
    <n v="0"/>
    <n v="0"/>
    <n v="100"/>
    <n v="0"/>
    <n v="0"/>
    <n v="100"/>
    <n v="0"/>
    <n v="0"/>
    <s v="N/A"/>
    <s v="N/A"/>
    <s v="N/A"/>
    <n v="0"/>
    <n v="0"/>
    <n v="0"/>
    <n v="0"/>
    <n v="0"/>
    <n v="0"/>
    <n v="239970000000"/>
    <n v="0"/>
    <n v="0"/>
    <n v="599926000000"/>
    <n v="0"/>
    <n v="0"/>
    <n v="359956000000"/>
    <n v="0"/>
    <n v="0"/>
    <n v="1199852000000"/>
    <n v="0"/>
    <n v="0"/>
    <s v="VIGENCIA (a 31/05/2020): NO BORRAR. Meta proyecto del Plan de Acción Distrital 2020-2024 aprobado en Consejo de Gobierno Acta 11 de 25/09/2020."/>
    <n v="0"/>
    <n v="0"/>
    <n v="0"/>
    <n v="0"/>
    <n v="239970"/>
    <n v="0"/>
    <n v="599926"/>
    <n v="0"/>
    <n v="359956"/>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5"/>
    <n v="1"/>
    <s v="Actualizar E Implementar 1 Modelo De Cultura Ciudadana En El Componente Troncal Y Zonal Del Sitp"/>
    <n v="3"/>
    <s v="Creciente"/>
    <n v="1"/>
    <s v="En ejecucion"/>
    <n v="1"/>
    <n v="0.05"/>
    <n v="0.02"/>
    <n v="40"/>
    <n v="0.35"/>
    <n v="0"/>
    <n v="0"/>
    <n v="0.65"/>
    <n v="0"/>
    <n v="0"/>
    <n v="0.95"/>
    <n v="0"/>
    <n v="0"/>
    <n v="1"/>
    <n v="0"/>
    <n v="0"/>
    <s v="N/A"/>
    <s v="N/A"/>
    <s v="N/A"/>
    <n v="9326216717"/>
    <n v="8713535181"/>
    <n v="93.43"/>
    <n v="55990687076"/>
    <n v="0"/>
    <n v="0"/>
    <n v="100179026942"/>
    <n v="0"/>
    <n v="0"/>
    <n v="70346957566"/>
    <n v="0"/>
    <n v="0"/>
    <n v="58294415669"/>
    <n v="0"/>
    <n v="0"/>
    <n v="294137303970"/>
    <n v="8713535181"/>
    <n v="2.96"/>
    <s v="VIGENCIA (a 30/09/2020): Avance de Meta  Meta de tipo creciente cuyo avance con corte 30 de septiembre es de 0.025 del 0.05 esperado para la vigencia 2020. Teniendo en cuenta que el sistema solo permite registrar dos cifras decimales, se reporta como 0.02 el avance. Las principales acciones adelantadas en pro del logro de la meta fueron:  En función de la meta de inversión planteada, se busca en esta primera fase, definir el modelo a partir del cual serán orientadas las diferentes estrategias para los años 2021 - 2024. En tal sentido, durante los meses de julio, agosto y septiembre 2020, se desarrollaron las siguientes actividades:  Julio: Identificación de la situación problemática por cada componente que esté impactando de cara al usuario la cultura ciudadana en el Sistema TransMilenio.   Definición de los objetivos en función de la situación problemática, como aporte al modelo de cultura ciudadana para los componentes troncal y zonal del Sistema.   3. Septiembre: Alcance de la estrategia propuesta por cada componente de la Subgerencia que permita la delimitación de las metas propuestas."/>
    <n v="9326.2167169999993"/>
    <n v="8713.5351809999993"/>
    <n v="55990.687076000002"/>
    <n v="0"/>
    <n v="100179.026942"/>
    <n v="0"/>
    <n v="70346.957565999997"/>
    <n v="0"/>
    <n v="58294.415669000002"/>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4"/>
    <n v="1"/>
    <s v="Implementar 1 Sistema Accesible E Integrado De Información De Viaje Para 400.000 Usuarios Registrados Del Componente Zonal Y Troncal Del Sitp"/>
    <n v="3"/>
    <s v="Creciente"/>
    <n v="1"/>
    <s v="En ejecucion"/>
    <n v="1"/>
    <n v="0.05"/>
    <n v="0.02"/>
    <n v="40"/>
    <n v="0.35"/>
    <n v="0"/>
    <n v="0"/>
    <n v="0.75"/>
    <n v="0"/>
    <n v="0"/>
    <n v="0.95"/>
    <n v="0"/>
    <n v="0"/>
    <n v="1"/>
    <n v="0"/>
    <n v="0"/>
    <s v="N/A"/>
    <s v="N/A"/>
    <s v="N/A"/>
    <n v="9219616335"/>
    <n v="1687052054"/>
    <n v="18.3"/>
    <n v="16630581426"/>
    <n v="0"/>
    <n v="0"/>
    <n v="26360535718"/>
    <n v="0"/>
    <n v="0"/>
    <n v="26360535718"/>
    <n v="0"/>
    <n v="0"/>
    <n v="16003253198"/>
    <n v="0"/>
    <n v="0"/>
    <n v="94574522395"/>
    <n v="1687052054"/>
    <n v="1.78"/>
    <s v="VIGENCIA (a 30/09/2020): Avance de Meta  Meta de tipo creciente cuyo avance con corte 30 de septiembre es de 0.025 del 0.5 esperado, sin embargo teniendo en cuenta que el sistema solo permite reportar avance en dos cifras decimales, se deja el reporte como 0.02. Las principales acciones adelantadas en pro del logro de la meta fueron:  Se logrò construir GTFS estáticos y se ha avanzado sustancialmente en los de tipo dinámico. Así mismo en la definición de documentación técnica de Equipamiento ITS no SIRCI para nieva flota, actividades de diseño, pruebas e integración  de equipos ITS y Actividades para renovación del servicio de control de flota mediante se validación de funcionamiento del sistema en tiempo real,  sobre una ruta  de pruebas en la que se simulo el trazado de una de las rutas activas en el componente zonal del SITP. Igualnente Así actividades asociadas a seguridad de la información en cuanto a implementación del protocolo IPV6, incorporación de nuevos proceos en el SGSI y avance en actividades asociadas al DRP de la Entidad."/>
    <n v="9219.6163350000006"/>
    <n v="1687.052054"/>
    <n v="16630.581426000001"/>
    <n v="0"/>
    <n v="26360.535717999999"/>
    <n v="0"/>
    <n v="26360.535717999999"/>
    <n v="0"/>
    <n v="16003.253198"/>
    <n v="0"/>
  </r>
  <r>
    <n v="16"/>
    <s v="Un Nuevo Contrato Social y Ambiental para la Bogotá del Siglo XXI"/>
    <x v="0"/>
    <n v="2020"/>
    <s v="30/09/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4"/>
    <n v="1"/>
    <s v="Reducir En 2 Puntos Porcentuales La Evasión En El Sitp"/>
    <n v="3"/>
    <s v="Creciente"/>
    <n v="1"/>
    <s v="En ejecucion"/>
    <n v="1"/>
    <n v="0.01"/>
    <n v="0"/>
    <n v="0"/>
    <n v="0.02"/>
    <n v="0"/>
    <n v="0"/>
    <n v="0.03"/>
    <n v="0"/>
    <n v="0"/>
    <n v="0.04"/>
    <n v="0"/>
    <n v="0"/>
    <n v="2"/>
    <n v="0"/>
    <n v="0"/>
    <s v="N/A"/>
    <s v="N/A"/>
    <s v="N/A"/>
    <n v="9236209931"/>
    <n v="8954042887"/>
    <n v="96.94"/>
    <n v="26050151146"/>
    <n v="0"/>
    <n v="0"/>
    <n v="26550151143"/>
    <n v="0"/>
    <n v="0"/>
    <n v="26550151143"/>
    <n v="0"/>
    <n v="0"/>
    <n v="18970074779"/>
    <n v="0"/>
    <n v="0"/>
    <n v="107356738142"/>
    <n v="8954042887"/>
    <n v="8.34"/>
    <s v="VIGENCIA (a 30/09/2020): Avance de Meta  Meta de Tipo Creciente cuyo avance con corte 30 de septiembre es de 0, sin embargio fueron adelnatadas varias acciones en pro del logro de la misma:  Aplicación de comparendos por evasión, numerales 7 y 12 art. 146 Código Nacional de Seguridad y Convivencia Ciudadana por parte de la Policía Nacional.   207 servicios de vigilancia privada sin armas apoyando labores de disuasión ante la evasión.  Acciones de prevención y sensibilización sobre la evasión del pago a través de la estrategia de Mediación Social en portales y estaciones del Sistema y los que llevan a conmutación de multas por evasión del pago   Desarrollo del hito de suministro e instalación de puertas para piloto anti ¿ evasión en la Estación Santa Lucía.   Campaña TransMi Te Cuida con la Subgerencia de Atención al Usuario que entre los mensajes clave tenía la promoción del pago del pasaje para el uso del Sistema."/>
    <n v="9236.2099309999994"/>
    <n v="8954.0428869999996"/>
    <n v="26050.151146"/>
    <n v="0"/>
    <n v="26550.151142999999"/>
    <n v="0"/>
    <n v="26550.151142999999"/>
    <n v="0"/>
    <n v="18970.074778999999"/>
    <n v="0"/>
  </r>
  <r>
    <n v="16"/>
    <s v="Un Nuevo Contrato Social y Ambiental para la Bogotá del Siglo XXI"/>
    <x v="0"/>
    <n v="2020"/>
    <s v="30/09/2020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2"/>
    <n v="1"/>
    <s v="Ejecutar El 100 Por Ciento De Las Actividades Previstas Para El Fortalecimiento Corporativo Tendientes Al Incremento De La Satisfacción Del Usuario Con La Entidad"/>
    <n v="3"/>
    <s v="Creciente"/>
    <n v="1"/>
    <s v="En ejecucion"/>
    <n v="1"/>
    <n v="2"/>
    <n v="1.02"/>
    <n v="51"/>
    <n v="34"/>
    <n v="0"/>
    <n v="0"/>
    <n v="66"/>
    <n v="0"/>
    <n v="0"/>
    <n v="92"/>
    <n v="0"/>
    <n v="0"/>
    <n v="100"/>
    <n v="0"/>
    <n v="0"/>
    <s v="N/A"/>
    <s v="N/A"/>
    <s v="N/A"/>
    <n v="2150000183"/>
    <n v="350000000"/>
    <n v="16.28"/>
    <n v="2825900587"/>
    <n v="0"/>
    <n v="0"/>
    <n v="1962499954"/>
    <n v="0"/>
    <n v="0"/>
    <n v="1962499954"/>
    <n v="0"/>
    <n v="0"/>
    <n v="1962499954"/>
    <n v="0"/>
    <n v="0"/>
    <n v="10863400632"/>
    <n v="350000000"/>
    <n v="3.22"/>
    <s v="VIGENCIA (a 30/09/2020): Avance de Meta  Meta de tipo creciente cuyo avance con corte 30 de septiembre es de 1.02% del 2% previsto para la vigencia 2020. Las principales acciones adelantadas en pro del logro de la meta fueron:  Al corte se cuenta con 5 colaboradores benefriciaros del programa de becas con el Politécnico, en programas académicos que aportarán al fortalecimiento corporativo.  Una vez ajustado el Estudio Técnico reportado en el avance anterior, se sostuvieron las reuniones necesarias para buscar el aval de la reestructuración de la planta de la Entidad, previas a su envío a las entidades externas correspondientes.  Adición al contrato cuyo objeto es Contratar la ampliación de cobertura de apoyo a los procesos corporativos, con la solución de Gestión Documental T-DOC.  Avance en el proceso para contratar la adquisición de certificados de firma digital de función pública y estampas de cronológicas de conformidad con las especificaciones de TRANSMILENIO S.A."/>
    <n v="2150.0001830000001"/>
    <n v="350"/>
    <n v="2825.9005870000001"/>
    <n v="0"/>
    <n v="1962.4999539999999"/>
    <n v="0"/>
    <n v="1962.4999539999999"/>
    <n v="0"/>
    <n v="1962.4999539999999"/>
    <n v="0"/>
  </r>
  <r>
    <n v="16"/>
    <s v="Un Nuevo Contrato Social y Ambiental para la Bogotá del Siglo XXI"/>
    <x v="0"/>
    <n v="2020"/>
    <s v="30/09/2020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2"/>
    <n v="2"/>
    <s v="Implementar El 100 Por Ciento Del Plan De Adecuación Y Sostenibilidad Mipg-Tmsa Formulado Para Cada Vigencia"/>
    <n v="2"/>
    <s v="Constante"/>
    <n v="1"/>
    <s v="En ejecucion"/>
    <n v="1"/>
    <n v="100"/>
    <n v="71.37"/>
    <n v="71.37"/>
    <n v="100"/>
    <n v="0"/>
    <n v="0"/>
    <n v="100"/>
    <n v="0"/>
    <n v="0"/>
    <n v="100"/>
    <n v="0"/>
    <n v="0"/>
    <n v="100"/>
    <n v="0"/>
    <n v="0"/>
    <s v="N/A"/>
    <s v="N/A"/>
    <s v="N/A"/>
    <n v="21600000"/>
    <n v="0"/>
    <n v="0"/>
    <n v="167383983"/>
    <n v="0"/>
    <n v="0"/>
    <n v="1852600000"/>
    <n v="0"/>
    <n v="0"/>
    <n v="1852600000"/>
    <n v="0"/>
    <n v="0"/>
    <n v="1704200000"/>
    <n v="0"/>
    <n v="0"/>
    <n v="5598383983"/>
    <n v="0"/>
    <n v="0"/>
    <s v="VIGENCIA (a 30/09/2020): Avance de Meta  Meta de tipo constante cuyo resultado con corte 30 de septiembre es del 71.37 del 100 porgramado para al vigencia. Las princiaplaes acciones adelnatads en pro del logro de la meta fueron:  Realización de las campañas para  apropiar los valores de la Entidad, en el período reportado se trabajo con el valor de la honestidad.   Se desarrollo y finalizó la maratón de gestión de integridad.  Sensibilización integral de políticas de seguridad de información a todos los colaboradores de la Dirección Técnica de BRT.   Se inicio la contratación de un restaurador de bienes muebles, quien realizará la revisión final del plan de implementación del Sistema Integrado de Conservación de documentos, Plan de Preservación digital y otros instrumentos de gestión documental. - En el marco del Comité de Gestión del Conocimiento e Innovación se presento el proyecto Gestión de GIS (Gestión de Información Geográfica).  La matriz de riesgos de seguridad de la información que fue actualizada por parte del grupo de seguridad de la Dirección Técnica de TIC se revisa periódicamente.  Se continuan con las actividades de acompañamiento a todas las dependencias, por parte de las  Oficinas Asesora de Planeación y de Control Interno con miras a fortalecer la gestión de riesgos de TRANSMILENIO S.A.  Se dio continuidad a las actividades de sensibilización a los supervisores  e interventores de los contratos, sobre el adecuado seguimiento y reporte de éstos."/>
    <n v="21.6"/>
    <n v="0"/>
    <n v="167.383983"/>
    <n v="0"/>
    <n v="1852.6"/>
    <n v="0"/>
    <n v="1852.6"/>
    <n v="0"/>
    <n v="1704.2"/>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0"/>
    <n v="1"/>
    <s v="Realizar 100 % Del Seguimiento Al Pemp Del Complejo Hospitalario San Juan De Dios"/>
    <n v="1"/>
    <s v="Suma"/>
    <n v="1"/>
    <s v="En ejecucion"/>
    <n v="1"/>
    <n v="20"/>
    <n v="10"/>
    <n v="50"/>
    <n v="20"/>
    <n v="0"/>
    <n v="0"/>
    <n v="20"/>
    <n v="0"/>
    <n v="0"/>
    <n v="20"/>
    <n v="0"/>
    <n v="0"/>
    <n v="20"/>
    <n v="0"/>
    <n v="0"/>
    <n v="100"/>
    <n v="10"/>
    <n v="10"/>
    <n v="200000000"/>
    <n v="0"/>
    <n v="0"/>
    <n v="200000000"/>
    <n v="0"/>
    <n v="0"/>
    <n v="200000000"/>
    <n v="0"/>
    <n v="0"/>
    <n v="200000000"/>
    <n v="0"/>
    <n v="0"/>
    <n v="200000000"/>
    <n v="0"/>
    <n v="0"/>
    <n v="1000000000"/>
    <n v="0"/>
    <n v="0"/>
    <m/>
    <n v="200"/>
    <n v="0"/>
    <n v="200"/>
    <n v="0"/>
    <n v="200"/>
    <n v="0"/>
    <n v="200"/>
    <n v="0"/>
    <n v="20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0"/>
    <n v="2"/>
    <s v="Realizar 100 % De Los Estudios Y Diseños Que Se Prioricen Para Conservar, Recuperar, Transformar O Actualizar Las Zonas O Edificaciones Del Complejo."/>
    <n v="1"/>
    <s v="Suma"/>
    <n v="1"/>
    <s v="En ejecucion"/>
    <n v="1"/>
    <n v="71"/>
    <n v="14"/>
    <n v="19.72"/>
    <n v="29"/>
    <n v="0"/>
    <n v="0"/>
    <n v="0"/>
    <n v="0"/>
    <n v="0"/>
    <n v="0"/>
    <n v="0"/>
    <n v="0"/>
    <n v="0"/>
    <n v="0"/>
    <n v="0"/>
    <n v="100"/>
    <n v="14"/>
    <n v="14"/>
    <n v="3790900000"/>
    <n v="0"/>
    <n v="0"/>
    <n v="1560550000"/>
    <n v="0"/>
    <n v="0"/>
    <n v="0"/>
    <n v="0"/>
    <n v="0"/>
    <n v="0"/>
    <n v="0"/>
    <n v="0"/>
    <n v="0"/>
    <n v="0"/>
    <n v="0"/>
    <n v="5351450000"/>
    <n v="0"/>
    <n v="0"/>
    <m/>
    <n v="3790.9"/>
    <n v="0"/>
    <n v="1560.55"/>
    <n v="0"/>
    <n v="0"/>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0"/>
    <n v="3"/>
    <s v="Realizar 100 % De Las Obras Que Se Prioricen Para Conservar, Recuperar, Transformar O Actualizar Las Zonas O Edificaciones Del Complejo"/>
    <n v="1"/>
    <s v="Suma"/>
    <n v="1"/>
    <s v="En ejecucion"/>
    <n v="1"/>
    <n v="0.01"/>
    <n v="0"/>
    <n v="0"/>
    <n v="15.99"/>
    <n v="0"/>
    <n v="0"/>
    <n v="26"/>
    <n v="0"/>
    <n v="0"/>
    <n v="4"/>
    <n v="0"/>
    <n v="0"/>
    <n v="54"/>
    <n v="0"/>
    <n v="0"/>
    <n v="100"/>
    <n v="0"/>
    <n v="0"/>
    <n v="3525310189"/>
    <n v="0"/>
    <n v="0"/>
    <n v="5231470698"/>
    <n v="0"/>
    <n v="0"/>
    <n v="10291621734"/>
    <n v="0"/>
    <n v="0"/>
    <n v="10816202821"/>
    <n v="0"/>
    <n v="0"/>
    <n v="11367012962"/>
    <n v="0"/>
    <n v="0"/>
    <n v="41231618404"/>
    <n v="0"/>
    <n v="0"/>
    <s v="VIGENCIA (a 30/09/2020): Esta meta no se programa para esta vigencia"/>
    <n v="3525.3101889999998"/>
    <n v="0"/>
    <n v="5231.4706980000001"/>
    <n v="0"/>
    <n v="10291.621734"/>
    <n v="0"/>
    <n v="10816.202821000001"/>
    <n v="0"/>
    <n v="11367.012962000001"/>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0"/>
    <n v="4"/>
    <s v="Estructurar 1 Modelo Jurídico Administrativo Del Chsjd Según Lo Establecido En El Plan Especial De Manejo Y Protección Pemp"/>
    <n v="1"/>
    <s v="Suma"/>
    <n v="1"/>
    <s v="En ejecucion"/>
    <n v="1"/>
    <n v="0.01"/>
    <n v="0"/>
    <n v="0"/>
    <n v="0.99"/>
    <n v="0"/>
    <n v="0"/>
    <n v="0"/>
    <n v="0"/>
    <n v="0"/>
    <n v="0"/>
    <n v="0"/>
    <n v="0"/>
    <n v="0"/>
    <n v="0"/>
    <n v="0"/>
    <n v="1"/>
    <n v="0"/>
    <n v="0"/>
    <n v="2000000000"/>
    <n v="0"/>
    <n v="0"/>
    <n v="3315000000"/>
    <n v="0"/>
    <n v="0"/>
    <n v="0"/>
    <n v="0"/>
    <n v="0"/>
    <n v="0"/>
    <n v="0"/>
    <n v="0"/>
    <n v="0"/>
    <n v="0"/>
    <n v="0"/>
    <n v="5315000000"/>
    <n v="0"/>
    <n v="0"/>
    <s v="VIGENCIA (a 30/09/2020): Esta meta no se programa para la presente vigencia"/>
    <n v="2000"/>
    <n v="0"/>
    <n v="3315"/>
    <n v="0"/>
    <n v="0"/>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1"/>
    <s v="Mantener 100 % De Los Predios Administrados (Vigilancia Impuestos, El Mantenimiento Y Los Servicios Públicos)"/>
    <n v="2"/>
    <s v="Constante"/>
    <n v="1"/>
    <s v="En ejecucion"/>
    <n v="1"/>
    <n v="100"/>
    <n v="53.66"/>
    <n v="53.66"/>
    <n v="100"/>
    <n v="0"/>
    <n v="0"/>
    <n v="100"/>
    <n v="0"/>
    <n v="0"/>
    <n v="100"/>
    <n v="0"/>
    <n v="0"/>
    <n v="100"/>
    <n v="0"/>
    <n v="0"/>
    <s v="N/A"/>
    <s v="N/A"/>
    <s v="N/A"/>
    <n v="983943411"/>
    <n v="39334830"/>
    <n v="4"/>
    <n v="8883306019"/>
    <n v="0"/>
    <n v="0"/>
    <n v="8355252404"/>
    <n v="0"/>
    <n v="0"/>
    <n v="5275381811"/>
    <n v="0"/>
    <n v="0"/>
    <n v="3114000000"/>
    <n v="0"/>
    <n v="0"/>
    <n v="26611883645"/>
    <n v="39334830"/>
    <n v="0.15"/>
    <m/>
    <n v="983.94341099999997"/>
    <n v="39.334829999999997"/>
    <n v="8883.3060189999997"/>
    <n v="0"/>
    <n v="8355.2524040000008"/>
    <n v="0"/>
    <n v="5275.3818110000002"/>
    <n v="0"/>
    <n v="3114"/>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2"/>
    <s v="Comercializar 100 % De Predios Disponibles Para La Movilización Y Proyectos Desarrollados"/>
    <n v="2"/>
    <s v="Constante"/>
    <n v="1"/>
    <s v="En ejecucion"/>
    <n v="1"/>
    <n v="100"/>
    <n v="58.13"/>
    <n v="58.13"/>
    <n v="100"/>
    <n v="0"/>
    <n v="0"/>
    <n v="100"/>
    <n v="0"/>
    <n v="0"/>
    <n v="100"/>
    <n v="0"/>
    <n v="0"/>
    <n v="100"/>
    <n v="0"/>
    <n v="0"/>
    <s v="N/A"/>
    <s v="N/A"/>
    <s v="N/A"/>
    <n v="1472043292"/>
    <n v="45643500"/>
    <n v="3.1"/>
    <n v="994695143"/>
    <n v="0"/>
    <n v="0"/>
    <n v="919709798"/>
    <n v="0"/>
    <n v="0"/>
    <n v="841989844"/>
    <n v="0"/>
    <n v="0"/>
    <n v="868059441"/>
    <n v="0"/>
    <n v="0"/>
    <n v="5096497518"/>
    <n v="45643500"/>
    <n v="0.9"/>
    <m/>
    <n v="1472.0432920000001"/>
    <n v="45.643500000000003"/>
    <n v="994.69514300000003"/>
    <n v="0"/>
    <n v="919.70979799999998"/>
    <n v="0"/>
    <n v="841.98984399999995"/>
    <n v="0"/>
    <n v="868.05944099999999"/>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3"/>
    <s v="Ejecutar 100 % Del Plan De Acción Para Realizar Y Optimizar La Gestión Fiduciaria Asociada A La Gestión Y Desarrollo De Proyectos Eru"/>
    <n v="2"/>
    <s v="Constante"/>
    <n v="1"/>
    <s v="En ejecucion"/>
    <n v="1"/>
    <n v="100"/>
    <n v="55"/>
    <n v="55"/>
    <n v="100"/>
    <n v="0"/>
    <n v="0"/>
    <n v="100"/>
    <n v="0"/>
    <n v="0"/>
    <n v="100"/>
    <n v="0"/>
    <n v="0"/>
    <n v="100"/>
    <n v="0"/>
    <n v="0"/>
    <s v="N/A"/>
    <s v="N/A"/>
    <s v="N/A"/>
    <n v="136583750"/>
    <n v="71583750"/>
    <n v="52.41"/>
    <n v="1012575609"/>
    <n v="0"/>
    <n v="0"/>
    <n v="1052678016"/>
    <n v="0"/>
    <n v="0"/>
    <n v="1084258356"/>
    <n v="0"/>
    <n v="0"/>
    <n v="1116786107"/>
    <n v="0"/>
    <n v="0"/>
    <n v="4402881838"/>
    <n v="71583750"/>
    <n v="1.63"/>
    <m/>
    <n v="136.58375000000001"/>
    <n v="71.583749999999995"/>
    <n v="1012.575609"/>
    <n v="0"/>
    <n v="1052.6780160000001"/>
    <n v="0"/>
    <n v="1084.258356"/>
    <n v="0"/>
    <n v="1116.7861069999999"/>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4"/>
    <s v="Desarrollar 100 % Desarrollar El 100 % De Obras De Urbanismo Y Construcción, Así Como Las Obras De Mantenimiento De Los Predios Y Proyectos De La Eru."/>
    <n v="2"/>
    <s v="Constante"/>
    <n v="1"/>
    <s v="En ejecucion"/>
    <n v="1"/>
    <n v="100"/>
    <n v="35.9"/>
    <n v="35.9"/>
    <n v="100"/>
    <n v="0"/>
    <n v="0"/>
    <n v="100"/>
    <n v="0"/>
    <n v="0"/>
    <n v="100"/>
    <n v="0"/>
    <n v="0"/>
    <n v="100"/>
    <n v="0"/>
    <n v="0"/>
    <s v="N/A"/>
    <s v="N/A"/>
    <s v="N/A"/>
    <n v="5447022827"/>
    <n v="4122630233"/>
    <n v="75.69"/>
    <n v="4569430146"/>
    <n v="0"/>
    <n v="0"/>
    <n v="2002763049"/>
    <n v="0"/>
    <n v="0"/>
    <n v="1680921940"/>
    <n v="0"/>
    <n v="0"/>
    <n v="1731349599"/>
    <n v="0"/>
    <n v="0"/>
    <n v="15431487561"/>
    <n v="4122630233"/>
    <n v="26.72"/>
    <m/>
    <n v="5447.0228269999998"/>
    <n v="4122.6302329999999"/>
    <n v="4569.4301459999997"/>
    <n v="0"/>
    <n v="2002.7630489999999"/>
    <n v="0"/>
    <n v="1680.9219399999999"/>
    <n v="0"/>
    <n v="1731.3495989999999"/>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5"/>
    <s v="Entregar 100 % De Las Viviendas De Interés Social Y/O Prioritario Generadas En El Marco De Los Proyectos Que Ejecuta La Empresa"/>
    <n v="2"/>
    <s v="Constante"/>
    <n v="1"/>
    <s v="En ejecucion"/>
    <n v="1"/>
    <n v="100"/>
    <n v="62.88"/>
    <n v="62.88"/>
    <n v="100"/>
    <n v="0"/>
    <n v="0"/>
    <n v="100"/>
    <n v="0"/>
    <n v="0"/>
    <n v="100"/>
    <n v="0"/>
    <n v="0"/>
    <n v="100"/>
    <n v="0"/>
    <n v="0"/>
    <s v="N/A"/>
    <s v="N/A"/>
    <s v="N/A"/>
    <n v="15292971276"/>
    <n v="260349482"/>
    <n v="1.7"/>
    <n v="546733908"/>
    <n v="0"/>
    <n v="0"/>
    <n v="563135925"/>
    <n v="0"/>
    <n v="0"/>
    <n v="580030003"/>
    <n v="0"/>
    <n v="0"/>
    <n v="597430903"/>
    <n v="0"/>
    <n v="0"/>
    <n v="17580302015"/>
    <n v="260349482"/>
    <n v="1.48"/>
    <m/>
    <n v="15292.971276"/>
    <n v="260.34948200000002"/>
    <n v="546.73390800000004"/>
    <n v="0"/>
    <n v="563.13592500000004"/>
    <n v="0"/>
    <n v="580.03000299999997"/>
    <n v="0"/>
    <n v="597.43090299999994"/>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1"/>
    <n v="6"/>
    <s v="Realizar 100 % De Las Acciones De Seguimiento Y Coordinación Institucional E Interinstitucional Previstos En Los Cronogramas De Los Proyectos En Desarrollo Y Priorizados Por La Empresa"/>
    <n v="2"/>
    <s v="Constante"/>
    <n v="1"/>
    <s v="En ejecucion"/>
    <n v="1"/>
    <n v="100"/>
    <n v="24.82"/>
    <n v="24.82"/>
    <n v="100"/>
    <n v="0"/>
    <n v="0"/>
    <n v="100"/>
    <n v="0"/>
    <n v="0"/>
    <n v="100"/>
    <n v="0"/>
    <n v="0"/>
    <n v="100"/>
    <n v="0"/>
    <n v="0"/>
    <s v="N/A"/>
    <s v="N/A"/>
    <s v="N/A"/>
    <n v="389552997"/>
    <n v="318300439"/>
    <n v="81.709999999999994"/>
    <n v="743618534"/>
    <n v="0"/>
    <n v="0"/>
    <n v="765927090"/>
    <n v="0"/>
    <n v="0"/>
    <n v="788904903"/>
    <n v="0"/>
    <n v="0"/>
    <n v="812572050"/>
    <n v="0"/>
    <n v="0"/>
    <n v="3500575574"/>
    <n v="318300439"/>
    <n v="9.09"/>
    <m/>
    <n v="389.552997"/>
    <n v="318.30043899999998"/>
    <n v="743.61853399999995"/>
    <n v="0"/>
    <n v="765.92709000000002"/>
    <n v="0"/>
    <n v="788.90490299999999"/>
    <n v="0"/>
    <n v="812.57204999999999"/>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2"/>
    <n v="1"/>
    <s v="Identificación Y Análisis 23 Zonas De Oportunidad Para La Ejecución De Proyectos De Desarrollo, Revitalización Y/O Renovación Urbana"/>
    <n v="1"/>
    <s v="Suma"/>
    <n v="1"/>
    <s v="En ejecucion"/>
    <n v="1"/>
    <n v="23"/>
    <n v="18"/>
    <n v="78.260000000000005"/>
    <n v="0"/>
    <n v="0"/>
    <n v="0"/>
    <n v="0"/>
    <n v="0"/>
    <n v="0"/>
    <n v="0"/>
    <n v="0"/>
    <n v="0"/>
    <n v="0"/>
    <n v="0"/>
    <n v="0"/>
    <n v="23"/>
    <n v="18"/>
    <n v="78.260000000000005"/>
    <n v="1095530940"/>
    <n v="974298615"/>
    <n v="88.93"/>
    <n v="0"/>
    <n v="0"/>
    <n v="0"/>
    <n v="0"/>
    <n v="0"/>
    <n v="0"/>
    <n v="0"/>
    <n v="0"/>
    <n v="0"/>
    <n v="0"/>
    <n v="0"/>
    <n v="0"/>
    <n v="1095530940"/>
    <n v="974298615"/>
    <n v="88.93"/>
    <m/>
    <n v="1095.5309400000001"/>
    <n v="974.29861500000004"/>
    <n v="0"/>
    <n v="0"/>
    <n v="0"/>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2"/>
    <n v="2"/>
    <s v="Elaborar 5 Perfiles Preliminares Para La Ejecución De Proyectos De Desarrollo, Revitalización Y/O Renovación Urbana En Las Áreas Identificados Con Potencial Para El Desarrollo De Proyectos."/>
    <n v="1"/>
    <s v="Suma"/>
    <n v="1"/>
    <s v="En ejecucion"/>
    <n v="1"/>
    <n v="1"/>
    <n v="0"/>
    <n v="0"/>
    <n v="4"/>
    <n v="0"/>
    <n v="0"/>
    <n v="0"/>
    <n v="0"/>
    <n v="0"/>
    <n v="0"/>
    <n v="0"/>
    <n v="0"/>
    <n v="0"/>
    <n v="0"/>
    <n v="0"/>
    <n v="5"/>
    <n v="0"/>
    <n v="0"/>
    <n v="1078000000"/>
    <n v="0"/>
    <n v="0"/>
    <n v="25200000"/>
    <n v="0"/>
    <n v="0"/>
    <n v="0"/>
    <n v="0"/>
    <n v="0"/>
    <n v="0"/>
    <n v="0"/>
    <n v="0"/>
    <n v="0"/>
    <n v="0"/>
    <n v="0"/>
    <n v="1103200000"/>
    <n v="0"/>
    <n v="0"/>
    <s v="VIGENCIA (a 30/09/2020): se avanza en la elaboración del perfil preliminar para Nuevo San Juan - San Bernardo"/>
    <n v="1078"/>
    <n v="0"/>
    <n v="25.2"/>
    <n v="0"/>
    <n v="0"/>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2"/>
    <n v="3"/>
    <s v="Gestionar 5 Instrumentos/Proyectos De Desarrollo, Revitalización Y/O Renovación Urbana, Buscando Promover La Permanencia Y Calidad De Vida De Los Pobladores Y Moradores Originales, Así Como Los Nuevos."/>
    <n v="1"/>
    <s v="Suma"/>
    <n v="1"/>
    <s v="En ejecucion"/>
    <n v="1"/>
    <n v="0.9"/>
    <n v="0.31"/>
    <n v="34.44"/>
    <n v="1.9"/>
    <n v="0"/>
    <n v="0"/>
    <n v="1.4"/>
    <n v="0"/>
    <n v="0"/>
    <n v="0.65"/>
    <n v="0"/>
    <n v="0"/>
    <n v="0.15"/>
    <n v="0"/>
    <n v="0"/>
    <n v="5"/>
    <n v="0.31"/>
    <n v="6.2"/>
    <n v="1464937394"/>
    <n v="0"/>
    <n v="0"/>
    <n v="3740416386"/>
    <n v="0"/>
    <n v="0"/>
    <n v="8420317760"/>
    <n v="0"/>
    <n v="0"/>
    <n v="7572446378"/>
    <n v="0"/>
    <n v="0"/>
    <n v="7806749239"/>
    <n v="0"/>
    <n v="0"/>
    <n v="29004867157"/>
    <n v="0"/>
    <n v="0"/>
    <m/>
    <n v="1464.937394"/>
    <n v="0"/>
    <n v="3740.4163859999999"/>
    <n v="0"/>
    <n v="8420.3177599999999"/>
    <n v="0"/>
    <n v="7572.4463779999996"/>
    <n v="0"/>
    <n v="7806.7492389999998"/>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100"/>
    <n v="0"/>
    <n v="0"/>
    <n v="0"/>
    <n v="0"/>
    <n v="0"/>
    <n v="0"/>
    <n v="0"/>
    <n v="0"/>
    <n v="0"/>
    <n v="0"/>
    <n v="0"/>
    <n v="100"/>
    <n v="0"/>
    <n v="0"/>
    <n v="0"/>
    <n v="0"/>
    <n v="0"/>
    <n v="868915208"/>
    <n v="0"/>
    <n v="0"/>
    <n v="0"/>
    <n v="0"/>
    <n v="0"/>
    <n v="0"/>
    <n v="0"/>
    <n v="0"/>
    <n v="0"/>
    <n v="0"/>
    <n v="0"/>
    <n v="868915208"/>
    <n v="0"/>
    <n v="0"/>
    <s v="VIGENCIA (a 31/05/2020): NO BORRAR. Meta proyecto del Plan de Acción Distrital 2020-2024 aprobado en Consejo de Gobierno Acta 11 de 25/09/2020."/>
    <n v="0"/>
    <n v="0"/>
    <n v="868.91520800000001"/>
    <n v="0"/>
    <n v="0"/>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0"/>
    <n v="0"/>
    <n v="50"/>
    <n v="0"/>
    <n v="0"/>
    <n v="0"/>
    <n v="0"/>
    <n v="0"/>
    <n v="0"/>
    <n v="0"/>
    <n v="0"/>
    <n v="100"/>
    <n v="0"/>
    <n v="0"/>
    <n v="0"/>
    <n v="0"/>
    <n v="0"/>
    <n v="8254694469"/>
    <n v="0"/>
    <n v="0"/>
    <n v="8254694469"/>
    <n v="0"/>
    <n v="0"/>
    <n v="0"/>
    <n v="0"/>
    <n v="0"/>
    <n v="0"/>
    <n v="0"/>
    <n v="0"/>
    <n v="16509388938"/>
    <n v="0"/>
    <n v="0"/>
    <s v="VIGENCIA (a 31/05/2020): NO BORRAR. Meta proyecto del Plan de Acción Distrital 2020-2024 aprobado en Consejo de Gobierno Acta 11 de 25/09/2020."/>
    <n v="0"/>
    <n v="0"/>
    <n v="8254.694469"/>
    <n v="0"/>
    <n v="8254.694469"/>
    <n v="0"/>
    <n v="0"/>
    <n v="0"/>
    <n v="0"/>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
    <n v="0"/>
    <n v="0.7"/>
    <n v="0"/>
    <n v="0"/>
    <n v="0.7"/>
    <n v="0"/>
    <n v="0"/>
    <n v="0.7"/>
    <n v="0"/>
    <n v="0"/>
    <n v="0.69"/>
    <n v="0"/>
    <n v="0"/>
    <n v="2.8"/>
    <n v="0"/>
    <n v="0"/>
    <n v="11876125571"/>
    <n v="1046962888"/>
    <n v="8.82"/>
    <n v="11605126068"/>
    <n v="0"/>
    <n v="0"/>
    <n v="20541091245"/>
    <n v="0"/>
    <n v="0"/>
    <n v="16397797743"/>
    <n v="0"/>
    <n v="0"/>
    <n v="17934230591"/>
    <n v="0"/>
    <n v="0"/>
    <n v="78354371218"/>
    <n v="1046962888"/>
    <n v="1.34"/>
    <s v="VIGENCIA (a 30/09/2020): se avanza en la identificación de áreas de oportunidad para la gestión de 2.8 hectáreas de suelo para proyectos de renovación urbana"/>
    <n v="11876.125571"/>
    <n v="1046.962888"/>
    <n v="11605.126068"/>
    <n v="0"/>
    <n v="20541.091245"/>
    <n v="0"/>
    <n v="16397.797742999999"/>
    <n v="0"/>
    <n v="17934.230591"/>
    <n v="0"/>
  </r>
  <r>
    <n v="16"/>
    <s v="Un Nuevo Contrato Social y Ambiental para la Bogotá del Siglo XXI"/>
    <x v="0"/>
    <n v="2020"/>
    <s v="30/09/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4"/>
    <s v="Realizar 100 % De Los Diagnósticos Prediales Y Sociales Para Los Proyectos Priorizados En La Fase De Formulación Y/O Estructuración De Proyectos"/>
    <n v="2"/>
    <s v="Constante"/>
    <n v="1"/>
    <s v="En ejecucion"/>
    <n v="1"/>
    <n v="100"/>
    <n v="20"/>
    <n v="20"/>
    <n v="100"/>
    <n v="0"/>
    <n v="0"/>
    <n v="100"/>
    <n v="0"/>
    <n v="0"/>
    <n v="100"/>
    <n v="0"/>
    <n v="0"/>
    <n v="100"/>
    <n v="0"/>
    <n v="0"/>
    <s v="N/A"/>
    <s v="N/A"/>
    <s v="N/A"/>
    <n v="25080000"/>
    <n v="0"/>
    <n v="0"/>
    <n v="61997760"/>
    <n v="0"/>
    <n v="0"/>
    <n v="63857692"/>
    <n v="0"/>
    <n v="0"/>
    <n v="65773423"/>
    <n v="0"/>
    <n v="0"/>
    <n v="65746626"/>
    <n v="0"/>
    <n v="0"/>
    <n v="282455501"/>
    <n v="0"/>
    <n v="0"/>
    <m/>
    <n v="25.08"/>
    <n v="0"/>
    <n v="61.99776"/>
    <n v="0"/>
    <n v="63.857692"/>
    <n v="0"/>
    <n v="65.773422999999994"/>
    <n v="0"/>
    <n v="65.746626000000006"/>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1"/>
    <s v="Ejecutar 100 % Del Plan De Trabajo De Gobernanza Corporativa, Según Resultados Del Documento De Evaluación - Diagnóstico"/>
    <n v="2"/>
    <s v="Constante"/>
    <n v="1"/>
    <s v="En ejecucion"/>
    <n v="1"/>
    <n v="100"/>
    <n v="0"/>
    <n v="0"/>
    <n v="100"/>
    <n v="0"/>
    <n v="0"/>
    <n v="100"/>
    <n v="0"/>
    <n v="0"/>
    <n v="100"/>
    <n v="0"/>
    <n v="0"/>
    <n v="100"/>
    <n v="0"/>
    <n v="0"/>
    <s v="N/A"/>
    <s v="N/A"/>
    <s v="N/A"/>
    <n v="490000000"/>
    <n v="41500000"/>
    <n v="8.4700000000000006"/>
    <n v="1"/>
    <n v="0"/>
    <n v="0"/>
    <n v="1"/>
    <n v="0"/>
    <n v="0"/>
    <n v="1"/>
    <n v="0"/>
    <n v="0"/>
    <n v="1"/>
    <n v="0"/>
    <n v="0"/>
    <n v="490000004"/>
    <n v="41500000"/>
    <n v="8.4700000000000006"/>
    <s v="VIGENCIA (a 30/09/2020): La acciones asociadas a la meta se programan para el último trimestre del año. En este trimestre se realiza estudio de mercado."/>
    <n v="490"/>
    <n v="41.5"/>
    <n v="9.9999999999999995E-7"/>
    <n v="0"/>
    <n v="9.9999999999999995E-7"/>
    <n v="0"/>
    <n v="9.9999999999999995E-7"/>
    <n v="0"/>
    <n v="9.9999999999999995E-7"/>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20"/>
    <n v="20"/>
    <n v="100"/>
    <n v="0"/>
    <n v="0"/>
    <n v="100"/>
    <n v="0"/>
    <n v="0"/>
    <n v="100"/>
    <n v="0"/>
    <n v="0"/>
    <n v="100"/>
    <n v="0"/>
    <n v="0"/>
    <s v="N/A"/>
    <s v="N/A"/>
    <s v="N/A"/>
    <n v="301475000"/>
    <n v="161075000"/>
    <n v="53.43"/>
    <n v="713662080"/>
    <n v="0"/>
    <n v="0"/>
    <n v="735071942"/>
    <n v="0"/>
    <n v="0"/>
    <n v="476855538"/>
    <n v="0"/>
    <n v="0"/>
    <n v="491161205"/>
    <n v="0"/>
    <n v="0"/>
    <n v="2718225765"/>
    <n v="161075000"/>
    <n v="5.93"/>
    <m/>
    <n v="301.47500000000002"/>
    <n v="161.07499999999999"/>
    <n v="713.66207999999995"/>
    <n v="0"/>
    <n v="735.07194200000004"/>
    <n v="0"/>
    <n v="476.85553800000002"/>
    <n v="0"/>
    <n v="491.161205"/>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3"/>
    <s v="Implementar 2 Sistemas De Información  Según Identificación De Requerimientos,Para Un Sistema De Información Integral Y Un Sistema Sgda"/>
    <n v="1"/>
    <s v="Suma"/>
    <n v="1"/>
    <s v="En ejecucion"/>
    <n v="1"/>
    <n v="0.25"/>
    <n v="7.0000000000000007E-2"/>
    <n v="28"/>
    <n v="0.5"/>
    <n v="0"/>
    <n v="0"/>
    <n v="0.5"/>
    <n v="0"/>
    <n v="0"/>
    <n v="0.5"/>
    <n v="0"/>
    <n v="0"/>
    <n v="0.25"/>
    <n v="0"/>
    <n v="0"/>
    <n v="2"/>
    <n v="7.0000000000000007E-2"/>
    <n v="3.5"/>
    <n v="681874967"/>
    <n v="0"/>
    <n v="0"/>
    <n v="1900000000"/>
    <n v="0"/>
    <n v="0"/>
    <n v="720000000"/>
    <n v="0"/>
    <n v="0"/>
    <n v="741000000"/>
    <n v="0"/>
    <n v="0"/>
    <n v="763050000"/>
    <n v="0"/>
    <n v="0"/>
    <n v="4805924967"/>
    <n v="0"/>
    <n v="0"/>
    <m/>
    <n v="681.87496699999997"/>
    <n v="0"/>
    <n v="1900"/>
    <n v="0"/>
    <n v="720"/>
    <n v="0"/>
    <n v="741"/>
    <n v="0"/>
    <n v="763.05"/>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4"/>
    <s v="Actualizar 100 %  De La Infraestructura Tecnológica De La Empresa"/>
    <n v="2"/>
    <s v="Constante"/>
    <n v="1"/>
    <s v="En ejecucion"/>
    <n v="1"/>
    <n v="100"/>
    <n v="20"/>
    <n v="20"/>
    <n v="100"/>
    <n v="0"/>
    <n v="0"/>
    <n v="100"/>
    <n v="0"/>
    <n v="0"/>
    <n v="100"/>
    <n v="0"/>
    <n v="0"/>
    <n v="100"/>
    <n v="0"/>
    <n v="0"/>
    <s v="N/A"/>
    <s v="N/A"/>
    <s v="N/A"/>
    <n v="518125033"/>
    <n v="171353566"/>
    <n v="33.07"/>
    <n v="468000000"/>
    <n v="0"/>
    <n v="0"/>
    <n v="464040000"/>
    <n v="0"/>
    <n v="0"/>
    <n v="459961200"/>
    <n v="0"/>
    <n v="0"/>
    <n v="455760036"/>
    <n v="0"/>
    <n v="0"/>
    <n v="2365886269"/>
    <n v="171353566"/>
    <n v="7.24"/>
    <m/>
    <n v="518.12503300000003"/>
    <n v="171.353566"/>
    <n v="468"/>
    <n v="0"/>
    <n v="464.04"/>
    <n v="0"/>
    <n v="459.96120000000002"/>
    <n v="0"/>
    <n v="455.76003600000001"/>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5"/>
    <s v="Fortalecer 100 %  La Capacidad Misional Y De Apoyo De La Empresa A Través De Un Recurso Humano Apto"/>
    <n v="2"/>
    <s v="Constante"/>
    <n v="1"/>
    <s v="En ejecucion"/>
    <n v="1"/>
    <n v="100"/>
    <n v="74"/>
    <n v="74"/>
    <n v="100"/>
    <n v="0"/>
    <n v="0"/>
    <n v="100"/>
    <n v="0"/>
    <n v="0"/>
    <n v="100"/>
    <n v="0"/>
    <n v="0"/>
    <n v="100"/>
    <n v="0"/>
    <n v="0"/>
    <s v="N/A"/>
    <s v="N/A"/>
    <s v="N/A"/>
    <n v="1118701184"/>
    <n v="576740740"/>
    <n v="51.55"/>
    <n v="4434480046"/>
    <n v="0"/>
    <n v="0"/>
    <n v="4564918640"/>
    <n v="0"/>
    <n v="0"/>
    <n v="4699270391"/>
    <n v="0"/>
    <n v="0"/>
    <n v="4837652696"/>
    <n v="0"/>
    <n v="0"/>
    <n v="19655022957"/>
    <n v="576740740"/>
    <n v="2.93"/>
    <m/>
    <n v="1118.701184"/>
    <n v="576.74073999999996"/>
    <n v="4434.4800459999997"/>
    <n v="0"/>
    <n v="4564.9186399999999"/>
    <n v="0"/>
    <n v="4699.270391"/>
    <n v="0"/>
    <n v="4837.6526960000001"/>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45"/>
    <n v="45"/>
    <n v="100"/>
    <n v="0"/>
    <n v="0"/>
    <n v="100"/>
    <n v="0"/>
    <n v="0"/>
    <n v="100"/>
    <n v="0"/>
    <n v="0"/>
    <n v="100"/>
    <n v="0"/>
    <n v="0"/>
    <s v="N/A"/>
    <s v="N/A"/>
    <s v="N/A"/>
    <n v="133000000"/>
    <n v="101738712"/>
    <n v="76.5"/>
    <n v="278712156"/>
    <n v="0"/>
    <n v="0"/>
    <n v="287073521"/>
    <n v="0"/>
    <n v="0"/>
    <n v="295685726"/>
    <n v="0"/>
    <n v="0"/>
    <n v="304556298"/>
    <n v="0"/>
    <n v="0"/>
    <n v="1299027701"/>
    <n v="101738712"/>
    <n v="7.83"/>
    <m/>
    <n v="133"/>
    <n v="101.73871200000001"/>
    <n v="278.71215599999999"/>
    <n v="0"/>
    <n v="287.07352100000003"/>
    <n v="0"/>
    <n v="295.68572599999999"/>
    <n v="0"/>
    <n v="304.55629800000003"/>
    <n v="0"/>
  </r>
  <r>
    <n v="16"/>
    <s v="Un Nuevo Contrato Social y Ambiental para la Bogotá del Siglo XXI"/>
    <x v="0"/>
    <n v="2020"/>
    <s v="30/09/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4"/>
    <n v="7"/>
    <s v="Diseñar E Implementar 1 Estrategia De Comunicaciones Interna Y Externa De La Empresa"/>
    <n v="2"/>
    <s v="Constante"/>
    <n v="1"/>
    <s v="En ejecucion"/>
    <n v="1"/>
    <n v="1"/>
    <n v="0.5"/>
    <n v="50"/>
    <n v="1"/>
    <n v="0"/>
    <n v="0"/>
    <n v="1"/>
    <n v="0"/>
    <n v="0"/>
    <n v="1"/>
    <n v="0"/>
    <n v="0"/>
    <n v="1"/>
    <n v="0"/>
    <n v="0"/>
    <s v="N/A"/>
    <s v="N/A"/>
    <s v="N/A"/>
    <n v="853968288"/>
    <n v="90475776"/>
    <n v="10.6"/>
    <n v="2382677769"/>
    <n v="0"/>
    <n v="0"/>
    <n v="1712249102"/>
    <n v="0"/>
    <n v="0"/>
    <n v="1415910744"/>
    <n v="0"/>
    <n v="0"/>
    <n v="1191888067"/>
    <n v="0"/>
    <n v="0"/>
    <n v="7556693970"/>
    <n v="90475776"/>
    <n v="1.2"/>
    <m/>
    <n v="853.96828800000003"/>
    <n v="90.475775999999996"/>
    <n v="2382.6777689999999"/>
    <n v="0"/>
    <n v="1712.249102"/>
    <n v="0"/>
    <n v="1415.910744"/>
    <n v="0"/>
    <n v="1191.8880670000001"/>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3"/>
    <n v="3"/>
    <s v="Terminar 3 Unidad Intervenciones En Corredores Ambientales"/>
    <n v="1"/>
    <s v="Suma"/>
    <n v="1"/>
    <s v="En ejecucion"/>
    <n v="1"/>
    <n v="0.1"/>
    <n v="0"/>
    <n v="0"/>
    <n v="1"/>
    <n v="0"/>
    <n v="0"/>
    <n v="1.9"/>
    <n v="0"/>
    <n v="0"/>
    <n v="0"/>
    <n v="0"/>
    <n v="0"/>
    <n v="0"/>
    <n v="0"/>
    <n v="0"/>
    <n v="3"/>
    <n v="0"/>
    <n v="0"/>
    <n v="41293110849"/>
    <n v="195196396"/>
    <n v="0.47"/>
    <n v="696939000"/>
    <n v="0"/>
    <n v="0"/>
    <n v="176959930609"/>
    <n v="0"/>
    <n v="0"/>
    <n v="0"/>
    <n v="0"/>
    <n v="0"/>
    <n v="0"/>
    <n v="0"/>
    <n v="0"/>
    <n v="218949980458"/>
    <n v="195196396"/>
    <n v="0.09"/>
    <s v="VIGENCIA (a 31/05/2020): NO BORRAR. Meta proyecto del Plan de Acción Distrital 2020-2024 aprobado en Consejo de Gobierno Acta 11 de 25/09/2020."/>
    <n v="41293.110848999997"/>
    <n v="195.19639599999999"/>
    <n v="696.93899999999996"/>
    <n v="0"/>
    <n v="176959.930609"/>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4"/>
    <n v="15"/>
    <s v="Incrementar 6000 Hectáreas Para La Conservación En Cuencas Abastecedoras Y Otras Áreas De Importancia Estratégica Para La Empresa De Acueducto Y Alcantarillado De Bogotá."/>
    <n v="1"/>
    <s v="Suma"/>
    <n v="1"/>
    <s v="En ejecucion"/>
    <n v="1"/>
    <n v="2582"/>
    <n v="0"/>
    <n v="0"/>
    <n v="1218"/>
    <n v="0"/>
    <n v="0"/>
    <n v="1100"/>
    <n v="0"/>
    <n v="0"/>
    <n v="1100"/>
    <n v="0"/>
    <n v="0"/>
    <n v="0"/>
    <n v="0"/>
    <n v="0"/>
    <n v="6000"/>
    <n v="0"/>
    <n v="0"/>
    <n v="16320009800"/>
    <n v="672409214"/>
    <n v="4.12"/>
    <n v="6992959000"/>
    <n v="0"/>
    <n v="0"/>
    <n v="6987750000"/>
    <n v="0"/>
    <n v="0"/>
    <n v="6987750000"/>
    <n v="0"/>
    <n v="0"/>
    <n v="0"/>
    <n v="0"/>
    <n v="0"/>
    <n v="37288468800"/>
    <n v="672409214"/>
    <n v="1.8"/>
    <s v="VIGENCIA (a 31/05/2020): NO BORRAR. Meta proyecto del Plan de Acción Distrital 2020-2024 aprobado en Consejo de Gobierno Acta 11 de 25/09/2020."/>
    <n v="16320.0098"/>
    <n v="672.40921400000002"/>
    <n v="6992.9589999999998"/>
    <n v="0"/>
    <n v="6987.75"/>
    <n v="0"/>
    <n v="6987.75"/>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4"/>
    <n v="16"/>
    <s v="Construir 100 % Del Campamentos Piedras Gordas Pma Chingaza"/>
    <n v="1"/>
    <s v="Suma"/>
    <n v="1"/>
    <s v="En ejecucion"/>
    <n v="1"/>
    <n v="0"/>
    <n v="0"/>
    <n v="0"/>
    <n v="100"/>
    <n v="0"/>
    <n v="0"/>
    <n v="0"/>
    <n v="0"/>
    <n v="0"/>
    <n v="0"/>
    <n v="0"/>
    <n v="0"/>
    <n v="0"/>
    <n v="0"/>
    <n v="0"/>
    <n v="100"/>
    <n v="0"/>
    <n v="0"/>
    <n v="0"/>
    <n v="0"/>
    <n v="0"/>
    <n v="764013000"/>
    <n v="0"/>
    <n v="0"/>
    <n v="0"/>
    <n v="0"/>
    <n v="0"/>
    <n v="0"/>
    <n v="0"/>
    <n v="0"/>
    <n v="0"/>
    <n v="0"/>
    <n v="0"/>
    <n v="764013000"/>
    <n v="0"/>
    <n v="0"/>
    <s v="VIGENCIA (a 31/05/2020): NO BORRAR. Meta proyecto del Plan de Acción Distrital 2020-2024 aprobado en Consejo de Gobierno Acta 11 de 25/09/2020."/>
    <n v="0"/>
    <n v="0"/>
    <n v="764.01300000000003"/>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4"/>
    <n v="17"/>
    <s v="Ejecutar 10 Unidades De Diagnosticos Para La Recuperación Del Caudal Ecológico De Humedales"/>
    <n v="1"/>
    <s v="Suma"/>
    <n v="1"/>
    <s v="En ejecucion"/>
    <n v="1"/>
    <n v="10"/>
    <n v="0"/>
    <n v="0"/>
    <n v="0"/>
    <n v="0"/>
    <n v="0"/>
    <n v="0"/>
    <n v="0"/>
    <n v="0"/>
    <n v="0"/>
    <n v="0"/>
    <n v="0"/>
    <n v="0"/>
    <n v="0"/>
    <n v="0"/>
    <n v="10"/>
    <n v="0"/>
    <n v="0"/>
    <n v="824921745"/>
    <n v="0"/>
    <n v="0"/>
    <n v="0"/>
    <n v="0"/>
    <n v="0"/>
    <n v="0"/>
    <n v="0"/>
    <n v="0"/>
    <n v="0"/>
    <n v="0"/>
    <n v="0"/>
    <n v="0"/>
    <n v="0"/>
    <n v="0"/>
    <n v="824921745"/>
    <n v="0"/>
    <n v="0"/>
    <s v="VIGENCIA (a 31/05/2020): NO BORRAR. Meta proyecto del Plan de Acción Distrital 2020-2024 aprobado en Consejo de Gobierno Acta 11 de 25/09/2020."/>
    <n v="824.92174499999999"/>
    <n v="0"/>
    <n v="0"/>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4"/>
    <n v="18"/>
    <s v="Intervenir 31 Hectáreas Integralmente En La Estructura Ecológica Principal"/>
    <n v="1"/>
    <s v="Suma"/>
    <n v="1"/>
    <s v="En ejecucion"/>
    <n v="1"/>
    <n v="30"/>
    <n v="0"/>
    <n v="0"/>
    <n v="1"/>
    <n v="0"/>
    <n v="0"/>
    <n v="0"/>
    <n v="0"/>
    <n v="0"/>
    <n v="0"/>
    <n v="0"/>
    <n v="0"/>
    <n v="0"/>
    <n v="0"/>
    <n v="0"/>
    <n v="31"/>
    <n v="0"/>
    <n v="0"/>
    <n v="6013501229"/>
    <n v="0"/>
    <n v="0"/>
    <n v="19850000000"/>
    <n v="0"/>
    <n v="0"/>
    <n v="0"/>
    <n v="0"/>
    <n v="0"/>
    <n v="0"/>
    <n v="0"/>
    <n v="0"/>
    <n v="0"/>
    <n v="0"/>
    <n v="0"/>
    <n v="25863501229"/>
    <n v="0"/>
    <n v="0"/>
    <s v="VIGENCIA (a 31/05/2020): NO BORRAR. Meta proyecto del Plan de Acción Distrital 2020-2024 aprobado en Consejo de Gobierno Acta 11 de 25/09/2020."/>
    <n v="6013.5012290000004"/>
    <n v="0"/>
    <n v="19850"/>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3"/>
    <n v="9"/>
    <s v="Renovar 13920 Metros De Redes Troncales O Secundarias De Alcantarillado Sanitario"/>
    <n v="1"/>
    <s v="Suma"/>
    <n v="1"/>
    <s v="En ejecucion"/>
    <n v="1"/>
    <n v="1046"/>
    <n v="0"/>
    <n v="0"/>
    <n v="3577"/>
    <n v="0"/>
    <n v="0"/>
    <n v="2926"/>
    <n v="0"/>
    <n v="0"/>
    <n v="1772"/>
    <n v="0"/>
    <n v="0"/>
    <n v="4599"/>
    <n v="0"/>
    <n v="0"/>
    <n v="13920"/>
    <n v="0"/>
    <n v="0"/>
    <n v="12718008"/>
    <n v="12718008"/>
    <n v="100"/>
    <n v="15729754000"/>
    <n v="0"/>
    <n v="0"/>
    <n v="11480625599"/>
    <n v="0"/>
    <n v="0"/>
    <n v="6954065551"/>
    <n v="0"/>
    <n v="0"/>
    <n v="18047987143"/>
    <n v="0"/>
    <n v="0"/>
    <n v="52225150301"/>
    <n v="12718008"/>
    <n v="0.02"/>
    <s v="VIGENCIA (a 31/05/2020): NO BORRAR. Meta proyecto del Plan de Acción Distrital 2020-2024 aprobado en Consejo de Gobierno Acta 11 de 25/09/2020."/>
    <n v="12.718007999999999"/>
    <n v="12.718007999999999"/>
    <n v="15729.754000000001"/>
    <n v="0"/>
    <n v="11480.625599000001"/>
    <n v="0"/>
    <n v="6954.0655509999997"/>
    <n v="0"/>
    <n v="18047.987142999998"/>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3"/>
    <n v="10"/>
    <s v="Renovar 55535 Metros De Redes Locales De Alcantarillado Sanitario"/>
    <n v="1"/>
    <s v="Suma"/>
    <n v="1"/>
    <s v="En ejecucion"/>
    <n v="1"/>
    <n v="13785"/>
    <n v="0"/>
    <n v="0"/>
    <n v="21717"/>
    <n v="0"/>
    <n v="0"/>
    <n v="14047"/>
    <n v="0"/>
    <n v="0"/>
    <n v="5986"/>
    <n v="0"/>
    <n v="0"/>
    <n v="0"/>
    <n v="0"/>
    <n v="0"/>
    <n v="55535"/>
    <n v="0"/>
    <n v="0"/>
    <n v="8456615910"/>
    <n v="6762164696"/>
    <n v="79.959999999999994"/>
    <n v="138858831000"/>
    <n v="0"/>
    <n v="0"/>
    <n v="94982996697"/>
    <n v="0"/>
    <n v="0"/>
    <n v="40480024036"/>
    <n v="0"/>
    <n v="0"/>
    <n v="0"/>
    <n v="0"/>
    <n v="0"/>
    <n v="282778467643"/>
    <n v="6762164696"/>
    <n v="2.39"/>
    <s v="VIGENCIA (a 31/05/2020): NO BORRAR. Meta proyecto del Plan de Acción Distrital 2020-2024 aprobado en Consejo de Gobierno Acta 11 de 25/09/2020."/>
    <n v="8456.6159100000004"/>
    <n v="6762.1646959999998"/>
    <n v="138858.83100000001"/>
    <n v="0"/>
    <n v="94982.996696999995"/>
    <n v="0"/>
    <n v="40480.024036000003"/>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3"/>
    <n v="11"/>
    <s v="Renovar 2 Unidades De Estaciones De Bombeo De Alcantarillado Sanitario"/>
    <n v="1"/>
    <s v="Suma"/>
    <n v="1"/>
    <s v="En ejecucion"/>
    <n v="1"/>
    <n v="0.51"/>
    <n v="0"/>
    <n v="0"/>
    <n v="1.35"/>
    <n v="0"/>
    <n v="0"/>
    <n v="0.14000000000000001"/>
    <n v="0"/>
    <n v="0"/>
    <n v="0"/>
    <n v="0"/>
    <n v="0"/>
    <n v="0"/>
    <n v="0"/>
    <n v="0"/>
    <n v="2"/>
    <n v="0"/>
    <n v="0"/>
    <n v="250000000"/>
    <n v="0"/>
    <n v="0"/>
    <n v="5409306000"/>
    <n v="0"/>
    <n v="0"/>
    <n v="809179857"/>
    <n v="0"/>
    <n v="0"/>
    <n v="0"/>
    <n v="0"/>
    <n v="0"/>
    <n v="0"/>
    <n v="0"/>
    <n v="0"/>
    <n v="6468485857"/>
    <n v="0"/>
    <n v="0"/>
    <s v="VIGENCIA (a 31/05/2020): NO BORRAR. Meta proyecto del Plan de Acción Distrital 2020-2024 aprobado en Consejo de Gobierno Acta 11 de 25/09/2020."/>
    <n v="250"/>
    <n v="0"/>
    <n v="5409.3059999999996"/>
    <n v="0"/>
    <n v="809.17985699999997"/>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9"/>
    <n v="8"/>
    <s v="Renovar 4500 Metros De Redes Troncales O Secundarias De Alcantarillado Pluvial (Canales Y Colectores)"/>
    <n v="1"/>
    <s v="Suma"/>
    <n v="1"/>
    <s v="En ejecucion"/>
    <n v="1"/>
    <n v="1584"/>
    <n v="0"/>
    <n v="0"/>
    <n v="2063"/>
    <n v="0"/>
    <n v="0"/>
    <n v="853"/>
    <n v="0"/>
    <n v="0"/>
    <n v="0"/>
    <n v="0"/>
    <n v="0"/>
    <n v="0"/>
    <n v="0"/>
    <n v="0"/>
    <n v="4500"/>
    <n v="0"/>
    <n v="0"/>
    <n v="6747983957"/>
    <n v="5696826"/>
    <n v="0.08"/>
    <n v="14225316000"/>
    <n v="0"/>
    <n v="0"/>
    <n v="15854146276"/>
    <n v="0"/>
    <n v="0"/>
    <n v="0"/>
    <n v="0"/>
    <n v="0"/>
    <n v="0"/>
    <n v="0"/>
    <n v="0"/>
    <n v="36827446233"/>
    <n v="5696826"/>
    <n v="0.02"/>
    <s v="VIGENCIA (a 31/05/2020): NO BORRAR. Meta proyecto del Plan de Acción Distrital 2020-2024 aprobado en Consejo de Gobierno Acta 11 de 25/09/2020."/>
    <n v="6747.9839570000004"/>
    <n v="5.6968259999999997"/>
    <n v="14225.316000000001"/>
    <n v="0"/>
    <n v="15854.146275999999"/>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9"/>
    <n v="9"/>
    <s v="Renovar 22024 Metros De Redes Locales De Alcantarillado Pluvial"/>
    <n v="1"/>
    <s v="Suma"/>
    <n v="1"/>
    <s v="En ejecucion"/>
    <n v="1"/>
    <n v="3315"/>
    <n v="0"/>
    <n v="0"/>
    <n v="7922"/>
    <n v="0"/>
    <n v="0"/>
    <n v="6108"/>
    <n v="0"/>
    <n v="0"/>
    <n v="3403"/>
    <n v="0"/>
    <n v="0"/>
    <n v="1276"/>
    <n v="0"/>
    <n v="0"/>
    <n v="22024"/>
    <n v="0"/>
    <n v="0"/>
    <n v="2250117602"/>
    <n v="2059487189"/>
    <n v="91.53"/>
    <n v="49823603000"/>
    <n v="0"/>
    <n v="0"/>
    <n v="44403167107"/>
    <n v="0"/>
    <n v="0"/>
    <n v="24739889481"/>
    <n v="0"/>
    <n v="0"/>
    <n v="9276938846"/>
    <n v="0"/>
    <n v="0"/>
    <n v="130493716036"/>
    <n v="2059487189"/>
    <n v="1.58"/>
    <s v="VIGENCIA (a 31/05/2020): NO BORRAR. Meta proyecto del Plan de Acción Distrital 2020-2024 aprobado en Consejo de Gobierno Acta 11 de 25/09/2020."/>
    <n v="2250.1176019999998"/>
    <n v="2059.4871889999999"/>
    <n v="49823.603000000003"/>
    <n v="0"/>
    <n v="44403.167107000001"/>
    <n v="0"/>
    <n v="24739.889480999998"/>
    <n v="0"/>
    <n v="9276.9388459999991"/>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9"/>
    <n v="10"/>
    <s v="Renovar 245 Unidades De Sumideros"/>
    <n v="1"/>
    <s v="Suma"/>
    <n v="1"/>
    <s v="En ejecucion"/>
    <n v="1"/>
    <n v="7"/>
    <n v="0"/>
    <n v="0"/>
    <n v="77"/>
    <n v="0"/>
    <n v="0"/>
    <n v="85"/>
    <n v="0"/>
    <n v="0"/>
    <n v="76"/>
    <n v="0"/>
    <n v="0"/>
    <n v="0"/>
    <n v="0"/>
    <n v="0"/>
    <n v="245"/>
    <n v="0"/>
    <n v="0"/>
    <n v="405980000"/>
    <n v="0"/>
    <n v="0"/>
    <n v="2706164000"/>
    <n v="0"/>
    <n v="0"/>
    <n v="3090034162"/>
    <n v="0"/>
    <n v="0"/>
    <n v="2752078876"/>
    <n v="0"/>
    <n v="0"/>
    <n v="0"/>
    <n v="0"/>
    <n v="0"/>
    <n v="8954257038"/>
    <n v="0"/>
    <n v="0"/>
    <s v="VIGENCIA (a 31/05/2020): NO BORRAR. Meta proyecto del Plan de Acción Distrital 2020-2024 aprobado en Consejo de Gobierno Acta 11 de 25/09/2020."/>
    <n v="405.98"/>
    <n v="0"/>
    <n v="2706.1640000000002"/>
    <n v="0"/>
    <n v="3090.0341619999999"/>
    <n v="0"/>
    <n v="2752.078876"/>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2"/>
    <n v="8"/>
    <s v="Renovar 7640 Metros De Redes Locales O Secundarias De Alcantarillado Combinado"/>
    <n v="1"/>
    <s v="Suma"/>
    <n v="1"/>
    <s v="En ejecucion"/>
    <n v="1"/>
    <n v="2859"/>
    <n v="0"/>
    <n v="0"/>
    <n v="4392"/>
    <n v="0"/>
    <n v="0"/>
    <n v="340"/>
    <n v="0"/>
    <n v="0"/>
    <n v="49"/>
    <n v="0"/>
    <n v="0"/>
    <n v="0"/>
    <n v="0"/>
    <n v="0"/>
    <n v="7640"/>
    <n v="0"/>
    <n v="0"/>
    <n v="1814919166"/>
    <n v="0"/>
    <n v="0"/>
    <n v="18303720000"/>
    <n v="0"/>
    <n v="0"/>
    <n v="3245120374"/>
    <n v="0"/>
    <n v="0"/>
    <n v="467670453"/>
    <n v="0"/>
    <n v="0"/>
    <n v="0"/>
    <n v="0"/>
    <n v="0"/>
    <n v="23831429993"/>
    <n v="0"/>
    <n v="0"/>
    <s v="VIGENCIA (a 31/05/2020): NO BORRAR. Meta proyecto del Plan de Acción Distrital 2020-2024 aprobado en Consejo de Gobierno Acta 11 de 25/09/2020."/>
    <n v="1814.9191659999999"/>
    <n v="0"/>
    <n v="18303.72"/>
    <n v="0"/>
    <n v="3245.1203740000001"/>
    <n v="0"/>
    <n v="467.67045300000001"/>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2"/>
    <n v="3"/>
    <s v="Eliminar 1500 Unidad Conexiones Erradas"/>
    <n v="1"/>
    <s v="Suma"/>
    <n v="1"/>
    <s v="En ejecucion"/>
    <n v="1"/>
    <n v="220"/>
    <n v="0"/>
    <n v="0"/>
    <n v="380"/>
    <n v="0"/>
    <n v="0"/>
    <n v="307"/>
    <n v="0"/>
    <n v="0"/>
    <n v="258"/>
    <n v="0"/>
    <n v="0"/>
    <n v="335"/>
    <n v="0"/>
    <n v="0"/>
    <n v="1500"/>
    <n v="0"/>
    <n v="0"/>
    <n v="4063697941"/>
    <n v="0"/>
    <n v="0"/>
    <n v="48755773000"/>
    <n v="0"/>
    <n v="0"/>
    <n v="17686958659"/>
    <n v="0"/>
    <n v="0"/>
    <n v="14852965900"/>
    <n v="0"/>
    <n v="0"/>
    <n v="19181540733"/>
    <n v="0"/>
    <n v="0"/>
    <n v="104540936233"/>
    <n v="0"/>
    <n v="0"/>
    <s v="VIGENCIA (a 31/05/2020): NO BORRAR. Meta proyecto del Plan de Acción Distrital 2020-2024 aprobado en Consejo de Gobierno Acta 11 de 25/09/2020."/>
    <n v="4063.6979409999999"/>
    <n v="0"/>
    <n v="48755.773000000001"/>
    <n v="0"/>
    <n v="17686.958659"/>
    <n v="0"/>
    <n v="14852.965899999999"/>
    <n v="0"/>
    <n v="19181.540733000002"/>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2"/>
    <n v="4"/>
    <s v="Renovar 12854 Metros De Redes De Alcantarillado Combinado"/>
    <n v="1"/>
    <s v="Suma"/>
    <n v="1"/>
    <s v="En ejecucion"/>
    <n v="1"/>
    <n v="295"/>
    <n v="0"/>
    <n v="0"/>
    <n v="996"/>
    <n v="0"/>
    <n v="0"/>
    <n v="534"/>
    <n v="0"/>
    <n v="0"/>
    <n v="5445"/>
    <n v="0"/>
    <n v="0"/>
    <n v="5584"/>
    <n v="0"/>
    <n v="0"/>
    <n v="12854"/>
    <n v="0"/>
    <n v="0"/>
    <n v="5780471346"/>
    <n v="0"/>
    <n v="0"/>
    <n v="3947753000"/>
    <n v="0"/>
    <n v="0"/>
    <n v="4902647984"/>
    <n v="0"/>
    <n v="0"/>
    <n v="49975976841"/>
    <n v="0"/>
    <n v="0"/>
    <n v="51240067642"/>
    <n v="0"/>
    <n v="0"/>
    <n v="115846916813"/>
    <n v="0"/>
    <n v="0"/>
    <s v="VIGENCIA (a 31/05/2020): NO BORRAR. Meta proyecto del Plan de Acción Distrital 2020-2024 aprobado en Consejo de Gobierno Acta 11 de 25/09/2020."/>
    <n v="5780.4713460000003"/>
    <n v="0"/>
    <n v="3947.7530000000002"/>
    <n v="0"/>
    <n v="4902.6479840000002"/>
    <n v="0"/>
    <n v="49975.976841000003"/>
    <n v="0"/>
    <n v="51240.067642000002"/>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2"/>
    <n v="5"/>
    <s v="Renovar 840 Metros De Redes De Alcantarillado Sanitario"/>
    <n v="1"/>
    <s v="Suma"/>
    <n v="1"/>
    <s v="En ejecucion"/>
    <n v="1"/>
    <n v="18"/>
    <n v="0"/>
    <n v="0"/>
    <n v="269"/>
    <n v="0"/>
    <n v="0"/>
    <n v="545"/>
    <n v="0"/>
    <n v="0"/>
    <n v="8"/>
    <n v="0"/>
    <n v="0"/>
    <n v="0"/>
    <n v="0"/>
    <n v="0"/>
    <n v="840"/>
    <n v="0"/>
    <n v="0"/>
    <n v="386282887"/>
    <n v="317374542"/>
    <n v="82.16"/>
    <n v="7928661000"/>
    <n v="0"/>
    <n v="0"/>
    <n v="32981409384"/>
    <n v="0"/>
    <n v="0"/>
    <n v="469222238"/>
    <n v="0"/>
    <n v="0"/>
    <n v="0"/>
    <n v="0"/>
    <n v="0"/>
    <n v="41765575509"/>
    <n v="317374542"/>
    <n v="0.76"/>
    <s v="VIGENCIA (a 31/05/2020): NO BORRAR. Meta proyecto del Plan de Acción Distrital 2020-2024 aprobado en Consejo de Gobierno Acta 11 de 25/09/2020."/>
    <n v="386.28288700000002"/>
    <n v="317.37454200000002"/>
    <n v="7928.6610000000001"/>
    <n v="0"/>
    <n v="32981.409383999999"/>
    <n v="0"/>
    <n v="469.222238"/>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54"/>
    <n v="7"/>
    <s v="Construiir 53310 Metros De Redes Locales De Alcantarillado Pluvial"/>
    <n v="1"/>
    <s v="Suma"/>
    <n v="1"/>
    <s v="En ejecucion"/>
    <n v="1"/>
    <n v="3609"/>
    <n v="0"/>
    <n v="0"/>
    <n v="9863"/>
    <n v="0"/>
    <n v="0"/>
    <n v="26549"/>
    <n v="0"/>
    <n v="0"/>
    <n v="10487"/>
    <n v="0"/>
    <n v="0"/>
    <n v="2802"/>
    <n v="0"/>
    <n v="0"/>
    <n v="53310"/>
    <n v="0"/>
    <n v="0"/>
    <n v="1479105312"/>
    <n v="279348903"/>
    <n v="18.89"/>
    <n v="38134474000"/>
    <n v="0"/>
    <n v="0"/>
    <n v="108589129228"/>
    <n v="0"/>
    <n v="0"/>
    <n v="42895639786"/>
    <n v="0"/>
    <n v="0"/>
    <n v="11459591810"/>
    <n v="0"/>
    <n v="0"/>
    <n v="202557940136"/>
    <n v="279348903"/>
    <n v="0.14000000000000001"/>
    <s v="VIGENCIA (a 31/05/2020): NO BORRAR. Meta proyecto del Plan de Acción Distrital 2020-2024 aprobado en Consejo de Gobierno Acta 11 de 25/09/2020."/>
    <n v="1479.1053119999999"/>
    <n v="279.34890300000001"/>
    <n v="38134.474000000002"/>
    <n v="0"/>
    <n v="108589.12922800001"/>
    <n v="0"/>
    <n v="42895.639786"/>
    <n v="0"/>
    <n v="11459.59181"/>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34"/>
    <n v="7"/>
    <s v="Construir 62906 Metros De Redes Locales De Alcantarillado Sanitario"/>
    <n v="1"/>
    <s v="Suma"/>
    <n v="1"/>
    <s v="En ejecucion"/>
    <n v="1"/>
    <n v="2576"/>
    <n v="0"/>
    <n v="0"/>
    <n v="13148"/>
    <n v="0"/>
    <n v="0"/>
    <n v="26250"/>
    <n v="0"/>
    <n v="0"/>
    <n v="15255"/>
    <n v="0"/>
    <n v="0"/>
    <n v="5677"/>
    <n v="0"/>
    <n v="0"/>
    <n v="62906"/>
    <n v="0"/>
    <n v="0"/>
    <n v="1806616509"/>
    <n v="338165652"/>
    <n v="18.72"/>
    <n v="27996191000"/>
    <n v="0"/>
    <n v="0"/>
    <n v="115150486735"/>
    <n v="0"/>
    <n v="0"/>
    <n v="66918589140"/>
    <n v="0"/>
    <n v="0"/>
    <n v="24902217775"/>
    <n v="0"/>
    <n v="0"/>
    <n v="236774101159"/>
    <n v="338165652"/>
    <n v="0.14000000000000001"/>
    <s v="VIGENCIA (a 31/05/2020): NO BORRAR. Meta proyecto del Plan de Acción Distrital 2020-2024 aprobado en Consejo de Gobierno Acta 11 de 25/09/2020."/>
    <n v="1806.616509"/>
    <n v="338.16565200000002"/>
    <n v="27996.190999999999"/>
    <n v="0"/>
    <n v="115150.486735"/>
    <n v="0"/>
    <n v="66918.589139999996"/>
    <n v="0"/>
    <n v="24902.217775000001"/>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0"/>
    <n v="8"/>
    <s v="Construir 2125 Metros De Redes Troncales Y Secundarias De Alcantarillado Sanitario"/>
    <n v="1"/>
    <s v="Suma"/>
    <n v="1"/>
    <s v="En ejecucion"/>
    <n v="1"/>
    <n v="276"/>
    <n v="0"/>
    <n v="0"/>
    <n v="1279"/>
    <n v="0"/>
    <n v="0"/>
    <n v="570"/>
    <n v="0"/>
    <n v="0"/>
    <n v="0"/>
    <n v="0"/>
    <n v="0"/>
    <n v="0"/>
    <n v="0"/>
    <n v="0"/>
    <n v="2125"/>
    <n v="0"/>
    <n v="0"/>
    <n v="20207577748"/>
    <n v="14549041603"/>
    <n v="72"/>
    <n v="2438771000"/>
    <n v="0"/>
    <n v="0"/>
    <n v="14931579426"/>
    <n v="0"/>
    <n v="0"/>
    <n v="0"/>
    <n v="0"/>
    <n v="0"/>
    <n v="0"/>
    <n v="0"/>
    <n v="0"/>
    <n v="37577928174"/>
    <n v="14549041603"/>
    <n v="38.72"/>
    <s v="VIGENCIA (a 31/05/2020): NO BORRAR. Meta proyecto del Plan de Acción Distrital 2020-2024 aprobado en Consejo de Gobierno Acta 11 de 25/09/2020."/>
    <n v="20207.577748"/>
    <n v="14549.041603"/>
    <n v="2438.7710000000002"/>
    <n v="0"/>
    <n v="14931.579426"/>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2"/>
    <n v="15"/>
    <s v="Construir 336 Metros De Redes Troncales Y Secundarias De Alcantarillado Pluvial (Canales Y Colectores)"/>
    <n v="1"/>
    <s v="Suma"/>
    <n v="1"/>
    <s v="En ejecucion"/>
    <n v="1"/>
    <n v="335"/>
    <n v="0"/>
    <n v="0"/>
    <n v="1"/>
    <n v="0"/>
    <n v="0"/>
    <n v="0"/>
    <n v="0"/>
    <n v="0"/>
    <n v="0"/>
    <n v="0"/>
    <n v="0"/>
    <n v="0"/>
    <n v="0"/>
    <n v="0"/>
    <n v="336"/>
    <n v="0"/>
    <n v="0"/>
    <n v="3024044959"/>
    <n v="451543626"/>
    <n v="14.93"/>
    <n v="338616000"/>
    <n v="0"/>
    <n v="0"/>
    <n v="0"/>
    <n v="0"/>
    <n v="0"/>
    <n v="0"/>
    <n v="0"/>
    <n v="0"/>
    <n v="0"/>
    <n v="0"/>
    <n v="0"/>
    <n v="3362660959"/>
    <n v="451543626"/>
    <n v="13.43"/>
    <s v="VIGENCIA (a 31/05/2020): NO BORRAR. Meta proyecto del Plan de Acción Distrital 2020-2024 aprobado en Consejo de Gobierno Acta 11 de 25/09/2020."/>
    <n v="3024.0449589999998"/>
    <n v="451.54362600000002"/>
    <n v="338.61599999999999"/>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0"/>
    <s v="Renovar 37379 Metros De Redes De Conducción O Matrices De Acueducto"/>
    <n v="1"/>
    <s v="Suma"/>
    <n v="1"/>
    <s v="En ejecucion"/>
    <n v="1"/>
    <n v="3702"/>
    <n v="0"/>
    <n v="0"/>
    <n v="19858"/>
    <n v="0"/>
    <n v="0"/>
    <n v="10369"/>
    <n v="0"/>
    <n v="0"/>
    <n v="2388"/>
    <n v="0"/>
    <n v="0"/>
    <n v="1062"/>
    <n v="0"/>
    <n v="0"/>
    <n v="37379"/>
    <n v="0"/>
    <n v="0"/>
    <n v="4066321916"/>
    <n v="158868060"/>
    <n v="3.91"/>
    <n v="145541497000"/>
    <n v="0"/>
    <n v="0"/>
    <n v="140848350279"/>
    <n v="0"/>
    <n v="0"/>
    <n v="32436715224"/>
    <n v="0"/>
    <n v="0"/>
    <n v="14427106950"/>
    <n v="0"/>
    <n v="0"/>
    <n v="337319991369"/>
    <n v="158868060"/>
    <n v="0.05"/>
    <s v="VIGENCIA (a 31/05/2020): NO BORRAR. Meta proyecto del Plan de Acción Distrital 2020-2024 aprobado en Consejo de Gobierno Acta 11 de 25/09/2020."/>
    <n v="4066.3219159999999"/>
    <n v="158.86806000000001"/>
    <n v="145541.497"/>
    <n v="0"/>
    <n v="140848.35027900001"/>
    <n v="0"/>
    <n v="32436.715224"/>
    <n v="0"/>
    <n v="14427.106949999999"/>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1"/>
    <s v="Renovar 124570 Metros De Redes Locales De Acueducto"/>
    <n v="1"/>
    <s v="Suma"/>
    <n v="1"/>
    <s v="En ejecucion"/>
    <n v="1"/>
    <n v="10500"/>
    <n v="0"/>
    <n v="0"/>
    <n v="38972"/>
    <n v="0"/>
    <n v="0"/>
    <n v="44500"/>
    <n v="0"/>
    <n v="0"/>
    <n v="27460"/>
    <n v="0"/>
    <n v="0"/>
    <n v="3138"/>
    <n v="0"/>
    <n v="0"/>
    <n v="124570"/>
    <n v="0"/>
    <n v="0"/>
    <n v="5947134039"/>
    <n v="888241354"/>
    <n v="14.94"/>
    <n v="100518473000"/>
    <n v="0"/>
    <n v="0"/>
    <n v="109783233752"/>
    <n v="0"/>
    <n v="0"/>
    <n v="33871406782"/>
    <n v="0"/>
    <n v="0"/>
    <n v="846035521"/>
    <n v="0"/>
    <n v="0"/>
    <n v="250966283094"/>
    <n v="888241354"/>
    <n v="0.35"/>
    <s v="VIGENCIA (a 31/05/2020): NO BORRAR. Meta proyecto del Plan de Acción Distrital 2020-2024 aprobado en Consejo de Gobierno Acta 11 de 25/09/2020."/>
    <n v="5947.1340389999996"/>
    <n v="888.241354"/>
    <n v="100518.473"/>
    <n v="0"/>
    <n v="109783.233752"/>
    <n v="0"/>
    <n v="33871.406781999998"/>
    <n v="0"/>
    <n v="846.03552100000002"/>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2"/>
    <s v="Optimizar 2 Unidades Plantas De Tratamiento De Agua Potable"/>
    <n v="1"/>
    <s v="Suma"/>
    <n v="1"/>
    <s v="En ejecucion"/>
    <n v="1"/>
    <n v="0.27"/>
    <n v="0"/>
    <n v="0"/>
    <n v="0.93"/>
    <n v="0"/>
    <n v="0"/>
    <n v="0.56000000000000005"/>
    <n v="0"/>
    <n v="0"/>
    <n v="0.24"/>
    <n v="0"/>
    <n v="0"/>
    <n v="0"/>
    <n v="0"/>
    <n v="0"/>
    <n v="2"/>
    <n v="0"/>
    <n v="0"/>
    <n v="4234158257"/>
    <n v="0"/>
    <n v="0"/>
    <n v="127513801000"/>
    <n v="0"/>
    <n v="0"/>
    <n v="80504028448"/>
    <n v="0"/>
    <n v="0"/>
    <n v="34083811418"/>
    <n v="0"/>
    <n v="0"/>
    <n v="0"/>
    <n v="0"/>
    <n v="0"/>
    <n v="246335799123"/>
    <n v="0"/>
    <n v="0"/>
    <s v="VIGENCIA (a 31/05/2020): NO BORRAR. Meta proyecto del Plan de Acción Distrital 2020-2024 aprobado en Consejo de Gobierno Acta 11 de 25/09/2020."/>
    <n v="4234.158257"/>
    <n v="0"/>
    <n v="127513.80100000001"/>
    <n v="0"/>
    <n v="80504.028447999997"/>
    <n v="0"/>
    <n v="34083.811417999998"/>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3"/>
    <s v="Renovar 9 Unidades De Estaciones De Bombeo De Agua Potable"/>
    <n v="1"/>
    <s v="Suma"/>
    <n v="1"/>
    <s v="En ejecucion"/>
    <n v="1"/>
    <n v="2"/>
    <n v="0"/>
    <n v="0"/>
    <n v="6"/>
    <n v="0"/>
    <n v="0"/>
    <n v="1"/>
    <n v="0"/>
    <n v="0"/>
    <n v="0"/>
    <n v="0"/>
    <n v="0"/>
    <n v="0"/>
    <n v="0"/>
    <n v="0"/>
    <n v="9"/>
    <n v="0"/>
    <n v="0"/>
    <n v="953723981"/>
    <n v="0"/>
    <n v="0"/>
    <n v="48847376000"/>
    <n v="0"/>
    <n v="0"/>
    <n v="934610674"/>
    <n v="0"/>
    <n v="0"/>
    <n v="0"/>
    <n v="0"/>
    <n v="0"/>
    <n v="0"/>
    <n v="0"/>
    <n v="0"/>
    <n v="50735710655"/>
    <n v="0"/>
    <n v="0"/>
    <s v="VIGENCIA (a 31/05/2020): NO BORRAR. Meta proyecto del Plan de Acción Distrital 2020-2024 aprobado en Consejo de Gobierno Acta 11 de 25/09/2020."/>
    <n v="953.72398099999998"/>
    <n v="0"/>
    <n v="48847.375999999997"/>
    <n v="0"/>
    <n v="934.61067400000002"/>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4"/>
    <s v="Renovar 24 Unidades De Estaciones Reguladoras De Presión"/>
    <n v="1"/>
    <s v="Suma"/>
    <n v="1"/>
    <s v="En ejecucion"/>
    <n v="1"/>
    <n v="1"/>
    <n v="0"/>
    <n v="0"/>
    <n v="23"/>
    <n v="0"/>
    <n v="0"/>
    <n v="0"/>
    <n v="0"/>
    <n v="0"/>
    <n v="0"/>
    <n v="0"/>
    <n v="0"/>
    <n v="0"/>
    <n v="0"/>
    <n v="0"/>
    <n v="24"/>
    <n v="0"/>
    <n v="0"/>
    <n v="2996798736"/>
    <n v="0"/>
    <n v="0"/>
    <n v="2692382000"/>
    <n v="0"/>
    <n v="0"/>
    <n v="0"/>
    <n v="0"/>
    <n v="0"/>
    <n v="0"/>
    <n v="0"/>
    <n v="0"/>
    <n v="0"/>
    <n v="0"/>
    <n v="0"/>
    <n v="5689180736"/>
    <n v="0"/>
    <n v="0"/>
    <s v="VIGENCIA (a 31/05/2020): NO BORRAR. Meta proyecto del Plan de Acción Distrital 2020-2024 aprobado en Consejo de Gobierno Acta 11 de 25/09/2020."/>
    <n v="2996.7987360000002"/>
    <n v="0"/>
    <n v="2692.3820000000001"/>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3"/>
    <n v="15"/>
    <s v="Construcción 8 Unidades De Las Obras De Captacion Y Paso De Caudal Ecologico Y Del Sistema De Medicion De Caudales (Bocatomas)"/>
    <n v="1"/>
    <s v="Suma"/>
    <n v="1"/>
    <s v="En ejecucion"/>
    <n v="1"/>
    <n v="2"/>
    <n v="0"/>
    <n v="0"/>
    <n v="6"/>
    <n v="0"/>
    <n v="0"/>
    <n v="0"/>
    <n v="0"/>
    <n v="0"/>
    <n v="0"/>
    <n v="0"/>
    <n v="0"/>
    <n v="0"/>
    <n v="0"/>
    <n v="0"/>
    <n v="8"/>
    <n v="0"/>
    <n v="0"/>
    <n v="367058814"/>
    <n v="339382579"/>
    <n v="92.46"/>
    <n v="6308010000"/>
    <n v="0"/>
    <n v="0"/>
    <n v="0"/>
    <n v="0"/>
    <n v="0"/>
    <n v="0"/>
    <n v="0"/>
    <n v="0"/>
    <n v="0"/>
    <n v="0"/>
    <n v="0"/>
    <n v="6675068814"/>
    <n v="339382579"/>
    <n v="5.08"/>
    <s v="VIGENCIA (a 31/05/2020): NO BORRAR. Meta proyecto del Plan de Acción Distrital 2020-2024 aprobado en Consejo de Gobierno Acta 11 de 25/09/2020."/>
    <n v="367.05881399999998"/>
    <n v="339.38257900000002"/>
    <n v="6308.01"/>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6"/>
    <n v="10"/>
    <s v="Construir 100 % De La Estación Elevadora Canoas"/>
    <n v="1"/>
    <s v="Suma"/>
    <n v="1"/>
    <s v="En ejecucion"/>
    <n v="1"/>
    <n v="19.18"/>
    <n v="0"/>
    <n v="0"/>
    <n v="80.819999999999993"/>
    <n v="0"/>
    <n v="0"/>
    <n v="0"/>
    <n v="0"/>
    <n v="0"/>
    <n v="0"/>
    <n v="0"/>
    <n v="0"/>
    <n v="0"/>
    <n v="0"/>
    <n v="0"/>
    <n v="100"/>
    <n v="0"/>
    <n v="0"/>
    <n v="176792690"/>
    <n v="90969040"/>
    <n v="51.46"/>
    <n v="65553842000"/>
    <n v="0"/>
    <n v="0"/>
    <n v="0"/>
    <n v="0"/>
    <n v="0"/>
    <n v="0"/>
    <n v="0"/>
    <n v="0"/>
    <n v="0"/>
    <n v="0"/>
    <n v="0"/>
    <n v="65730634690"/>
    <n v="90969040"/>
    <n v="0.14000000000000001"/>
    <s v="VIGENCIA (a 31/05/2020): NO BORRAR. Meta proyecto del Plan de Acción Distrital 2020-2024 aprobado en Consejo de Gobierno Acta 11 de 25/09/2020."/>
    <n v="176.79268999999999"/>
    <n v="90.969040000000007"/>
    <n v="65553.842000000004"/>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6"/>
    <n v="11"/>
    <s v="Adelantar 100 % En El Proceso De La Construcción, Mantenimiento Y Operación De La Planta De Tratamiento De Aguas Residuales De Canoas Para El Tratamiento De Hasta 16m3/S"/>
    <n v="1"/>
    <s v="Suma"/>
    <n v="1"/>
    <s v="En ejecucion"/>
    <n v="1"/>
    <n v="36"/>
    <n v="0"/>
    <n v="0"/>
    <n v="1"/>
    <n v="0"/>
    <n v="0"/>
    <n v="0"/>
    <n v="0"/>
    <n v="0"/>
    <n v="63"/>
    <n v="0"/>
    <n v="0"/>
    <n v="0"/>
    <n v="0"/>
    <n v="0"/>
    <n v="100"/>
    <n v="0"/>
    <n v="0"/>
    <n v="176792690"/>
    <n v="90969040"/>
    <n v="51.46"/>
    <n v="24682931000"/>
    <n v="0"/>
    <n v="0"/>
    <n v="0"/>
    <n v="0"/>
    <n v="0"/>
    <n v="426850863854"/>
    <n v="0"/>
    <n v="0"/>
    <n v="0"/>
    <n v="0"/>
    <n v="0"/>
    <n v="451710587544"/>
    <n v="90969040"/>
    <n v="0.02"/>
    <s v="VIGENCIA (a 31/05/2020): NO BORRAR. Meta proyecto del Plan de Acción Distrital 2020-2024 aprobado en Consejo de Gobierno Acta 11 de 25/09/2020."/>
    <n v="176.79268999999999"/>
    <n v="90.969040000000007"/>
    <n v="24682.931"/>
    <n v="0"/>
    <n v="0"/>
    <n v="0"/>
    <n v="426850.863854"/>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8"/>
    <n v="6"/>
    <s v="Adecuar 20170 Metros De Redes De Acueducto Asociadas A Infraestructura Vial Convenio Idu"/>
    <n v="1"/>
    <s v="Suma"/>
    <n v="1"/>
    <s v="En ejecucion"/>
    <n v="1"/>
    <n v="0"/>
    <n v="0"/>
    <n v="0"/>
    <n v="20170"/>
    <n v="0"/>
    <n v="0"/>
    <n v="0"/>
    <n v="0"/>
    <n v="0"/>
    <n v="0"/>
    <n v="0"/>
    <n v="0"/>
    <n v="0"/>
    <n v="0"/>
    <n v="0"/>
    <n v="20170"/>
    <n v="0"/>
    <n v="0"/>
    <n v="0"/>
    <n v="0"/>
    <n v="0"/>
    <n v="302930000"/>
    <n v="0"/>
    <n v="0"/>
    <n v="0"/>
    <n v="0"/>
    <n v="0"/>
    <n v="0"/>
    <n v="0"/>
    <n v="0"/>
    <n v="0"/>
    <n v="0"/>
    <n v="0"/>
    <n v="302930000"/>
    <n v="0"/>
    <n v="0"/>
    <s v="VIGENCIA (a 31/05/2020): NO BORRAR. Meta proyecto del Plan de Acción Distrital 2020-2024 aprobado en Consejo de Gobierno Acta 11 de 25/09/2020."/>
    <n v="0"/>
    <n v="0"/>
    <n v="302.93"/>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8"/>
    <n v="7"/>
    <s v="Adecuar 13550 Metros De Redes De Alcantarillado Asociadas A Infraestructura Vial"/>
    <n v="1"/>
    <s v="Suma"/>
    <n v="1"/>
    <s v="En ejecucion"/>
    <n v="1"/>
    <n v="0"/>
    <n v="0"/>
    <n v="0"/>
    <n v="13550"/>
    <n v="0"/>
    <n v="0"/>
    <n v="0"/>
    <n v="0"/>
    <n v="0"/>
    <n v="0"/>
    <n v="0"/>
    <n v="0"/>
    <n v="0"/>
    <n v="0"/>
    <n v="0"/>
    <n v="13550"/>
    <n v="0"/>
    <n v="0"/>
    <n v="0"/>
    <n v="0"/>
    <n v="0"/>
    <n v="738410000"/>
    <n v="0"/>
    <n v="0"/>
    <n v="0"/>
    <n v="0"/>
    <n v="0"/>
    <n v="0"/>
    <n v="0"/>
    <n v="0"/>
    <n v="0"/>
    <n v="0"/>
    <n v="0"/>
    <n v="738410000"/>
    <n v="0"/>
    <n v="0"/>
    <s v="VIGENCIA (a 31/05/2020): NO BORRAR. Meta proyecto del Plan de Acción Distrital 2020-2024 aprobado en Consejo de Gobierno Acta 11 de 25/09/2020."/>
    <n v="0"/>
    <n v="0"/>
    <n v="738.41"/>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8"/>
    <n v="8"/>
    <s v="Adecuar 3170 Metros De Redes De Acueducto Proyecto Tar Metro"/>
    <n v="1"/>
    <s v="Suma"/>
    <n v="1"/>
    <s v="En ejecucion"/>
    <n v="1"/>
    <n v="1"/>
    <n v="0"/>
    <n v="0"/>
    <n v="3169"/>
    <n v="0"/>
    <n v="0"/>
    <n v="0"/>
    <n v="0"/>
    <n v="0"/>
    <n v="0"/>
    <n v="0"/>
    <n v="0"/>
    <n v="0"/>
    <n v="0"/>
    <n v="0"/>
    <n v="3170"/>
    <n v="0"/>
    <n v="0"/>
    <n v="622092900"/>
    <n v="494696900"/>
    <n v="79.52"/>
    <n v="27703462000"/>
    <n v="0"/>
    <n v="0"/>
    <n v="0"/>
    <n v="0"/>
    <n v="0"/>
    <n v="0"/>
    <n v="0"/>
    <n v="0"/>
    <n v="0"/>
    <n v="0"/>
    <n v="0"/>
    <n v="28325554900"/>
    <n v="494696900"/>
    <n v="1.75"/>
    <s v="VIGENCIA (a 31/05/2020): NO BORRAR. Meta proyecto del Plan de Acción Distrital 2020-2024 aprobado en Consejo de Gobierno Acta 11 de 25/09/2020."/>
    <n v="622.09289999999999"/>
    <n v="494.69690000000003"/>
    <n v="27703.462"/>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8"/>
    <n v="9"/>
    <s v="Adecuar 5381 Metros De Redes De Alcantarillado  Proyecto Tar Metro"/>
    <n v="1"/>
    <s v="Suma"/>
    <n v="1"/>
    <s v="En ejecucion"/>
    <n v="1"/>
    <n v="0"/>
    <n v="0"/>
    <n v="0"/>
    <n v="5381"/>
    <n v="0"/>
    <n v="0"/>
    <n v="0"/>
    <n v="0"/>
    <n v="0"/>
    <n v="0"/>
    <n v="0"/>
    <n v="0"/>
    <n v="0"/>
    <n v="0"/>
    <n v="0"/>
    <n v="5381"/>
    <n v="0"/>
    <n v="0"/>
    <n v="0"/>
    <n v="0"/>
    <n v="0"/>
    <n v="19936277000"/>
    <n v="0"/>
    <n v="0"/>
    <n v="0"/>
    <n v="0"/>
    <n v="0"/>
    <n v="0"/>
    <n v="0"/>
    <n v="0"/>
    <n v="0"/>
    <n v="0"/>
    <n v="0"/>
    <n v="19936277000"/>
    <n v="0"/>
    <n v="0"/>
    <s v="VIGENCIA (a 31/05/2020): NO BORRAR. Meta proyecto del Plan de Acción Distrital 2020-2024 aprobado en Consejo de Gobierno Acta 11 de 25/09/2020."/>
    <n v="0"/>
    <n v="0"/>
    <n v="19936.276999999998"/>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2"/>
    <n v="12"/>
    <s v="Construir U Optmizar 46123 Metros De Redes De Conducción O Matrices De Acueducto"/>
    <n v="1"/>
    <s v="Suma"/>
    <n v="1"/>
    <s v="En ejecucion"/>
    <n v="1"/>
    <n v="4144"/>
    <n v="0"/>
    <n v="0"/>
    <n v="12458"/>
    <n v="0"/>
    <n v="0"/>
    <n v="7191"/>
    <n v="0"/>
    <n v="0"/>
    <n v="8101"/>
    <n v="0"/>
    <n v="0"/>
    <n v="14229"/>
    <n v="0"/>
    <n v="0"/>
    <n v="46123"/>
    <n v="0"/>
    <n v="0"/>
    <n v="8146131568"/>
    <n v="3802842515"/>
    <n v="46.68"/>
    <n v="32981282000"/>
    <n v="0"/>
    <n v="0"/>
    <n v="39282885271"/>
    <n v="0"/>
    <n v="0"/>
    <n v="44253614017"/>
    <n v="0"/>
    <n v="0"/>
    <n v="77726364871"/>
    <n v="0"/>
    <n v="0"/>
    <n v="202390277727"/>
    <n v="3802842515"/>
    <n v="1.88"/>
    <s v="VIGENCIA (a 31/05/2020): NO BORRAR. Meta proyecto del Plan de Acción Distrital 2020-2024 aprobado en Consejo de Gobierno Acta 11 de 25/09/2020."/>
    <n v="8146.1315679999998"/>
    <n v="3802.8425149999998"/>
    <n v="32981.281999999999"/>
    <n v="0"/>
    <n v="39282.885270999999"/>
    <n v="0"/>
    <n v="44253.614017"/>
    <n v="0"/>
    <n v="77726.364870999998"/>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2"/>
    <n v="13"/>
    <s v="Construir 4 Unidad Estación De Bombeo De Agua Potable"/>
    <n v="1"/>
    <s v="Suma"/>
    <n v="1"/>
    <s v="En ejecucion"/>
    <n v="1"/>
    <n v="0.44"/>
    <n v="0"/>
    <n v="0"/>
    <n v="0.37"/>
    <n v="0"/>
    <n v="0"/>
    <n v="0.12"/>
    <n v="0"/>
    <n v="0"/>
    <n v="1.23"/>
    <n v="0"/>
    <n v="0"/>
    <n v="1.84"/>
    <n v="0"/>
    <n v="0"/>
    <n v="4"/>
    <n v="0"/>
    <n v="0"/>
    <n v="587650000"/>
    <n v="0"/>
    <n v="0"/>
    <n v="3744236000"/>
    <n v="0"/>
    <n v="0"/>
    <n v="871956154"/>
    <n v="0"/>
    <n v="0"/>
    <n v="8603175901"/>
    <n v="0"/>
    <n v="0"/>
    <n v="12770419043"/>
    <n v="0"/>
    <n v="0"/>
    <n v="26577437098"/>
    <n v="0"/>
    <n v="0"/>
    <s v="VIGENCIA (a 31/05/2020): NO BORRAR. Meta proyecto del Plan de Acción Distrital 2020-2024 aprobado en Consejo de Gobierno Acta 11 de 25/09/2020."/>
    <n v="587.65"/>
    <n v="0"/>
    <n v="3744.2359999999999"/>
    <n v="0"/>
    <n v="871.95615399999997"/>
    <n v="0"/>
    <n v="8603.1759010000005"/>
    <n v="0"/>
    <n v="12770.419043"/>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2"/>
    <n v="14"/>
    <s v="Construir 6 Unidad Tanques De Almacenamiento"/>
    <n v="1"/>
    <s v="Suma"/>
    <n v="1"/>
    <s v="En ejecucion"/>
    <n v="1"/>
    <n v="2"/>
    <n v="0"/>
    <n v="0"/>
    <n v="2"/>
    <n v="0"/>
    <n v="0"/>
    <n v="1"/>
    <n v="0"/>
    <n v="0"/>
    <n v="1"/>
    <n v="0"/>
    <n v="0"/>
    <n v="0"/>
    <n v="0"/>
    <n v="0"/>
    <n v="6"/>
    <n v="0"/>
    <n v="0"/>
    <n v="10872311"/>
    <n v="0"/>
    <n v="0"/>
    <n v="15927817000"/>
    <n v="0"/>
    <n v="0"/>
    <n v="14537722347"/>
    <n v="0"/>
    <n v="0"/>
    <n v="2616712968"/>
    <n v="0"/>
    <n v="0"/>
    <n v="0"/>
    <n v="0"/>
    <n v="0"/>
    <n v="33093124626"/>
    <n v="0"/>
    <n v="0"/>
    <s v="VIGENCIA (a 31/05/2020): NO BORRAR. Meta proyecto del Plan de Acción Distrital 2020-2024 aprobado en Consejo de Gobierno Acta 11 de 25/09/2020."/>
    <n v="10.872311"/>
    <n v="0"/>
    <n v="15927.816999999999"/>
    <n v="0"/>
    <n v="14537.722347000001"/>
    <n v="0"/>
    <n v="2616.7129679999998"/>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2"/>
    <n v="15"/>
    <s v="Construir 1 Unidad Campamento"/>
    <n v="1"/>
    <s v="Suma"/>
    <n v="1"/>
    <s v="En ejecucion"/>
    <n v="1"/>
    <n v="0"/>
    <n v="0"/>
    <n v="0"/>
    <n v="1"/>
    <n v="0"/>
    <n v="0"/>
    <n v="0"/>
    <n v="0"/>
    <n v="0"/>
    <n v="0"/>
    <n v="0"/>
    <n v="0"/>
    <n v="0"/>
    <n v="0"/>
    <n v="0"/>
    <n v="1"/>
    <n v="0"/>
    <n v="0"/>
    <n v="0"/>
    <n v="0"/>
    <n v="0"/>
    <n v="760128000"/>
    <n v="0"/>
    <n v="0"/>
    <n v="0"/>
    <n v="0"/>
    <n v="0"/>
    <n v="0"/>
    <n v="0"/>
    <n v="0"/>
    <n v="0"/>
    <n v="0"/>
    <n v="0"/>
    <n v="760128000"/>
    <n v="0"/>
    <n v="0"/>
    <s v="VIGENCIA (a 31/05/2020): NO BORRAR. Meta proyecto del Plan de Acción Distrital 2020-2024 aprobado en Consejo de Gobierno Acta 11 de 25/09/2020."/>
    <n v="0"/>
    <n v="0"/>
    <n v="760.12800000000004"/>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18"/>
    <n v="8"/>
    <s v="Construir 46796 Metros De Redes Locales De Acueducto"/>
    <n v="1"/>
    <s v="Suma"/>
    <n v="1"/>
    <s v="En ejecucion"/>
    <n v="1"/>
    <n v="3807"/>
    <n v="0"/>
    <n v="0"/>
    <n v="10136"/>
    <n v="0"/>
    <n v="0"/>
    <n v="20581"/>
    <n v="0"/>
    <n v="0"/>
    <n v="10241"/>
    <n v="0"/>
    <n v="0"/>
    <n v="2031"/>
    <n v="0"/>
    <n v="0"/>
    <n v="46796"/>
    <n v="0"/>
    <n v="0"/>
    <n v="727360219"/>
    <n v="269884082"/>
    <n v="37.1"/>
    <n v="16788868000"/>
    <n v="0"/>
    <n v="0"/>
    <n v="49150281487"/>
    <n v="0"/>
    <n v="0"/>
    <n v="24455355151"/>
    <n v="0"/>
    <n v="0"/>
    <n v="4849642176"/>
    <n v="0"/>
    <n v="0"/>
    <n v="95971507033"/>
    <n v="269884082"/>
    <n v="0.28000000000000003"/>
    <s v="VIGENCIA (a 31/05/2020): NO BORRAR. Meta proyecto del Plan de Acción Distrital 2020-2024 aprobado en Consejo de Gobierno Acta 11 de 25/09/2020."/>
    <n v="727.36021900000003"/>
    <n v="269.88408199999998"/>
    <n v="16788.867999999999"/>
    <n v="0"/>
    <n v="49150.281487"/>
    <n v="0"/>
    <n v="24455.355151"/>
    <n v="0"/>
    <n v="4849.6421760000003"/>
    <n v="0"/>
  </r>
  <r>
    <n v="16"/>
    <s v="Un Nuevo Contrato Social y Ambiental para la Bogotá del Siglo XXI"/>
    <x v="0"/>
    <n v="2020"/>
    <s v="30/09/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18"/>
    <n v="9"/>
    <s v="Construir 16 Unidades De Estaciones Reguladoras De Presión"/>
    <n v="1"/>
    <s v="Suma"/>
    <n v="1"/>
    <s v="En ejecucion"/>
    <n v="1"/>
    <n v="15"/>
    <n v="0"/>
    <n v="0"/>
    <n v="1"/>
    <n v="0"/>
    <n v="0"/>
    <n v="0"/>
    <n v="0"/>
    <n v="0"/>
    <n v="0"/>
    <n v="0"/>
    <n v="0"/>
    <n v="0"/>
    <n v="0"/>
    <n v="0"/>
    <n v="16"/>
    <n v="0"/>
    <n v="0"/>
    <n v="2732584140"/>
    <n v="0"/>
    <n v="0"/>
    <n v="2390757000"/>
    <n v="0"/>
    <n v="0"/>
    <n v="0"/>
    <n v="0"/>
    <n v="0"/>
    <n v="0"/>
    <n v="0"/>
    <n v="0"/>
    <n v="0"/>
    <n v="0"/>
    <n v="0"/>
    <n v="5123341140"/>
    <n v="0"/>
    <n v="0"/>
    <s v="VIGENCIA (a 31/05/2020): NO BORRAR. Meta proyecto del Plan de Acción Distrital 2020-2024 aprobado en Consejo de Gobierno Acta 11 de 25/09/2020."/>
    <n v="2732.5841399999999"/>
    <n v="0"/>
    <n v="2390.7570000000001"/>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1"/>
    <n v="7"/>
    <s v="Ejecutar 100 % Del Diagnóstico Regional Y La Formulación De La Estrategia De Desarrollo Para El Acueducto Regional"/>
    <n v="1"/>
    <s v="Suma"/>
    <n v="1"/>
    <s v="En ejecucion"/>
    <n v="1"/>
    <n v="0"/>
    <n v="0"/>
    <n v="0"/>
    <n v="0"/>
    <n v="0"/>
    <n v="0"/>
    <n v="100"/>
    <n v="0"/>
    <n v="0"/>
    <n v="0"/>
    <n v="0"/>
    <n v="0"/>
    <n v="0"/>
    <n v="0"/>
    <n v="0"/>
    <n v="100"/>
    <n v="0"/>
    <n v="0"/>
    <n v="0"/>
    <n v="0"/>
    <n v="0"/>
    <n v="0"/>
    <n v="0"/>
    <n v="0"/>
    <n v="2605000000"/>
    <n v="0"/>
    <n v="0"/>
    <n v="0"/>
    <n v="0"/>
    <n v="0"/>
    <n v="0"/>
    <n v="0"/>
    <n v="0"/>
    <n v="2605000000"/>
    <n v="0"/>
    <n v="0"/>
    <s v="VIGENCIA (a 31/05/2020): NO BORRAR. Meta proyecto del Plan de Acción Distrital 2020-2024 aprobado en Consejo de Gobierno Acta 11 de 25/09/2020."/>
    <n v="0"/>
    <n v="0"/>
    <n v="0"/>
    <n v="0"/>
    <n v="2605"/>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1"/>
    <n v="8"/>
    <s v="Ejecuar 4 Unidades  De Proyectos Consultoría Fortalecimiento Administrativo Y/O Operativo"/>
    <n v="1"/>
    <s v="Suma"/>
    <n v="1"/>
    <s v="En ejecucion"/>
    <n v="1"/>
    <n v="3"/>
    <n v="0"/>
    <n v="0"/>
    <n v="1"/>
    <n v="0"/>
    <n v="0"/>
    <n v="0"/>
    <n v="0"/>
    <n v="0"/>
    <n v="0"/>
    <n v="0"/>
    <n v="0"/>
    <n v="0"/>
    <n v="0"/>
    <n v="0"/>
    <n v="4"/>
    <n v="0"/>
    <n v="0"/>
    <n v="13445170123"/>
    <n v="1521562433"/>
    <n v="11.32"/>
    <n v="3904513000"/>
    <n v="0"/>
    <n v="0"/>
    <n v="0"/>
    <n v="0"/>
    <n v="0"/>
    <n v="0"/>
    <n v="0"/>
    <n v="0"/>
    <n v="0"/>
    <n v="0"/>
    <n v="0"/>
    <n v="17349683123"/>
    <n v="1521562433"/>
    <n v="8.77"/>
    <s v="VIGENCIA (a 31/05/2020): NO BORRAR. Meta proyecto del Plan de Acción Distrital 2020-2024 aprobado en Consejo de Gobierno Acta 11 de 25/09/2020."/>
    <n v="13445.170123"/>
    <n v="1521.5624330000001"/>
    <n v="3904.5129999999999"/>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1"/>
    <n v="9"/>
    <s v="Ejecutar 20 Unidades De Proyectos Adquisicion De Maquinaria Y Equipos"/>
    <n v="1"/>
    <s v="Suma"/>
    <n v="1"/>
    <s v="En ejecucion"/>
    <n v="1"/>
    <n v="19"/>
    <n v="0"/>
    <n v="0"/>
    <n v="1"/>
    <n v="0"/>
    <n v="0"/>
    <n v="0"/>
    <n v="0"/>
    <n v="0"/>
    <n v="0"/>
    <n v="0"/>
    <n v="0"/>
    <n v="0"/>
    <n v="0"/>
    <n v="0"/>
    <n v="20"/>
    <n v="0"/>
    <n v="0"/>
    <n v="28208527451"/>
    <n v="403596419"/>
    <n v="1.43"/>
    <n v="30621194000"/>
    <n v="0"/>
    <n v="0"/>
    <n v="0"/>
    <n v="0"/>
    <n v="0"/>
    <n v="0"/>
    <n v="0"/>
    <n v="0"/>
    <n v="0"/>
    <n v="0"/>
    <n v="0"/>
    <n v="58829721451"/>
    <n v="403596419"/>
    <n v="0.69"/>
    <s v="VIGENCIA (a 31/05/2020): NO BORRAR. Meta proyecto del Plan de Acción Distrital 2020-2024 aprobado en Consejo de Gobierno Acta 11 de 25/09/2020."/>
    <n v="28208.527451000002"/>
    <n v="403.59641900000003"/>
    <n v="30621.194"/>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1"/>
    <n v="10"/>
    <s v="Ejecutar 19 Unidades De Proyectos Obras Fortalecimiento Administrativo Y/O Operativo"/>
    <n v="1"/>
    <s v="Suma"/>
    <n v="1"/>
    <s v="En ejecucion"/>
    <n v="1"/>
    <n v="18"/>
    <n v="0"/>
    <n v="0"/>
    <n v="1"/>
    <n v="0"/>
    <n v="0"/>
    <n v="0"/>
    <n v="0"/>
    <n v="0"/>
    <n v="0"/>
    <n v="0"/>
    <n v="0"/>
    <n v="0"/>
    <n v="0"/>
    <n v="0"/>
    <n v="19"/>
    <n v="0"/>
    <n v="0"/>
    <n v="411000000"/>
    <n v="0"/>
    <n v="0"/>
    <n v="20403733000"/>
    <n v="0"/>
    <n v="0"/>
    <n v="0"/>
    <n v="0"/>
    <n v="0"/>
    <n v="0"/>
    <n v="0"/>
    <n v="0"/>
    <n v="0"/>
    <n v="0"/>
    <n v="0"/>
    <n v="20814733000"/>
    <n v="0"/>
    <n v="0"/>
    <s v="VIGENCIA (a 31/05/2020): NO BORRAR. Meta proyecto del Plan de Acción Distrital 2020-2024 aprobado en Consejo de Gobierno Acta 11 de 25/09/2020."/>
    <n v="411"/>
    <n v="0"/>
    <n v="20403.733"/>
    <n v="0"/>
    <n v="0"/>
    <n v="0"/>
    <n v="0"/>
    <n v="0"/>
    <n v="0"/>
    <n v="0"/>
  </r>
  <r>
    <n v="16"/>
    <s v="Un Nuevo Contrato Social y Ambiental para la Bogotá del Siglo XXI"/>
    <x v="0"/>
    <n v="2020"/>
    <s v="30/09/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1"/>
    <n v="11"/>
    <s v="Ejecutar 30 Uniddes De Proyectos Software Y Hardware"/>
    <n v="1"/>
    <s v="Suma"/>
    <n v="1"/>
    <s v="En ejecucion"/>
    <n v="1"/>
    <n v="29"/>
    <n v="0"/>
    <n v="0"/>
    <n v="1"/>
    <n v="0"/>
    <n v="0"/>
    <n v="0"/>
    <n v="0"/>
    <n v="0"/>
    <n v="0"/>
    <n v="0"/>
    <n v="0"/>
    <n v="0"/>
    <n v="0"/>
    <n v="0"/>
    <n v="30"/>
    <n v="0"/>
    <n v="0"/>
    <n v="12119196946"/>
    <n v="518370734"/>
    <n v="4.28"/>
    <n v="41706472000"/>
    <n v="0"/>
    <n v="0"/>
    <n v="0"/>
    <n v="0"/>
    <n v="0"/>
    <n v="0"/>
    <n v="0"/>
    <n v="0"/>
    <n v="0"/>
    <n v="0"/>
    <n v="0"/>
    <n v="53825668946"/>
    <n v="518370734"/>
    <n v="0.96"/>
    <s v="VIGENCIA (a 31/05/2020): NO BORRAR. Meta proyecto del Plan de Acción Distrital 2020-2024 aprobado en Consejo de Gobierno Acta 11 de 25/09/2020."/>
    <n v="12119.196946"/>
    <n v="518.37073399999997"/>
    <n v="41706.472000000002"/>
    <n v="0"/>
    <n v="0"/>
    <n v="0"/>
    <n v="0"/>
    <n v="0"/>
    <n v="0"/>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771750000"/>
    <n v="0"/>
    <n v="0"/>
    <n v="882000000"/>
    <n v="0"/>
    <n v="0"/>
    <n v="220500000"/>
    <n v="0"/>
    <n v="0"/>
    <n v="1874250000"/>
    <n v="0"/>
    <n v="0"/>
    <s v="VIGENCIA (a 31/05/2020): NO BORRAR. Meta proyecto del Plan de Acción Distrital 2020-2024 aprobado en Consejo de Gobierno Acta 11 de 25/09/2020."/>
    <n v="0"/>
    <n v="0"/>
    <n v="0"/>
    <n v="0"/>
    <n v="771.75"/>
    <n v="0"/>
    <n v="882"/>
    <n v="0"/>
    <n v="220.5"/>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2"/>
    <s v="Promover 100 % De Los Espacios De Participación Ciudada Activa, Impulsando Procesos De Capacitación Y Socialización En El Marco De La Estratégica De Cultura Ciudadana."/>
    <n v="1"/>
    <s v="Suma"/>
    <n v="1"/>
    <s v="En ejecucion"/>
    <n v="1"/>
    <n v="0"/>
    <n v="0"/>
    <n v="0"/>
    <n v="0"/>
    <n v="0"/>
    <n v="0"/>
    <n v="41"/>
    <n v="0"/>
    <n v="0"/>
    <n v="47"/>
    <n v="0"/>
    <n v="0"/>
    <n v="12"/>
    <n v="0"/>
    <n v="0"/>
    <n v="100"/>
    <n v="0"/>
    <n v="0"/>
    <n v="0"/>
    <n v="0"/>
    <n v="0"/>
    <n v="0"/>
    <n v="0"/>
    <n v="0"/>
    <n v="1029000000"/>
    <n v="0"/>
    <n v="0"/>
    <n v="1176000000"/>
    <n v="0"/>
    <n v="0"/>
    <n v="294000000"/>
    <n v="0"/>
    <n v="0"/>
    <n v="2499000000"/>
    <n v="0"/>
    <n v="0"/>
    <s v="VIGENCIA (a 31/05/2020): NO BORRAR. Meta proyecto del Plan de Acción Distrital 2020-2024 aprobado en Consejo de Gobierno Acta 11 de 25/09/2020."/>
    <n v="0"/>
    <n v="0"/>
    <n v="0"/>
    <n v="0"/>
    <n v="1029"/>
    <n v="0"/>
    <n v="1176"/>
    <n v="0"/>
    <n v="294"/>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41000000"/>
    <n v="0"/>
    <n v="0"/>
    <n v="771750000"/>
    <n v="0"/>
    <n v="0"/>
    <n v="771750000"/>
    <n v="0"/>
    <n v="0"/>
    <n v="1984500000"/>
    <n v="0"/>
    <n v="0"/>
    <s v="VIGENCIA (a 31/05/2020): NO BORRAR. Meta proyecto del Plan de Acción Distrital 2020-2024 aprobado en Consejo de Gobierno Acta 11 de 25/09/2020."/>
    <n v="0"/>
    <n v="0"/>
    <n v="0"/>
    <n v="0"/>
    <n v="441"/>
    <n v="0"/>
    <n v="771.75"/>
    <n v="0"/>
    <n v="771.75"/>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4"/>
    <n v="1"/>
    <s v="Avanzar En El 30 % La Ejecución De Obras Del Contrato De Concesión Incluyendo Los Diseños De Detalle, Obras De La Fase Previa Y La Adecuación Del Terreno Del Patio Taller"/>
    <n v="1"/>
    <s v="Suma"/>
    <n v="1"/>
    <s v="En ejecucion"/>
    <n v="1"/>
    <n v="0"/>
    <n v="0"/>
    <n v="0"/>
    <n v="1.01"/>
    <n v="0"/>
    <n v="0"/>
    <n v="2.0099999999999998"/>
    <n v="0"/>
    <n v="0"/>
    <n v="4.8600000000000003"/>
    <n v="0"/>
    <n v="0"/>
    <n v="22.12"/>
    <n v="0"/>
    <n v="0"/>
    <n v="30"/>
    <n v="0"/>
    <n v="0"/>
    <n v="3793304561"/>
    <n v="0"/>
    <n v="0"/>
    <n v="145376631151"/>
    <n v="0"/>
    <n v="0"/>
    <n v="387733000000"/>
    <n v="0"/>
    <n v="0"/>
    <n v="1043289000000"/>
    <n v="0"/>
    <n v="0"/>
    <n v="1919184000000"/>
    <n v="0"/>
    <n v="0"/>
    <n v="3499375935712"/>
    <n v="0"/>
    <n v="0"/>
    <s v="VIGENCIA (a 30/09/2020): En avance en magnitud esta programda para la siguienete vigencia"/>
    <n v="3793.3045609999999"/>
    <n v="0"/>
    <n v="145376.63115100001"/>
    <n v="0"/>
    <n v="387733"/>
    <n v="0"/>
    <n v="1043289"/>
    <n v="0"/>
    <n v="1919184"/>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4"/>
    <n v="2"/>
    <s v="Trasladar El 100 % De Las 120 Interferencias Identificadas En El Trazado De La Plmb T1"/>
    <n v="1"/>
    <s v="Suma"/>
    <n v="1"/>
    <s v="En ejecucion"/>
    <n v="1"/>
    <n v="6.67"/>
    <n v="5"/>
    <n v="74.959999999999994"/>
    <n v="82.5"/>
    <n v="0"/>
    <n v="0"/>
    <n v="10.83"/>
    <n v="0"/>
    <n v="0"/>
    <n v="0"/>
    <n v="0"/>
    <n v="0"/>
    <n v="0"/>
    <n v="0"/>
    <n v="0"/>
    <n v="100"/>
    <n v="5"/>
    <n v="5"/>
    <n v="75677000000"/>
    <n v="976660628"/>
    <n v="1.29"/>
    <n v="93548438628"/>
    <n v="0"/>
    <n v="0"/>
    <n v="0"/>
    <n v="0"/>
    <n v="0"/>
    <n v="0"/>
    <n v="0"/>
    <n v="0"/>
    <n v="0"/>
    <n v="0"/>
    <n v="0"/>
    <n v="169225438628"/>
    <n v="976660628"/>
    <n v="0.57999999999999996"/>
    <s v="VIGENCIA (a 30/09/2020): Se gestiono con Codensa el traslado de las interferecnias 0,3,5 y 6, entrego el diseño de ingenieria basica de la subestación (MT y AT), y se radico en SDA el EIA para el tramite de liciencia ambiental. En cuando a la EAB se avanza en la elaboración de PMT¿s y de PMAS para el inicio de obras, se obtuvieron los permisos ante SDA. Se ejecuto el traslado de la interferencia EAB-16 y se avanza en los diseños de los grupos 5 y 7. Con Vanti se realizo el traslado de 1 interferencia, otra interferencia se ejecutara en un proximo acuerdo. Por ultimo, con ETB se firmo acta de inicio el 21-jul-20, se tiene terminado el traslado de 3 interferencias,  3 van en un 30% y de otras 3 en un 5% y avanzan en el traslado de las 13 interferencias restantes. Se concluye que al corte 30-se-2020 la finalización de 6 interferencias."/>
    <n v="75677"/>
    <n v="976.66062799999997"/>
    <n v="93548.438628000004"/>
    <n v="0"/>
    <n v="0"/>
    <n v="0"/>
    <n v="0"/>
    <n v="0"/>
    <n v="0"/>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4"/>
    <n v="3"/>
    <s v="Entregar Al Concesionario El 100 % De Los Predios Del Trazado De La Plmb T1."/>
    <n v="1"/>
    <s v="Suma"/>
    <n v="1"/>
    <s v="En ejecucion"/>
    <n v="1"/>
    <n v="5.49"/>
    <n v="0"/>
    <n v="0"/>
    <n v="5.07"/>
    <n v="0"/>
    <n v="0"/>
    <n v="73.180000000000007"/>
    <n v="0"/>
    <n v="0"/>
    <n v="15.36"/>
    <n v="0"/>
    <n v="0"/>
    <n v="0.9"/>
    <n v="0"/>
    <n v="0"/>
    <n v="100"/>
    <n v="0"/>
    <n v="0"/>
    <n v="874003639776"/>
    <n v="82753253805"/>
    <n v="9.4700000000000006"/>
    <n v="305351059326"/>
    <n v="0"/>
    <n v="0"/>
    <n v="21551705000"/>
    <n v="0"/>
    <n v="0"/>
    <n v="7150649000"/>
    <n v="0"/>
    <n v="0"/>
    <n v="7150649000"/>
    <n v="0"/>
    <n v="0"/>
    <n v="1215207702102"/>
    <n v="82753253805"/>
    <n v="6.81"/>
    <s v="VIGENCIA (a 30/09/2020): Se adelantaron las gestiones pertinentes para el recibo de los 79 predios ubicados en el patio taller por parte de la EMB a fin de dar cumplimiento a las obligaciones especificas pactadas en el apendice tecnico 12 AT-12 del contrato de concesión de lo cual se obtuvo la entrega de 77 predios a la EMB, dispobibles para la entrega al concesionario."/>
    <n v="874003.63977600005"/>
    <n v="82753.253805"/>
    <n v="305351.05932599999"/>
    <n v="0"/>
    <n v="21551.705000000002"/>
    <n v="0"/>
    <n v="7150.6490000000003"/>
    <n v="0"/>
    <n v="7150.6490000000003"/>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4"/>
    <n v="4"/>
    <s v="Informar A 2300000 De Ciudadanos Sobre Las Características, Beneficios Y Avances Del Proyecto Plmb, En La Fase De Preconstrucción Y Construcción."/>
    <n v="1"/>
    <s v="Suma"/>
    <n v="1"/>
    <s v="En ejecucion"/>
    <n v="1"/>
    <n v="21.74"/>
    <n v="16"/>
    <n v="73.599999999999994"/>
    <n v="78.260000000000005"/>
    <n v="0"/>
    <n v="0"/>
    <n v="0"/>
    <n v="0"/>
    <n v="0"/>
    <n v="0"/>
    <n v="0"/>
    <n v="0"/>
    <n v="0"/>
    <n v="0"/>
    <n v="0"/>
    <n v="100"/>
    <n v="16"/>
    <n v="16"/>
    <n v="1159000000"/>
    <n v="0"/>
    <n v="0"/>
    <n v="4494000000"/>
    <n v="0"/>
    <n v="0"/>
    <n v="0"/>
    <n v="0"/>
    <n v="0"/>
    <n v="0"/>
    <n v="0"/>
    <n v="0"/>
    <n v="0"/>
    <n v="0"/>
    <n v="0"/>
    <n v="5653000000"/>
    <n v="0"/>
    <n v="0"/>
    <s v="VIGENCIA (a 30/09/2020): 841Se han informado por los diferentes canales de comunicación alrededor de 369.841 ciudadanos sobre las caracteristicas, beneficios y avances del proyecto PLMB."/>
    <n v="1159"/>
    <n v="0"/>
    <n v="4494"/>
    <n v="0"/>
    <n v="0"/>
    <n v="0"/>
    <n v="0"/>
    <n v="0"/>
    <n v="0"/>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4"/>
    <n v="5"/>
    <s v="Implementar El 100 % De Asistencias, Estudios, Consultorías, Etc  Asociados Al Seguimiento, Control Y Sostenibilidad Del Proyecto Plmb T-1 (Pmo, Interventoría, Auditoria Externa, Financiación, Mdan, Etc )"/>
    <n v="1"/>
    <s v="Suma"/>
    <n v="1"/>
    <s v="En ejecucion"/>
    <n v="1"/>
    <n v="6.16"/>
    <n v="2.4700000000000002"/>
    <n v="40.1"/>
    <n v="23.46"/>
    <n v="0"/>
    <n v="0"/>
    <n v="23.46"/>
    <n v="0"/>
    <n v="0"/>
    <n v="23.46"/>
    <n v="0"/>
    <n v="0"/>
    <n v="23.46"/>
    <n v="0"/>
    <n v="0"/>
    <n v="100"/>
    <n v="2.4700000000000002"/>
    <n v="2.4700000000000002"/>
    <n v="29443000000"/>
    <n v="4947842918"/>
    <n v="16.8"/>
    <n v="38401985961"/>
    <n v="0"/>
    <n v="0"/>
    <n v="67153000000"/>
    <n v="0"/>
    <n v="0"/>
    <n v="73952000000"/>
    <n v="0"/>
    <n v="0"/>
    <n v="74299000000"/>
    <n v="0"/>
    <n v="0"/>
    <n v="283248985961"/>
    <n v="4947842918"/>
    <n v="1.75"/>
    <s v="VIGENCIA (a 30/09/2020): El PMO, avanza en la ejecución de su contraro, ha presentado los informes mensuales correspondiente a los meses de junio, julio y agosto de 2020, para revisión de la EMB. La supervisión realizo comentarios. Los informes de Junio y Julio estan en ajuste por la PMO, y el de agosto por parte de la EMB. En este periodo se aprobaro los informes de diciembre de 2019 y enero 2020. Los de febrero a mayo de 2020, se encuentra en ajustes por la PMO."/>
    <n v="29443"/>
    <n v="4947.8429180000003"/>
    <n v="38401.985960999998"/>
    <n v="0"/>
    <n v="67153"/>
    <n v="0"/>
    <n v="73952"/>
    <n v="0"/>
    <n v="74299"/>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4"/>
    <n v="1"/>
    <s v="Realizar El 100 % De Los Estudios Y Diseños Para La Etapa De Planeación Del Proyecto."/>
    <n v="1"/>
    <s v="Suma"/>
    <n v="1"/>
    <s v="En ejecucion"/>
    <n v="1"/>
    <n v="0"/>
    <n v="0"/>
    <n v="0"/>
    <n v="68"/>
    <n v="0"/>
    <n v="0"/>
    <n v="32"/>
    <n v="0"/>
    <n v="0"/>
    <n v="0"/>
    <n v="0"/>
    <n v="0"/>
    <n v="0"/>
    <n v="0"/>
    <n v="0"/>
    <n v="100"/>
    <n v="0"/>
    <n v="0"/>
    <n v="0"/>
    <n v="0"/>
    <n v="0"/>
    <n v="45320000000"/>
    <n v="0"/>
    <n v="0"/>
    <n v="16000000000"/>
    <n v="0"/>
    <n v="0"/>
    <n v="0"/>
    <n v="0"/>
    <n v="0"/>
    <n v="0"/>
    <n v="0"/>
    <n v="0"/>
    <n v="61320000000"/>
    <n v="0"/>
    <n v="0"/>
    <s v="VIGENCIA (a 31/05/2020): NO BORRAR. Meta proyecto del Plan de Acción Distrital 2020-2024 aprobado en Consejo de Gobierno Acta 11 de 25/09/2020."/>
    <n v="0"/>
    <n v="0"/>
    <n v="45320"/>
    <n v="0"/>
    <n v="16000"/>
    <n v="0"/>
    <n v="0"/>
    <n v="0"/>
    <n v="0"/>
    <n v="0"/>
  </r>
  <r>
    <n v="16"/>
    <s v="Un Nuevo Contrato Social y Ambiental para la Bogotá del Siglo XXI"/>
    <x v="0"/>
    <n v="2020"/>
    <s v="30/09/2020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4"/>
    <n v="2"/>
    <s v="Avanzar En El 100 % De Los Tramites Para La Adjudicación De La Obra Del Proyecto."/>
    <n v="1"/>
    <s v="Suma"/>
    <n v="1"/>
    <s v="En ejecucion"/>
    <n v="1"/>
    <n v="0"/>
    <n v="0"/>
    <n v="0"/>
    <n v="0"/>
    <n v="0"/>
    <n v="0"/>
    <n v="0.55000000000000004"/>
    <n v="0"/>
    <n v="0"/>
    <n v="99.45"/>
    <n v="0"/>
    <n v="0"/>
    <n v="0"/>
    <n v="0"/>
    <n v="0"/>
    <n v="100"/>
    <n v="0"/>
    <n v="0"/>
    <n v="0"/>
    <n v="0"/>
    <n v="0"/>
    <n v="0"/>
    <n v="0"/>
    <n v="0"/>
    <n v="4000000000"/>
    <n v="0"/>
    <n v="0"/>
    <n v="720500000000"/>
    <n v="0"/>
    <n v="0"/>
    <n v="0"/>
    <n v="0"/>
    <n v="0"/>
    <n v="724500000000"/>
    <n v="0"/>
    <n v="0"/>
    <s v="VIGENCIA (a 31/05/2020): NO BORRAR. Meta proyecto del Plan de Acción Distrital 2020-2024 aprobado en Consejo de Gobierno Acta 11 de 25/09/2020."/>
    <n v="0"/>
    <n v="0"/>
    <n v="0"/>
    <n v="0"/>
    <n v="4000"/>
    <n v="0"/>
    <n v="720500"/>
    <n v="0"/>
    <n v="0"/>
    <n v="0"/>
  </r>
  <r>
    <n v="16"/>
    <s v="Un Nuevo Contrato Social y Ambiental para la Bogotá del Siglo XXI"/>
    <x v="0"/>
    <n v="2020"/>
    <s v="30/09/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1"/>
    <s v="Implementar El 100 % Del Sistema De Gestión Documental De La Entidad En El Marco Del Mipg"/>
    <n v="1"/>
    <s v="Suma"/>
    <n v="1"/>
    <s v="En ejecucion"/>
    <n v="1"/>
    <n v="8.39"/>
    <n v="5.03"/>
    <n v="59.95"/>
    <n v="22.2"/>
    <n v="0"/>
    <n v="0"/>
    <n v="22.6"/>
    <n v="0"/>
    <n v="0"/>
    <n v="23.16"/>
    <n v="0"/>
    <n v="0"/>
    <n v="23.65"/>
    <n v="0"/>
    <n v="0"/>
    <n v="100"/>
    <n v="5.03"/>
    <n v="5.03"/>
    <n v="105000000"/>
    <n v="104255511"/>
    <n v="99.3"/>
    <n v="272902044"/>
    <n v="0"/>
    <n v="0"/>
    <n v="283000000"/>
    <n v="0"/>
    <n v="0"/>
    <n v="290000000"/>
    <n v="0"/>
    <n v="0"/>
    <n v="296000000"/>
    <n v="0"/>
    <n v="0"/>
    <n v="1246902044"/>
    <n v="104255511"/>
    <n v="8.36"/>
    <s v="VIGENCIA (a 30/09/2020): Para el fortalecimiento de Gestión Documental, se suscribio el contrato 141 de 2020, firmado desde el 01 de julio de 2020 y en ejecución hasta el 30 de junio de 2023."/>
    <n v="105"/>
    <n v="104.255511"/>
    <n v="272.90204399999999"/>
    <n v="0"/>
    <n v="283"/>
    <n v="0"/>
    <n v="290"/>
    <n v="0"/>
    <n v="296"/>
    <n v="0"/>
  </r>
  <r>
    <n v="16"/>
    <s v="Un Nuevo Contrato Social y Ambiental para la Bogotá del Siglo XXI"/>
    <x v="0"/>
    <n v="2020"/>
    <s v="30/09/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2"/>
    <s v="Contar Con 100 % Software Especializado (Erp)"/>
    <n v="1"/>
    <s v="Suma"/>
    <n v="1"/>
    <s v="En ejecucion"/>
    <n v="1"/>
    <n v="12.33"/>
    <n v="6.29"/>
    <n v="51.01"/>
    <n v="20.96"/>
    <n v="0"/>
    <n v="0"/>
    <n v="21.45"/>
    <n v="0"/>
    <n v="0"/>
    <n v="22.19"/>
    <n v="0"/>
    <n v="0"/>
    <n v="23.07"/>
    <n v="0"/>
    <n v="0"/>
    <n v="100"/>
    <n v="6.29"/>
    <n v="6.29"/>
    <n v="100000000"/>
    <n v="95879784"/>
    <n v="95.88"/>
    <n v="163199568"/>
    <n v="0"/>
    <n v="0"/>
    <n v="174000000"/>
    <n v="0"/>
    <n v="0"/>
    <n v="180000000"/>
    <n v="0"/>
    <n v="0"/>
    <n v="187000000"/>
    <n v="0"/>
    <n v="0"/>
    <n v="804199568"/>
    <n v="95879784"/>
    <n v="11.92"/>
    <s v="VIGENCIA (a 30/09/2020): Para el desarrollo del ERP, se suscribio el Contrato 142 de 2020 firmado el 01 de julio de 2020 y en ejecución hasta el 30 de junio de 2023."/>
    <n v="100"/>
    <n v="95.879784000000001"/>
    <n v="163.199568"/>
    <n v="0"/>
    <n v="174"/>
    <n v="0"/>
    <n v="180"/>
    <n v="0"/>
    <n v="187"/>
    <n v="0"/>
  </r>
  <r>
    <n v="16"/>
    <s v="Un Nuevo Contrato Social y Ambiental para la Bogotá del Siglo XXI"/>
    <x v="0"/>
    <n v="2020"/>
    <s v="30/09/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3"/>
    <s v="Adquirir En Un 100 % Las Tecnología En Licencias Y Seguridad De La Información Para El Normal Funcionamiento De La Empresa"/>
    <n v="1"/>
    <s v="Suma"/>
    <n v="1"/>
    <s v="En ejecucion"/>
    <n v="1"/>
    <n v="26.06"/>
    <n v="20.85"/>
    <n v="80.010000000000005"/>
    <n v="19.05"/>
    <n v="0"/>
    <n v="0"/>
    <n v="18.739999999999998"/>
    <n v="0"/>
    <n v="0"/>
    <n v="18.3"/>
    <n v="0"/>
    <n v="0"/>
    <n v="17.850000000000001"/>
    <n v="0"/>
    <n v="0"/>
    <n v="100"/>
    <n v="20.85"/>
    <n v="20.85"/>
    <n v="762000000"/>
    <n v="331105471"/>
    <n v="43.45"/>
    <n v="599048388"/>
    <n v="0"/>
    <n v="0"/>
    <n v="548000000"/>
    <n v="0"/>
    <n v="0"/>
    <n v="535000000"/>
    <n v="0"/>
    <n v="0"/>
    <n v="522000000"/>
    <n v="0"/>
    <n v="0"/>
    <n v="2966048388"/>
    <n v="331105471"/>
    <n v="11.16"/>
    <s v="VIGENCIA (a 30/09/2020): Para el desarollo de la meta, se gestionarón los siguientes contratos y licencias:   Contrato 131 de 2020 &quot;Seguridad&quot;.   De licencias:   Contrato 136 de 2020 &quot;Lote 1&quot; Contrato 137 de 2020 &quot;Lote 2 y 4&quot;. Contraro 138 de 2020 &quot;Lote 3&quot;. Contrato 139 de 2020 &quot;Lote 5&quot;.  Orden de Compra 53533 &quot;Arcgis&quot;."/>
    <n v="762"/>
    <n v="331.10547100000002"/>
    <n v="599.04838800000005"/>
    <n v="0"/>
    <n v="548"/>
    <n v="0"/>
    <n v="535"/>
    <n v="0"/>
    <n v="52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52" firstHeaderRow="0" firstDataRow="1" firstDataCol="2"/>
  <pivotFields count="74">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s>
    </pivotField>
    <pivotField showAll="0"/>
    <pivotField axis="axisRow"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s>
  <rowFields count="3">
    <field x="2"/>
    <field x="8"/>
    <field x="10"/>
  </rowFields>
  <rowItems count="49">
    <i>
      <x/>
    </i>
    <i r="1">
      <x/>
      <x v="24"/>
    </i>
    <i r="1">
      <x v="1"/>
      <x v="38"/>
    </i>
    <i r="1">
      <x v="2"/>
      <x v="46"/>
    </i>
    <i r="1">
      <x v="3"/>
      <x v="28"/>
    </i>
    <i r="1">
      <x v="4"/>
      <x v="29"/>
    </i>
    <i r="1">
      <x v="5"/>
      <x v="37"/>
    </i>
    <i r="1">
      <x v="6"/>
      <x v="32"/>
    </i>
    <i r="1">
      <x v="7"/>
      <x v="27"/>
    </i>
    <i r="1">
      <x v="8"/>
      <x v="30"/>
    </i>
    <i r="1">
      <x v="9"/>
      <x v="26"/>
    </i>
    <i r="1">
      <x v="10"/>
      <x v="34"/>
    </i>
    <i r="1">
      <x v="11"/>
      <x v="33"/>
    </i>
    <i r="1">
      <x v="12"/>
      <x v="31"/>
    </i>
    <i r="1">
      <x v="13"/>
      <x v="4"/>
    </i>
    <i r="1">
      <x v="14"/>
      <x v="25"/>
    </i>
    <i r="1">
      <x v="15"/>
      <x v="3"/>
    </i>
    <i r="1">
      <x v="16"/>
      <x v="42"/>
    </i>
    <i r="1">
      <x v="17"/>
      <x v="39"/>
    </i>
    <i r="1">
      <x v="18"/>
      <x v="36"/>
    </i>
    <i r="1">
      <x v="19"/>
      <x v="20"/>
    </i>
    <i r="1">
      <x v="20"/>
      <x v="35"/>
    </i>
    <i r="1">
      <x v="21"/>
      <x v="12"/>
    </i>
    <i r="1">
      <x v="22"/>
      <x v="19"/>
    </i>
    <i r="1">
      <x v="23"/>
      <x v="8"/>
    </i>
    <i r="1">
      <x v="24"/>
      <x v="2"/>
    </i>
    <i r="1">
      <x v="25"/>
      <x v="17"/>
    </i>
    <i r="1">
      <x v="26"/>
      <x v="15"/>
    </i>
    <i r="1">
      <x v="27"/>
      <x v="13"/>
    </i>
    <i r="1">
      <x v="28"/>
      <x v="9"/>
    </i>
    <i r="1">
      <x v="29"/>
      <x v="23"/>
    </i>
    <i r="1">
      <x v="30"/>
      <x v="21"/>
    </i>
    <i r="1">
      <x v="31"/>
      <x v="11"/>
    </i>
    <i r="1">
      <x v="32"/>
      <x v="14"/>
    </i>
    <i r="1">
      <x v="33"/>
      <x v="18"/>
    </i>
    <i r="1">
      <x v="34"/>
      <x v="10"/>
    </i>
    <i r="1">
      <x v="35"/>
      <x v="41"/>
    </i>
    <i r="1">
      <x v="36"/>
      <x v="43"/>
    </i>
    <i r="1">
      <x v="37"/>
      <x v="44"/>
    </i>
    <i r="1">
      <x v="38"/>
      <x v="16"/>
    </i>
    <i r="1">
      <x v="39"/>
      <x v="45"/>
    </i>
    <i r="1">
      <x v="40"/>
      <x v="1"/>
    </i>
    <i r="1">
      <x v="41"/>
      <x v="22"/>
    </i>
    <i r="1">
      <x v="42"/>
      <x/>
    </i>
    <i r="1">
      <x v="43"/>
      <x v="40"/>
    </i>
    <i r="1">
      <x v="44"/>
      <x v="7"/>
    </i>
    <i r="1">
      <x v="45"/>
      <x v="5"/>
    </i>
    <i r="1">
      <x v="46"/>
      <x v="6"/>
    </i>
    <i t="grand">
      <x/>
    </i>
  </rowItems>
  <colFields count="1">
    <field x="-2"/>
  </colFields>
  <colItems count="6">
    <i>
      <x/>
    </i>
    <i i="1">
      <x v="1"/>
    </i>
    <i i="2">
      <x v="2"/>
    </i>
    <i i="3">
      <x v="3"/>
    </i>
    <i i="4">
      <x v="4"/>
    </i>
    <i i="5">
      <x v="5"/>
    </i>
  </colItems>
  <dataFields count="6">
    <dataField name="Suma de prog_rec_ano1_millones" fld="64" baseField="0" baseItem="0"/>
    <dataField name="Suma de ejec_rec_ano1_millones" fld="65" baseField="0" baseItem="0"/>
    <dataField name="Suma de prog_rec_ano2_millones" fld="66" baseField="0" baseItem="0"/>
    <dataField name="Suma de prog_rec_ano3_millones" fld="68" baseField="0" baseItem="0"/>
    <dataField name="Suma de prog_rec_ano4_millones" fld="70" baseField="0" baseItem="0"/>
    <dataField name="Suma de prog_rec_ano5_millones" fld="72" baseField="0" baseItem="0"/>
  </dataFields>
  <formats count="10">
    <format dxfId="49">
      <pivotArea dataOnly="0" labelOnly="1" outline="0" fieldPosition="0">
        <references count="1">
          <reference field="4294967294" count="1">
            <x v="0"/>
          </reference>
        </references>
      </pivotArea>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1">
            <x v="0"/>
          </reference>
        </references>
      </pivotArea>
    </format>
    <format dxfId="46">
      <pivotArea field="2" type="button" dataOnly="0" labelOnly="1" outline="0" axis="axisRow" fieldPosition="0"/>
    </format>
    <format dxfId="45">
      <pivotArea dataOnly="0" labelOnly="1" outline="0" fieldPosition="0">
        <references count="1">
          <reference field="4294967294" count="6">
            <x v="0"/>
            <x v="1"/>
            <x v="2"/>
            <x v="3"/>
            <x v="4"/>
            <x v="5"/>
          </reference>
        </references>
      </pivotArea>
    </format>
    <format dxfId="44">
      <pivotArea field="2" type="button" dataOnly="0" labelOnly="1" outline="0" axis="axisRow" fieldPosition="0"/>
    </format>
    <format dxfId="43">
      <pivotArea dataOnly="0" labelOnly="1" outline="0" fieldPosition="0">
        <references count="1">
          <reference field="4294967294" count="6">
            <x v="0"/>
            <x v="1"/>
            <x v="2"/>
            <x v="3"/>
            <x v="4"/>
            <x v="5"/>
          </reference>
        </references>
      </pivotArea>
    </format>
    <format dxfId="42">
      <pivotArea field="2" type="button" dataOnly="0" labelOnly="1" outline="0" axis="axisRow" fieldPosition="0"/>
    </format>
    <format dxfId="41">
      <pivotArea dataOnly="0" labelOnly="1" outline="0" fieldPosition="0">
        <references count="1">
          <reference field="4294967294" count="6">
            <x v="0"/>
            <x v="1"/>
            <x v="2"/>
            <x v="3"/>
            <x v="4"/>
            <x v="5"/>
          </reference>
        </references>
      </pivotArea>
    </format>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2"/>
  <sheetViews>
    <sheetView tabSelected="1" workbookViewId="0"/>
  </sheetViews>
  <sheetFormatPr baseColWidth="10" defaultRowHeight="15" x14ac:dyDescent="0.25"/>
  <cols>
    <col min="1" max="1" width="15.375" bestFit="1" customWidth="1"/>
    <col min="2" max="7" width="12.875" customWidth="1"/>
  </cols>
  <sheetData>
    <row r="3" spans="1:8" ht="45" x14ac:dyDescent="0.25">
      <c r="A3" s="13" t="s">
        <v>3929</v>
      </c>
      <c r="B3" s="11" t="s">
        <v>9</v>
      </c>
      <c r="C3" s="14" t="s">
        <v>3931</v>
      </c>
      <c r="D3" s="14" t="s">
        <v>3932</v>
      </c>
      <c r="E3" s="14" t="s">
        <v>3933</v>
      </c>
      <c r="F3" s="14" t="s">
        <v>3934</v>
      </c>
      <c r="G3" s="14" t="s">
        <v>3935</v>
      </c>
      <c r="H3" s="14" t="s">
        <v>3936</v>
      </c>
    </row>
    <row r="4" spans="1:8" x14ac:dyDescent="0.25">
      <c r="A4" s="12" t="s">
        <v>61</v>
      </c>
      <c r="C4" s="3">
        <v>11495231.430831</v>
      </c>
      <c r="D4" s="3">
        <v>3220967.5080859992</v>
      </c>
      <c r="E4" s="3">
        <v>20473802.083487991</v>
      </c>
      <c r="F4" s="3">
        <v>20434332.237843364</v>
      </c>
      <c r="G4" s="3">
        <v>19329417.177331571</v>
      </c>
      <c r="H4" s="3">
        <v>16037643.735043362</v>
      </c>
    </row>
    <row r="5" spans="1:8" x14ac:dyDescent="0.25">
      <c r="A5" s="15" t="s">
        <v>3405</v>
      </c>
      <c r="B5" s="12" t="s">
        <v>66</v>
      </c>
      <c r="C5" s="3">
        <v>2460.6779329999999</v>
      </c>
      <c r="D5" s="3">
        <v>1258.0222000000001</v>
      </c>
      <c r="E5" s="3">
        <v>4075.9829999999988</v>
      </c>
      <c r="F5" s="3">
        <v>4529.6699750000007</v>
      </c>
      <c r="G5" s="3">
        <v>4907.6498419999998</v>
      </c>
      <c r="H5" s="3">
        <v>4632.146092</v>
      </c>
    </row>
    <row r="6" spans="1:8" x14ac:dyDescent="0.25">
      <c r="A6" s="15" t="s">
        <v>3406</v>
      </c>
      <c r="B6" s="12" t="s">
        <v>122</v>
      </c>
      <c r="C6" s="3">
        <v>53592.928605000016</v>
      </c>
      <c r="D6" s="3">
        <v>31573.878306999999</v>
      </c>
      <c r="E6" s="3">
        <v>94103.41</v>
      </c>
      <c r="F6" s="3">
        <v>103794.13109499999</v>
      </c>
      <c r="G6" s="3">
        <v>110472.93317799999</v>
      </c>
      <c r="H6" s="3">
        <v>107367.03672800001</v>
      </c>
    </row>
    <row r="7" spans="1:8" x14ac:dyDescent="0.25">
      <c r="A7" s="15" t="s">
        <v>3407</v>
      </c>
      <c r="B7" s="12" t="s">
        <v>185</v>
      </c>
      <c r="C7" s="3">
        <v>1437.7956690000001</v>
      </c>
      <c r="D7" s="3">
        <v>1304.2957629999999</v>
      </c>
      <c r="E7" s="3">
        <v>1881.8190000000002</v>
      </c>
      <c r="F7" s="3">
        <v>4091.633225</v>
      </c>
      <c r="G7" s="3">
        <v>4355.9713699999993</v>
      </c>
      <c r="H7" s="3">
        <v>4261.2890899999993</v>
      </c>
    </row>
    <row r="8" spans="1:8" x14ac:dyDescent="0.25">
      <c r="A8" s="15" t="s">
        <v>3408</v>
      </c>
      <c r="B8" s="12" t="s">
        <v>243</v>
      </c>
      <c r="C8" s="3">
        <v>13276.929772000001</v>
      </c>
      <c r="D8" s="3">
        <v>7485.6030289999999</v>
      </c>
      <c r="E8" s="3">
        <v>75043.144</v>
      </c>
      <c r="F8" s="3">
        <v>100095.11299999998</v>
      </c>
      <c r="G8" s="3">
        <v>106430.39300000001</v>
      </c>
      <c r="H8" s="3">
        <v>104214.17599999999</v>
      </c>
    </row>
    <row r="9" spans="1:8" x14ac:dyDescent="0.25">
      <c r="A9" s="15" t="s">
        <v>3409</v>
      </c>
      <c r="B9" s="12" t="s">
        <v>358</v>
      </c>
      <c r="C9" s="3">
        <v>44383.072519000001</v>
      </c>
      <c r="D9" s="3">
        <v>18816.988710999998</v>
      </c>
      <c r="E9" s="3">
        <v>58971.433000000005</v>
      </c>
      <c r="F9" s="3">
        <v>62131.87</v>
      </c>
      <c r="G9" s="3">
        <v>54320.530999999988</v>
      </c>
      <c r="H9" s="3">
        <v>32695.311000000002</v>
      </c>
    </row>
    <row r="10" spans="1:8" x14ac:dyDescent="0.25">
      <c r="A10" s="15" t="s">
        <v>3410</v>
      </c>
      <c r="B10" s="12" t="s">
        <v>423</v>
      </c>
      <c r="C10" s="3">
        <v>1938836.2714809999</v>
      </c>
      <c r="D10" s="3">
        <v>929115.60135799949</v>
      </c>
      <c r="E10" s="3">
        <v>4688886.5329999989</v>
      </c>
      <c r="F10" s="3">
        <v>5156979.6009230018</v>
      </c>
      <c r="G10" s="3">
        <v>4961994.0873150006</v>
      </c>
      <c r="H10" s="3">
        <v>4429832.8952160012</v>
      </c>
    </row>
    <row r="11" spans="1:8" x14ac:dyDescent="0.25">
      <c r="A11" s="15" t="s">
        <v>3411</v>
      </c>
      <c r="B11" s="12" t="s">
        <v>603</v>
      </c>
      <c r="C11" s="3">
        <v>310902.48686300003</v>
      </c>
      <c r="D11" s="3">
        <v>115524.08801199998</v>
      </c>
      <c r="E11" s="3">
        <v>430877.23900000012</v>
      </c>
      <c r="F11" s="3">
        <v>297595.43223399995</v>
      </c>
      <c r="G11" s="3">
        <v>282081.82432899991</v>
      </c>
      <c r="H11" s="3">
        <v>371874.52118299989</v>
      </c>
    </row>
    <row r="12" spans="1:8" x14ac:dyDescent="0.25">
      <c r="A12" s="15" t="s">
        <v>3412</v>
      </c>
      <c r="B12" s="12" t="s">
        <v>722</v>
      </c>
      <c r="C12" s="3">
        <v>13182.639268000001</v>
      </c>
      <c r="D12" s="3">
        <v>7078.4839839999995</v>
      </c>
      <c r="E12" s="3">
        <v>164619.09500000003</v>
      </c>
      <c r="F12" s="3">
        <v>154172.63482600002</v>
      </c>
      <c r="G12" s="3">
        <v>104174.81825799994</v>
      </c>
      <c r="H12" s="3">
        <v>66749.444235999981</v>
      </c>
    </row>
    <row r="13" spans="1:8" x14ac:dyDescent="0.25">
      <c r="A13" s="15" t="s">
        <v>3413</v>
      </c>
      <c r="B13" s="12" t="s">
        <v>826</v>
      </c>
      <c r="C13" s="3">
        <v>72883.701980000042</v>
      </c>
      <c r="D13" s="3">
        <v>20183.588975000006</v>
      </c>
      <c r="E13" s="3">
        <v>152661</v>
      </c>
      <c r="F13" s="3">
        <v>167539.19664099999</v>
      </c>
      <c r="G13" s="3">
        <v>102075.39460400002</v>
      </c>
      <c r="H13" s="3">
        <v>37074.683863999999</v>
      </c>
    </row>
    <row r="14" spans="1:8" x14ac:dyDescent="0.25">
      <c r="A14" s="15" t="s">
        <v>3414</v>
      </c>
      <c r="B14" s="12" t="s">
        <v>966</v>
      </c>
      <c r="C14" s="3">
        <v>56556.170770999997</v>
      </c>
      <c r="D14" s="3">
        <v>32754.627962000002</v>
      </c>
      <c r="E14" s="3">
        <v>123851.85599999997</v>
      </c>
      <c r="F14" s="3">
        <v>74880.265153</v>
      </c>
      <c r="G14" s="3">
        <v>78512.954478</v>
      </c>
      <c r="H14" s="3">
        <v>76178.893958000015</v>
      </c>
    </row>
    <row r="15" spans="1:8" x14ac:dyDescent="0.25">
      <c r="A15" s="15" t="s">
        <v>3415</v>
      </c>
      <c r="B15" s="12" t="s">
        <v>1059</v>
      </c>
      <c r="C15" s="3">
        <v>28487.577734999999</v>
      </c>
      <c r="D15" s="3">
        <v>22281.801448000002</v>
      </c>
      <c r="E15" s="3">
        <v>42985.779000000002</v>
      </c>
      <c r="F15" s="3">
        <v>44382.335890000002</v>
      </c>
      <c r="G15" s="3">
        <v>47156.724695999997</v>
      </c>
      <c r="H15" s="3">
        <v>46067.694814000017</v>
      </c>
    </row>
    <row r="16" spans="1:8" x14ac:dyDescent="0.25">
      <c r="A16" s="15" t="s">
        <v>3416</v>
      </c>
      <c r="B16" s="12" t="s">
        <v>1184</v>
      </c>
      <c r="C16" s="3">
        <v>22478.776300000005</v>
      </c>
      <c r="D16" s="3">
        <v>17527.637985999998</v>
      </c>
      <c r="E16" s="3">
        <v>96766.078000000038</v>
      </c>
      <c r="F16" s="3">
        <v>98866.12898899999</v>
      </c>
      <c r="G16" s="3">
        <v>94814.054978999993</v>
      </c>
      <c r="H16" s="3">
        <v>85674.800000000032</v>
      </c>
    </row>
    <row r="17" spans="1:8" x14ac:dyDescent="0.25">
      <c r="A17" s="15" t="s">
        <v>3417</v>
      </c>
      <c r="B17" s="12" t="s">
        <v>1317</v>
      </c>
      <c r="C17" s="3">
        <v>568014.69222199987</v>
      </c>
      <c r="D17" s="3">
        <v>247668.68870000009</v>
      </c>
      <c r="E17" s="3">
        <v>1096605.7039999997</v>
      </c>
      <c r="F17" s="3">
        <v>1201112.488619</v>
      </c>
      <c r="G17" s="3">
        <v>1148598.223765</v>
      </c>
      <c r="H17" s="3">
        <v>1110438.385789</v>
      </c>
    </row>
    <row r="18" spans="1:8" x14ac:dyDescent="0.25">
      <c r="A18" s="15" t="s">
        <v>3418</v>
      </c>
      <c r="B18" s="12" t="s">
        <v>1451</v>
      </c>
      <c r="C18" s="3">
        <v>2028.8820499999999</v>
      </c>
      <c r="D18" s="3">
        <v>1342.5050049999998</v>
      </c>
      <c r="E18" s="3">
        <v>3799.7030000000004</v>
      </c>
      <c r="F18" s="3">
        <v>7228.9946840000002</v>
      </c>
      <c r="G18" s="3">
        <v>7720.565294</v>
      </c>
      <c r="H18" s="3">
        <v>8258.7657820000004</v>
      </c>
    </row>
    <row r="19" spans="1:8" x14ac:dyDescent="0.25">
      <c r="A19" s="15" t="s">
        <v>3419</v>
      </c>
      <c r="B19" s="12" t="s">
        <v>1493</v>
      </c>
      <c r="C19" s="3">
        <v>58500.070306000001</v>
      </c>
      <c r="D19" s="3">
        <v>26150.459820000007</v>
      </c>
      <c r="E19" s="3">
        <v>142714.81300000002</v>
      </c>
      <c r="F19" s="3">
        <v>234643.266</v>
      </c>
      <c r="G19" s="3">
        <v>235506.02499999997</v>
      </c>
      <c r="H19" s="3">
        <v>115405.93900000003</v>
      </c>
    </row>
    <row r="20" spans="1:8" x14ac:dyDescent="0.25">
      <c r="A20" s="15" t="s">
        <v>3420</v>
      </c>
      <c r="B20" s="12" t="s">
        <v>1687</v>
      </c>
      <c r="C20" s="3">
        <v>14845.528268999999</v>
      </c>
      <c r="D20" s="3">
        <v>7867.5377310000003</v>
      </c>
      <c r="E20" s="3">
        <v>24677.620000000003</v>
      </c>
      <c r="F20" s="3">
        <v>22879.655601999999</v>
      </c>
      <c r="G20" s="3">
        <v>24010.429203000007</v>
      </c>
      <c r="H20" s="3">
        <v>23722.254239999998</v>
      </c>
    </row>
    <row r="21" spans="1:8" x14ac:dyDescent="0.25">
      <c r="A21" s="15" t="s">
        <v>3421</v>
      </c>
      <c r="B21" s="12" t="s">
        <v>1717</v>
      </c>
      <c r="C21" s="3">
        <v>29385.640203000003</v>
      </c>
      <c r="D21" s="3">
        <v>12006.277433000001</v>
      </c>
      <c r="E21" s="3">
        <v>56000</v>
      </c>
      <c r="F21" s="3">
        <v>66522.455126000001</v>
      </c>
      <c r="G21" s="3">
        <v>59996.035715000005</v>
      </c>
      <c r="H21" s="3">
        <v>9692.2224280000009</v>
      </c>
    </row>
    <row r="22" spans="1:8" x14ac:dyDescent="0.25">
      <c r="A22" s="15" t="s">
        <v>3422</v>
      </c>
      <c r="B22" s="12" t="s">
        <v>1751</v>
      </c>
      <c r="C22" s="3">
        <v>4206.2031499999994</v>
      </c>
      <c r="D22" s="3">
        <v>3700.6112429999998</v>
      </c>
      <c r="E22" s="3">
        <v>9583.17</v>
      </c>
      <c r="F22" s="3">
        <v>9538.5409990000007</v>
      </c>
      <c r="G22" s="3">
        <v>10154.774001000002</v>
      </c>
      <c r="H22" s="3">
        <v>9934.0479999999989</v>
      </c>
    </row>
    <row r="23" spans="1:8" x14ac:dyDescent="0.25">
      <c r="A23" s="15" t="s">
        <v>3423</v>
      </c>
      <c r="B23" s="12" t="s">
        <v>1780</v>
      </c>
      <c r="C23" s="3">
        <v>217059.878257</v>
      </c>
      <c r="D23" s="3">
        <v>96553.14590800002</v>
      </c>
      <c r="E23" s="3">
        <v>505548.86900000001</v>
      </c>
      <c r="F23" s="3">
        <v>392693.94285299996</v>
      </c>
      <c r="G23" s="3">
        <v>321727.08548300003</v>
      </c>
      <c r="H23" s="3">
        <v>134748.47054199997</v>
      </c>
    </row>
    <row r="24" spans="1:8" x14ac:dyDescent="0.25">
      <c r="A24" s="15" t="s">
        <v>3424</v>
      </c>
      <c r="B24" s="12" t="s">
        <v>1926</v>
      </c>
      <c r="C24" s="3">
        <v>28621.472399999999</v>
      </c>
      <c r="D24" s="3">
        <v>12627.352663000001</v>
      </c>
      <c r="E24" s="3">
        <v>48550.09</v>
      </c>
      <c r="F24" s="3">
        <v>65041.84921</v>
      </c>
      <c r="G24" s="3">
        <v>63026.176248999996</v>
      </c>
      <c r="H24" s="3">
        <v>41677.063932999998</v>
      </c>
    </row>
    <row r="25" spans="1:8" x14ac:dyDescent="0.25">
      <c r="A25" s="15" t="s">
        <v>3425</v>
      </c>
      <c r="B25" s="12" t="s">
        <v>1976</v>
      </c>
      <c r="C25" s="3">
        <v>1603393.5305029999</v>
      </c>
      <c r="D25" s="3">
        <v>464565.48272899992</v>
      </c>
      <c r="E25" s="3">
        <v>3385717.0439999988</v>
      </c>
      <c r="F25" s="3">
        <v>3770909.6505739992</v>
      </c>
      <c r="G25" s="3">
        <v>3838374.3429450006</v>
      </c>
      <c r="H25" s="3">
        <v>3173339.7540380005</v>
      </c>
    </row>
    <row r="26" spans="1:8" x14ac:dyDescent="0.25">
      <c r="A26" s="15" t="s">
        <v>3426</v>
      </c>
      <c r="B26" s="12" t="s">
        <v>2158</v>
      </c>
      <c r="C26" s="3">
        <v>18031.057299</v>
      </c>
      <c r="D26" s="3">
        <v>7052.9727210000001</v>
      </c>
      <c r="E26" s="3">
        <v>22286.936999999994</v>
      </c>
      <c r="F26" s="3">
        <v>30524.397752999997</v>
      </c>
      <c r="G26" s="3">
        <v>30423.874875000005</v>
      </c>
      <c r="H26" s="3">
        <v>20467.331237000006</v>
      </c>
    </row>
    <row r="27" spans="1:8" x14ac:dyDescent="0.25">
      <c r="A27" s="15" t="s">
        <v>3427</v>
      </c>
      <c r="B27" s="12" t="s">
        <v>2204</v>
      </c>
      <c r="C27" s="3">
        <v>1655342.0511970001</v>
      </c>
      <c r="D27" s="3">
        <v>213263.19291700009</v>
      </c>
      <c r="E27" s="3">
        <v>2615039.7720000003</v>
      </c>
      <c r="F27" s="3">
        <v>1602210.4537639997</v>
      </c>
      <c r="G27" s="3">
        <v>637657.93557700003</v>
      </c>
      <c r="H27" s="3">
        <v>481505.84350099997</v>
      </c>
    </row>
    <row r="28" spans="1:8" x14ac:dyDescent="0.25">
      <c r="A28" s="15" t="s">
        <v>3428</v>
      </c>
      <c r="B28" s="12" t="s">
        <v>2324</v>
      </c>
      <c r="C28" s="3">
        <v>1777.3749210000001</v>
      </c>
      <c r="D28" s="3">
        <v>477.42067800000001</v>
      </c>
      <c r="E28" s="3">
        <v>5466.9780000000001</v>
      </c>
      <c r="F28" s="3">
        <v>6313.0173789999999</v>
      </c>
      <c r="G28" s="3">
        <v>6309.2545620000001</v>
      </c>
      <c r="H28" s="3">
        <v>6300.8748700000006</v>
      </c>
    </row>
    <row r="29" spans="1:8" x14ac:dyDescent="0.25">
      <c r="A29" s="15" t="s">
        <v>3429</v>
      </c>
      <c r="B29" s="12" t="s">
        <v>2355</v>
      </c>
      <c r="C29" s="3">
        <v>33173.783184999993</v>
      </c>
      <c r="D29" s="3">
        <v>12506.252084000002</v>
      </c>
      <c r="E29" s="3">
        <v>119580.96200000001</v>
      </c>
      <c r="F29" s="3">
        <v>105867.78557000001</v>
      </c>
      <c r="G29" s="3">
        <v>70857.025892000005</v>
      </c>
      <c r="H29" s="3">
        <v>27549.621756000004</v>
      </c>
    </row>
    <row r="30" spans="1:8" x14ac:dyDescent="0.25">
      <c r="A30" s="15" t="s">
        <v>3430</v>
      </c>
      <c r="B30" s="12" t="s">
        <v>2388</v>
      </c>
      <c r="C30" s="3">
        <v>156096.98596900003</v>
      </c>
      <c r="D30" s="3">
        <v>57642.530547000009</v>
      </c>
      <c r="E30" s="3">
        <v>337446.95399999997</v>
      </c>
      <c r="F30" s="3">
        <v>260012.149362</v>
      </c>
      <c r="G30" s="3">
        <v>242064.72410199995</v>
      </c>
      <c r="H30" s="3">
        <v>175390.99557300002</v>
      </c>
    </row>
    <row r="31" spans="1:8" x14ac:dyDescent="0.25">
      <c r="A31" s="15" t="s">
        <v>3431</v>
      </c>
      <c r="B31" s="12" t="s">
        <v>2440</v>
      </c>
      <c r="C31" s="3">
        <v>20467.132345000002</v>
      </c>
      <c r="D31" s="3">
        <v>12209.552107</v>
      </c>
      <c r="E31" s="3">
        <v>23804</v>
      </c>
      <c r="F31" s="3">
        <v>24691.397574000002</v>
      </c>
      <c r="G31" s="3">
        <v>26264.475094999994</v>
      </c>
      <c r="H31" s="3">
        <v>25825.866828999995</v>
      </c>
    </row>
    <row r="32" spans="1:8" x14ac:dyDescent="0.25">
      <c r="A32" s="15" t="s">
        <v>3432</v>
      </c>
      <c r="B32" s="12" t="s">
        <v>2486</v>
      </c>
      <c r="C32" s="3">
        <v>57385.274201</v>
      </c>
      <c r="D32" s="3">
        <v>27536.056464000001</v>
      </c>
      <c r="E32" s="3">
        <v>84169.716</v>
      </c>
      <c r="F32" s="3">
        <v>114021.78</v>
      </c>
      <c r="G32" s="3">
        <v>122823.507</v>
      </c>
      <c r="H32" s="3">
        <v>125042.20500000002</v>
      </c>
    </row>
    <row r="33" spans="1:8" x14ac:dyDescent="0.25">
      <c r="A33" s="15" t="s">
        <v>3433</v>
      </c>
      <c r="B33" s="12" t="s">
        <v>2499</v>
      </c>
      <c r="C33" s="3">
        <v>7429.7720880000006</v>
      </c>
      <c r="D33" s="3">
        <v>2810.8540300000004</v>
      </c>
      <c r="E33" s="3">
        <v>9640.0670000000009</v>
      </c>
      <c r="F33" s="3">
        <v>10055.955497000001</v>
      </c>
      <c r="G33" s="3">
        <v>10308.207496999999</v>
      </c>
      <c r="H33" s="3">
        <v>10445.471497</v>
      </c>
    </row>
    <row r="34" spans="1:8" x14ac:dyDescent="0.25">
      <c r="A34" s="15" t="s">
        <v>3434</v>
      </c>
      <c r="B34" s="12" t="s">
        <v>2570</v>
      </c>
      <c r="C34" s="3">
        <v>25117.721830999999</v>
      </c>
      <c r="D34" s="3">
        <v>14193.870048999997</v>
      </c>
      <c r="E34" s="3">
        <v>31446</v>
      </c>
      <c r="F34" s="3">
        <v>26946.119659000004</v>
      </c>
      <c r="G34" s="3">
        <v>22361.901302999999</v>
      </c>
      <c r="H34" s="3">
        <v>25568.147205000005</v>
      </c>
    </row>
    <row r="35" spans="1:8" x14ac:dyDescent="0.25">
      <c r="A35" s="15" t="s">
        <v>3435</v>
      </c>
      <c r="B35" s="12" t="s">
        <v>2604</v>
      </c>
      <c r="C35" s="3">
        <v>35411.879549999991</v>
      </c>
      <c r="D35" s="3">
        <v>14415.452775000002</v>
      </c>
      <c r="E35" s="3">
        <v>53181.000000000007</v>
      </c>
      <c r="F35" s="3">
        <v>89079.64082000003</v>
      </c>
      <c r="G35" s="3">
        <v>84457.64082000003</v>
      </c>
      <c r="H35" s="3">
        <v>25335.324794999997</v>
      </c>
    </row>
    <row r="36" spans="1:8" x14ac:dyDescent="0.25">
      <c r="A36" s="15" t="s">
        <v>3436</v>
      </c>
      <c r="B36" s="12" t="s">
        <v>2727</v>
      </c>
      <c r="C36" s="3">
        <v>2633.5529890000003</v>
      </c>
      <c r="D36" s="3">
        <v>1544.177936</v>
      </c>
      <c r="E36" s="3">
        <v>5704</v>
      </c>
      <c r="F36" s="3">
        <v>12138.207330000001</v>
      </c>
      <c r="G36" s="3">
        <v>12138.207329000001</v>
      </c>
      <c r="H36" s="3">
        <v>2117</v>
      </c>
    </row>
    <row r="37" spans="1:8" x14ac:dyDescent="0.25">
      <c r="A37" s="15" t="s">
        <v>3437</v>
      </c>
      <c r="B37" s="12" t="s">
        <v>2744</v>
      </c>
      <c r="C37" s="3">
        <v>14853.434832999999</v>
      </c>
      <c r="D37" s="3">
        <v>9517.7340149999982</v>
      </c>
      <c r="E37" s="3">
        <v>21664</v>
      </c>
      <c r="F37" s="3">
        <v>29630.877159000007</v>
      </c>
      <c r="G37" s="3">
        <v>31545.181295000002</v>
      </c>
      <c r="H37" s="3">
        <v>30860.536135000002</v>
      </c>
    </row>
    <row r="38" spans="1:8" x14ac:dyDescent="0.25">
      <c r="A38" s="15" t="s">
        <v>3438</v>
      </c>
      <c r="B38" s="12" t="s">
        <v>2796</v>
      </c>
      <c r="C38" s="3">
        <v>10471.340572000001</v>
      </c>
      <c r="D38" s="3">
        <v>6428.8153179999999</v>
      </c>
      <c r="E38" s="3">
        <v>21559.040999999997</v>
      </c>
      <c r="F38" s="3">
        <v>28190.287042000004</v>
      </c>
      <c r="G38" s="3">
        <v>27455.360574000006</v>
      </c>
      <c r="H38" s="3">
        <v>13945.503167000001</v>
      </c>
    </row>
    <row r="39" spans="1:8" x14ac:dyDescent="0.25">
      <c r="A39" s="15" t="s">
        <v>3439</v>
      </c>
      <c r="B39" s="12" t="s">
        <v>2838</v>
      </c>
      <c r="C39" s="3">
        <v>78793.199883000008</v>
      </c>
      <c r="D39" s="3">
        <v>35441.76017899999</v>
      </c>
      <c r="E39" s="3">
        <v>133852.00000000003</v>
      </c>
      <c r="F39" s="3">
        <v>80992.749851</v>
      </c>
      <c r="G39" s="3">
        <v>84040.763678000032</v>
      </c>
      <c r="H39" s="3">
        <v>83083.176356999989</v>
      </c>
    </row>
    <row r="40" spans="1:8" x14ac:dyDescent="0.25">
      <c r="A40" s="15" t="s">
        <v>3440</v>
      </c>
      <c r="B40" s="12" t="s">
        <v>2948</v>
      </c>
      <c r="C40" s="3">
        <v>10983.538130000001</v>
      </c>
      <c r="D40" s="3">
        <v>1850.6606179999999</v>
      </c>
      <c r="E40" s="3">
        <v>53085.100000000006</v>
      </c>
      <c r="F40" s="3">
        <v>59745.103000000003</v>
      </c>
      <c r="G40" s="3">
        <v>54296.902000000002</v>
      </c>
      <c r="H40" s="3">
        <v>56111.818000000007</v>
      </c>
    </row>
    <row r="41" spans="1:8" x14ac:dyDescent="0.25">
      <c r="A41" s="15" t="s">
        <v>3441</v>
      </c>
      <c r="B41" s="12" t="s">
        <v>2974</v>
      </c>
      <c r="C41" s="3">
        <v>97823.210508000004</v>
      </c>
      <c r="D41" s="3">
        <v>33406.063621000001</v>
      </c>
      <c r="E41" s="3">
        <v>134333.68900000001</v>
      </c>
      <c r="F41" s="3">
        <v>135356.66507937</v>
      </c>
      <c r="G41" s="3">
        <v>137870.57146457001</v>
      </c>
      <c r="H41" s="3">
        <v>111552.50195536004</v>
      </c>
    </row>
    <row r="42" spans="1:8" x14ac:dyDescent="0.25">
      <c r="A42" s="15" t="s">
        <v>3442</v>
      </c>
      <c r="B42" s="12" t="s">
        <v>3003</v>
      </c>
      <c r="C42" s="3">
        <v>96770.913130999994</v>
      </c>
      <c r="D42" s="3">
        <v>21421.632817999998</v>
      </c>
      <c r="E42" s="3">
        <v>147117.94700000001</v>
      </c>
      <c r="F42" s="3">
        <v>78357.372149999996</v>
      </c>
      <c r="G42" s="3">
        <v>64791.984843999999</v>
      </c>
      <c r="H42" s="3">
        <v>59144.249236000003</v>
      </c>
    </row>
    <row r="43" spans="1:8" x14ac:dyDescent="0.25">
      <c r="A43" s="15" t="s">
        <v>3443</v>
      </c>
      <c r="B43" s="12" t="s">
        <v>3044</v>
      </c>
      <c r="C43" s="3">
        <v>13718.3076</v>
      </c>
      <c r="D43" s="3">
        <v>5332.5281690000011</v>
      </c>
      <c r="E43" s="3">
        <v>28815</v>
      </c>
      <c r="F43" s="3">
        <v>34791.140207000004</v>
      </c>
      <c r="G43" s="3">
        <v>22505.411518000001</v>
      </c>
      <c r="H43" s="3">
        <v>16320.140674999999</v>
      </c>
    </row>
    <row r="44" spans="1:8" x14ac:dyDescent="0.25">
      <c r="A44" s="15" t="s">
        <v>3444</v>
      </c>
      <c r="B44" s="12" t="s">
        <v>3104</v>
      </c>
      <c r="C44" s="3">
        <v>40510.799444000004</v>
      </c>
      <c r="D44" s="3">
        <v>5247.6612750000004</v>
      </c>
      <c r="E44" s="3">
        <v>29786.034000000003</v>
      </c>
      <c r="F44" s="3">
        <v>43922.583178000001</v>
      </c>
      <c r="G44" s="3">
        <v>41032.223641999997</v>
      </c>
      <c r="H44" s="3">
        <v>29134.128014999998</v>
      </c>
    </row>
    <row r="45" spans="1:8" x14ac:dyDescent="0.25">
      <c r="A45" s="15" t="s">
        <v>3445</v>
      </c>
      <c r="B45" s="12" t="s">
        <v>3186</v>
      </c>
      <c r="C45" s="3">
        <v>2473.3858200000004</v>
      </c>
      <c r="D45" s="3">
        <v>2256.3474049999995</v>
      </c>
      <c r="E45" s="3">
        <v>5382.0869999999995</v>
      </c>
      <c r="F45" s="3">
        <v>5893</v>
      </c>
      <c r="G45" s="3">
        <v>6237</v>
      </c>
      <c r="H45" s="3">
        <v>6208</v>
      </c>
    </row>
    <row r="46" spans="1:8" x14ac:dyDescent="0.25">
      <c r="A46" s="15" t="s">
        <v>3446</v>
      </c>
      <c r="B46" s="12" t="s">
        <v>3217</v>
      </c>
      <c r="C46" s="3">
        <v>622.68559400000004</v>
      </c>
      <c r="D46" s="3">
        <v>390.05</v>
      </c>
      <c r="E46" s="3">
        <v>470</v>
      </c>
      <c r="F46" s="3">
        <v>400</v>
      </c>
      <c r="G46" s="3">
        <v>380</v>
      </c>
      <c r="H46" s="3">
        <v>108</v>
      </c>
    </row>
    <row r="47" spans="1:8" x14ac:dyDescent="0.25">
      <c r="A47" s="15" t="s">
        <v>3447</v>
      </c>
      <c r="B47" s="12" t="s">
        <v>3224</v>
      </c>
      <c r="C47" s="3">
        <v>9282.7868209999979</v>
      </c>
      <c r="D47" s="3">
        <v>7388.3039289999997</v>
      </c>
      <c r="E47" s="3">
        <v>10892.338999999998</v>
      </c>
      <c r="F47" s="3">
        <v>8747.7104779999991</v>
      </c>
      <c r="G47" s="3">
        <v>8946.6614840000002</v>
      </c>
      <c r="H47" s="3">
        <v>9054.9154190000008</v>
      </c>
    </row>
    <row r="48" spans="1:8" x14ac:dyDescent="0.25">
      <c r="A48" s="15" t="s">
        <v>3448</v>
      </c>
      <c r="B48" s="12" t="s">
        <v>3243</v>
      </c>
      <c r="C48" s="3">
        <v>2776541.1844590004</v>
      </c>
      <c r="D48" s="3">
        <v>519793.42400500015</v>
      </c>
      <c r="E48" s="3">
        <v>3533370.3164220001</v>
      </c>
      <c r="F48" s="3">
        <v>3946642.901476</v>
      </c>
      <c r="G48" s="3">
        <v>3157453.0506370002</v>
      </c>
      <c r="H48" s="3">
        <v>2401421.4705570005</v>
      </c>
    </row>
    <row r="49" spans="1:8" x14ac:dyDescent="0.25">
      <c r="A49" s="15" t="s">
        <v>3449</v>
      </c>
      <c r="B49" s="12" t="s">
        <v>3282</v>
      </c>
      <c r="C49" s="3">
        <v>52875.146118999997</v>
      </c>
      <c r="D49" s="3">
        <v>8021.9875309999989</v>
      </c>
      <c r="E49" s="3">
        <v>61791.261999999995</v>
      </c>
      <c r="F49" s="3">
        <v>69914.402388000002</v>
      </c>
      <c r="G49" s="3">
        <v>53392.390822000001</v>
      </c>
      <c r="H49" s="3">
        <v>53658.005820999999</v>
      </c>
    </row>
    <row r="50" spans="1:8" x14ac:dyDescent="0.25">
      <c r="A50" s="15" t="s">
        <v>3450</v>
      </c>
      <c r="B50" s="12" t="s">
        <v>3318</v>
      </c>
      <c r="C50" s="3">
        <v>207067.041749</v>
      </c>
      <c r="D50" s="3">
        <v>34222.529811</v>
      </c>
      <c r="E50" s="3">
        <v>1142469.2350000001</v>
      </c>
      <c r="F50" s="3">
        <v>1090573.2305090001</v>
      </c>
      <c r="G50" s="3">
        <v>864665.52761699993</v>
      </c>
      <c r="H50" s="3">
        <v>244727.91250999999</v>
      </c>
    </row>
    <row r="51" spans="1:8" x14ac:dyDescent="0.25">
      <c r="A51" s="15" t="s">
        <v>3451</v>
      </c>
      <c r="B51" s="12" t="s">
        <v>3378</v>
      </c>
      <c r="C51" s="3">
        <v>985042.94433700002</v>
      </c>
      <c r="D51" s="3">
        <v>89208.998116999996</v>
      </c>
      <c r="E51" s="3">
        <v>633527.26506600005</v>
      </c>
      <c r="F51" s="3">
        <v>499684.45500000002</v>
      </c>
      <c r="G51" s="3">
        <v>1848726.399</v>
      </c>
      <c r="H51" s="3">
        <v>2002924.899</v>
      </c>
    </row>
    <row r="52" spans="1:8" x14ac:dyDescent="0.25">
      <c r="A52" s="12" t="s">
        <v>3930</v>
      </c>
      <c r="C52" s="3">
        <v>11495231.430831</v>
      </c>
      <c r="D52" s="3">
        <v>3220967.5080859992</v>
      </c>
      <c r="E52" s="3">
        <v>20473802.083487991</v>
      </c>
      <c r="F52" s="3">
        <v>20434332.237843364</v>
      </c>
      <c r="G52" s="3">
        <v>19329417.177331571</v>
      </c>
      <c r="H52" s="3">
        <v>16037643.735043362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89"/>
  <sheetViews>
    <sheetView workbookViewId="0">
      <pane ySplit="1" topLeftCell="A2" activePane="bottomLeft" state="frozen"/>
      <selection pane="bottomLeft" activeCell="A2" sqref="A2"/>
    </sheetView>
  </sheetViews>
  <sheetFormatPr baseColWidth="10" defaultRowHeight="15" x14ac:dyDescent="0.25"/>
  <cols>
    <col min="28" max="29" width="11.375" bestFit="1" customWidth="1"/>
    <col min="30" max="30" width="11.125" bestFit="1" customWidth="1"/>
    <col min="31" max="31" width="11.375" bestFit="1" customWidth="1"/>
    <col min="32" max="33" width="11.125" bestFit="1" customWidth="1"/>
    <col min="34" max="34" width="11.375" bestFit="1" customWidth="1"/>
    <col min="35" max="36" width="11.125" bestFit="1" customWidth="1"/>
    <col min="37" max="37" width="11.375" bestFit="1" customWidth="1"/>
    <col min="38" max="39" width="11.125" bestFit="1" customWidth="1"/>
    <col min="40" max="40" width="11.375" bestFit="1" customWidth="1"/>
    <col min="41" max="42" width="11.125" bestFit="1" customWidth="1"/>
    <col min="43" max="43" width="12.375" bestFit="1" customWidth="1"/>
    <col min="44" max="44" width="11.375" bestFit="1" customWidth="1"/>
    <col min="45" max="45" width="11.125" bestFit="1" customWidth="1"/>
    <col min="46" max="46" width="18.5" bestFit="1" customWidth="1"/>
    <col min="47" max="47" width="17" bestFit="1" customWidth="1"/>
    <col min="48" max="48" width="11.125" bestFit="1" customWidth="1"/>
    <col min="49" max="49" width="18.5" bestFit="1" customWidth="1"/>
    <col min="50" max="51" width="11.125" bestFit="1" customWidth="1"/>
    <col min="52" max="52" width="18.5" bestFit="1" customWidth="1"/>
    <col min="53" max="54" width="11.125" bestFit="1" customWidth="1"/>
    <col min="55" max="55" width="18.5" bestFit="1" customWidth="1"/>
    <col min="56" max="57" width="11.125" bestFit="1" customWidth="1"/>
    <col min="58" max="58" width="18.5" bestFit="1" customWidth="1"/>
    <col min="59" max="60" width="11.125" bestFit="1" customWidth="1"/>
    <col min="61" max="61" width="19.5" bestFit="1" customWidth="1"/>
    <col min="62" max="62" width="17" bestFit="1" customWidth="1"/>
    <col min="63" max="63" width="11.125" bestFit="1" customWidth="1"/>
    <col min="65" max="65" width="19.5" bestFit="1" customWidth="1"/>
    <col min="66" max="66" width="19" bestFit="1" customWidth="1"/>
    <col min="67" max="67" width="19.5" bestFit="1" customWidth="1"/>
    <col min="68" max="68" width="19" bestFit="1" customWidth="1"/>
    <col min="69" max="69" width="19.5" bestFit="1" customWidth="1"/>
    <col min="70" max="70" width="19" bestFit="1" customWidth="1"/>
    <col min="71" max="71" width="19.5" bestFit="1" customWidth="1"/>
    <col min="72" max="72" width="19" bestFit="1" customWidth="1"/>
    <col min="73" max="73" width="19.5" bestFit="1" customWidth="1"/>
    <col min="74" max="74" width="19" bestFit="1" customWidth="1"/>
  </cols>
  <sheetData>
    <row r="1" spans="1:74" x14ac:dyDescent="0.25">
      <c r="A1" s="1" t="s">
        <v>0</v>
      </c>
      <c r="B1" s="1" t="s">
        <v>1</v>
      </c>
      <c r="C1" s="1" t="s">
        <v>2</v>
      </c>
      <c r="D1" s="1" t="s">
        <v>3</v>
      </c>
      <c r="E1" s="1" t="s">
        <v>4</v>
      </c>
      <c r="F1" s="1" t="s">
        <v>5</v>
      </c>
      <c r="G1" s="1" t="s">
        <v>6</v>
      </c>
      <c r="H1" s="1" t="s">
        <v>3404</v>
      </c>
      <c r="I1" s="1" t="s">
        <v>7</v>
      </c>
      <c r="J1" s="1" t="s">
        <v>8</v>
      </c>
      <c r="K1" s="1" t="s">
        <v>9</v>
      </c>
      <c r="L1" s="1" t="s">
        <v>10</v>
      </c>
      <c r="M1" s="1" t="s">
        <v>3452</v>
      </c>
      <c r="N1" s="1" t="s">
        <v>11</v>
      </c>
      <c r="O1" s="1" t="s">
        <v>12</v>
      </c>
      <c r="P1" s="1" t="s">
        <v>13</v>
      </c>
      <c r="Q1" s="1" t="s">
        <v>14</v>
      </c>
      <c r="R1" s="1" t="s">
        <v>15</v>
      </c>
      <c r="S1" s="1" t="s">
        <v>16</v>
      </c>
      <c r="T1" s="1" t="s">
        <v>17</v>
      </c>
      <c r="U1" s="1" t="s">
        <v>18</v>
      </c>
      <c r="V1" s="1" t="s">
        <v>19</v>
      </c>
      <c r="W1" s="1" t="s">
        <v>20</v>
      </c>
      <c r="X1" s="1" t="s">
        <v>3903</v>
      </c>
      <c r="Y1" s="1" t="s">
        <v>21</v>
      </c>
      <c r="Z1" s="1" t="s">
        <v>3902</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row>
    <row r="2" spans="1:74" x14ac:dyDescent="0.25">
      <c r="A2">
        <v>16</v>
      </c>
      <c r="B2" t="s">
        <v>60</v>
      </c>
      <c r="C2" t="s">
        <v>61</v>
      </c>
      <c r="D2">
        <v>2020</v>
      </c>
      <c r="E2" t="s">
        <v>62</v>
      </c>
      <c r="F2" t="s">
        <v>63</v>
      </c>
      <c r="G2">
        <v>2</v>
      </c>
      <c r="H2" t="s">
        <v>64</v>
      </c>
      <c r="I2" t="s">
        <v>3405</v>
      </c>
      <c r="J2" t="s">
        <v>65</v>
      </c>
      <c r="K2" t="s">
        <v>66</v>
      </c>
      <c r="L2" t="s">
        <v>3453</v>
      </c>
      <c r="M2" t="s">
        <v>67</v>
      </c>
      <c r="N2" t="s">
        <v>3469</v>
      </c>
      <c r="O2" t="s">
        <v>68</v>
      </c>
      <c r="P2" t="s">
        <v>3474</v>
      </c>
      <c r="Q2" t="s">
        <v>69</v>
      </c>
      <c r="R2" t="s">
        <v>3526</v>
      </c>
      <c r="S2" t="s">
        <v>70</v>
      </c>
      <c r="T2">
        <v>12</v>
      </c>
      <c r="U2">
        <v>1</v>
      </c>
      <c r="V2" t="s">
        <v>71</v>
      </c>
      <c r="W2">
        <v>1</v>
      </c>
      <c r="X2" t="s">
        <v>72</v>
      </c>
      <c r="Y2">
        <v>1</v>
      </c>
      <c r="Z2" t="s">
        <v>73</v>
      </c>
      <c r="AA2">
        <v>1</v>
      </c>
      <c r="AB2" s="2">
        <v>0</v>
      </c>
      <c r="AC2" s="2">
        <v>0</v>
      </c>
      <c r="AD2" s="2">
        <v>0</v>
      </c>
      <c r="AE2" s="2">
        <v>50</v>
      </c>
      <c r="AF2" s="2">
        <v>0</v>
      </c>
      <c r="AG2" s="2">
        <v>0</v>
      </c>
      <c r="AH2" s="2">
        <v>50</v>
      </c>
      <c r="AI2" s="2">
        <v>0</v>
      </c>
      <c r="AJ2" s="2">
        <v>0</v>
      </c>
      <c r="AK2" s="2">
        <v>60</v>
      </c>
      <c r="AL2" s="2">
        <v>0</v>
      </c>
      <c r="AM2" s="2">
        <v>0</v>
      </c>
      <c r="AN2" s="2">
        <v>50</v>
      </c>
      <c r="AO2" s="2">
        <v>0</v>
      </c>
      <c r="AP2" s="2">
        <v>0</v>
      </c>
      <c r="AQ2" s="2">
        <v>210</v>
      </c>
      <c r="AR2" s="2">
        <v>0</v>
      </c>
      <c r="AS2" s="2">
        <v>0</v>
      </c>
      <c r="AT2" s="2">
        <v>0</v>
      </c>
      <c r="AU2" s="2">
        <v>0</v>
      </c>
      <c r="AV2" s="2">
        <v>0</v>
      </c>
      <c r="AW2" s="2">
        <v>409254084</v>
      </c>
      <c r="AX2" s="2">
        <v>0</v>
      </c>
      <c r="AY2" s="2">
        <v>0</v>
      </c>
      <c r="AZ2" s="2">
        <v>297500269</v>
      </c>
      <c r="BA2" s="2">
        <v>0</v>
      </c>
      <c r="BB2" s="2">
        <v>0</v>
      </c>
      <c r="BC2" s="2">
        <v>377387898</v>
      </c>
      <c r="BD2" s="2">
        <v>0</v>
      </c>
      <c r="BE2" s="2">
        <v>0</v>
      </c>
      <c r="BF2" s="2">
        <v>319500000</v>
      </c>
      <c r="BG2" s="2">
        <v>0</v>
      </c>
      <c r="BH2" s="2">
        <v>0</v>
      </c>
      <c r="BI2" s="2">
        <v>1403642251</v>
      </c>
      <c r="BJ2" s="2">
        <v>0</v>
      </c>
      <c r="BK2" s="2">
        <v>0</v>
      </c>
      <c r="BL2" s="2" t="s">
        <v>74</v>
      </c>
      <c r="BM2" s="3">
        <f>AT2 / 1000000</f>
        <v>0</v>
      </c>
      <c r="BN2" s="3">
        <f t="shared" ref="BN2" si="1">AU2 / 1000000</f>
        <v>0</v>
      </c>
      <c r="BO2" s="3">
        <f t="shared" ref="BO2:BP2" si="2">AW2 / 1000000</f>
        <v>409.25408399999998</v>
      </c>
      <c r="BP2" s="3">
        <f t="shared" si="2"/>
        <v>0</v>
      </c>
      <c r="BQ2" s="3">
        <f t="shared" ref="BQ2:BR2" si="3">AZ2 / 1000000</f>
        <v>297.500269</v>
      </c>
      <c r="BR2" s="3">
        <f t="shared" si="3"/>
        <v>0</v>
      </c>
      <c r="BS2" s="3">
        <f t="shared" ref="BS2:BT2" si="4">BC2 / 1000000</f>
        <v>377.38789800000001</v>
      </c>
      <c r="BT2" s="3">
        <f t="shared" si="4"/>
        <v>0</v>
      </c>
      <c r="BU2" s="3">
        <f t="shared" ref="BU2:BV2" si="5">BF2 / 1000000</f>
        <v>319.5</v>
      </c>
      <c r="BV2" s="3">
        <f t="shared" si="5"/>
        <v>0</v>
      </c>
    </row>
    <row r="3" spans="1:74" x14ac:dyDescent="0.25">
      <c r="A3">
        <v>16</v>
      </c>
      <c r="B3" t="s">
        <v>60</v>
      </c>
      <c r="C3" t="s">
        <v>61</v>
      </c>
      <c r="D3">
        <v>2020</v>
      </c>
      <c r="E3" t="s">
        <v>62</v>
      </c>
      <c r="F3" t="s">
        <v>63</v>
      </c>
      <c r="G3">
        <v>2</v>
      </c>
      <c r="H3" t="s">
        <v>64</v>
      </c>
      <c r="I3" t="s">
        <v>3405</v>
      </c>
      <c r="J3" t="s">
        <v>65</v>
      </c>
      <c r="K3" t="s">
        <v>66</v>
      </c>
      <c r="L3" t="s">
        <v>3453</v>
      </c>
      <c r="M3" t="s">
        <v>67</v>
      </c>
      <c r="N3" t="s">
        <v>3469</v>
      </c>
      <c r="O3" t="s">
        <v>68</v>
      </c>
      <c r="P3" t="s">
        <v>3474</v>
      </c>
      <c r="Q3" t="s">
        <v>69</v>
      </c>
      <c r="R3" t="s">
        <v>3526</v>
      </c>
      <c r="S3" t="s">
        <v>70</v>
      </c>
      <c r="T3">
        <v>12</v>
      </c>
      <c r="U3">
        <v>2</v>
      </c>
      <c r="V3" t="s">
        <v>75</v>
      </c>
      <c r="W3">
        <v>2</v>
      </c>
      <c r="X3" t="s">
        <v>76</v>
      </c>
      <c r="Y3">
        <v>1</v>
      </c>
      <c r="Z3" t="s">
        <v>73</v>
      </c>
      <c r="AA3">
        <v>1</v>
      </c>
      <c r="AB3" s="2">
        <v>100</v>
      </c>
      <c r="AC3" s="2">
        <v>100</v>
      </c>
      <c r="AD3" s="2">
        <v>100</v>
      </c>
      <c r="AE3" s="2">
        <v>100</v>
      </c>
      <c r="AF3" s="2">
        <v>0</v>
      </c>
      <c r="AG3" s="2">
        <v>0</v>
      </c>
      <c r="AH3" s="2">
        <v>100</v>
      </c>
      <c r="AI3" s="2">
        <v>0</v>
      </c>
      <c r="AJ3" s="2">
        <v>0</v>
      </c>
      <c r="AK3" s="2">
        <v>100</v>
      </c>
      <c r="AL3" s="2">
        <v>0</v>
      </c>
      <c r="AM3" s="2">
        <v>0</v>
      </c>
      <c r="AN3" s="2">
        <v>100</v>
      </c>
      <c r="AO3" s="2">
        <v>0</v>
      </c>
      <c r="AP3" s="2">
        <v>0</v>
      </c>
      <c r="AQ3" s="2" t="s">
        <v>77</v>
      </c>
      <c r="AR3" s="2" t="s">
        <v>77</v>
      </c>
      <c r="AS3" s="2" t="s">
        <v>77</v>
      </c>
      <c r="AT3" s="2">
        <v>176095205</v>
      </c>
      <c r="AU3" s="2">
        <v>105500000</v>
      </c>
      <c r="AV3" s="2">
        <v>59.91</v>
      </c>
      <c r="AW3" s="2">
        <v>322000000</v>
      </c>
      <c r="AX3" s="2">
        <v>0</v>
      </c>
      <c r="AY3" s="2">
        <v>0</v>
      </c>
      <c r="AZ3" s="2">
        <v>312419005</v>
      </c>
      <c r="BA3" s="2">
        <v>0</v>
      </c>
      <c r="BB3" s="2">
        <v>0</v>
      </c>
      <c r="BC3" s="2">
        <v>285854058</v>
      </c>
      <c r="BD3" s="2">
        <v>0</v>
      </c>
      <c r="BE3" s="2">
        <v>0</v>
      </c>
      <c r="BF3" s="2">
        <v>224822363</v>
      </c>
      <c r="BG3" s="2">
        <v>0</v>
      </c>
      <c r="BH3" s="2">
        <v>0</v>
      </c>
      <c r="BI3" s="2">
        <v>1321190631</v>
      </c>
      <c r="BJ3" s="2">
        <v>105500000</v>
      </c>
      <c r="BK3" s="2">
        <v>7.99</v>
      </c>
      <c r="BL3" s="2" t="s">
        <v>78</v>
      </c>
      <c r="BM3" s="3">
        <f t="shared" ref="BM3:BM66" si="6">AT3 / 1000000</f>
        <v>176.09520499999999</v>
      </c>
      <c r="BN3" s="3">
        <f t="shared" ref="BN3:BN66" si="7">AU3 / 1000000</f>
        <v>105.5</v>
      </c>
      <c r="BO3" s="3">
        <f t="shared" ref="BO3:BO66" si="8">AW3 / 1000000</f>
        <v>322</v>
      </c>
      <c r="BP3" s="3">
        <f t="shared" ref="BP3:BP66" si="9">AX3 / 1000000</f>
        <v>0</v>
      </c>
      <c r="BQ3" s="3">
        <f t="shared" ref="BQ3:BQ66" si="10">AZ3 / 1000000</f>
        <v>312.41900500000003</v>
      </c>
      <c r="BR3" s="3">
        <f t="shared" ref="BR3:BR66" si="11">BA3 / 1000000</f>
        <v>0</v>
      </c>
      <c r="BS3" s="3">
        <f t="shared" ref="BS3:BS66" si="12">BC3 / 1000000</f>
        <v>285.85405800000001</v>
      </c>
      <c r="BT3" s="3">
        <f t="shared" ref="BT3:BT66" si="13">BD3 / 1000000</f>
        <v>0</v>
      </c>
      <c r="BU3" s="3">
        <f t="shared" ref="BU3:BU66" si="14">BF3 / 1000000</f>
        <v>224.822363</v>
      </c>
      <c r="BV3" s="3">
        <f t="shared" ref="BV3:BV66" si="15">BG3 / 1000000</f>
        <v>0</v>
      </c>
    </row>
    <row r="4" spans="1:74" x14ac:dyDescent="0.25">
      <c r="A4">
        <v>16</v>
      </c>
      <c r="B4" t="s">
        <v>60</v>
      </c>
      <c r="C4" t="s">
        <v>61</v>
      </c>
      <c r="D4">
        <v>2020</v>
      </c>
      <c r="E4" t="s">
        <v>62</v>
      </c>
      <c r="F4" t="s">
        <v>63</v>
      </c>
      <c r="G4">
        <v>2</v>
      </c>
      <c r="H4" t="s">
        <v>64</v>
      </c>
      <c r="I4" t="s">
        <v>3405</v>
      </c>
      <c r="J4" t="s">
        <v>65</v>
      </c>
      <c r="K4" t="s">
        <v>66</v>
      </c>
      <c r="L4" t="s">
        <v>3453</v>
      </c>
      <c r="M4" t="s">
        <v>67</v>
      </c>
      <c r="N4" t="s">
        <v>3469</v>
      </c>
      <c r="O4" t="s">
        <v>68</v>
      </c>
      <c r="P4" t="s">
        <v>3474</v>
      </c>
      <c r="Q4" t="s">
        <v>69</v>
      </c>
      <c r="R4" t="s">
        <v>3526</v>
      </c>
      <c r="S4" t="s">
        <v>70</v>
      </c>
      <c r="T4">
        <v>12</v>
      </c>
      <c r="U4">
        <v>3</v>
      </c>
      <c r="V4" t="s">
        <v>79</v>
      </c>
      <c r="W4">
        <v>1</v>
      </c>
      <c r="X4" t="s">
        <v>72</v>
      </c>
      <c r="Y4">
        <v>1</v>
      </c>
      <c r="Z4" t="s">
        <v>73</v>
      </c>
      <c r="AA4">
        <v>1</v>
      </c>
      <c r="AB4" s="2">
        <v>0</v>
      </c>
      <c r="AC4" s="2">
        <v>0</v>
      </c>
      <c r="AD4" s="2">
        <v>0</v>
      </c>
      <c r="AE4" s="2">
        <v>2</v>
      </c>
      <c r="AF4" s="2">
        <v>0</v>
      </c>
      <c r="AG4" s="2">
        <v>0</v>
      </c>
      <c r="AH4" s="2">
        <v>1</v>
      </c>
      <c r="AI4" s="2">
        <v>0</v>
      </c>
      <c r="AJ4" s="2">
        <v>0</v>
      </c>
      <c r="AK4" s="2">
        <v>1</v>
      </c>
      <c r="AL4" s="2">
        <v>0</v>
      </c>
      <c r="AM4" s="2">
        <v>0</v>
      </c>
      <c r="AN4" s="2">
        <v>2</v>
      </c>
      <c r="AO4" s="2">
        <v>0</v>
      </c>
      <c r="AP4" s="2">
        <v>0</v>
      </c>
      <c r="AQ4" s="2">
        <v>6</v>
      </c>
      <c r="AR4" s="2">
        <v>0</v>
      </c>
      <c r="AS4" s="2">
        <v>0</v>
      </c>
      <c r="AT4" s="2">
        <v>0</v>
      </c>
      <c r="AU4" s="2">
        <v>0</v>
      </c>
      <c r="AV4" s="2">
        <v>0</v>
      </c>
      <c r="AW4" s="2">
        <v>323000185</v>
      </c>
      <c r="AX4" s="2">
        <v>0</v>
      </c>
      <c r="AY4" s="2">
        <v>0</v>
      </c>
      <c r="AZ4" s="2">
        <v>30000000</v>
      </c>
      <c r="BA4" s="2">
        <v>0</v>
      </c>
      <c r="BB4" s="2">
        <v>0</v>
      </c>
      <c r="BC4" s="2">
        <v>45000000</v>
      </c>
      <c r="BD4" s="2">
        <v>0</v>
      </c>
      <c r="BE4" s="2">
        <v>0</v>
      </c>
      <c r="BF4" s="2">
        <v>40000000</v>
      </c>
      <c r="BG4" s="2">
        <v>0</v>
      </c>
      <c r="BH4" s="2">
        <v>0</v>
      </c>
      <c r="BI4" s="2">
        <v>438000185</v>
      </c>
      <c r="BJ4" s="2">
        <v>0</v>
      </c>
      <c r="BK4" s="2">
        <v>0</v>
      </c>
      <c r="BL4" s="2" t="s">
        <v>74</v>
      </c>
      <c r="BM4" s="3">
        <f t="shared" si="6"/>
        <v>0</v>
      </c>
      <c r="BN4" s="3">
        <f t="shared" si="7"/>
        <v>0</v>
      </c>
      <c r="BO4" s="3">
        <f t="shared" si="8"/>
        <v>323.00018499999999</v>
      </c>
      <c r="BP4" s="3">
        <f t="shared" si="9"/>
        <v>0</v>
      </c>
      <c r="BQ4" s="3">
        <f t="shared" si="10"/>
        <v>30</v>
      </c>
      <c r="BR4" s="3">
        <f t="shared" si="11"/>
        <v>0</v>
      </c>
      <c r="BS4" s="3">
        <f t="shared" si="12"/>
        <v>45</v>
      </c>
      <c r="BT4" s="3">
        <f t="shared" si="13"/>
        <v>0</v>
      </c>
      <c r="BU4" s="3">
        <f t="shared" si="14"/>
        <v>40</v>
      </c>
      <c r="BV4" s="3">
        <f t="shared" si="15"/>
        <v>0</v>
      </c>
    </row>
    <row r="5" spans="1:74" x14ac:dyDescent="0.25">
      <c r="A5">
        <v>16</v>
      </c>
      <c r="B5" t="s">
        <v>60</v>
      </c>
      <c r="C5" t="s">
        <v>61</v>
      </c>
      <c r="D5">
        <v>2020</v>
      </c>
      <c r="E5" t="s">
        <v>62</v>
      </c>
      <c r="F5" t="s">
        <v>63</v>
      </c>
      <c r="G5">
        <v>2</v>
      </c>
      <c r="H5" t="s">
        <v>64</v>
      </c>
      <c r="I5" t="s">
        <v>3405</v>
      </c>
      <c r="J5" t="s">
        <v>65</v>
      </c>
      <c r="K5" t="s">
        <v>66</v>
      </c>
      <c r="L5" t="s">
        <v>3453</v>
      </c>
      <c r="M5" t="s">
        <v>67</v>
      </c>
      <c r="N5" t="s">
        <v>3469</v>
      </c>
      <c r="O5" t="s">
        <v>68</v>
      </c>
      <c r="P5" t="s">
        <v>3474</v>
      </c>
      <c r="Q5" t="s">
        <v>69</v>
      </c>
      <c r="R5" t="s">
        <v>3526</v>
      </c>
      <c r="S5" t="s">
        <v>70</v>
      </c>
      <c r="T5">
        <v>12</v>
      </c>
      <c r="U5">
        <v>4</v>
      </c>
      <c r="V5" t="s">
        <v>80</v>
      </c>
      <c r="W5">
        <v>1</v>
      </c>
      <c r="X5" t="s">
        <v>72</v>
      </c>
      <c r="Y5">
        <v>1</v>
      </c>
      <c r="Z5" t="s">
        <v>73</v>
      </c>
      <c r="AA5">
        <v>1</v>
      </c>
      <c r="AB5" s="2">
        <v>0</v>
      </c>
      <c r="AC5" s="2">
        <v>0</v>
      </c>
      <c r="AD5" s="2">
        <v>0</v>
      </c>
      <c r="AE5" s="2">
        <v>4</v>
      </c>
      <c r="AF5" s="2">
        <v>0</v>
      </c>
      <c r="AG5" s="2">
        <v>0</v>
      </c>
      <c r="AH5" s="2">
        <v>3</v>
      </c>
      <c r="AI5" s="2">
        <v>0</v>
      </c>
      <c r="AJ5" s="2">
        <v>0</v>
      </c>
      <c r="AK5" s="2">
        <v>3</v>
      </c>
      <c r="AL5" s="2">
        <v>0</v>
      </c>
      <c r="AM5" s="2">
        <v>0</v>
      </c>
      <c r="AN5" s="2">
        <v>4</v>
      </c>
      <c r="AO5" s="2">
        <v>0</v>
      </c>
      <c r="AP5" s="2">
        <v>0</v>
      </c>
      <c r="AQ5" s="2">
        <v>14</v>
      </c>
      <c r="AR5" s="2">
        <v>0</v>
      </c>
      <c r="AS5" s="2">
        <v>0</v>
      </c>
      <c r="AT5" s="2">
        <v>0</v>
      </c>
      <c r="AU5" s="2">
        <v>0</v>
      </c>
      <c r="AV5" s="2">
        <v>0</v>
      </c>
      <c r="AW5" s="2">
        <v>50000000</v>
      </c>
      <c r="AX5" s="2">
        <v>0</v>
      </c>
      <c r="AY5" s="2">
        <v>0</v>
      </c>
      <c r="AZ5" s="2">
        <v>376250000</v>
      </c>
      <c r="BA5" s="2">
        <v>0</v>
      </c>
      <c r="BB5" s="2">
        <v>0</v>
      </c>
      <c r="BC5" s="2">
        <v>42318750</v>
      </c>
      <c r="BD5" s="2">
        <v>0</v>
      </c>
      <c r="BE5" s="2">
        <v>0</v>
      </c>
      <c r="BF5" s="2">
        <v>62834688</v>
      </c>
      <c r="BG5" s="2">
        <v>0</v>
      </c>
      <c r="BH5" s="2">
        <v>0</v>
      </c>
      <c r="BI5" s="2">
        <v>531403438</v>
      </c>
      <c r="BJ5" s="2">
        <v>0</v>
      </c>
      <c r="BK5" s="2">
        <v>0</v>
      </c>
      <c r="BL5" s="2" t="s">
        <v>74</v>
      </c>
      <c r="BM5" s="3">
        <f t="shared" si="6"/>
        <v>0</v>
      </c>
      <c r="BN5" s="3">
        <f t="shared" si="7"/>
        <v>0</v>
      </c>
      <c r="BO5" s="3">
        <f t="shared" si="8"/>
        <v>50</v>
      </c>
      <c r="BP5" s="3">
        <f t="shared" si="9"/>
        <v>0</v>
      </c>
      <c r="BQ5" s="3">
        <f t="shared" si="10"/>
        <v>376.25</v>
      </c>
      <c r="BR5" s="3">
        <f t="shared" si="11"/>
        <v>0</v>
      </c>
      <c r="BS5" s="3">
        <f t="shared" si="12"/>
        <v>42.318750000000001</v>
      </c>
      <c r="BT5" s="3">
        <f t="shared" si="13"/>
        <v>0</v>
      </c>
      <c r="BU5" s="3">
        <f t="shared" si="14"/>
        <v>62.834688</v>
      </c>
      <c r="BV5" s="3">
        <f t="shared" si="15"/>
        <v>0</v>
      </c>
    </row>
    <row r="6" spans="1:74" x14ac:dyDescent="0.25">
      <c r="A6">
        <v>16</v>
      </c>
      <c r="B6" t="s">
        <v>60</v>
      </c>
      <c r="C6" t="s">
        <v>61</v>
      </c>
      <c r="D6">
        <v>2020</v>
      </c>
      <c r="E6" t="s">
        <v>62</v>
      </c>
      <c r="F6" t="s">
        <v>63</v>
      </c>
      <c r="G6">
        <v>2</v>
      </c>
      <c r="H6" t="s">
        <v>64</v>
      </c>
      <c r="I6" t="s">
        <v>3405</v>
      </c>
      <c r="J6" t="s">
        <v>65</v>
      </c>
      <c r="K6" t="s">
        <v>66</v>
      </c>
      <c r="L6" t="s">
        <v>3453</v>
      </c>
      <c r="M6" t="s">
        <v>67</v>
      </c>
      <c r="N6" t="s">
        <v>3469</v>
      </c>
      <c r="O6" t="s">
        <v>68</v>
      </c>
      <c r="P6" t="s">
        <v>3474</v>
      </c>
      <c r="Q6" t="s">
        <v>69</v>
      </c>
      <c r="R6" t="s">
        <v>3526</v>
      </c>
      <c r="S6" t="s">
        <v>70</v>
      </c>
      <c r="T6">
        <v>12</v>
      </c>
      <c r="U6">
        <v>5</v>
      </c>
      <c r="V6" t="s">
        <v>81</v>
      </c>
      <c r="W6">
        <v>1</v>
      </c>
      <c r="X6" t="s">
        <v>72</v>
      </c>
      <c r="Y6">
        <v>1</v>
      </c>
      <c r="Z6" t="s">
        <v>73</v>
      </c>
      <c r="AA6">
        <v>1</v>
      </c>
      <c r="AB6" s="2">
        <v>0</v>
      </c>
      <c r="AC6" s="2">
        <v>0</v>
      </c>
      <c r="AD6" s="2">
        <v>0</v>
      </c>
      <c r="AE6" s="2">
        <v>0</v>
      </c>
      <c r="AF6" s="2">
        <v>0</v>
      </c>
      <c r="AG6" s="2">
        <v>0</v>
      </c>
      <c r="AH6" s="2">
        <v>1</v>
      </c>
      <c r="AI6" s="2">
        <v>0</v>
      </c>
      <c r="AJ6" s="2">
        <v>0</v>
      </c>
      <c r="AK6" s="2">
        <v>1</v>
      </c>
      <c r="AL6" s="2">
        <v>0</v>
      </c>
      <c r="AM6" s="2">
        <v>0</v>
      </c>
      <c r="AN6" s="2">
        <v>0</v>
      </c>
      <c r="AO6" s="2">
        <v>0</v>
      </c>
      <c r="AP6" s="2">
        <v>0</v>
      </c>
      <c r="AQ6" s="2">
        <v>2</v>
      </c>
      <c r="AR6" s="2">
        <v>0</v>
      </c>
      <c r="AS6" s="2">
        <v>0</v>
      </c>
      <c r="AT6" s="2">
        <v>0</v>
      </c>
      <c r="AU6" s="2">
        <v>0</v>
      </c>
      <c r="AV6" s="2">
        <v>0</v>
      </c>
      <c r="AW6" s="2">
        <v>0</v>
      </c>
      <c r="AX6" s="2">
        <v>0</v>
      </c>
      <c r="AY6" s="2">
        <v>0</v>
      </c>
      <c r="AZ6" s="2">
        <v>40000000</v>
      </c>
      <c r="BA6" s="2">
        <v>0</v>
      </c>
      <c r="BB6" s="2">
        <v>0</v>
      </c>
      <c r="BC6" s="2">
        <v>141795000</v>
      </c>
      <c r="BD6" s="2">
        <v>0</v>
      </c>
      <c r="BE6" s="2">
        <v>0</v>
      </c>
      <c r="BF6" s="2">
        <v>0</v>
      </c>
      <c r="BG6" s="2">
        <v>0</v>
      </c>
      <c r="BH6" s="2">
        <v>0</v>
      </c>
      <c r="BI6" s="2">
        <v>181795000</v>
      </c>
      <c r="BJ6" s="2">
        <v>0</v>
      </c>
      <c r="BK6" s="2">
        <v>0</v>
      </c>
      <c r="BL6" s="2" t="s">
        <v>74</v>
      </c>
      <c r="BM6" s="3">
        <f t="shared" si="6"/>
        <v>0</v>
      </c>
      <c r="BN6" s="3">
        <f t="shared" si="7"/>
        <v>0</v>
      </c>
      <c r="BO6" s="3">
        <f t="shared" si="8"/>
        <v>0</v>
      </c>
      <c r="BP6" s="3">
        <f t="shared" si="9"/>
        <v>0</v>
      </c>
      <c r="BQ6" s="3">
        <f t="shared" si="10"/>
        <v>40</v>
      </c>
      <c r="BR6" s="3">
        <f t="shared" si="11"/>
        <v>0</v>
      </c>
      <c r="BS6" s="3">
        <f t="shared" si="12"/>
        <v>141.79499999999999</v>
      </c>
      <c r="BT6" s="3">
        <f t="shared" si="13"/>
        <v>0</v>
      </c>
      <c r="BU6" s="3">
        <f t="shared" si="14"/>
        <v>0</v>
      </c>
      <c r="BV6" s="3">
        <f t="shared" si="15"/>
        <v>0</v>
      </c>
    </row>
    <row r="7" spans="1:74" x14ac:dyDescent="0.25">
      <c r="A7">
        <v>16</v>
      </c>
      <c r="B7" t="s">
        <v>60</v>
      </c>
      <c r="C7" t="s">
        <v>61</v>
      </c>
      <c r="D7">
        <v>2020</v>
      </c>
      <c r="E7" t="s">
        <v>62</v>
      </c>
      <c r="F7" t="s">
        <v>63</v>
      </c>
      <c r="G7">
        <v>2</v>
      </c>
      <c r="H7" t="s">
        <v>64</v>
      </c>
      <c r="I7" t="s">
        <v>3405</v>
      </c>
      <c r="J7" t="s">
        <v>65</v>
      </c>
      <c r="K7" t="s">
        <v>66</v>
      </c>
      <c r="L7" t="s">
        <v>3453</v>
      </c>
      <c r="M7" t="s">
        <v>67</v>
      </c>
      <c r="N7" t="s">
        <v>3469</v>
      </c>
      <c r="O7" t="s">
        <v>68</v>
      </c>
      <c r="P7" t="s">
        <v>3474</v>
      </c>
      <c r="Q7" t="s">
        <v>69</v>
      </c>
      <c r="R7" t="s">
        <v>3526</v>
      </c>
      <c r="S7" t="s">
        <v>70</v>
      </c>
      <c r="T7">
        <v>12</v>
      </c>
      <c r="U7">
        <v>6</v>
      </c>
      <c r="V7" t="s">
        <v>82</v>
      </c>
      <c r="W7">
        <v>2</v>
      </c>
      <c r="X7" t="s">
        <v>76</v>
      </c>
      <c r="Y7">
        <v>1</v>
      </c>
      <c r="Z7" t="s">
        <v>73</v>
      </c>
      <c r="AA7">
        <v>1</v>
      </c>
      <c r="AB7" s="2">
        <v>100</v>
      </c>
      <c r="AC7" s="2">
        <v>100</v>
      </c>
      <c r="AD7" s="2">
        <v>100</v>
      </c>
      <c r="AE7" s="2">
        <v>100</v>
      </c>
      <c r="AF7" s="2">
        <v>0</v>
      </c>
      <c r="AG7" s="2">
        <v>0</v>
      </c>
      <c r="AH7" s="2">
        <v>100</v>
      </c>
      <c r="AI7" s="2">
        <v>0</v>
      </c>
      <c r="AJ7" s="2">
        <v>0</v>
      </c>
      <c r="AK7" s="2">
        <v>100</v>
      </c>
      <c r="AL7" s="2">
        <v>0</v>
      </c>
      <c r="AM7" s="2">
        <v>0</v>
      </c>
      <c r="AN7" s="2">
        <v>100</v>
      </c>
      <c r="AO7" s="2">
        <v>0</v>
      </c>
      <c r="AP7" s="2">
        <v>0</v>
      </c>
      <c r="AQ7" s="2" t="s">
        <v>77</v>
      </c>
      <c r="AR7" s="2" t="s">
        <v>77</v>
      </c>
      <c r="AS7" s="2" t="s">
        <v>77</v>
      </c>
      <c r="AT7" s="2">
        <v>230194094</v>
      </c>
      <c r="AU7" s="2">
        <v>15750000</v>
      </c>
      <c r="AV7" s="2">
        <v>6.84</v>
      </c>
      <c r="AW7" s="2">
        <v>91999731</v>
      </c>
      <c r="AX7" s="2">
        <v>0</v>
      </c>
      <c r="AY7" s="2">
        <v>0</v>
      </c>
      <c r="AZ7" s="2">
        <v>140127722</v>
      </c>
      <c r="BA7" s="2">
        <v>0</v>
      </c>
      <c r="BB7" s="2">
        <v>0</v>
      </c>
      <c r="BC7" s="2">
        <v>145032192</v>
      </c>
      <c r="BD7" s="2">
        <v>0</v>
      </c>
      <c r="BE7" s="2">
        <v>0</v>
      </c>
      <c r="BF7" s="2">
        <v>150108319</v>
      </c>
      <c r="BG7" s="2">
        <v>0</v>
      </c>
      <c r="BH7" s="2">
        <v>0</v>
      </c>
      <c r="BI7" s="2">
        <v>757462058</v>
      </c>
      <c r="BJ7" s="2">
        <v>15750000</v>
      </c>
      <c r="BK7" s="2">
        <v>2.08</v>
      </c>
      <c r="BL7" s="2" t="s">
        <v>83</v>
      </c>
      <c r="BM7" s="3">
        <f t="shared" si="6"/>
        <v>230.19409400000001</v>
      </c>
      <c r="BN7" s="3">
        <f t="shared" si="7"/>
        <v>15.75</v>
      </c>
      <c r="BO7" s="3">
        <f t="shared" si="8"/>
        <v>91.999730999999997</v>
      </c>
      <c r="BP7" s="3">
        <f t="shared" si="9"/>
        <v>0</v>
      </c>
      <c r="BQ7" s="3">
        <f t="shared" si="10"/>
        <v>140.12772200000001</v>
      </c>
      <c r="BR7" s="3">
        <f t="shared" si="11"/>
        <v>0</v>
      </c>
      <c r="BS7" s="3">
        <f t="shared" si="12"/>
        <v>145.03219200000001</v>
      </c>
      <c r="BT7" s="3">
        <f t="shared" si="13"/>
        <v>0</v>
      </c>
      <c r="BU7" s="3">
        <f t="shared" si="14"/>
        <v>150.10831899999999</v>
      </c>
      <c r="BV7" s="3">
        <f t="shared" si="15"/>
        <v>0</v>
      </c>
    </row>
    <row r="8" spans="1:74" x14ac:dyDescent="0.25">
      <c r="A8">
        <v>16</v>
      </c>
      <c r="B8" t="s">
        <v>60</v>
      </c>
      <c r="C8" t="s">
        <v>61</v>
      </c>
      <c r="D8">
        <v>2020</v>
      </c>
      <c r="E8" t="s">
        <v>62</v>
      </c>
      <c r="F8" t="s">
        <v>63</v>
      </c>
      <c r="G8">
        <v>2</v>
      </c>
      <c r="H8" t="s">
        <v>64</v>
      </c>
      <c r="I8" t="s">
        <v>3405</v>
      </c>
      <c r="J8" t="s">
        <v>65</v>
      </c>
      <c r="K8" t="s">
        <v>66</v>
      </c>
      <c r="L8" t="s">
        <v>3453</v>
      </c>
      <c r="M8" t="s">
        <v>67</v>
      </c>
      <c r="N8" t="s">
        <v>3469</v>
      </c>
      <c r="O8" t="s">
        <v>68</v>
      </c>
      <c r="P8" t="s">
        <v>3474</v>
      </c>
      <c r="Q8" t="s">
        <v>69</v>
      </c>
      <c r="R8" t="s">
        <v>3527</v>
      </c>
      <c r="S8" t="s">
        <v>84</v>
      </c>
      <c r="T8">
        <v>8</v>
      </c>
      <c r="U8">
        <v>1</v>
      </c>
      <c r="V8" t="s">
        <v>85</v>
      </c>
      <c r="W8">
        <v>1</v>
      </c>
      <c r="X8" t="s">
        <v>72</v>
      </c>
      <c r="Y8">
        <v>1</v>
      </c>
      <c r="Z8" t="s">
        <v>73</v>
      </c>
      <c r="AA8">
        <v>1</v>
      </c>
      <c r="AB8" s="2">
        <v>150</v>
      </c>
      <c r="AC8" s="2">
        <v>82</v>
      </c>
      <c r="AD8" s="2">
        <v>54.67</v>
      </c>
      <c r="AE8" s="2">
        <v>138</v>
      </c>
      <c r="AF8" s="2">
        <v>0</v>
      </c>
      <c r="AG8" s="2">
        <v>0</v>
      </c>
      <c r="AH8" s="2">
        <v>155</v>
      </c>
      <c r="AI8" s="2">
        <v>0</v>
      </c>
      <c r="AJ8" s="2">
        <v>0</v>
      </c>
      <c r="AK8" s="2">
        <v>172</v>
      </c>
      <c r="AL8" s="2">
        <v>0</v>
      </c>
      <c r="AM8" s="2">
        <v>0</v>
      </c>
      <c r="AN8" s="2">
        <v>195</v>
      </c>
      <c r="AO8" s="2">
        <v>0</v>
      </c>
      <c r="AP8" s="2">
        <v>0</v>
      </c>
      <c r="AQ8" s="2">
        <v>810</v>
      </c>
      <c r="AR8" s="2">
        <v>82</v>
      </c>
      <c r="AS8" s="2">
        <v>10.119999999999999</v>
      </c>
      <c r="AT8" s="2">
        <v>216800200</v>
      </c>
      <c r="AU8" s="2">
        <v>210717600</v>
      </c>
      <c r="AV8" s="2">
        <v>97.2</v>
      </c>
      <c r="AW8" s="2">
        <v>543052700</v>
      </c>
      <c r="AX8" s="2">
        <v>0</v>
      </c>
      <c r="AY8" s="2">
        <v>0</v>
      </c>
      <c r="AZ8" s="2">
        <v>626395864</v>
      </c>
      <c r="BA8" s="2">
        <v>0</v>
      </c>
      <c r="BB8" s="2">
        <v>0</v>
      </c>
      <c r="BC8" s="2">
        <v>693421587</v>
      </c>
      <c r="BD8" s="2">
        <v>0</v>
      </c>
      <c r="BE8" s="2">
        <v>0</v>
      </c>
      <c r="BF8" s="2">
        <v>762288785</v>
      </c>
      <c r="BG8" s="2">
        <v>0</v>
      </c>
      <c r="BH8" s="2">
        <v>0</v>
      </c>
      <c r="BI8" s="2">
        <v>2841959136</v>
      </c>
      <c r="BJ8" s="2">
        <v>210717600</v>
      </c>
      <c r="BK8" s="2">
        <v>7.41</v>
      </c>
      <c r="BL8" s="2" t="s">
        <v>86</v>
      </c>
      <c r="BM8" s="3">
        <f t="shared" si="6"/>
        <v>216.80019999999999</v>
      </c>
      <c r="BN8" s="3">
        <f t="shared" si="7"/>
        <v>210.7176</v>
      </c>
      <c r="BO8" s="3">
        <f t="shared" si="8"/>
        <v>543.05269999999996</v>
      </c>
      <c r="BP8" s="3">
        <f t="shared" si="9"/>
        <v>0</v>
      </c>
      <c r="BQ8" s="3">
        <f t="shared" si="10"/>
        <v>626.39586399999996</v>
      </c>
      <c r="BR8" s="3">
        <f t="shared" si="11"/>
        <v>0</v>
      </c>
      <c r="BS8" s="3">
        <f t="shared" si="12"/>
        <v>693.42158700000005</v>
      </c>
      <c r="BT8" s="3">
        <f t="shared" si="13"/>
        <v>0</v>
      </c>
      <c r="BU8" s="3">
        <f t="shared" si="14"/>
        <v>762.28878499999996</v>
      </c>
      <c r="BV8" s="3">
        <f t="shared" si="15"/>
        <v>0</v>
      </c>
    </row>
    <row r="9" spans="1:74" x14ac:dyDescent="0.25">
      <c r="A9">
        <v>16</v>
      </c>
      <c r="B9" t="s">
        <v>60</v>
      </c>
      <c r="C9" t="s">
        <v>61</v>
      </c>
      <c r="D9">
        <v>2020</v>
      </c>
      <c r="E9" t="s">
        <v>62</v>
      </c>
      <c r="F9" t="s">
        <v>63</v>
      </c>
      <c r="G9">
        <v>2</v>
      </c>
      <c r="H9" t="s">
        <v>64</v>
      </c>
      <c r="I9" t="s">
        <v>3405</v>
      </c>
      <c r="J9" t="s">
        <v>65</v>
      </c>
      <c r="K9" t="s">
        <v>66</v>
      </c>
      <c r="L9" t="s">
        <v>3453</v>
      </c>
      <c r="M9" t="s">
        <v>67</v>
      </c>
      <c r="N9" t="s">
        <v>3469</v>
      </c>
      <c r="O9" t="s">
        <v>68</v>
      </c>
      <c r="P9" t="s">
        <v>3474</v>
      </c>
      <c r="Q9" t="s">
        <v>69</v>
      </c>
      <c r="R9" t="s">
        <v>3527</v>
      </c>
      <c r="S9" t="s">
        <v>84</v>
      </c>
      <c r="T9">
        <v>8</v>
      </c>
      <c r="U9">
        <v>2</v>
      </c>
      <c r="V9" t="s">
        <v>87</v>
      </c>
      <c r="W9">
        <v>1</v>
      </c>
      <c r="X9" t="s">
        <v>72</v>
      </c>
      <c r="Y9">
        <v>1</v>
      </c>
      <c r="Z9" t="s">
        <v>73</v>
      </c>
      <c r="AA9">
        <v>1</v>
      </c>
      <c r="AB9" s="2">
        <v>20000</v>
      </c>
      <c r="AC9" s="2">
        <v>15745</v>
      </c>
      <c r="AD9" s="2">
        <v>78.73</v>
      </c>
      <c r="AE9" s="2">
        <v>7100</v>
      </c>
      <c r="AF9" s="2">
        <v>0</v>
      </c>
      <c r="AG9" s="2">
        <v>0</v>
      </c>
      <c r="AH9" s="2">
        <v>7970</v>
      </c>
      <c r="AI9" s="2">
        <v>0</v>
      </c>
      <c r="AJ9" s="2">
        <v>0</v>
      </c>
      <c r="AK9" s="2">
        <v>8700</v>
      </c>
      <c r="AL9" s="2">
        <v>0</v>
      </c>
      <c r="AM9" s="2">
        <v>0</v>
      </c>
      <c r="AN9" s="2">
        <v>8700</v>
      </c>
      <c r="AO9" s="2">
        <v>0</v>
      </c>
      <c r="AP9" s="2">
        <v>0</v>
      </c>
      <c r="AQ9" s="2">
        <v>52470</v>
      </c>
      <c r="AR9" s="2">
        <v>15745</v>
      </c>
      <c r="AS9" s="2">
        <v>30.01</v>
      </c>
      <c r="AT9" s="2">
        <v>185626034</v>
      </c>
      <c r="AU9" s="2">
        <v>178904600</v>
      </c>
      <c r="AV9" s="2">
        <v>96.37</v>
      </c>
      <c r="AW9" s="2">
        <v>394800000</v>
      </c>
      <c r="AX9" s="2">
        <v>0</v>
      </c>
      <c r="AY9" s="2">
        <v>0</v>
      </c>
      <c r="AZ9" s="2">
        <v>434280000</v>
      </c>
      <c r="BA9" s="2">
        <v>0</v>
      </c>
      <c r="BB9" s="2">
        <v>0</v>
      </c>
      <c r="BC9" s="2">
        <v>527708000</v>
      </c>
      <c r="BD9" s="2">
        <v>0</v>
      </c>
      <c r="BE9" s="2">
        <v>0</v>
      </c>
      <c r="BF9" s="2">
        <v>574478800</v>
      </c>
      <c r="BG9" s="2">
        <v>0</v>
      </c>
      <c r="BH9" s="2">
        <v>0</v>
      </c>
      <c r="BI9" s="2">
        <v>2116892834</v>
      </c>
      <c r="BJ9" s="2">
        <v>178904600</v>
      </c>
      <c r="BK9" s="2">
        <v>8.4499999999999993</v>
      </c>
      <c r="BL9" s="2" t="s">
        <v>88</v>
      </c>
      <c r="BM9" s="3">
        <f t="shared" si="6"/>
        <v>185.626034</v>
      </c>
      <c r="BN9" s="3">
        <f t="shared" si="7"/>
        <v>178.90459999999999</v>
      </c>
      <c r="BO9" s="3">
        <f t="shared" si="8"/>
        <v>394.8</v>
      </c>
      <c r="BP9" s="3">
        <f t="shared" si="9"/>
        <v>0</v>
      </c>
      <c r="BQ9" s="3">
        <f t="shared" si="10"/>
        <v>434.28</v>
      </c>
      <c r="BR9" s="3">
        <f t="shared" si="11"/>
        <v>0</v>
      </c>
      <c r="BS9" s="3">
        <f t="shared" si="12"/>
        <v>527.70799999999997</v>
      </c>
      <c r="BT9" s="3">
        <f t="shared" si="13"/>
        <v>0</v>
      </c>
      <c r="BU9" s="3">
        <f t="shared" si="14"/>
        <v>574.47879999999998</v>
      </c>
      <c r="BV9" s="3">
        <f t="shared" si="15"/>
        <v>0</v>
      </c>
    </row>
    <row r="10" spans="1:74" x14ac:dyDescent="0.25">
      <c r="A10">
        <v>16</v>
      </c>
      <c r="B10" t="s">
        <v>60</v>
      </c>
      <c r="C10" t="s">
        <v>61</v>
      </c>
      <c r="D10">
        <v>2020</v>
      </c>
      <c r="E10" t="s">
        <v>62</v>
      </c>
      <c r="F10" t="s">
        <v>63</v>
      </c>
      <c r="G10">
        <v>2</v>
      </c>
      <c r="H10" t="s">
        <v>64</v>
      </c>
      <c r="I10" t="s">
        <v>3405</v>
      </c>
      <c r="J10" t="s">
        <v>65</v>
      </c>
      <c r="K10" t="s">
        <v>66</v>
      </c>
      <c r="L10" t="s">
        <v>3453</v>
      </c>
      <c r="M10" t="s">
        <v>67</v>
      </c>
      <c r="N10" t="s">
        <v>3469</v>
      </c>
      <c r="O10" t="s">
        <v>68</v>
      </c>
      <c r="P10" t="s">
        <v>3474</v>
      </c>
      <c r="Q10" t="s">
        <v>69</v>
      </c>
      <c r="R10" t="s">
        <v>3527</v>
      </c>
      <c r="S10" t="s">
        <v>84</v>
      </c>
      <c r="T10">
        <v>8</v>
      </c>
      <c r="U10">
        <v>3</v>
      </c>
      <c r="V10" t="s">
        <v>89</v>
      </c>
      <c r="W10">
        <v>1</v>
      </c>
      <c r="X10" t="s">
        <v>72</v>
      </c>
      <c r="Y10">
        <v>1</v>
      </c>
      <c r="Z10" t="s">
        <v>73</v>
      </c>
      <c r="AA10">
        <v>1</v>
      </c>
      <c r="AB10" s="2">
        <v>200</v>
      </c>
      <c r="AC10" s="2">
        <v>107</v>
      </c>
      <c r="AD10" s="2">
        <v>53.5</v>
      </c>
      <c r="AE10" s="2">
        <v>500</v>
      </c>
      <c r="AF10" s="2">
        <v>0</v>
      </c>
      <c r="AG10" s="2">
        <v>0</v>
      </c>
      <c r="AH10" s="2">
        <v>500</v>
      </c>
      <c r="AI10" s="2">
        <v>0</v>
      </c>
      <c r="AJ10" s="2">
        <v>0</v>
      </c>
      <c r="AK10" s="2">
        <v>600</v>
      </c>
      <c r="AL10" s="2">
        <v>0</v>
      </c>
      <c r="AM10" s="2">
        <v>0</v>
      </c>
      <c r="AN10" s="2">
        <v>600</v>
      </c>
      <c r="AO10" s="2">
        <v>0</v>
      </c>
      <c r="AP10" s="2">
        <v>0</v>
      </c>
      <c r="AQ10" s="2">
        <v>2400</v>
      </c>
      <c r="AR10" s="2">
        <v>107</v>
      </c>
      <c r="AS10" s="2">
        <v>4.46</v>
      </c>
      <c r="AT10" s="2">
        <v>10000000</v>
      </c>
      <c r="AU10" s="2">
        <v>0</v>
      </c>
      <c r="AV10" s="2">
        <v>0</v>
      </c>
      <c r="AW10" s="2">
        <v>98700000</v>
      </c>
      <c r="AX10" s="2">
        <v>0</v>
      </c>
      <c r="AY10" s="2">
        <v>0</v>
      </c>
      <c r="AZ10" s="2">
        <v>130570000</v>
      </c>
      <c r="BA10" s="2">
        <v>0</v>
      </c>
      <c r="BB10" s="2">
        <v>0</v>
      </c>
      <c r="BC10" s="2">
        <v>183627000</v>
      </c>
      <c r="BD10" s="2">
        <v>0</v>
      </c>
      <c r="BE10" s="2">
        <v>0</v>
      </c>
      <c r="BF10" s="2">
        <v>195989700</v>
      </c>
      <c r="BG10" s="2">
        <v>0</v>
      </c>
      <c r="BH10" s="2">
        <v>0</v>
      </c>
      <c r="BI10" s="2">
        <v>618886700</v>
      </c>
      <c r="BJ10" s="2">
        <v>0</v>
      </c>
      <c r="BK10" s="2">
        <v>0</v>
      </c>
      <c r="BL10" s="2" t="s">
        <v>90</v>
      </c>
      <c r="BM10" s="3">
        <f t="shared" si="6"/>
        <v>10</v>
      </c>
      <c r="BN10" s="3">
        <f t="shared" si="7"/>
        <v>0</v>
      </c>
      <c r="BO10" s="3">
        <f t="shared" si="8"/>
        <v>98.7</v>
      </c>
      <c r="BP10" s="3">
        <f t="shared" si="9"/>
        <v>0</v>
      </c>
      <c r="BQ10" s="3">
        <f t="shared" si="10"/>
        <v>130.57</v>
      </c>
      <c r="BR10" s="3">
        <f t="shared" si="11"/>
        <v>0</v>
      </c>
      <c r="BS10" s="3">
        <f t="shared" si="12"/>
        <v>183.62700000000001</v>
      </c>
      <c r="BT10" s="3">
        <f t="shared" si="13"/>
        <v>0</v>
      </c>
      <c r="BU10" s="3">
        <f t="shared" si="14"/>
        <v>195.9897</v>
      </c>
      <c r="BV10" s="3">
        <f t="shared" si="15"/>
        <v>0</v>
      </c>
    </row>
    <row r="11" spans="1:74" x14ac:dyDescent="0.25">
      <c r="A11">
        <v>16</v>
      </c>
      <c r="B11" t="s">
        <v>60</v>
      </c>
      <c r="C11" t="s">
        <v>61</v>
      </c>
      <c r="D11">
        <v>2020</v>
      </c>
      <c r="E11" t="s">
        <v>62</v>
      </c>
      <c r="F11" t="s">
        <v>63</v>
      </c>
      <c r="G11">
        <v>2</v>
      </c>
      <c r="H11" t="s">
        <v>64</v>
      </c>
      <c r="I11" t="s">
        <v>3405</v>
      </c>
      <c r="J11" t="s">
        <v>65</v>
      </c>
      <c r="K11" t="s">
        <v>66</v>
      </c>
      <c r="L11" t="s">
        <v>3453</v>
      </c>
      <c r="M11" t="s">
        <v>67</v>
      </c>
      <c r="N11" t="s">
        <v>3469</v>
      </c>
      <c r="O11" t="s">
        <v>68</v>
      </c>
      <c r="P11" t="s">
        <v>3474</v>
      </c>
      <c r="Q11" t="s">
        <v>69</v>
      </c>
      <c r="R11" t="s">
        <v>3527</v>
      </c>
      <c r="S11" t="s">
        <v>84</v>
      </c>
      <c r="T11">
        <v>8</v>
      </c>
      <c r="U11">
        <v>4</v>
      </c>
      <c r="V11" t="s">
        <v>91</v>
      </c>
      <c r="W11">
        <v>1</v>
      </c>
      <c r="X11" t="s">
        <v>72</v>
      </c>
      <c r="Y11">
        <v>1</v>
      </c>
      <c r="Z11" t="s">
        <v>73</v>
      </c>
      <c r="AA11">
        <v>1</v>
      </c>
      <c r="AB11" s="2">
        <v>150</v>
      </c>
      <c r="AC11" s="2">
        <v>64</v>
      </c>
      <c r="AD11" s="2">
        <v>42.67</v>
      </c>
      <c r="AE11" s="2">
        <v>1550</v>
      </c>
      <c r="AF11" s="2">
        <v>0</v>
      </c>
      <c r="AG11" s="2">
        <v>0</v>
      </c>
      <c r="AH11" s="2">
        <v>1750</v>
      </c>
      <c r="AI11" s="2">
        <v>0</v>
      </c>
      <c r="AJ11" s="2">
        <v>0</v>
      </c>
      <c r="AK11" s="2">
        <v>1800</v>
      </c>
      <c r="AL11" s="2">
        <v>0</v>
      </c>
      <c r="AM11" s="2">
        <v>0</v>
      </c>
      <c r="AN11" s="2">
        <v>1800</v>
      </c>
      <c r="AO11" s="2">
        <v>0</v>
      </c>
      <c r="AP11" s="2">
        <v>0</v>
      </c>
      <c r="AQ11" s="2">
        <v>7050</v>
      </c>
      <c r="AR11" s="2">
        <v>64</v>
      </c>
      <c r="AS11" s="2">
        <v>0.91</v>
      </c>
      <c r="AT11" s="2">
        <v>10000000</v>
      </c>
      <c r="AU11" s="2">
        <v>0</v>
      </c>
      <c r="AV11" s="2">
        <v>0</v>
      </c>
      <c r="AW11" s="2">
        <v>98700000</v>
      </c>
      <c r="AX11" s="2">
        <v>0</v>
      </c>
      <c r="AY11" s="2">
        <v>0</v>
      </c>
      <c r="AZ11" s="2">
        <v>130570000</v>
      </c>
      <c r="BA11" s="2">
        <v>0</v>
      </c>
      <c r="BB11" s="2">
        <v>0</v>
      </c>
      <c r="BC11" s="2">
        <v>183627000</v>
      </c>
      <c r="BD11" s="2">
        <v>0</v>
      </c>
      <c r="BE11" s="2">
        <v>0</v>
      </c>
      <c r="BF11" s="2">
        <v>195989700</v>
      </c>
      <c r="BG11" s="2">
        <v>0</v>
      </c>
      <c r="BH11" s="2">
        <v>0</v>
      </c>
      <c r="BI11" s="2">
        <v>618886700</v>
      </c>
      <c r="BJ11" s="2">
        <v>0</v>
      </c>
      <c r="BK11" s="2">
        <v>0</v>
      </c>
      <c r="BL11" s="2" t="s">
        <v>92</v>
      </c>
      <c r="BM11" s="3">
        <f t="shared" si="6"/>
        <v>10</v>
      </c>
      <c r="BN11" s="3">
        <f t="shared" si="7"/>
        <v>0</v>
      </c>
      <c r="BO11" s="3">
        <f t="shared" si="8"/>
        <v>98.7</v>
      </c>
      <c r="BP11" s="3">
        <f t="shared" si="9"/>
        <v>0</v>
      </c>
      <c r="BQ11" s="3">
        <f t="shared" si="10"/>
        <v>130.57</v>
      </c>
      <c r="BR11" s="3">
        <f t="shared" si="11"/>
        <v>0</v>
      </c>
      <c r="BS11" s="3">
        <f t="shared" si="12"/>
        <v>183.62700000000001</v>
      </c>
      <c r="BT11" s="3">
        <f t="shared" si="13"/>
        <v>0</v>
      </c>
      <c r="BU11" s="3">
        <f t="shared" si="14"/>
        <v>195.9897</v>
      </c>
      <c r="BV11" s="3">
        <f t="shared" si="15"/>
        <v>0</v>
      </c>
    </row>
    <row r="12" spans="1:74" x14ac:dyDescent="0.25">
      <c r="A12">
        <v>16</v>
      </c>
      <c r="B12" t="s">
        <v>60</v>
      </c>
      <c r="C12" t="s">
        <v>61</v>
      </c>
      <c r="D12">
        <v>2020</v>
      </c>
      <c r="E12" t="s">
        <v>62</v>
      </c>
      <c r="F12" t="s">
        <v>63</v>
      </c>
      <c r="G12">
        <v>2</v>
      </c>
      <c r="H12" t="s">
        <v>64</v>
      </c>
      <c r="I12" t="s">
        <v>3405</v>
      </c>
      <c r="J12" t="s">
        <v>65</v>
      </c>
      <c r="K12" t="s">
        <v>66</v>
      </c>
      <c r="L12" t="s">
        <v>3453</v>
      </c>
      <c r="M12" t="s">
        <v>67</v>
      </c>
      <c r="N12" t="s">
        <v>3469</v>
      </c>
      <c r="O12" t="s">
        <v>68</v>
      </c>
      <c r="P12" t="s">
        <v>3474</v>
      </c>
      <c r="Q12" t="s">
        <v>69</v>
      </c>
      <c r="R12" t="s">
        <v>3527</v>
      </c>
      <c r="S12" t="s">
        <v>84</v>
      </c>
      <c r="T12">
        <v>8</v>
      </c>
      <c r="U12">
        <v>5</v>
      </c>
      <c r="V12" t="s">
        <v>93</v>
      </c>
      <c r="W12">
        <v>1</v>
      </c>
      <c r="X12" t="s">
        <v>72</v>
      </c>
      <c r="Y12">
        <v>1</v>
      </c>
      <c r="Z12" t="s">
        <v>73</v>
      </c>
      <c r="AA12">
        <v>1</v>
      </c>
      <c r="AB12" s="2">
        <v>0</v>
      </c>
      <c r="AC12" s="2">
        <v>0</v>
      </c>
      <c r="AD12" s="2">
        <v>0</v>
      </c>
      <c r="AE12" s="2">
        <v>14</v>
      </c>
      <c r="AF12" s="2">
        <v>0</v>
      </c>
      <c r="AG12" s="2">
        <v>0</v>
      </c>
      <c r="AH12" s="2">
        <v>14</v>
      </c>
      <c r="AI12" s="2">
        <v>0</v>
      </c>
      <c r="AJ12" s="2">
        <v>0</v>
      </c>
      <c r="AK12" s="2">
        <v>14</v>
      </c>
      <c r="AL12" s="2">
        <v>0</v>
      </c>
      <c r="AM12" s="2">
        <v>0</v>
      </c>
      <c r="AN12" s="2">
        <v>12</v>
      </c>
      <c r="AO12" s="2">
        <v>0</v>
      </c>
      <c r="AP12" s="2">
        <v>0</v>
      </c>
      <c r="AQ12" s="2">
        <v>54</v>
      </c>
      <c r="AR12" s="2">
        <v>0</v>
      </c>
      <c r="AS12" s="2">
        <v>0</v>
      </c>
      <c r="AT12" s="2">
        <v>0</v>
      </c>
      <c r="AU12" s="2">
        <v>0</v>
      </c>
      <c r="AV12" s="2">
        <v>0</v>
      </c>
      <c r="AW12" s="2">
        <v>78960000</v>
      </c>
      <c r="AX12" s="2">
        <v>0</v>
      </c>
      <c r="AY12" s="2">
        <v>0</v>
      </c>
      <c r="AZ12" s="2">
        <v>86856000</v>
      </c>
      <c r="BA12" s="2">
        <v>0</v>
      </c>
      <c r="BB12" s="2">
        <v>0</v>
      </c>
      <c r="BC12" s="2">
        <v>95541600</v>
      </c>
      <c r="BD12" s="2">
        <v>0</v>
      </c>
      <c r="BE12" s="2">
        <v>0</v>
      </c>
      <c r="BF12" s="2">
        <v>105095760</v>
      </c>
      <c r="BG12" s="2">
        <v>0</v>
      </c>
      <c r="BH12" s="2">
        <v>0</v>
      </c>
      <c r="BI12" s="2">
        <v>366453360</v>
      </c>
      <c r="BJ12" s="2">
        <v>0</v>
      </c>
      <c r="BK12" s="2">
        <v>0</v>
      </c>
      <c r="BL12" s="2" t="s">
        <v>74</v>
      </c>
      <c r="BM12" s="3">
        <f t="shared" si="6"/>
        <v>0</v>
      </c>
      <c r="BN12" s="3">
        <f t="shared" si="7"/>
        <v>0</v>
      </c>
      <c r="BO12" s="3">
        <f t="shared" si="8"/>
        <v>78.959999999999994</v>
      </c>
      <c r="BP12" s="3">
        <f t="shared" si="9"/>
        <v>0</v>
      </c>
      <c r="BQ12" s="3">
        <f t="shared" si="10"/>
        <v>86.855999999999995</v>
      </c>
      <c r="BR12" s="3">
        <f t="shared" si="11"/>
        <v>0</v>
      </c>
      <c r="BS12" s="3">
        <f t="shared" si="12"/>
        <v>95.541600000000003</v>
      </c>
      <c r="BT12" s="3">
        <f t="shared" si="13"/>
        <v>0</v>
      </c>
      <c r="BU12" s="3">
        <f t="shared" si="14"/>
        <v>105.09576</v>
      </c>
      <c r="BV12" s="3">
        <f t="shared" si="15"/>
        <v>0</v>
      </c>
    </row>
    <row r="13" spans="1:74" x14ac:dyDescent="0.25">
      <c r="A13">
        <v>16</v>
      </c>
      <c r="B13" t="s">
        <v>60</v>
      </c>
      <c r="C13" t="s">
        <v>61</v>
      </c>
      <c r="D13">
        <v>2020</v>
      </c>
      <c r="E13" t="s">
        <v>62</v>
      </c>
      <c r="F13" t="s">
        <v>63</v>
      </c>
      <c r="G13">
        <v>2</v>
      </c>
      <c r="H13" t="s">
        <v>64</v>
      </c>
      <c r="I13" t="s">
        <v>3405</v>
      </c>
      <c r="J13" t="s">
        <v>65</v>
      </c>
      <c r="K13" t="s">
        <v>66</v>
      </c>
      <c r="L13" t="s">
        <v>3453</v>
      </c>
      <c r="M13" t="s">
        <v>67</v>
      </c>
      <c r="N13" t="s">
        <v>3469</v>
      </c>
      <c r="O13" t="s">
        <v>68</v>
      </c>
      <c r="P13" t="s">
        <v>3474</v>
      </c>
      <c r="Q13" t="s">
        <v>69</v>
      </c>
      <c r="R13" t="s">
        <v>3527</v>
      </c>
      <c r="S13" t="s">
        <v>84</v>
      </c>
      <c r="T13">
        <v>8</v>
      </c>
      <c r="U13">
        <v>6</v>
      </c>
      <c r="V13" t="s">
        <v>94</v>
      </c>
      <c r="W13">
        <v>1</v>
      </c>
      <c r="X13" t="s">
        <v>72</v>
      </c>
      <c r="Y13">
        <v>1</v>
      </c>
      <c r="Z13" t="s">
        <v>73</v>
      </c>
      <c r="AA13">
        <v>1</v>
      </c>
      <c r="AB13" s="2">
        <v>0</v>
      </c>
      <c r="AC13" s="2">
        <v>0</v>
      </c>
      <c r="AD13" s="2">
        <v>0</v>
      </c>
      <c r="AE13" s="2">
        <v>12</v>
      </c>
      <c r="AF13" s="2">
        <v>0</v>
      </c>
      <c r="AG13" s="2">
        <v>0</v>
      </c>
      <c r="AH13" s="2">
        <v>12</v>
      </c>
      <c r="AI13" s="2">
        <v>0</v>
      </c>
      <c r="AJ13" s="2">
        <v>0</v>
      </c>
      <c r="AK13" s="2">
        <v>12</v>
      </c>
      <c r="AL13" s="2">
        <v>0</v>
      </c>
      <c r="AM13" s="2">
        <v>0</v>
      </c>
      <c r="AN13" s="2">
        <v>10</v>
      </c>
      <c r="AO13" s="2">
        <v>0</v>
      </c>
      <c r="AP13" s="2">
        <v>0</v>
      </c>
      <c r="AQ13" s="2">
        <v>46</v>
      </c>
      <c r="AR13" s="2">
        <v>0</v>
      </c>
      <c r="AS13" s="2">
        <v>0</v>
      </c>
      <c r="AT13" s="2">
        <v>0</v>
      </c>
      <c r="AU13" s="2">
        <v>0</v>
      </c>
      <c r="AV13" s="2">
        <v>0</v>
      </c>
      <c r="AW13" s="2">
        <v>78960000</v>
      </c>
      <c r="AX13" s="2">
        <v>0</v>
      </c>
      <c r="AY13" s="2">
        <v>0</v>
      </c>
      <c r="AZ13" s="2">
        <v>86856000</v>
      </c>
      <c r="BA13" s="2">
        <v>0</v>
      </c>
      <c r="BB13" s="2">
        <v>0</v>
      </c>
      <c r="BC13" s="2">
        <v>95541600</v>
      </c>
      <c r="BD13" s="2">
        <v>0</v>
      </c>
      <c r="BE13" s="2">
        <v>0</v>
      </c>
      <c r="BF13" s="2">
        <v>105095760</v>
      </c>
      <c r="BG13" s="2">
        <v>0</v>
      </c>
      <c r="BH13" s="2">
        <v>0</v>
      </c>
      <c r="BI13" s="2">
        <v>366453360</v>
      </c>
      <c r="BJ13" s="2">
        <v>0</v>
      </c>
      <c r="BK13" s="2">
        <v>0</v>
      </c>
      <c r="BL13" s="2" t="s">
        <v>74</v>
      </c>
      <c r="BM13" s="3">
        <f t="shared" si="6"/>
        <v>0</v>
      </c>
      <c r="BN13" s="3">
        <f t="shared" si="7"/>
        <v>0</v>
      </c>
      <c r="BO13" s="3">
        <f t="shared" si="8"/>
        <v>78.959999999999994</v>
      </c>
      <c r="BP13" s="3">
        <f t="shared" si="9"/>
        <v>0</v>
      </c>
      <c r="BQ13" s="3">
        <f t="shared" si="10"/>
        <v>86.855999999999995</v>
      </c>
      <c r="BR13" s="3">
        <f t="shared" si="11"/>
        <v>0</v>
      </c>
      <c r="BS13" s="3">
        <f t="shared" si="12"/>
        <v>95.541600000000003</v>
      </c>
      <c r="BT13" s="3">
        <f t="shared" si="13"/>
        <v>0</v>
      </c>
      <c r="BU13" s="3">
        <f t="shared" si="14"/>
        <v>105.09576</v>
      </c>
      <c r="BV13" s="3">
        <f t="shared" si="15"/>
        <v>0</v>
      </c>
    </row>
    <row r="14" spans="1:74" x14ac:dyDescent="0.25">
      <c r="A14">
        <v>16</v>
      </c>
      <c r="B14" t="s">
        <v>60</v>
      </c>
      <c r="C14" t="s">
        <v>61</v>
      </c>
      <c r="D14">
        <v>2020</v>
      </c>
      <c r="E14" t="s">
        <v>62</v>
      </c>
      <c r="F14" t="s">
        <v>63</v>
      </c>
      <c r="G14">
        <v>2</v>
      </c>
      <c r="H14" t="s">
        <v>64</v>
      </c>
      <c r="I14" t="s">
        <v>3405</v>
      </c>
      <c r="J14" t="s">
        <v>65</v>
      </c>
      <c r="K14" t="s">
        <v>66</v>
      </c>
      <c r="L14" t="s">
        <v>3453</v>
      </c>
      <c r="M14" t="s">
        <v>67</v>
      </c>
      <c r="N14" t="s">
        <v>3469</v>
      </c>
      <c r="O14" t="s">
        <v>68</v>
      </c>
      <c r="P14" t="s">
        <v>3474</v>
      </c>
      <c r="Q14" t="s">
        <v>69</v>
      </c>
      <c r="R14" t="s">
        <v>3527</v>
      </c>
      <c r="S14" t="s">
        <v>84</v>
      </c>
      <c r="T14">
        <v>8</v>
      </c>
      <c r="U14">
        <v>7</v>
      </c>
      <c r="V14" t="s">
        <v>95</v>
      </c>
      <c r="W14">
        <v>1</v>
      </c>
      <c r="X14" t="s">
        <v>72</v>
      </c>
      <c r="Y14">
        <v>1</v>
      </c>
      <c r="Z14" t="s">
        <v>73</v>
      </c>
      <c r="AA14">
        <v>1</v>
      </c>
      <c r="AB14" s="2">
        <v>0</v>
      </c>
      <c r="AC14" s="2">
        <v>0</v>
      </c>
      <c r="AD14" s="2">
        <v>0</v>
      </c>
      <c r="AE14" s="2">
        <v>400</v>
      </c>
      <c r="AF14" s="2">
        <v>0</v>
      </c>
      <c r="AG14" s="2">
        <v>0</v>
      </c>
      <c r="AH14" s="2">
        <v>400</v>
      </c>
      <c r="AI14" s="2">
        <v>0</v>
      </c>
      <c r="AJ14" s="2">
        <v>0</v>
      </c>
      <c r="AK14" s="2">
        <v>400</v>
      </c>
      <c r="AL14" s="2">
        <v>0</v>
      </c>
      <c r="AM14" s="2">
        <v>0</v>
      </c>
      <c r="AN14" s="2">
        <v>400</v>
      </c>
      <c r="AO14" s="2">
        <v>0</v>
      </c>
      <c r="AP14" s="2">
        <v>0</v>
      </c>
      <c r="AQ14" s="2">
        <v>1600</v>
      </c>
      <c r="AR14" s="2">
        <v>0</v>
      </c>
      <c r="AS14" s="2">
        <v>0</v>
      </c>
      <c r="AT14" s="2">
        <v>0</v>
      </c>
      <c r="AU14" s="2">
        <v>0</v>
      </c>
      <c r="AV14" s="2">
        <v>0</v>
      </c>
      <c r="AW14" s="2">
        <v>97877300</v>
      </c>
      <c r="AX14" s="2">
        <v>0</v>
      </c>
      <c r="AY14" s="2">
        <v>0</v>
      </c>
      <c r="AZ14" s="2">
        <v>107665250</v>
      </c>
      <c r="BA14" s="2">
        <v>0</v>
      </c>
      <c r="BB14" s="2">
        <v>0</v>
      </c>
      <c r="BC14" s="2">
        <v>118431775</v>
      </c>
      <c r="BD14" s="2">
        <v>0</v>
      </c>
      <c r="BE14" s="2">
        <v>0</v>
      </c>
      <c r="BF14" s="2">
        <v>130274953</v>
      </c>
      <c r="BG14" s="2">
        <v>0</v>
      </c>
      <c r="BH14" s="2">
        <v>0</v>
      </c>
      <c r="BI14" s="2">
        <v>454249278</v>
      </c>
      <c r="BJ14" s="2">
        <v>0</v>
      </c>
      <c r="BK14" s="2">
        <v>0</v>
      </c>
      <c r="BL14" s="2" t="s">
        <v>74</v>
      </c>
      <c r="BM14" s="3">
        <f t="shared" si="6"/>
        <v>0</v>
      </c>
      <c r="BN14" s="3">
        <f t="shared" si="7"/>
        <v>0</v>
      </c>
      <c r="BO14" s="3">
        <f t="shared" si="8"/>
        <v>97.877300000000005</v>
      </c>
      <c r="BP14" s="3">
        <f t="shared" si="9"/>
        <v>0</v>
      </c>
      <c r="BQ14" s="3">
        <f t="shared" si="10"/>
        <v>107.66525</v>
      </c>
      <c r="BR14" s="3">
        <f t="shared" si="11"/>
        <v>0</v>
      </c>
      <c r="BS14" s="3">
        <f t="shared" si="12"/>
        <v>118.431775</v>
      </c>
      <c r="BT14" s="3">
        <f t="shared" si="13"/>
        <v>0</v>
      </c>
      <c r="BU14" s="3">
        <f t="shared" si="14"/>
        <v>130.27495300000001</v>
      </c>
      <c r="BV14" s="3">
        <f t="shared" si="15"/>
        <v>0</v>
      </c>
    </row>
    <row r="15" spans="1:74" x14ac:dyDescent="0.25">
      <c r="A15">
        <v>16</v>
      </c>
      <c r="B15" t="s">
        <v>60</v>
      </c>
      <c r="C15" t="s">
        <v>61</v>
      </c>
      <c r="D15">
        <v>2020</v>
      </c>
      <c r="E15" t="s">
        <v>62</v>
      </c>
      <c r="F15" t="s">
        <v>63</v>
      </c>
      <c r="G15">
        <v>2</v>
      </c>
      <c r="H15" t="s">
        <v>64</v>
      </c>
      <c r="I15" t="s">
        <v>3405</v>
      </c>
      <c r="J15" t="s">
        <v>65</v>
      </c>
      <c r="K15" t="s">
        <v>66</v>
      </c>
      <c r="L15" t="s">
        <v>3453</v>
      </c>
      <c r="M15" t="s">
        <v>67</v>
      </c>
      <c r="N15" t="s">
        <v>3469</v>
      </c>
      <c r="O15" t="s">
        <v>68</v>
      </c>
      <c r="P15" t="s">
        <v>3474</v>
      </c>
      <c r="Q15" t="s">
        <v>69</v>
      </c>
      <c r="R15" t="s">
        <v>3528</v>
      </c>
      <c r="S15" t="s">
        <v>96</v>
      </c>
      <c r="T15">
        <v>9</v>
      </c>
      <c r="U15">
        <v>1</v>
      </c>
      <c r="V15" t="s">
        <v>97</v>
      </c>
      <c r="W15">
        <v>1</v>
      </c>
      <c r="X15" t="s">
        <v>72</v>
      </c>
      <c r="Y15">
        <v>1</v>
      </c>
      <c r="Z15" t="s">
        <v>73</v>
      </c>
      <c r="AA15">
        <v>1</v>
      </c>
      <c r="AB15" s="2">
        <v>1</v>
      </c>
      <c r="AC15" s="2">
        <v>0</v>
      </c>
      <c r="AD15" s="2">
        <v>0</v>
      </c>
      <c r="AE15" s="2">
        <v>1</v>
      </c>
      <c r="AF15" s="2">
        <v>0</v>
      </c>
      <c r="AG15" s="2">
        <v>0</v>
      </c>
      <c r="AH15" s="2">
        <v>1</v>
      </c>
      <c r="AI15" s="2">
        <v>0</v>
      </c>
      <c r="AJ15" s="2">
        <v>0</v>
      </c>
      <c r="AK15" s="2">
        <v>1</v>
      </c>
      <c r="AL15" s="2">
        <v>0</v>
      </c>
      <c r="AM15" s="2">
        <v>0</v>
      </c>
      <c r="AN15" s="2">
        <v>1</v>
      </c>
      <c r="AO15" s="2">
        <v>0</v>
      </c>
      <c r="AP15" s="2">
        <v>0</v>
      </c>
      <c r="AQ15" s="2">
        <v>5</v>
      </c>
      <c r="AR15" s="2">
        <v>0</v>
      </c>
      <c r="AS15" s="2">
        <v>0</v>
      </c>
      <c r="AT15" s="2">
        <v>19545648</v>
      </c>
      <c r="AU15" s="2">
        <v>0</v>
      </c>
      <c r="AV15" s="2">
        <v>0</v>
      </c>
      <c r="AW15" s="2">
        <v>51371503</v>
      </c>
      <c r="AX15" s="2">
        <v>0</v>
      </c>
      <c r="AY15" s="2">
        <v>0</v>
      </c>
      <c r="AZ15" s="2">
        <v>56514717</v>
      </c>
      <c r="BA15" s="2">
        <v>0</v>
      </c>
      <c r="BB15" s="2">
        <v>0</v>
      </c>
      <c r="BC15" s="2">
        <v>63862414</v>
      </c>
      <c r="BD15" s="2">
        <v>0</v>
      </c>
      <c r="BE15" s="2">
        <v>0</v>
      </c>
      <c r="BF15" s="2">
        <v>66462128</v>
      </c>
      <c r="BG15" s="2">
        <v>0</v>
      </c>
      <c r="BH15" s="2">
        <v>0</v>
      </c>
      <c r="BI15" s="2">
        <v>257756410</v>
      </c>
      <c r="BJ15" s="2">
        <v>0</v>
      </c>
      <c r="BK15" s="2">
        <v>0</v>
      </c>
      <c r="BL15" s="2" t="s">
        <v>98</v>
      </c>
      <c r="BM15" s="3">
        <f t="shared" si="6"/>
        <v>19.545648</v>
      </c>
      <c r="BN15" s="3">
        <f t="shared" si="7"/>
        <v>0</v>
      </c>
      <c r="BO15" s="3">
        <f t="shared" si="8"/>
        <v>51.371502999999997</v>
      </c>
      <c r="BP15" s="3">
        <f t="shared" si="9"/>
        <v>0</v>
      </c>
      <c r="BQ15" s="3">
        <f t="shared" si="10"/>
        <v>56.514716999999997</v>
      </c>
      <c r="BR15" s="3">
        <f t="shared" si="11"/>
        <v>0</v>
      </c>
      <c r="BS15" s="3">
        <f t="shared" si="12"/>
        <v>63.862414000000001</v>
      </c>
      <c r="BT15" s="3">
        <f t="shared" si="13"/>
        <v>0</v>
      </c>
      <c r="BU15" s="3">
        <f t="shared" si="14"/>
        <v>66.462128000000007</v>
      </c>
      <c r="BV15" s="3">
        <f t="shared" si="15"/>
        <v>0</v>
      </c>
    </row>
    <row r="16" spans="1:74" x14ac:dyDescent="0.25">
      <c r="A16">
        <v>16</v>
      </c>
      <c r="B16" t="s">
        <v>60</v>
      </c>
      <c r="C16" t="s">
        <v>61</v>
      </c>
      <c r="D16">
        <v>2020</v>
      </c>
      <c r="E16" t="s">
        <v>62</v>
      </c>
      <c r="F16" t="s">
        <v>63</v>
      </c>
      <c r="G16">
        <v>2</v>
      </c>
      <c r="H16" t="s">
        <v>64</v>
      </c>
      <c r="I16" t="s">
        <v>3405</v>
      </c>
      <c r="J16" t="s">
        <v>65</v>
      </c>
      <c r="K16" t="s">
        <v>66</v>
      </c>
      <c r="L16" t="s">
        <v>3453</v>
      </c>
      <c r="M16" t="s">
        <v>67</v>
      </c>
      <c r="N16" t="s">
        <v>3469</v>
      </c>
      <c r="O16" t="s">
        <v>68</v>
      </c>
      <c r="P16" t="s">
        <v>3474</v>
      </c>
      <c r="Q16" t="s">
        <v>69</v>
      </c>
      <c r="R16" t="s">
        <v>3528</v>
      </c>
      <c r="S16" t="s">
        <v>96</v>
      </c>
      <c r="T16">
        <v>9</v>
      </c>
      <c r="U16">
        <v>2</v>
      </c>
      <c r="V16" t="s">
        <v>99</v>
      </c>
      <c r="W16">
        <v>1</v>
      </c>
      <c r="X16" t="s">
        <v>72</v>
      </c>
      <c r="Y16">
        <v>1</v>
      </c>
      <c r="Z16" t="s">
        <v>73</v>
      </c>
      <c r="AA16">
        <v>1</v>
      </c>
      <c r="AB16" s="2">
        <v>186975</v>
      </c>
      <c r="AC16" s="2">
        <v>143637</v>
      </c>
      <c r="AD16" s="2">
        <v>76.819999999999993</v>
      </c>
      <c r="AE16" s="2">
        <v>23200</v>
      </c>
      <c r="AF16" s="2">
        <v>0</v>
      </c>
      <c r="AG16" s="2">
        <v>0</v>
      </c>
      <c r="AH16" s="2">
        <v>23200</v>
      </c>
      <c r="AI16" s="2">
        <v>0</v>
      </c>
      <c r="AJ16" s="2">
        <v>0</v>
      </c>
      <c r="AK16" s="2">
        <v>23200</v>
      </c>
      <c r="AL16" s="2">
        <v>0</v>
      </c>
      <c r="AM16" s="2">
        <v>0</v>
      </c>
      <c r="AN16" s="2">
        <v>9664</v>
      </c>
      <c r="AO16" s="2">
        <v>0</v>
      </c>
      <c r="AP16" s="2">
        <v>0</v>
      </c>
      <c r="AQ16" s="2">
        <v>266239</v>
      </c>
      <c r="AR16" s="2">
        <v>143637</v>
      </c>
      <c r="AS16" s="2">
        <v>53.95</v>
      </c>
      <c r="AT16" s="2">
        <v>78182592</v>
      </c>
      <c r="AU16" s="2">
        <v>73100000</v>
      </c>
      <c r="AV16" s="2">
        <v>93.5</v>
      </c>
      <c r="AW16" s="2">
        <v>119866740</v>
      </c>
      <c r="AX16" s="2">
        <v>0</v>
      </c>
      <c r="AY16" s="2">
        <v>0</v>
      </c>
      <c r="AZ16" s="2">
        <v>131867673</v>
      </c>
      <c r="BA16" s="2">
        <v>0</v>
      </c>
      <c r="BB16" s="2">
        <v>0</v>
      </c>
      <c r="BC16" s="2">
        <v>149012299</v>
      </c>
      <c r="BD16" s="2">
        <v>0</v>
      </c>
      <c r="BE16" s="2">
        <v>0</v>
      </c>
      <c r="BF16" s="2">
        <v>155078298</v>
      </c>
      <c r="BG16" s="2">
        <v>0</v>
      </c>
      <c r="BH16" s="2">
        <v>0</v>
      </c>
      <c r="BI16" s="2">
        <v>634007602</v>
      </c>
      <c r="BJ16" s="2">
        <v>73100000</v>
      </c>
      <c r="BK16" s="2">
        <v>11.53</v>
      </c>
      <c r="BL16" s="2" t="s">
        <v>100</v>
      </c>
      <c r="BM16" s="3">
        <f t="shared" si="6"/>
        <v>78.182592</v>
      </c>
      <c r="BN16" s="3">
        <f t="shared" si="7"/>
        <v>73.099999999999994</v>
      </c>
      <c r="BO16" s="3">
        <f t="shared" si="8"/>
        <v>119.86673999999999</v>
      </c>
      <c r="BP16" s="3">
        <f t="shared" si="9"/>
        <v>0</v>
      </c>
      <c r="BQ16" s="3">
        <f t="shared" si="10"/>
        <v>131.867673</v>
      </c>
      <c r="BR16" s="3">
        <f t="shared" si="11"/>
        <v>0</v>
      </c>
      <c r="BS16" s="3">
        <f t="shared" si="12"/>
        <v>149.01229900000001</v>
      </c>
      <c r="BT16" s="3">
        <f t="shared" si="13"/>
        <v>0</v>
      </c>
      <c r="BU16" s="3">
        <f t="shared" si="14"/>
        <v>155.07829799999999</v>
      </c>
      <c r="BV16" s="3">
        <f t="shared" si="15"/>
        <v>0</v>
      </c>
    </row>
    <row r="17" spans="1:74" x14ac:dyDescent="0.25">
      <c r="A17">
        <v>16</v>
      </c>
      <c r="B17" t="s">
        <v>60</v>
      </c>
      <c r="C17" t="s">
        <v>61</v>
      </c>
      <c r="D17">
        <v>2020</v>
      </c>
      <c r="E17" t="s">
        <v>62</v>
      </c>
      <c r="F17" t="s">
        <v>63</v>
      </c>
      <c r="G17">
        <v>2</v>
      </c>
      <c r="H17" t="s">
        <v>64</v>
      </c>
      <c r="I17" t="s">
        <v>3405</v>
      </c>
      <c r="J17" t="s">
        <v>65</v>
      </c>
      <c r="K17" t="s">
        <v>66</v>
      </c>
      <c r="L17" t="s">
        <v>3453</v>
      </c>
      <c r="M17" t="s">
        <v>67</v>
      </c>
      <c r="N17" t="s">
        <v>3469</v>
      </c>
      <c r="O17" t="s">
        <v>68</v>
      </c>
      <c r="P17" t="s">
        <v>3474</v>
      </c>
      <c r="Q17" t="s">
        <v>69</v>
      </c>
      <c r="R17" t="s">
        <v>3528</v>
      </c>
      <c r="S17" t="s">
        <v>96</v>
      </c>
      <c r="T17">
        <v>9</v>
      </c>
      <c r="U17">
        <v>3</v>
      </c>
      <c r="V17" t="s">
        <v>101</v>
      </c>
      <c r="W17">
        <v>1</v>
      </c>
      <c r="X17" t="s">
        <v>72</v>
      </c>
      <c r="Y17">
        <v>1</v>
      </c>
      <c r="Z17" t="s">
        <v>73</v>
      </c>
      <c r="AA17">
        <v>1</v>
      </c>
      <c r="AB17" s="2">
        <v>27149</v>
      </c>
      <c r="AC17" s="2">
        <v>14649</v>
      </c>
      <c r="AD17" s="2">
        <v>53.96</v>
      </c>
      <c r="AE17" s="2">
        <v>8895</v>
      </c>
      <c r="AF17" s="2">
        <v>0</v>
      </c>
      <c r="AG17" s="2">
        <v>0</v>
      </c>
      <c r="AH17" s="2">
        <v>8895</v>
      </c>
      <c r="AI17" s="2">
        <v>0</v>
      </c>
      <c r="AJ17" s="2">
        <v>0</v>
      </c>
      <c r="AK17" s="2">
        <v>8895</v>
      </c>
      <c r="AL17" s="2">
        <v>0</v>
      </c>
      <c r="AM17" s="2">
        <v>0</v>
      </c>
      <c r="AN17" s="2">
        <v>3706</v>
      </c>
      <c r="AO17" s="2">
        <v>0</v>
      </c>
      <c r="AP17" s="2">
        <v>0</v>
      </c>
      <c r="AQ17" s="2">
        <v>57540</v>
      </c>
      <c r="AR17" s="2">
        <v>14649</v>
      </c>
      <c r="AS17" s="2">
        <v>25.46</v>
      </c>
      <c r="AT17" s="2">
        <v>195456480</v>
      </c>
      <c r="AU17" s="2">
        <v>157500000</v>
      </c>
      <c r="AV17" s="2">
        <v>80.58</v>
      </c>
      <c r="AW17" s="2">
        <v>106864350</v>
      </c>
      <c r="AX17" s="2">
        <v>0</v>
      </c>
      <c r="AY17" s="2">
        <v>0</v>
      </c>
      <c r="AZ17" s="2">
        <v>117563497</v>
      </c>
      <c r="BA17" s="2">
        <v>0</v>
      </c>
      <c r="BB17" s="2">
        <v>0</v>
      </c>
      <c r="BC17" s="2">
        <v>132848383</v>
      </c>
      <c r="BD17" s="2">
        <v>0</v>
      </c>
      <c r="BE17" s="2">
        <v>0</v>
      </c>
      <c r="BF17" s="2">
        <v>138256380</v>
      </c>
      <c r="BG17" s="2">
        <v>0</v>
      </c>
      <c r="BH17" s="2">
        <v>0</v>
      </c>
      <c r="BI17" s="2">
        <v>690989090</v>
      </c>
      <c r="BJ17" s="2">
        <v>157500000</v>
      </c>
      <c r="BK17" s="2">
        <v>22.79</v>
      </c>
      <c r="BL17" s="2" t="s">
        <v>102</v>
      </c>
      <c r="BM17" s="3">
        <f t="shared" si="6"/>
        <v>195.45648</v>
      </c>
      <c r="BN17" s="3">
        <f t="shared" si="7"/>
        <v>157.5</v>
      </c>
      <c r="BO17" s="3">
        <f t="shared" si="8"/>
        <v>106.86435</v>
      </c>
      <c r="BP17" s="3">
        <f t="shared" si="9"/>
        <v>0</v>
      </c>
      <c r="BQ17" s="3">
        <f t="shared" si="10"/>
        <v>117.563497</v>
      </c>
      <c r="BR17" s="3">
        <f t="shared" si="11"/>
        <v>0</v>
      </c>
      <c r="BS17" s="3">
        <f t="shared" si="12"/>
        <v>132.84838300000001</v>
      </c>
      <c r="BT17" s="3">
        <f t="shared" si="13"/>
        <v>0</v>
      </c>
      <c r="BU17" s="3">
        <f t="shared" si="14"/>
        <v>138.25638000000001</v>
      </c>
      <c r="BV17" s="3">
        <f t="shared" si="15"/>
        <v>0</v>
      </c>
    </row>
    <row r="18" spans="1:74" x14ac:dyDescent="0.25">
      <c r="A18">
        <v>16</v>
      </c>
      <c r="B18" t="s">
        <v>60</v>
      </c>
      <c r="C18" t="s">
        <v>61</v>
      </c>
      <c r="D18">
        <v>2020</v>
      </c>
      <c r="E18" t="s">
        <v>62</v>
      </c>
      <c r="F18" t="s">
        <v>63</v>
      </c>
      <c r="G18">
        <v>2</v>
      </c>
      <c r="H18" t="s">
        <v>64</v>
      </c>
      <c r="I18" t="s">
        <v>3405</v>
      </c>
      <c r="J18" t="s">
        <v>65</v>
      </c>
      <c r="K18" t="s">
        <v>66</v>
      </c>
      <c r="L18" t="s">
        <v>3453</v>
      </c>
      <c r="M18" t="s">
        <v>67</v>
      </c>
      <c r="N18" t="s">
        <v>3469</v>
      </c>
      <c r="O18" t="s">
        <v>68</v>
      </c>
      <c r="P18" t="s">
        <v>3474</v>
      </c>
      <c r="Q18" t="s">
        <v>69</v>
      </c>
      <c r="R18" t="s">
        <v>3528</v>
      </c>
      <c r="S18" t="s">
        <v>96</v>
      </c>
      <c r="T18">
        <v>9</v>
      </c>
      <c r="U18">
        <v>4</v>
      </c>
      <c r="V18" t="s">
        <v>103</v>
      </c>
      <c r="W18">
        <v>1</v>
      </c>
      <c r="X18" t="s">
        <v>72</v>
      </c>
      <c r="Y18">
        <v>1</v>
      </c>
      <c r="Z18" t="s">
        <v>73</v>
      </c>
      <c r="AA18">
        <v>1</v>
      </c>
      <c r="AB18" s="2">
        <v>10238</v>
      </c>
      <c r="AC18" s="2">
        <v>5738</v>
      </c>
      <c r="AD18" s="2">
        <v>56.05</v>
      </c>
      <c r="AE18" s="2">
        <v>13343</v>
      </c>
      <c r="AF18" s="2">
        <v>0</v>
      </c>
      <c r="AG18" s="2">
        <v>0</v>
      </c>
      <c r="AH18" s="2">
        <v>13343</v>
      </c>
      <c r="AI18" s="2">
        <v>0</v>
      </c>
      <c r="AJ18" s="2">
        <v>0</v>
      </c>
      <c r="AK18" s="2">
        <v>13343</v>
      </c>
      <c r="AL18" s="2">
        <v>0</v>
      </c>
      <c r="AM18" s="2">
        <v>0</v>
      </c>
      <c r="AN18" s="2">
        <v>7782</v>
      </c>
      <c r="AO18" s="2">
        <v>0</v>
      </c>
      <c r="AP18" s="2">
        <v>0</v>
      </c>
      <c r="AQ18" s="2">
        <v>58049</v>
      </c>
      <c r="AR18" s="2">
        <v>5738</v>
      </c>
      <c r="AS18" s="2">
        <v>9.8800000000000008</v>
      </c>
      <c r="AT18" s="2">
        <v>195456480</v>
      </c>
      <c r="AU18" s="2">
        <v>180250000</v>
      </c>
      <c r="AV18" s="2">
        <v>92.22</v>
      </c>
      <c r="AW18" s="2">
        <v>106864350</v>
      </c>
      <c r="AX18" s="2">
        <v>0</v>
      </c>
      <c r="AY18" s="2">
        <v>0</v>
      </c>
      <c r="AZ18" s="2">
        <v>117563497</v>
      </c>
      <c r="BA18" s="2">
        <v>0</v>
      </c>
      <c r="BB18" s="2">
        <v>0</v>
      </c>
      <c r="BC18" s="2">
        <v>132848383</v>
      </c>
      <c r="BD18" s="2">
        <v>0</v>
      </c>
      <c r="BE18" s="2">
        <v>0</v>
      </c>
      <c r="BF18" s="2">
        <v>138256380</v>
      </c>
      <c r="BG18" s="2">
        <v>0</v>
      </c>
      <c r="BH18" s="2">
        <v>0</v>
      </c>
      <c r="BI18" s="2">
        <v>690989090</v>
      </c>
      <c r="BJ18" s="2">
        <v>180250000</v>
      </c>
      <c r="BK18" s="2">
        <v>26.09</v>
      </c>
      <c r="BL18" s="2" t="s">
        <v>104</v>
      </c>
      <c r="BM18" s="3">
        <f t="shared" si="6"/>
        <v>195.45648</v>
      </c>
      <c r="BN18" s="3">
        <f t="shared" si="7"/>
        <v>180.25</v>
      </c>
      <c r="BO18" s="3">
        <f t="shared" si="8"/>
        <v>106.86435</v>
      </c>
      <c r="BP18" s="3">
        <f t="shared" si="9"/>
        <v>0</v>
      </c>
      <c r="BQ18" s="3">
        <f t="shared" si="10"/>
        <v>117.563497</v>
      </c>
      <c r="BR18" s="3">
        <f t="shared" si="11"/>
        <v>0</v>
      </c>
      <c r="BS18" s="3">
        <f t="shared" si="12"/>
        <v>132.84838300000001</v>
      </c>
      <c r="BT18" s="3">
        <f t="shared" si="13"/>
        <v>0</v>
      </c>
      <c r="BU18" s="3">
        <f t="shared" si="14"/>
        <v>138.25638000000001</v>
      </c>
      <c r="BV18" s="3">
        <f t="shared" si="15"/>
        <v>0</v>
      </c>
    </row>
    <row r="19" spans="1:74" x14ac:dyDescent="0.25">
      <c r="A19">
        <v>16</v>
      </c>
      <c r="B19" t="s">
        <v>60</v>
      </c>
      <c r="C19" t="s">
        <v>61</v>
      </c>
      <c r="D19">
        <v>2020</v>
      </c>
      <c r="E19" t="s">
        <v>62</v>
      </c>
      <c r="F19" t="s">
        <v>63</v>
      </c>
      <c r="G19">
        <v>2</v>
      </c>
      <c r="H19" t="s">
        <v>64</v>
      </c>
      <c r="I19" t="s">
        <v>3405</v>
      </c>
      <c r="J19" t="s">
        <v>65</v>
      </c>
      <c r="K19" t="s">
        <v>66</v>
      </c>
      <c r="L19" t="s">
        <v>3453</v>
      </c>
      <c r="M19" t="s">
        <v>67</v>
      </c>
      <c r="N19" t="s">
        <v>3469</v>
      </c>
      <c r="O19" t="s">
        <v>68</v>
      </c>
      <c r="P19" t="s">
        <v>3474</v>
      </c>
      <c r="Q19" t="s">
        <v>69</v>
      </c>
      <c r="R19" t="s">
        <v>3528</v>
      </c>
      <c r="S19" t="s">
        <v>96</v>
      </c>
      <c r="T19">
        <v>9</v>
      </c>
      <c r="U19">
        <v>5</v>
      </c>
      <c r="V19" t="s">
        <v>105</v>
      </c>
      <c r="W19">
        <v>1</v>
      </c>
      <c r="X19" t="s">
        <v>72</v>
      </c>
      <c r="Y19">
        <v>1</v>
      </c>
      <c r="Z19" t="s">
        <v>73</v>
      </c>
      <c r="AA19">
        <v>1</v>
      </c>
      <c r="AB19" s="2">
        <v>1842</v>
      </c>
      <c r="AC19" s="2">
        <v>642</v>
      </c>
      <c r="AD19" s="2">
        <v>34.85</v>
      </c>
      <c r="AE19" s="2">
        <v>10500</v>
      </c>
      <c r="AF19" s="2">
        <v>0</v>
      </c>
      <c r="AG19" s="2">
        <v>0</v>
      </c>
      <c r="AH19" s="2">
        <v>10500</v>
      </c>
      <c r="AI19" s="2">
        <v>0</v>
      </c>
      <c r="AJ19" s="2">
        <v>0</v>
      </c>
      <c r="AK19" s="2">
        <v>10500</v>
      </c>
      <c r="AL19" s="2">
        <v>0</v>
      </c>
      <c r="AM19" s="2">
        <v>0</v>
      </c>
      <c r="AN19" s="2">
        <v>4377</v>
      </c>
      <c r="AO19" s="2">
        <v>0</v>
      </c>
      <c r="AP19" s="2">
        <v>0</v>
      </c>
      <c r="AQ19" s="2">
        <v>37719</v>
      </c>
      <c r="AR19" s="2">
        <v>642</v>
      </c>
      <c r="AS19" s="2">
        <v>1.7</v>
      </c>
      <c r="AT19" s="2">
        <v>195456480</v>
      </c>
      <c r="AU19" s="2">
        <v>0</v>
      </c>
      <c r="AV19" s="2">
        <v>0</v>
      </c>
      <c r="AW19" s="2">
        <v>106864350</v>
      </c>
      <c r="AX19" s="2">
        <v>0</v>
      </c>
      <c r="AY19" s="2">
        <v>0</v>
      </c>
      <c r="AZ19" s="2">
        <v>117563497</v>
      </c>
      <c r="BA19" s="2">
        <v>0</v>
      </c>
      <c r="BB19" s="2">
        <v>0</v>
      </c>
      <c r="BC19" s="2">
        <v>132848382</v>
      </c>
      <c r="BD19" s="2">
        <v>0</v>
      </c>
      <c r="BE19" s="2">
        <v>0</v>
      </c>
      <c r="BF19" s="2">
        <v>138256380</v>
      </c>
      <c r="BG19" s="2">
        <v>0</v>
      </c>
      <c r="BH19" s="2">
        <v>0</v>
      </c>
      <c r="BI19" s="2">
        <v>690989089</v>
      </c>
      <c r="BJ19" s="2">
        <v>0</v>
      </c>
      <c r="BK19" s="2">
        <v>0</v>
      </c>
      <c r="BL19" s="2" t="s">
        <v>106</v>
      </c>
      <c r="BM19" s="3">
        <f t="shared" si="6"/>
        <v>195.45648</v>
      </c>
      <c r="BN19" s="3">
        <f t="shared" si="7"/>
        <v>0</v>
      </c>
      <c r="BO19" s="3">
        <f t="shared" si="8"/>
        <v>106.86435</v>
      </c>
      <c r="BP19" s="3">
        <f t="shared" si="9"/>
        <v>0</v>
      </c>
      <c r="BQ19" s="3">
        <f t="shared" si="10"/>
        <v>117.563497</v>
      </c>
      <c r="BR19" s="3">
        <f t="shared" si="11"/>
        <v>0</v>
      </c>
      <c r="BS19" s="3">
        <f t="shared" si="12"/>
        <v>132.84838199999999</v>
      </c>
      <c r="BT19" s="3">
        <f t="shared" si="13"/>
        <v>0</v>
      </c>
      <c r="BU19" s="3">
        <f t="shared" si="14"/>
        <v>138.25638000000001</v>
      </c>
      <c r="BV19" s="3">
        <f t="shared" si="15"/>
        <v>0</v>
      </c>
    </row>
    <row r="20" spans="1:74" x14ac:dyDescent="0.25">
      <c r="A20">
        <v>16</v>
      </c>
      <c r="B20" t="s">
        <v>60</v>
      </c>
      <c r="C20" t="s">
        <v>61</v>
      </c>
      <c r="D20">
        <v>2020</v>
      </c>
      <c r="E20" t="s">
        <v>62</v>
      </c>
      <c r="F20" t="s">
        <v>63</v>
      </c>
      <c r="G20">
        <v>2</v>
      </c>
      <c r="H20" t="s">
        <v>64</v>
      </c>
      <c r="I20" t="s">
        <v>3405</v>
      </c>
      <c r="J20" t="s">
        <v>65</v>
      </c>
      <c r="K20" t="s">
        <v>66</v>
      </c>
      <c r="L20" t="s">
        <v>3453</v>
      </c>
      <c r="M20" t="s">
        <v>67</v>
      </c>
      <c r="N20" t="s">
        <v>3469</v>
      </c>
      <c r="O20" t="s">
        <v>68</v>
      </c>
      <c r="P20" t="s">
        <v>3474</v>
      </c>
      <c r="Q20" t="s">
        <v>69</v>
      </c>
      <c r="R20" t="s">
        <v>3528</v>
      </c>
      <c r="S20" t="s">
        <v>96</v>
      </c>
      <c r="T20">
        <v>9</v>
      </c>
      <c r="U20">
        <v>6</v>
      </c>
      <c r="V20" t="s">
        <v>107</v>
      </c>
      <c r="W20">
        <v>1</v>
      </c>
      <c r="X20" t="s">
        <v>72</v>
      </c>
      <c r="Y20">
        <v>1</v>
      </c>
      <c r="Z20" t="s">
        <v>73</v>
      </c>
      <c r="AA20">
        <v>1</v>
      </c>
      <c r="AB20" s="2">
        <v>55574</v>
      </c>
      <c r="AC20" s="2">
        <v>30874</v>
      </c>
      <c r="AD20" s="2">
        <v>55.55</v>
      </c>
      <c r="AE20" s="2">
        <v>63600</v>
      </c>
      <c r="AF20" s="2">
        <v>0</v>
      </c>
      <c r="AG20" s="2">
        <v>0</v>
      </c>
      <c r="AH20" s="2">
        <v>63600</v>
      </c>
      <c r="AI20" s="2">
        <v>0</v>
      </c>
      <c r="AJ20" s="2">
        <v>0</v>
      </c>
      <c r="AK20" s="2">
        <v>63600</v>
      </c>
      <c r="AL20" s="2">
        <v>0</v>
      </c>
      <c r="AM20" s="2">
        <v>0</v>
      </c>
      <c r="AN20" s="2">
        <v>27000</v>
      </c>
      <c r="AO20" s="2">
        <v>0</v>
      </c>
      <c r="AP20" s="2">
        <v>0</v>
      </c>
      <c r="AQ20" s="2">
        <v>273374</v>
      </c>
      <c r="AR20" s="2">
        <v>30874</v>
      </c>
      <c r="AS20" s="2">
        <v>11.29</v>
      </c>
      <c r="AT20" s="2">
        <v>195456480</v>
      </c>
      <c r="AU20" s="2">
        <v>62950000</v>
      </c>
      <c r="AV20" s="2">
        <v>32.21</v>
      </c>
      <c r="AW20" s="2">
        <v>106864350</v>
      </c>
      <c r="AX20" s="2">
        <v>0</v>
      </c>
      <c r="AY20" s="2">
        <v>0</v>
      </c>
      <c r="AZ20" s="2">
        <v>117563497</v>
      </c>
      <c r="BA20" s="2">
        <v>0</v>
      </c>
      <c r="BB20" s="2">
        <v>0</v>
      </c>
      <c r="BC20" s="2">
        <v>132848382</v>
      </c>
      <c r="BD20" s="2">
        <v>0</v>
      </c>
      <c r="BE20" s="2">
        <v>0</v>
      </c>
      <c r="BF20" s="2">
        <v>138256380</v>
      </c>
      <c r="BG20" s="2">
        <v>0</v>
      </c>
      <c r="BH20" s="2">
        <v>0</v>
      </c>
      <c r="BI20" s="2">
        <v>690989089</v>
      </c>
      <c r="BJ20" s="2">
        <v>62950000</v>
      </c>
      <c r="BK20" s="2">
        <v>9.11</v>
      </c>
      <c r="BL20" s="2" t="s">
        <v>108</v>
      </c>
      <c r="BM20" s="3">
        <f t="shared" si="6"/>
        <v>195.45648</v>
      </c>
      <c r="BN20" s="3">
        <f t="shared" si="7"/>
        <v>62.95</v>
      </c>
      <c r="BO20" s="3">
        <f t="shared" si="8"/>
        <v>106.86435</v>
      </c>
      <c r="BP20" s="3">
        <f t="shared" si="9"/>
        <v>0</v>
      </c>
      <c r="BQ20" s="3">
        <f t="shared" si="10"/>
        <v>117.563497</v>
      </c>
      <c r="BR20" s="3">
        <f t="shared" si="11"/>
        <v>0</v>
      </c>
      <c r="BS20" s="3">
        <f t="shared" si="12"/>
        <v>132.84838199999999</v>
      </c>
      <c r="BT20" s="3">
        <f t="shared" si="13"/>
        <v>0</v>
      </c>
      <c r="BU20" s="3">
        <f t="shared" si="14"/>
        <v>138.25638000000001</v>
      </c>
      <c r="BV20" s="3">
        <f t="shared" si="15"/>
        <v>0</v>
      </c>
    </row>
    <row r="21" spans="1:74" x14ac:dyDescent="0.25">
      <c r="A21">
        <v>16</v>
      </c>
      <c r="B21" t="s">
        <v>60</v>
      </c>
      <c r="C21" t="s">
        <v>61</v>
      </c>
      <c r="D21">
        <v>2020</v>
      </c>
      <c r="E21" t="s">
        <v>62</v>
      </c>
      <c r="F21" t="s">
        <v>63</v>
      </c>
      <c r="G21">
        <v>2</v>
      </c>
      <c r="H21" t="s">
        <v>64</v>
      </c>
      <c r="I21" t="s">
        <v>3405</v>
      </c>
      <c r="J21" t="s">
        <v>65</v>
      </c>
      <c r="K21" t="s">
        <v>66</v>
      </c>
      <c r="L21" t="s">
        <v>3453</v>
      </c>
      <c r="M21" t="s">
        <v>67</v>
      </c>
      <c r="N21" t="s">
        <v>3469</v>
      </c>
      <c r="O21" t="s">
        <v>68</v>
      </c>
      <c r="P21" t="s">
        <v>3474</v>
      </c>
      <c r="Q21" t="s">
        <v>69</v>
      </c>
      <c r="R21" t="s">
        <v>3528</v>
      </c>
      <c r="S21" t="s">
        <v>96</v>
      </c>
      <c r="T21">
        <v>9</v>
      </c>
      <c r="U21">
        <v>7</v>
      </c>
      <c r="V21" t="s">
        <v>109</v>
      </c>
      <c r="W21">
        <v>1</v>
      </c>
      <c r="X21" t="s">
        <v>72</v>
      </c>
      <c r="Y21">
        <v>1</v>
      </c>
      <c r="Z21" t="s">
        <v>73</v>
      </c>
      <c r="AA21">
        <v>1</v>
      </c>
      <c r="AB21" s="2">
        <v>209</v>
      </c>
      <c r="AC21" s="2">
        <v>139</v>
      </c>
      <c r="AD21" s="2">
        <v>66.510000000000005</v>
      </c>
      <c r="AE21" s="2">
        <v>5</v>
      </c>
      <c r="AF21" s="2">
        <v>0</v>
      </c>
      <c r="AG21" s="2">
        <v>0</v>
      </c>
      <c r="AH21" s="2">
        <v>3</v>
      </c>
      <c r="AI21" s="2">
        <v>0</v>
      </c>
      <c r="AJ21" s="2">
        <v>0</v>
      </c>
      <c r="AK21" s="2">
        <v>5</v>
      </c>
      <c r="AL21" s="2">
        <v>0</v>
      </c>
      <c r="AM21" s="2">
        <v>0</v>
      </c>
      <c r="AN21" s="2">
        <v>2</v>
      </c>
      <c r="AO21" s="2">
        <v>0</v>
      </c>
      <c r="AP21" s="2">
        <v>0</v>
      </c>
      <c r="AQ21" s="2">
        <v>224</v>
      </c>
      <c r="AR21" s="2">
        <v>139</v>
      </c>
      <c r="AS21" s="2">
        <v>62.05</v>
      </c>
      <c r="AT21" s="2">
        <v>97728240</v>
      </c>
      <c r="AU21" s="2">
        <v>75920000</v>
      </c>
      <c r="AV21" s="2">
        <v>77.680000000000007</v>
      </c>
      <c r="AW21" s="2">
        <v>102284400</v>
      </c>
      <c r="AX21" s="2">
        <v>0</v>
      </c>
      <c r="AY21" s="2">
        <v>0</v>
      </c>
      <c r="AZ21" s="2">
        <v>112525008</v>
      </c>
      <c r="BA21" s="2">
        <v>0</v>
      </c>
      <c r="BB21" s="2">
        <v>0</v>
      </c>
      <c r="BC21" s="2">
        <v>127154819</v>
      </c>
      <c r="BD21" s="2">
        <v>0</v>
      </c>
      <c r="BE21" s="2">
        <v>0</v>
      </c>
      <c r="BF21" s="2">
        <v>132331043</v>
      </c>
      <c r="BG21" s="2">
        <v>0</v>
      </c>
      <c r="BH21" s="2">
        <v>0</v>
      </c>
      <c r="BI21" s="2">
        <v>572023510</v>
      </c>
      <c r="BJ21" s="2">
        <v>75920000</v>
      </c>
      <c r="BK21" s="2">
        <v>13.27</v>
      </c>
      <c r="BL21" s="2" t="s">
        <v>110</v>
      </c>
      <c r="BM21" s="3">
        <f t="shared" si="6"/>
        <v>97.72824</v>
      </c>
      <c r="BN21" s="3">
        <f t="shared" si="7"/>
        <v>75.92</v>
      </c>
      <c r="BO21" s="3">
        <f t="shared" si="8"/>
        <v>102.28440000000001</v>
      </c>
      <c r="BP21" s="3">
        <f t="shared" si="9"/>
        <v>0</v>
      </c>
      <c r="BQ21" s="3">
        <f t="shared" si="10"/>
        <v>112.525008</v>
      </c>
      <c r="BR21" s="3">
        <f t="shared" si="11"/>
        <v>0</v>
      </c>
      <c r="BS21" s="3">
        <f t="shared" si="12"/>
        <v>127.154819</v>
      </c>
      <c r="BT21" s="3">
        <f t="shared" si="13"/>
        <v>0</v>
      </c>
      <c r="BU21" s="3">
        <f t="shared" si="14"/>
        <v>132.33104299999999</v>
      </c>
      <c r="BV21" s="3">
        <f t="shared" si="15"/>
        <v>0</v>
      </c>
    </row>
    <row r="22" spans="1:74" x14ac:dyDescent="0.25">
      <c r="A22">
        <v>16</v>
      </c>
      <c r="B22" t="s">
        <v>60</v>
      </c>
      <c r="C22" t="s">
        <v>61</v>
      </c>
      <c r="D22">
        <v>2020</v>
      </c>
      <c r="E22" t="s">
        <v>62</v>
      </c>
      <c r="F22" t="s">
        <v>63</v>
      </c>
      <c r="G22">
        <v>2</v>
      </c>
      <c r="H22" t="s">
        <v>64</v>
      </c>
      <c r="I22" t="s">
        <v>3405</v>
      </c>
      <c r="J22" t="s">
        <v>65</v>
      </c>
      <c r="K22" t="s">
        <v>66</v>
      </c>
      <c r="L22" t="s">
        <v>3453</v>
      </c>
      <c r="M22" t="s">
        <v>67</v>
      </c>
      <c r="N22" t="s">
        <v>3469</v>
      </c>
      <c r="O22" t="s">
        <v>68</v>
      </c>
      <c r="P22" t="s">
        <v>3474</v>
      </c>
      <c r="Q22" t="s">
        <v>69</v>
      </c>
      <c r="R22" t="s">
        <v>3528</v>
      </c>
      <c r="S22" t="s">
        <v>96</v>
      </c>
      <c r="T22">
        <v>9</v>
      </c>
      <c r="U22">
        <v>8</v>
      </c>
      <c r="V22" t="s">
        <v>111</v>
      </c>
      <c r="W22">
        <v>1</v>
      </c>
      <c r="X22" t="s">
        <v>72</v>
      </c>
      <c r="Y22">
        <v>1</v>
      </c>
      <c r="Z22" t="s">
        <v>73</v>
      </c>
      <c r="AA22">
        <v>1</v>
      </c>
      <c r="AB22" s="2">
        <v>0</v>
      </c>
      <c r="AC22" s="2">
        <v>0</v>
      </c>
      <c r="AD22" s="2">
        <v>0</v>
      </c>
      <c r="AE22" s="2">
        <v>1</v>
      </c>
      <c r="AF22" s="2">
        <v>0</v>
      </c>
      <c r="AG22" s="2">
        <v>0</v>
      </c>
      <c r="AH22" s="2">
        <v>1</v>
      </c>
      <c r="AI22" s="2">
        <v>0</v>
      </c>
      <c r="AJ22" s="2">
        <v>0</v>
      </c>
      <c r="AK22" s="2">
        <v>1</v>
      </c>
      <c r="AL22" s="2">
        <v>0</v>
      </c>
      <c r="AM22" s="2">
        <v>0</v>
      </c>
      <c r="AN22" s="2">
        <v>0</v>
      </c>
      <c r="AO22" s="2">
        <v>0</v>
      </c>
      <c r="AP22" s="2">
        <v>0</v>
      </c>
      <c r="AQ22" s="2">
        <v>3</v>
      </c>
      <c r="AR22" s="2">
        <v>0</v>
      </c>
      <c r="AS22" s="2">
        <v>0</v>
      </c>
      <c r="AT22" s="2">
        <v>0</v>
      </c>
      <c r="AU22" s="2">
        <v>0</v>
      </c>
      <c r="AV22" s="2">
        <v>0</v>
      </c>
      <c r="AW22" s="2">
        <v>65964957</v>
      </c>
      <c r="AX22" s="2">
        <v>0</v>
      </c>
      <c r="AY22" s="2">
        <v>0</v>
      </c>
      <c r="AZ22" s="2">
        <v>72569300</v>
      </c>
      <c r="BA22" s="2">
        <v>0</v>
      </c>
      <c r="BB22" s="2">
        <v>0</v>
      </c>
      <c r="BC22" s="2">
        <v>167346866</v>
      </c>
      <c r="BD22" s="2">
        <v>0</v>
      </c>
      <c r="BE22" s="2">
        <v>0</v>
      </c>
      <c r="BF22" s="2">
        <v>0</v>
      </c>
      <c r="BG22" s="2">
        <v>0</v>
      </c>
      <c r="BH22" s="2">
        <v>0</v>
      </c>
      <c r="BI22" s="2">
        <v>305881123</v>
      </c>
      <c r="BJ22" s="2">
        <v>0</v>
      </c>
      <c r="BK22" s="2">
        <v>0</v>
      </c>
      <c r="BL22" s="2" t="s">
        <v>74</v>
      </c>
      <c r="BM22" s="3">
        <f t="shared" si="6"/>
        <v>0</v>
      </c>
      <c r="BN22" s="3">
        <f t="shared" si="7"/>
        <v>0</v>
      </c>
      <c r="BO22" s="3">
        <f t="shared" si="8"/>
        <v>65.964956999999998</v>
      </c>
      <c r="BP22" s="3">
        <f t="shared" si="9"/>
        <v>0</v>
      </c>
      <c r="BQ22" s="3">
        <f t="shared" si="10"/>
        <v>72.569299999999998</v>
      </c>
      <c r="BR22" s="3">
        <f t="shared" si="11"/>
        <v>0</v>
      </c>
      <c r="BS22" s="3">
        <f t="shared" si="12"/>
        <v>167.34686600000001</v>
      </c>
      <c r="BT22" s="3">
        <f t="shared" si="13"/>
        <v>0</v>
      </c>
      <c r="BU22" s="3">
        <f t="shared" si="14"/>
        <v>0</v>
      </c>
      <c r="BV22" s="3">
        <f t="shared" si="15"/>
        <v>0</v>
      </c>
    </row>
    <row r="23" spans="1:74" x14ac:dyDescent="0.25">
      <c r="A23">
        <v>16</v>
      </c>
      <c r="B23" t="s">
        <v>60</v>
      </c>
      <c r="C23" t="s">
        <v>61</v>
      </c>
      <c r="D23">
        <v>2020</v>
      </c>
      <c r="E23" t="s">
        <v>62</v>
      </c>
      <c r="F23" t="s">
        <v>63</v>
      </c>
      <c r="G23">
        <v>2</v>
      </c>
      <c r="H23" t="s">
        <v>64</v>
      </c>
      <c r="I23" t="s">
        <v>3405</v>
      </c>
      <c r="J23" t="s">
        <v>65</v>
      </c>
      <c r="K23" t="s">
        <v>66</v>
      </c>
      <c r="L23" t="s">
        <v>3453</v>
      </c>
      <c r="M23" t="s">
        <v>67</v>
      </c>
      <c r="N23" t="s">
        <v>3469</v>
      </c>
      <c r="O23" t="s">
        <v>68</v>
      </c>
      <c r="P23" t="s">
        <v>3474</v>
      </c>
      <c r="Q23" t="s">
        <v>69</v>
      </c>
      <c r="R23" t="s">
        <v>3529</v>
      </c>
      <c r="S23" t="s">
        <v>112</v>
      </c>
      <c r="T23">
        <v>6</v>
      </c>
      <c r="U23">
        <v>1</v>
      </c>
      <c r="V23" t="s">
        <v>113</v>
      </c>
      <c r="W23">
        <v>1</v>
      </c>
      <c r="X23" t="s">
        <v>72</v>
      </c>
      <c r="Y23">
        <v>1</v>
      </c>
      <c r="Z23" t="s">
        <v>73</v>
      </c>
      <c r="AA23">
        <v>1</v>
      </c>
      <c r="AB23" s="2">
        <v>0</v>
      </c>
      <c r="AC23" s="2">
        <v>0</v>
      </c>
      <c r="AD23" s="2">
        <v>0</v>
      </c>
      <c r="AE23" s="2">
        <v>150</v>
      </c>
      <c r="AF23" s="2">
        <v>0</v>
      </c>
      <c r="AG23" s="2">
        <v>0</v>
      </c>
      <c r="AH23" s="2">
        <v>300</v>
      </c>
      <c r="AI23" s="2">
        <v>0</v>
      </c>
      <c r="AJ23" s="2">
        <v>0</v>
      </c>
      <c r="AK23" s="2">
        <v>300</v>
      </c>
      <c r="AL23" s="2">
        <v>0</v>
      </c>
      <c r="AM23" s="2">
        <v>0</v>
      </c>
      <c r="AN23" s="2">
        <v>50</v>
      </c>
      <c r="AO23" s="2">
        <v>0</v>
      </c>
      <c r="AP23" s="2">
        <v>0</v>
      </c>
      <c r="AQ23" s="2">
        <v>800</v>
      </c>
      <c r="AR23" s="2">
        <v>0</v>
      </c>
      <c r="AS23" s="2">
        <v>0</v>
      </c>
      <c r="AT23" s="2">
        <v>0</v>
      </c>
      <c r="AU23" s="2">
        <v>0</v>
      </c>
      <c r="AV23" s="2">
        <v>0</v>
      </c>
      <c r="AW23" s="2">
        <v>25000000</v>
      </c>
      <c r="AX23" s="2">
        <v>0</v>
      </c>
      <c r="AY23" s="2">
        <v>0</v>
      </c>
      <c r="AZ23" s="2">
        <v>37000000</v>
      </c>
      <c r="BA23" s="2">
        <v>0</v>
      </c>
      <c r="BB23" s="2">
        <v>0</v>
      </c>
      <c r="BC23" s="2">
        <v>37000000</v>
      </c>
      <c r="BD23" s="2">
        <v>0</v>
      </c>
      <c r="BE23" s="2">
        <v>0</v>
      </c>
      <c r="BF23" s="2">
        <v>17000000</v>
      </c>
      <c r="BG23" s="2">
        <v>0</v>
      </c>
      <c r="BH23" s="2">
        <v>0</v>
      </c>
      <c r="BI23" s="2">
        <v>116000000</v>
      </c>
      <c r="BJ23" s="2">
        <v>0</v>
      </c>
      <c r="BK23" s="2">
        <v>0</v>
      </c>
      <c r="BL23" s="2" t="s">
        <v>74</v>
      </c>
      <c r="BM23" s="3">
        <f t="shared" si="6"/>
        <v>0</v>
      </c>
      <c r="BN23" s="3">
        <f t="shared" si="7"/>
        <v>0</v>
      </c>
      <c r="BO23" s="3">
        <f t="shared" si="8"/>
        <v>25</v>
      </c>
      <c r="BP23" s="3">
        <f t="shared" si="9"/>
        <v>0</v>
      </c>
      <c r="BQ23" s="3">
        <f t="shared" si="10"/>
        <v>37</v>
      </c>
      <c r="BR23" s="3">
        <f t="shared" si="11"/>
        <v>0</v>
      </c>
      <c r="BS23" s="3">
        <f t="shared" si="12"/>
        <v>37</v>
      </c>
      <c r="BT23" s="3">
        <f t="shared" si="13"/>
        <v>0</v>
      </c>
      <c r="BU23" s="3">
        <f t="shared" si="14"/>
        <v>17</v>
      </c>
      <c r="BV23" s="3">
        <f t="shared" si="15"/>
        <v>0</v>
      </c>
    </row>
    <row r="24" spans="1:74" x14ac:dyDescent="0.25">
      <c r="A24">
        <v>16</v>
      </c>
      <c r="B24" t="s">
        <v>60</v>
      </c>
      <c r="C24" t="s">
        <v>61</v>
      </c>
      <c r="D24">
        <v>2020</v>
      </c>
      <c r="E24" t="s">
        <v>62</v>
      </c>
      <c r="F24" t="s">
        <v>63</v>
      </c>
      <c r="G24">
        <v>2</v>
      </c>
      <c r="H24" t="s">
        <v>64</v>
      </c>
      <c r="I24" t="s">
        <v>3405</v>
      </c>
      <c r="J24" t="s">
        <v>65</v>
      </c>
      <c r="K24" t="s">
        <v>66</v>
      </c>
      <c r="L24" t="s">
        <v>3453</v>
      </c>
      <c r="M24" t="s">
        <v>67</v>
      </c>
      <c r="N24" t="s">
        <v>3469</v>
      </c>
      <c r="O24" t="s">
        <v>68</v>
      </c>
      <c r="P24" t="s">
        <v>3474</v>
      </c>
      <c r="Q24" t="s">
        <v>69</v>
      </c>
      <c r="R24" t="s">
        <v>3529</v>
      </c>
      <c r="S24" t="s">
        <v>112</v>
      </c>
      <c r="T24">
        <v>6</v>
      </c>
      <c r="U24">
        <v>2</v>
      </c>
      <c r="V24" t="s">
        <v>114</v>
      </c>
      <c r="W24">
        <v>1</v>
      </c>
      <c r="X24" t="s">
        <v>72</v>
      </c>
      <c r="Y24">
        <v>1</v>
      </c>
      <c r="Z24" t="s">
        <v>73</v>
      </c>
      <c r="AA24">
        <v>1</v>
      </c>
      <c r="AB24" s="2">
        <v>50</v>
      </c>
      <c r="AC24" s="2">
        <v>17</v>
      </c>
      <c r="AD24" s="2">
        <v>34</v>
      </c>
      <c r="AE24" s="2">
        <v>200</v>
      </c>
      <c r="AF24" s="2">
        <v>0</v>
      </c>
      <c r="AG24" s="2">
        <v>0</v>
      </c>
      <c r="AH24" s="2">
        <v>300</v>
      </c>
      <c r="AI24" s="2">
        <v>0</v>
      </c>
      <c r="AJ24" s="2">
        <v>0</v>
      </c>
      <c r="AK24" s="2">
        <v>350</v>
      </c>
      <c r="AL24" s="2">
        <v>0</v>
      </c>
      <c r="AM24" s="2">
        <v>0</v>
      </c>
      <c r="AN24" s="2">
        <v>200</v>
      </c>
      <c r="AO24" s="2">
        <v>0</v>
      </c>
      <c r="AP24" s="2">
        <v>0</v>
      </c>
      <c r="AQ24" s="2">
        <v>1100</v>
      </c>
      <c r="AR24" s="2">
        <v>17</v>
      </c>
      <c r="AS24" s="2">
        <v>1.55</v>
      </c>
      <c r="AT24" s="2">
        <v>634680000</v>
      </c>
      <c r="AU24" s="2">
        <v>197430000</v>
      </c>
      <c r="AV24" s="2">
        <v>31.11</v>
      </c>
      <c r="AW24" s="2">
        <v>512734000</v>
      </c>
      <c r="AX24" s="2">
        <v>0</v>
      </c>
      <c r="AY24" s="2">
        <v>0</v>
      </c>
      <c r="AZ24" s="2">
        <v>459949179</v>
      </c>
      <c r="BA24" s="2">
        <v>0</v>
      </c>
      <c r="BB24" s="2">
        <v>0</v>
      </c>
      <c r="BC24" s="2">
        <v>459949179</v>
      </c>
      <c r="BD24" s="2">
        <v>0</v>
      </c>
      <c r="BE24" s="2">
        <v>0</v>
      </c>
      <c r="BF24" s="2">
        <v>327770275</v>
      </c>
      <c r="BG24" s="2">
        <v>0</v>
      </c>
      <c r="BH24" s="2">
        <v>0</v>
      </c>
      <c r="BI24" s="2">
        <v>2395082633</v>
      </c>
      <c r="BJ24" s="2">
        <v>197430000</v>
      </c>
      <c r="BK24" s="2">
        <v>8.24</v>
      </c>
      <c r="BL24" s="2" t="s">
        <v>115</v>
      </c>
      <c r="BM24" s="3">
        <f t="shared" si="6"/>
        <v>634.67999999999995</v>
      </c>
      <c r="BN24" s="3">
        <f t="shared" si="7"/>
        <v>197.43</v>
      </c>
      <c r="BO24" s="3">
        <f t="shared" si="8"/>
        <v>512.73400000000004</v>
      </c>
      <c r="BP24" s="3">
        <f t="shared" si="9"/>
        <v>0</v>
      </c>
      <c r="BQ24" s="3">
        <f t="shared" si="10"/>
        <v>459.94917900000002</v>
      </c>
      <c r="BR24" s="3">
        <f t="shared" si="11"/>
        <v>0</v>
      </c>
      <c r="BS24" s="3">
        <f t="shared" si="12"/>
        <v>459.94917900000002</v>
      </c>
      <c r="BT24" s="3">
        <f t="shared" si="13"/>
        <v>0</v>
      </c>
      <c r="BU24" s="3">
        <f t="shared" si="14"/>
        <v>327.77027500000003</v>
      </c>
      <c r="BV24" s="3">
        <f t="shared" si="15"/>
        <v>0</v>
      </c>
    </row>
    <row r="25" spans="1:74" x14ac:dyDescent="0.25">
      <c r="A25">
        <v>16</v>
      </c>
      <c r="B25" t="s">
        <v>60</v>
      </c>
      <c r="C25" t="s">
        <v>61</v>
      </c>
      <c r="D25">
        <v>2020</v>
      </c>
      <c r="E25" t="s">
        <v>62</v>
      </c>
      <c r="F25" t="s">
        <v>63</v>
      </c>
      <c r="G25">
        <v>2</v>
      </c>
      <c r="H25" t="s">
        <v>64</v>
      </c>
      <c r="I25" t="s">
        <v>3405</v>
      </c>
      <c r="J25" t="s">
        <v>65</v>
      </c>
      <c r="K25" t="s">
        <v>66</v>
      </c>
      <c r="L25" t="s">
        <v>3453</v>
      </c>
      <c r="M25" t="s">
        <v>67</v>
      </c>
      <c r="N25" t="s">
        <v>3469</v>
      </c>
      <c r="O25" t="s">
        <v>68</v>
      </c>
      <c r="P25" t="s">
        <v>3474</v>
      </c>
      <c r="Q25" t="s">
        <v>69</v>
      </c>
      <c r="R25" t="s">
        <v>3529</v>
      </c>
      <c r="S25" t="s">
        <v>112</v>
      </c>
      <c r="T25">
        <v>6</v>
      </c>
      <c r="U25">
        <v>3</v>
      </c>
      <c r="V25" t="s">
        <v>116</v>
      </c>
      <c r="W25">
        <v>1</v>
      </c>
      <c r="X25" t="s">
        <v>72</v>
      </c>
      <c r="Y25">
        <v>1</v>
      </c>
      <c r="Z25" t="s">
        <v>73</v>
      </c>
      <c r="AA25">
        <v>1</v>
      </c>
      <c r="AB25" s="2">
        <v>0.1</v>
      </c>
      <c r="AC25" s="2">
        <v>0</v>
      </c>
      <c r="AD25" s="2">
        <v>0</v>
      </c>
      <c r="AE25" s="2">
        <v>0.2</v>
      </c>
      <c r="AF25" s="2">
        <v>0</v>
      </c>
      <c r="AG25" s="2">
        <v>0</v>
      </c>
      <c r="AH25" s="2">
        <v>0.4</v>
      </c>
      <c r="AI25" s="2">
        <v>0</v>
      </c>
      <c r="AJ25" s="2">
        <v>0</v>
      </c>
      <c r="AK25" s="2">
        <v>0.2</v>
      </c>
      <c r="AL25" s="2">
        <v>0</v>
      </c>
      <c r="AM25" s="2">
        <v>0</v>
      </c>
      <c r="AN25" s="2">
        <v>0.1</v>
      </c>
      <c r="AO25" s="2">
        <v>0</v>
      </c>
      <c r="AP25" s="2">
        <v>0</v>
      </c>
      <c r="AQ25" s="2">
        <v>1</v>
      </c>
      <c r="AR25" s="2">
        <v>0</v>
      </c>
      <c r="AS25" s="2">
        <v>0</v>
      </c>
      <c r="AT25" s="2">
        <v>20000000</v>
      </c>
      <c r="AU25" s="2">
        <v>0</v>
      </c>
      <c r="AV25" s="2">
        <v>0</v>
      </c>
      <c r="AW25" s="2">
        <v>50000000</v>
      </c>
      <c r="AX25" s="2">
        <v>0</v>
      </c>
      <c r="AY25" s="2">
        <v>0</v>
      </c>
      <c r="AZ25" s="2">
        <v>159500000</v>
      </c>
      <c r="BA25" s="2">
        <v>0</v>
      </c>
      <c r="BB25" s="2">
        <v>0</v>
      </c>
      <c r="BC25" s="2">
        <v>169144275</v>
      </c>
      <c r="BD25" s="2">
        <v>0</v>
      </c>
      <c r="BE25" s="2">
        <v>0</v>
      </c>
      <c r="BF25" s="2">
        <v>334000000</v>
      </c>
      <c r="BG25" s="2">
        <v>0</v>
      </c>
      <c r="BH25" s="2">
        <v>0</v>
      </c>
      <c r="BI25" s="2">
        <v>732644275</v>
      </c>
      <c r="BJ25" s="2">
        <v>0</v>
      </c>
      <c r="BK25" s="2">
        <v>0</v>
      </c>
      <c r="BL25" s="2" t="s">
        <v>117</v>
      </c>
      <c r="BM25" s="3">
        <f t="shared" si="6"/>
        <v>20</v>
      </c>
      <c r="BN25" s="3">
        <f t="shared" si="7"/>
        <v>0</v>
      </c>
      <c r="BO25" s="3">
        <f t="shared" si="8"/>
        <v>50</v>
      </c>
      <c r="BP25" s="3">
        <f t="shared" si="9"/>
        <v>0</v>
      </c>
      <c r="BQ25" s="3">
        <f t="shared" si="10"/>
        <v>159.5</v>
      </c>
      <c r="BR25" s="3">
        <f t="shared" si="11"/>
        <v>0</v>
      </c>
      <c r="BS25" s="3">
        <f t="shared" si="12"/>
        <v>169.14427499999999</v>
      </c>
      <c r="BT25" s="3">
        <f t="shared" si="13"/>
        <v>0</v>
      </c>
      <c r="BU25" s="3">
        <f t="shared" si="14"/>
        <v>334</v>
      </c>
      <c r="BV25" s="3">
        <f t="shared" si="15"/>
        <v>0</v>
      </c>
    </row>
    <row r="26" spans="1:74" x14ac:dyDescent="0.25">
      <c r="A26">
        <v>16</v>
      </c>
      <c r="B26" t="s">
        <v>60</v>
      </c>
      <c r="C26" t="s">
        <v>61</v>
      </c>
      <c r="D26">
        <v>2020</v>
      </c>
      <c r="E26" t="s">
        <v>62</v>
      </c>
      <c r="F26" t="s">
        <v>63</v>
      </c>
      <c r="G26">
        <v>2</v>
      </c>
      <c r="H26" t="s">
        <v>64</v>
      </c>
      <c r="I26" t="s">
        <v>3405</v>
      </c>
      <c r="J26" t="s">
        <v>65</v>
      </c>
      <c r="K26" t="s">
        <v>66</v>
      </c>
      <c r="L26" t="s">
        <v>3453</v>
      </c>
      <c r="M26" t="s">
        <v>67</v>
      </c>
      <c r="N26" t="s">
        <v>3469</v>
      </c>
      <c r="O26" t="s">
        <v>68</v>
      </c>
      <c r="P26" t="s">
        <v>3474</v>
      </c>
      <c r="Q26" t="s">
        <v>69</v>
      </c>
      <c r="R26" t="s">
        <v>3529</v>
      </c>
      <c r="S26" t="s">
        <v>112</v>
      </c>
      <c r="T26">
        <v>6</v>
      </c>
      <c r="U26">
        <v>4</v>
      </c>
      <c r="V26" t="s">
        <v>118</v>
      </c>
      <c r="W26">
        <v>2</v>
      </c>
      <c r="X26" t="s">
        <v>76</v>
      </c>
      <c r="Y26">
        <v>1</v>
      </c>
      <c r="Z26" t="s">
        <v>73</v>
      </c>
      <c r="AA26">
        <v>1</v>
      </c>
      <c r="AB26" s="2">
        <v>0</v>
      </c>
      <c r="AC26" s="2">
        <v>0</v>
      </c>
      <c r="AD26" s="2">
        <v>0</v>
      </c>
      <c r="AE26" s="2">
        <v>1</v>
      </c>
      <c r="AF26" s="2">
        <v>0</v>
      </c>
      <c r="AG26" s="2">
        <v>0</v>
      </c>
      <c r="AH26" s="2">
        <v>1</v>
      </c>
      <c r="AI26" s="2">
        <v>0</v>
      </c>
      <c r="AJ26" s="2">
        <v>0</v>
      </c>
      <c r="AK26" s="2">
        <v>1</v>
      </c>
      <c r="AL26" s="2">
        <v>0</v>
      </c>
      <c r="AM26" s="2">
        <v>0</v>
      </c>
      <c r="AN26" s="2">
        <v>1</v>
      </c>
      <c r="AO26" s="2">
        <v>0</v>
      </c>
      <c r="AP26" s="2">
        <v>0</v>
      </c>
      <c r="AQ26" s="2" t="s">
        <v>77</v>
      </c>
      <c r="AR26" s="2" t="s">
        <v>77</v>
      </c>
      <c r="AS26" s="2" t="s">
        <v>77</v>
      </c>
      <c r="AT26" s="2">
        <v>0</v>
      </c>
      <c r="AU26" s="2">
        <v>0</v>
      </c>
      <c r="AV26" s="2">
        <v>0</v>
      </c>
      <c r="AW26" s="2">
        <v>14000000</v>
      </c>
      <c r="AX26" s="2">
        <v>0</v>
      </c>
      <c r="AY26" s="2">
        <v>0</v>
      </c>
      <c r="AZ26" s="2">
        <v>30000000</v>
      </c>
      <c r="BA26" s="2">
        <v>0</v>
      </c>
      <c r="BB26" s="2">
        <v>0</v>
      </c>
      <c r="BC26" s="2">
        <v>30000000</v>
      </c>
      <c r="BD26" s="2">
        <v>0</v>
      </c>
      <c r="BE26" s="2">
        <v>0</v>
      </c>
      <c r="BF26" s="2">
        <v>30000000</v>
      </c>
      <c r="BG26" s="2">
        <v>0</v>
      </c>
      <c r="BH26" s="2">
        <v>0</v>
      </c>
      <c r="BI26" s="2">
        <v>104000000</v>
      </c>
      <c r="BJ26" s="2">
        <v>0</v>
      </c>
      <c r="BK26" s="2">
        <v>0</v>
      </c>
      <c r="BL26" s="2" t="s">
        <v>74</v>
      </c>
      <c r="BM26" s="3">
        <f t="shared" si="6"/>
        <v>0</v>
      </c>
      <c r="BN26" s="3">
        <f t="shared" si="7"/>
        <v>0</v>
      </c>
      <c r="BO26" s="3">
        <f t="shared" si="8"/>
        <v>14</v>
      </c>
      <c r="BP26" s="3">
        <f t="shared" si="9"/>
        <v>0</v>
      </c>
      <c r="BQ26" s="3">
        <f t="shared" si="10"/>
        <v>30</v>
      </c>
      <c r="BR26" s="3">
        <f t="shared" si="11"/>
        <v>0</v>
      </c>
      <c r="BS26" s="3">
        <f t="shared" si="12"/>
        <v>30</v>
      </c>
      <c r="BT26" s="3">
        <f t="shared" si="13"/>
        <v>0</v>
      </c>
      <c r="BU26" s="3">
        <f t="shared" si="14"/>
        <v>30</v>
      </c>
      <c r="BV26" s="3">
        <f t="shared" si="15"/>
        <v>0</v>
      </c>
    </row>
    <row r="27" spans="1:74" x14ac:dyDescent="0.25">
      <c r="A27">
        <v>16</v>
      </c>
      <c r="B27" t="s">
        <v>60</v>
      </c>
      <c r="C27" t="s">
        <v>61</v>
      </c>
      <c r="D27">
        <v>2020</v>
      </c>
      <c r="E27" t="s">
        <v>62</v>
      </c>
      <c r="F27" t="s">
        <v>63</v>
      </c>
      <c r="G27">
        <v>2</v>
      </c>
      <c r="H27" t="s">
        <v>64</v>
      </c>
      <c r="I27" t="s">
        <v>3405</v>
      </c>
      <c r="J27" t="s">
        <v>65</v>
      </c>
      <c r="K27" t="s">
        <v>66</v>
      </c>
      <c r="L27" t="s">
        <v>3453</v>
      </c>
      <c r="M27" t="s">
        <v>67</v>
      </c>
      <c r="N27" t="s">
        <v>3469</v>
      </c>
      <c r="O27" t="s">
        <v>68</v>
      </c>
      <c r="P27" t="s">
        <v>3474</v>
      </c>
      <c r="Q27" t="s">
        <v>69</v>
      </c>
      <c r="R27" t="s">
        <v>3529</v>
      </c>
      <c r="S27" t="s">
        <v>112</v>
      </c>
      <c r="T27">
        <v>6</v>
      </c>
      <c r="U27">
        <v>5</v>
      </c>
      <c r="V27" t="s">
        <v>119</v>
      </c>
      <c r="W27">
        <v>1</v>
      </c>
      <c r="X27" t="s">
        <v>72</v>
      </c>
      <c r="Y27">
        <v>1</v>
      </c>
      <c r="Z27" t="s">
        <v>73</v>
      </c>
      <c r="AA27">
        <v>1</v>
      </c>
      <c r="AB27" s="2">
        <v>0</v>
      </c>
      <c r="AC27" s="2">
        <v>0</v>
      </c>
      <c r="AD27" s="2">
        <v>0</v>
      </c>
      <c r="AE27" s="2">
        <v>51</v>
      </c>
      <c r="AF27" s="2">
        <v>0</v>
      </c>
      <c r="AG27" s="2">
        <v>0</v>
      </c>
      <c r="AH27" s="2">
        <v>51</v>
      </c>
      <c r="AI27" s="2">
        <v>0</v>
      </c>
      <c r="AJ27" s="2">
        <v>0</v>
      </c>
      <c r="AK27" s="2">
        <v>51</v>
      </c>
      <c r="AL27" s="2">
        <v>0</v>
      </c>
      <c r="AM27" s="2">
        <v>0</v>
      </c>
      <c r="AN27" s="2">
        <v>51</v>
      </c>
      <c r="AO27" s="2">
        <v>0</v>
      </c>
      <c r="AP27" s="2">
        <v>0</v>
      </c>
      <c r="AQ27" s="2">
        <v>204</v>
      </c>
      <c r="AR27" s="2">
        <v>0</v>
      </c>
      <c r="AS27" s="2">
        <v>0</v>
      </c>
      <c r="AT27" s="2">
        <v>0</v>
      </c>
      <c r="AU27" s="2">
        <v>0</v>
      </c>
      <c r="AV27" s="2">
        <v>0</v>
      </c>
      <c r="AW27" s="2">
        <v>120000000</v>
      </c>
      <c r="AX27" s="2">
        <v>0</v>
      </c>
      <c r="AY27" s="2">
        <v>0</v>
      </c>
      <c r="AZ27" s="2">
        <v>150000000</v>
      </c>
      <c r="BA27" s="2">
        <v>0</v>
      </c>
      <c r="BB27" s="2">
        <v>0</v>
      </c>
      <c r="BC27" s="2">
        <v>187500000</v>
      </c>
      <c r="BD27" s="2">
        <v>0</v>
      </c>
      <c r="BE27" s="2">
        <v>0</v>
      </c>
      <c r="BF27" s="2">
        <v>150000000</v>
      </c>
      <c r="BG27" s="2">
        <v>0</v>
      </c>
      <c r="BH27" s="2">
        <v>0</v>
      </c>
      <c r="BI27" s="2">
        <v>607500000</v>
      </c>
      <c r="BJ27" s="2">
        <v>0</v>
      </c>
      <c r="BK27" s="2">
        <v>0</v>
      </c>
      <c r="BL27" s="2" t="s">
        <v>74</v>
      </c>
      <c r="BM27" s="3">
        <f t="shared" si="6"/>
        <v>0</v>
      </c>
      <c r="BN27" s="3">
        <f t="shared" si="7"/>
        <v>0</v>
      </c>
      <c r="BO27" s="3">
        <f t="shared" si="8"/>
        <v>120</v>
      </c>
      <c r="BP27" s="3">
        <f t="shared" si="9"/>
        <v>0</v>
      </c>
      <c r="BQ27" s="3">
        <f t="shared" si="10"/>
        <v>150</v>
      </c>
      <c r="BR27" s="3">
        <f t="shared" si="11"/>
        <v>0</v>
      </c>
      <c r="BS27" s="3">
        <f t="shared" si="12"/>
        <v>187.5</v>
      </c>
      <c r="BT27" s="3">
        <f t="shared" si="13"/>
        <v>0</v>
      </c>
      <c r="BU27" s="3">
        <f t="shared" si="14"/>
        <v>150</v>
      </c>
      <c r="BV27" s="3">
        <f t="shared" si="15"/>
        <v>0</v>
      </c>
    </row>
    <row r="28" spans="1:74" x14ac:dyDescent="0.25">
      <c r="A28">
        <v>16</v>
      </c>
      <c r="B28" t="s">
        <v>60</v>
      </c>
      <c r="C28" t="s">
        <v>61</v>
      </c>
      <c r="D28">
        <v>2020</v>
      </c>
      <c r="E28" t="s">
        <v>62</v>
      </c>
      <c r="F28" t="s">
        <v>63</v>
      </c>
      <c r="G28">
        <v>2</v>
      </c>
      <c r="H28" t="s">
        <v>64</v>
      </c>
      <c r="I28" t="s">
        <v>3405</v>
      </c>
      <c r="J28" t="s">
        <v>65</v>
      </c>
      <c r="K28" t="s">
        <v>66</v>
      </c>
      <c r="L28" t="s">
        <v>3453</v>
      </c>
      <c r="M28" t="s">
        <v>67</v>
      </c>
      <c r="N28" t="s">
        <v>3469</v>
      </c>
      <c r="O28" t="s">
        <v>68</v>
      </c>
      <c r="P28" t="s">
        <v>3474</v>
      </c>
      <c r="Q28" t="s">
        <v>69</v>
      </c>
      <c r="R28" t="s">
        <v>3529</v>
      </c>
      <c r="S28" t="s">
        <v>112</v>
      </c>
      <c r="T28">
        <v>6</v>
      </c>
      <c r="U28">
        <v>6</v>
      </c>
      <c r="V28" t="s">
        <v>120</v>
      </c>
      <c r="W28">
        <v>1</v>
      </c>
      <c r="X28" t="s">
        <v>72</v>
      </c>
      <c r="Y28">
        <v>1</v>
      </c>
      <c r="Z28" t="s">
        <v>73</v>
      </c>
      <c r="AA28">
        <v>1</v>
      </c>
      <c r="AB28" s="2">
        <v>0</v>
      </c>
      <c r="AC28" s="2">
        <v>0</v>
      </c>
      <c r="AD28" s="2">
        <v>0</v>
      </c>
      <c r="AE28" s="2">
        <v>0</v>
      </c>
      <c r="AF28" s="2">
        <v>0</v>
      </c>
      <c r="AG28" s="2">
        <v>0</v>
      </c>
      <c r="AH28" s="2">
        <v>1</v>
      </c>
      <c r="AI28" s="2">
        <v>0</v>
      </c>
      <c r="AJ28" s="2">
        <v>0</v>
      </c>
      <c r="AK28" s="2">
        <v>1</v>
      </c>
      <c r="AL28" s="2">
        <v>0</v>
      </c>
      <c r="AM28" s="2">
        <v>0</v>
      </c>
      <c r="AN28" s="2">
        <v>0</v>
      </c>
      <c r="AO28" s="2">
        <v>0</v>
      </c>
      <c r="AP28" s="2">
        <v>0</v>
      </c>
      <c r="AQ28" s="2">
        <v>2</v>
      </c>
      <c r="AR28" s="2">
        <v>0</v>
      </c>
      <c r="AS28" s="2">
        <v>0</v>
      </c>
      <c r="AT28" s="2">
        <v>0</v>
      </c>
      <c r="AU28" s="2">
        <v>0</v>
      </c>
      <c r="AV28" s="2">
        <v>0</v>
      </c>
      <c r="AW28" s="2">
        <v>0</v>
      </c>
      <c r="AX28" s="2">
        <v>0</v>
      </c>
      <c r="AY28" s="2">
        <v>0</v>
      </c>
      <c r="AZ28" s="2">
        <v>50000000</v>
      </c>
      <c r="BA28" s="2">
        <v>0</v>
      </c>
      <c r="BB28" s="2">
        <v>0</v>
      </c>
      <c r="BC28" s="2">
        <v>50000000</v>
      </c>
      <c r="BD28" s="2">
        <v>0</v>
      </c>
      <c r="BE28" s="2">
        <v>0</v>
      </c>
      <c r="BF28" s="2">
        <v>0</v>
      </c>
      <c r="BG28" s="2">
        <v>0</v>
      </c>
      <c r="BH28" s="2">
        <v>0</v>
      </c>
      <c r="BI28" s="2">
        <v>100000000</v>
      </c>
      <c r="BJ28" s="2">
        <v>0</v>
      </c>
      <c r="BK28" s="2">
        <v>0</v>
      </c>
      <c r="BL28" s="2" t="s">
        <v>74</v>
      </c>
      <c r="BM28" s="3">
        <f t="shared" si="6"/>
        <v>0</v>
      </c>
      <c r="BN28" s="3">
        <f t="shared" si="7"/>
        <v>0</v>
      </c>
      <c r="BO28" s="3">
        <f t="shared" si="8"/>
        <v>0</v>
      </c>
      <c r="BP28" s="3">
        <f t="shared" si="9"/>
        <v>0</v>
      </c>
      <c r="BQ28" s="3">
        <f t="shared" si="10"/>
        <v>50</v>
      </c>
      <c r="BR28" s="3">
        <f t="shared" si="11"/>
        <v>0</v>
      </c>
      <c r="BS28" s="3">
        <f t="shared" si="12"/>
        <v>50</v>
      </c>
      <c r="BT28" s="3">
        <f t="shared" si="13"/>
        <v>0</v>
      </c>
      <c r="BU28" s="3">
        <f t="shared" si="14"/>
        <v>0</v>
      </c>
      <c r="BV28" s="3">
        <f t="shared" si="15"/>
        <v>0</v>
      </c>
    </row>
    <row r="29" spans="1:74" x14ac:dyDescent="0.25">
      <c r="A29">
        <v>16</v>
      </c>
      <c r="B29" t="s">
        <v>60</v>
      </c>
      <c r="C29" t="s">
        <v>61</v>
      </c>
      <c r="D29">
        <v>2020</v>
      </c>
      <c r="E29" t="s">
        <v>62</v>
      </c>
      <c r="F29" t="s">
        <v>63</v>
      </c>
      <c r="G29">
        <v>2</v>
      </c>
      <c r="H29" t="s">
        <v>64</v>
      </c>
      <c r="I29" t="s">
        <v>3406</v>
      </c>
      <c r="J29" t="s">
        <v>121</v>
      </c>
      <c r="K29" t="s">
        <v>122</v>
      </c>
      <c r="L29" t="s">
        <v>3454</v>
      </c>
      <c r="M29" t="s">
        <v>123</v>
      </c>
      <c r="N29" t="s">
        <v>3470</v>
      </c>
      <c r="O29" t="s">
        <v>124</v>
      </c>
      <c r="P29" t="s">
        <v>3475</v>
      </c>
      <c r="Q29" t="s">
        <v>125</v>
      </c>
      <c r="R29" t="s">
        <v>3530</v>
      </c>
      <c r="S29" t="s">
        <v>126</v>
      </c>
      <c r="T29">
        <v>3</v>
      </c>
      <c r="U29">
        <v>1</v>
      </c>
      <c r="V29" t="s">
        <v>127</v>
      </c>
      <c r="W29">
        <v>3</v>
      </c>
      <c r="X29" t="s">
        <v>128</v>
      </c>
      <c r="Y29">
        <v>1</v>
      </c>
      <c r="Z29" t="s">
        <v>73</v>
      </c>
      <c r="AA29">
        <v>1</v>
      </c>
      <c r="AB29" s="2">
        <v>5</v>
      </c>
      <c r="AC29" s="2">
        <v>2</v>
      </c>
      <c r="AD29" s="2">
        <v>40</v>
      </c>
      <c r="AE29" s="2">
        <v>20</v>
      </c>
      <c r="AF29" s="2">
        <v>0</v>
      </c>
      <c r="AG29" s="2">
        <v>0</v>
      </c>
      <c r="AH29" s="2">
        <v>55</v>
      </c>
      <c r="AI29" s="2">
        <v>0</v>
      </c>
      <c r="AJ29" s="2">
        <v>0</v>
      </c>
      <c r="AK29" s="2">
        <v>90</v>
      </c>
      <c r="AL29" s="2">
        <v>0</v>
      </c>
      <c r="AM29" s="2">
        <v>0</v>
      </c>
      <c r="AN29" s="2">
        <v>100</v>
      </c>
      <c r="AO29" s="2">
        <v>0</v>
      </c>
      <c r="AP29" s="2">
        <v>0</v>
      </c>
      <c r="AQ29" s="2" t="s">
        <v>77</v>
      </c>
      <c r="AR29" s="2" t="s">
        <v>77</v>
      </c>
      <c r="AS29" s="2" t="s">
        <v>77</v>
      </c>
      <c r="AT29" s="2">
        <v>174551000</v>
      </c>
      <c r="AU29" s="2">
        <v>154546203</v>
      </c>
      <c r="AV29" s="2">
        <v>88.54</v>
      </c>
      <c r="AW29" s="2">
        <v>535493000</v>
      </c>
      <c r="AX29" s="2">
        <v>0</v>
      </c>
      <c r="AY29" s="2">
        <v>0</v>
      </c>
      <c r="AZ29" s="2">
        <v>320544000</v>
      </c>
      <c r="BA29" s="2">
        <v>0</v>
      </c>
      <c r="BB29" s="2">
        <v>0</v>
      </c>
      <c r="BC29" s="2">
        <v>330240000</v>
      </c>
      <c r="BD29" s="2">
        <v>0</v>
      </c>
      <c r="BE29" s="2">
        <v>0</v>
      </c>
      <c r="BF29" s="2">
        <v>142678000</v>
      </c>
      <c r="BG29" s="2">
        <v>0</v>
      </c>
      <c r="BH29" s="2">
        <v>0</v>
      </c>
      <c r="BI29" s="2">
        <v>1503506000</v>
      </c>
      <c r="BJ29" s="2">
        <v>154546203</v>
      </c>
      <c r="BK29" s="2">
        <v>10.28</v>
      </c>
      <c r="BL29" s="2"/>
      <c r="BM29" s="3">
        <f t="shared" si="6"/>
        <v>174.55099999999999</v>
      </c>
      <c r="BN29" s="3">
        <f t="shared" si="7"/>
        <v>154.54620299999999</v>
      </c>
      <c r="BO29" s="3">
        <f t="shared" si="8"/>
        <v>535.49300000000005</v>
      </c>
      <c r="BP29" s="3">
        <f t="shared" si="9"/>
        <v>0</v>
      </c>
      <c r="BQ29" s="3">
        <f t="shared" si="10"/>
        <v>320.54399999999998</v>
      </c>
      <c r="BR29" s="3">
        <f t="shared" si="11"/>
        <v>0</v>
      </c>
      <c r="BS29" s="3">
        <f t="shared" si="12"/>
        <v>330.24</v>
      </c>
      <c r="BT29" s="3">
        <f t="shared" si="13"/>
        <v>0</v>
      </c>
      <c r="BU29" s="3">
        <f t="shared" si="14"/>
        <v>142.678</v>
      </c>
      <c r="BV29" s="3">
        <f t="shared" si="15"/>
        <v>0</v>
      </c>
    </row>
    <row r="30" spans="1:74" x14ac:dyDescent="0.25">
      <c r="A30">
        <v>16</v>
      </c>
      <c r="B30" t="s">
        <v>60</v>
      </c>
      <c r="C30" t="s">
        <v>61</v>
      </c>
      <c r="D30">
        <v>2020</v>
      </c>
      <c r="E30" t="s">
        <v>62</v>
      </c>
      <c r="F30" t="s">
        <v>63</v>
      </c>
      <c r="G30">
        <v>2</v>
      </c>
      <c r="H30" t="s">
        <v>64</v>
      </c>
      <c r="I30" t="s">
        <v>3406</v>
      </c>
      <c r="J30" t="s">
        <v>121</v>
      </c>
      <c r="K30" t="s">
        <v>122</v>
      </c>
      <c r="L30" t="s">
        <v>3454</v>
      </c>
      <c r="M30" t="s">
        <v>123</v>
      </c>
      <c r="N30" t="s">
        <v>3470</v>
      </c>
      <c r="O30" t="s">
        <v>124</v>
      </c>
      <c r="P30" t="s">
        <v>3475</v>
      </c>
      <c r="Q30" t="s">
        <v>125</v>
      </c>
      <c r="R30" t="s">
        <v>3530</v>
      </c>
      <c r="S30" t="s">
        <v>126</v>
      </c>
      <c r="T30">
        <v>3</v>
      </c>
      <c r="U30">
        <v>2</v>
      </c>
      <c r="V30" t="s">
        <v>129</v>
      </c>
      <c r="W30">
        <v>1</v>
      </c>
      <c r="X30" t="s">
        <v>72</v>
      </c>
      <c r="Y30">
        <v>1</v>
      </c>
      <c r="Z30" t="s">
        <v>73</v>
      </c>
      <c r="AA30">
        <v>1</v>
      </c>
      <c r="AB30" s="2">
        <v>30</v>
      </c>
      <c r="AC30" s="2">
        <v>38</v>
      </c>
      <c r="AD30" s="2">
        <v>126.67</v>
      </c>
      <c r="AE30" s="2">
        <v>95</v>
      </c>
      <c r="AF30" s="2">
        <v>0</v>
      </c>
      <c r="AG30" s="2">
        <v>0</v>
      </c>
      <c r="AH30" s="2">
        <v>150</v>
      </c>
      <c r="AI30" s="2">
        <v>0</v>
      </c>
      <c r="AJ30" s="2">
        <v>0</v>
      </c>
      <c r="AK30" s="2">
        <v>175</v>
      </c>
      <c r="AL30" s="2">
        <v>0</v>
      </c>
      <c r="AM30" s="2">
        <v>0</v>
      </c>
      <c r="AN30" s="2">
        <v>30</v>
      </c>
      <c r="AO30" s="2">
        <v>0</v>
      </c>
      <c r="AP30" s="2">
        <v>0</v>
      </c>
      <c r="AQ30" s="2">
        <v>480</v>
      </c>
      <c r="AR30" s="2">
        <v>38</v>
      </c>
      <c r="AS30" s="2">
        <v>7.92</v>
      </c>
      <c r="AT30" s="2">
        <v>139402000</v>
      </c>
      <c r="AU30" s="2">
        <v>125460090</v>
      </c>
      <c r="AV30" s="2">
        <v>90</v>
      </c>
      <c r="AW30" s="2">
        <v>485494000</v>
      </c>
      <c r="AX30" s="2">
        <v>0</v>
      </c>
      <c r="AY30" s="2">
        <v>0</v>
      </c>
      <c r="AZ30" s="2">
        <v>844476000</v>
      </c>
      <c r="BA30" s="2">
        <v>0</v>
      </c>
      <c r="BB30" s="2">
        <v>0</v>
      </c>
      <c r="BC30" s="2">
        <v>867820000</v>
      </c>
      <c r="BD30" s="2">
        <v>0</v>
      </c>
      <c r="BE30" s="2">
        <v>0</v>
      </c>
      <c r="BF30" s="2">
        <v>195346000</v>
      </c>
      <c r="BG30" s="2">
        <v>0</v>
      </c>
      <c r="BH30" s="2">
        <v>0</v>
      </c>
      <c r="BI30" s="2">
        <v>2532538000</v>
      </c>
      <c r="BJ30" s="2">
        <v>125460090</v>
      </c>
      <c r="BK30" s="2">
        <v>4.95</v>
      </c>
      <c r="BL30" s="2"/>
      <c r="BM30" s="3">
        <f t="shared" si="6"/>
        <v>139.40199999999999</v>
      </c>
      <c r="BN30" s="3">
        <f t="shared" si="7"/>
        <v>125.46008999999999</v>
      </c>
      <c r="BO30" s="3">
        <f t="shared" si="8"/>
        <v>485.49400000000003</v>
      </c>
      <c r="BP30" s="3">
        <f t="shared" si="9"/>
        <v>0</v>
      </c>
      <c r="BQ30" s="3">
        <f t="shared" si="10"/>
        <v>844.476</v>
      </c>
      <c r="BR30" s="3">
        <f t="shared" si="11"/>
        <v>0</v>
      </c>
      <c r="BS30" s="3">
        <f t="shared" si="12"/>
        <v>867.82</v>
      </c>
      <c r="BT30" s="3">
        <f t="shared" si="13"/>
        <v>0</v>
      </c>
      <c r="BU30" s="3">
        <f t="shared" si="14"/>
        <v>195.346</v>
      </c>
      <c r="BV30" s="3">
        <f t="shared" si="15"/>
        <v>0</v>
      </c>
    </row>
    <row r="31" spans="1:74" x14ac:dyDescent="0.25">
      <c r="A31">
        <v>16</v>
      </c>
      <c r="B31" t="s">
        <v>60</v>
      </c>
      <c r="C31" t="s">
        <v>61</v>
      </c>
      <c r="D31">
        <v>2020</v>
      </c>
      <c r="E31" t="s">
        <v>62</v>
      </c>
      <c r="F31" t="s">
        <v>63</v>
      </c>
      <c r="G31">
        <v>2</v>
      </c>
      <c r="H31" t="s">
        <v>64</v>
      </c>
      <c r="I31" t="s">
        <v>3406</v>
      </c>
      <c r="J31" t="s">
        <v>121</v>
      </c>
      <c r="K31" t="s">
        <v>122</v>
      </c>
      <c r="L31" t="s">
        <v>3454</v>
      </c>
      <c r="M31" t="s">
        <v>123</v>
      </c>
      <c r="N31" t="s">
        <v>3470</v>
      </c>
      <c r="O31" t="s">
        <v>124</v>
      </c>
      <c r="P31" t="s">
        <v>3475</v>
      </c>
      <c r="Q31" t="s">
        <v>125</v>
      </c>
      <c r="R31" t="s">
        <v>3530</v>
      </c>
      <c r="S31" t="s">
        <v>126</v>
      </c>
      <c r="T31">
        <v>3</v>
      </c>
      <c r="U31">
        <v>3</v>
      </c>
      <c r="V31" t="s">
        <v>130</v>
      </c>
      <c r="W31">
        <v>1</v>
      </c>
      <c r="X31" t="s">
        <v>72</v>
      </c>
      <c r="Y31">
        <v>1</v>
      </c>
      <c r="Z31" t="s">
        <v>73</v>
      </c>
      <c r="AA31">
        <v>1</v>
      </c>
      <c r="AB31" s="2">
        <v>32</v>
      </c>
      <c r="AC31" s="2">
        <v>30</v>
      </c>
      <c r="AD31" s="2">
        <v>93.75</v>
      </c>
      <c r="AE31" s="2">
        <v>34</v>
      </c>
      <c r="AF31" s="2">
        <v>0</v>
      </c>
      <c r="AG31" s="2">
        <v>0</v>
      </c>
      <c r="AH31" s="2">
        <v>24</v>
      </c>
      <c r="AI31" s="2">
        <v>0</v>
      </c>
      <c r="AJ31" s="2">
        <v>0</v>
      </c>
      <c r="AK31" s="2">
        <v>22</v>
      </c>
      <c r="AL31" s="2">
        <v>0</v>
      </c>
      <c r="AM31" s="2">
        <v>0</v>
      </c>
      <c r="AN31" s="2">
        <v>3</v>
      </c>
      <c r="AO31" s="2">
        <v>0</v>
      </c>
      <c r="AP31" s="2">
        <v>0</v>
      </c>
      <c r="AQ31" s="2">
        <v>115</v>
      </c>
      <c r="AR31" s="2">
        <v>30</v>
      </c>
      <c r="AS31" s="2">
        <v>26.09</v>
      </c>
      <c r="AT31" s="2">
        <v>368098213</v>
      </c>
      <c r="AU31" s="2">
        <v>343595433</v>
      </c>
      <c r="AV31" s="2">
        <v>93.34</v>
      </c>
      <c r="AW31" s="2">
        <v>1804247000</v>
      </c>
      <c r="AX31" s="2">
        <v>0</v>
      </c>
      <c r="AY31" s="2">
        <v>0</v>
      </c>
      <c r="AZ31" s="2">
        <v>2532488000</v>
      </c>
      <c r="BA31" s="2">
        <v>0</v>
      </c>
      <c r="BB31" s="2">
        <v>0</v>
      </c>
      <c r="BC31" s="2">
        <v>2602523000</v>
      </c>
      <c r="BD31" s="2">
        <v>0</v>
      </c>
      <c r="BE31" s="2">
        <v>0</v>
      </c>
      <c r="BF31" s="2">
        <v>586039000</v>
      </c>
      <c r="BG31" s="2">
        <v>0</v>
      </c>
      <c r="BH31" s="2">
        <v>0</v>
      </c>
      <c r="BI31" s="2">
        <v>7893395213</v>
      </c>
      <c r="BJ31" s="2">
        <v>343595433</v>
      </c>
      <c r="BK31" s="2">
        <v>4.3499999999999996</v>
      </c>
      <c r="BL31" s="2"/>
      <c r="BM31" s="3">
        <f t="shared" si="6"/>
        <v>368.09821299999999</v>
      </c>
      <c r="BN31" s="3">
        <f t="shared" si="7"/>
        <v>343.59543300000001</v>
      </c>
      <c r="BO31" s="3">
        <f t="shared" si="8"/>
        <v>1804.2470000000001</v>
      </c>
      <c r="BP31" s="3">
        <f t="shared" si="9"/>
        <v>0</v>
      </c>
      <c r="BQ31" s="3">
        <f t="shared" si="10"/>
        <v>2532.4879999999998</v>
      </c>
      <c r="BR31" s="3">
        <f t="shared" si="11"/>
        <v>0</v>
      </c>
      <c r="BS31" s="3">
        <f t="shared" si="12"/>
        <v>2602.5230000000001</v>
      </c>
      <c r="BT31" s="3">
        <f t="shared" si="13"/>
        <v>0</v>
      </c>
      <c r="BU31" s="3">
        <f t="shared" si="14"/>
        <v>586.03899999999999</v>
      </c>
      <c r="BV31" s="3">
        <f t="shared" si="15"/>
        <v>0</v>
      </c>
    </row>
    <row r="32" spans="1:74" x14ac:dyDescent="0.25">
      <c r="A32">
        <v>16</v>
      </c>
      <c r="B32" t="s">
        <v>60</v>
      </c>
      <c r="C32" t="s">
        <v>61</v>
      </c>
      <c r="D32">
        <v>2020</v>
      </c>
      <c r="E32" t="s">
        <v>62</v>
      </c>
      <c r="F32" t="s">
        <v>63</v>
      </c>
      <c r="G32">
        <v>2</v>
      </c>
      <c r="H32" t="s">
        <v>64</v>
      </c>
      <c r="I32" t="s">
        <v>3406</v>
      </c>
      <c r="J32" t="s">
        <v>121</v>
      </c>
      <c r="K32" t="s">
        <v>122</v>
      </c>
      <c r="L32" t="s">
        <v>3454</v>
      </c>
      <c r="M32" t="s">
        <v>123</v>
      </c>
      <c r="N32" t="s">
        <v>3470</v>
      </c>
      <c r="O32" t="s">
        <v>124</v>
      </c>
      <c r="P32" t="s">
        <v>3475</v>
      </c>
      <c r="Q32" t="s">
        <v>125</v>
      </c>
      <c r="R32" t="s">
        <v>3530</v>
      </c>
      <c r="S32" t="s">
        <v>126</v>
      </c>
      <c r="T32">
        <v>3</v>
      </c>
      <c r="U32">
        <v>4</v>
      </c>
      <c r="V32" t="s">
        <v>131</v>
      </c>
      <c r="W32">
        <v>3</v>
      </c>
      <c r="X32" t="s">
        <v>128</v>
      </c>
      <c r="Y32">
        <v>1</v>
      </c>
      <c r="Z32" t="s">
        <v>73</v>
      </c>
      <c r="AA32">
        <v>1</v>
      </c>
      <c r="AB32" s="2">
        <v>5</v>
      </c>
      <c r="AC32" s="2">
        <v>1</v>
      </c>
      <c r="AD32" s="2">
        <v>20</v>
      </c>
      <c r="AE32" s="2">
        <v>20</v>
      </c>
      <c r="AF32" s="2">
        <v>0</v>
      </c>
      <c r="AG32" s="2">
        <v>0</v>
      </c>
      <c r="AH32" s="2">
        <v>55</v>
      </c>
      <c r="AI32" s="2">
        <v>0</v>
      </c>
      <c r="AJ32" s="2">
        <v>0</v>
      </c>
      <c r="AK32" s="2">
        <v>90</v>
      </c>
      <c r="AL32" s="2">
        <v>0</v>
      </c>
      <c r="AM32" s="2">
        <v>0</v>
      </c>
      <c r="AN32" s="2">
        <v>100</v>
      </c>
      <c r="AO32" s="2">
        <v>0</v>
      </c>
      <c r="AP32" s="2">
        <v>0</v>
      </c>
      <c r="AQ32" s="2" t="s">
        <v>77</v>
      </c>
      <c r="AR32" s="2" t="s">
        <v>77</v>
      </c>
      <c r="AS32" s="2" t="s">
        <v>77</v>
      </c>
      <c r="AT32" s="2">
        <v>85190000</v>
      </c>
      <c r="AU32" s="2">
        <v>85188950</v>
      </c>
      <c r="AV32" s="2">
        <v>100</v>
      </c>
      <c r="AW32" s="2">
        <v>174468000</v>
      </c>
      <c r="AX32" s="2">
        <v>0</v>
      </c>
      <c r="AY32" s="2">
        <v>0</v>
      </c>
      <c r="AZ32" s="2">
        <v>2332851000</v>
      </c>
      <c r="BA32" s="2">
        <v>0</v>
      </c>
      <c r="BB32" s="2">
        <v>0</v>
      </c>
      <c r="BC32" s="2">
        <v>2392370000</v>
      </c>
      <c r="BD32" s="2">
        <v>0</v>
      </c>
      <c r="BE32" s="2">
        <v>0</v>
      </c>
      <c r="BF32" s="2">
        <v>371041000</v>
      </c>
      <c r="BG32" s="2">
        <v>0</v>
      </c>
      <c r="BH32" s="2">
        <v>0</v>
      </c>
      <c r="BI32" s="2">
        <v>5355920000</v>
      </c>
      <c r="BJ32" s="2">
        <v>85188950</v>
      </c>
      <c r="BK32" s="2">
        <v>1.59</v>
      </c>
      <c r="BL32" s="2"/>
      <c r="BM32" s="3">
        <f t="shared" si="6"/>
        <v>85.19</v>
      </c>
      <c r="BN32" s="3">
        <f t="shared" si="7"/>
        <v>85.188950000000006</v>
      </c>
      <c r="BO32" s="3">
        <f t="shared" si="8"/>
        <v>174.46799999999999</v>
      </c>
      <c r="BP32" s="3">
        <f t="shared" si="9"/>
        <v>0</v>
      </c>
      <c r="BQ32" s="3">
        <f t="shared" si="10"/>
        <v>2332.8510000000001</v>
      </c>
      <c r="BR32" s="3">
        <f t="shared" si="11"/>
        <v>0</v>
      </c>
      <c r="BS32" s="3">
        <f t="shared" si="12"/>
        <v>2392.37</v>
      </c>
      <c r="BT32" s="3">
        <f t="shared" si="13"/>
        <v>0</v>
      </c>
      <c r="BU32" s="3">
        <f t="shared" si="14"/>
        <v>371.041</v>
      </c>
      <c r="BV32" s="3">
        <f t="shared" si="15"/>
        <v>0</v>
      </c>
    </row>
    <row r="33" spans="1:74" x14ac:dyDescent="0.25">
      <c r="A33">
        <v>16</v>
      </c>
      <c r="B33" t="s">
        <v>60</v>
      </c>
      <c r="C33" t="s">
        <v>61</v>
      </c>
      <c r="D33">
        <v>2020</v>
      </c>
      <c r="E33" t="s">
        <v>62</v>
      </c>
      <c r="F33" t="s">
        <v>63</v>
      </c>
      <c r="G33">
        <v>2</v>
      </c>
      <c r="H33" t="s">
        <v>64</v>
      </c>
      <c r="I33" t="s">
        <v>3406</v>
      </c>
      <c r="J33" t="s">
        <v>121</v>
      </c>
      <c r="K33" t="s">
        <v>122</v>
      </c>
      <c r="L33" t="s">
        <v>3454</v>
      </c>
      <c r="M33" t="s">
        <v>123</v>
      </c>
      <c r="N33" t="s">
        <v>3470</v>
      </c>
      <c r="O33" t="s">
        <v>124</v>
      </c>
      <c r="P33" t="s">
        <v>3475</v>
      </c>
      <c r="Q33" t="s">
        <v>125</v>
      </c>
      <c r="R33" t="s">
        <v>3530</v>
      </c>
      <c r="S33" t="s">
        <v>126</v>
      </c>
      <c r="T33">
        <v>3</v>
      </c>
      <c r="U33">
        <v>5</v>
      </c>
      <c r="V33" t="s">
        <v>132</v>
      </c>
      <c r="W33">
        <v>2</v>
      </c>
      <c r="X33" t="s">
        <v>76</v>
      </c>
      <c r="Y33">
        <v>1</v>
      </c>
      <c r="Z33" t="s">
        <v>73</v>
      </c>
      <c r="AA33">
        <v>1</v>
      </c>
      <c r="AB33" s="2">
        <v>100</v>
      </c>
      <c r="AC33" s="2">
        <v>100</v>
      </c>
      <c r="AD33" s="2">
        <v>100</v>
      </c>
      <c r="AE33" s="2">
        <v>100</v>
      </c>
      <c r="AF33" s="2">
        <v>0</v>
      </c>
      <c r="AG33" s="2">
        <v>0</v>
      </c>
      <c r="AH33" s="2">
        <v>100</v>
      </c>
      <c r="AI33" s="2">
        <v>0</v>
      </c>
      <c r="AJ33" s="2">
        <v>0</v>
      </c>
      <c r="AK33" s="2">
        <v>100</v>
      </c>
      <c r="AL33" s="2">
        <v>0</v>
      </c>
      <c r="AM33" s="2">
        <v>0</v>
      </c>
      <c r="AN33" s="2">
        <v>100</v>
      </c>
      <c r="AO33" s="2">
        <v>0</v>
      </c>
      <c r="AP33" s="2">
        <v>0</v>
      </c>
      <c r="AQ33" s="2" t="s">
        <v>77</v>
      </c>
      <c r="AR33" s="2" t="s">
        <v>77</v>
      </c>
      <c r="AS33" s="2" t="s">
        <v>77</v>
      </c>
      <c r="AT33" s="2">
        <v>1883044000</v>
      </c>
      <c r="AU33" s="2">
        <v>660013668</v>
      </c>
      <c r="AV33" s="2">
        <v>35.049999999999997</v>
      </c>
      <c r="AW33" s="2">
        <v>3627201000</v>
      </c>
      <c r="AX33" s="2">
        <v>0</v>
      </c>
      <c r="AY33" s="2">
        <v>0</v>
      </c>
      <c r="AZ33" s="2">
        <v>3664704000</v>
      </c>
      <c r="BA33" s="2">
        <v>0</v>
      </c>
      <c r="BB33" s="2">
        <v>0</v>
      </c>
      <c r="BC33" s="2">
        <v>3778069000</v>
      </c>
      <c r="BD33" s="2">
        <v>0</v>
      </c>
      <c r="BE33" s="2">
        <v>0</v>
      </c>
      <c r="BF33" s="2">
        <v>1630377000</v>
      </c>
      <c r="BG33" s="2">
        <v>0</v>
      </c>
      <c r="BH33" s="2">
        <v>0</v>
      </c>
      <c r="BI33" s="2">
        <v>14583395000</v>
      </c>
      <c r="BJ33" s="2">
        <v>660013668</v>
      </c>
      <c r="BK33" s="2">
        <v>4.53</v>
      </c>
      <c r="BL33" s="2"/>
      <c r="BM33" s="3">
        <f t="shared" si="6"/>
        <v>1883.0440000000001</v>
      </c>
      <c r="BN33" s="3">
        <f t="shared" si="7"/>
        <v>660.01366800000005</v>
      </c>
      <c r="BO33" s="3">
        <f t="shared" si="8"/>
        <v>3627.201</v>
      </c>
      <c r="BP33" s="3">
        <f t="shared" si="9"/>
        <v>0</v>
      </c>
      <c r="BQ33" s="3">
        <f t="shared" si="10"/>
        <v>3664.7040000000002</v>
      </c>
      <c r="BR33" s="3">
        <f t="shared" si="11"/>
        <v>0</v>
      </c>
      <c r="BS33" s="3">
        <f t="shared" si="12"/>
        <v>3778.069</v>
      </c>
      <c r="BT33" s="3">
        <f t="shared" si="13"/>
        <v>0</v>
      </c>
      <c r="BU33" s="3">
        <f t="shared" si="14"/>
        <v>1630.377</v>
      </c>
      <c r="BV33" s="3">
        <f t="shared" si="15"/>
        <v>0</v>
      </c>
    </row>
    <row r="34" spans="1:74" x14ac:dyDescent="0.25">
      <c r="A34">
        <v>16</v>
      </c>
      <c r="B34" t="s">
        <v>60</v>
      </c>
      <c r="C34" t="s">
        <v>61</v>
      </c>
      <c r="D34">
        <v>2020</v>
      </c>
      <c r="E34" t="s">
        <v>62</v>
      </c>
      <c r="F34" t="s">
        <v>63</v>
      </c>
      <c r="G34">
        <v>2</v>
      </c>
      <c r="H34" t="s">
        <v>64</v>
      </c>
      <c r="I34" t="s">
        <v>3406</v>
      </c>
      <c r="J34" t="s">
        <v>121</v>
      </c>
      <c r="K34" t="s">
        <v>122</v>
      </c>
      <c r="L34" t="s">
        <v>3454</v>
      </c>
      <c r="M34" t="s">
        <v>123</v>
      </c>
      <c r="N34" t="s">
        <v>3470</v>
      </c>
      <c r="O34" t="s">
        <v>124</v>
      </c>
      <c r="P34" t="s">
        <v>3475</v>
      </c>
      <c r="Q34" t="s">
        <v>125</v>
      </c>
      <c r="R34" t="s">
        <v>3530</v>
      </c>
      <c r="S34" t="s">
        <v>126</v>
      </c>
      <c r="T34">
        <v>3</v>
      </c>
      <c r="U34">
        <v>6</v>
      </c>
      <c r="V34" t="s">
        <v>133</v>
      </c>
      <c r="W34">
        <v>2</v>
      </c>
      <c r="X34" t="s">
        <v>76</v>
      </c>
      <c r="Y34">
        <v>1</v>
      </c>
      <c r="Z34" t="s">
        <v>73</v>
      </c>
      <c r="AA34">
        <v>1</v>
      </c>
      <c r="AB34" s="2">
        <v>100</v>
      </c>
      <c r="AC34" s="2">
        <v>100</v>
      </c>
      <c r="AD34" s="2">
        <v>100</v>
      </c>
      <c r="AE34" s="2">
        <v>100</v>
      </c>
      <c r="AF34" s="2">
        <v>0</v>
      </c>
      <c r="AG34" s="2">
        <v>0</v>
      </c>
      <c r="AH34" s="2">
        <v>100</v>
      </c>
      <c r="AI34" s="2">
        <v>0</v>
      </c>
      <c r="AJ34" s="2">
        <v>0</v>
      </c>
      <c r="AK34" s="2">
        <v>100</v>
      </c>
      <c r="AL34" s="2">
        <v>0</v>
      </c>
      <c r="AM34" s="2">
        <v>0</v>
      </c>
      <c r="AN34" s="2">
        <v>100</v>
      </c>
      <c r="AO34" s="2">
        <v>0</v>
      </c>
      <c r="AP34" s="2">
        <v>0</v>
      </c>
      <c r="AQ34" s="2" t="s">
        <v>77</v>
      </c>
      <c r="AR34" s="2" t="s">
        <v>77</v>
      </c>
      <c r="AS34" s="2" t="s">
        <v>77</v>
      </c>
      <c r="AT34" s="2">
        <v>7242119787</v>
      </c>
      <c r="AU34" s="2">
        <v>3678348334</v>
      </c>
      <c r="AV34" s="2">
        <v>50.79</v>
      </c>
      <c r="AW34" s="2">
        <v>13765260000</v>
      </c>
      <c r="AX34" s="2">
        <v>0</v>
      </c>
      <c r="AY34" s="2">
        <v>0</v>
      </c>
      <c r="AZ34" s="2">
        <v>9177694000</v>
      </c>
      <c r="BA34" s="2">
        <v>0</v>
      </c>
      <c r="BB34" s="2">
        <v>0</v>
      </c>
      <c r="BC34" s="2">
        <v>9453150000</v>
      </c>
      <c r="BD34" s="2">
        <v>0</v>
      </c>
      <c r="BE34" s="2">
        <v>0</v>
      </c>
      <c r="BF34" s="2">
        <v>4080265000</v>
      </c>
      <c r="BG34" s="2">
        <v>0</v>
      </c>
      <c r="BH34" s="2">
        <v>0</v>
      </c>
      <c r="BI34" s="2">
        <v>43718488787</v>
      </c>
      <c r="BJ34" s="2">
        <v>3678348334</v>
      </c>
      <c r="BK34" s="2">
        <v>8.41</v>
      </c>
      <c r="BL34" s="2"/>
      <c r="BM34" s="3">
        <f t="shared" si="6"/>
        <v>7242.1197869999996</v>
      </c>
      <c r="BN34" s="3">
        <f t="shared" si="7"/>
        <v>3678.3483339999998</v>
      </c>
      <c r="BO34" s="3">
        <f t="shared" si="8"/>
        <v>13765.26</v>
      </c>
      <c r="BP34" s="3">
        <f t="shared" si="9"/>
        <v>0</v>
      </c>
      <c r="BQ34" s="3">
        <f t="shared" si="10"/>
        <v>9177.6939999999995</v>
      </c>
      <c r="BR34" s="3">
        <f t="shared" si="11"/>
        <v>0</v>
      </c>
      <c r="BS34" s="3">
        <f t="shared" si="12"/>
        <v>9453.15</v>
      </c>
      <c r="BT34" s="3">
        <f t="shared" si="13"/>
        <v>0</v>
      </c>
      <c r="BU34" s="3">
        <f t="shared" si="14"/>
        <v>4080.2649999999999</v>
      </c>
      <c r="BV34" s="3">
        <f t="shared" si="15"/>
        <v>0</v>
      </c>
    </row>
    <row r="35" spans="1:74" x14ac:dyDescent="0.25">
      <c r="A35">
        <v>16</v>
      </c>
      <c r="B35" t="s">
        <v>60</v>
      </c>
      <c r="C35" t="s">
        <v>61</v>
      </c>
      <c r="D35">
        <v>2020</v>
      </c>
      <c r="E35" t="s">
        <v>62</v>
      </c>
      <c r="F35" t="s">
        <v>63</v>
      </c>
      <c r="G35">
        <v>2</v>
      </c>
      <c r="H35" t="s">
        <v>64</v>
      </c>
      <c r="I35" t="s">
        <v>3406</v>
      </c>
      <c r="J35" t="s">
        <v>121</v>
      </c>
      <c r="K35" t="s">
        <v>122</v>
      </c>
      <c r="L35" t="s">
        <v>3454</v>
      </c>
      <c r="M35" t="s">
        <v>123</v>
      </c>
      <c r="N35" t="s">
        <v>3470</v>
      </c>
      <c r="O35" t="s">
        <v>124</v>
      </c>
      <c r="P35" t="s">
        <v>3475</v>
      </c>
      <c r="Q35" t="s">
        <v>125</v>
      </c>
      <c r="R35" t="s">
        <v>3530</v>
      </c>
      <c r="S35" t="s">
        <v>126</v>
      </c>
      <c r="T35">
        <v>3</v>
      </c>
      <c r="U35">
        <v>7</v>
      </c>
      <c r="V35" t="s">
        <v>134</v>
      </c>
      <c r="W35">
        <v>2</v>
      </c>
      <c r="X35" t="s">
        <v>76</v>
      </c>
      <c r="Y35">
        <v>1</v>
      </c>
      <c r="Z35" t="s">
        <v>73</v>
      </c>
      <c r="AA35">
        <v>1</v>
      </c>
      <c r="AB35" s="2">
        <v>100</v>
      </c>
      <c r="AC35" s="2">
        <v>100</v>
      </c>
      <c r="AD35" s="2">
        <v>100</v>
      </c>
      <c r="AE35" s="2">
        <v>100</v>
      </c>
      <c r="AF35" s="2">
        <v>0</v>
      </c>
      <c r="AG35" s="2">
        <v>0</v>
      </c>
      <c r="AH35" s="2">
        <v>100</v>
      </c>
      <c r="AI35" s="2">
        <v>0</v>
      </c>
      <c r="AJ35" s="2">
        <v>0</v>
      </c>
      <c r="AK35" s="2">
        <v>100</v>
      </c>
      <c r="AL35" s="2">
        <v>0</v>
      </c>
      <c r="AM35" s="2">
        <v>0</v>
      </c>
      <c r="AN35" s="2">
        <v>100</v>
      </c>
      <c r="AO35" s="2">
        <v>0</v>
      </c>
      <c r="AP35" s="2">
        <v>0</v>
      </c>
      <c r="AQ35" s="2" t="s">
        <v>77</v>
      </c>
      <c r="AR35" s="2" t="s">
        <v>77</v>
      </c>
      <c r="AS35" s="2" t="s">
        <v>77</v>
      </c>
      <c r="AT35" s="2">
        <v>309475000</v>
      </c>
      <c r="AU35" s="2">
        <v>279187423</v>
      </c>
      <c r="AV35" s="2">
        <v>90.21</v>
      </c>
      <c r="AW35" s="2">
        <v>610641000</v>
      </c>
      <c r="AX35" s="2">
        <v>0</v>
      </c>
      <c r="AY35" s="2">
        <v>0</v>
      </c>
      <c r="AZ35" s="2">
        <v>897899000</v>
      </c>
      <c r="BA35" s="2">
        <v>0</v>
      </c>
      <c r="BB35" s="2">
        <v>0</v>
      </c>
      <c r="BC35" s="2">
        <v>935371000</v>
      </c>
      <c r="BD35" s="2">
        <v>0</v>
      </c>
      <c r="BE35" s="2">
        <v>0</v>
      </c>
      <c r="BF35" s="2">
        <v>402483000</v>
      </c>
      <c r="BG35" s="2">
        <v>0</v>
      </c>
      <c r="BH35" s="2">
        <v>0</v>
      </c>
      <c r="BI35" s="2">
        <v>3155869000</v>
      </c>
      <c r="BJ35" s="2">
        <v>279187423</v>
      </c>
      <c r="BK35" s="2">
        <v>8.85</v>
      </c>
      <c r="BL35" s="2"/>
      <c r="BM35" s="3">
        <f t="shared" si="6"/>
        <v>309.47500000000002</v>
      </c>
      <c r="BN35" s="3">
        <f t="shared" si="7"/>
        <v>279.18742300000002</v>
      </c>
      <c r="BO35" s="3">
        <f t="shared" si="8"/>
        <v>610.64099999999996</v>
      </c>
      <c r="BP35" s="3">
        <f t="shared" si="9"/>
        <v>0</v>
      </c>
      <c r="BQ35" s="3">
        <f t="shared" si="10"/>
        <v>897.899</v>
      </c>
      <c r="BR35" s="3">
        <f t="shared" si="11"/>
        <v>0</v>
      </c>
      <c r="BS35" s="3">
        <f t="shared" si="12"/>
        <v>935.37099999999998</v>
      </c>
      <c r="BT35" s="3">
        <f t="shared" si="13"/>
        <v>0</v>
      </c>
      <c r="BU35" s="3">
        <f t="shared" si="14"/>
        <v>402.483</v>
      </c>
      <c r="BV35" s="3">
        <f t="shared" si="15"/>
        <v>0</v>
      </c>
    </row>
    <row r="36" spans="1:74" x14ac:dyDescent="0.25">
      <c r="A36">
        <v>16</v>
      </c>
      <c r="B36" t="s">
        <v>60</v>
      </c>
      <c r="C36" t="s">
        <v>61</v>
      </c>
      <c r="D36">
        <v>2020</v>
      </c>
      <c r="E36" t="s">
        <v>62</v>
      </c>
      <c r="F36" t="s">
        <v>63</v>
      </c>
      <c r="G36">
        <v>2</v>
      </c>
      <c r="H36" t="s">
        <v>64</v>
      </c>
      <c r="I36" t="s">
        <v>3406</v>
      </c>
      <c r="J36" t="s">
        <v>121</v>
      </c>
      <c r="K36" t="s">
        <v>122</v>
      </c>
      <c r="L36" t="s">
        <v>3454</v>
      </c>
      <c r="M36" t="s">
        <v>123</v>
      </c>
      <c r="N36" t="s">
        <v>3470</v>
      </c>
      <c r="O36" t="s">
        <v>124</v>
      </c>
      <c r="P36" t="s">
        <v>3475</v>
      </c>
      <c r="Q36" t="s">
        <v>125</v>
      </c>
      <c r="R36" t="s">
        <v>3530</v>
      </c>
      <c r="S36" t="s">
        <v>126</v>
      </c>
      <c r="T36">
        <v>3</v>
      </c>
      <c r="U36">
        <v>8</v>
      </c>
      <c r="V36" t="s">
        <v>135</v>
      </c>
      <c r="W36">
        <v>2</v>
      </c>
      <c r="X36" t="s">
        <v>76</v>
      </c>
      <c r="Y36">
        <v>1</v>
      </c>
      <c r="Z36" t="s">
        <v>73</v>
      </c>
      <c r="AA36">
        <v>1</v>
      </c>
      <c r="AB36" s="2">
        <v>100</v>
      </c>
      <c r="AC36" s="2">
        <v>100</v>
      </c>
      <c r="AD36" s="2">
        <v>100</v>
      </c>
      <c r="AE36" s="2">
        <v>100</v>
      </c>
      <c r="AF36" s="2">
        <v>0</v>
      </c>
      <c r="AG36" s="2">
        <v>0</v>
      </c>
      <c r="AH36" s="2">
        <v>100</v>
      </c>
      <c r="AI36" s="2">
        <v>0</v>
      </c>
      <c r="AJ36" s="2">
        <v>0</v>
      </c>
      <c r="AK36" s="2">
        <v>100</v>
      </c>
      <c r="AL36" s="2">
        <v>0</v>
      </c>
      <c r="AM36" s="2">
        <v>0</v>
      </c>
      <c r="AN36" s="2">
        <v>100</v>
      </c>
      <c r="AO36" s="2">
        <v>0</v>
      </c>
      <c r="AP36" s="2">
        <v>0</v>
      </c>
      <c r="AQ36" s="2" t="s">
        <v>77</v>
      </c>
      <c r="AR36" s="2" t="s">
        <v>77</v>
      </c>
      <c r="AS36" s="2" t="s">
        <v>77</v>
      </c>
      <c r="AT36" s="2">
        <v>557558000</v>
      </c>
      <c r="AU36" s="2">
        <v>445305876</v>
      </c>
      <c r="AV36" s="2">
        <v>79.87</v>
      </c>
      <c r="AW36" s="2">
        <v>1241973000</v>
      </c>
      <c r="AX36" s="2">
        <v>0</v>
      </c>
      <c r="AY36" s="2">
        <v>0</v>
      </c>
      <c r="AZ36" s="2">
        <v>1583976000</v>
      </c>
      <c r="BA36" s="2">
        <v>0</v>
      </c>
      <c r="BB36" s="2">
        <v>0</v>
      </c>
      <c r="BC36" s="2">
        <v>1632445000</v>
      </c>
      <c r="BD36" s="2">
        <v>0</v>
      </c>
      <c r="BE36" s="2">
        <v>0</v>
      </c>
      <c r="BF36" s="2">
        <v>704739000</v>
      </c>
      <c r="BG36" s="2">
        <v>0</v>
      </c>
      <c r="BH36" s="2">
        <v>0</v>
      </c>
      <c r="BI36" s="2">
        <v>5720691000</v>
      </c>
      <c r="BJ36" s="2">
        <v>445305876</v>
      </c>
      <c r="BK36" s="2">
        <v>7.78</v>
      </c>
      <c r="BL36" s="2"/>
      <c r="BM36" s="3">
        <f t="shared" si="6"/>
        <v>557.55799999999999</v>
      </c>
      <c r="BN36" s="3">
        <f t="shared" si="7"/>
        <v>445.30587600000001</v>
      </c>
      <c r="BO36" s="3">
        <f t="shared" si="8"/>
        <v>1241.973</v>
      </c>
      <c r="BP36" s="3">
        <f t="shared" si="9"/>
        <v>0</v>
      </c>
      <c r="BQ36" s="3">
        <f t="shared" si="10"/>
        <v>1583.9760000000001</v>
      </c>
      <c r="BR36" s="3">
        <f t="shared" si="11"/>
        <v>0</v>
      </c>
      <c r="BS36" s="3">
        <f t="shared" si="12"/>
        <v>1632.4449999999999</v>
      </c>
      <c r="BT36" s="3">
        <f t="shared" si="13"/>
        <v>0</v>
      </c>
      <c r="BU36" s="3">
        <f t="shared" si="14"/>
        <v>704.73900000000003</v>
      </c>
      <c r="BV36" s="3">
        <f t="shared" si="15"/>
        <v>0</v>
      </c>
    </row>
    <row r="37" spans="1:74" x14ac:dyDescent="0.25">
      <c r="A37">
        <v>16</v>
      </c>
      <c r="B37" t="s">
        <v>60</v>
      </c>
      <c r="C37" t="s">
        <v>61</v>
      </c>
      <c r="D37">
        <v>2020</v>
      </c>
      <c r="E37" t="s">
        <v>62</v>
      </c>
      <c r="F37" t="s">
        <v>63</v>
      </c>
      <c r="G37">
        <v>2</v>
      </c>
      <c r="H37" t="s">
        <v>64</v>
      </c>
      <c r="I37" t="s">
        <v>3406</v>
      </c>
      <c r="J37" t="s">
        <v>121</v>
      </c>
      <c r="K37" t="s">
        <v>122</v>
      </c>
      <c r="L37" t="s">
        <v>3454</v>
      </c>
      <c r="M37" t="s">
        <v>123</v>
      </c>
      <c r="N37" t="s">
        <v>3470</v>
      </c>
      <c r="O37" t="s">
        <v>124</v>
      </c>
      <c r="P37" t="s">
        <v>3475</v>
      </c>
      <c r="Q37" t="s">
        <v>125</v>
      </c>
      <c r="R37" t="s">
        <v>3530</v>
      </c>
      <c r="S37" t="s">
        <v>126</v>
      </c>
      <c r="T37">
        <v>3</v>
      </c>
      <c r="U37">
        <v>9</v>
      </c>
      <c r="V37" t="s">
        <v>136</v>
      </c>
      <c r="W37">
        <v>2</v>
      </c>
      <c r="X37" t="s">
        <v>76</v>
      </c>
      <c r="Y37">
        <v>1</v>
      </c>
      <c r="Z37" t="s">
        <v>73</v>
      </c>
      <c r="AA37">
        <v>1</v>
      </c>
      <c r="AB37" s="2">
        <v>100</v>
      </c>
      <c r="AC37" s="2">
        <v>100</v>
      </c>
      <c r="AD37" s="2">
        <v>100</v>
      </c>
      <c r="AE37" s="2">
        <v>100</v>
      </c>
      <c r="AF37" s="2">
        <v>0</v>
      </c>
      <c r="AG37" s="2">
        <v>0</v>
      </c>
      <c r="AH37" s="2">
        <v>100</v>
      </c>
      <c r="AI37" s="2">
        <v>0</v>
      </c>
      <c r="AJ37" s="2">
        <v>0</v>
      </c>
      <c r="AK37" s="2">
        <v>100</v>
      </c>
      <c r="AL37" s="2">
        <v>0</v>
      </c>
      <c r="AM37" s="2">
        <v>0</v>
      </c>
      <c r="AN37" s="2">
        <v>100</v>
      </c>
      <c r="AO37" s="2">
        <v>0</v>
      </c>
      <c r="AP37" s="2">
        <v>0</v>
      </c>
      <c r="AQ37" s="2" t="s">
        <v>77</v>
      </c>
      <c r="AR37" s="2" t="s">
        <v>77</v>
      </c>
      <c r="AS37" s="2" t="s">
        <v>77</v>
      </c>
      <c r="AT37" s="2">
        <v>370501000</v>
      </c>
      <c r="AU37" s="2">
        <v>345789670</v>
      </c>
      <c r="AV37" s="2">
        <v>93.33</v>
      </c>
      <c r="AW37" s="2">
        <v>1904290000</v>
      </c>
      <c r="AX37" s="2">
        <v>0</v>
      </c>
      <c r="AY37" s="2">
        <v>0</v>
      </c>
      <c r="AZ37" s="2">
        <v>1332790000</v>
      </c>
      <c r="BA37" s="2">
        <v>0</v>
      </c>
      <c r="BB37" s="2">
        <v>0</v>
      </c>
      <c r="BC37" s="2">
        <v>1373502000</v>
      </c>
      <c r="BD37" s="2">
        <v>0</v>
      </c>
      <c r="BE37" s="2">
        <v>0</v>
      </c>
      <c r="BF37" s="2">
        <v>592722000</v>
      </c>
      <c r="BG37" s="2">
        <v>0</v>
      </c>
      <c r="BH37" s="2">
        <v>0</v>
      </c>
      <c r="BI37" s="2">
        <v>5573805000</v>
      </c>
      <c r="BJ37" s="2">
        <v>345789670</v>
      </c>
      <c r="BK37" s="2">
        <v>6.2</v>
      </c>
      <c r="BL37" s="2"/>
      <c r="BM37" s="3">
        <f t="shared" si="6"/>
        <v>370.50099999999998</v>
      </c>
      <c r="BN37" s="3">
        <f t="shared" si="7"/>
        <v>345.78967</v>
      </c>
      <c r="BO37" s="3">
        <f t="shared" si="8"/>
        <v>1904.29</v>
      </c>
      <c r="BP37" s="3">
        <f t="shared" si="9"/>
        <v>0</v>
      </c>
      <c r="BQ37" s="3">
        <f t="shared" si="10"/>
        <v>1332.79</v>
      </c>
      <c r="BR37" s="3">
        <f t="shared" si="11"/>
        <v>0</v>
      </c>
      <c r="BS37" s="3">
        <f t="shared" si="12"/>
        <v>1373.502</v>
      </c>
      <c r="BT37" s="3">
        <f t="shared" si="13"/>
        <v>0</v>
      </c>
      <c r="BU37" s="3">
        <f t="shared" si="14"/>
        <v>592.72199999999998</v>
      </c>
      <c r="BV37" s="3">
        <f t="shared" si="15"/>
        <v>0</v>
      </c>
    </row>
    <row r="38" spans="1:74" x14ac:dyDescent="0.25">
      <c r="A38">
        <v>16</v>
      </c>
      <c r="B38" t="s">
        <v>60</v>
      </c>
      <c r="C38" t="s">
        <v>61</v>
      </c>
      <c r="D38">
        <v>2020</v>
      </c>
      <c r="E38" t="s">
        <v>62</v>
      </c>
      <c r="F38" t="s">
        <v>63</v>
      </c>
      <c r="G38">
        <v>2</v>
      </c>
      <c r="H38" t="s">
        <v>64</v>
      </c>
      <c r="I38" t="s">
        <v>3406</v>
      </c>
      <c r="J38" t="s">
        <v>121</v>
      </c>
      <c r="K38" t="s">
        <v>122</v>
      </c>
      <c r="L38" t="s">
        <v>3454</v>
      </c>
      <c r="M38" t="s">
        <v>123</v>
      </c>
      <c r="N38" t="s">
        <v>3470</v>
      </c>
      <c r="O38" t="s">
        <v>124</v>
      </c>
      <c r="P38" t="s">
        <v>3475</v>
      </c>
      <c r="Q38" t="s">
        <v>125</v>
      </c>
      <c r="R38" t="s">
        <v>3530</v>
      </c>
      <c r="S38" t="s">
        <v>126</v>
      </c>
      <c r="T38">
        <v>3</v>
      </c>
      <c r="U38">
        <v>10</v>
      </c>
      <c r="V38" t="s">
        <v>137</v>
      </c>
      <c r="W38">
        <v>2</v>
      </c>
      <c r="X38" t="s">
        <v>76</v>
      </c>
      <c r="Y38">
        <v>1</v>
      </c>
      <c r="Z38" t="s">
        <v>73</v>
      </c>
      <c r="AA38">
        <v>1</v>
      </c>
      <c r="AB38" s="2">
        <v>100</v>
      </c>
      <c r="AC38" s="2">
        <v>100</v>
      </c>
      <c r="AD38" s="2">
        <v>100</v>
      </c>
      <c r="AE38" s="2">
        <v>100</v>
      </c>
      <c r="AF38" s="2">
        <v>0</v>
      </c>
      <c r="AG38" s="2">
        <v>0</v>
      </c>
      <c r="AH38" s="2">
        <v>100</v>
      </c>
      <c r="AI38" s="2">
        <v>0</v>
      </c>
      <c r="AJ38" s="2">
        <v>0</v>
      </c>
      <c r="AK38" s="2">
        <v>100</v>
      </c>
      <c r="AL38" s="2">
        <v>0</v>
      </c>
      <c r="AM38" s="2">
        <v>0</v>
      </c>
      <c r="AN38" s="2">
        <v>100</v>
      </c>
      <c r="AO38" s="2">
        <v>0</v>
      </c>
      <c r="AP38" s="2">
        <v>0</v>
      </c>
      <c r="AQ38" s="2" t="s">
        <v>77</v>
      </c>
      <c r="AR38" s="2" t="s">
        <v>77</v>
      </c>
      <c r="AS38" s="2" t="s">
        <v>77</v>
      </c>
      <c r="AT38" s="2">
        <v>3392457000</v>
      </c>
      <c r="AU38" s="2">
        <v>1737410472</v>
      </c>
      <c r="AV38" s="2">
        <v>51.21</v>
      </c>
      <c r="AW38" s="2">
        <v>6790427000</v>
      </c>
      <c r="AX38" s="2">
        <v>0</v>
      </c>
      <c r="AY38" s="2">
        <v>0</v>
      </c>
      <c r="AZ38" s="2">
        <v>5782923000</v>
      </c>
      <c r="BA38" s="2">
        <v>0</v>
      </c>
      <c r="BB38" s="2">
        <v>0</v>
      </c>
      <c r="BC38" s="2">
        <v>5963103000</v>
      </c>
      <c r="BD38" s="2">
        <v>0</v>
      </c>
      <c r="BE38" s="2">
        <v>0</v>
      </c>
      <c r="BF38" s="2">
        <v>2572914000</v>
      </c>
      <c r="BG38" s="2">
        <v>0</v>
      </c>
      <c r="BH38" s="2">
        <v>0</v>
      </c>
      <c r="BI38" s="2">
        <v>24501824000</v>
      </c>
      <c r="BJ38" s="2">
        <v>1737410472</v>
      </c>
      <c r="BK38" s="2">
        <v>7.09</v>
      </c>
      <c r="BL38" s="2"/>
      <c r="BM38" s="3">
        <f t="shared" si="6"/>
        <v>3392.4569999999999</v>
      </c>
      <c r="BN38" s="3">
        <f t="shared" si="7"/>
        <v>1737.410472</v>
      </c>
      <c r="BO38" s="3">
        <f t="shared" si="8"/>
        <v>6790.4269999999997</v>
      </c>
      <c r="BP38" s="3">
        <f t="shared" si="9"/>
        <v>0</v>
      </c>
      <c r="BQ38" s="3">
        <f t="shared" si="10"/>
        <v>5782.9229999999998</v>
      </c>
      <c r="BR38" s="3">
        <f t="shared" si="11"/>
        <v>0</v>
      </c>
      <c r="BS38" s="3">
        <f t="shared" si="12"/>
        <v>5963.1030000000001</v>
      </c>
      <c r="BT38" s="3">
        <f t="shared" si="13"/>
        <v>0</v>
      </c>
      <c r="BU38" s="3">
        <f t="shared" si="14"/>
        <v>2572.9140000000002</v>
      </c>
      <c r="BV38" s="3">
        <f t="shared" si="15"/>
        <v>0</v>
      </c>
    </row>
    <row r="39" spans="1:74" x14ac:dyDescent="0.25">
      <c r="A39">
        <v>16</v>
      </c>
      <c r="B39" t="s">
        <v>60</v>
      </c>
      <c r="C39" t="s">
        <v>61</v>
      </c>
      <c r="D39">
        <v>2020</v>
      </c>
      <c r="E39" t="s">
        <v>62</v>
      </c>
      <c r="F39" t="s">
        <v>63</v>
      </c>
      <c r="G39">
        <v>2</v>
      </c>
      <c r="H39" t="s">
        <v>64</v>
      </c>
      <c r="I39" t="s">
        <v>3406</v>
      </c>
      <c r="J39" t="s">
        <v>121</v>
      </c>
      <c r="K39" t="s">
        <v>122</v>
      </c>
      <c r="L39" t="s">
        <v>3454</v>
      </c>
      <c r="M39" t="s">
        <v>123</v>
      </c>
      <c r="N39" t="s">
        <v>3470</v>
      </c>
      <c r="O39" t="s">
        <v>124</v>
      </c>
      <c r="P39" t="s">
        <v>3475</v>
      </c>
      <c r="Q39" t="s">
        <v>125</v>
      </c>
      <c r="R39" t="s">
        <v>3530</v>
      </c>
      <c r="S39" t="s">
        <v>126</v>
      </c>
      <c r="T39">
        <v>3</v>
      </c>
      <c r="U39">
        <v>11</v>
      </c>
      <c r="V39" t="s">
        <v>138</v>
      </c>
      <c r="W39">
        <v>2</v>
      </c>
      <c r="X39" t="s">
        <v>76</v>
      </c>
      <c r="Y39">
        <v>1</v>
      </c>
      <c r="Z39" t="s">
        <v>73</v>
      </c>
      <c r="AA39">
        <v>1</v>
      </c>
      <c r="AB39" s="2">
        <v>100</v>
      </c>
      <c r="AC39" s="2">
        <v>100</v>
      </c>
      <c r="AD39" s="2">
        <v>100</v>
      </c>
      <c r="AE39" s="2">
        <v>100</v>
      </c>
      <c r="AF39" s="2">
        <v>0</v>
      </c>
      <c r="AG39" s="2">
        <v>0</v>
      </c>
      <c r="AH39" s="2">
        <v>100</v>
      </c>
      <c r="AI39" s="2">
        <v>0</v>
      </c>
      <c r="AJ39" s="2">
        <v>0</v>
      </c>
      <c r="AK39" s="2">
        <v>100</v>
      </c>
      <c r="AL39" s="2">
        <v>0</v>
      </c>
      <c r="AM39" s="2">
        <v>0</v>
      </c>
      <c r="AN39" s="2">
        <v>100</v>
      </c>
      <c r="AO39" s="2">
        <v>0</v>
      </c>
      <c r="AP39" s="2">
        <v>0</v>
      </c>
      <c r="AQ39" s="2" t="s">
        <v>77</v>
      </c>
      <c r="AR39" s="2" t="s">
        <v>77</v>
      </c>
      <c r="AS39" s="2" t="s">
        <v>77</v>
      </c>
      <c r="AT39" s="2">
        <v>231071000</v>
      </c>
      <c r="AU39" s="2">
        <v>206647740</v>
      </c>
      <c r="AV39" s="2">
        <v>89.43</v>
      </c>
      <c r="AW39" s="2">
        <v>459961000</v>
      </c>
      <c r="AX39" s="2">
        <v>0</v>
      </c>
      <c r="AY39" s="2">
        <v>0</v>
      </c>
      <c r="AZ39" s="2">
        <v>2623403000</v>
      </c>
      <c r="BA39" s="2">
        <v>0</v>
      </c>
      <c r="BB39" s="2">
        <v>0</v>
      </c>
      <c r="BC39" s="2">
        <v>2694468000</v>
      </c>
      <c r="BD39" s="2">
        <v>0</v>
      </c>
      <c r="BE39" s="2">
        <v>0</v>
      </c>
      <c r="BF39" s="2">
        <v>1047874000</v>
      </c>
      <c r="BG39" s="2">
        <v>0</v>
      </c>
      <c r="BH39" s="2">
        <v>0</v>
      </c>
      <c r="BI39" s="2">
        <v>7056777000</v>
      </c>
      <c r="BJ39" s="2">
        <v>206647740</v>
      </c>
      <c r="BK39" s="2">
        <v>2.93</v>
      </c>
      <c r="BL39" s="2"/>
      <c r="BM39" s="3">
        <f t="shared" si="6"/>
        <v>231.071</v>
      </c>
      <c r="BN39" s="3">
        <f t="shared" si="7"/>
        <v>206.64774</v>
      </c>
      <c r="BO39" s="3">
        <f t="shared" si="8"/>
        <v>459.96100000000001</v>
      </c>
      <c r="BP39" s="3">
        <f t="shared" si="9"/>
        <v>0</v>
      </c>
      <c r="BQ39" s="3">
        <f t="shared" si="10"/>
        <v>2623.4029999999998</v>
      </c>
      <c r="BR39" s="3">
        <f t="shared" si="11"/>
        <v>0</v>
      </c>
      <c r="BS39" s="3">
        <f t="shared" si="12"/>
        <v>2694.4679999999998</v>
      </c>
      <c r="BT39" s="3">
        <f t="shared" si="13"/>
        <v>0</v>
      </c>
      <c r="BU39" s="3">
        <f t="shared" si="14"/>
        <v>1047.874</v>
      </c>
      <c r="BV39" s="3">
        <f t="shared" si="15"/>
        <v>0</v>
      </c>
    </row>
    <row r="40" spans="1:74" x14ac:dyDescent="0.25">
      <c r="A40">
        <v>16</v>
      </c>
      <c r="B40" t="s">
        <v>60</v>
      </c>
      <c r="C40" t="s">
        <v>61</v>
      </c>
      <c r="D40">
        <v>2020</v>
      </c>
      <c r="E40" t="s">
        <v>62</v>
      </c>
      <c r="F40" t="s">
        <v>63</v>
      </c>
      <c r="G40">
        <v>2</v>
      </c>
      <c r="H40" t="s">
        <v>64</v>
      </c>
      <c r="I40" t="s">
        <v>3406</v>
      </c>
      <c r="J40" t="s">
        <v>121</v>
      </c>
      <c r="K40" t="s">
        <v>122</v>
      </c>
      <c r="L40" t="s">
        <v>3454</v>
      </c>
      <c r="M40" t="s">
        <v>123</v>
      </c>
      <c r="N40" t="s">
        <v>3470</v>
      </c>
      <c r="O40" t="s">
        <v>124</v>
      </c>
      <c r="P40" t="s">
        <v>3475</v>
      </c>
      <c r="Q40" t="s">
        <v>125</v>
      </c>
      <c r="R40" t="s">
        <v>3530</v>
      </c>
      <c r="S40" t="s">
        <v>126</v>
      </c>
      <c r="T40">
        <v>3</v>
      </c>
      <c r="U40">
        <v>12</v>
      </c>
      <c r="V40" t="s">
        <v>139</v>
      </c>
      <c r="W40">
        <v>3</v>
      </c>
      <c r="X40" t="s">
        <v>128</v>
      </c>
      <c r="Y40">
        <v>1</v>
      </c>
      <c r="Z40" t="s">
        <v>73</v>
      </c>
      <c r="AA40">
        <v>1</v>
      </c>
      <c r="AB40" s="2">
        <v>10</v>
      </c>
      <c r="AC40" s="2">
        <v>3</v>
      </c>
      <c r="AD40" s="2">
        <v>30</v>
      </c>
      <c r="AE40" s="2">
        <v>40</v>
      </c>
      <c r="AF40" s="2">
        <v>0</v>
      </c>
      <c r="AG40" s="2">
        <v>0</v>
      </c>
      <c r="AH40" s="2">
        <v>70</v>
      </c>
      <c r="AI40" s="2">
        <v>0</v>
      </c>
      <c r="AJ40" s="2">
        <v>0</v>
      </c>
      <c r="AK40" s="2">
        <v>90</v>
      </c>
      <c r="AL40" s="2">
        <v>0</v>
      </c>
      <c r="AM40" s="2">
        <v>0</v>
      </c>
      <c r="AN40" s="2">
        <v>100</v>
      </c>
      <c r="AO40" s="2">
        <v>0</v>
      </c>
      <c r="AP40" s="2">
        <v>0</v>
      </c>
      <c r="AQ40" s="2" t="s">
        <v>77</v>
      </c>
      <c r="AR40" s="2" t="s">
        <v>77</v>
      </c>
      <c r="AS40" s="2" t="s">
        <v>77</v>
      </c>
      <c r="AT40" s="2">
        <v>1377533000</v>
      </c>
      <c r="AU40" s="2">
        <v>1250490013</v>
      </c>
      <c r="AV40" s="2">
        <v>90.78</v>
      </c>
      <c r="AW40" s="2">
        <v>3230618000</v>
      </c>
      <c r="AX40" s="2">
        <v>0</v>
      </c>
      <c r="AY40" s="2">
        <v>0</v>
      </c>
      <c r="AZ40" s="2">
        <v>3532553115</v>
      </c>
      <c r="BA40" s="2">
        <v>0</v>
      </c>
      <c r="BB40" s="2">
        <v>0</v>
      </c>
      <c r="BC40" s="2">
        <v>3642029148</v>
      </c>
      <c r="BD40" s="2">
        <v>0</v>
      </c>
      <c r="BE40" s="2">
        <v>0</v>
      </c>
      <c r="BF40" s="2">
        <v>1571812570</v>
      </c>
      <c r="BG40" s="2">
        <v>0</v>
      </c>
      <c r="BH40" s="2">
        <v>0</v>
      </c>
      <c r="BI40" s="2">
        <v>13354545833</v>
      </c>
      <c r="BJ40" s="2">
        <v>1250490013</v>
      </c>
      <c r="BK40" s="2">
        <v>9.36</v>
      </c>
      <c r="BL40" s="2"/>
      <c r="BM40" s="3">
        <f t="shared" si="6"/>
        <v>1377.5329999999999</v>
      </c>
      <c r="BN40" s="3">
        <f t="shared" si="7"/>
        <v>1250.4900130000001</v>
      </c>
      <c r="BO40" s="3">
        <f t="shared" si="8"/>
        <v>3230.6179999999999</v>
      </c>
      <c r="BP40" s="3">
        <f t="shared" si="9"/>
        <v>0</v>
      </c>
      <c r="BQ40" s="3">
        <f t="shared" si="10"/>
        <v>3532.5531150000002</v>
      </c>
      <c r="BR40" s="3">
        <f t="shared" si="11"/>
        <v>0</v>
      </c>
      <c r="BS40" s="3">
        <f t="shared" si="12"/>
        <v>3642.0291480000001</v>
      </c>
      <c r="BT40" s="3">
        <f t="shared" si="13"/>
        <v>0</v>
      </c>
      <c r="BU40" s="3">
        <f t="shared" si="14"/>
        <v>1571.8125700000001</v>
      </c>
      <c r="BV40" s="3">
        <f t="shared" si="15"/>
        <v>0</v>
      </c>
    </row>
    <row r="41" spans="1:74" x14ac:dyDescent="0.25">
      <c r="A41">
        <v>16</v>
      </c>
      <c r="B41" t="s">
        <v>60</v>
      </c>
      <c r="C41" t="s">
        <v>61</v>
      </c>
      <c r="D41">
        <v>2020</v>
      </c>
      <c r="E41" t="s">
        <v>62</v>
      </c>
      <c r="F41" t="s">
        <v>63</v>
      </c>
      <c r="G41">
        <v>2</v>
      </c>
      <c r="H41" t="s">
        <v>64</v>
      </c>
      <c r="I41" t="s">
        <v>3406</v>
      </c>
      <c r="J41" t="s">
        <v>121</v>
      </c>
      <c r="K41" t="s">
        <v>122</v>
      </c>
      <c r="L41" t="s">
        <v>3454</v>
      </c>
      <c r="M41" t="s">
        <v>123</v>
      </c>
      <c r="N41" t="s">
        <v>3469</v>
      </c>
      <c r="O41" t="s">
        <v>68</v>
      </c>
      <c r="P41" t="s">
        <v>3476</v>
      </c>
      <c r="Q41" t="s">
        <v>140</v>
      </c>
      <c r="R41" t="s">
        <v>3531</v>
      </c>
      <c r="S41" t="s">
        <v>141</v>
      </c>
      <c r="T41">
        <v>5</v>
      </c>
      <c r="U41">
        <v>1</v>
      </c>
      <c r="V41" t="s">
        <v>142</v>
      </c>
      <c r="W41">
        <v>1</v>
      </c>
      <c r="X41" t="s">
        <v>72</v>
      </c>
      <c r="Y41">
        <v>1</v>
      </c>
      <c r="Z41" t="s">
        <v>73</v>
      </c>
      <c r="AA41">
        <v>1</v>
      </c>
      <c r="AB41" s="2">
        <v>10</v>
      </c>
      <c r="AC41" s="2">
        <v>5</v>
      </c>
      <c r="AD41" s="2">
        <v>50</v>
      </c>
      <c r="AE41" s="2">
        <v>20</v>
      </c>
      <c r="AF41" s="2">
        <v>0</v>
      </c>
      <c r="AG41" s="2">
        <v>0</v>
      </c>
      <c r="AH41" s="2">
        <v>20</v>
      </c>
      <c r="AI41" s="2">
        <v>0</v>
      </c>
      <c r="AJ41" s="2">
        <v>0</v>
      </c>
      <c r="AK41" s="2">
        <v>25</v>
      </c>
      <c r="AL41" s="2">
        <v>0</v>
      </c>
      <c r="AM41" s="2">
        <v>0</v>
      </c>
      <c r="AN41" s="2">
        <v>25</v>
      </c>
      <c r="AO41" s="2">
        <v>0</v>
      </c>
      <c r="AP41" s="2">
        <v>0</v>
      </c>
      <c r="AQ41" s="2">
        <v>100</v>
      </c>
      <c r="AR41" s="2">
        <v>5</v>
      </c>
      <c r="AS41" s="2">
        <v>5</v>
      </c>
      <c r="AT41" s="2">
        <v>277572250</v>
      </c>
      <c r="AU41" s="2">
        <v>277249111</v>
      </c>
      <c r="AV41" s="2">
        <v>99.88</v>
      </c>
      <c r="AW41" s="2">
        <v>757400000</v>
      </c>
      <c r="AX41" s="2">
        <v>0</v>
      </c>
      <c r="AY41" s="2">
        <v>0</v>
      </c>
      <c r="AZ41" s="2">
        <v>852232500</v>
      </c>
      <c r="BA41" s="2">
        <v>0</v>
      </c>
      <c r="BB41" s="2">
        <v>0</v>
      </c>
      <c r="BC41" s="2">
        <v>894843150</v>
      </c>
      <c r="BD41" s="2">
        <v>0</v>
      </c>
      <c r="BE41" s="2">
        <v>0</v>
      </c>
      <c r="BF41" s="2">
        <v>1388321056</v>
      </c>
      <c r="BG41" s="2">
        <v>0</v>
      </c>
      <c r="BH41" s="2">
        <v>0</v>
      </c>
      <c r="BI41" s="2">
        <v>4170368956</v>
      </c>
      <c r="BJ41" s="2">
        <v>277249111</v>
      </c>
      <c r="BK41" s="2">
        <v>6.65</v>
      </c>
      <c r="BL41" s="2"/>
      <c r="BM41" s="3">
        <f t="shared" si="6"/>
        <v>277.57225</v>
      </c>
      <c r="BN41" s="3">
        <f t="shared" si="7"/>
        <v>277.24911100000003</v>
      </c>
      <c r="BO41" s="3">
        <f t="shared" si="8"/>
        <v>757.4</v>
      </c>
      <c r="BP41" s="3">
        <f t="shared" si="9"/>
        <v>0</v>
      </c>
      <c r="BQ41" s="3">
        <f t="shared" si="10"/>
        <v>852.23249999999996</v>
      </c>
      <c r="BR41" s="3">
        <f t="shared" si="11"/>
        <v>0</v>
      </c>
      <c r="BS41" s="3">
        <f t="shared" si="12"/>
        <v>894.84315000000004</v>
      </c>
      <c r="BT41" s="3">
        <f t="shared" si="13"/>
        <v>0</v>
      </c>
      <c r="BU41" s="3">
        <f t="shared" si="14"/>
        <v>1388.321056</v>
      </c>
      <c r="BV41" s="3">
        <f t="shared" si="15"/>
        <v>0</v>
      </c>
    </row>
    <row r="42" spans="1:74" x14ac:dyDescent="0.25">
      <c r="A42">
        <v>16</v>
      </c>
      <c r="B42" t="s">
        <v>60</v>
      </c>
      <c r="C42" t="s">
        <v>61</v>
      </c>
      <c r="D42">
        <v>2020</v>
      </c>
      <c r="E42" t="s">
        <v>62</v>
      </c>
      <c r="F42" t="s">
        <v>63</v>
      </c>
      <c r="G42">
        <v>2</v>
      </c>
      <c r="H42" t="s">
        <v>64</v>
      </c>
      <c r="I42" t="s">
        <v>3406</v>
      </c>
      <c r="J42" t="s">
        <v>121</v>
      </c>
      <c r="K42" t="s">
        <v>122</v>
      </c>
      <c r="L42" t="s">
        <v>3454</v>
      </c>
      <c r="M42" t="s">
        <v>123</v>
      </c>
      <c r="N42" t="s">
        <v>3469</v>
      </c>
      <c r="O42" t="s">
        <v>68</v>
      </c>
      <c r="P42" t="s">
        <v>3476</v>
      </c>
      <c r="Q42" t="s">
        <v>140</v>
      </c>
      <c r="R42" t="s">
        <v>3531</v>
      </c>
      <c r="S42" t="s">
        <v>141</v>
      </c>
      <c r="T42">
        <v>5</v>
      </c>
      <c r="U42">
        <v>2</v>
      </c>
      <c r="V42" t="s">
        <v>143</v>
      </c>
      <c r="W42">
        <v>1</v>
      </c>
      <c r="X42" t="s">
        <v>72</v>
      </c>
      <c r="Y42">
        <v>1</v>
      </c>
      <c r="Z42" t="s">
        <v>73</v>
      </c>
      <c r="AA42">
        <v>1</v>
      </c>
      <c r="AB42" s="2">
        <v>0</v>
      </c>
      <c r="AC42" s="2">
        <v>0</v>
      </c>
      <c r="AD42" s="2">
        <v>0</v>
      </c>
      <c r="AE42" s="2">
        <v>40</v>
      </c>
      <c r="AF42" s="2">
        <v>0</v>
      </c>
      <c r="AG42" s="2">
        <v>0</v>
      </c>
      <c r="AH42" s="2">
        <v>20</v>
      </c>
      <c r="AI42" s="2">
        <v>0</v>
      </c>
      <c r="AJ42" s="2">
        <v>0</v>
      </c>
      <c r="AK42" s="2">
        <v>20</v>
      </c>
      <c r="AL42" s="2">
        <v>0</v>
      </c>
      <c r="AM42" s="2">
        <v>0</v>
      </c>
      <c r="AN42" s="2">
        <v>20</v>
      </c>
      <c r="AO42" s="2">
        <v>0</v>
      </c>
      <c r="AP42" s="2">
        <v>0</v>
      </c>
      <c r="AQ42" s="2">
        <v>100</v>
      </c>
      <c r="AR42" s="2">
        <v>0</v>
      </c>
      <c r="AS42" s="2">
        <v>0</v>
      </c>
      <c r="AT42" s="2">
        <v>0</v>
      </c>
      <c r="AU42" s="2">
        <v>0</v>
      </c>
      <c r="AV42" s="2">
        <v>0</v>
      </c>
      <c r="AW42" s="2">
        <v>800000000</v>
      </c>
      <c r="AX42" s="2">
        <v>0</v>
      </c>
      <c r="AY42" s="2">
        <v>0</v>
      </c>
      <c r="AZ42" s="2">
        <v>1500000000</v>
      </c>
      <c r="BA42" s="2">
        <v>0</v>
      </c>
      <c r="BB42" s="2">
        <v>0</v>
      </c>
      <c r="BC42" s="2">
        <v>1000000000</v>
      </c>
      <c r="BD42" s="2">
        <v>0</v>
      </c>
      <c r="BE42" s="2">
        <v>0</v>
      </c>
      <c r="BF42" s="2">
        <v>921000000</v>
      </c>
      <c r="BG42" s="2">
        <v>0</v>
      </c>
      <c r="BH42" s="2">
        <v>0</v>
      </c>
      <c r="BI42" s="2">
        <v>4221000000</v>
      </c>
      <c r="BJ42" s="2">
        <v>0</v>
      </c>
      <c r="BK42" s="2">
        <v>0</v>
      </c>
      <c r="BL42" s="2" t="s">
        <v>74</v>
      </c>
      <c r="BM42" s="3">
        <f t="shared" si="6"/>
        <v>0</v>
      </c>
      <c r="BN42" s="3">
        <f t="shared" si="7"/>
        <v>0</v>
      </c>
      <c r="BO42" s="3">
        <f t="shared" si="8"/>
        <v>800</v>
      </c>
      <c r="BP42" s="3">
        <f t="shared" si="9"/>
        <v>0</v>
      </c>
      <c r="BQ42" s="3">
        <f t="shared" si="10"/>
        <v>1500</v>
      </c>
      <c r="BR42" s="3">
        <f t="shared" si="11"/>
        <v>0</v>
      </c>
      <c r="BS42" s="3">
        <f t="shared" si="12"/>
        <v>1000</v>
      </c>
      <c r="BT42" s="3">
        <f t="shared" si="13"/>
        <v>0</v>
      </c>
      <c r="BU42" s="3">
        <f t="shared" si="14"/>
        <v>921</v>
      </c>
      <c r="BV42" s="3">
        <f t="shared" si="15"/>
        <v>0</v>
      </c>
    </row>
    <row r="43" spans="1:74" x14ac:dyDescent="0.25">
      <c r="A43">
        <v>16</v>
      </c>
      <c r="B43" t="s">
        <v>60</v>
      </c>
      <c r="C43" t="s">
        <v>61</v>
      </c>
      <c r="D43">
        <v>2020</v>
      </c>
      <c r="E43" t="s">
        <v>62</v>
      </c>
      <c r="F43" t="s">
        <v>63</v>
      </c>
      <c r="G43">
        <v>2</v>
      </c>
      <c r="H43" t="s">
        <v>64</v>
      </c>
      <c r="I43" t="s">
        <v>3406</v>
      </c>
      <c r="J43" t="s">
        <v>121</v>
      </c>
      <c r="K43" t="s">
        <v>122</v>
      </c>
      <c r="L43" t="s">
        <v>3454</v>
      </c>
      <c r="M43" t="s">
        <v>123</v>
      </c>
      <c r="N43" t="s">
        <v>3469</v>
      </c>
      <c r="O43" t="s">
        <v>68</v>
      </c>
      <c r="P43" t="s">
        <v>3476</v>
      </c>
      <c r="Q43" t="s">
        <v>140</v>
      </c>
      <c r="R43" t="s">
        <v>3531</v>
      </c>
      <c r="S43" t="s">
        <v>141</v>
      </c>
      <c r="T43">
        <v>5</v>
      </c>
      <c r="U43">
        <v>3</v>
      </c>
      <c r="V43" t="s">
        <v>144</v>
      </c>
      <c r="W43">
        <v>1</v>
      </c>
      <c r="X43" t="s">
        <v>72</v>
      </c>
      <c r="Y43">
        <v>1</v>
      </c>
      <c r="Z43" t="s">
        <v>73</v>
      </c>
      <c r="AA43">
        <v>1</v>
      </c>
      <c r="AB43" s="2">
        <v>5</v>
      </c>
      <c r="AC43" s="2">
        <v>2</v>
      </c>
      <c r="AD43" s="2">
        <v>40</v>
      </c>
      <c r="AE43" s="2">
        <v>20</v>
      </c>
      <c r="AF43" s="2">
        <v>0</v>
      </c>
      <c r="AG43" s="2">
        <v>0</v>
      </c>
      <c r="AH43" s="2">
        <v>30</v>
      </c>
      <c r="AI43" s="2">
        <v>0</v>
      </c>
      <c r="AJ43" s="2">
        <v>0</v>
      </c>
      <c r="AK43" s="2">
        <v>30</v>
      </c>
      <c r="AL43" s="2">
        <v>0</v>
      </c>
      <c r="AM43" s="2">
        <v>0</v>
      </c>
      <c r="AN43" s="2">
        <v>15</v>
      </c>
      <c r="AO43" s="2">
        <v>0</v>
      </c>
      <c r="AP43" s="2">
        <v>0</v>
      </c>
      <c r="AQ43" s="2">
        <v>100</v>
      </c>
      <c r="AR43" s="2">
        <v>2</v>
      </c>
      <c r="AS43" s="2">
        <v>2</v>
      </c>
      <c r="AT43" s="2">
        <v>116166750</v>
      </c>
      <c r="AU43" s="2">
        <v>111520000</v>
      </c>
      <c r="AV43" s="2">
        <v>96</v>
      </c>
      <c r="AW43" s="2">
        <v>760271000</v>
      </c>
      <c r="AX43" s="2">
        <v>0</v>
      </c>
      <c r="AY43" s="2">
        <v>0</v>
      </c>
      <c r="AZ43" s="2">
        <v>3341077563</v>
      </c>
      <c r="BA43" s="2">
        <v>0</v>
      </c>
      <c r="BB43" s="2">
        <v>0</v>
      </c>
      <c r="BC43" s="2">
        <v>4374342116</v>
      </c>
      <c r="BD43" s="2">
        <v>0</v>
      </c>
      <c r="BE43" s="2">
        <v>0</v>
      </c>
      <c r="BF43" s="2">
        <v>9354067317</v>
      </c>
      <c r="BG43" s="2">
        <v>0</v>
      </c>
      <c r="BH43" s="2">
        <v>0</v>
      </c>
      <c r="BI43" s="2">
        <v>17945924746</v>
      </c>
      <c r="BJ43" s="2">
        <v>111520000</v>
      </c>
      <c r="BK43" s="2">
        <v>0.62</v>
      </c>
      <c r="BL43" s="2"/>
      <c r="BM43" s="3">
        <f t="shared" si="6"/>
        <v>116.16674999999999</v>
      </c>
      <c r="BN43" s="3">
        <f t="shared" si="7"/>
        <v>111.52</v>
      </c>
      <c r="BO43" s="3">
        <f t="shared" si="8"/>
        <v>760.27099999999996</v>
      </c>
      <c r="BP43" s="3">
        <f t="shared" si="9"/>
        <v>0</v>
      </c>
      <c r="BQ43" s="3">
        <f t="shared" si="10"/>
        <v>3341.0775629999998</v>
      </c>
      <c r="BR43" s="3">
        <f t="shared" si="11"/>
        <v>0</v>
      </c>
      <c r="BS43" s="3">
        <f t="shared" si="12"/>
        <v>4374.3421159999998</v>
      </c>
      <c r="BT43" s="3">
        <f t="shared" si="13"/>
        <v>0</v>
      </c>
      <c r="BU43" s="3">
        <f t="shared" si="14"/>
        <v>9354.0673169999991</v>
      </c>
      <c r="BV43" s="3">
        <f t="shared" si="15"/>
        <v>0</v>
      </c>
    </row>
    <row r="44" spans="1:74" x14ac:dyDescent="0.25">
      <c r="A44">
        <v>16</v>
      </c>
      <c r="B44" t="s">
        <v>60</v>
      </c>
      <c r="C44" t="s">
        <v>61</v>
      </c>
      <c r="D44">
        <v>2020</v>
      </c>
      <c r="E44" t="s">
        <v>62</v>
      </c>
      <c r="F44" t="s">
        <v>63</v>
      </c>
      <c r="G44">
        <v>2</v>
      </c>
      <c r="H44" t="s">
        <v>64</v>
      </c>
      <c r="I44" t="s">
        <v>3406</v>
      </c>
      <c r="J44" t="s">
        <v>121</v>
      </c>
      <c r="K44" t="s">
        <v>122</v>
      </c>
      <c r="L44" t="s">
        <v>3454</v>
      </c>
      <c r="M44" t="s">
        <v>123</v>
      </c>
      <c r="N44" t="s">
        <v>3469</v>
      </c>
      <c r="O44" t="s">
        <v>68</v>
      </c>
      <c r="P44" t="s">
        <v>3477</v>
      </c>
      <c r="Q44" t="s">
        <v>145</v>
      </c>
      <c r="R44" t="s">
        <v>3532</v>
      </c>
      <c r="S44" t="s">
        <v>146</v>
      </c>
      <c r="T44">
        <v>5</v>
      </c>
      <c r="U44">
        <v>1</v>
      </c>
      <c r="V44" t="s">
        <v>147</v>
      </c>
      <c r="W44">
        <v>3</v>
      </c>
      <c r="X44" t="s">
        <v>128</v>
      </c>
      <c r="Y44">
        <v>1</v>
      </c>
      <c r="Z44" t="s">
        <v>73</v>
      </c>
      <c r="AA44">
        <v>1</v>
      </c>
      <c r="AB44" s="2">
        <v>10</v>
      </c>
      <c r="AC44" s="2">
        <v>6.67</v>
      </c>
      <c r="AD44" s="2">
        <v>66.7</v>
      </c>
      <c r="AE44" s="2">
        <v>30</v>
      </c>
      <c r="AF44" s="2">
        <v>0</v>
      </c>
      <c r="AG44" s="2">
        <v>0</v>
      </c>
      <c r="AH44" s="2">
        <v>50</v>
      </c>
      <c r="AI44" s="2">
        <v>0</v>
      </c>
      <c r="AJ44" s="2">
        <v>0</v>
      </c>
      <c r="AK44" s="2">
        <v>70</v>
      </c>
      <c r="AL44" s="2">
        <v>0</v>
      </c>
      <c r="AM44" s="2">
        <v>0</v>
      </c>
      <c r="AN44" s="2">
        <v>100</v>
      </c>
      <c r="AO44" s="2">
        <v>0</v>
      </c>
      <c r="AP44" s="2">
        <v>0</v>
      </c>
      <c r="AQ44" s="2" t="s">
        <v>77</v>
      </c>
      <c r="AR44" s="2" t="s">
        <v>77</v>
      </c>
      <c r="AS44" s="2" t="s">
        <v>77</v>
      </c>
      <c r="AT44" s="2">
        <v>1651358000</v>
      </c>
      <c r="AU44" s="2">
        <v>1246040453</v>
      </c>
      <c r="AV44" s="2">
        <v>75.459999999999994</v>
      </c>
      <c r="AW44" s="2">
        <v>1793896000</v>
      </c>
      <c r="AX44" s="2">
        <v>0</v>
      </c>
      <c r="AY44" s="2">
        <v>0</v>
      </c>
      <c r="AZ44" s="2">
        <v>2766157223</v>
      </c>
      <c r="BA44" s="2">
        <v>0</v>
      </c>
      <c r="BB44" s="2">
        <v>0</v>
      </c>
      <c r="BC44" s="2">
        <v>3123655340</v>
      </c>
      <c r="BD44" s="2">
        <v>0</v>
      </c>
      <c r="BE44" s="2">
        <v>0</v>
      </c>
      <c r="BF44" s="2">
        <v>4248349213</v>
      </c>
      <c r="BG44" s="2">
        <v>0</v>
      </c>
      <c r="BH44" s="2">
        <v>0</v>
      </c>
      <c r="BI44" s="2">
        <v>13583415776</v>
      </c>
      <c r="BJ44" s="2">
        <v>1246040453</v>
      </c>
      <c r="BK44" s="2">
        <v>9.17</v>
      </c>
      <c r="BL44" s="2"/>
      <c r="BM44" s="3">
        <f t="shared" si="6"/>
        <v>1651.3579999999999</v>
      </c>
      <c r="BN44" s="3">
        <f t="shared" si="7"/>
        <v>1246.0404530000001</v>
      </c>
      <c r="BO44" s="3">
        <f t="shared" si="8"/>
        <v>1793.896</v>
      </c>
      <c r="BP44" s="3">
        <f t="shared" si="9"/>
        <v>0</v>
      </c>
      <c r="BQ44" s="3">
        <f t="shared" si="10"/>
        <v>2766.1572230000002</v>
      </c>
      <c r="BR44" s="3">
        <f t="shared" si="11"/>
        <v>0</v>
      </c>
      <c r="BS44" s="3">
        <f t="shared" si="12"/>
        <v>3123.6553399999998</v>
      </c>
      <c r="BT44" s="3">
        <f t="shared" si="13"/>
        <v>0</v>
      </c>
      <c r="BU44" s="3">
        <f t="shared" si="14"/>
        <v>4248.3492130000004</v>
      </c>
      <c r="BV44" s="3">
        <f t="shared" si="15"/>
        <v>0</v>
      </c>
    </row>
    <row r="45" spans="1:74" x14ac:dyDescent="0.25">
      <c r="A45">
        <v>16</v>
      </c>
      <c r="B45" t="s">
        <v>60</v>
      </c>
      <c r="C45" t="s">
        <v>61</v>
      </c>
      <c r="D45">
        <v>2020</v>
      </c>
      <c r="E45" t="s">
        <v>62</v>
      </c>
      <c r="F45" t="s">
        <v>63</v>
      </c>
      <c r="G45">
        <v>2</v>
      </c>
      <c r="H45" t="s">
        <v>64</v>
      </c>
      <c r="I45" t="s">
        <v>3406</v>
      </c>
      <c r="J45" t="s">
        <v>121</v>
      </c>
      <c r="K45" t="s">
        <v>122</v>
      </c>
      <c r="L45" t="s">
        <v>3454</v>
      </c>
      <c r="M45" t="s">
        <v>123</v>
      </c>
      <c r="N45" t="s">
        <v>3469</v>
      </c>
      <c r="O45" t="s">
        <v>68</v>
      </c>
      <c r="P45" t="s">
        <v>3477</v>
      </c>
      <c r="Q45" t="s">
        <v>145</v>
      </c>
      <c r="R45" t="s">
        <v>3532</v>
      </c>
      <c r="S45" t="s">
        <v>146</v>
      </c>
      <c r="T45">
        <v>5</v>
      </c>
      <c r="U45">
        <v>2</v>
      </c>
      <c r="V45" t="s">
        <v>148</v>
      </c>
      <c r="W45">
        <v>3</v>
      </c>
      <c r="X45" t="s">
        <v>128</v>
      </c>
      <c r="Y45">
        <v>1</v>
      </c>
      <c r="Z45" t="s">
        <v>73</v>
      </c>
      <c r="AA45">
        <v>1</v>
      </c>
      <c r="AB45" s="2">
        <v>5</v>
      </c>
      <c r="AC45" s="2">
        <v>3.33</v>
      </c>
      <c r="AD45" s="2">
        <v>66.599999999999994</v>
      </c>
      <c r="AE45" s="2">
        <v>15</v>
      </c>
      <c r="AF45" s="2">
        <v>0</v>
      </c>
      <c r="AG45" s="2">
        <v>0</v>
      </c>
      <c r="AH45" s="2">
        <v>45</v>
      </c>
      <c r="AI45" s="2">
        <v>0</v>
      </c>
      <c r="AJ45" s="2">
        <v>0</v>
      </c>
      <c r="AK45" s="2">
        <v>70</v>
      </c>
      <c r="AL45" s="2">
        <v>0</v>
      </c>
      <c r="AM45" s="2">
        <v>0</v>
      </c>
      <c r="AN45" s="2">
        <v>100</v>
      </c>
      <c r="AO45" s="2">
        <v>0</v>
      </c>
      <c r="AP45" s="2">
        <v>0</v>
      </c>
      <c r="AQ45" s="2" t="s">
        <v>77</v>
      </c>
      <c r="AR45" s="2" t="s">
        <v>77</v>
      </c>
      <c r="AS45" s="2" t="s">
        <v>77</v>
      </c>
      <c r="AT45" s="2">
        <v>428955000</v>
      </c>
      <c r="AU45" s="2">
        <v>247293195</v>
      </c>
      <c r="AV45" s="2">
        <v>57.65</v>
      </c>
      <c r="AW45" s="2">
        <v>934215000</v>
      </c>
      <c r="AX45" s="2">
        <v>0</v>
      </c>
      <c r="AY45" s="2">
        <v>0</v>
      </c>
      <c r="AZ45" s="2">
        <v>668616318</v>
      </c>
      <c r="BA45" s="2">
        <v>0</v>
      </c>
      <c r="BB45" s="2">
        <v>0</v>
      </c>
      <c r="BC45" s="2">
        <v>665446060</v>
      </c>
      <c r="BD45" s="2">
        <v>0</v>
      </c>
      <c r="BE45" s="2">
        <v>0</v>
      </c>
      <c r="BF45" s="2">
        <v>700922316</v>
      </c>
      <c r="BG45" s="2">
        <v>0</v>
      </c>
      <c r="BH45" s="2">
        <v>0</v>
      </c>
      <c r="BI45" s="2">
        <v>3398154694</v>
      </c>
      <c r="BJ45" s="2">
        <v>247293195</v>
      </c>
      <c r="BK45" s="2">
        <v>7.28</v>
      </c>
      <c r="BL45" s="2"/>
      <c r="BM45" s="3">
        <f t="shared" si="6"/>
        <v>428.95499999999998</v>
      </c>
      <c r="BN45" s="3">
        <f t="shared" si="7"/>
        <v>247.293195</v>
      </c>
      <c r="BO45" s="3">
        <f t="shared" si="8"/>
        <v>934.21500000000003</v>
      </c>
      <c r="BP45" s="3">
        <f t="shared" si="9"/>
        <v>0</v>
      </c>
      <c r="BQ45" s="3">
        <f t="shared" si="10"/>
        <v>668.61631799999998</v>
      </c>
      <c r="BR45" s="3">
        <f t="shared" si="11"/>
        <v>0</v>
      </c>
      <c r="BS45" s="3">
        <f t="shared" si="12"/>
        <v>665.44605999999999</v>
      </c>
      <c r="BT45" s="3">
        <f t="shared" si="13"/>
        <v>0</v>
      </c>
      <c r="BU45" s="3">
        <f t="shared" si="14"/>
        <v>700.92231600000002</v>
      </c>
      <c r="BV45" s="3">
        <f t="shared" si="15"/>
        <v>0</v>
      </c>
    </row>
    <row r="46" spans="1:74" x14ac:dyDescent="0.25">
      <c r="A46">
        <v>16</v>
      </c>
      <c r="B46" t="s">
        <v>60</v>
      </c>
      <c r="C46" t="s">
        <v>61</v>
      </c>
      <c r="D46">
        <v>2020</v>
      </c>
      <c r="E46" t="s">
        <v>62</v>
      </c>
      <c r="F46" t="s">
        <v>63</v>
      </c>
      <c r="G46">
        <v>2</v>
      </c>
      <c r="H46" t="s">
        <v>64</v>
      </c>
      <c r="I46" t="s">
        <v>3406</v>
      </c>
      <c r="J46" t="s">
        <v>121</v>
      </c>
      <c r="K46" t="s">
        <v>122</v>
      </c>
      <c r="L46" t="s">
        <v>3454</v>
      </c>
      <c r="M46" t="s">
        <v>123</v>
      </c>
      <c r="N46" t="s">
        <v>3469</v>
      </c>
      <c r="O46" t="s">
        <v>68</v>
      </c>
      <c r="P46" t="s">
        <v>3477</v>
      </c>
      <c r="Q46" t="s">
        <v>145</v>
      </c>
      <c r="R46" t="s">
        <v>3532</v>
      </c>
      <c r="S46" t="s">
        <v>146</v>
      </c>
      <c r="T46">
        <v>5</v>
      </c>
      <c r="U46">
        <v>3</v>
      </c>
      <c r="V46" t="s">
        <v>149</v>
      </c>
      <c r="W46">
        <v>3</v>
      </c>
      <c r="X46" t="s">
        <v>128</v>
      </c>
      <c r="Y46">
        <v>1</v>
      </c>
      <c r="Z46" t="s">
        <v>73</v>
      </c>
      <c r="AA46">
        <v>1</v>
      </c>
      <c r="AB46" s="2">
        <v>5</v>
      </c>
      <c r="AC46" s="2">
        <v>3.33</v>
      </c>
      <c r="AD46" s="2">
        <v>66.599999999999994</v>
      </c>
      <c r="AE46" s="2">
        <v>15</v>
      </c>
      <c r="AF46" s="2">
        <v>0</v>
      </c>
      <c r="AG46" s="2">
        <v>0</v>
      </c>
      <c r="AH46" s="2">
        <v>45</v>
      </c>
      <c r="AI46" s="2">
        <v>0</v>
      </c>
      <c r="AJ46" s="2">
        <v>0</v>
      </c>
      <c r="AK46" s="2">
        <v>75</v>
      </c>
      <c r="AL46" s="2">
        <v>0</v>
      </c>
      <c r="AM46" s="2">
        <v>0</v>
      </c>
      <c r="AN46" s="2">
        <v>100</v>
      </c>
      <c r="AO46" s="2">
        <v>0</v>
      </c>
      <c r="AP46" s="2">
        <v>0</v>
      </c>
      <c r="AQ46" s="2" t="s">
        <v>77</v>
      </c>
      <c r="AR46" s="2" t="s">
        <v>77</v>
      </c>
      <c r="AS46" s="2" t="s">
        <v>77</v>
      </c>
      <c r="AT46" s="2">
        <v>1114021000</v>
      </c>
      <c r="AU46" s="2">
        <v>756948791</v>
      </c>
      <c r="AV46" s="2">
        <v>67.95</v>
      </c>
      <c r="AW46" s="2">
        <v>2132220000</v>
      </c>
      <c r="AX46" s="2">
        <v>0</v>
      </c>
      <c r="AY46" s="2">
        <v>0</v>
      </c>
      <c r="AZ46" s="2">
        <v>4934717817</v>
      </c>
      <c r="BA46" s="2">
        <v>0</v>
      </c>
      <c r="BB46" s="2">
        <v>0</v>
      </c>
      <c r="BC46" s="2">
        <v>5006000000</v>
      </c>
      <c r="BD46" s="2">
        <v>0</v>
      </c>
      <c r="BE46" s="2">
        <v>0</v>
      </c>
      <c r="BF46" s="2">
        <v>2696902706</v>
      </c>
      <c r="BG46" s="2">
        <v>0</v>
      </c>
      <c r="BH46" s="2">
        <v>0</v>
      </c>
      <c r="BI46" s="2">
        <v>15883861523</v>
      </c>
      <c r="BJ46" s="2">
        <v>756948791</v>
      </c>
      <c r="BK46" s="2">
        <v>4.7699999999999996</v>
      </c>
      <c r="BL46" s="2"/>
      <c r="BM46" s="3">
        <f t="shared" si="6"/>
        <v>1114.021</v>
      </c>
      <c r="BN46" s="3">
        <f t="shared" si="7"/>
        <v>756.94879100000003</v>
      </c>
      <c r="BO46" s="3">
        <f t="shared" si="8"/>
        <v>2132.2199999999998</v>
      </c>
      <c r="BP46" s="3">
        <f t="shared" si="9"/>
        <v>0</v>
      </c>
      <c r="BQ46" s="3">
        <f t="shared" si="10"/>
        <v>4934.7178169999997</v>
      </c>
      <c r="BR46" s="3">
        <f t="shared" si="11"/>
        <v>0</v>
      </c>
      <c r="BS46" s="3">
        <f t="shared" si="12"/>
        <v>5006</v>
      </c>
      <c r="BT46" s="3">
        <f t="shared" si="13"/>
        <v>0</v>
      </c>
      <c r="BU46" s="3">
        <f t="shared" si="14"/>
        <v>2696.9027059999999</v>
      </c>
      <c r="BV46" s="3">
        <f t="shared" si="15"/>
        <v>0</v>
      </c>
    </row>
    <row r="47" spans="1:74" x14ac:dyDescent="0.25">
      <c r="A47">
        <v>16</v>
      </c>
      <c r="B47" t="s">
        <v>60</v>
      </c>
      <c r="C47" t="s">
        <v>61</v>
      </c>
      <c r="D47">
        <v>2020</v>
      </c>
      <c r="E47" t="s">
        <v>62</v>
      </c>
      <c r="F47" t="s">
        <v>63</v>
      </c>
      <c r="G47">
        <v>2</v>
      </c>
      <c r="H47" t="s">
        <v>64</v>
      </c>
      <c r="I47" t="s">
        <v>3406</v>
      </c>
      <c r="J47" t="s">
        <v>121</v>
      </c>
      <c r="K47" t="s">
        <v>122</v>
      </c>
      <c r="L47" t="s">
        <v>3454</v>
      </c>
      <c r="M47" t="s">
        <v>123</v>
      </c>
      <c r="N47" t="s">
        <v>3469</v>
      </c>
      <c r="O47" t="s">
        <v>68</v>
      </c>
      <c r="P47" t="s">
        <v>3477</v>
      </c>
      <c r="Q47" t="s">
        <v>145</v>
      </c>
      <c r="R47" t="s">
        <v>3532</v>
      </c>
      <c r="S47" t="s">
        <v>146</v>
      </c>
      <c r="T47">
        <v>5</v>
      </c>
      <c r="U47">
        <v>4</v>
      </c>
      <c r="V47" t="s">
        <v>150</v>
      </c>
      <c r="W47">
        <v>3</v>
      </c>
      <c r="X47" t="s">
        <v>128</v>
      </c>
      <c r="Y47">
        <v>1</v>
      </c>
      <c r="Z47" t="s">
        <v>73</v>
      </c>
      <c r="AA47">
        <v>1</v>
      </c>
      <c r="AB47" s="2">
        <v>0.1</v>
      </c>
      <c r="AC47" s="2">
        <v>7.0000000000000007E-2</v>
      </c>
      <c r="AD47" s="2">
        <v>70</v>
      </c>
      <c r="AE47" s="2">
        <v>0.3</v>
      </c>
      <c r="AF47" s="2">
        <v>0</v>
      </c>
      <c r="AG47" s="2">
        <v>0</v>
      </c>
      <c r="AH47" s="2">
        <v>0.5</v>
      </c>
      <c r="AI47" s="2">
        <v>0</v>
      </c>
      <c r="AJ47" s="2">
        <v>0</v>
      </c>
      <c r="AK47" s="2">
        <v>0.7</v>
      </c>
      <c r="AL47" s="2">
        <v>0</v>
      </c>
      <c r="AM47" s="2">
        <v>0</v>
      </c>
      <c r="AN47" s="2">
        <v>1</v>
      </c>
      <c r="AO47" s="2">
        <v>0</v>
      </c>
      <c r="AP47" s="2">
        <v>0</v>
      </c>
      <c r="AQ47" s="2" t="s">
        <v>77</v>
      </c>
      <c r="AR47" s="2" t="s">
        <v>77</v>
      </c>
      <c r="AS47" s="2" t="s">
        <v>77</v>
      </c>
      <c r="AT47" s="2">
        <v>276467000</v>
      </c>
      <c r="AU47" s="2">
        <v>166567900</v>
      </c>
      <c r="AV47" s="2">
        <v>60.25</v>
      </c>
      <c r="AW47" s="2">
        <v>547261000</v>
      </c>
      <c r="AX47" s="2">
        <v>0</v>
      </c>
      <c r="AY47" s="2">
        <v>0</v>
      </c>
      <c r="AZ47" s="2">
        <v>199038019</v>
      </c>
      <c r="BA47" s="2">
        <v>0</v>
      </c>
      <c r="BB47" s="2">
        <v>0</v>
      </c>
      <c r="BC47" s="2">
        <v>243063351</v>
      </c>
      <c r="BD47" s="2">
        <v>0</v>
      </c>
      <c r="BE47" s="2">
        <v>0</v>
      </c>
      <c r="BF47" s="2">
        <v>766605672</v>
      </c>
      <c r="BG47" s="2">
        <v>0</v>
      </c>
      <c r="BH47" s="2">
        <v>0</v>
      </c>
      <c r="BI47" s="2">
        <v>2032435042</v>
      </c>
      <c r="BJ47" s="2">
        <v>166567900</v>
      </c>
      <c r="BK47" s="2">
        <v>8.1999999999999993</v>
      </c>
      <c r="BL47" s="2"/>
      <c r="BM47" s="3">
        <f t="shared" si="6"/>
        <v>276.46699999999998</v>
      </c>
      <c r="BN47" s="3">
        <f t="shared" si="7"/>
        <v>166.56790000000001</v>
      </c>
      <c r="BO47" s="3">
        <f t="shared" si="8"/>
        <v>547.26099999999997</v>
      </c>
      <c r="BP47" s="3">
        <f t="shared" si="9"/>
        <v>0</v>
      </c>
      <c r="BQ47" s="3">
        <f t="shared" si="10"/>
        <v>199.03801899999999</v>
      </c>
      <c r="BR47" s="3">
        <f t="shared" si="11"/>
        <v>0</v>
      </c>
      <c r="BS47" s="3">
        <f t="shared" si="12"/>
        <v>243.06335100000001</v>
      </c>
      <c r="BT47" s="3">
        <f t="shared" si="13"/>
        <v>0</v>
      </c>
      <c r="BU47" s="3">
        <f t="shared" si="14"/>
        <v>766.60567200000003</v>
      </c>
      <c r="BV47" s="3">
        <f t="shared" si="15"/>
        <v>0</v>
      </c>
    </row>
    <row r="48" spans="1:74" x14ac:dyDescent="0.25">
      <c r="A48">
        <v>16</v>
      </c>
      <c r="B48" t="s">
        <v>60</v>
      </c>
      <c r="C48" t="s">
        <v>61</v>
      </c>
      <c r="D48">
        <v>2020</v>
      </c>
      <c r="E48" t="s">
        <v>62</v>
      </c>
      <c r="F48" t="s">
        <v>63</v>
      </c>
      <c r="G48">
        <v>2</v>
      </c>
      <c r="H48" t="s">
        <v>64</v>
      </c>
      <c r="I48" t="s">
        <v>3406</v>
      </c>
      <c r="J48" t="s">
        <v>121</v>
      </c>
      <c r="K48" t="s">
        <v>122</v>
      </c>
      <c r="L48" t="s">
        <v>3454</v>
      </c>
      <c r="M48" t="s">
        <v>123</v>
      </c>
      <c r="N48" t="s">
        <v>3469</v>
      </c>
      <c r="O48" t="s">
        <v>68</v>
      </c>
      <c r="P48" t="s">
        <v>3477</v>
      </c>
      <c r="Q48" t="s">
        <v>145</v>
      </c>
      <c r="R48" t="s">
        <v>3532</v>
      </c>
      <c r="S48" t="s">
        <v>146</v>
      </c>
      <c r="T48">
        <v>5</v>
      </c>
      <c r="U48">
        <v>5</v>
      </c>
      <c r="V48" t="s">
        <v>151</v>
      </c>
      <c r="W48">
        <v>3</v>
      </c>
      <c r="X48" t="s">
        <v>128</v>
      </c>
      <c r="Y48">
        <v>1</v>
      </c>
      <c r="Z48" t="s">
        <v>73</v>
      </c>
      <c r="AA48">
        <v>1</v>
      </c>
      <c r="AB48" s="2">
        <v>0.1</v>
      </c>
      <c r="AC48" s="2">
        <v>7.0000000000000007E-2</v>
      </c>
      <c r="AD48" s="2">
        <v>70</v>
      </c>
      <c r="AE48" s="2">
        <v>0.3</v>
      </c>
      <c r="AF48" s="2">
        <v>0</v>
      </c>
      <c r="AG48" s="2">
        <v>0</v>
      </c>
      <c r="AH48" s="2">
        <v>0.5</v>
      </c>
      <c r="AI48" s="2">
        <v>0</v>
      </c>
      <c r="AJ48" s="2">
        <v>0</v>
      </c>
      <c r="AK48" s="2">
        <v>0.7</v>
      </c>
      <c r="AL48" s="2">
        <v>0</v>
      </c>
      <c r="AM48" s="2">
        <v>0</v>
      </c>
      <c r="AN48" s="2">
        <v>1</v>
      </c>
      <c r="AO48" s="2">
        <v>0</v>
      </c>
      <c r="AP48" s="2">
        <v>0</v>
      </c>
      <c r="AQ48" s="2" t="s">
        <v>77</v>
      </c>
      <c r="AR48" s="2" t="s">
        <v>77</v>
      </c>
      <c r="AS48" s="2" t="s">
        <v>77</v>
      </c>
      <c r="AT48" s="2">
        <v>361194000</v>
      </c>
      <c r="AU48" s="2">
        <v>142125351</v>
      </c>
      <c r="AV48" s="2">
        <v>39.35</v>
      </c>
      <c r="AW48" s="2">
        <v>545536000</v>
      </c>
      <c r="AX48" s="2">
        <v>0</v>
      </c>
      <c r="AY48" s="2">
        <v>0</v>
      </c>
      <c r="AZ48" s="2">
        <v>619313642</v>
      </c>
      <c r="BA48" s="2">
        <v>0</v>
      </c>
      <c r="BB48" s="2">
        <v>0</v>
      </c>
      <c r="BC48" s="2">
        <v>610483657</v>
      </c>
      <c r="BD48" s="2">
        <v>0</v>
      </c>
      <c r="BE48" s="2">
        <v>0</v>
      </c>
      <c r="BF48" s="2">
        <v>897064158</v>
      </c>
      <c r="BG48" s="2">
        <v>0</v>
      </c>
      <c r="BH48" s="2">
        <v>0</v>
      </c>
      <c r="BI48" s="2">
        <v>3033591457</v>
      </c>
      <c r="BJ48" s="2">
        <v>142125351</v>
      </c>
      <c r="BK48" s="2">
        <v>4.6900000000000004</v>
      </c>
      <c r="BL48" s="2"/>
      <c r="BM48" s="3">
        <f t="shared" si="6"/>
        <v>361.19400000000002</v>
      </c>
      <c r="BN48" s="3">
        <f t="shared" si="7"/>
        <v>142.12535099999999</v>
      </c>
      <c r="BO48" s="3">
        <f t="shared" si="8"/>
        <v>545.53599999999994</v>
      </c>
      <c r="BP48" s="3">
        <f t="shared" si="9"/>
        <v>0</v>
      </c>
      <c r="BQ48" s="3">
        <f t="shared" si="10"/>
        <v>619.31364199999996</v>
      </c>
      <c r="BR48" s="3">
        <f t="shared" si="11"/>
        <v>0</v>
      </c>
      <c r="BS48" s="3">
        <f t="shared" si="12"/>
        <v>610.48365699999999</v>
      </c>
      <c r="BT48" s="3">
        <f t="shared" si="13"/>
        <v>0</v>
      </c>
      <c r="BU48" s="3">
        <f t="shared" si="14"/>
        <v>897.06415800000002</v>
      </c>
      <c r="BV48" s="3">
        <f t="shared" si="15"/>
        <v>0</v>
      </c>
    </row>
    <row r="49" spans="1:74" x14ac:dyDescent="0.25">
      <c r="A49">
        <v>16</v>
      </c>
      <c r="B49" t="s">
        <v>60</v>
      </c>
      <c r="C49" t="s">
        <v>61</v>
      </c>
      <c r="D49">
        <v>2020</v>
      </c>
      <c r="E49" t="s">
        <v>62</v>
      </c>
      <c r="F49" t="s">
        <v>63</v>
      </c>
      <c r="G49">
        <v>2</v>
      </c>
      <c r="H49" t="s">
        <v>64</v>
      </c>
      <c r="I49" t="s">
        <v>3406</v>
      </c>
      <c r="J49" t="s">
        <v>121</v>
      </c>
      <c r="K49" t="s">
        <v>122</v>
      </c>
      <c r="L49" t="s">
        <v>3454</v>
      </c>
      <c r="M49" t="s">
        <v>123</v>
      </c>
      <c r="N49" t="s">
        <v>3469</v>
      </c>
      <c r="O49" t="s">
        <v>68</v>
      </c>
      <c r="P49" t="s">
        <v>3477</v>
      </c>
      <c r="Q49" t="s">
        <v>145</v>
      </c>
      <c r="R49" t="s">
        <v>3532</v>
      </c>
      <c r="S49" t="s">
        <v>146</v>
      </c>
      <c r="T49">
        <v>5</v>
      </c>
      <c r="U49">
        <v>6</v>
      </c>
      <c r="V49" t="s">
        <v>152</v>
      </c>
      <c r="W49">
        <v>3</v>
      </c>
      <c r="X49" t="s">
        <v>128</v>
      </c>
      <c r="Y49">
        <v>1</v>
      </c>
      <c r="Z49" t="s">
        <v>73</v>
      </c>
      <c r="AA49">
        <v>1</v>
      </c>
      <c r="AB49" s="2">
        <v>10</v>
      </c>
      <c r="AC49" s="2">
        <v>3</v>
      </c>
      <c r="AD49" s="2">
        <v>30</v>
      </c>
      <c r="AE49" s="2">
        <v>37</v>
      </c>
      <c r="AF49" s="2">
        <v>0</v>
      </c>
      <c r="AG49" s="2">
        <v>0</v>
      </c>
      <c r="AH49" s="2">
        <v>64</v>
      </c>
      <c r="AI49" s="2">
        <v>0</v>
      </c>
      <c r="AJ49" s="2">
        <v>0</v>
      </c>
      <c r="AK49" s="2">
        <v>91</v>
      </c>
      <c r="AL49" s="2">
        <v>0</v>
      </c>
      <c r="AM49" s="2">
        <v>0</v>
      </c>
      <c r="AN49" s="2">
        <v>100</v>
      </c>
      <c r="AO49" s="2">
        <v>0</v>
      </c>
      <c r="AP49" s="2">
        <v>0</v>
      </c>
      <c r="AQ49" s="2" t="s">
        <v>77</v>
      </c>
      <c r="AR49" s="2" t="s">
        <v>77</v>
      </c>
      <c r="AS49" s="2" t="s">
        <v>77</v>
      </c>
      <c r="AT49" s="2">
        <v>1034000000</v>
      </c>
      <c r="AU49" s="2">
        <v>637374044</v>
      </c>
      <c r="AV49" s="2">
        <v>61.64</v>
      </c>
      <c r="AW49" s="2">
        <v>1366198000</v>
      </c>
      <c r="AX49" s="2">
        <v>0</v>
      </c>
      <c r="AY49" s="2">
        <v>0</v>
      </c>
      <c r="AZ49" s="2">
        <v>2277262000</v>
      </c>
      <c r="BA49" s="2">
        <v>0</v>
      </c>
      <c r="BB49" s="2">
        <v>0</v>
      </c>
      <c r="BC49" s="2">
        <v>1997375000</v>
      </c>
      <c r="BD49" s="2">
        <v>0</v>
      </c>
      <c r="BE49" s="2">
        <v>0</v>
      </c>
      <c r="BF49" s="2">
        <v>1662516000</v>
      </c>
      <c r="BG49" s="2">
        <v>0</v>
      </c>
      <c r="BH49" s="2">
        <v>0</v>
      </c>
      <c r="BI49" s="2">
        <v>8337351000</v>
      </c>
      <c r="BJ49" s="2">
        <v>637374044</v>
      </c>
      <c r="BK49" s="2">
        <v>7.64</v>
      </c>
      <c r="BL49" s="2"/>
      <c r="BM49" s="3">
        <f t="shared" si="6"/>
        <v>1034</v>
      </c>
      <c r="BN49" s="3">
        <f t="shared" si="7"/>
        <v>637.37404400000003</v>
      </c>
      <c r="BO49" s="3">
        <f t="shared" si="8"/>
        <v>1366.1980000000001</v>
      </c>
      <c r="BP49" s="3">
        <f t="shared" si="9"/>
        <v>0</v>
      </c>
      <c r="BQ49" s="3">
        <f t="shared" si="10"/>
        <v>2277.2620000000002</v>
      </c>
      <c r="BR49" s="3">
        <f t="shared" si="11"/>
        <v>0</v>
      </c>
      <c r="BS49" s="3">
        <f t="shared" si="12"/>
        <v>1997.375</v>
      </c>
      <c r="BT49" s="3">
        <f t="shared" si="13"/>
        <v>0</v>
      </c>
      <c r="BU49" s="3">
        <f t="shared" si="14"/>
        <v>1662.5160000000001</v>
      </c>
      <c r="BV49" s="3">
        <f t="shared" si="15"/>
        <v>0</v>
      </c>
    </row>
    <row r="50" spans="1:74" x14ac:dyDescent="0.25">
      <c r="A50">
        <v>16</v>
      </c>
      <c r="B50" t="s">
        <v>60</v>
      </c>
      <c r="C50" t="s">
        <v>61</v>
      </c>
      <c r="D50">
        <v>2020</v>
      </c>
      <c r="E50" t="s">
        <v>62</v>
      </c>
      <c r="F50" t="s">
        <v>63</v>
      </c>
      <c r="G50">
        <v>2</v>
      </c>
      <c r="H50" t="s">
        <v>64</v>
      </c>
      <c r="I50" t="s">
        <v>3406</v>
      </c>
      <c r="J50" t="s">
        <v>121</v>
      </c>
      <c r="K50" t="s">
        <v>122</v>
      </c>
      <c r="L50" t="s">
        <v>3454</v>
      </c>
      <c r="M50" t="s">
        <v>123</v>
      </c>
      <c r="N50" t="s">
        <v>3469</v>
      </c>
      <c r="O50" t="s">
        <v>68</v>
      </c>
      <c r="P50" t="s">
        <v>3477</v>
      </c>
      <c r="Q50" t="s">
        <v>145</v>
      </c>
      <c r="R50" t="s">
        <v>3532</v>
      </c>
      <c r="S50" t="s">
        <v>146</v>
      </c>
      <c r="T50">
        <v>5</v>
      </c>
      <c r="U50">
        <v>7</v>
      </c>
      <c r="V50" t="s">
        <v>153</v>
      </c>
      <c r="W50">
        <v>2</v>
      </c>
      <c r="X50" t="s">
        <v>76</v>
      </c>
      <c r="Y50">
        <v>1</v>
      </c>
      <c r="Z50" t="s">
        <v>73</v>
      </c>
      <c r="AA50">
        <v>1</v>
      </c>
      <c r="AB50" s="2">
        <v>1</v>
      </c>
      <c r="AC50" s="2">
        <v>1</v>
      </c>
      <c r="AD50" s="2">
        <v>100</v>
      </c>
      <c r="AE50" s="2">
        <v>1</v>
      </c>
      <c r="AF50" s="2">
        <v>0</v>
      </c>
      <c r="AG50" s="2">
        <v>0</v>
      </c>
      <c r="AH50" s="2">
        <v>1</v>
      </c>
      <c r="AI50" s="2">
        <v>0</v>
      </c>
      <c r="AJ50" s="2">
        <v>0</v>
      </c>
      <c r="AK50" s="2">
        <v>1</v>
      </c>
      <c r="AL50" s="2">
        <v>0</v>
      </c>
      <c r="AM50" s="2">
        <v>0</v>
      </c>
      <c r="AN50" s="2">
        <v>1</v>
      </c>
      <c r="AO50" s="2">
        <v>0</v>
      </c>
      <c r="AP50" s="2">
        <v>0</v>
      </c>
      <c r="AQ50" s="2" t="s">
        <v>77</v>
      </c>
      <c r="AR50" s="2" t="s">
        <v>77</v>
      </c>
      <c r="AS50" s="2" t="s">
        <v>77</v>
      </c>
      <c r="AT50" s="2">
        <v>3815005000</v>
      </c>
      <c r="AU50" s="2">
        <v>1933781232</v>
      </c>
      <c r="AV50" s="2">
        <v>50.69</v>
      </c>
      <c r="AW50" s="2">
        <v>4580674000</v>
      </c>
      <c r="AX50" s="2">
        <v>0</v>
      </c>
      <c r="AY50" s="2">
        <v>0</v>
      </c>
      <c r="AZ50" s="2">
        <v>4622658000</v>
      </c>
      <c r="BA50" s="2">
        <v>0</v>
      </c>
      <c r="BB50" s="2">
        <v>0</v>
      </c>
      <c r="BC50" s="2">
        <v>5829889000</v>
      </c>
      <c r="BD50" s="2">
        <v>0</v>
      </c>
      <c r="BE50" s="2">
        <v>0</v>
      </c>
      <c r="BF50" s="2">
        <v>4900246000</v>
      </c>
      <c r="BG50" s="2">
        <v>0</v>
      </c>
      <c r="BH50" s="2">
        <v>0</v>
      </c>
      <c r="BI50" s="2">
        <v>23748472000</v>
      </c>
      <c r="BJ50" s="2">
        <v>1933781232</v>
      </c>
      <c r="BK50" s="2">
        <v>8.14</v>
      </c>
      <c r="BL50" s="2"/>
      <c r="BM50" s="3">
        <f t="shared" si="6"/>
        <v>3815.0050000000001</v>
      </c>
      <c r="BN50" s="3">
        <f t="shared" si="7"/>
        <v>1933.781232</v>
      </c>
      <c r="BO50" s="3">
        <f t="shared" si="8"/>
        <v>4580.674</v>
      </c>
      <c r="BP50" s="3">
        <f t="shared" si="9"/>
        <v>0</v>
      </c>
      <c r="BQ50" s="3">
        <f t="shared" si="10"/>
        <v>4622.6580000000004</v>
      </c>
      <c r="BR50" s="3">
        <f t="shared" si="11"/>
        <v>0</v>
      </c>
      <c r="BS50" s="3">
        <f t="shared" si="12"/>
        <v>5829.8890000000001</v>
      </c>
      <c r="BT50" s="3">
        <f t="shared" si="13"/>
        <v>0</v>
      </c>
      <c r="BU50" s="3">
        <f t="shared" si="14"/>
        <v>4900.2460000000001</v>
      </c>
      <c r="BV50" s="3">
        <f t="shared" si="15"/>
        <v>0</v>
      </c>
    </row>
    <row r="51" spans="1:74" x14ac:dyDescent="0.25">
      <c r="A51">
        <v>16</v>
      </c>
      <c r="B51" t="s">
        <v>60</v>
      </c>
      <c r="C51" t="s">
        <v>61</v>
      </c>
      <c r="D51">
        <v>2020</v>
      </c>
      <c r="E51" t="s">
        <v>62</v>
      </c>
      <c r="F51" t="s">
        <v>63</v>
      </c>
      <c r="G51">
        <v>2</v>
      </c>
      <c r="H51" t="s">
        <v>64</v>
      </c>
      <c r="I51" t="s">
        <v>3406</v>
      </c>
      <c r="J51" t="s">
        <v>121</v>
      </c>
      <c r="K51" t="s">
        <v>122</v>
      </c>
      <c r="L51" t="s">
        <v>3454</v>
      </c>
      <c r="M51" t="s">
        <v>123</v>
      </c>
      <c r="N51" t="s">
        <v>3469</v>
      </c>
      <c r="O51" t="s">
        <v>68</v>
      </c>
      <c r="P51" t="s">
        <v>3474</v>
      </c>
      <c r="Q51" t="s">
        <v>69</v>
      </c>
      <c r="R51" t="s">
        <v>3533</v>
      </c>
      <c r="S51" t="s">
        <v>154</v>
      </c>
      <c r="T51">
        <v>4</v>
      </c>
      <c r="U51">
        <v>1</v>
      </c>
      <c r="V51" t="s">
        <v>155</v>
      </c>
      <c r="W51">
        <v>3</v>
      </c>
      <c r="X51" t="s">
        <v>128</v>
      </c>
      <c r="Y51">
        <v>1</v>
      </c>
      <c r="Z51" t="s">
        <v>73</v>
      </c>
      <c r="AA51">
        <v>1</v>
      </c>
      <c r="AB51" s="2">
        <v>10</v>
      </c>
      <c r="AC51" s="2">
        <v>1.25</v>
      </c>
      <c r="AD51" s="2">
        <v>12.5</v>
      </c>
      <c r="AE51" s="2">
        <v>30</v>
      </c>
      <c r="AF51" s="2">
        <v>0</v>
      </c>
      <c r="AG51" s="2">
        <v>0</v>
      </c>
      <c r="AH51" s="2">
        <v>70</v>
      </c>
      <c r="AI51" s="2">
        <v>0</v>
      </c>
      <c r="AJ51" s="2">
        <v>0</v>
      </c>
      <c r="AK51" s="2">
        <v>90</v>
      </c>
      <c r="AL51" s="2">
        <v>0</v>
      </c>
      <c r="AM51" s="2">
        <v>0</v>
      </c>
      <c r="AN51" s="2">
        <v>100</v>
      </c>
      <c r="AO51" s="2">
        <v>0</v>
      </c>
      <c r="AP51" s="2">
        <v>0</v>
      </c>
      <c r="AQ51" s="2" t="s">
        <v>77</v>
      </c>
      <c r="AR51" s="2" t="s">
        <v>77</v>
      </c>
      <c r="AS51" s="2" t="s">
        <v>77</v>
      </c>
      <c r="AT51" s="2">
        <v>831000000</v>
      </c>
      <c r="AU51" s="2">
        <v>700955336</v>
      </c>
      <c r="AV51" s="2">
        <v>84.35</v>
      </c>
      <c r="AW51" s="2">
        <v>2008894000</v>
      </c>
      <c r="AX51" s="2">
        <v>0</v>
      </c>
      <c r="AY51" s="2">
        <v>0</v>
      </c>
      <c r="AZ51" s="2">
        <v>3577000000</v>
      </c>
      <c r="BA51" s="2">
        <v>0</v>
      </c>
      <c r="BB51" s="2">
        <v>0</v>
      </c>
      <c r="BC51" s="2">
        <v>3876000000</v>
      </c>
      <c r="BD51" s="2">
        <v>0</v>
      </c>
      <c r="BE51" s="2">
        <v>0</v>
      </c>
      <c r="BF51" s="2">
        <v>4074000000</v>
      </c>
      <c r="BG51" s="2">
        <v>0</v>
      </c>
      <c r="BH51" s="2">
        <v>0</v>
      </c>
      <c r="BI51" s="2">
        <v>14366894000</v>
      </c>
      <c r="BJ51" s="2">
        <v>700955336</v>
      </c>
      <c r="BK51" s="2">
        <v>4.88</v>
      </c>
      <c r="BL51" s="2"/>
      <c r="BM51" s="3">
        <f t="shared" si="6"/>
        <v>831</v>
      </c>
      <c r="BN51" s="3">
        <f t="shared" si="7"/>
        <v>700.95533599999999</v>
      </c>
      <c r="BO51" s="3">
        <f t="shared" si="8"/>
        <v>2008.894</v>
      </c>
      <c r="BP51" s="3">
        <f t="shared" si="9"/>
        <v>0</v>
      </c>
      <c r="BQ51" s="3">
        <f t="shared" si="10"/>
        <v>3577</v>
      </c>
      <c r="BR51" s="3">
        <f t="shared" si="11"/>
        <v>0</v>
      </c>
      <c r="BS51" s="3">
        <f t="shared" si="12"/>
        <v>3876</v>
      </c>
      <c r="BT51" s="3">
        <f t="shared" si="13"/>
        <v>0</v>
      </c>
      <c r="BU51" s="3">
        <f t="shared" si="14"/>
        <v>4074</v>
      </c>
      <c r="BV51" s="3">
        <f t="shared" si="15"/>
        <v>0</v>
      </c>
    </row>
    <row r="52" spans="1:74" x14ac:dyDescent="0.25">
      <c r="A52">
        <v>16</v>
      </c>
      <c r="B52" t="s">
        <v>60</v>
      </c>
      <c r="C52" t="s">
        <v>61</v>
      </c>
      <c r="D52">
        <v>2020</v>
      </c>
      <c r="E52" t="s">
        <v>62</v>
      </c>
      <c r="F52" t="s">
        <v>63</v>
      </c>
      <c r="G52">
        <v>2</v>
      </c>
      <c r="H52" t="s">
        <v>64</v>
      </c>
      <c r="I52" t="s">
        <v>3406</v>
      </c>
      <c r="J52" t="s">
        <v>121</v>
      </c>
      <c r="K52" t="s">
        <v>122</v>
      </c>
      <c r="L52" t="s">
        <v>3454</v>
      </c>
      <c r="M52" t="s">
        <v>123</v>
      </c>
      <c r="N52" t="s">
        <v>3469</v>
      </c>
      <c r="O52" t="s">
        <v>68</v>
      </c>
      <c r="P52" t="s">
        <v>3474</v>
      </c>
      <c r="Q52" t="s">
        <v>69</v>
      </c>
      <c r="R52" t="s">
        <v>3533</v>
      </c>
      <c r="S52" t="s">
        <v>154</v>
      </c>
      <c r="T52">
        <v>4</v>
      </c>
      <c r="U52">
        <v>2</v>
      </c>
      <c r="V52" t="s">
        <v>156</v>
      </c>
      <c r="W52">
        <v>2</v>
      </c>
      <c r="X52" t="s">
        <v>76</v>
      </c>
      <c r="Y52">
        <v>1</v>
      </c>
      <c r="Z52" t="s">
        <v>73</v>
      </c>
      <c r="AA52">
        <v>1</v>
      </c>
      <c r="AB52" s="2">
        <v>100</v>
      </c>
      <c r="AC52" s="2">
        <v>25</v>
      </c>
      <c r="AD52" s="2">
        <v>25</v>
      </c>
      <c r="AE52" s="2">
        <v>100</v>
      </c>
      <c r="AF52" s="2">
        <v>0</v>
      </c>
      <c r="AG52" s="2">
        <v>0</v>
      </c>
      <c r="AH52" s="2">
        <v>100</v>
      </c>
      <c r="AI52" s="2">
        <v>0</v>
      </c>
      <c r="AJ52" s="2">
        <v>0</v>
      </c>
      <c r="AK52" s="2">
        <v>100</v>
      </c>
      <c r="AL52" s="2">
        <v>0</v>
      </c>
      <c r="AM52" s="2">
        <v>0</v>
      </c>
      <c r="AN52" s="2">
        <v>100</v>
      </c>
      <c r="AO52" s="2">
        <v>0</v>
      </c>
      <c r="AP52" s="2">
        <v>0</v>
      </c>
      <c r="AQ52" s="2" t="s">
        <v>77</v>
      </c>
      <c r="AR52" s="2" t="s">
        <v>77</v>
      </c>
      <c r="AS52" s="2" t="s">
        <v>77</v>
      </c>
      <c r="AT52" s="2">
        <v>11796000000</v>
      </c>
      <c r="AU52" s="2">
        <v>4788060125</v>
      </c>
      <c r="AV52" s="2">
        <v>40.590000000000003</v>
      </c>
      <c r="AW52" s="2">
        <v>16103509000</v>
      </c>
      <c r="AX52" s="2">
        <v>0</v>
      </c>
      <c r="AY52" s="2">
        <v>0</v>
      </c>
      <c r="AZ52" s="2">
        <v>15302000000</v>
      </c>
      <c r="BA52" s="2">
        <v>0</v>
      </c>
      <c r="BB52" s="2">
        <v>0</v>
      </c>
      <c r="BC52" s="2">
        <v>18017000000</v>
      </c>
      <c r="BD52" s="2">
        <v>0</v>
      </c>
      <c r="BE52" s="2">
        <v>0</v>
      </c>
      <c r="BF52" s="2">
        <v>22703000000</v>
      </c>
      <c r="BG52" s="2">
        <v>0</v>
      </c>
      <c r="BH52" s="2">
        <v>0</v>
      </c>
      <c r="BI52" s="2">
        <v>83921509000</v>
      </c>
      <c r="BJ52" s="2">
        <v>4788060125</v>
      </c>
      <c r="BK52" s="2">
        <v>5.71</v>
      </c>
      <c r="BL52" s="2"/>
      <c r="BM52" s="3">
        <f t="shared" si="6"/>
        <v>11796</v>
      </c>
      <c r="BN52" s="3">
        <f t="shared" si="7"/>
        <v>4788.060125</v>
      </c>
      <c r="BO52" s="3">
        <f t="shared" si="8"/>
        <v>16103.509</v>
      </c>
      <c r="BP52" s="3">
        <f t="shared" si="9"/>
        <v>0</v>
      </c>
      <c r="BQ52" s="3">
        <f t="shared" si="10"/>
        <v>15302</v>
      </c>
      <c r="BR52" s="3">
        <f t="shared" si="11"/>
        <v>0</v>
      </c>
      <c r="BS52" s="3">
        <f t="shared" si="12"/>
        <v>18017</v>
      </c>
      <c r="BT52" s="3">
        <f t="shared" si="13"/>
        <v>0</v>
      </c>
      <c r="BU52" s="3">
        <f t="shared" si="14"/>
        <v>22703</v>
      </c>
      <c r="BV52" s="3">
        <f t="shared" si="15"/>
        <v>0</v>
      </c>
    </row>
    <row r="53" spans="1:74" x14ac:dyDescent="0.25">
      <c r="A53">
        <v>16</v>
      </c>
      <c r="B53" t="s">
        <v>60</v>
      </c>
      <c r="C53" t="s">
        <v>61</v>
      </c>
      <c r="D53">
        <v>2020</v>
      </c>
      <c r="E53" t="s">
        <v>62</v>
      </c>
      <c r="F53" t="s">
        <v>63</v>
      </c>
      <c r="G53">
        <v>2</v>
      </c>
      <c r="H53" t="s">
        <v>64</v>
      </c>
      <c r="I53" t="s">
        <v>3406</v>
      </c>
      <c r="J53" t="s">
        <v>121</v>
      </c>
      <c r="K53" t="s">
        <v>122</v>
      </c>
      <c r="L53" t="s">
        <v>3454</v>
      </c>
      <c r="M53" t="s">
        <v>123</v>
      </c>
      <c r="N53" t="s">
        <v>3469</v>
      </c>
      <c r="O53" t="s">
        <v>68</v>
      </c>
      <c r="P53" t="s">
        <v>3474</v>
      </c>
      <c r="Q53" t="s">
        <v>69</v>
      </c>
      <c r="R53" t="s">
        <v>3533</v>
      </c>
      <c r="S53" t="s">
        <v>154</v>
      </c>
      <c r="T53">
        <v>4</v>
      </c>
      <c r="U53">
        <v>3</v>
      </c>
      <c r="V53" t="s">
        <v>157</v>
      </c>
      <c r="W53">
        <v>1</v>
      </c>
      <c r="X53" t="s">
        <v>72</v>
      </c>
      <c r="Y53">
        <v>1</v>
      </c>
      <c r="Z53" t="s">
        <v>73</v>
      </c>
      <c r="AA53">
        <v>1</v>
      </c>
      <c r="AB53" s="2">
        <v>3</v>
      </c>
      <c r="AC53" s="2">
        <v>1</v>
      </c>
      <c r="AD53" s="2">
        <v>33.33</v>
      </c>
      <c r="AE53" s="2">
        <v>13</v>
      </c>
      <c r="AF53" s="2">
        <v>0</v>
      </c>
      <c r="AG53" s="2">
        <v>0</v>
      </c>
      <c r="AH53" s="2">
        <v>13</v>
      </c>
      <c r="AI53" s="2">
        <v>0</v>
      </c>
      <c r="AJ53" s="2">
        <v>0</v>
      </c>
      <c r="AK53" s="2">
        <v>13</v>
      </c>
      <c r="AL53" s="2">
        <v>0</v>
      </c>
      <c r="AM53" s="2">
        <v>0</v>
      </c>
      <c r="AN53" s="2">
        <v>6</v>
      </c>
      <c r="AO53" s="2">
        <v>0</v>
      </c>
      <c r="AP53" s="2">
        <v>0</v>
      </c>
      <c r="AQ53" s="2">
        <v>48</v>
      </c>
      <c r="AR53" s="2">
        <v>1</v>
      </c>
      <c r="AS53" s="2">
        <v>2.08</v>
      </c>
      <c r="AT53" s="2">
        <v>207000000</v>
      </c>
      <c r="AU53" s="2">
        <v>47922657</v>
      </c>
      <c r="AV53" s="2">
        <v>23.15</v>
      </c>
      <c r="AW53" s="2">
        <v>1202790000</v>
      </c>
      <c r="AX53" s="2">
        <v>0</v>
      </c>
      <c r="AY53" s="2">
        <v>0</v>
      </c>
      <c r="AZ53" s="2">
        <v>1223000000</v>
      </c>
      <c r="BA53" s="2">
        <v>0</v>
      </c>
      <c r="BB53" s="2">
        <v>0</v>
      </c>
      <c r="BC53" s="2">
        <v>1224000000</v>
      </c>
      <c r="BD53" s="2">
        <v>0</v>
      </c>
      <c r="BE53" s="2">
        <v>0</v>
      </c>
      <c r="BF53" s="2">
        <v>1526000000</v>
      </c>
      <c r="BG53" s="2">
        <v>0</v>
      </c>
      <c r="BH53" s="2">
        <v>0</v>
      </c>
      <c r="BI53" s="2">
        <v>5382790000</v>
      </c>
      <c r="BJ53" s="2">
        <v>47922657</v>
      </c>
      <c r="BK53" s="2">
        <v>0.89</v>
      </c>
      <c r="BL53" s="2"/>
      <c r="BM53" s="3">
        <f t="shared" si="6"/>
        <v>207</v>
      </c>
      <c r="BN53" s="3">
        <f t="shared" si="7"/>
        <v>47.922657000000001</v>
      </c>
      <c r="BO53" s="3">
        <f t="shared" si="8"/>
        <v>1202.79</v>
      </c>
      <c r="BP53" s="3">
        <f t="shared" si="9"/>
        <v>0</v>
      </c>
      <c r="BQ53" s="3">
        <f t="shared" si="10"/>
        <v>1223</v>
      </c>
      <c r="BR53" s="3">
        <f t="shared" si="11"/>
        <v>0</v>
      </c>
      <c r="BS53" s="3">
        <f t="shared" si="12"/>
        <v>1224</v>
      </c>
      <c r="BT53" s="3">
        <f t="shared" si="13"/>
        <v>0</v>
      </c>
      <c r="BU53" s="3">
        <f t="shared" si="14"/>
        <v>1526</v>
      </c>
      <c r="BV53" s="3">
        <f t="shared" si="15"/>
        <v>0</v>
      </c>
    </row>
    <row r="54" spans="1:74" x14ac:dyDescent="0.25">
      <c r="A54">
        <v>16</v>
      </c>
      <c r="B54" t="s">
        <v>60</v>
      </c>
      <c r="C54" t="s">
        <v>61</v>
      </c>
      <c r="D54">
        <v>2020</v>
      </c>
      <c r="E54" t="s">
        <v>62</v>
      </c>
      <c r="F54" t="s">
        <v>63</v>
      </c>
      <c r="G54">
        <v>2</v>
      </c>
      <c r="H54" t="s">
        <v>64</v>
      </c>
      <c r="I54" t="s">
        <v>3406</v>
      </c>
      <c r="J54" t="s">
        <v>121</v>
      </c>
      <c r="K54" t="s">
        <v>122</v>
      </c>
      <c r="L54" t="s">
        <v>3454</v>
      </c>
      <c r="M54" t="s">
        <v>123</v>
      </c>
      <c r="N54" t="s">
        <v>3469</v>
      </c>
      <c r="O54" t="s">
        <v>68</v>
      </c>
      <c r="P54" t="s">
        <v>3474</v>
      </c>
      <c r="Q54" t="s">
        <v>69</v>
      </c>
      <c r="R54" t="s">
        <v>3533</v>
      </c>
      <c r="S54" t="s">
        <v>154</v>
      </c>
      <c r="T54">
        <v>4</v>
      </c>
      <c r="U54">
        <v>4</v>
      </c>
      <c r="V54" t="s">
        <v>158</v>
      </c>
      <c r="W54">
        <v>1</v>
      </c>
      <c r="X54" t="s">
        <v>72</v>
      </c>
      <c r="Y54">
        <v>1</v>
      </c>
      <c r="Z54" t="s">
        <v>73</v>
      </c>
      <c r="AA54">
        <v>1</v>
      </c>
      <c r="AB54" s="2">
        <v>25</v>
      </c>
      <c r="AC54" s="2">
        <v>4.38</v>
      </c>
      <c r="AD54" s="2">
        <v>17.52</v>
      </c>
      <c r="AE54" s="2">
        <v>50</v>
      </c>
      <c r="AF54" s="2">
        <v>0</v>
      </c>
      <c r="AG54" s="2">
        <v>0</v>
      </c>
      <c r="AH54" s="2">
        <v>25</v>
      </c>
      <c r="AI54" s="2">
        <v>0</v>
      </c>
      <c r="AJ54" s="2">
        <v>0</v>
      </c>
      <c r="AK54" s="2">
        <v>0</v>
      </c>
      <c r="AL54" s="2">
        <v>0</v>
      </c>
      <c r="AM54" s="2">
        <v>0</v>
      </c>
      <c r="AN54" s="2">
        <v>0</v>
      </c>
      <c r="AO54" s="2">
        <v>0</v>
      </c>
      <c r="AP54" s="2">
        <v>0</v>
      </c>
      <c r="AQ54" s="2">
        <v>100</v>
      </c>
      <c r="AR54" s="2">
        <v>4.38</v>
      </c>
      <c r="AS54" s="2">
        <v>4.38</v>
      </c>
      <c r="AT54" s="2">
        <v>200000000</v>
      </c>
      <c r="AU54" s="2">
        <v>0</v>
      </c>
      <c r="AV54" s="2">
        <v>0</v>
      </c>
      <c r="AW54" s="2">
        <v>300000000</v>
      </c>
      <c r="AX54" s="2">
        <v>0</v>
      </c>
      <c r="AY54" s="2">
        <v>0</v>
      </c>
      <c r="AZ54" s="2">
        <v>300000000</v>
      </c>
      <c r="BA54" s="2">
        <v>0</v>
      </c>
      <c r="BB54" s="2">
        <v>0</v>
      </c>
      <c r="BC54" s="2">
        <v>0</v>
      </c>
      <c r="BD54" s="2">
        <v>0</v>
      </c>
      <c r="BE54" s="2">
        <v>0</v>
      </c>
      <c r="BF54" s="2">
        <v>0</v>
      </c>
      <c r="BG54" s="2">
        <v>0</v>
      </c>
      <c r="BH54" s="2">
        <v>0</v>
      </c>
      <c r="BI54" s="2">
        <v>800000000</v>
      </c>
      <c r="BJ54" s="2">
        <v>0</v>
      </c>
      <c r="BK54" s="2">
        <v>0</v>
      </c>
      <c r="BL54" s="2"/>
      <c r="BM54" s="3">
        <f t="shared" si="6"/>
        <v>200</v>
      </c>
      <c r="BN54" s="3">
        <f t="shared" si="7"/>
        <v>0</v>
      </c>
      <c r="BO54" s="3">
        <f t="shared" si="8"/>
        <v>300</v>
      </c>
      <c r="BP54" s="3">
        <f t="shared" si="9"/>
        <v>0</v>
      </c>
      <c r="BQ54" s="3">
        <f t="shared" si="10"/>
        <v>300</v>
      </c>
      <c r="BR54" s="3">
        <f t="shared" si="11"/>
        <v>0</v>
      </c>
      <c r="BS54" s="3">
        <f t="shared" si="12"/>
        <v>0</v>
      </c>
      <c r="BT54" s="3">
        <f t="shared" si="13"/>
        <v>0</v>
      </c>
      <c r="BU54" s="3">
        <f t="shared" si="14"/>
        <v>0</v>
      </c>
      <c r="BV54" s="3">
        <f t="shared" si="15"/>
        <v>0</v>
      </c>
    </row>
    <row r="55" spans="1:74" x14ac:dyDescent="0.25">
      <c r="A55">
        <v>16</v>
      </c>
      <c r="B55" t="s">
        <v>60</v>
      </c>
      <c r="C55" t="s">
        <v>61</v>
      </c>
      <c r="D55">
        <v>2020</v>
      </c>
      <c r="E55" t="s">
        <v>62</v>
      </c>
      <c r="F55" t="s">
        <v>63</v>
      </c>
      <c r="G55">
        <v>2</v>
      </c>
      <c r="H55" t="s">
        <v>64</v>
      </c>
      <c r="I55" t="s">
        <v>3406</v>
      </c>
      <c r="J55" t="s">
        <v>121</v>
      </c>
      <c r="K55" t="s">
        <v>122</v>
      </c>
      <c r="L55" t="s">
        <v>3454</v>
      </c>
      <c r="M55" t="s">
        <v>123</v>
      </c>
      <c r="N55" t="s">
        <v>3469</v>
      </c>
      <c r="O55" t="s">
        <v>68</v>
      </c>
      <c r="P55" t="s">
        <v>3474</v>
      </c>
      <c r="Q55" t="s">
        <v>69</v>
      </c>
      <c r="R55" t="s">
        <v>3534</v>
      </c>
      <c r="S55" t="s">
        <v>159</v>
      </c>
      <c r="T55">
        <v>4</v>
      </c>
      <c r="U55">
        <v>1</v>
      </c>
      <c r="V55" t="s">
        <v>160</v>
      </c>
      <c r="W55">
        <v>1</v>
      </c>
      <c r="X55" t="s">
        <v>72</v>
      </c>
      <c r="Y55">
        <v>1</v>
      </c>
      <c r="Z55" t="s">
        <v>73</v>
      </c>
      <c r="AA55">
        <v>1</v>
      </c>
      <c r="AB55" s="2">
        <v>12</v>
      </c>
      <c r="AC55" s="2">
        <v>4</v>
      </c>
      <c r="AD55" s="2">
        <v>33.33</v>
      </c>
      <c r="AE55" s="2">
        <v>21</v>
      </c>
      <c r="AF55" s="2">
        <v>0</v>
      </c>
      <c r="AG55" s="2">
        <v>0</v>
      </c>
      <c r="AH55" s="2">
        <v>21</v>
      </c>
      <c r="AI55" s="2">
        <v>0</v>
      </c>
      <c r="AJ55" s="2">
        <v>0</v>
      </c>
      <c r="AK55" s="2">
        <v>23</v>
      </c>
      <c r="AL55" s="2">
        <v>0</v>
      </c>
      <c r="AM55" s="2">
        <v>0</v>
      </c>
      <c r="AN55" s="2">
        <v>23</v>
      </c>
      <c r="AO55" s="2">
        <v>0</v>
      </c>
      <c r="AP55" s="2">
        <v>0</v>
      </c>
      <c r="AQ55" s="2">
        <v>100</v>
      </c>
      <c r="AR55" s="2">
        <v>4</v>
      </c>
      <c r="AS55" s="2">
        <v>4</v>
      </c>
      <c r="AT55" s="2">
        <v>100000000</v>
      </c>
      <c r="AU55" s="2">
        <v>80852058</v>
      </c>
      <c r="AV55" s="2">
        <v>80.849999999999994</v>
      </c>
      <c r="AW55" s="2">
        <v>138622000</v>
      </c>
      <c r="AX55" s="2">
        <v>0</v>
      </c>
      <c r="AY55" s="2">
        <v>0</v>
      </c>
      <c r="AZ55" s="2">
        <v>168000000</v>
      </c>
      <c r="BA55" s="2">
        <v>0</v>
      </c>
      <c r="BB55" s="2">
        <v>0</v>
      </c>
      <c r="BC55" s="2">
        <v>181000000</v>
      </c>
      <c r="BD55" s="2">
        <v>0</v>
      </c>
      <c r="BE55" s="2">
        <v>0</v>
      </c>
      <c r="BF55" s="2">
        <v>180000000</v>
      </c>
      <c r="BG55" s="2">
        <v>0</v>
      </c>
      <c r="BH55" s="2">
        <v>0</v>
      </c>
      <c r="BI55" s="2">
        <v>767622000</v>
      </c>
      <c r="BJ55" s="2">
        <v>80852058</v>
      </c>
      <c r="BK55" s="2">
        <v>10.53</v>
      </c>
      <c r="BL55" s="2"/>
      <c r="BM55" s="3">
        <f t="shared" si="6"/>
        <v>100</v>
      </c>
      <c r="BN55" s="3">
        <f t="shared" si="7"/>
        <v>80.852058</v>
      </c>
      <c r="BO55" s="3">
        <f t="shared" si="8"/>
        <v>138.62200000000001</v>
      </c>
      <c r="BP55" s="3">
        <f t="shared" si="9"/>
        <v>0</v>
      </c>
      <c r="BQ55" s="3">
        <f t="shared" si="10"/>
        <v>168</v>
      </c>
      <c r="BR55" s="3">
        <f t="shared" si="11"/>
        <v>0</v>
      </c>
      <c r="BS55" s="3">
        <f t="shared" si="12"/>
        <v>181</v>
      </c>
      <c r="BT55" s="3">
        <f t="shared" si="13"/>
        <v>0</v>
      </c>
      <c r="BU55" s="3">
        <f t="shared" si="14"/>
        <v>180</v>
      </c>
      <c r="BV55" s="3">
        <f t="shared" si="15"/>
        <v>0</v>
      </c>
    </row>
    <row r="56" spans="1:74" x14ac:dyDescent="0.25">
      <c r="A56">
        <v>16</v>
      </c>
      <c r="B56" t="s">
        <v>60</v>
      </c>
      <c r="C56" t="s">
        <v>61</v>
      </c>
      <c r="D56">
        <v>2020</v>
      </c>
      <c r="E56" t="s">
        <v>62</v>
      </c>
      <c r="F56" t="s">
        <v>63</v>
      </c>
      <c r="G56">
        <v>2</v>
      </c>
      <c r="H56" t="s">
        <v>64</v>
      </c>
      <c r="I56" t="s">
        <v>3406</v>
      </c>
      <c r="J56" t="s">
        <v>121</v>
      </c>
      <c r="K56" t="s">
        <v>122</v>
      </c>
      <c r="L56" t="s">
        <v>3454</v>
      </c>
      <c r="M56" t="s">
        <v>123</v>
      </c>
      <c r="N56" t="s">
        <v>3469</v>
      </c>
      <c r="O56" t="s">
        <v>68</v>
      </c>
      <c r="P56" t="s">
        <v>3474</v>
      </c>
      <c r="Q56" t="s">
        <v>69</v>
      </c>
      <c r="R56" t="s">
        <v>3534</v>
      </c>
      <c r="S56" t="s">
        <v>159</v>
      </c>
      <c r="T56">
        <v>4</v>
      </c>
      <c r="U56">
        <v>2</v>
      </c>
      <c r="V56" t="s">
        <v>161</v>
      </c>
      <c r="W56">
        <v>3</v>
      </c>
      <c r="X56" t="s">
        <v>128</v>
      </c>
      <c r="Y56">
        <v>1</v>
      </c>
      <c r="Z56" t="s">
        <v>73</v>
      </c>
      <c r="AA56">
        <v>1</v>
      </c>
      <c r="AB56" s="2">
        <v>13</v>
      </c>
      <c r="AC56" s="2">
        <v>5</v>
      </c>
      <c r="AD56" s="2">
        <v>38.46</v>
      </c>
      <c r="AE56" s="2">
        <v>33</v>
      </c>
      <c r="AF56" s="2">
        <v>0</v>
      </c>
      <c r="AG56" s="2">
        <v>0</v>
      </c>
      <c r="AH56" s="2">
        <v>54</v>
      </c>
      <c r="AI56" s="2">
        <v>0</v>
      </c>
      <c r="AJ56" s="2">
        <v>0</v>
      </c>
      <c r="AK56" s="2">
        <v>81</v>
      </c>
      <c r="AL56" s="2">
        <v>0</v>
      </c>
      <c r="AM56" s="2">
        <v>0</v>
      </c>
      <c r="AN56" s="2">
        <v>100</v>
      </c>
      <c r="AO56" s="2">
        <v>0</v>
      </c>
      <c r="AP56" s="2">
        <v>0</v>
      </c>
      <c r="AQ56" s="2" t="s">
        <v>77</v>
      </c>
      <c r="AR56" s="2" t="s">
        <v>77</v>
      </c>
      <c r="AS56" s="2" t="s">
        <v>77</v>
      </c>
      <c r="AT56" s="2">
        <v>340868000</v>
      </c>
      <c r="AU56" s="2">
        <v>302248995</v>
      </c>
      <c r="AV56" s="2">
        <v>88.67</v>
      </c>
      <c r="AW56" s="2">
        <v>443127000</v>
      </c>
      <c r="AX56" s="2">
        <v>0</v>
      </c>
      <c r="AY56" s="2">
        <v>0</v>
      </c>
      <c r="AZ56" s="2">
        <v>529852000</v>
      </c>
      <c r="BA56" s="2">
        <v>0</v>
      </c>
      <c r="BB56" s="2">
        <v>0</v>
      </c>
      <c r="BC56" s="2">
        <v>682103000</v>
      </c>
      <c r="BD56" s="2">
        <v>0</v>
      </c>
      <c r="BE56" s="2">
        <v>0</v>
      </c>
      <c r="BF56" s="2">
        <v>482897000</v>
      </c>
      <c r="BG56" s="2">
        <v>0</v>
      </c>
      <c r="BH56" s="2">
        <v>0</v>
      </c>
      <c r="BI56" s="2">
        <v>2478847000</v>
      </c>
      <c r="BJ56" s="2">
        <v>302248995</v>
      </c>
      <c r="BK56" s="2">
        <v>12.19</v>
      </c>
      <c r="BL56" s="2"/>
      <c r="BM56" s="3">
        <f t="shared" si="6"/>
        <v>340.86799999999999</v>
      </c>
      <c r="BN56" s="3">
        <f t="shared" si="7"/>
        <v>302.24899499999998</v>
      </c>
      <c r="BO56" s="3">
        <f t="shared" si="8"/>
        <v>443.12700000000001</v>
      </c>
      <c r="BP56" s="3">
        <f t="shared" si="9"/>
        <v>0</v>
      </c>
      <c r="BQ56" s="3">
        <f t="shared" si="10"/>
        <v>529.85199999999998</v>
      </c>
      <c r="BR56" s="3">
        <f t="shared" si="11"/>
        <v>0</v>
      </c>
      <c r="BS56" s="3">
        <f t="shared" si="12"/>
        <v>682.10299999999995</v>
      </c>
      <c r="BT56" s="3">
        <f t="shared" si="13"/>
        <v>0</v>
      </c>
      <c r="BU56" s="3">
        <f t="shared" si="14"/>
        <v>482.89699999999999</v>
      </c>
      <c r="BV56" s="3">
        <f t="shared" si="15"/>
        <v>0</v>
      </c>
    </row>
    <row r="57" spans="1:74" x14ac:dyDescent="0.25">
      <c r="A57">
        <v>16</v>
      </c>
      <c r="B57" t="s">
        <v>60</v>
      </c>
      <c r="C57" t="s">
        <v>61</v>
      </c>
      <c r="D57">
        <v>2020</v>
      </c>
      <c r="E57" t="s">
        <v>62</v>
      </c>
      <c r="F57" t="s">
        <v>63</v>
      </c>
      <c r="G57">
        <v>2</v>
      </c>
      <c r="H57" t="s">
        <v>64</v>
      </c>
      <c r="I57" t="s">
        <v>3406</v>
      </c>
      <c r="J57" t="s">
        <v>121</v>
      </c>
      <c r="K57" t="s">
        <v>122</v>
      </c>
      <c r="L57" t="s">
        <v>3454</v>
      </c>
      <c r="M57" t="s">
        <v>123</v>
      </c>
      <c r="N57" t="s">
        <v>3469</v>
      </c>
      <c r="O57" t="s">
        <v>68</v>
      </c>
      <c r="P57" t="s">
        <v>3474</v>
      </c>
      <c r="Q57" t="s">
        <v>69</v>
      </c>
      <c r="R57" t="s">
        <v>3534</v>
      </c>
      <c r="S57" t="s">
        <v>159</v>
      </c>
      <c r="T57">
        <v>4</v>
      </c>
      <c r="U57">
        <v>3</v>
      </c>
      <c r="V57" t="s">
        <v>162</v>
      </c>
      <c r="W57">
        <v>3</v>
      </c>
      <c r="X57" t="s">
        <v>128</v>
      </c>
      <c r="Y57">
        <v>1</v>
      </c>
      <c r="Z57" t="s">
        <v>73</v>
      </c>
      <c r="AA57">
        <v>1</v>
      </c>
      <c r="AB57" s="2">
        <v>5</v>
      </c>
      <c r="AC57" s="2">
        <v>0</v>
      </c>
      <c r="AD57" s="2">
        <v>0</v>
      </c>
      <c r="AE57" s="2">
        <v>35</v>
      </c>
      <c r="AF57" s="2">
        <v>0</v>
      </c>
      <c r="AG57" s="2">
        <v>0</v>
      </c>
      <c r="AH57" s="2">
        <v>65</v>
      </c>
      <c r="AI57" s="2">
        <v>0</v>
      </c>
      <c r="AJ57" s="2">
        <v>0</v>
      </c>
      <c r="AK57" s="2">
        <v>95</v>
      </c>
      <c r="AL57" s="2">
        <v>0</v>
      </c>
      <c r="AM57" s="2">
        <v>0</v>
      </c>
      <c r="AN57" s="2">
        <v>100</v>
      </c>
      <c r="AO57" s="2">
        <v>0</v>
      </c>
      <c r="AP57" s="2">
        <v>0</v>
      </c>
      <c r="AQ57" s="2" t="s">
        <v>77</v>
      </c>
      <c r="AR57" s="2" t="s">
        <v>77</v>
      </c>
      <c r="AS57" s="2" t="s">
        <v>77</v>
      </c>
      <c r="AT57" s="2">
        <v>230831627</v>
      </c>
      <c r="AU57" s="2">
        <v>212856209</v>
      </c>
      <c r="AV57" s="2">
        <v>92.22</v>
      </c>
      <c r="AW57" s="2">
        <v>492810000</v>
      </c>
      <c r="AX57" s="2">
        <v>0</v>
      </c>
      <c r="AY57" s="2">
        <v>0</v>
      </c>
      <c r="AZ57" s="2">
        <v>504000000</v>
      </c>
      <c r="BA57" s="2">
        <v>0</v>
      </c>
      <c r="BB57" s="2">
        <v>0</v>
      </c>
      <c r="BC57" s="2">
        <v>519000000</v>
      </c>
      <c r="BD57" s="2">
        <v>0</v>
      </c>
      <c r="BE57" s="2">
        <v>0</v>
      </c>
      <c r="BF57" s="2">
        <v>267000000</v>
      </c>
      <c r="BG57" s="2">
        <v>0</v>
      </c>
      <c r="BH57" s="2">
        <v>0</v>
      </c>
      <c r="BI57" s="2">
        <v>2013641627</v>
      </c>
      <c r="BJ57" s="2">
        <v>212856209</v>
      </c>
      <c r="BK57" s="2">
        <v>10.57</v>
      </c>
      <c r="BL57" s="2" t="s">
        <v>163</v>
      </c>
      <c r="BM57" s="3">
        <f t="shared" si="6"/>
        <v>230.831627</v>
      </c>
      <c r="BN57" s="3">
        <f t="shared" si="7"/>
        <v>212.85620900000001</v>
      </c>
      <c r="BO57" s="3">
        <f t="shared" si="8"/>
        <v>492.81</v>
      </c>
      <c r="BP57" s="3">
        <f t="shared" si="9"/>
        <v>0</v>
      </c>
      <c r="BQ57" s="3">
        <f t="shared" si="10"/>
        <v>504</v>
      </c>
      <c r="BR57" s="3">
        <f t="shared" si="11"/>
        <v>0</v>
      </c>
      <c r="BS57" s="3">
        <f t="shared" si="12"/>
        <v>519</v>
      </c>
      <c r="BT57" s="3">
        <f t="shared" si="13"/>
        <v>0</v>
      </c>
      <c r="BU57" s="3">
        <f t="shared" si="14"/>
        <v>267</v>
      </c>
      <c r="BV57" s="3">
        <f t="shared" si="15"/>
        <v>0</v>
      </c>
    </row>
    <row r="58" spans="1:74" x14ac:dyDescent="0.25">
      <c r="A58">
        <v>16</v>
      </c>
      <c r="B58" t="s">
        <v>60</v>
      </c>
      <c r="C58" t="s">
        <v>61</v>
      </c>
      <c r="D58">
        <v>2020</v>
      </c>
      <c r="E58" t="s">
        <v>62</v>
      </c>
      <c r="F58" t="s">
        <v>63</v>
      </c>
      <c r="G58">
        <v>2</v>
      </c>
      <c r="H58" t="s">
        <v>64</v>
      </c>
      <c r="I58" t="s">
        <v>3406</v>
      </c>
      <c r="J58" t="s">
        <v>121</v>
      </c>
      <c r="K58" t="s">
        <v>122</v>
      </c>
      <c r="L58" t="s">
        <v>3454</v>
      </c>
      <c r="M58" t="s">
        <v>123</v>
      </c>
      <c r="N58" t="s">
        <v>3469</v>
      </c>
      <c r="O58" t="s">
        <v>68</v>
      </c>
      <c r="P58" t="s">
        <v>3474</v>
      </c>
      <c r="Q58" t="s">
        <v>69</v>
      </c>
      <c r="R58" t="s">
        <v>3534</v>
      </c>
      <c r="S58" t="s">
        <v>159</v>
      </c>
      <c r="T58">
        <v>4</v>
      </c>
      <c r="U58">
        <v>4</v>
      </c>
      <c r="V58" t="s">
        <v>164</v>
      </c>
      <c r="W58">
        <v>1</v>
      </c>
      <c r="X58" t="s">
        <v>72</v>
      </c>
      <c r="Y58">
        <v>1</v>
      </c>
      <c r="Z58" t="s">
        <v>73</v>
      </c>
      <c r="AA58">
        <v>1</v>
      </c>
      <c r="AB58" s="2">
        <v>5</v>
      </c>
      <c r="AC58" s="2">
        <v>2</v>
      </c>
      <c r="AD58" s="2">
        <v>40</v>
      </c>
      <c r="AE58" s="2">
        <v>21</v>
      </c>
      <c r="AF58" s="2">
        <v>0</v>
      </c>
      <c r="AG58" s="2">
        <v>0</v>
      </c>
      <c r="AH58" s="2">
        <v>29</v>
      </c>
      <c r="AI58" s="2">
        <v>0</v>
      </c>
      <c r="AJ58" s="2">
        <v>0</v>
      </c>
      <c r="AK58" s="2">
        <v>24</v>
      </c>
      <c r="AL58" s="2">
        <v>0</v>
      </c>
      <c r="AM58" s="2">
        <v>0</v>
      </c>
      <c r="AN58" s="2">
        <v>21</v>
      </c>
      <c r="AO58" s="2">
        <v>0</v>
      </c>
      <c r="AP58" s="2">
        <v>0</v>
      </c>
      <c r="AQ58" s="2">
        <v>100</v>
      </c>
      <c r="AR58" s="2">
        <v>2</v>
      </c>
      <c r="AS58" s="2">
        <v>2</v>
      </c>
      <c r="AT58" s="2">
        <v>75000000</v>
      </c>
      <c r="AU58" s="2">
        <v>71358137</v>
      </c>
      <c r="AV58" s="2">
        <v>95.15</v>
      </c>
      <c r="AW58" s="2">
        <v>325467000</v>
      </c>
      <c r="AX58" s="2">
        <v>0</v>
      </c>
      <c r="AY58" s="2">
        <v>0</v>
      </c>
      <c r="AZ58" s="2">
        <v>289000000</v>
      </c>
      <c r="BA58" s="2">
        <v>0</v>
      </c>
      <c r="BB58" s="2">
        <v>0</v>
      </c>
      <c r="BC58" s="2">
        <v>404000000</v>
      </c>
      <c r="BD58" s="2">
        <v>0</v>
      </c>
      <c r="BE58" s="2">
        <v>0</v>
      </c>
      <c r="BF58" s="2">
        <v>350000000</v>
      </c>
      <c r="BG58" s="2">
        <v>0</v>
      </c>
      <c r="BH58" s="2">
        <v>0</v>
      </c>
      <c r="BI58" s="2">
        <v>1443467000</v>
      </c>
      <c r="BJ58" s="2">
        <v>71358137</v>
      </c>
      <c r="BK58" s="2">
        <v>4.9400000000000004</v>
      </c>
      <c r="BL58" s="2"/>
      <c r="BM58" s="3">
        <f t="shared" si="6"/>
        <v>75</v>
      </c>
      <c r="BN58" s="3">
        <f t="shared" si="7"/>
        <v>71.358136999999999</v>
      </c>
      <c r="BO58" s="3">
        <f t="shared" si="8"/>
        <v>325.46699999999998</v>
      </c>
      <c r="BP58" s="3">
        <f t="shared" si="9"/>
        <v>0</v>
      </c>
      <c r="BQ58" s="3">
        <f t="shared" si="10"/>
        <v>289</v>
      </c>
      <c r="BR58" s="3">
        <f t="shared" si="11"/>
        <v>0</v>
      </c>
      <c r="BS58" s="3">
        <f t="shared" si="12"/>
        <v>404</v>
      </c>
      <c r="BT58" s="3">
        <f t="shared" si="13"/>
        <v>0</v>
      </c>
      <c r="BU58" s="3">
        <f t="shared" si="14"/>
        <v>350</v>
      </c>
      <c r="BV58" s="3">
        <f t="shared" si="15"/>
        <v>0</v>
      </c>
    </row>
    <row r="59" spans="1:74" x14ac:dyDescent="0.25">
      <c r="A59">
        <v>16</v>
      </c>
      <c r="B59" t="s">
        <v>60</v>
      </c>
      <c r="C59" t="s">
        <v>61</v>
      </c>
      <c r="D59">
        <v>2020</v>
      </c>
      <c r="E59" t="s">
        <v>62</v>
      </c>
      <c r="F59" t="s">
        <v>63</v>
      </c>
      <c r="G59">
        <v>2</v>
      </c>
      <c r="H59" t="s">
        <v>64</v>
      </c>
      <c r="I59" t="s">
        <v>3406</v>
      </c>
      <c r="J59" t="s">
        <v>121</v>
      </c>
      <c r="K59" t="s">
        <v>122</v>
      </c>
      <c r="L59" t="s">
        <v>3454</v>
      </c>
      <c r="M59" t="s">
        <v>123</v>
      </c>
      <c r="N59" t="s">
        <v>3469</v>
      </c>
      <c r="O59" t="s">
        <v>68</v>
      </c>
      <c r="P59" t="s">
        <v>3474</v>
      </c>
      <c r="Q59" t="s">
        <v>69</v>
      </c>
      <c r="R59" t="s">
        <v>3534</v>
      </c>
      <c r="S59" t="s">
        <v>159</v>
      </c>
      <c r="T59">
        <v>4</v>
      </c>
      <c r="U59">
        <v>5</v>
      </c>
      <c r="V59" t="s">
        <v>165</v>
      </c>
      <c r="W59">
        <v>3</v>
      </c>
      <c r="X59" t="s">
        <v>128</v>
      </c>
      <c r="Y59">
        <v>1</v>
      </c>
      <c r="Z59" t="s">
        <v>73</v>
      </c>
      <c r="AA59">
        <v>1</v>
      </c>
      <c r="AB59" s="2">
        <v>11</v>
      </c>
      <c r="AC59" s="2">
        <v>4</v>
      </c>
      <c r="AD59" s="2">
        <v>36.36</v>
      </c>
      <c r="AE59" s="2">
        <v>32</v>
      </c>
      <c r="AF59" s="2">
        <v>0</v>
      </c>
      <c r="AG59" s="2">
        <v>0</v>
      </c>
      <c r="AH59" s="2">
        <v>54</v>
      </c>
      <c r="AI59" s="2">
        <v>0</v>
      </c>
      <c r="AJ59" s="2">
        <v>0</v>
      </c>
      <c r="AK59" s="2">
        <v>81</v>
      </c>
      <c r="AL59" s="2">
        <v>0</v>
      </c>
      <c r="AM59" s="2">
        <v>0</v>
      </c>
      <c r="AN59" s="2">
        <v>100</v>
      </c>
      <c r="AO59" s="2">
        <v>0</v>
      </c>
      <c r="AP59" s="2">
        <v>0</v>
      </c>
      <c r="AQ59" s="2" t="s">
        <v>77</v>
      </c>
      <c r="AR59" s="2" t="s">
        <v>77</v>
      </c>
      <c r="AS59" s="2" t="s">
        <v>77</v>
      </c>
      <c r="AT59" s="2">
        <v>384124000</v>
      </c>
      <c r="AU59" s="2">
        <v>374521602</v>
      </c>
      <c r="AV59" s="2">
        <v>97.5</v>
      </c>
      <c r="AW59" s="2">
        <v>355569000</v>
      </c>
      <c r="AX59" s="2">
        <v>0</v>
      </c>
      <c r="AY59" s="2">
        <v>0</v>
      </c>
      <c r="AZ59" s="2">
        <v>824732000</v>
      </c>
      <c r="BA59" s="2">
        <v>0</v>
      </c>
      <c r="BB59" s="2">
        <v>0</v>
      </c>
      <c r="BC59" s="2">
        <v>967881000</v>
      </c>
      <c r="BD59" s="2">
        <v>0</v>
      </c>
      <c r="BE59" s="2">
        <v>0</v>
      </c>
      <c r="BF59" s="2">
        <v>697292000</v>
      </c>
      <c r="BG59" s="2">
        <v>0</v>
      </c>
      <c r="BH59" s="2">
        <v>0</v>
      </c>
      <c r="BI59" s="2">
        <v>3229598000</v>
      </c>
      <c r="BJ59" s="2">
        <v>374521602</v>
      </c>
      <c r="BK59" s="2">
        <v>11.6</v>
      </c>
      <c r="BL59" s="2"/>
      <c r="BM59" s="3">
        <f t="shared" si="6"/>
        <v>384.12400000000002</v>
      </c>
      <c r="BN59" s="3">
        <f t="shared" si="7"/>
        <v>374.52160199999997</v>
      </c>
      <c r="BO59" s="3">
        <f t="shared" si="8"/>
        <v>355.56900000000002</v>
      </c>
      <c r="BP59" s="3">
        <f t="shared" si="9"/>
        <v>0</v>
      </c>
      <c r="BQ59" s="3">
        <f t="shared" si="10"/>
        <v>824.73199999999997</v>
      </c>
      <c r="BR59" s="3">
        <f t="shared" si="11"/>
        <v>0</v>
      </c>
      <c r="BS59" s="3">
        <f t="shared" si="12"/>
        <v>967.88099999999997</v>
      </c>
      <c r="BT59" s="3">
        <f t="shared" si="13"/>
        <v>0</v>
      </c>
      <c r="BU59" s="3">
        <f t="shared" si="14"/>
        <v>697.29200000000003</v>
      </c>
      <c r="BV59" s="3">
        <f t="shared" si="15"/>
        <v>0</v>
      </c>
    </row>
    <row r="60" spans="1:74" x14ac:dyDescent="0.25">
      <c r="A60">
        <v>16</v>
      </c>
      <c r="B60" t="s">
        <v>60</v>
      </c>
      <c r="C60" t="s">
        <v>61</v>
      </c>
      <c r="D60">
        <v>2020</v>
      </c>
      <c r="E60" t="s">
        <v>62</v>
      </c>
      <c r="F60" t="s">
        <v>63</v>
      </c>
      <c r="G60">
        <v>2</v>
      </c>
      <c r="H60" t="s">
        <v>64</v>
      </c>
      <c r="I60" t="s">
        <v>3406</v>
      </c>
      <c r="J60" t="s">
        <v>121</v>
      </c>
      <c r="K60" t="s">
        <v>122</v>
      </c>
      <c r="L60" t="s">
        <v>3454</v>
      </c>
      <c r="M60" t="s">
        <v>123</v>
      </c>
      <c r="N60" t="s">
        <v>3469</v>
      </c>
      <c r="O60" t="s">
        <v>68</v>
      </c>
      <c r="P60" t="s">
        <v>3474</v>
      </c>
      <c r="Q60" t="s">
        <v>69</v>
      </c>
      <c r="R60" t="s">
        <v>3534</v>
      </c>
      <c r="S60" t="s">
        <v>159</v>
      </c>
      <c r="T60">
        <v>4</v>
      </c>
      <c r="U60">
        <v>6</v>
      </c>
      <c r="V60" t="s">
        <v>166</v>
      </c>
      <c r="W60">
        <v>3</v>
      </c>
      <c r="X60" t="s">
        <v>128</v>
      </c>
      <c r="Y60">
        <v>1</v>
      </c>
      <c r="Z60" t="s">
        <v>73</v>
      </c>
      <c r="AA60">
        <v>1</v>
      </c>
      <c r="AB60" s="2">
        <v>5</v>
      </c>
      <c r="AC60" s="2">
        <v>0</v>
      </c>
      <c r="AD60" s="2">
        <v>0</v>
      </c>
      <c r="AE60" s="2">
        <v>35</v>
      </c>
      <c r="AF60" s="2">
        <v>0</v>
      </c>
      <c r="AG60" s="2">
        <v>0</v>
      </c>
      <c r="AH60" s="2">
        <v>65</v>
      </c>
      <c r="AI60" s="2">
        <v>0</v>
      </c>
      <c r="AJ60" s="2">
        <v>0</v>
      </c>
      <c r="AK60" s="2">
        <v>95</v>
      </c>
      <c r="AL60" s="2">
        <v>0</v>
      </c>
      <c r="AM60" s="2">
        <v>0</v>
      </c>
      <c r="AN60" s="2">
        <v>100</v>
      </c>
      <c r="AO60" s="2">
        <v>0</v>
      </c>
      <c r="AP60" s="2">
        <v>0</v>
      </c>
      <c r="AQ60" s="2" t="s">
        <v>77</v>
      </c>
      <c r="AR60" s="2" t="s">
        <v>77</v>
      </c>
      <c r="AS60" s="2" t="s">
        <v>77</v>
      </c>
      <c r="AT60" s="2">
        <v>94168373</v>
      </c>
      <c r="AU60" s="2">
        <v>75895610</v>
      </c>
      <c r="AV60" s="2">
        <v>80.599999999999994</v>
      </c>
      <c r="AW60" s="2">
        <v>209518000</v>
      </c>
      <c r="AX60" s="2">
        <v>0</v>
      </c>
      <c r="AY60" s="2">
        <v>0</v>
      </c>
      <c r="AZ60" s="2">
        <v>928000000</v>
      </c>
      <c r="BA60" s="2">
        <v>0</v>
      </c>
      <c r="BB60" s="2">
        <v>0</v>
      </c>
      <c r="BC60" s="2">
        <v>813000000</v>
      </c>
      <c r="BD60" s="2">
        <v>0</v>
      </c>
      <c r="BE60" s="2">
        <v>0</v>
      </c>
      <c r="BF60" s="2">
        <v>418000000</v>
      </c>
      <c r="BG60" s="2">
        <v>0</v>
      </c>
      <c r="BH60" s="2">
        <v>0</v>
      </c>
      <c r="BI60" s="2">
        <v>2462686373</v>
      </c>
      <c r="BJ60" s="2">
        <v>75895610</v>
      </c>
      <c r="BK60" s="2">
        <v>3.08</v>
      </c>
      <c r="BL60" s="2" t="s">
        <v>163</v>
      </c>
      <c r="BM60" s="3">
        <f t="shared" si="6"/>
        <v>94.168373000000003</v>
      </c>
      <c r="BN60" s="3">
        <f t="shared" si="7"/>
        <v>75.895610000000005</v>
      </c>
      <c r="BO60" s="3">
        <f t="shared" si="8"/>
        <v>209.518</v>
      </c>
      <c r="BP60" s="3">
        <f t="shared" si="9"/>
        <v>0</v>
      </c>
      <c r="BQ60" s="3">
        <f t="shared" si="10"/>
        <v>928</v>
      </c>
      <c r="BR60" s="3">
        <f t="shared" si="11"/>
        <v>0</v>
      </c>
      <c r="BS60" s="3">
        <f t="shared" si="12"/>
        <v>813</v>
      </c>
      <c r="BT60" s="3">
        <f t="shared" si="13"/>
        <v>0</v>
      </c>
      <c r="BU60" s="3">
        <f t="shared" si="14"/>
        <v>418</v>
      </c>
      <c r="BV60" s="3">
        <f t="shared" si="15"/>
        <v>0</v>
      </c>
    </row>
    <row r="61" spans="1:74" x14ac:dyDescent="0.25">
      <c r="A61">
        <v>16</v>
      </c>
      <c r="B61" t="s">
        <v>60</v>
      </c>
      <c r="C61" t="s">
        <v>61</v>
      </c>
      <c r="D61">
        <v>2020</v>
      </c>
      <c r="E61" t="s">
        <v>62</v>
      </c>
      <c r="F61" t="s">
        <v>63</v>
      </c>
      <c r="G61">
        <v>2</v>
      </c>
      <c r="H61" t="s">
        <v>64</v>
      </c>
      <c r="I61" t="s">
        <v>3406</v>
      </c>
      <c r="J61" t="s">
        <v>121</v>
      </c>
      <c r="K61" t="s">
        <v>122</v>
      </c>
      <c r="L61" t="s">
        <v>3454</v>
      </c>
      <c r="M61" t="s">
        <v>123</v>
      </c>
      <c r="N61" t="s">
        <v>3469</v>
      </c>
      <c r="O61" t="s">
        <v>68</v>
      </c>
      <c r="P61" t="s">
        <v>3474</v>
      </c>
      <c r="Q61" t="s">
        <v>69</v>
      </c>
      <c r="R61" t="s">
        <v>3534</v>
      </c>
      <c r="S61" t="s">
        <v>159</v>
      </c>
      <c r="T61">
        <v>4</v>
      </c>
      <c r="U61">
        <v>7</v>
      </c>
      <c r="V61" t="s">
        <v>167</v>
      </c>
      <c r="W61">
        <v>1</v>
      </c>
      <c r="X61" t="s">
        <v>72</v>
      </c>
      <c r="Y61">
        <v>1</v>
      </c>
      <c r="Z61" t="s">
        <v>73</v>
      </c>
      <c r="AA61">
        <v>1</v>
      </c>
      <c r="AB61" s="2">
        <v>11</v>
      </c>
      <c r="AC61" s="2">
        <v>4</v>
      </c>
      <c r="AD61" s="2">
        <v>36.36</v>
      </c>
      <c r="AE61" s="2">
        <v>21</v>
      </c>
      <c r="AF61" s="2">
        <v>0</v>
      </c>
      <c r="AG61" s="2">
        <v>0</v>
      </c>
      <c r="AH61" s="2">
        <v>21</v>
      </c>
      <c r="AI61" s="2">
        <v>0</v>
      </c>
      <c r="AJ61" s="2">
        <v>0</v>
      </c>
      <c r="AK61" s="2">
        <v>22</v>
      </c>
      <c r="AL61" s="2">
        <v>0</v>
      </c>
      <c r="AM61" s="2">
        <v>0</v>
      </c>
      <c r="AN61" s="2">
        <v>25</v>
      </c>
      <c r="AO61" s="2">
        <v>0</v>
      </c>
      <c r="AP61" s="2">
        <v>0</v>
      </c>
      <c r="AQ61" s="2">
        <v>100</v>
      </c>
      <c r="AR61" s="2">
        <v>4</v>
      </c>
      <c r="AS61" s="2">
        <v>4</v>
      </c>
      <c r="AT61" s="2">
        <v>836000000</v>
      </c>
      <c r="AU61" s="2">
        <v>578395897</v>
      </c>
      <c r="AV61" s="2">
        <v>69.19</v>
      </c>
      <c r="AW61" s="2">
        <v>1466422000</v>
      </c>
      <c r="AX61" s="2">
        <v>0</v>
      </c>
      <c r="AY61" s="2">
        <v>0</v>
      </c>
      <c r="AZ61" s="2">
        <v>1116000000</v>
      </c>
      <c r="BA61" s="2">
        <v>0</v>
      </c>
      <c r="BB61" s="2">
        <v>0</v>
      </c>
      <c r="BC61" s="2">
        <v>1609000000</v>
      </c>
      <c r="BD61" s="2">
        <v>0</v>
      </c>
      <c r="BE61" s="2">
        <v>0</v>
      </c>
      <c r="BF61" s="2">
        <v>1866000000</v>
      </c>
      <c r="BG61" s="2">
        <v>0</v>
      </c>
      <c r="BH61" s="2">
        <v>0</v>
      </c>
      <c r="BI61" s="2">
        <v>6893422000</v>
      </c>
      <c r="BJ61" s="2">
        <v>578395897</v>
      </c>
      <c r="BK61" s="2">
        <v>8.39</v>
      </c>
      <c r="BL61" s="2"/>
      <c r="BM61" s="3">
        <f t="shared" si="6"/>
        <v>836</v>
      </c>
      <c r="BN61" s="3">
        <f t="shared" si="7"/>
        <v>578.39589699999999</v>
      </c>
      <c r="BO61" s="3">
        <f t="shared" si="8"/>
        <v>1466.422</v>
      </c>
      <c r="BP61" s="3">
        <f t="shared" si="9"/>
        <v>0</v>
      </c>
      <c r="BQ61" s="3">
        <f t="shared" si="10"/>
        <v>1116</v>
      </c>
      <c r="BR61" s="3">
        <f t="shared" si="11"/>
        <v>0</v>
      </c>
      <c r="BS61" s="3">
        <f t="shared" si="12"/>
        <v>1609</v>
      </c>
      <c r="BT61" s="3">
        <f t="shared" si="13"/>
        <v>0</v>
      </c>
      <c r="BU61" s="3">
        <f t="shared" si="14"/>
        <v>1866</v>
      </c>
      <c r="BV61" s="3">
        <f t="shared" si="15"/>
        <v>0</v>
      </c>
    </row>
    <row r="62" spans="1:74" x14ac:dyDescent="0.25">
      <c r="A62">
        <v>16</v>
      </c>
      <c r="B62" t="s">
        <v>60</v>
      </c>
      <c r="C62" t="s">
        <v>61</v>
      </c>
      <c r="D62">
        <v>2020</v>
      </c>
      <c r="E62" t="s">
        <v>62</v>
      </c>
      <c r="F62" t="s">
        <v>63</v>
      </c>
      <c r="G62">
        <v>2</v>
      </c>
      <c r="H62" t="s">
        <v>64</v>
      </c>
      <c r="I62" t="s">
        <v>3406</v>
      </c>
      <c r="J62" t="s">
        <v>121</v>
      </c>
      <c r="K62" t="s">
        <v>122</v>
      </c>
      <c r="L62" t="s">
        <v>3454</v>
      </c>
      <c r="M62" t="s">
        <v>123</v>
      </c>
      <c r="N62" t="s">
        <v>3469</v>
      </c>
      <c r="O62" t="s">
        <v>68</v>
      </c>
      <c r="P62" t="s">
        <v>3474</v>
      </c>
      <c r="Q62" t="s">
        <v>69</v>
      </c>
      <c r="R62" t="s">
        <v>3534</v>
      </c>
      <c r="S62" t="s">
        <v>159</v>
      </c>
      <c r="T62">
        <v>4</v>
      </c>
      <c r="U62">
        <v>8</v>
      </c>
      <c r="V62" t="s">
        <v>168</v>
      </c>
      <c r="W62">
        <v>1</v>
      </c>
      <c r="X62" t="s">
        <v>72</v>
      </c>
      <c r="Y62">
        <v>1</v>
      </c>
      <c r="Z62" t="s">
        <v>73</v>
      </c>
      <c r="AA62">
        <v>1</v>
      </c>
      <c r="AB62" s="2">
        <v>5</v>
      </c>
      <c r="AC62" s="2">
        <v>2</v>
      </c>
      <c r="AD62" s="2">
        <v>40</v>
      </c>
      <c r="AE62" s="2">
        <v>28</v>
      </c>
      <c r="AF62" s="2">
        <v>0</v>
      </c>
      <c r="AG62" s="2">
        <v>0</v>
      </c>
      <c r="AH62" s="2">
        <v>28</v>
      </c>
      <c r="AI62" s="2">
        <v>0</v>
      </c>
      <c r="AJ62" s="2">
        <v>0</v>
      </c>
      <c r="AK62" s="2">
        <v>28</v>
      </c>
      <c r="AL62" s="2">
        <v>0</v>
      </c>
      <c r="AM62" s="2">
        <v>0</v>
      </c>
      <c r="AN62" s="2">
        <v>11</v>
      </c>
      <c r="AO62" s="2">
        <v>0</v>
      </c>
      <c r="AP62" s="2">
        <v>0</v>
      </c>
      <c r="AQ62" s="2">
        <v>100</v>
      </c>
      <c r="AR62" s="2">
        <v>2</v>
      </c>
      <c r="AS62" s="2">
        <v>2</v>
      </c>
      <c r="AT62" s="2">
        <v>1254000000</v>
      </c>
      <c r="AU62" s="2">
        <v>810743488</v>
      </c>
      <c r="AV62" s="2">
        <v>64.650000000000006</v>
      </c>
      <c r="AW62" s="2">
        <v>3599295000</v>
      </c>
      <c r="AX62" s="2">
        <v>0</v>
      </c>
      <c r="AY62" s="2">
        <v>0</v>
      </c>
      <c r="AZ62" s="2">
        <v>1872000000</v>
      </c>
      <c r="BA62" s="2">
        <v>0</v>
      </c>
      <c r="BB62" s="2">
        <v>0</v>
      </c>
      <c r="BC62" s="2">
        <v>1900000000</v>
      </c>
      <c r="BD62" s="2">
        <v>0</v>
      </c>
      <c r="BE62" s="2">
        <v>0</v>
      </c>
      <c r="BF62" s="2">
        <v>1906000000</v>
      </c>
      <c r="BG62" s="2">
        <v>0</v>
      </c>
      <c r="BH62" s="2">
        <v>0</v>
      </c>
      <c r="BI62" s="2">
        <v>10531295000</v>
      </c>
      <c r="BJ62" s="2">
        <v>810743488</v>
      </c>
      <c r="BK62" s="2">
        <v>7.7</v>
      </c>
      <c r="BL62" s="2"/>
      <c r="BM62" s="3">
        <f t="shared" si="6"/>
        <v>1254</v>
      </c>
      <c r="BN62" s="3">
        <f t="shared" si="7"/>
        <v>810.74348799999996</v>
      </c>
      <c r="BO62" s="3">
        <f t="shared" si="8"/>
        <v>3599.2950000000001</v>
      </c>
      <c r="BP62" s="3">
        <f t="shared" si="9"/>
        <v>0</v>
      </c>
      <c r="BQ62" s="3">
        <f t="shared" si="10"/>
        <v>1872</v>
      </c>
      <c r="BR62" s="3">
        <f t="shared" si="11"/>
        <v>0</v>
      </c>
      <c r="BS62" s="3">
        <f t="shared" si="12"/>
        <v>1900</v>
      </c>
      <c r="BT62" s="3">
        <f t="shared" si="13"/>
        <v>0</v>
      </c>
      <c r="BU62" s="3">
        <f t="shared" si="14"/>
        <v>1906</v>
      </c>
      <c r="BV62" s="3">
        <f t="shared" si="15"/>
        <v>0</v>
      </c>
    </row>
    <row r="63" spans="1:74" x14ac:dyDescent="0.25">
      <c r="A63">
        <v>16</v>
      </c>
      <c r="B63" t="s">
        <v>60</v>
      </c>
      <c r="C63" t="s">
        <v>61</v>
      </c>
      <c r="D63">
        <v>2020</v>
      </c>
      <c r="E63" t="s">
        <v>62</v>
      </c>
      <c r="F63" t="s">
        <v>63</v>
      </c>
      <c r="G63">
        <v>2</v>
      </c>
      <c r="H63" t="s">
        <v>64</v>
      </c>
      <c r="I63" t="s">
        <v>3406</v>
      </c>
      <c r="J63" t="s">
        <v>121</v>
      </c>
      <c r="K63" t="s">
        <v>122</v>
      </c>
      <c r="L63" t="s">
        <v>3454</v>
      </c>
      <c r="M63" t="s">
        <v>123</v>
      </c>
      <c r="N63" t="s">
        <v>3469</v>
      </c>
      <c r="O63" t="s">
        <v>68</v>
      </c>
      <c r="P63" t="s">
        <v>3474</v>
      </c>
      <c r="Q63" t="s">
        <v>69</v>
      </c>
      <c r="R63" t="s">
        <v>3534</v>
      </c>
      <c r="S63" t="s">
        <v>159</v>
      </c>
      <c r="T63">
        <v>4</v>
      </c>
      <c r="U63">
        <v>9</v>
      </c>
      <c r="V63" t="s">
        <v>169</v>
      </c>
      <c r="W63">
        <v>3</v>
      </c>
      <c r="X63" t="s">
        <v>128</v>
      </c>
      <c r="Y63">
        <v>1</v>
      </c>
      <c r="Z63" t="s">
        <v>73</v>
      </c>
      <c r="AA63">
        <v>1</v>
      </c>
      <c r="AB63" s="2">
        <v>0</v>
      </c>
      <c r="AC63" s="2">
        <v>0</v>
      </c>
      <c r="AD63" s="2">
        <v>0</v>
      </c>
      <c r="AE63" s="2">
        <v>0</v>
      </c>
      <c r="AF63" s="2">
        <v>0</v>
      </c>
      <c r="AG63" s="2">
        <v>0</v>
      </c>
      <c r="AH63" s="2">
        <v>60</v>
      </c>
      <c r="AI63" s="2">
        <v>0</v>
      </c>
      <c r="AJ63" s="2">
        <v>0</v>
      </c>
      <c r="AK63" s="2">
        <v>100</v>
      </c>
      <c r="AL63" s="2">
        <v>0</v>
      </c>
      <c r="AM63" s="2">
        <v>0</v>
      </c>
      <c r="AN63" s="2">
        <v>0</v>
      </c>
      <c r="AO63" s="2">
        <v>0</v>
      </c>
      <c r="AP63" s="2">
        <v>0</v>
      </c>
      <c r="AQ63" s="2" t="s">
        <v>77</v>
      </c>
      <c r="AR63" s="2" t="s">
        <v>77</v>
      </c>
      <c r="AS63" s="2" t="s">
        <v>77</v>
      </c>
      <c r="AT63" s="2">
        <v>0</v>
      </c>
      <c r="AU63" s="2">
        <v>0</v>
      </c>
      <c r="AV63" s="2">
        <v>0</v>
      </c>
      <c r="AW63" s="2">
        <v>0</v>
      </c>
      <c r="AX63" s="2">
        <v>0</v>
      </c>
      <c r="AY63" s="2">
        <v>0</v>
      </c>
      <c r="AZ63" s="2">
        <v>3000000000</v>
      </c>
      <c r="BA63" s="2">
        <v>0</v>
      </c>
      <c r="BB63" s="2">
        <v>0</v>
      </c>
      <c r="BC63" s="2">
        <v>2000000000</v>
      </c>
      <c r="BD63" s="2">
        <v>0</v>
      </c>
      <c r="BE63" s="2">
        <v>0</v>
      </c>
      <c r="BF63" s="2">
        <v>0</v>
      </c>
      <c r="BG63" s="2">
        <v>0</v>
      </c>
      <c r="BH63" s="2">
        <v>0</v>
      </c>
      <c r="BI63" s="2">
        <v>5000000000</v>
      </c>
      <c r="BJ63" s="2">
        <v>0</v>
      </c>
      <c r="BK63" s="2">
        <v>0</v>
      </c>
      <c r="BL63" s="2" t="s">
        <v>170</v>
      </c>
      <c r="BM63" s="3">
        <f t="shared" si="6"/>
        <v>0</v>
      </c>
      <c r="BN63" s="3">
        <f t="shared" si="7"/>
        <v>0</v>
      </c>
      <c r="BO63" s="3">
        <f t="shared" si="8"/>
        <v>0</v>
      </c>
      <c r="BP63" s="3">
        <f t="shared" si="9"/>
        <v>0</v>
      </c>
      <c r="BQ63" s="3">
        <f t="shared" si="10"/>
        <v>3000</v>
      </c>
      <c r="BR63" s="3">
        <f t="shared" si="11"/>
        <v>0</v>
      </c>
      <c r="BS63" s="3">
        <f t="shared" si="12"/>
        <v>2000</v>
      </c>
      <c r="BT63" s="3">
        <f t="shared" si="13"/>
        <v>0</v>
      </c>
      <c r="BU63" s="3">
        <f t="shared" si="14"/>
        <v>0</v>
      </c>
      <c r="BV63" s="3">
        <f t="shared" si="15"/>
        <v>0</v>
      </c>
    </row>
    <row r="64" spans="1:74" x14ac:dyDescent="0.25">
      <c r="A64">
        <v>16</v>
      </c>
      <c r="B64" t="s">
        <v>60</v>
      </c>
      <c r="C64" t="s">
        <v>61</v>
      </c>
      <c r="D64">
        <v>2020</v>
      </c>
      <c r="E64" t="s">
        <v>62</v>
      </c>
      <c r="F64" t="s">
        <v>63</v>
      </c>
      <c r="G64">
        <v>2</v>
      </c>
      <c r="H64" t="s">
        <v>64</v>
      </c>
      <c r="I64" t="s">
        <v>3406</v>
      </c>
      <c r="J64" t="s">
        <v>121</v>
      </c>
      <c r="K64" t="s">
        <v>122</v>
      </c>
      <c r="L64" t="s">
        <v>3454</v>
      </c>
      <c r="M64" t="s">
        <v>123</v>
      </c>
      <c r="N64" t="s">
        <v>3469</v>
      </c>
      <c r="O64" t="s">
        <v>68</v>
      </c>
      <c r="P64" t="s">
        <v>3474</v>
      </c>
      <c r="Q64" t="s">
        <v>69</v>
      </c>
      <c r="R64" t="s">
        <v>3534</v>
      </c>
      <c r="S64" t="s">
        <v>159</v>
      </c>
      <c r="T64">
        <v>4</v>
      </c>
      <c r="U64">
        <v>10</v>
      </c>
      <c r="V64" t="s">
        <v>171</v>
      </c>
      <c r="W64">
        <v>1</v>
      </c>
      <c r="X64" t="s">
        <v>72</v>
      </c>
      <c r="Y64">
        <v>1</v>
      </c>
      <c r="Z64" t="s">
        <v>73</v>
      </c>
      <c r="AA64">
        <v>1</v>
      </c>
      <c r="AB64" s="2">
        <v>6</v>
      </c>
      <c r="AC64" s="2">
        <v>2</v>
      </c>
      <c r="AD64" s="2">
        <v>33.33</v>
      </c>
      <c r="AE64" s="2">
        <v>23</v>
      </c>
      <c r="AF64" s="2">
        <v>0</v>
      </c>
      <c r="AG64" s="2">
        <v>0</v>
      </c>
      <c r="AH64" s="2">
        <v>23</v>
      </c>
      <c r="AI64" s="2">
        <v>0</v>
      </c>
      <c r="AJ64" s="2">
        <v>0</v>
      </c>
      <c r="AK64" s="2">
        <v>24</v>
      </c>
      <c r="AL64" s="2">
        <v>0</v>
      </c>
      <c r="AM64" s="2">
        <v>0</v>
      </c>
      <c r="AN64" s="2">
        <v>24</v>
      </c>
      <c r="AO64" s="2">
        <v>0</v>
      </c>
      <c r="AP64" s="2">
        <v>0</v>
      </c>
      <c r="AQ64" s="2">
        <v>100</v>
      </c>
      <c r="AR64" s="2">
        <v>2</v>
      </c>
      <c r="AS64" s="2">
        <v>2</v>
      </c>
      <c r="AT64" s="2">
        <v>86000000</v>
      </c>
      <c r="AU64" s="2">
        <v>83123763</v>
      </c>
      <c r="AV64" s="2">
        <v>96.65</v>
      </c>
      <c r="AW64" s="2">
        <v>286919000</v>
      </c>
      <c r="AX64" s="2">
        <v>0</v>
      </c>
      <c r="AY64" s="2">
        <v>0</v>
      </c>
      <c r="AZ64" s="2">
        <v>313000000</v>
      </c>
      <c r="BA64" s="2">
        <v>0</v>
      </c>
      <c r="BB64" s="2">
        <v>0</v>
      </c>
      <c r="BC64" s="2">
        <v>321000000</v>
      </c>
      <c r="BD64" s="2">
        <v>0</v>
      </c>
      <c r="BE64" s="2">
        <v>0</v>
      </c>
      <c r="BF64" s="2">
        <v>330000000</v>
      </c>
      <c r="BG64" s="2">
        <v>0</v>
      </c>
      <c r="BH64" s="2">
        <v>0</v>
      </c>
      <c r="BI64" s="2">
        <v>1336919000</v>
      </c>
      <c r="BJ64" s="2">
        <v>83123763</v>
      </c>
      <c r="BK64" s="2">
        <v>6.22</v>
      </c>
      <c r="BL64" s="2"/>
      <c r="BM64" s="3">
        <f t="shared" si="6"/>
        <v>86</v>
      </c>
      <c r="BN64" s="3">
        <f t="shared" si="7"/>
        <v>83.123762999999997</v>
      </c>
      <c r="BO64" s="3">
        <f t="shared" si="8"/>
        <v>286.91899999999998</v>
      </c>
      <c r="BP64" s="3">
        <f t="shared" si="9"/>
        <v>0</v>
      </c>
      <c r="BQ64" s="3">
        <f t="shared" si="10"/>
        <v>313</v>
      </c>
      <c r="BR64" s="3">
        <f t="shared" si="11"/>
        <v>0</v>
      </c>
      <c r="BS64" s="3">
        <f t="shared" si="12"/>
        <v>321</v>
      </c>
      <c r="BT64" s="3">
        <f t="shared" si="13"/>
        <v>0</v>
      </c>
      <c r="BU64" s="3">
        <f t="shared" si="14"/>
        <v>330</v>
      </c>
      <c r="BV64" s="3">
        <f t="shared" si="15"/>
        <v>0</v>
      </c>
    </row>
    <row r="65" spans="1:74" x14ac:dyDescent="0.25">
      <c r="A65">
        <v>16</v>
      </c>
      <c r="B65" t="s">
        <v>60</v>
      </c>
      <c r="C65" t="s">
        <v>61</v>
      </c>
      <c r="D65">
        <v>2020</v>
      </c>
      <c r="E65" t="s">
        <v>62</v>
      </c>
      <c r="F65" t="s">
        <v>63</v>
      </c>
      <c r="G65">
        <v>2</v>
      </c>
      <c r="H65" t="s">
        <v>64</v>
      </c>
      <c r="I65" t="s">
        <v>3406</v>
      </c>
      <c r="J65" t="s">
        <v>121</v>
      </c>
      <c r="K65" t="s">
        <v>122</v>
      </c>
      <c r="L65" t="s">
        <v>3454</v>
      </c>
      <c r="M65" t="s">
        <v>123</v>
      </c>
      <c r="N65" t="s">
        <v>3469</v>
      </c>
      <c r="O65" t="s">
        <v>68</v>
      </c>
      <c r="P65" t="s">
        <v>3474</v>
      </c>
      <c r="Q65" t="s">
        <v>69</v>
      </c>
      <c r="R65" t="s">
        <v>3534</v>
      </c>
      <c r="S65" t="s">
        <v>159</v>
      </c>
      <c r="T65">
        <v>4</v>
      </c>
      <c r="U65">
        <v>11</v>
      </c>
      <c r="V65" t="s">
        <v>172</v>
      </c>
      <c r="W65">
        <v>1</v>
      </c>
      <c r="X65" t="s">
        <v>72</v>
      </c>
      <c r="Y65">
        <v>1</v>
      </c>
      <c r="Z65" t="s">
        <v>73</v>
      </c>
      <c r="AA65">
        <v>1</v>
      </c>
      <c r="AB65" s="2">
        <v>9</v>
      </c>
      <c r="AC65" s="2">
        <v>1.86</v>
      </c>
      <c r="AD65" s="2">
        <v>20.67</v>
      </c>
      <c r="AE65" s="2">
        <v>24</v>
      </c>
      <c r="AF65" s="2">
        <v>0</v>
      </c>
      <c r="AG65" s="2">
        <v>0</v>
      </c>
      <c r="AH65" s="2">
        <v>25</v>
      </c>
      <c r="AI65" s="2">
        <v>0</v>
      </c>
      <c r="AJ65" s="2">
        <v>0</v>
      </c>
      <c r="AK65" s="2">
        <v>24</v>
      </c>
      <c r="AL65" s="2">
        <v>0</v>
      </c>
      <c r="AM65" s="2">
        <v>0</v>
      </c>
      <c r="AN65" s="2">
        <v>18</v>
      </c>
      <c r="AO65" s="2">
        <v>0</v>
      </c>
      <c r="AP65" s="2">
        <v>0</v>
      </c>
      <c r="AQ65" s="2">
        <v>100</v>
      </c>
      <c r="AR65" s="2">
        <v>1.86</v>
      </c>
      <c r="AS65" s="2">
        <v>1.86</v>
      </c>
      <c r="AT65" s="2">
        <v>420000000</v>
      </c>
      <c r="AU65" s="2">
        <v>168962548</v>
      </c>
      <c r="AV65" s="2">
        <v>40.229999999999997</v>
      </c>
      <c r="AW65" s="2">
        <v>918267000</v>
      </c>
      <c r="AX65" s="2">
        <v>0</v>
      </c>
      <c r="AY65" s="2">
        <v>0</v>
      </c>
      <c r="AZ65" s="2">
        <v>1145000000</v>
      </c>
      <c r="BA65" s="2">
        <v>0</v>
      </c>
      <c r="BB65" s="2">
        <v>0</v>
      </c>
      <c r="BC65" s="2">
        <v>1100000000</v>
      </c>
      <c r="BD65" s="2">
        <v>0</v>
      </c>
      <c r="BE65" s="2">
        <v>0</v>
      </c>
      <c r="BF65" s="2">
        <v>800000000</v>
      </c>
      <c r="BG65" s="2">
        <v>0</v>
      </c>
      <c r="BH65" s="2">
        <v>0</v>
      </c>
      <c r="BI65" s="2">
        <v>4383267000</v>
      </c>
      <c r="BJ65" s="2">
        <v>168962548</v>
      </c>
      <c r="BK65" s="2">
        <v>3.85</v>
      </c>
      <c r="BL65" s="2"/>
      <c r="BM65" s="3">
        <f t="shared" si="6"/>
        <v>420</v>
      </c>
      <c r="BN65" s="3">
        <f t="shared" si="7"/>
        <v>168.962548</v>
      </c>
      <c r="BO65" s="3">
        <f t="shared" si="8"/>
        <v>918.26700000000005</v>
      </c>
      <c r="BP65" s="3">
        <f t="shared" si="9"/>
        <v>0</v>
      </c>
      <c r="BQ65" s="3">
        <f t="shared" si="10"/>
        <v>1145</v>
      </c>
      <c r="BR65" s="3">
        <f t="shared" si="11"/>
        <v>0</v>
      </c>
      <c r="BS65" s="3">
        <f t="shared" si="12"/>
        <v>1100</v>
      </c>
      <c r="BT65" s="3">
        <f t="shared" si="13"/>
        <v>0</v>
      </c>
      <c r="BU65" s="3">
        <f t="shared" si="14"/>
        <v>800</v>
      </c>
      <c r="BV65" s="3">
        <f t="shared" si="15"/>
        <v>0</v>
      </c>
    </row>
    <row r="66" spans="1:74" x14ac:dyDescent="0.25">
      <c r="A66">
        <v>16</v>
      </c>
      <c r="B66" t="s">
        <v>60</v>
      </c>
      <c r="C66" t="s">
        <v>61</v>
      </c>
      <c r="D66">
        <v>2020</v>
      </c>
      <c r="E66" t="s">
        <v>62</v>
      </c>
      <c r="F66" t="s">
        <v>63</v>
      </c>
      <c r="G66">
        <v>2</v>
      </c>
      <c r="H66" t="s">
        <v>64</v>
      </c>
      <c r="I66" t="s">
        <v>3406</v>
      </c>
      <c r="J66" t="s">
        <v>121</v>
      </c>
      <c r="K66" t="s">
        <v>122</v>
      </c>
      <c r="L66" t="s">
        <v>3454</v>
      </c>
      <c r="M66" t="s">
        <v>123</v>
      </c>
      <c r="N66" t="s">
        <v>3469</v>
      </c>
      <c r="O66" t="s">
        <v>68</v>
      </c>
      <c r="P66" t="s">
        <v>3474</v>
      </c>
      <c r="Q66" t="s">
        <v>69</v>
      </c>
      <c r="R66" t="s">
        <v>3534</v>
      </c>
      <c r="S66" t="s">
        <v>159</v>
      </c>
      <c r="T66">
        <v>4</v>
      </c>
      <c r="U66">
        <v>12</v>
      </c>
      <c r="V66" t="s">
        <v>173</v>
      </c>
      <c r="W66">
        <v>3</v>
      </c>
      <c r="X66" t="s">
        <v>128</v>
      </c>
      <c r="Y66">
        <v>1</v>
      </c>
      <c r="Z66" t="s">
        <v>73</v>
      </c>
      <c r="AA66">
        <v>1</v>
      </c>
      <c r="AB66" s="2">
        <v>14</v>
      </c>
      <c r="AC66" s="2">
        <v>4</v>
      </c>
      <c r="AD66" s="2">
        <v>28.57</v>
      </c>
      <c r="AE66" s="2">
        <v>31</v>
      </c>
      <c r="AF66" s="2">
        <v>0</v>
      </c>
      <c r="AG66" s="2">
        <v>0</v>
      </c>
      <c r="AH66" s="2">
        <v>51</v>
      </c>
      <c r="AI66" s="2">
        <v>0</v>
      </c>
      <c r="AJ66" s="2">
        <v>0</v>
      </c>
      <c r="AK66" s="2">
        <v>78</v>
      </c>
      <c r="AL66" s="2">
        <v>0</v>
      </c>
      <c r="AM66" s="2">
        <v>0</v>
      </c>
      <c r="AN66" s="2">
        <v>100</v>
      </c>
      <c r="AO66" s="2">
        <v>0</v>
      </c>
      <c r="AP66" s="2">
        <v>0</v>
      </c>
      <c r="AQ66" s="2" t="s">
        <v>77</v>
      </c>
      <c r="AR66" s="2" t="s">
        <v>77</v>
      </c>
      <c r="AS66" s="2" t="s">
        <v>77</v>
      </c>
      <c r="AT66" s="2">
        <v>1134008000</v>
      </c>
      <c r="AU66" s="2">
        <v>903493354</v>
      </c>
      <c r="AV66" s="2">
        <v>79.67</v>
      </c>
      <c r="AW66" s="2">
        <v>1363984000</v>
      </c>
      <c r="AX66" s="2">
        <v>0</v>
      </c>
      <c r="AY66" s="2">
        <v>0</v>
      </c>
      <c r="AZ66" s="2">
        <v>1645416000</v>
      </c>
      <c r="BA66" s="2">
        <v>0</v>
      </c>
      <c r="BB66" s="2">
        <v>0</v>
      </c>
      <c r="BC66" s="2">
        <v>2207016000</v>
      </c>
      <c r="BD66" s="2">
        <v>0</v>
      </c>
      <c r="BE66" s="2">
        <v>0</v>
      </c>
      <c r="BF66" s="2">
        <v>1751811000</v>
      </c>
      <c r="BG66" s="2">
        <v>0</v>
      </c>
      <c r="BH66" s="2">
        <v>0</v>
      </c>
      <c r="BI66" s="2">
        <v>8102235000</v>
      </c>
      <c r="BJ66" s="2">
        <v>903493354</v>
      </c>
      <c r="BK66" s="2">
        <v>11.15</v>
      </c>
      <c r="BL66" s="2"/>
      <c r="BM66" s="3">
        <f t="shared" si="6"/>
        <v>1134.008</v>
      </c>
      <c r="BN66" s="3">
        <f t="shared" si="7"/>
        <v>903.49335399999995</v>
      </c>
      <c r="BO66" s="3">
        <f t="shared" si="8"/>
        <v>1363.9839999999999</v>
      </c>
      <c r="BP66" s="3">
        <f t="shared" si="9"/>
        <v>0</v>
      </c>
      <c r="BQ66" s="3">
        <f t="shared" si="10"/>
        <v>1645.4159999999999</v>
      </c>
      <c r="BR66" s="3">
        <f t="shared" si="11"/>
        <v>0</v>
      </c>
      <c r="BS66" s="3">
        <f t="shared" si="12"/>
        <v>2207.0160000000001</v>
      </c>
      <c r="BT66" s="3">
        <f t="shared" si="13"/>
        <v>0</v>
      </c>
      <c r="BU66" s="3">
        <f t="shared" si="14"/>
        <v>1751.8109999999999</v>
      </c>
      <c r="BV66" s="3">
        <f t="shared" si="15"/>
        <v>0</v>
      </c>
    </row>
    <row r="67" spans="1:74" x14ac:dyDescent="0.25">
      <c r="A67">
        <v>16</v>
      </c>
      <c r="B67" t="s">
        <v>60</v>
      </c>
      <c r="C67" t="s">
        <v>61</v>
      </c>
      <c r="D67">
        <v>2020</v>
      </c>
      <c r="E67" t="s">
        <v>62</v>
      </c>
      <c r="F67" t="s">
        <v>63</v>
      </c>
      <c r="G67">
        <v>2</v>
      </c>
      <c r="H67" t="s">
        <v>64</v>
      </c>
      <c r="I67" t="s">
        <v>3406</v>
      </c>
      <c r="J67" t="s">
        <v>121</v>
      </c>
      <c r="K67" t="s">
        <v>122</v>
      </c>
      <c r="L67" t="s">
        <v>3454</v>
      </c>
      <c r="M67" t="s">
        <v>123</v>
      </c>
      <c r="N67" t="s">
        <v>3469</v>
      </c>
      <c r="O67" t="s">
        <v>68</v>
      </c>
      <c r="P67" t="s">
        <v>3474</v>
      </c>
      <c r="Q67" t="s">
        <v>69</v>
      </c>
      <c r="R67" t="s">
        <v>3535</v>
      </c>
      <c r="S67" t="s">
        <v>174</v>
      </c>
      <c r="T67">
        <v>5</v>
      </c>
      <c r="U67">
        <v>1</v>
      </c>
      <c r="V67" t="s">
        <v>175</v>
      </c>
      <c r="W67">
        <v>2</v>
      </c>
      <c r="X67" t="s">
        <v>76</v>
      </c>
      <c r="Y67">
        <v>1</v>
      </c>
      <c r="Z67" t="s">
        <v>73</v>
      </c>
      <c r="AA67">
        <v>1</v>
      </c>
      <c r="AB67" s="2">
        <v>100</v>
      </c>
      <c r="AC67" s="2">
        <v>40</v>
      </c>
      <c r="AD67" s="2">
        <v>40</v>
      </c>
      <c r="AE67" s="2">
        <v>100</v>
      </c>
      <c r="AF67" s="2">
        <v>0</v>
      </c>
      <c r="AG67" s="2">
        <v>0</v>
      </c>
      <c r="AH67" s="2">
        <v>100</v>
      </c>
      <c r="AI67" s="2">
        <v>0</v>
      </c>
      <c r="AJ67" s="2">
        <v>0</v>
      </c>
      <c r="AK67" s="2">
        <v>100</v>
      </c>
      <c r="AL67" s="2">
        <v>0</v>
      </c>
      <c r="AM67" s="2">
        <v>0</v>
      </c>
      <c r="AN67" s="2">
        <v>100</v>
      </c>
      <c r="AO67" s="2">
        <v>0</v>
      </c>
      <c r="AP67" s="2">
        <v>0</v>
      </c>
      <c r="AQ67" s="2" t="s">
        <v>77</v>
      </c>
      <c r="AR67" s="2" t="s">
        <v>77</v>
      </c>
      <c r="AS67" s="2" t="s">
        <v>77</v>
      </c>
      <c r="AT67" s="2">
        <v>38722250</v>
      </c>
      <c r="AU67" s="2">
        <v>38722250</v>
      </c>
      <c r="AV67" s="2">
        <v>100</v>
      </c>
      <c r="AW67" s="2">
        <v>770830000</v>
      </c>
      <c r="AX67" s="2">
        <v>0</v>
      </c>
      <c r="AY67" s="2">
        <v>0</v>
      </c>
      <c r="AZ67" s="2">
        <v>268011000</v>
      </c>
      <c r="BA67" s="2">
        <v>0</v>
      </c>
      <c r="BB67" s="2">
        <v>0</v>
      </c>
      <c r="BC67" s="2">
        <v>284092000</v>
      </c>
      <c r="BD67" s="2">
        <v>0</v>
      </c>
      <c r="BE67" s="2">
        <v>0</v>
      </c>
      <c r="BF67" s="2">
        <v>191632000</v>
      </c>
      <c r="BG67" s="2">
        <v>0</v>
      </c>
      <c r="BH67" s="2">
        <v>0</v>
      </c>
      <c r="BI67" s="2">
        <v>1553287250</v>
      </c>
      <c r="BJ67" s="2">
        <v>38722250</v>
      </c>
      <c r="BK67" s="2">
        <v>2.4900000000000002</v>
      </c>
      <c r="BL67" s="2"/>
      <c r="BM67" s="3">
        <f t="shared" ref="BM67:BM130" si="16">AT67 / 1000000</f>
        <v>38.722250000000003</v>
      </c>
      <c r="BN67" s="3">
        <f t="shared" ref="BN67:BN130" si="17">AU67 / 1000000</f>
        <v>38.722250000000003</v>
      </c>
      <c r="BO67" s="3">
        <f t="shared" ref="BO67:BO130" si="18">AW67 / 1000000</f>
        <v>770.83</v>
      </c>
      <c r="BP67" s="3">
        <f t="shared" ref="BP67:BP130" si="19">AX67 / 1000000</f>
        <v>0</v>
      </c>
      <c r="BQ67" s="3">
        <f t="shared" ref="BQ67:BQ130" si="20">AZ67 / 1000000</f>
        <v>268.01100000000002</v>
      </c>
      <c r="BR67" s="3">
        <f t="shared" ref="BR67:BR130" si="21">BA67 / 1000000</f>
        <v>0</v>
      </c>
      <c r="BS67" s="3">
        <f t="shared" ref="BS67:BS130" si="22">BC67 / 1000000</f>
        <v>284.09199999999998</v>
      </c>
      <c r="BT67" s="3">
        <f t="shared" ref="BT67:BT130" si="23">BD67 / 1000000</f>
        <v>0</v>
      </c>
      <c r="BU67" s="3">
        <f t="shared" ref="BU67:BU130" si="24">BF67 / 1000000</f>
        <v>191.63200000000001</v>
      </c>
      <c r="BV67" s="3">
        <f t="shared" ref="BV67:BV130" si="25">BG67 / 1000000</f>
        <v>0</v>
      </c>
    </row>
    <row r="68" spans="1:74" x14ac:dyDescent="0.25">
      <c r="A68">
        <v>16</v>
      </c>
      <c r="B68" t="s">
        <v>60</v>
      </c>
      <c r="C68" t="s">
        <v>61</v>
      </c>
      <c r="D68">
        <v>2020</v>
      </c>
      <c r="E68" t="s">
        <v>62</v>
      </c>
      <c r="F68" t="s">
        <v>63</v>
      </c>
      <c r="G68">
        <v>2</v>
      </c>
      <c r="H68" t="s">
        <v>64</v>
      </c>
      <c r="I68" t="s">
        <v>3406</v>
      </c>
      <c r="J68" t="s">
        <v>121</v>
      </c>
      <c r="K68" t="s">
        <v>122</v>
      </c>
      <c r="L68" t="s">
        <v>3454</v>
      </c>
      <c r="M68" t="s">
        <v>123</v>
      </c>
      <c r="N68" t="s">
        <v>3469</v>
      </c>
      <c r="O68" t="s">
        <v>68</v>
      </c>
      <c r="P68" t="s">
        <v>3474</v>
      </c>
      <c r="Q68" t="s">
        <v>69</v>
      </c>
      <c r="R68" t="s">
        <v>3535</v>
      </c>
      <c r="S68" t="s">
        <v>174</v>
      </c>
      <c r="T68">
        <v>5</v>
      </c>
      <c r="U68">
        <v>2</v>
      </c>
      <c r="V68" t="s">
        <v>176</v>
      </c>
      <c r="W68">
        <v>2</v>
      </c>
      <c r="X68" t="s">
        <v>76</v>
      </c>
      <c r="Y68">
        <v>1</v>
      </c>
      <c r="Z68" t="s">
        <v>73</v>
      </c>
      <c r="AA68">
        <v>1</v>
      </c>
      <c r="AB68" s="2">
        <v>100</v>
      </c>
      <c r="AC68" s="2">
        <v>40</v>
      </c>
      <c r="AD68" s="2">
        <v>40</v>
      </c>
      <c r="AE68" s="2">
        <v>100</v>
      </c>
      <c r="AF68" s="2">
        <v>0</v>
      </c>
      <c r="AG68" s="2">
        <v>0</v>
      </c>
      <c r="AH68" s="2">
        <v>100</v>
      </c>
      <c r="AI68" s="2">
        <v>0</v>
      </c>
      <c r="AJ68" s="2">
        <v>0</v>
      </c>
      <c r="AK68" s="2">
        <v>100</v>
      </c>
      <c r="AL68" s="2">
        <v>0</v>
      </c>
      <c r="AM68" s="2">
        <v>0</v>
      </c>
      <c r="AN68" s="2">
        <v>100</v>
      </c>
      <c r="AO68" s="2">
        <v>0</v>
      </c>
      <c r="AP68" s="2">
        <v>0</v>
      </c>
      <c r="AQ68" s="2" t="s">
        <v>77</v>
      </c>
      <c r="AR68" s="2" t="s">
        <v>77</v>
      </c>
      <c r="AS68" s="2" t="s">
        <v>77</v>
      </c>
      <c r="AT68" s="2">
        <v>119678200</v>
      </c>
      <c r="AU68" s="2">
        <v>98380333</v>
      </c>
      <c r="AV68" s="2">
        <v>82.2</v>
      </c>
      <c r="AW68" s="2">
        <v>702236000</v>
      </c>
      <c r="AX68" s="2">
        <v>0</v>
      </c>
      <c r="AY68" s="2">
        <v>0</v>
      </c>
      <c r="AZ68" s="2">
        <v>258439000</v>
      </c>
      <c r="BA68" s="2">
        <v>0</v>
      </c>
      <c r="BB68" s="2">
        <v>0</v>
      </c>
      <c r="BC68" s="2">
        <v>273945000</v>
      </c>
      <c r="BD68" s="2">
        <v>0</v>
      </c>
      <c r="BE68" s="2">
        <v>0</v>
      </c>
      <c r="BF68" s="2">
        <v>684788000</v>
      </c>
      <c r="BG68" s="2">
        <v>0</v>
      </c>
      <c r="BH68" s="2">
        <v>0</v>
      </c>
      <c r="BI68" s="2">
        <v>2039086200</v>
      </c>
      <c r="BJ68" s="2">
        <v>98380333</v>
      </c>
      <c r="BK68" s="2">
        <v>4.82</v>
      </c>
      <c r="BL68" s="2"/>
      <c r="BM68" s="3">
        <f t="shared" si="16"/>
        <v>119.6782</v>
      </c>
      <c r="BN68" s="3">
        <f t="shared" si="17"/>
        <v>98.380332999999993</v>
      </c>
      <c r="BO68" s="3">
        <f t="shared" si="18"/>
        <v>702.23599999999999</v>
      </c>
      <c r="BP68" s="3">
        <f t="shared" si="19"/>
        <v>0</v>
      </c>
      <c r="BQ68" s="3">
        <f t="shared" si="20"/>
        <v>258.43900000000002</v>
      </c>
      <c r="BR68" s="3">
        <f t="shared" si="21"/>
        <v>0</v>
      </c>
      <c r="BS68" s="3">
        <f t="shared" si="22"/>
        <v>273.94499999999999</v>
      </c>
      <c r="BT68" s="3">
        <f t="shared" si="23"/>
        <v>0</v>
      </c>
      <c r="BU68" s="3">
        <f t="shared" si="24"/>
        <v>684.78800000000001</v>
      </c>
      <c r="BV68" s="3">
        <f t="shared" si="25"/>
        <v>0</v>
      </c>
    </row>
    <row r="69" spans="1:74" x14ac:dyDescent="0.25">
      <c r="A69">
        <v>16</v>
      </c>
      <c r="B69" t="s">
        <v>60</v>
      </c>
      <c r="C69" t="s">
        <v>61</v>
      </c>
      <c r="D69">
        <v>2020</v>
      </c>
      <c r="E69" t="s">
        <v>62</v>
      </c>
      <c r="F69" t="s">
        <v>63</v>
      </c>
      <c r="G69">
        <v>2</v>
      </c>
      <c r="H69" t="s">
        <v>64</v>
      </c>
      <c r="I69" t="s">
        <v>3406</v>
      </c>
      <c r="J69" t="s">
        <v>121</v>
      </c>
      <c r="K69" t="s">
        <v>122</v>
      </c>
      <c r="L69" t="s">
        <v>3454</v>
      </c>
      <c r="M69" t="s">
        <v>123</v>
      </c>
      <c r="N69" t="s">
        <v>3469</v>
      </c>
      <c r="O69" t="s">
        <v>68</v>
      </c>
      <c r="P69" t="s">
        <v>3474</v>
      </c>
      <c r="Q69" t="s">
        <v>69</v>
      </c>
      <c r="R69" t="s">
        <v>3535</v>
      </c>
      <c r="S69" t="s">
        <v>174</v>
      </c>
      <c r="T69">
        <v>5</v>
      </c>
      <c r="U69">
        <v>3</v>
      </c>
      <c r="V69" t="s">
        <v>177</v>
      </c>
      <c r="W69">
        <v>2</v>
      </c>
      <c r="X69" t="s">
        <v>76</v>
      </c>
      <c r="Y69">
        <v>1</v>
      </c>
      <c r="Z69" t="s">
        <v>73</v>
      </c>
      <c r="AA69">
        <v>1</v>
      </c>
      <c r="AB69" s="2">
        <v>100</v>
      </c>
      <c r="AC69" s="2">
        <v>40</v>
      </c>
      <c r="AD69" s="2">
        <v>40</v>
      </c>
      <c r="AE69" s="2">
        <v>100</v>
      </c>
      <c r="AF69" s="2">
        <v>0</v>
      </c>
      <c r="AG69" s="2">
        <v>0</v>
      </c>
      <c r="AH69" s="2">
        <v>100</v>
      </c>
      <c r="AI69" s="2">
        <v>0</v>
      </c>
      <c r="AJ69" s="2">
        <v>0</v>
      </c>
      <c r="AK69" s="2">
        <v>100</v>
      </c>
      <c r="AL69" s="2">
        <v>0</v>
      </c>
      <c r="AM69" s="2">
        <v>0</v>
      </c>
      <c r="AN69" s="2">
        <v>100</v>
      </c>
      <c r="AO69" s="2">
        <v>0</v>
      </c>
      <c r="AP69" s="2">
        <v>0</v>
      </c>
      <c r="AQ69" s="2" t="s">
        <v>77</v>
      </c>
      <c r="AR69" s="2" t="s">
        <v>77</v>
      </c>
      <c r="AS69" s="2" t="s">
        <v>77</v>
      </c>
      <c r="AT69" s="2">
        <v>2326996356</v>
      </c>
      <c r="AU69" s="2">
        <v>1811559482</v>
      </c>
      <c r="AV69" s="2">
        <v>77.849999999999994</v>
      </c>
      <c r="AW69" s="2">
        <v>2761407000</v>
      </c>
      <c r="AX69" s="2">
        <v>0</v>
      </c>
      <c r="AY69" s="2">
        <v>0</v>
      </c>
      <c r="AZ69" s="2">
        <v>4584954109</v>
      </c>
      <c r="BA69" s="2">
        <v>0</v>
      </c>
      <c r="BB69" s="2">
        <v>0</v>
      </c>
      <c r="BC69" s="2">
        <v>4860051356</v>
      </c>
      <c r="BD69" s="2">
        <v>0</v>
      </c>
      <c r="BE69" s="2">
        <v>0</v>
      </c>
      <c r="BF69" s="2">
        <v>12228545691</v>
      </c>
      <c r="BG69" s="2">
        <v>0</v>
      </c>
      <c r="BH69" s="2">
        <v>0</v>
      </c>
      <c r="BI69" s="2">
        <v>26761954512</v>
      </c>
      <c r="BJ69" s="2">
        <v>1811559482</v>
      </c>
      <c r="BK69" s="2">
        <v>6.77</v>
      </c>
      <c r="BL69" s="2"/>
      <c r="BM69" s="3">
        <f t="shared" si="16"/>
        <v>2326.9963560000001</v>
      </c>
      <c r="BN69" s="3">
        <f t="shared" si="17"/>
        <v>1811.5594819999999</v>
      </c>
      <c r="BO69" s="3">
        <f t="shared" si="18"/>
        <v>2761.4070000000002</v>
      </c>
      <c r="BP69" s="3">
        <f t="shared" si="19"/>
        <v>0</v>
      </c>
      <c r="BQ69" s="3">
        <f t="shared" si="20"/>
        <v>4584.9541090000002</v>
      </c>
      <c r="BR69" s="3">
        <f t="shared" si="21"/>
        <v>0</v>
      </c>
      <c r="BS69" s="3">
        <f t="shared" si="22"/>
        <v>4860.0513559999999</v>
      </c>
      <c r="BT69" s="3">
        <f t="shared" si="23"/>
        <v>0</v>
      </c>
      <c r="BU69" s="3">
        <f t="shared" si="24"/>
        <v>12228.545690999999</v>
      </c>
      <c r="BV69" s="3">
        <f t="shared" si="25"/>
        <v>0</v>
      </c>
    </row>
    <row r="70" spans="1:74" x14ac:dyDescent="0.25">
      <c r="A70">
        <v>16</v>
      </c>
      <c r="B70" t="s">
        <v>60</v>
      </c>
      <c r="C70" t="s">
        <v>61</v>
      </c>
      <c r="D70">
        <v>2020</v>
      </c>
      <c r="E70" t="s">
        <v>62</v>
      </c>
      <c r="F70" t="s">
        <v>63</v>
      </c>
      <c r="G70">
        <v>2</v>
      </c>
      <c r="H70" t="s">
        <v>64</v>
      </c>
      <c r="I70" t="s">
        <v>3406</v>
      </c>
      <c r="J70" t="s">
        <v>121</v>
      </c>
      <c r="K70" t="s">
        <v>122</v>
      </c>
      <c r="L70" t="s">
        <v>3454</v>
      </c>
      <c r="M70" t="s">
        <v>123</v>
      </c>
      <c r="N70" t="s">
        <v>3469</v>
      </c>
      <c r="O70" t="s">
        <v>68</v>
      </c>
      <c r="P70" t="s">
        <v>3474</v>
      </c>
      <c r="Q70" t="s">
        <v>69</v>
      </c>
      <c r="R70" t="s">
        <v>3536</v>
      </c>
      <c r="S70" t="s">
        <v>178</v>
      </c>
      <c r="T70">
        <v>4</v>
      </c>
      <c r="U70">
        <v>1</v>
      </c>
      <c r="V70" t="s">
        <v>179</v>
      </c>
      <c r="W70">
        <v>1</v>
      </c>
      <c r="X70" t="s">
        <v>72</v>
      </c>
      <c r="Y70">
        <v>1</v>
      </c>
      <c r="Z70" t="s">
        <v>73</v>
      </c>
      <c r="AA70">
        <v>1</v>
      </c>
      <c r="AB70" s="2">
        <v>42</v>
      </c>
      <c r="AC70" s="2">
        <v>31.5</v>
      </c>
      <c r="AD70" s="2">
        <v>75</v>
      </c>
      <c r="AE70" s="2">
        <v>14</v>
      </c>
      <c r="AF70" s="2">
        <v>0</v>
      </c>
      <c r="AG70" s="2">
        <v>0</v>
      </c>
      <c r="AH70" s="2">
        <v>31</v>
      </c>
      <c r="AI70" s="2">
        <v>0</v>
      </c>
      <c r="AJ70" s="2">
        <v>0</v>
      </c>
      <c r="AK70" s="2">
        <v>6</v>
      </c>
      <c r="AL70" s="2">
        <v>0</v>
      </c>
      <c r="AM70" s="2">
        <v>0</v>
      </c>
      <c r="AN70" s="2">
        <v>7</v>
      </c>
      <c r="AO70" s="2">
        <v>0</v>
      </c>
      <c r="AP70" s="2">
        <v>0</v>
      </c>
      <c r="AQ70" s="2">
        <v>100</v>
      </c>
      <c r="AR70" s="2">
        <v>31.5</v>
      </c>
      <c r="AS70" s="2">
        <v>31.5</v>
      </c>
      <c r="AT70" s="2">
        <v>391761420</v>
      </c>
      <c r="AU70" s="2">
        <v>358777916</v>
      </c>
      <c r="AV70" s="2">
        <v>91.58</v>
      </c>
      <c r="AW70" s="2">
        <v>809783000</v>
      </c>
      <c r="AX70" s="2">
        <v>0</v>
      </c>
      <c r="AY70" s="2">
        <v>0</v>
      </c>
      <c r="AZ70" s="2">
        <v>662290000</v>
      </c>
      <c r="BA70" s="2">
        <v>0</v>
      </c>
      <c r="BB70" s="2">
        <v>0</v>
      </c>
      <c r="BC70" s="2">
        <v>566125000</v>
      </c>
      <c r="BD70" s="2">
        <v>0</v>
      </c>
      <c r="BE70" s="2">
        <v>0</v>
      </c>
      <c r="BF70" s="2">
        <v>477168000</v>
      </c>
      <c r="BG70" s="2">
        <v>0</v>
      </c>
      <c r="BH70" s="2">
        <v>0</v>
      </c>
      <c r="BI70" s="2">
        <v>2907127420</v>
      </c>
      <c r="BJ70" s="2">
        <v>358777916</v>
      </c>
      <c r="BK70" s="2">
        <v>12.34</v>
      </c>
      <c r="BL70" s="2"/>
      <c r="BM70" s="3">
        <f t="shared" si="16"/>
        <v>391.76141999999999</v>
      </c>
      <c r="BN70" s="3">
        <f t="shared" si="17"/>
        <v>358.777916</v>
      </c>
      <c r="BO70" s="3">
        <f t="shared" si="18"/>
        <v>809.78300000000002</v>
      </c>
      <c r="BP70" s="3">
        <f t="shared" si="19"/>
        <v>0</v>
      </c>
      <c r="BQ70" s="3">
        <f t="shared" si="20"/>
        <v>662.29</v>
      </c>
      <c r="BR70" s="3">
        <f t="shared" si="21"/>
        <v>0</v>
      </c>
      <c r="BS70" s="3">
        <f t="shared" si="22"/>
        <v>566.125</v>
      </c>
      <c r="BT70" s="3">
        <f t="shared" si="23"/>
        <v>0</v>
      </c>
      <c r="BU70" s="3">
        <f t="shared" si="24"/>
        <v>477.16800000000001</v>
      </c>
      <c r="BV70" s="3">
        <f t="shared" si="25"/>
        <v>0</v>
      </c>
    </row>
    <row r="71" spans="1:74" x14ac:dyDescent="0.25">
      <c r="A71">
        <v>16</v>
      </c>
      <c r="B71" t="s">
        <v>60</v>
      </c>
      <c r="C71" t="s">
        <v>61</v>
      </c>
      <c r="D71">
        <v>2020</v>
      </c>
      <c r="E71" t="s">
        <v>62</v>
      </c>
      <c r="F71" t="s">
        <v>63</v>
      </c>
      <c r="G71">
        <v>2</v>
      </c>
      <c r="H71" t="s">
        <v>64</v>
      </c>
      <c r="I71" t="s">
        <v>3406</v>
      </c>
      <c r="J71" t="s">
        <v>121</v>
      </c>
      <c r="K71" t="s">
        <v>122</v>
      </c>
      <c r="L71" t="s">
        <v>3454</v>
      </c>
      <c r="M71" t="s">
        <v>123</v>
      </c>
      <c r="N71" t="s">
        <v>3469</v>
      </c>
      <c r="O71" t="s">
        <v>68</v>
      </c>
      <c r="P71" t="s">
        <v>3474</v>
      </c>
      <c r="Q71" t="s">
        <v>69</v>
      </c>
      <c r="R71" t="s">
        <v>3536</v>
      </c>
      <c r="S71" t="s">
        <v>178</v>
      </c>
      <c r="T71">
        <v>4</v>
      </c>
      <c r="U71">
        <v>2</v>
      </c>
      <c r="V71" t="s">
        <v>180</v>
      </c>
      <c r="W71">
        <v>2</v>
      </c>
      <c r="X71" t="s">
        <v>76</v>
      </c>
      <c r="Y71">
        <v>1</v>
      </c>
      <c r="Z71" t="s">
        <v>73</v>
      </c>
      <c r="AA71">
        <v>1</v>
      </c>
      <c r="AB71" s="2">
        <v>100</v>
      </c>
      <c r="AC71" s="2">
        <v>49</v>
      </c>
      <c r="AD71" s="2">
        <v>49</v>
      </c>
      <c r="AE71" s="2">
        <v>100</v>
      </c>
      <c r="AF71" s="2">
        <v>0</v>
      </c>
      <c r="AG71" s="2">
        <v>0</v>
      </c>
      <c r="AH71" s="2">
        <v>100</v>
      </c>
      <c r="AI71" s="2">
        <v>0</v>
      </c>
      <c r="AJ71" s="2">
        <v>0</v>
      </c>
      <c r="AK71" s="2">
        <v>100</v>
      </c>
      <c r="AL71" s="2">
        <v>0</v>
      </c>
      <c r="AM71" s="2">
        <v>0</v>
      </c>
      <c r="AN71" s="2">
        <v>100</v>
      </c>
      <c r="AO71" s="2">
        <v>0</v>
      </c>
      <c r="AP71" s="2">
        <v>0</v>
      </c>
      <c r="AQ71" s="2" t="s">
        <v>77</v>
      </c>
      <c r="AR71" s="2" t="s">
        <v>77</v>
      </c>
      <c r="AS71" s="2" t="s">
        <v>77</v>
      </c>
      <c r="AT71" s="2">
        <v>2244768519</v>
      </c>
      <c r="AU71" s="2">
        <v>1849147606</v>
      </c>
      <c r="AV71" s="2">
        <v>82.38</v>
      </c>
      <c r="AW71" s="2">
        <v>4420660000</v>
      </c>
      <c r="AX71" s="2">
        <v>0</v>
      </c>
      <c r="AY71" s="2">
        <v>0</v>
      </c>
      <c r="AZ71" s="2">
        <v>3493694789</v>
      </c>
      <c r="BA71" s="2">
        <v>0</v>
      </c>
      <c r="BB71" s="2">
        <v>0</v>
      </c>
      <c r="BC71" s="2">
        <v>3238000000</v>
      </c>
      <c r="BD71" s="2">
        <v>0</v>
      </c>
      <c r="BE71" s="2">
        <v>0</v>
      </c>
      <c r="BF71" s="2">
        <v>4551222028</v>
      </c>
      <c r="BG71" s="2">
        <v>0</v>
      </c>
      <c r="BH71" s="2">
        <v>0</v>
      </c>
      <c r="BI71" s="2">
        <v>17948345336</v>
      </c>
      <c r="BJ71" s="2">
        <v>1849147606</v>
      </c>
      <c r="BK71" s="2">
        <v>10.3</v>
      </c>
      <c r="BL71" s="2"/>
      <c r="BM71" s="3">
        <f t="shared" si="16"/>
        <v>2244.7685190000002</v>
      </c>
      <c r="BN71" s="3">
        <f t="shared" si="17"/>
        <v>1849.147606</v>
      </c>
      <c r="BO71" s="3">
        <f t="shared" si="18"/>
        <v>4420.66</v>
      </c>
      <c r="BP71" s="3">
        <f t="shared" si="19"/>
        <v>0</v>
      </c>
      <c r="BQ71" s="3">
        <f t="shared" si="20"/>
        <v>3493.6947890000001</v>
      </c>
      <c r="BR71" s="3">
        <f t="shared" si="21"/>
        <v>0</v>
      </c>
      <c r="BS71" s="3">
        <f t="shared" si="22"/>
        <v>3238</v>
      </c>
      <c r="BT71" s="3">
        <f t="shared" si="23"/>
        <v>0</v>
      </c>
      <c r="BU71" s="3">
        <f t="shared" si="24"/>
        <v>4551.2220280000001</v>
      </c>
      <c r="BV71" s="3">
        <f t="shared" si="25"/>
        <v>0</v>
      </c>
    </row>
    <row r="72" spans="1:74" x14ac:dyDescent="0.25">
      <c r="A72">
        <v>16</v>
      </c>
      <c r="B72" t="s">
        <v>60</v>
      </c>
      <c r="C72" t="s">
        <v>61</v>
      </c>
      <c r="D72">
        <v>2020</v>
      </c>
      <c r="E72" t="s">
        <v>62</v>
      </c>
      <c r="F72" t="s">
        <v>63</v>
      </c>
      <c r="G72">
        <v>2</v>
      </c>
      <c r="H72" t="s">
        <v>64</v>
      </c>
      <c r="I72" t="s">
        <v>3406</v>
      </c>
      <c r="J72" t="s">
        <v>121</v>
      </c>
      <c r="K72" t="s">
        <v>122</v>
      </c>
      <c r="L72" t="s">
        <v>3454</v>
      </c>
      <c r="M72" t="s">
        <v>123</v>
      </c>
      <c r="N72" t="s">
        <v>3469</v>
      </c>
      <c r="O72" t="s">
        <v>68</v>
      </c>
      <c r="P72" t="s">
        <v>3474</v>
      </c>
      <c r="Q72" t="s">
        <v>69</v>
      </c>
      <c r="R72" t="s">
        <v>3536</v>
      </c>
      <c r="S72" t="s">
        <v>178</v>
      </c>
      <c r="T72">
        <v>4</v>
      </c>
      <c r="U72">
        <v>3</v>
      </c>
      <c r="V72" t="s">
        <v>181</v>
      </c>
      <c r="W72">
        <v>2</v>
      </c>
      <c r="X72" t="s">
        <v>76</v>
      </c>
      <c r="Y72">
        <v>1</v>
      </c>
      <c r="Z72" t="s">
        <v>73</v>
      </c>
      <c r="AA72">
        <v>1</v>
      </c>
      <c r="AB72" s="2">
        <v>100</v>
      </c>
      <c r="AC72" s="2">
        <v>14</v>
      </c>
      <c r="AD72" s="2">
        <v>14</v>
      </c>
      <c r="AE72" s="2">
        <v>100</v>
      </c>
      <c r="AF72" s="2">
        <v>0</v>
      </c>
      <c r="AG72" s="2">
        <v>0</v>
      </c>
      <c r="AH72" s="2">
        <v>0</v>
      </c>
      <c r="AI72" s="2">
        <v>0</v>
      </c>
      <c r="AJ72" s="2">
        <v>0</v>
      </c>
      <c r="AK72" s="2">
        <v>100</v>
      </c>
      <c r="AL72" s="2">
        <v>0</v>
      </c>
      <c r="AM72" s="2">
        <v>0</v>
      </c>
      <c r="AN72" s="2">
        <v>100</v>
      </c>
      <c r="AO72" s="2">
        <v>0</v>
      </c>
      <c r="AP72" s="2">
        <v>0</v>
      </c>
      <c r="AQ72" s="2" t="s">
        <v>77</v>
      </c>
      <c r="AR72" s="2" t="s">
        <v>77</v>
      </c>
      <c r="AS72" s="2" t="s">
        <v>77</v>
      </c>
      <c r="AT72" s="2">
        <v>1961178708</v>
      </c>
      <c r="AU72" s="2">
        <v>233478000</v>
      </c>
      <c r="AV72" s="2">
        <v>11.91</v>
      </c>
      <c r="AW72" s="2">
        <v>384000000</v>
      </c>
      <c r="AX72" s="2">
        <v>0</v>
      </c>
      <c r="AY72" s="2">
        <v>0</v>
      </c>
      <c r="AZ72" s="2">
        <v>0</v>
      </c>
      <c r="BA72" s="2">
        <v>0</v>
      </c>
      <c r="BB72" s="2">
        <v>0</v>
      </c>
      <c r="BC72" s="2">
        <v>1092000000</v>
      </c>
      <c r="BD72" s="2">
        <v>0</v>
      </c>
      <c r="BE72" s="2">
        <v>0</v>
      </c>
      <c r="BF72" s="2">
        <v>5986000000</v>
      </c>
      <c r="BG72" s="2">
        <v>0</v>
      </c>
      <c r="BH72" s="2">
        <v>0</v>
      </c>
      <c r="BI72" s="2">
        <v>9423178708</v>
      </c>
      <c r="BJ72" s="2">
        <v>233478000</v>
      </c>
      <c r="BK72" s="2">
        <v>2.48</v>
      </c>
      <c r="BL72" s="2"/>
      <c r="BM72" s="3">
        <f t="shared" si="16"/>
        <v>1961.1787079999999</v>
      </c>
      <c r="BN72" s="3">
        <f t="shared" si="17"/>
        <v>233.47800000000001</v>
      </c>
      <c r="BO72" s="3">
        <f t="shared" si="18"/>
        <v>384</v>
      </c>
      <c r="BP72" s="3">
        <f t="shared" si="19"/>
        <v>0</v>
      </c>
      <c r="BQ72" s="3">
        <f t="shared" si="20"/>
        <v>0</v>
      </c>
      <c r="BR72" s="3">
        <f t="shared" si="21"/>
        <v>0</v>
      </c>
      <c r="BS72" s="3">
        <f t="shared" si="22"/>
        <v>1092</v>
      </c>
      <c r="BT72" s="3">
        <f t="shared" si="23"/>
        <v>0</v>
      </c>
      <c r="BU72" s="3">
        <f t="shared" si="24"/>
        <v>5986</v>
      </c>
      <c r="BV72" s="3">
        <f t="shared" si="25"/>
        <v>0</v>
      </c>
    </row>
    <row r="73" spans="1:74" x14ac:dyDescent="0.25">
      <c r="A73">
        <v>16</v>
      </c>
      <c r="B73" t="s">
        <v>60</v>
      </c>
      <c r="C73" t="s">
        <v>61</v>
      </c>
      <c r="D73">
        <v>2020</v>
      </c>
      <c r="E73" t="s">
        <v>62</v>
      </c>
      <c r="F73" t="s">
        <v>63</v>
      </c>
      <c r="G73">
        <v>2</v>
      </c>
      <c r="H73" t="s">
        <v>64</v>
      </c>
      <c r="I73" t="s">
        <v>3406</v>
      </c>
      <c r="J73" t="s">
        <v>121</v>
      </c>
      <c r="K73" t="s">
        <v>122</v>
      </c>
      <c r="L73" t="s">
        <v>3454</v>
      </c>
      <c r="M73" t="s">
        <v>123</v>
      </c>
      <c r="N73" t="s">
        <v>3469</v>
      </c>
      <c r="O73" t="s">
        <v>68</v>
      </c>
      <c r="P73" t="s">
        <v>3474</v>
      </c>
      <c r="Q73" t="s">
        <v>69</v>
      </c>
      <c r="R73" t="s">
        <v>3536</v>
      </c>
      <c r="S73" t="s">
        <v>178</v>
      </c>
      <c r="T73">
        <v>4</v>
      </c>
      <c r="U73">
        <v>4</v>
      </c>
      <c r="V73" t="s">
        <v>182</v>
      </c>
      <c r="W73">
        <v>2</v>
      </c>
      <c r="X73" t="s">
        <v>76</v>
      </c>
      <c r="Y73">
        <v>1</v>
      </c>
      <c r="Z73" t="s">
        <v>73</v>
      </c>
      <c r="AA73">
        <v>1</v>
      </c>
      <c r="AB73" s="2">
        <v>100</v>
      </c>
      <c r="AC73" s="2">
        <v>59.67</v>
      </c>
      <c r="AD73" s="2">
        <v>59.67</v>
      </c>
      <c r="AE73" s="2">
        <v>100</v>
      </c>
      <c r="AF73" s="2">
        <v>0</v>
      </c>
      <c r="AG73" s="2">
        <v>0</v>
      </c>
      <c r="AH73" s="2">
        <v>100</v>
      </c>
      <c r="AI73" s="2">
        <v>0</v>
      </c>
      <c r="AJ73" s="2">
        <v>0</v>
      </c>
      <c r="AK73" s="2">
        <v>100</v>
      </c>
      <c r="AL73" s="2">
        <v>0</v>
      </c>
      <c r="AM73" s="2">
        <v>0</v>
      </c>
      <c r="AN73" s="2">
        <v>100</v>
      </c>
      <c r="AO73" s="2">
        <v>0</v>
      </c>
      <c r="AP73" s="2">
        <v>0</v>
      </c>
      <c r="AQ73" s="2" t="s">
        <v>77</v>
      </c>
      <c r="AR73" s="2" t="s">
        <v>77</v>
      </c>
      <c r="AS73" s="2" t="s">
        <v>77</v>
      </c>
      <c r="AT73" s="2">
        <v>1990749872</v>
      </c>
      <c r="AU73" s="2">
        <v>1917508157</v>
      </c>
      <c r="AV73" s="2">
        <v>96.32</v>
      </c>
      <c r="AW73" s="2">
        <v>3293855000</v>
      </c>
      <c r="AX73" s="2">
        <v>0</v>
      </c>
      <c r="AY73" s="2">
        <v>0</v>
      </c>
      <c r="AZ73" s="2">
        <v>3440001000</v>
      </c>
      <c r="BA73" s="2">
        <v>0</v>
      </c>
      <c r="BB73" s="2">
        <v>0</v>
      </c>
      <c r="BC73" s="2">
        <v>3122642000</v>
      </c>
      <c r="BD73" s="2">
        <v>0</v>
      </c>
      <c r="BE73" s="2">
        <v>0</v>
      </c>
      <c r="BF73" s="2">
        <v>1471264000</v>
      </c>
      <c r="BG73" s="2">
        <v>0</v>
      </c>
      <c r="BH73" s="2">
        <v>0</v>
      </c>
      <c r="BI73" s="2">
        <v>13318511872</v>
      </c>
      <c r="BJ73" s="2">
        <v>1917508157</v>
      </c>
      <c r="BK73" s="2">
        <v>14.4</v>
      </c>
      <c r="BL73" s="2"/>
      <c r="BM73" s="3">
        <f t="shared" si="16"/>
        <v>1990.7498720000001</v>
      </c>
      <c r="BN73" s="3">
        <f t="shared" si="17"/>
        <v>1917.508157</v>
      </c>
      <c r="BO73" s="3">
        <f t="shared" si="18"/>
        <v>3293.855</v>
      </c>
      <c r="BP73" s="3">
        <f t="shared" si="19"/>
        <v>0</v>
      </c>
      <c r="BQ73" s="3">
        <f t="shared" si="20"/>
        <v>3440.0010000000002</v>
      </c>
      <c r="BR73" s="3">
        <f t="shared" si="21"/>
        <v>0</v>
      </c>
      <c r="BS73" s="3">
        <f t="shared" si="22"/>
        <v>3122.6419999999998</v>
      </c>
      <c r="BT73" s="3">
        <f t="shared" si="23"/>
        <v>0</v>
      </c>
      <c r="BU73" s="3">
        <f t="shared" si="24"/>
        <v>1471.2639999999999</v>
      </c>
      <c r="BV73" s="3">
        <f t="shared" si="25"/>
        <v>0</v>
      </c>
    </row>
    <row r="74" spans="1:74" x14ac:dyDescent="0.25">
      <c r="A74">
        <v>16</v>
      </c>
      <c r="B74" t="s">
        <v>60</v>
      </c>
      <c r="C74" t="s">
        <v>61</v>
      </c>
      <c r="D74">
        <v>2020</v>
      </c>
      <c r="E74" t="s">
        <v>62</v>
      </c>
      <c r="F74" t="s">
        <v>63</v>
      </c>
      <c r="G74">
        <v>2</v>
      </c>
      <c r="H74" t="s">
        <v>64</v>
      </c>
      <c r="I74" t="s">
        <v>3406</v>
      </c>
      <c r="J74" t="s">
        <v>121</v>
      </c>
      <c r="K74" t="s">
        <v>122</v>
      </c>
      <c r="L74" t="s">
        <v>3454</v>
      </c>
      <c r="M74" t="s">
        <v>123</v>
      </c>
      <c r="N74" t="s">
        <v>3469</v>
      </c>
      <c r="O74" t="s">
        <v>68</v>
      </c>
      <c r="P74" t="s">
        <v>3474</v>
      </c>
      <c r="Q74" t="s">
        <v>69</v>
      </c>
      <c r="R74" t="s">
        <v>3536</v>
      </c>
      <c r="S74" t="s">
        <v>178</v>
      </c>
      <c r="T74">
        <v>4</v>
      </c>
      <c r="U74">
        <v>5</v>
      </c>
      <c r="V74" t="s">
        <v>183</v>
      </c>
      <c r="W74">
        <v>2</v>
      </c>
      <c r="X74" t="s">
        <v>76</v>
      </c>
      <c r="Y74">
        <v>1</v>
      </c>
      <c r="Z74" t="s">
        <v>73</v>
      </c>
      <c r="AA74">
        <v>1</v>
      </c>
      <c r="AB74" s="2">
        <v>100</v>
      </c>
      <c r="AC74" s="2">
        <v>41.67</v>
      </c>
      <c r="AD74" s="2">
        <v>41.67</v>
      </c>
      <c r="AE74" s="2">
        <v>100</v>
      </c>
      <c r="AF74" s="2">
        <v>0</v>
      </c>
      <c r="AG74" s="2">
        <v>0</v>
      </c>
      <c r="AH74" s="2">
        <v>100</v>
      </c>
      <c r="AI74" s="2">
        <v>0</v>
      </c>
      <c r="AJ74" s="2">
        <v>0</v>
      </c>
      <c r="AK74" s="2">
        <v>100</v>
      </c>
      <c r="AL74" s="2">
        <v>0</v>
      </c>
      <c r="AM74" s="2">
        <v>0</v>
      </c>
      <c r="AN74" s="2">
        <v>100</v>
      </c>
      <c r="AO74" s="2">
        <v>0</v>
      </c>
      <c r="AP74" s="2">
        <v>0</v>
      </c>
      <c r="AQ74" s="2" t="s">
        <v>77</v>
      </c>
      <c r="AR74" s="2" t="s">
        <v>77</v>
      </c>
      <c r="AS74" s="2" t="s">
        <v>77</v>
      </c>
      <c r="AT74" s="2">
        <v>1324334280</v>
      </c>
      <c r="AU74" s="2">
        <v>1236030835</v>
      </c>
      <c r="AV74" s="2">
        <v>93.33</v>
      </c>
      <c r="AW74" s="2">
        <v>2897702000</v>
      </c>
      <c r="AX74" s="2">
        <v>0</v>
      </c>
      <c r="AY74" s="2">
        <v>0</v>
      </c>
      <c r="AZ74" s="2">
        <v>1942367000</v>
      </c>
      <c r="BA74" s="2">
        <v>0</v>
      </c>
      <c r="BB74" s="2">
        <v>0</v>
      </c>
      <c r="BC74" s="2">
        <v>1804890000</v>
      </c>
      <c r="BD74" s="2">
        <v>0</v>
      </c>
      <c r="BE74" s="2">
        <v>0</v>
      </c>
      <c r="BF74" s="2">
        <v>2990132001</v>
      </c>
      <c r="BG74" s="2">
        <v>0</v>
      </c>
      <c r="BH74" s="2">
        <v>0</v>
      </c>
      <c r="BI74" s="2">
        <v>10959425281</v>
      </c>
      <c r="BJ74" s="2">
        <v>1236030835</v>
      </c>
      <c r="BK74" s="2">
        <v>11.28</v>
      </c>
      <c r="BL74" s="2"/>
      <c r="BM74" s="3">
        <f t="shared" si="16"/>
        <v>1324.33428</v>
      </c>
      <c r="BN74" s="3">
        <f t="shared" si="17"/>
        <v>1236.030835</v>
      </c>
      <c r="BO74" s="3">
        <f t="shared" si="18"/>
        <v>2897.7020000000002</v>
      </c>
      <c r="BP74" s="3">
        <f t="shared" si="19"/>
        <v>0</v>
      </c>
      <c r="BQ74" s="3">
        <f t="shared" si="20"/>
        <v>1942.367</v>
      </c>
      <c r="BR74" s="3">
        <f t="shared" si="21"/>
        <v>0</v>
      </c>
      <c r="BS74" s="3">
        <f t="shared" si="22"/>
        <v>1804.89</v>
      </c>
      <c r="BT74" s="3">
        <f t="shared" si="23"/>
        <v>0</v>
      </c>
      <c r="BU74" s="3">
        <f t="shared" si="24"/>
        <v>2990.1320009999999</v>
      </c>
      <c r="BV74" s="3">
        <f t="shared" si="25"/>
        <v>0</v>
      </c>
    </row>
    <row r="75" spans="1:74" x14ac:dyDescent="0.25">
      <c r="A75">
        <v>16</v>
      </c>
      <c r="B75" t="s">
        <v>60</v>
      </c>
      <c r="C75" t="s">
        <v>61</v>
      </c>
      <c r="D75">
        <v>2020</v>
      </c>
      <c r="E75" t="s">
        <v>62</v>
      </c>
      <c r="F75" t="s">
        <v>63</v>
      </c>
      <c r="G75">
        <v>2</v>
      </c>
      <c r="H75" t="s">
        <v>64</v>
      </c>
      <c r="I75" t="s">
        <v>3407</v>
      </c>
      <c r="J75" t="s">
        <v>184</v>
      </c>
      <c r="K75" t="s">
        <v>185</v>
      </c>
      <c r="L75" t="s">
        <v>3453</v>
      </c>
      <c r="M75" t="s">
        <v>67</v>
      </c>
      <c r="N75" t="s">
        <v>3469</v>
      </c>
      <c r="O75" t="s">
        <v>68</v>
      </c>
      <c r="P75" t="s">
        <v>3476</v>
      </c>
      <c r="Q75" t="s">
        <v>140</v>
      </c>
      <c r="R75" t="s">
        <v>3537</v>
      </c>
      <c r="S75" t="s">
        <v>186</v>
      </c>
      <c r="T75">
        <v>8</v>
      </c>
      <c r="U75">
        <v>1</v>
      </c>
      <c r="V75" t="s">
        <v>187</v>
      </c>
      <c r="W75">
        <v>1</v>
      </c>
      <c r="X75" t="s">
        <v>72</v>
      </c>
      <c r="Y75">
        <v>1</v>
      </c>
      <c r="Z75" t="s">
        <v>73</v>
      </c>
      <c r="AA75">
        <v>1</v>
      </c>
      <c r="AB75" s="2">
        <v>0.15</v>
      </c>
      <c r="AC75" s="2">
        <v>0.01</v>
      </c>
      <c r="AD75" s="2">
        <v>6.67</v>
      </c>
      <c r="AE75" s="2">
        <v>0.23</v>
      </c>
      <c r="AF75" s="2">
        <v>0</v>
      </c>
      <c r="AG75" s="2">
        <v>0</v>
      </c>
      <c r="AH75" s="2">
        <v>0.23</v>
      </c>
      <c r="AI75" s="2">
        <v>0</v>
      </c>
      <c r="AJ75" s="2">
        <v>0</v>
      </c>
      <c r="AK75" s="2">
        <v>0.23</v>
      </c>
      <c r="AL75" s="2">
        <v>0</v>
      </c>
      <c r="AM75" s="2">
        <v>0</v>
      </c>
      <c r="AN75" s="2">
        <v>0.16</v>
      </c>
      <c r="AO75" s="2">
        <v>0</v>
      </c>
      <c r="AP75" s="2">
        <v>0</v>
      </c>
      <c r="AQ75" s="2">
        <v>1</v>
      </c>
      <c r="AR75" s="2">
        <v>0.01</v>
      </c>
      <c r="AS75" s="2">
        <v>1</v>
      </c>
      <c r="AT75" s="2">
        <v>24732000</v>
      </c>
      <c r="AU75" s="2">
        <v>22160079</v>
      </c>
      <c r="AV75" s="2">
        <v>89.61</v>
      </c>
      <c r="AW75" s="2">
        <v>23095000</v>
      </c>
      <c r="AX75" s="2">
        <v>0</v>
      </c>
      <c r="AY75" s="2">
        <v>0</v>
      </c>
      <c r="AZ75" s="2">
        <v>40000000</v>
      </c>
      <c r="BA75" s="2">
        <v>0</v>
      </c>
      <c r="BB75" s="2">
        <v>0</v>
      </c>
      <c r="BC75" s="2">
        <v>45000000</v>
      </c>
      <c r="BD75" s="2">
        <v>0</v>
      </c>
      <c r="BE75" s="2">
        <v>0</v>
      </c>
      <c r="BF75" s="2">
        <v>40000000</v>
      </c>
      <c r="BG75" s="2">
        <v>0</v>
      </c>
      <c r="BH75" s="2">
        <v>0</v>
      </c>
      <c r="BI75" s="2">
        <v>172827000</v>
      </c>
      <c r="BJ75" s="2">
        <v>22160079</v>
      </c>
      <c r="BK75" s="2">
        <v>12.82</v>
      </c>
      <c r="BL75" s="2" t="s">
        <v>188</v>
      </c>
      <c r="BM75" s="3">
        <f t="shared" si="16"/>
        <v>24.731999999999999</v>
      </c>
      <c r="BN75" s="3">
        <f t="shared" si="17"/>
        <v>22.160079</v>
      </c>
      <c r="BO75" s="3">
        <f t="shared" si="18"/>
        <v>23.094999999999999</v>
      </c>
      <c r="BP75" s="3">
        <f t="shared" si="19"/>
        <v>0</v>
      </c>
      <c r="BQ75" s="3">
        <f t="shared" si="20"/>
        <v>40</v>
      </c>
      <c r="BR75" s="3">
        <f t="shared" si="21"/>
        <v>0</v>
      </c>
      <c r="BS75" s="3">
        <f t="shared" si="22"/>
        <v>45</v>
      </c>
      <c r="BT75" s="3">
        <f t="shared" si="23"/>
        <v>0</v>
      </c>
      <c r="BU75" s="3">
        <f t="shared" si="24"/>
        <v>40</v>
      </c>
      <c r="BV75" s="3">
        <f t="shared" si="25"/>
        <v>0</v>
      </c>
    </row>
    <row r="76" spans="1:74" x14ac:dyDescent="0.25">
      <c r="A76">
        <v>16</v>
      </c>
      <c r="B76" t="s">
        <v>60</v>
      </c>
      <c r="C76" t="s">
        <v>61</v>
      </c>
      <c r="D76">
        <v>2020</v>
      </c>
      <c r="E76" t="s">
        <v>62</v>
      </c>
      <c r="F76" t="s">
        <v>63</v>
      </c>
      <c r="G76">
        <v>2</v>
      </c>
      <c r="H76" t="s">
        <v>64</v>
      </c>
      <c r="I76" t="s">
        <v>3407</v>
      </c>
      <c r="J76" t="s">
        <v>184</v>
      </c>
      <c r="K76" t="s">
        <v>185</v>
      </c>
      <c r="L76" t="s">
        <v>3453</v>
      </c>
      <c r="M76" t="s">
        <v>67</v>
      </c>
      <c r="N76" t="s">
        <v>3469</v>
      </c>
      <c r="O76" t="s">
        <v>68</v>
      </c>
      <c r="P76" t="s">
        <v>3476</v>
      </c>
      <c r="Q76" t="s">
        <v>140</v>
      </c>
      <c r="R76" t="s">
        <v>3537</v>
      </c>
      <c r="S76" t="s">
        <v>186</v>
      </c>
      <c r="T76">
        <v>8</v>
      </c>
      <c r="U76">
        <v>2</v>
      </c>
      <c r="V76" t="s">
        <v>189</v>
      </c>
      <c r="W76">
        <v>1</v>
      </c>
      <c r="X76" t="s">
        <v>72</v>
      </c>
      <c r="Y76">
        <v>1</v>
      </c>
      <c r="Z76" t="s">
        <v>73</v>
      </c>
      <c r="AA76">
        <v>1</v>
      </c>
      <c r="AB76" s="2">
        <v>0.15</v>
      </c>
      <c r="AC76" s="2">
        <v>0.03</v>
      </c>
      <c r="AD76" s="2">
        <v>20</v>
      </c>
      <c r="AE76" s="2">
        <v>0.23</v>
      </c>
      <c r="AF76" s="2">
        <v>0</v>
      </c>
      <c r="AG76" s="2">
        <v>0</v>
      </c>
      <c r="AH76" s="2">
        <v>0.23</v>
      </c>
      <c r="AI76" s="2">
        <v>0</v>
      </c>
      <c r="AJ76" s="2">
        <v>0</v>
      </c>
      <c r="AK76" s="2">
        <v>0.23</v>
      </c>
      <c r="AL76" s="2">
        <v>0</v>
      </c>
      <c r="AM76" s="2">
        <v>0</v>
      </c>
      <c r="AN76" s="2">
        <v>0.16</v>
      </c>
      <c r="AO76" s="2">
        <v>0</v>
      </c>
      <c r="AP76" s="2">
        <v>0</v>
      </c>
      <c r="AQ76" s="2">
        <v>1</v>
      </c>
      <c r="AR76" s="2">
        <v>0.03</v>
      </c>
      <c r="AS76" s="2">
        <v>3</v>
      </c>
      <c r="AT76" s="2">
        <v>25000000</v>
      </c>
      <c r="AU76" s="2">
        <v>25000000</v>
      </c>
      <c r="AV76" s="2">
        <v>100</v>
      </c>
      <c r="AW76" s="2">
        <v>51484000</v>
      </c>
      <c r="AX76" s="2">
        <v>0</v>
      </c>
      <c r="AY76" s="2">
        <v>0</v>
      </c>
      <c r="AZ76" s="2">
        <v>109000000</v>
      </c>
      <c r="BA76" s="2">
        <v>0</v>
      </c>
      <c r="BB76" s="2">
        <v>0</v>
      </c>
      <c r="BC76" s="2">
        <v>50000000</v>
      </c>
      <c r="BD76" s="2">
        <v>0</v>
      </c>
      <c r="BE76" s="2">
        <v>0</v>
      </c>
      <c r="BF76" s="2">
        <v>109000000</v>
      </c>
      <c r="BG76" s="2">
        <v>0</v>
      </c>
      <c r="BH76" s="2">
        <v>0</v>
      </c>
      <c r="BI76" s="2">
        <v>344484000</v>
      </c>
      <c r="BJ76" s="2">
        <v>25000000</v>
      </c>
      <c r="BK76" s="2">
        <v>7.26</v>
      </c>
      <c r="BL76" s="2" t="s">
        <v>190</v>
      </c>
      <c r="BM76" s="3">
        <f t="shared" si="16"/>
        <v>25</v>
      </c>
      <c r="BN76" s="3">
        <f t="shared" si="17"/>
        <v>25</v>
      </c>
      <c r="BO76" s="3">
        <f t="shared" si="18"/>
        <v>51.484000000000002</v>
      </c>
      <c r="BP76" s="3">
        <f t="shared" si="19"/>
        <v>0</v>
      </c>
      <c r="BQ76" s="3">
        <f t="shared" si="20"/>
        <v>109</v>
      </c>
      <c r="BR76" s="3">
        <f t="shared" si="21"/>
        <v>0</v>
      </c>
      <c r="BS76" s="3">
        <f t="shared" si="22"/>
        <v>50</v>
      </c>
      <c r="BT76" s="3">
        <f t="shared" si="23"/>
        <v>0</v>
      </c>
      <c r="BU76" s="3">
        <f t="shared" si="24"/>
        <v>109</v>
      </c>
      <c r="BV76" s="3">
        <f t="shared" si="25"/>
        <v>0</v>
      </c>
    </row>
    <row r="77" spans="1:74" x14ac:dyDescent="0.25">
      <c r="A77">
        <v>16</v>
      </c>
      <c r="B77" t="s">
        <v>60</v>
      </c>
      <c r="C77" t="s">
        <v>61</v>
      </c>
      <c r="D77">
        <v>2020</v>
      </c>
      <c r="E77" t="s">
        <v>62</v>
      </c>
      <c r="F77" t="s">
        <v>63</v>
      </c>
      <c r="G77">
        <v>2</v>
      </c>
      <c r="H77" t="s">
        <v>64</v>
      </c>
      <c r="I77" t="s">
        <v>3407</v>
      </c>
      <c r="J77" t="s">
        <v>184</v>
      </c>
      <c r="K77" t="s">
        <v>185</v>
      </c>
      <c r="L77" t="s">
        <v>3453</v>
      </c>
      <c r="M77" t="s">
        <v>67</v>
      </c>
      <c r="N77" t="s">
        <v>3469</v>
      </c>
      <c r="O77" t="s">
        <v>68</v>
      </c>
      <c r="P77" t="s">
        <v>3476</v>
      </c>
      <c r="Q77" t="s">
        <v>140</v>
      </c>
      <c r="R77" t="s">
        <v>3537</v>
      </c>
      <c r="S77" t="s">
        <v>186</v>
      </c>
      <c r="T77">
        <v>8</v>
      </c>
      <c r="U77">
        <v>3</v>
      </c>
      <c r="V77" t="s">
        <v>191</v>
      </c>
      <c r="W77">
        <v>1</v>
      </c>
      <c r="X77" t="s">
        <v>72</v>
      </c>
      <c r="Y77">
        <v>1</v>
      </c>
      <c r="Z77" t="s">
        <v>73</v>
      </c>
      <c r="AA77">
        <v>1</v>
      </c>
      <c r="AB77" s="2">
        <v>0.2</v>
      </c>
      <c r="AC77" s="2">
        <v>0</v>
      </c>
      <c r="AD77" s="2">
        <v>0</v>
      </c>
      <c r="AE77" s="2">
        <v>0.3</v>
      </c>
      <c r="AF77" s="2">
        <v>0</v>
      </c>
      <c r="AG77" s="2">
        <v>0</v>
      </c>
      <c r="AH77" s="2">
        <v>0.6</v>
      </c>
      <c r="AI77" s="2">
        <v>0</v>
      </c>
      <c r="AJ77" s="2">
        <v>0</v>
      </c>
      <c r="AK77" s="2">
        <v>0.6</v>
      </c>
      <c r="AL77" s="2">
        <v>0</v>
      </c>
      <c r="AM77" s="2">
        <v>0</v>
      </c>
      <c r="AN77" s="2">
        <v>0.3</v>
      </c>
      <c r="AO77" s="2">
        <v>0</v>
      </c>
      <c r="AP77" s="2">
        <v>0</v>
      </c>
      <c r="AQ77" s="2">
        <v>2</v>
      </c>
      <c r="AR77" s="2">
        <v>0</v>
      </c>
      <c r="AS77" s="2">
        <v>0</v>
      </c>
      <c r="AT77" s="2">
        <v>129350095</v>
      </c>
      <c r="AU77" s="2">
        <v>128252160</v>
      </c>
      <c r="AV77" s="2">
        <v>99.15</v>
      </c>
      <c r="AW77" s="2">
        <v>136192000</v>
      </c>
      <c r="AX77" s="2">
        <v>0</v>
      </c>
      <c r="AY77" s="2">
        <v>0</v>
      </c>
      <c r="AZ77" s="2">
        <v>466217663</v>
      </c>
      <c r="BA77" s="2">
        <v>0</v>
      </c>
      <c r="BB77" s="2">
        <v>0</v>
      </c>
      <c r="BC77" s="2">
        <v>455000000</v>
      </c>
      <c r="BD77" s="2">
        <v>0</v>
      </c>
      <c r="BE77" s="2">
        <v>0</v>
      </c>
      <c r="BF77" s="2">
        <v>462432118</v>
      </c>
      <c r="BG77" s="2">
        <v>0</v>
      </c>
      <c r="BH77" s="2">
        <v>0</v>
      </c>
      <c r="BI77" s="2">
        <v>1649191876</v>
      </c>
      <c r="BJ77" s="2">
        <v>128252160</v>
      </c>
      <c r="BK77" s="2">
        <v>7.78</v>
      </c>
      <c r="BL77" s="2" t="s">
        <v>192</v>
      </c>
      <c r="BM77" s="3">
        <f t="shared" si="16"/>
        <v>129.35009500000001</v>
      </c>
      <c r="BN77" s="3">
        <f t="shared" si="17"/>
        <v>128.25216</v>
      </c>
      <c r="BO77" s="3">
        <f t="shared" si="18"/>
        <v>136.19200000000001</v>
      </c>
      <c r="BP77" s="3">
        <f t="shared" si="19"/>
        <v>0</v>
      </c>
      <c r="BQ77" s="3">
        <f t="shared" si="20"/>
        <v>466.21766300000002</v>
      </c>
      <c r="BR77" s="3">
        <f t="shared" si="21"/>
        <v>0</v>
      </c>
      <c r="BS77" s="3">
        <f t="shared" si="22"/>
        <v>455</v>
      </c>
      <c r="BT77" s="3">
        <f t="shared" si="23"/>
        <v>0</v>
      </c>
      <c r="BU77" s="3">
        <f t="shared" si="24"/>
        <v>462.432118</v>
      </c>
      <c r="BV77" s="3">
        <f t="shared" si="25"/>
        <v>0</v>
      </c>
    </row>
    <row r="78" spans="1:74" x14ac:dyDescent="0.25">
      <c r="A78">
        <v>16</v>
      </c>
      <c r="B78" t="s">
        <v>60</v>
      </c>
      <c r="C78" t="s">
        <v>61</v>
      </c>
      <c r="D78">
        <v>2020</v>
      </c>
      <c r="E78" t="s">
        <v>62</v>
      </c>
      <c r="F78" t="s">
        <v>63</v>
      </c>
      <c r="G78">
        <v>2</v>
      </c>
      <c r="H78" t="s">
        <v>64</v>
      </c>
      <c r="I78" t="s">
        <v>3407</v>
      </c>
      <c r="J78" t="s">
        <v>184</v>
      </c>
      <c r="K78" t="s">
        <v>185</v>
      </c>
      <c r="L78" t="s">
        <v>3453</v>
      </c>
      <c r="M78" t="s">
        <v>67</v>
      </c>
      <c r="N78" t="s">
        <v>3469</v>
      </c>
      <c r="O78" t="s">
        <v>68</v>
      </c>
      <c r="P78" t="s">
        <v>3476</v>
      </c>
      <c r="Q78" t="s">
        <v>140</v>
      </c>
      <c r="R78" t="s">
        <v>3537</v>
      </c>
      <c r="S78" t="s">
        <v>186</v>
      </c>
      <c r="T78">
        <v>8</v>
      </c>
      <c r="U78">
        <v>4</v>
      </c>
      <c r="V78" t="s">
        <v>193</v>
      </c>
      <c r="W78">
        <v>1</v>
      </c>
      <c r="X78" t="s">
        <v>72</v>
      </c>
      <c r="Y78">
        <v>1</v>
      </c>
      <c r="Z78" t="s">
        <v>73</v>
      </c>
      <c r="AA78">
        <v>1</v>
      </c>
      <c r="AB78" s="2">
        <v>0.15</v>
      </c>
      <c r="AC78" s="2">
        <v>0.01</v>
      </c>
      <c r="AD78" s="2">
        <v>6.67</v>
      </c>
      <c r="AE78" s="2">
        <v>0.23</v>
      </c>
      <c r="AF78" s="2">
        <v>0</v>
      </c>
      <c r="AG78" s="2">
        <v>0</v>
      </c>
      <c r="AH78" s="2">
        <v>0.23</v>
      </c>
      <c r="AI78" s="2">
        <v>0</v>
      </c>
      <c r="AJ78" s="2">
        <v>0</v>
      </c>
      <c r="AK78" s="2">
        <v>0.23</v>
      </c>
      <c r="AL78" s="2">
        <v>0</v>
      </c>
      <c r="AM78" s="2">
        <v>0</v>
      </c>
      <c r="AN78" s="2">
        <v>0.16</v>
      </c>
      <c r="AO78" s="2">
        <v>0</v>
      </c>
      <c r="AP78" s="2">
        <v>0</v>
      </c>
      <c r="AQ78" s="2">
        <v>1</v>
      </c>
      <c r="AR78" s="2">
        <v>0.01</v>
      </c>
      <c r="AS78" s="2">
        <v>1</v>
      </c>
      <c r="AT78" s="2">
        <v>127300000</v>
      </c>
      <c r="AU78" s="2">
        <v>124792156</v>
      </c>
      <c r="AV78" s="2">
        <v>98.03</v>
      </c>
      <c r="AW78" s="2">
        <v>37532000</v>
      </c>
      <c r="AX78" s="2">
        <v>0</v>
      </c>
      <c r="AY78" s="2">
        <v>0</v>
      </c>
      <c r="AZ78" s="2">
        <v>158000000</v>
      </c>
      <c r="BA78" s="2">
        <v>0</v>
      </c>
      <c r="BB78" s="2">
        <v>0</v>
      </c>
      <c r="BC78" s="2">
        <v>160000000</v>
      </c>
      <c r="BD78" s="2">
        <v>0</v>
      </c>
      <c r="BE78" s="2">
        <v>0</v>
      </c>
      <c r="BF78" s="2">
        <v>158000000</v>
      </c>
      <c r="BG78" s="2">
        <v>0</v>
      </c>
      <c r="BH78" s="2">
        <v>0</v>
      </c>
      <c r="BI78" s="2">
        <v>640832000</v>
      </c>
      <c r="BJ78" s="2">
        <v>124792156</v>
      </c>
      <c r="BK78" s="2">
        <v>19.47</v>
      </c>
      <c r="BL78" s="2" t="s">
        <v>194</v>
      </c>
      <c r="BM78" s="3">
        <f t="shared" si="16"/>
        <v>127.3</v>
      </c>
      <c r="BN78" s="3">
        <f t="shared" si="17"/>
        <v>124.79215600000001</v>
      </c>
      <c r="BO78" s="3">
        <f t="shared" si="18"/>
        <v>37.531999999999996</v>
      </c>
      <c r="BP78" s="3">
        <f t="shared" si="19"/>
        <v>0</v>
      </c>
      <c r="BQ78" s="3">
        <f t="shared" si="20"/>
        <v>158</v>
      </c>
      <c r="BR78" s="3">
        <f t="shared" si="21"/>
        <v>0</v>
      </c>
      <c r="BS78" s="3">
        <f t="shared" si="22"/>
        <v>160</v>
      </c>
      <c r="BT78" s="3">
        <f t="shared" si="23"/>
        <v>0</v>
      </c>
      <c r="BU78" s="3">
        <f t="shared" si="24"/>
        <v>158</v>
      </c>
      <c r="BV78" s="3">
        <f t="shared" si="25"/>
        <v>0</v>
      </c>
    </row>
    <row r="79" spans="1:74" x14ac:dyDescent="0.25">
      <c r="A79">
        <v>16</v>
      </c>
      <c r="B79" t="s">
        <v>60</v>
      </c>
      <c r="C79" t="s">
        <v>61</v>
      </c>
      <c r="D79">
        <v>2020</v>
      </c>
      <c r="E79" t="s">
        <v>62</v>
      </c>
      <c r="F79" t="s">
        <v>63</v>
      </c>
      <c r="G79">
        <v>2</v>
      </c>
      <c r="H79" t="s">
        <v>64</v>
      </c>
      <c r="I79" t="s">
        <v>3407</v>
      </c>
      <c r="J79" t="s">
        <v>184</v>
      </c>
      <c r="K79" t="s">
        <v>185</v>
      </c>
      <c r="L79" t="s">
        <v>3453</v>
      </c>
      <c r="M79" t="s">
        <v>67</v>
      </c>
      <c r="N79" t="s">
        <v>3469</v>
      </c>
      <c r="O79" t="s">
        <v>68</v>
      </c>
      <c r="P79" t="s">
        <v>3476</v>
      </c>
      <c r="Q79" t="s">
        <v>140</v>
      </c>
      <c r="R79" t="s">
        <v>3537</v>
      </c>
      <c r="S79" t="s">
        <v>186</v>
      </c>
      <c r="T79">
        <v>8</v>
      </c>
      <c r="U79">
        <v>5</v>
      </c>
      <c r="V79" t="s">
        <v>195</v>
      </c>
      <c r="W79">
        <v>3</v>
      </c>
      <c r="X79" t="s">
        <v>128</v>
      </c>
      <c r="Y79">
        <v>1</v>
      </c>
      <c r="Z79" t="s">
        <v>73</v>
      </c>
      <c r="AA79">
        <v>1</v>
      </c>
      <c r="AB79" s="2">
        <v>10</v>
      </c>
      <c r="AC79" s="2">
        <v>1</v>
      </c>
      <c r="AD79" s="2">
        <v>10</v>
      </c>
      <c r="AE79" s="2">
        <v>26</v>
      </c>
      <c r="AF79" s="2">
        <v>0</v>
      </c>
      <c r="AG79" s="2">
        <v>0</v>
      </c>
      <c r="AH79" s="2">
        <v>40</v>
      </c>
      <c r="AI79" s="2">
        <v>0</v>
      </c>
      <c r="AJ79" s="2">
        <v>0</v>
      </c>
      <c r="AK79" s="2">
        <v>50</v>
      </c>
      <c r="AL79" s="2">
        <v>0</v>
      </c>
      <c r="AM79" s="2">
        <v>0</v>
      </c>
      <c r="AN79" s="2">
        <v>60</v>
      </c>
      <c r="AO79" s="2">
        <v>0</v>
      </c>
      <c r="AP79" s="2">
        <v>0</v>
      </c>
      <c r="AQ79" s="2" t="s">
        <v>77</v>
      </c>
      <c r="AR79" s="2" t="s">
        <v>77</v>
      </c>
      <c r="AS79" s="2" t="s">
        <v>77</v>
      </c>
      <c r="AT79" s="2">
        <v>56677500</v>
      </c>
      <c r="AU79" s="2">
        <v>56038923</v>
      </c>
      <c r="AV79" s="2">
        <v>98.87</v>
      </c>
      <c r="AW79" s="2">
        <v>27907000</v>
      </c>
      <c r="AX79" s="2">
        <v>0</v>
      </c>
      <c r="AY79" s="2">
        <v>0</v>
      </c>
      <c r="AZ79" s="2">
        <v>73000010</v>
      </c>
      <c r="BA79" s="2">
        <v>0</v>
      </c>
      <c r="BB79" s="2">
        <v>0</v>
      </c>
      <c r="BC79" s="2">
        <v>115000000</v>
      </c>
      <c r="BD79" s="2">
        <v>0</v>
      </c>
      <c r="BE79" s="2">
        <v>0</v>
      </c>
      <c r="BF79" s="2">
        <v>73000010</v>
      </c>
      <c r="BG79" s="2">
        <v>0</v>
      </c>
      <c r="BH79" s="2">
        <v>0</v>
      </c>
      <c r="BI79" s="2">
        <v>345584520</v>
      </c>
      <c r="BJ79" s="2">
        <v>56038923</v>
      </c>
      <c r="BK79" s="2">
        <v>16.22</v>
      </c>
      <c r="BL79" s="2" t="s">
        <v>196</v>
      </c>
      <c r="BM79" s="3">
        <f t="shared" si="16"/>
        <v>56.677500000000002</v>
      </c>
      <c r="BN79" s="3">
        <f t="shared" si="17"/>
        <v>56.038922999999997</v>
      </c>
      <c r="BO79" s="3">
        <f t="shared" si="18"/>
        <v>27.907</v>
      </c>
      <c r="BP79" s="3">
        <f t="shared" si="19"/>
        <v>0</v>
      </c>
      <c r="BQ79" s="3">
        <f t="shared" si="20"/>
        <v>73.000010000000003</v>
      </c>
      <c r="BR79" s="3">
        <f t="shared" si="21"/>
        <v>0</v>
      </c>
      <c r="BS79" s="3">
        <f t="shared" si="22"/>
        <v>115</v>
      </c>
      <c r="BT79" s="3">
        <f t="shared" si="23"/>
        <v>0</v>
      </c>
      <c r="BU79" s="3">
        <f t="shared" si="24"/>
        <v>73.000010000000003</v>
      </c>
      <c r="BV79" s="3">
        <f t="shared" si="25"/>
        <v>0</v>
      </c>
    </row>
    <row r="80" spans="1:74" x14ac:dyDescent="0.25">
      <c r="A80">
        <v>16</v>
      </c>
      <c r="B80" t="s">
        <v>60</v>
      </c>
      <c r="C80" t="s">
        <v>61</v>
      </c>
      <c r="D80">
        <v>2020</v>
      </c>
      <c r="E80" t="s">
        <v>62</v>
      </c>
      <c r="F80" t="s">
        <v>63</v>
      </c>
      <c r="G80">
        <v>2</v>
      </c>
      <c r="H80" t="s">
        <v>64</v>
      </c>
      <c r="I80" t="s">
        <v>3407</v>
      </c>
      <c r="J80" t="s">
        <v>184</v>
      </c>
      <c r="K80" t="s">
        <v>185</v>
      </c>
      <c r="L80" t="s">
        <v>3453</v>
      </c>
      <c r="M80" t="s">
        <v>67</v>
      </c>
      <c r="N80" t="s">
        <v>3469</v>
      </c>
      <c r="O80" t="s">
        <v>68</v>
      </c>
      <c r="P80" t="s">
        <v>3476</v>
      </c>
      <c r="Q80" t="s">
        <v>140</v>
      </c>
      <c r="R80" t="s">
        <v>3537</v>
      </c>
      <c r="S80" t="s">
        <v>186</v>
      </c>
      <c r="T80">
        <v>8</v>
      </c>
      <c r="U80">
        <v>6</v>
      </c>
      <c r="V80" t="s">
        <v>197</v>
      </c>
      <c r="W80">
        <v>2</v>
      </c>
      <c r="X80" t="s">
        <v>76</v>
      </c>
      <c r="Y80">
        <v>1</v>
      </c>
      <c r="Z80" t="s">
        <v>73</v>
      </c>
      <c r="AA80">
        <v>1</v>
      </c>
      <c r="AB80" s="2">
        <v>100</v>
      </c>
      <c r="AC80" s="2">
        <v>23</v>
      </c>
      <c r="AD80" s="2">
        <v>23</v>
      </c>
      <c r="AE80" s="2">
        <v>100</v>
      </c>
      <c r="AF80" s="2">
        <v>0</v>
      </c>
      <c r="AG80" s="2">
        <v>0</v>
      </c>
      <c r="AH80" s="2">
        <v>100</v>
      </c>
      <c r="AI80" s="2">
        <v>0</v>
      </c>
      <c r="AJ80" s="2">
        <v>0</v>
      </c>
      <c r="AK80" s="2">
        <v>100</v>
      </c>
      <c r="AL80" s="2">
        <v>0</v>
      </c>
      <c r="AM80" s="2">
        <v>0</v>
      </c>
      <c r="AN80" s="2">
        <v>100</v>
      </c>
      <c r="AO80" s="2">
        <v>0</v>
      </c>
      <c r="AP80" s="2">
        <v>0</v>
      </c>
      <c r="AQ80" s="2" t="s">
        <v>77</v>
      </c>
      <c r="AR80" s="2" t="s">
        <v>77</v>
      </c>
      <c r="AS80" s="2" t="s">
        <v>77</v>
      </c>
      <c r="AT80" s="2">
        <v>34860405</v>
      </c>
      <c r="AU80" s="2">
        <v>34713017</v>
      </c>
      <c r="AV80" s="2">
        <v>99.57</v>
      </c>
      <c r="AW80" s="2">
        <v>6062000</v>
      </c>
      <c r="AX80" s="2">
        <v>0</v>
      </c>
      <c r="AY80" s="2">
        <v>0</v>
      </c>
      <c r="AZ80" s="2">
        <v>20000000</v>
      </c>
      <c r="BA80" s="2">
        <v>0</v>
      </c>
      <c r="BB80" s="2">
        <v>0</v>
      </c>
      <c r="BC80" s="2">
        <v>27479614</v>
      </c>
      <c r="BD80" s="2">
        <v>0</v>
      </c>
      <c r="BE80" s="2">
        <v>0</v>
      </c>
      <c r="BF80" s="2">
        <v>20000000</v>
      </c>
      <c r="BG80" s="2">
        <v>0</v>
      </c>
      <c r="BH80" s="2">
        <v>0</v>
      </c>
      <c r="BI80" s="2">
        <v>108402019</v>
      </c>
      <c r="BJ80" s="2">
        <v>34713017</v>
      </c>
      <c r="BK80" s="2">
        <v>32.020000000000003</v>
      </c>
      <c r="BL80" s="2" t="s">
        <v>198</v>
      </c>
      <c r="BM80" s="3">
        <f t="shared" si="16"/>
        <v>34.860405</v>
      </c>
      <c r="BN80" s="3">
        <f t="shared" si="17"/>
        <v>34.713017000000001</v>
      </c>
      <c r="BO80" s="3">
        <f t="shared" si="18"/>
        <v>6.0620000000000003</v>
      </c>
      <c r="BP80" s="3">
        <f t="shared" si="19"/>
        <v>0</v>
      </c>
      <c r="BQ80" s="3">
        <f t="shared" si="20"/>
        <v>20</v>
      </c>
      <c r="BR80" s="3">
        <f t="shared" si="21"/>
        <v>0</v>
      </c>
      <c r="BS80" s="3">
        <f t="shared" si="22"/>
        <v>27.479614000000002</v>
      </c>
      <c r="BT80" s="3">
        <f t="shared" si="23"/>
        <v>0</v>
      </c>
      <c r="BU80" s="3">
        <f t="shared" si="24"/>
        <v>20</v>
      </c>
      <c r="BV80" s="3">
        <f t="shared" si="25"/>
        <v>0</v>
      </c>
    </row>
    <row r="81" spans="1:74" x14ac:dyDescent="0.25">
      <c r="A81">
        <v>16</v>
      </c>
      <c r="B81" t="s">
        <v>60</v>
      </c>
      <c r="C81" t="s">
        <v>61</v>
      </c>
      <c r="D81">
        <v>2020</v>
      </c>
      <c r="E81" t="s">
        <v>62</v>
      </c>
      <c r="F81" t="s">
        <v>63</v>
      </c>
      <c r="G81">
        <v>2</v>
      </c>
      <c r="H81" t="s">
        <v>64</v>
      </c>
      <c r="I81" t="s">
        <v>3407</v>
      </c>
      <c r="J81" t="s">
        <v>184</v>
      </c>
      <c r="K81" t="s">
        <v>185</v>
      </c>
      <c r="L81" t="s">
        <v>3453</v>
      </c>
      <c r="M81" t="s">
        <v>67</v>
      </c>
      <c r="N81" t="s">
        <v>3469</v>
      </c>
      <c r="O81" t="s">
        <v>68</v>
      </c>
      <c r="P81" t="s">
        <v>3476</v>
      </c>
      <c r="Q81" t="s">
        <v>140</v>
      </c>
      <c r="R81" t="s">
        <v>3538</v>
      </c>
      <c r="S81" t="s">
        <v>199</v>
      </c>
      <c r="T81">
        <v>12</v>
      </c>
      <c r="U81">
        <v>1</v>
      </c>
      <c r="V81" t="s">
        <v>200</v>
      </c>
      <c r="W81">
        <v>1</v>
      </c>
      <c r="X81" t="s">
        <v>72</v>
      </c>
      <c r="Y81">
        <v>1</v>
      </c>
      <c r="Z81" t="s">
        <v>73</v>
      </c>
      <c r="AA81">
        <v>1</v>
      </c>
      <c r="AB81" s="2">
        <v>0.3</v>
      </c>
      <c r="AC81" s="2">
        <v>0.12</v>
      </c>
      <c r="AD81" s="2">
        <v>40</v>
      </c>
      <c r="AE81" s="2">
        <v>0.7</v>
      </c>
      <c r="AF81" s="2">
        <v>0</v>
      </c>
      <c r="AG81" s="2">
        <v>0</v>
      </c>
      <c r="AH81" s="2">
        <v>0.15</v>
      </c>
      <c r="AI81" s="2">
        <v>0</v>
      </c>
      <c r="AJ81" s="2">
        <v>0</v>
      </c>
      <c r="AK81" s="2">
        <v>0.7</v>
      </c>
      <c r="AL81" s="2">
        <v>0</v>
      </c>
      <c r="AM81" s="2">
        <v>0</v>
      </c>
      <c r="AN81" s="2">
        <v>0.15</v>
      </c>
      <c r="AO81" s="2">
        <v>0</v>
      </c>
      <c r="AP81" s="2">
        <v>0</v>
      </c>
      <c r="AQ81" s="2">
        <v>2</v>
      </c>
      <c r="AR81" s="2">
        <v>0.12</v>
      </c>
      <c r="AS81" s="2">
        <v>6</v>
      </c>
      <c r="AT81" s="2">
        <v>69000000</v>
      </c>
      <c r="AU81" s="2">
        <v>65506931</v>
      </c>
      <c r="AV81" s="2">
        <v>94.94</v>
      </c>
      <c r="AW81" s="2">
        <v>52393000</v>
      </c>
      <c r="AX81" s="2">
        <v>0</v>
      </c>
      <c r="AY81" s="2">
        <v>0</v>
      </c>
      <c r="AZ81" s="2">
        <v>108000000</v>
      </c>
      <c r="BA81" s="2">
        <v>0</v>
      </c>
      <c r="BB81" s="2">
        <v>0</v>
      </c>
      <c r="BC81" s="2">
        <v>120000000</v>
      </c>
      <c r="BD81" s="2">
        <v>0</v>
      </c>
      <c r="BE81" s="2">
        <v>0</v>
      </c>
      <c r="BF81" s="2">
        <v>93800000</v>
      </c>
      <c r="BG81" s="2">
        <v>0</v>
      </c>
      <c r="BH81" s="2">
        <v>0</v>
      </c>
      <c r="BI81" s="2">
        <v>443193000</v>
      </c>
      <c r="BJ81" s="2">
        <v>65506931</v>
      </c>
      <c r="BK81" s="2">
        <v>14.78</v>
      </c>
      <c r="BL81" s="2" t="s">
        <v>201</v>
      </c>
      <c r="BM81" s="3">
        <f t="shared" si="16"/>
        <v>69</v>
      </c>
      <c r="BN81" s="3">
        <f t="shared" si="17"/>
        <v>65.506930999999994</v>
      </c>
      <c r="BO81" s="3">
        <f t="shared" si="18"/>
        <v>52.393000000000001</v>
      </c>
      <c r="BP81" s="3">
        <f t="shared" si="19"/>
        <v>0</v>
      </c>
      <c r="BQ81" s="3">
        <f t="shared" si="20"/>
        <v>108</v>
      </c>
      <c r="BR81" s="3">
        <f t="shared" si="21"/>
        <v>0</v>
      </c>
      <c r="BS81" s="3">
        <f t="shared" si="22"/>
        <v>120</v>
      </c>
      <c r="BT81" s="3">
        <f t="shared" si="23"/>
        <v>0</v>
      </c>
      <c r="BU81" s="3">
        <f t="shared" si="24"/>
        <v>93.8</v>
      </c>
      <c r="BV81" s="3">
        <f t="shared" si="25"/>
        <v>0</v>
      </c>
    </row>
    <row r="82" spans="1:74" x14ac:dyDescent="0.25">
      <c r="A82">
        <v>16</v>
      </c>
      <c r="B82" t="s">
        <v>60</v>
      </c>
      <c r="C82" t="s">
        <v>61</v>
      </c>
      <c r="D82">
        <v>2020</v>
      </c>
      <c r="E82" t="s">
        <v>62</v>
      </c>
      <c r="F82" t="s">
        <v>63</v>
      </c>
      <c r="G82">
        <v>2</v>
      </c>
      <c r="H82" t="s">
        <v>64</v>
      </c>
      <c r="I82" t="s">
        <v>3407</v>
      </c>
      <c r="J82" t="s">
        <v>184</v>
      </c>
      <c r="K82" t="s">
        <v>185</v>
      </c>
      <c r="L82" t="s">
        <v>3453</v>
      </c>
      <c r="M82" t="s">
        <v>67</v>
      </c>
      <c r="N82" t="s">
        <v>3469</v>
      </c>
      <c r="O82" t="s">
        <v>68</v>
      </c>
      <c r="P82" t="s">
        <v>3476</v>
      </c>
      <c r="Q82" t="s">
        <v>140</v>
      </c>
      <c r="R82" t="s">
        <v>3538</v>
      </c>
      <c r="S82" t="s">
        <v>199</v>
      </c>
      <c r="T82">
        <v>12</v>
      </c>
      <c r="U82">
        <v>2</v>
      </c>
      <c r="V82" t="s">
        <v>202</v>
      </c>
      <c r="W82">
        <v>1</v>
      </c>
      <c r="X82" t="s">
        <v>72</v>
      </c>
      <c r="Y82">
        <v>1</v>
      </c>
      <c r="Z82" t="s">
        <v>73</v>
      </c>
      <c r="AA82">
        <v>1</v>
      </c>
      <c r="AB82" s="2">
        <v>0.3</v>
      </c>
      <c r="AC82" s="2">
        <v>0.12</v>
      </c>
      <c r="AD82" s="2">
        <v>40</v>
      </c>
      <c r="AE82" s="2">
        <v>0.7</v>
      </c>
      <c r="AF82" s="2">
        <v>0</v>
      </c>
      <c r="AG82" s="2">
        <v>0</v>
      </c>
      <c r="AH82" s="2">
        <v>0.15</v>
      </c>
      <c r="AI82" s="2">
        <v>0</v>
      </c>
      <c r="AJ82" s="2">
        <v>0</v>
      </c>
      <c r="AK82" s="2">
        <v>0.7</v>
      </c>
      <c r="AL82" s="2">
        <v>0</v>
      </c>
      <c r="AM82" s="2">
        <v>0</v>
      </c>
      <c r="AN82" s="2">
        <v>0.15</v>
      </c>
      <c r="AO82" s="2">
        <v>0</v>
      </c>
      <c r="AP82" s="2">
        <v>0</v>
      </c>
      <c r="AQ82" s="2">
        <v>2</v>
      </c>
      <c r="AR82" s="2">
        <v>0.12</v>
      </c>
      <c r="AS82" s="2">
        <v>6</v>
      </c>
      <c r="AT82" s="2">
        <v>28200000</v>
      </c>
      <c r="AU82" s="2">
        <v>28200000</v>
      </c>
      <c r="AV82" s="2">
        <v>100</v>
      </c>
      <c r="AW82" s="2">
        <v>49646000</v>
      </c>
      <c r="AX82" s="2">
        <v>0</v>
      </c>
      <c r="AY82" s="2">
        <v>0</v>
      </c>
      <c r="AZ82" s="2">
        <v>88000000</v>
      </c>
      <c r="BA82" s="2">
        <v>0</v>
      </c>
      <c r="BB82" s="2">
        <v>0</v>
      </c>
      <c r="BC82" s="2">
        <v>100000000</v>
      </c>
      <c r="BD82" s="2">
        <v>0</v>
      </c>
      <c r="BE82" s="2">
        <v>0</v>
      </c>
      <c r="BF82" s="2">
        <v>87500000</v>
      </c>
      <c r="BG82" s="2">
        <v>0</v>
      </c>
      <c r="BH82" s="2">
        <v>0</v>
      </c>
      <c r="BI82" s="2">
        <v>353346000</v>
      </c>
      <c r="BJ82" s="2">
        <v>28200000</v>
      </c>
      <c r="BK82" s="2">
        <v>7.98</v>
      </c>
      <c r="BL82" s="2" t="s">
        <v>203</v>
      </c>
      <c r="BM82" s="3">
        <f t="shared" si="16"/>
        <v>28.2</v>
      </c>
      <c r="BN82" s="3">
        <f t="shared" si="17"/>
        <v>28.2</v>
      </c>
      <c r="BO82" s="3">
        <f t="shared" si="18"/>
        <v>49.646000000000001</v>
      </c>
      <c r="BP82" s="3">
        <f t="shared" si="19"/>
        <v>0</v>
      </c>
      <c r="BQ82" s="3">
        <f t="shared" si="20"/>
        <v>88</v>
      </c>
      <c r="BR82" s="3">
        <f t="shared" si="21"/>
        <v>0</v>
      </c>
      <c r="BS82" s="3">
        <f t="shared" si="22"/>
        <v>100</v>
      </c>
      <c r="BT82" s="3">
        <f t="shared" si="23"/>
        <v>0</v>
      </c>
      <c r="BU82" s="3">
        <f t="shared" si="24"/>
        <v>87.5</v>
      </c>
      <c r="BV82" s="3">
        <f t="shared" si="25"/>
        <v>0</v>
      </c>
    </row>
    <row r="83" spans="1:74" x14ac:dyDescent="0.25">
      <c r="A83">
        <v>16</v>
      </c>
      <c r="B83" t="s">
        <v>60</v>
      </c>
      <c r="C83" t="s">
        <v>61</v>
      </c>
      <c r="D83">
        <v>2020</v>
      </c>
      <c r="E83" t="s">
        <v>62</v>
      </c>
      <c r="F83" t="s">
        <v>63</v>
      </c>
      <c r="G83">
        <v>2</v>
      </c>
      <c r="H83" t="s">
        <v>64</v>
      </c>
      <c r="I83" t="s">
        <v>3407</v>
      </c>
      <c r="J83" t="s">
        <v>184</v>
      </c>
      <c r="K83" t="s">
        <v>185</v>
      </c>
      <c r="L83" t="s">
        <v>3453</v>
      </c>
      <c r="M83" t="s">
        <v>67</v>
      </c>
      <c r="N83" t="s">
        <v>3469</v>
      </c>
      <c r="O83" t="s">
        <v>68</v>
      </c>
      <c r="P83" t="s">
        <v>3476</v>
      </c>
      <c r="Q83" t="s">
        <v>140</v>
      </c>
      <c r="R83" t="s">
        <v>3538</v>
      </c>
      <c r="S83" t="s">
        <v>199</v>
      </c>
      <c r="T83">
        <v>12</v>
      </c>
      <c r="U83">
        <v>3</v>
      </c>
      <c r="V83" t="s">
        <v>204</v>
      </c>
      <c r="W83">
        <v>3</v>
      </c>
      <c r="X83" t="s">
        <v>128</v>
      </c>
      <c r="Y83">
        <v>1</v>
      </c>
      <c r="Z83" t="s">
        <v>73</v>
      </c>
      <c r="AA83">
        <v>1</v>
      </c>
      <c r="AB83" s="2">
        <v>2</v>
      </c>
      <c r="AC83" s="2">
        <v>0.8</v>
      </c>
      <c r="AD83" s="2">
        <v>40</v>
      </c>
      <c r="AE83" s="2">
        <v>4</v>
      </c>
      <c r="AF83" s="2">
        <v>0</v>
      </c>
      <c r="AG83" s="2">
        <v>0</v>
      </c>
      <c r="AH83" s="2">
        <v>6</v>
      </c>
      <c r="AI83" s="2">
        <v>0</v>
      </c>
      <c r="AJ83" s="2">
        <v>0</v>
      </c>
      <c r="AK83" s="2">
        <v>8</v>
      </c>
      <c r="AL83" s="2">
        <v>0</v>
      </c>
      <c r="AM83" s="2">
        <v>0</v>
      </c>
      <c r="AN83" s="2">
        <v>10</v>
      </c>
      <c r="AO83" s="2">
        <v>0</v>
      </c>
      <c r="AP83" s="2">
        <v>0</v>
      </c>
      <c r="AQ83" s="2" t="s">
        <v>77</v>
      </c>
      <c r="AR83" s="2" t="s">
        <v>77</v>
      </c>
      <c r="AS83" s="2" t="s">
        <v>77</v>
      </c>
      <c r="AT83" s="2">
        <v>78000000</v>
      </c>
      <c r="AU83" s="2">
        <v>49972604</v>
      </c>
      <c r="AV83" s="2">
        <v>64.06</v>
      </c>
      <c r="AW83" s="2">
        <v>95730000</v>
      </c>
      <c r="AX83" s="2">
        <v>0</v>
      </c>
      <c r="AY83" s="2">
        <v>0</v>
      </c>
      <c r="AZ83" s="2">
        <v>196890014</v>
      </c>
      <c r="BA83" s="2">
        <v>0</v>
      </c>
      <c r="BB83" s="2">
        <v>0</v>
      </c>
      <c r="BC83" s="2">
        <v>259662672</v>
      </c>
      <c r="BD83" s="2">
        <v>0</v>
      </c>
      <c r="BE83" s="2">
        <v>0</v>
      </c>
      <c r="BF83" s="2">
        <v>182415008</v>
      </c>
      <c r="BG83" s="2">
        <v>0</v>
      </c>
      <c r="BH83" s="2">
        <v>0</v>
      </c>
      <c r="BI83" s="2">
        <v>812697694</v>
      </c>
      <c r="BJ83" s="2">
        <v>49972604</v>
      </c>
      <c r="BK83" s="2">
        <v>6.15</v>
      </c>
      <c r="BL83" s="2" t="s">
        <v>205</v>
      </c>
      <c r="BM83" s="3">
        <f t="shared" si="16"/>
        <v>78</v>
      </c>
      <c r="BN83" s="3">
        <f t="shared" si="17"/>
        <v>49.972603999999997</v>
      </c>
      <c r="BO83" s="3">
        <f t="shared" si="18"/>
        <v>95.73</v>
      </c>
      <c r="BP83" s="3">
        <f t="shared" si="19"/>
        <v>0</v>
      </c>
      <c r="BQ83" s="3">
        <f t="shared" si="20"/>
        <v>196.89001400000001</v>
      </c>
      <c r="BR83" s="3">
        <f t="shared" si="21"/>
        <v>0</v>
      </c>
      <c r="BS83" s="3">
        <f t="shared" si="22"/>
        <v>259.66267199999999</v>
      </c>
      <c r="BT83" s="3">
        <f t="shared" si="23"/>
        <v>0</v>
      </c>
      <c r="BU83" s="3">
        <f t="shared" si="24"/>
        <v>182.415008</v>
      </c>
      <c r="BV83" s="3">
        <f t="shared" si="25"/>
        <v>0</v>
      </c>
    </row>
    <row r="84" spans="1:74" x14ac:dyDescent="0.25">
      <c r="A84">
        <v>16</v>
      </c>
      <c r="B84" t="s">
        <v>60</v>
      </c>
      <c r="C84" t="s">
        <v>61</v>
      </c>
      <c r="D84">
        <v>2020</v>
      </c>
      <c r="E84" t="s">
        <v>62</v>
      </c>
      <c r="F84" t="s">
        <v>63</v>
      </c>
      <c r="G84">
        <v>2</v>
      </c>
      <c r="H84" t="s">
        <v>64</v>
      </c>
      <c r="I84" t="s">
        <v>3407</v>
      </c>
      <c r="J84" t="s">
        <v>184</v>
      </c>
      <c r="K84" t="s">
        <v>185</v>
      </c>
      <c r="L84" t="s">
        <v>3453</v>
      </c>
      <c r="M84" t="s">
        <v>67</v>
      </c>
      <c r="N84" t="s">
        <v>3469</v>
      </c>
      <c r="O84" t="s">
        <v>68</v>
      </c>
      <c r="P84" t="s">
        <v>3476</v>
      </c>
      <c r="Q84" t="s">
        <v>140</v>
      </c>
      <c r="R84" t="s">
        <v>3538</v>
      </c>
      <c r="S84" t="s">
        <v>199</v>
      </c>
      <c r="T84">
        <v>12</v>
      </c>
      <c r="U84">
        <v>4</v>
      </c>
      <c r="V84" t="s">
        <v>206</v>
      </c>
      <c r="W84">
        <v>3</v>
      </c>
      <c r="X84" t="s">
        <v>128</v>
      </c>
      <c r="Y84">
        <v>1</v>
      </c>
      <c r="Z84" t="s">
        <v>73</v>
      </c>
      <c r="AA84">
        <v>1</v>
      </c>
      <c r="AB84" s="2">
        <v>2</v>
      </c>
      <c r="AC84" s="2">
        <v>0.8</v>
      </c>
      <c r="AD84" s="2">
        <v>40</v>
      </c>
      <c r="AE84" s="2">
        <v>4</v>
      </c>
      <c r="AF84" s="2">
        <v>0</v>
      </c>
      <c r="AG84" s="2">
        <v>0</v>
      </c>
      <c r="AH84" s="2">
        <v>6</v>
      </c>
      <c r="AI84" s="2">
        <v>0</v>
      </c>
      <c r="AJ84" s="2">
        <v>0</v>
      </c>
      <c r="AK84" s="2">
        <v>8</v>
      </c>
      <c r="AL84" s="2">
        <v>0</v>
      </c>
      <c r="AM84" s="2">
        <v>0</v>
      </c>
      <c r="AN84" s="2">
        <v>10</v>
      </c>
      <c r="AO84" s="2">
        <v>0</v>
      </c>
      <c r="AP84" s="2">
        <v>0</v>
      </c>
      <c r="AQ84" s="2" t="s">
        <v>77</v>
      </c>
      <c r="AR84" s="2" t="s">
        <v>77</v>
      </c>
      <c r="AS84" s="2" t="s">
        <v>77</v>
      </c>
      <c r="AT84" s="2">
        <v>37054300</v>
      </c>
      <c r="AU84" s="2">
        <v>36341510</v>
      </c>
      <c r="AV84" s="2">
        <v>98.08</v>
      </c>
      <c r="AW84" s="2">
        <v>42510000</v>
      </c>
      <c r="AX84" s="2">
        <v>0</v>
      </c>
      <c r="AY84" s="2">
        <v>0</v>
      </c>
      <c r="AZ84" s="2">
        <v>136000000</v>
      </c>
      <c r="BA84" s="2">
        <v>0</v>
      </c>
      <c r="BB84" s="2">
        <v>0</v>
      </c>
      <c r="BC84" s="2">
        <v>70000000</v>
      </c>
      <c r="BD84" s="2">
        <v>0</v>
      </c>
      <c r="BE84" s="2">
        <v>0</v>
      </c>
      <c r="BF84" s="2">
        <v>266500000</v>
      </c>
      <c r="BG84" s="2">
        <v>0</v>
      </c>
      <c r="BH84" s="2">
        <v>0</v>
      </c>
      <c r="BI84" s="2">
        <v>552064300</v>
      </c>
      <c r="BJ84" s="2">
        <v>36341510</v>
      </c>
      <c r="BK84" s="2">
        <v>6.58</v>
      </c>
      <c r="BL84" s="2" t="s">
        <v>207</v>
      </c>
      <c r="BM84" s="3">
        <f t="shared" si="16"/>
        <v>37.054299999999998</v>
      </c>
      <c r="BN84" s="3">
        <f t="shared" si="17"/>
        <v>36.34151</v>
      </c>
      <c r="BO84" s="3">
        <f t="shared" si="18"/>
        <v>42.51</v>
      </c>
      <c r="BP84" s="3">
        <f t="shared" si="19"/>
        <v>0</v>
      </c>
      <c r="BQ84" s="3">
        <f t="shared" si="20"/>
        <v>136</v>
      </c>
      <c r="BR84" s="3">
        <f t="shared" si="21"/>
        <v>0</v>
      </c>
      <c r="BS84" s="3">
        <f t="shared" si="22"/>
        <v>70</v>
      </c>
      <c r="BT84" s="3">
        <f t="shared" si="23"/>
        <v>0</v>
      </c>
      <c r="BU84" s="3">
        <f t="shared" si="24"/>
        <v>266.5</v>
      </c>
      <c r="BV84" s="3">
        <f t="shared" si="25"/>
        <v>0</v>
      </c>
    </row>
    <row r="85" spans="1:74" x14ac:dyDescent="0.25">
      <c r="A85">
        <v>16</v>
      </c>
      <c r="B85" t="s">
        <v>60</v>
      </c>
      <c r="C85" t="s">
        <v>61</v>
      </c>
      <c r="D85">
        <v>2020</v>
      </c>
      <c r="E85" t="s">
        <v>62</v>
      </c>
      <c r="F85" t="s">
        <v>63</v>
      </c>
      <c r="G85">
        <v>2</v>
      </c>
      <c r="H85" t="s">
        <v>64</v>
      </c>
      <c r="I85" t="s">
        <v>3407</v>
      </c>
      <c r="J85" t="s">
        <v>184</v>
      </c>
      <c r="K85" t="s">
        <v>185</v>
      </c>
      <c r="L85" t="s">
        <v>3453</v>
      </c>
      <c r="M85" t="s">
        <v>67</v>
      </c>
      <c r="N85" t="s">
        <v>3469</v>
      </c>
      <c r="O85" t="s">
        <v>68</v>
      </c>
      <c r="P85" t="s">
        <v>3476</v>
      </c>
      <c r="Q85" t="s">
        <v>140</v>
      </c>
      <c r="R85" t="s">
        <v>3538</v>
      </c>
      <c r="S85" t="s">
        <v>199</v>
      </c>
      <c r="T85">
        <v>12</v>
      </c>
      <c r="U85">
        <v>5</v>
      </c>
      <c r="V85" t="s">
        <v>208</v>
      </c>
      <c r="W85">
        <v>3</v>
      </c>
      <c r="X85" t="s">
        <v>128</v>
      </c>
      <c r="Y85">
        <v>1</v>
      </c>
      <c r="Z85" t="s">
        <v>73</v>
      </c>
      <c r="AA85">
        <v>1</v>
      </c>
      <c r="AB85" s="2">
        <v>2</v>
      </c>
      <c r="AC85" s="2">
        <v>0.8</v>
      </c>
      <c r="AD85" s="2">
        <v>40</v>
      </c>
      <c r="AE85" s="2">
        <v>4</v>
      </c>
      <c r="AF85" s="2">
        <v>0</v>
      </c>
      <c r="AG85" s="2">
        <v>0</v>
      </c>
      <c r="AH85" s="2">
        <v>6</v>
      </c>
      <c r="AI85" s="2">
        <v>0</v>
      </c>
      <c r="AJ85" s="2">
        <v>0</v>
      </c>
      <c r="AK85" s="2">
        <v>8</v>
      </c>
      <c r="AL85" s="2">
        <v>0</v>
      </c>
      <c r="AM85" s="2">
        <v>0</v>
      </c>
      <c r="AN85" s="2">
        <v>10</v>
      </c>
      <c r="AO85" s="2">
        <v>0</v>
      </c>
      <c r="AP85" s="2">
        <v>0</v>
      </c>
      <c r="AQ85" s="2" t="s">
        <v>77</v>
      </c>
      <c r="AR85" s="2" t="s">
        <v>77</v>
      </c>
      <c r="AS85" s="2" t="s">
        <v>77</v>
      </c>
      <c r="AT85" s="2">
        <v>40800000</v>
      </c>
      <c r="AU85" s="2">
        <v>40800000</v>
      </c>
      <c r="AV85" s="2">
        <v>100</v>
      </c>
      <c r="AW85" s="2">
        <v>22341000</v>
      </c>
      <c r="AX85" s="2">
        <v>0</v>
      </c>
      <c r="AY85" s="2">
        <v>0</v>
      </c>
      <c r="AZ85" s="2">
        <v>88000000</v>
      </c>
      <c r="BA85" s="2">
        <v>0</v>
      </c>
      <c r="BB85" s="2">
        <v>0</v>
      </c>
      <c r="BC85" s="2">
        <v>110000000</v>
      </c>
      <c r="BD85" s="2">
        <v>0</v>
      </c>
      <c r="BE85" s="2">
        <v>0</v>
      </c>
      <c r="BF85" s="2">
        <v>81900000</v>
      </c>
      <c r="BG85" s="2">
        <v>0</v>
      </c>
      <c r="BH85" s="2">
        <v>0</v>
      </c>
      <c r="BI85" s="2">
        <v>343041000</v>
      </c>
      <c r="BJ85" s="2">
        <v>40800000</v>
      </c>
      <c r="BK85" s="2">
        <v>11.89</v>
      </c>
      <c r="BL85" s="2" t="s">
        <v>209</v>
      </c>
      <c r="BM85" s="3">
        <f t="shared" si="16"/>
        <v>40.799999999999997</v>
      </c>
      <c r="BN85" s="3">
        <f t="shared" si="17"/>
        <v>40.799999999999997</v>
      </c>
      <c r="BO85" s="3">
        <f t="shared" si="18"/>
        <v>22.341000000000001</v>
      </c>
      <c r="BP85" s="3">
        <f t="shared" si="19"/>
        <v>0</v>
      </c>
      <c r="BQ85" s="3">
        <f t="shared" si="20"/>
        <v>88</v>
      </c>
      <c r="BR85" s="3">
        <f t="shared" si="21"/>
        <v>0</v>
      </c>
      <c r="BS85" s="3">
        <f t="shared" si="22"/>
        <v>110</v>
      </c>
      <c r="BT85" s="3">
        <f t="shared" si="23"/>
        <v>0</v>
      </c>
      <c r="BU85" s="3">
        <f t="shared" si="24"/>
        <v>81.900000000000006</v>
      </c>
      <c r="BV85" s="3">
        <f t="shared" si="25"/>
        <v>0</v>
      </c>
    </row>
    <row r="86" spans="1:74" x14ac:dyDescent="0.25">
      <c r="A86">
        <v>16</v>
      </c>
      <c r="B86" t="s">
        <v>60</v>
      </c>
      <c r="C86" t="s">
        <v>61</v>
      </c>
      <c r="D86">
        <v>2020</v>
      </c>
      <c r="E86" t="s">
        <v>62</v>
      </c>
      <c r="F86" t="s">
        <v>63</v>
      </c>
      <c r="G86">
        <v>2</v>
      </c>
      <c r="H86" t="s">
        <v>64</v>
      </c>
      <c r="I86" t="s">
        <v>3407</v>
      </c>
      <c r="J86" t="s">
        <v>184</v>
      </c>
      <c r="K86" t="s">
        <v>185</v>
      </c>
      <c r="L86" t="s">
        <v>3453</v>
      </c>
      <c r="M86" t="s">
        <v>67</v>
      </c>
      <c r="N86" t="s">
        <v>3469</v>
      </c>
      <c r="O86" t="s">
        <v>68</v>
      </c>
      <c r="P86" t="s">
        <v>3476</v>
      </c>
      <c r="Q86" t="s">
        <v>140</v>
      </c>
      <c r="R86" t="s">
        <v>3538</v>
      </c>
      <c r="S86" t="s">
        <v>199</v>
      </c>
      <c r="T86">
        <v>12</v>
      </c>
      <c r="U86">
        <v>6</v>
      </c>
      <c r="V86" t="s">
        <v>210</v>
      </c>
      <c r="W86">
        <v>3</v>
      </c>
      <c r="X86" t="s">
        <v>128</v>
      </c>
      <c r="Y86">
        <v>1</v>
      </c>
      <c r="Z86" t="s">
        <v>73</v>
      </c>
      <c r="AA86">
        <v>1</v>
      </c>
      <c r="AB86" s="2">
        <v>2</v>
      </c>
      <c r="AC86" s="2">
        <v>0.4</v>
      </c>
      <c r="AD86" s="2">
        <v>20</v>
      </c>
      <c r="AE86" s="2">
        <v>4</v>
      </c>
      <c r="AF86" s="2">
        <v>0</v>
      </c>
      <c r="AG86" s="2">
        <v>0</v>
      </c>
      <c r="AH86" s="2">
        <v>6</v>
      </c>
      <c r="AI86" s="2">
        <v>0</v>
      </c>
      <c r="AJ86" s="2">
        <v>0</v>
      </c>
      <c r="AK86" s="2">
        <v>8</v>
      </c>
      <c r="AL86" s="2">
        <v>0</v>
      </c>
      <c r="AM86" s="2">
        <v>0</v>
      </c>
      <c r="AN86" s="2">
        <v>10</v>
      </c>
      <c r="AO86" s="2">
        <v>0</v>
      </c>
      <c r="AP86" s="2">
        <v>0</v>
      </c>
      <c r="AQ86" s="2" t="s">
        <v>77</v>
      </c>
      <c r="AR86" s="2" t="s">
        <v>77</v>
      </c>
      <c r="AS86" s="2" t="s">
        <v>77</v>
      </c>
      <c r="AT86" s="2">
        <v>28800000</v>
      </c>
      <c r="AU86" s="2">
        <v>28800000</v>
      </c>
      <c r="AV86" s="2">
        <v>100</v>
      </c>
      <c r="AW86" s="2">
        <v>19652000</v>
      </c>
      <c r="AX86" s="2">
        <v>0</v>
      </c>
      <c r="AY86" s="2">
        <v>0</v>
      </c>
      <c r="AZ86" s="2">
        <v>58000000</v>
      </c>
      <c r="BA86" s="2">
        <v>0</v>
      </c>
      <c r="BB86" s="2">
        <v>0</v>
      </c>
      <c r="BC86" s="2">
        <v>90000000</v>
      </c>
      <c r="BD86" s="2">
        <v>0</v>
      </c>
      <c r="BE86" s="2">
        <v>0</v>
      </c>
      <c r="BF86" s="2">
        <v>66500000</v>
      </c>
      <c r="BG86" s="2">
        <v>0</v>
      </c>
      <c r="BH86" s="2">
        <v>0</v>
      </c>
      <c r="BI86" s="2">
        <v>262952000</v>
      </c>
      <c r="BJ86" s="2">
        <v>28800000</v>
      </c>
      <c r="BK86" s="2">
        <v>10.95</v>
      </c>
      <c r="BL86" s="2" t="s">
        <v>211</v>
      </c>
      <c r="BM86" s="3">
        <f t="shared" si="16"/>
        <v>28.8</v>
      </c>
      <c r="BN86" s="3">
        <f t="shared" si="17"/>
        <v>28.8</v>
      </c>
      <c r="BO86" s="3">
        <f t="shared" si="18"/>
        <v>19.652000000000001</v>
      </c>
      <c r="BP86" s="3">
        <f t="shared" si="19"/>
        <v>0</v>
      </c>
      <c r="BQ86" s="3">
        <f t="shared" si="20"/>
        <v>58</v>
      </c>
      <c r="BR86" s="3">
        <f t="shared" si="21"/>
        <v>0</v>
      </c>
      <c r="BS86" s="3">
        <f t="shared" si="22"/>
        <v>90</v>
      </c>
      <c r="BT86" s="3">
        <f t="shared" si="23"/>
        <v>0</v>
      </c>
      <c r="BU86" s="3">
        <f t="shared" si="24"/>
        <v>66.5</v>
      </c>
      <c r="BV86" s="3">
        <f t="shared" si="25"/>
        <v>0</v>
      </c>
    </row>
    <row r="87" spans="1:74" x14ac:dyDescent="0.25">
      <c r="A87">
        <v>16</v>
      </c>
      <c r="B87" t="s">
        <v>60</v>
      </c>
      <c r="C87" t="s">
        <v>61</v>
      </c>
      <c r="D87">
        <v>2020</v>
      </c>
      <c r="E87" t="s">
        <v>62</v>
      </c>
      <c r="F87" t="s">
        <v>63</v>
      </c>
      <c r="G87">
        <v>2</v>
      </c>
      <c r="H87" t="s">
        <v>64</v>
      </c>
      <c r="I87" t="s">
        <v>3407</v>
      </c>
      <c r="J87" t="s">
        <v>184</v>
      </c>
      <c r="K87" t="s">
        <v>185</v>
      </c>
      <c r="L87" t="s">
        <v>3453</v>
      </c>
      <c r="M87" t="s">
        <v>67</v>
      </c>
      <c r="N87" t="s">
        <v>3469</v>
      </c>
      <c r="O87" t="s">
        <v>68</v>
      </c>
      <c r="P87" t="s">
        <v>3476</v>
      </c>
      <c r="Q87" t="s">
        <v>140</v>
      </c>
      <c r="R87" t="s">
        <v>3539</v>
      </c>
      <c r="S87" t="s">
        <v>212</v>
      </c>
      <c r="T87">
        <v>8</v>
      </c>
      <c r="U87">
        <v>1</v>
      </c>
      <c r="V87" t="s">
        <v>213</v>
      </c>
      <c r="W87">
        <v>1</v>
      </c>
      <c r="X87" t="s">
        <v>72</v>
      </c>
      <c r="Y87">
        <v>1</v>
      </c>
      <c r="Z87" t="s">
        <v>73</v>
      </c>
      <c r="AA87">
        <v>1</v>
      </c>
      <c r="AB87" s="2">
        <v>12</v>
      </c>
      <c r="AC87" s="2">
        <v>4</v>
      </c>
      <c r="AD87" s="2">
        <v>33.33</v>
      </c>
      <c r="AE87" s="2">
        <v>22</v>
      </c>
      <c r="AF87" s="2">
        <v>0</v>
      </c>
      <c r="AG87" s="2">
        <v>0</v>
      </c>
      <c r="AH87" s="2">
        <v>25</v>
      </c>
      <c r="AI87" s="2">
        <v>0</v>
      </c>
      <c r="AJ87" s="2">
        <v>0</v>
      </c>
      <c r="AK87" s="2">
        <v>28</v>
      </c>
      <c r="AL87" s="2">
        <v>0</v>
      </c>
      <c r="AM87" s="2">
        <v>0</v>
      </c>
      <c r="AN87" s="2">
        <v>13</v>
      </c>
      <c r="AO87" s="2">
        <v>0</v>
      </c>
      <c r="AP87" s="2">
        <v>0</v>
      </c>
      <c r="AQ87" s="2">
        <v>100</v>
      </c>
      <c r="AR87" s="2">
        <v>4</v>
      </c>
      <c r="AS87" s="2">
        <v>4</v>
      </c>
      <c r="AT87" s="2">
        <v>183329961</v>
      </c>
      <c r="AU87" s="2">
        <v>173750400</v>
      </c>
      <c r="AV87" s="2">
        <v>94.77</v>
      </c>
      <c r="AW87" s="2">
        <v>157450000</v>
      </c>
      <c r="AX87" s="2">
        <v>0</v>
      </c>
      <c r="AY87" s="2">
        <v>0</v>
      </c>
      <c r="AZ87" s="2">
        <v>369260552</v>
      </c>
      <c r="BA87" s="2">
        <v>0</v>
      </c>
      <c r="BB87" s="2">
        <v>0</v>
      </c>
      <c r="BC87" s="2">
        <v>399836502</v>
      </c>
      <c r="BD87" s="2">
        <v>0</v>
      </c>
      <c r="BE87" s="2">
        <v>0</v>
      </c>
      <c r="BF87" s="2">
        <v>482489330</v>
      </c>
      <c r="BG87" s="2">
        <v>0</v>
      </c>
      <c r="BH87" s="2">
        <v>0</v>
      </c>
      <c r="BI87" s="2">
        <v>1592366345</v>
      </c>
      <c r="BJ87" s="2">
        <v>173750400</v>
      </c>
      <c r="BK87" s="2">
        <v>10.91</v>
      </c>
      <c r="BL87" s="2" t="s">
        <v>214</v>
      </c>
      <c r="BM87" s="3">
        <f t="shared" si="16"/>
        <v>183.329961</v>
      </c>
      <c r="BN87" s="3">
        <f t="shared" si="17"/>
        <v>173.75040000000001</v>
      </c>
      <c r="BO87" s="3">
        <f t="shared" si="18"/>
        <v>157.44999999999999</v>
      </c>
      <c r="BP87" s="3">
        <f t="shared" si="19"/>
        <v>0</v>
      </c>
      <c r="BQ87" s="3">
        <f t="shared" si="20"/>
        <v>369.26055200000002</v>
      </c>
      <c r="BR87" s="3">
        <f t="shared" si="21"/>
        <v>0</v>
      </c>
      <c r="BS87" s="3">
        <f t="shared" si="22"/>
        <v>399.836502</v>
      </c>
      <c r="BT87" s="3">
        <f t="shared" si="23"/>
        <v>0</v>
      </c>
      <c r="BU87" s="3">
        <f t="shared" si="24"/>
        <v>482.48933</v>
      </c>
      <c r="BV87" s="3">
        <f t="shared" si="25"/>
        <v>0</v>
      </c>
    </row>
    <row r="88" spans="1:74" x14ac:dyDescent="0.25">
      <c r="A88">
        <v>16</v>
      </c>
      <c r="B88" t="s">
        <v>60</v>
      </c>
      <c r="C88" t="s">
        <v>61</v>
      </c>
      <c r="D88">
        <v>2020</v>
      </c>
      <c r="E88" t="s">
        <v>62</v>
      </c>
      <c r="F88" t="s">
        <v>63</v>
      </c>
      <c r="G88">
        <v>2</v>
      </c>
      <c r="H88" t="s">
        <v>64</v>
      </c>
      <c r="I88" t="s">
        <v>3407</v>
      </c>
      <c r="J88" t="s">
        <v>184</v>
      </c>
      <c r="K88" t="s">
        <v>185</v>
      </c>
      <c r="L88" t="s">
        <v>3453</v>
      </c>
      <c r="M88" t="s">
        <v>67</v>
      </c>
      <c r="N88" t="s">
        <v>3469</v>
      </c>
      <c r="O88" t="s">
        <v>68</v>
      </c>
      <c r="P88" t="s">
        <v>3476</v>
      </c>
      <c r="Q88" t="s">
        <v>140</v>
      </c>
      <c r="R88" t="s">
        <v>3539</v>
      </c>
      <c r="S88" t="s">
        <v>212</v>
      </c>
      <c r="T88">
        <v>8</v>
      </c>
      <c r="U88">
        <v>2</v>
      </c>
      <c r="V88" t="s">
        <v>215</v>
      </c>
      <c r="W88">
        <v>2</v>
      </c>
      <c r="X88" t="s">
        <v>76</v>
      </c>
      <c r="Y88">
        <v>1</v>
      </c>
      <c r="Z88" t="s">
        <v>73</v>
      </c>
      <c r="AA88">
        <v>1</v>
      </c>
      <c r="AB88" s="2">
        <v>0</v>
      </c>
      <c r="AC88" s="2">
        <v>0</v>
      </c>
      <c r="AD88" s="2">
        <v>0</v>
      </c>
      <c r="AE88" s="2">
        <v>0</v>
      </c>
      <c r="AF88" s="2">
        <v>0</v>
      </c>
      <c r="AG88" s="2">
        <v>0</v>
      </c>
      <c r="AH88" s="2">
        <v>1</v>
      </c>
      <c r="AI88" s="2">
        <v>0</v>
      </c>
      <c r="AJ88" s="2">
        <v>0</v>
      </c>
      <c r="AK88" s="2">
        <v>1</v>
      </c>
      <c r="AL88" s="2">
        <v>0</v>
      </c>
      <c r="AM88" s="2">
        <v>0</v>
      </c>
      <c r="AN88" s="2">
        <v>1</v>
      </c>
      <c r="AO88" s="2">
        <v>0</v>
      </c>
      <c r="AP88" s="2">
        <v>0</v>
      </c>
      <c r="AQ88" s="2" t="s">
        <v>77</v>
      </c>
      <c r="AR88" s="2" t="s">
        <v>77</v>
      </c>
      <c r="AS88" s="2" t="s">
        <v>77</v>
      </c>
      <c r="AT88" s="2">
        <v>0</v>
      </c>
      <c r="AU88" s="2">
        <v>0</v>
      </c>
      <c r="AV88" s="2">
        <v>0</v>
      </c>
      <c r="AW88" s="2">
        <v>0</v>
      </c>
      <c r="AX88" s="2">
        <v>0</v>
      </c>
      <c r="AY88" s="2">
        <v>0</v>
      </c>
      <c r="AZ88" s="2">
        <v>45000000</v>
      </c>
      <c r="BA88" s="2">
        <v>0</v>
      </c>
      <c r="BB88" s="2">
        <v>0</v>
      </c>
      <c r="BC88" s="2">
        <v>55000000</v>
      </c>
      <c r="BD88" s="2">
        <v>0</v>
      </c>
      <c r="BE88" s="2">
        <v>0</v>
      </c>
      <c r="BF88" s="2">
        <v>55000000</v>
      </c>
      <c r="BG88" s="2">
        <v>0</v>
      </c>
      <c r="BH88" s="2">
        <v>0</v>
      </c>
      <c r="BI88" s="2">
        <v>155000000</v>
      </c>
      <c r="BJ88" s="2">
        <v>0</v>
      </c>
      <c r="BK88" s="2">
        <v>0</v>
      </c>
      <c r="BL88" s="2" t="s">
        <v>74</v>
      </c>
      <c r="BM88" s="3">
        <f t="shared" si="16"/>
        <v>0</v>
      </c>
      <c r="BN88" s="3">
        <f t="shared" si="17"/>
        <v>0</v>
      </c>
      <c r="BO88" s="3">
        <f t="shared" si="18"/>
        <v>0</v>
      </c>
      <c r="BP88" s="3">
        <f t="shared" si="19"/>
        <v>0</v>
      </c>
      <c r="BQ88" s="3">
        <f t="shared" si="20"/>
        <v>45</v>
      </c>
      <c r="BR88" s="3">
        <f t="shared" si="21"/>
        <v>0</v>
      </c>
      <c r="BS88" s="3">
        <f t="shared" si="22"/>
        <v>55</v>
      </c>
      <c r="BT88" s="3">
        <f t="shared" si="23"/>
        <v>0</v>
      </c>
      <c r="BU88" s="3">
        <f t="shared" si="24"/>
        <v>55</v>
      </c>
      <c r="BV88" s="3">
        <f t="shared" si="25"/>
        <v>0</v>
      </c>
    </row>
    <row r="89" spans="1:74" x14ac:dyDescent="0.25">
      <c r="A89">
        <v>16</v>
      </c>
      <c r="B89" t="s">
        <v>60</v>
      </c>
      <c r="C89" t="s">
        <v>61</v>
      </c>
      <c r="D89">
        <v>2020</v>
      </c>
      <c r="E89" t="s">
        <v>62</v>
      </c>
      <c r="F89" t="s">
        <v>63</v>
      </c>
      <c r="G89">
        <v>2</v>
      </c>
      <c r="H89" t="s">
        <v>64</v>
      </c>
      <c r="I89" t="s">
        <v>3407</v>
      </c>
      <c r="J89" t="s">
        <v>184</v>
      </c>
      <c r="K89" t="s">
        <v>185</v>
      </c>
      <c r="L89" t="s">
        <v>3453</v>
      </c>
      <c r="M89" t="s">
        <v>67</v>
      </c>
      <c r="N89" t="s">
        <v>3469</v>
      </c>
      <c r="O89" t="s">
        <v>68</v>
      </c>
      <c r="P89" t="s">
        <v>3476</v>
      </c>
      <c r="Q89" t="s">
        <v>140</v>
      </c>
      <c r="R89" t="s">
        <v>3539</v>
      </c>
      <c r="S89" t="s">
        <v>212</v>
      </c>
      <c r="T89">
        <v>8</v>
      </c>
      <c r="U89">
        <v>3</v>
      </c>
      <c r="V89" t="s">
        <v>216</v>
      </c>
      <c r="W89">
        <v>1</v>
      </c>
      <c r="X89" t="s">
        <v>72</v>
      </c>
      <c r="Y89">
        <v>1</v>
      </c>
      <c r="Z89" t="s">
        <v>73</v>
      </c>
      <c r="AA89">
        <v>1</v>
      </c>
      <c r="AB89" s="2">
        <v>1</v>
      </c>
      <c r="AC89" s="2">
        <v>0</v>
      </c>
      <c r="AD89" s="2">
        <v>0</v>
      </c>
      <c r="AE89" s="2">
        <v>4</v>
      </c>
      <c r="AF89" s="2">
        <v>0</v>
      </c>
      <c r="AG89" s="2">
        <v>0</v>
      </c>
      <c r="AH89" s="2">
        <v>5</v>
      </c>
      <c r="AI89" s="2">
        <v>0</v>
      </c>
      <c r="AJ89" s="2">
        <v>0</v>
      </c>
      <c r="AK89" s="2">
        <v>5</v>
      </c>
      <c r="AL89" s="2">
        <v>0</v>
      </c>
      <c r="AM89" s="2">
        <v>0</v>
      </c>
      <c r="AN89" s="2">
        <v>1</v>
      </c>
      <c r="AO89" s="2">
        <v>0</v>
      </c>
      <c r="AP89" s="2">
        <v>0</v>
      </c>
      <c r="AQ89" s="2">
        <v>16</v>
      </c>
      <c r="AR89" s="2">
        <v>0</v>
      </c>
      <c r="AS89" s="2">
        <v>0</v>
      </c>
      <c r="AT89" s="2">
        <v>24537071</v>
      </c>
      <c r="AU89" s="2">
        <v>24537071</v>
      </c>
      <c r="AV89" s="2">
        <v>100</v>
      </c>
      <c r="AW89" s="2">
        <v>18391000</v>
      </c>
      <c r="AX89" s="2">
        <v>0</v>
      </c>
      <c r="AY89" s="2">
        <v>0</v>
      </c>
      <c r="AZ89" s="2">
        <v>82026000</v>
      </c>
      <c r="BA89" s="2">
        <v>0</v>
      </c>
      <c r="BB89" s="2">
        <v>0</v>
      </c>
      <c r="BC89" s="2">
        <v>100254000</v>
      </c>
      <c r="BD89" s="2">
        <v>0</v>
      </c>
      <c r="BE89" s="2">
        <v>0</v>
      </c>
      <c r="BF89" s="2">
        <v>100254000</v>
      </c>
      <c r="BG89" s="2">
        <v>0</v>
      </c>
      <c r="BH89" s="2">
        <v>0</v>
      </c>
      <c r="BI89" s="2">
        <v>325462071</v>
      </c>
      <c r="BJ89" s="2">
        <v>24537071</v>
      </c>
      <c r="BK89" s="2">
        <v>7.54</v>
      </c>
      <c r="BL89" s="2" t="s">
        <v>217</v>
      </c>
      <c r="BM89" s="3">
        <f t="shared" si="16"/>
        <v>24.537071000000001</v>
      </c>
      <c r="BN89" s="3">
        <f t="shared" si="17"/>
        <v>24.537071000000001</v>
      </c>
      <c r="BO89" s="3">
        <f t="shared" si="18"/>
        <v>18.390999999999998</v>
      </c>
      <c r="BP89" s="3">
        <f t="shared" si="19"/>
        <v>0</v>
      </c>
      <c r="BQ89" s="3">
        <f t="shared" si="20"/>
        <v>82.025999999999996</v>
      </c>
      <c r="BR89" s="3">
        <f t="shared" si="21"/>
        <v>0</v>
      </c>
      <c r="BS89" s="3">
        <f t="shared" si="22"/>
        <v>100.254</v>
      </c>
      <c r="BT89" s="3">
        <f t="shared" si="23"/>
        <v>0</v>
      </c>
      <c r="BU89" s="3">
        <f t="shared" si="24"/>
        <v>100.254</v>
      </c>
      <c r="BV89" s="3">
        <f t="shared" si="25"/>
        <v>0</v>
      </c>
    </row>
    <row r="90" spans="1:74" x14ac:dyDescent="0.25">
      <c r="A90">
        <v>16</v>
      </c>
      <c r="B90" t="s">
        <v>60</v>
      </c>
      <c r="C90" t="s">
        <v>61</v>
      </c>
      <c r="D90">
        <v>2020</v>
      </c>
      <c r="E90" t="s">
        <v>62</v>
      </c>
      <c r="F90" t="s">
        <v>63</v>
      </c>
      <c r="G90">
        <v>2</v>
      </c>
      <c r="H90" t="s">
        <v>64</v>
      </c>
      <c r="I90" t="s">
        <v>3407</v>
      </c>
      <c r="J90" t="s">
        <v>184</v>
      </c>
      <c r="K90" t="s">
        <v>185</v>
      </c>
      <c r="L90" t="s">
        <v>3453</v>
      </c>
      <c r="M90" t="s">
        <v>67</v>
      </c>
      <c r="N90" t="s">
        <v>3469</v>
      </c>
      <c r="O90" t="s">
        <v>68</v>
      </c>
      <c r="P90" t="s">
        <v>3476</v>
      </c>
      <c r="Q90" t="s">
        <v>140</v>
      </c>
      <c r="R90" t="s">
        <v>3539</v>
      </c>
      <c r="S90" t="s">
        <v>212</v>
      </c>
      <c r="T90">
        <v>8</v>
      </c>
      <c r="U90">
        <v>4</v>
      </c>
      <c r="V90" t="s">
        <v>218</v>
      </c>
      <c r="W90">
        <v>1</v>
      </c>
      <c r="X90" t="s">
        <v>72</v>
      </c>
      <c r="Y90">
        <v>1</v>
      </c>
      <c r="Z90" t="s">
        <v>73</v>
      </c>
      <c r="AA90">
        <v>1</v>
      </c>
      <c r="AB90" s="2">
        <v>0</v>
      </c>
      <c r="AC90" s="2">
        <v>0</v>
      </c>
      <c r="AD90" s="2">
        <v>0</v>
      </c>
      <c r="AE90" s="2">
        <v>0.7</v>
      </c>
      <c r="AF90" s="2">
        <v>0</v>
      </c>
      <c r="AG90" s="2">
        <v>0</v>
      </c>
      <c r="AH90" s="2">
        <v>0.3</v>
      </c>
      <c r="AI90" s="2">
        <v>0</v>
      </c>
      <c r="AJ90" s="2">
        <v>0</v>
      </c>
      <c r="AK90" s="2">
        <v>0.7</v>
      </c>
      <c r="AL90" s="2">
        <v>0</v>
      </c>
      <c r="AM90" s="2">
        <v>0</v>
      </c>
      <c r="AN90" s="2">
        <v>0.3</v>
      </c>
      <c r="AO90" s="2">
        <v>0</v>
      </c>
      <c r="AP90" s="2">
        <v>0</v>
      </c>
      <c r="AQ90" s="2">
        <v>2</v>
      </c>
      <c r="AR90" s="2">
        <v>0</v>
      </c>
      <c r="AS90" s="2">
        <v>0</v>
      </c>
      <c r="AT90" s="2">
        <v>0</v>
      </c>
      <c r="AU90" s="2">
        <v>0</v>
      </c>
      <c r="AV90" s="2">
        <v>0</v>
      </c>
      <c r="AW90" s="2">
        <v>14900000</v>
      </c>
      <c r="AX90" s="2">
        <v>0</v>
      </c>
      <c r="AY90" s="2">
        <v>0</v>
      </c>
      <c r="AZ90" s="2">
        <v>30000000</v>
      </c>
      <c r="BA90" s="2">
        <v>0</v>
      </c>
      <c r="BB90" s="2">
        <v>0</v>
      </c>
      <c r="BC90" s="2">
        <v>55000000</v>
      </c>
      <c r="BD90" s="2">
        <v>0</v>
      </c>
      <c r="BE90" s="2">
        <v>0</v>
      </c>
      <c r="BF90" s="2">
        <v>55000000</v>
      </c>
      <c r="BG90" s="2">
        <v>0</v>
      </c>
      <c r="BH90" s="2">
        <v>0</v>
      </c>
      <c r="BI90" s="2">
        <v>154900000</v>
      </c>
      <c r="BJ90" s="2">
        <v>0</v>
      </c>
      <c r="BK90" s="2">
        <v>0</v>
      </c>
      <c r="BL90" s="2" t="s">
        <v>74</v>
      </c>
      <c r="BM90" s="3">
        <f t="shared" si="16"/>
        <v>0</v>
      </c>
      <c r="BN90" s="3">
        <f t="shared" si="17"/>
        <v>0</v>
      </c>
      <c r="BO90" s="3">
        <f t="shared" si="18"/>
        <v>14.9</v>
      </c>
      <c r="BP90" s="3">
        <f t="shared" si="19"/>
        <v>0</v>
      </c>
      <c r="BQ90" s="3">
        <f t="shared" si="20"/>
        <v>30</v>
      </c>
      <c r="BR90" s="3">
        <f t="shared" si="21"/>
        <v>0</v>
      </c>
      <c r="BS90" s="3">
        <f t="shared" si="22"/>
        <v>55</v>
      </c>
      <c r="BT90" s="3">
        <f t="shared" si="23"/>
        <v>0</v>
      </c>
      <c r="BU90" s="3">
        <f t="shared" si="24"/>
        <v>55</v>
      </c>
      <c r="BV90" s="3">
        <f t="shared" si="25"/>
        <v>0</v>
      </c>
    </row>
    <row r="91" spans="1:74" x14ac:dyDescent="0.25">
      <c r="A91">
        <v>16</v>
      </c>
      <c r="B91" t="s">
        <v>60</v>
      </c>
      <c r="C91" t="s">
        <v>61</v>
      </c>
      <c r="D91">
        <v>2020</v>
      </c>
      <c r="E91" t="s">
        <v>62</v>
      </c>
      <c r="F91" t="s">
        <v>63</v>
      </c>
      <c r="G91">
        <v>2</v>
      </c>
      <c r="H91" t="s">
        <v>64</v>
      </c>
      <c r="I91" t="s">
        <v>3407</v>
      </c>
      <c r="J91" t="s">
        <v>184</v>
      </c>
      <c r="K91" t="s">
        <v>185</v>
      </c>
      <c r="L91" t="s">
        <v>3453</v>
      </c>
      <c r="M91" t="s">
        <v>67</v>
      </c>
      <c r="N91" t="s">
        <v>3469</v>
      </c>
      <c r="O91" t="s">
        <v>68</v>
      </c>
      <c r="P91" t="s">
        <v>3476</v>
      </c>
      <c r="Q91" t="s">
        <v>140</v>
      </c>
      <c r="R91" t="s">
        <v>3539</v>
      </c>
      <c r="S91" t="s">
        <v>212</v>
      </c>
      <c r="T91">
        <v>8</v>
      </c>
      <c r="U91">
        <v>5</v>
      </c>
      <c r="V91" t="s">
        <v>219</v>
      </c>
      <c r="W91">
        <v>1</v>
      </c>
      <c r="X91" t="s">
        <v>72</v>
      </c>
      <c r="Y91">
        <v>1</v>
      </c>
      <c r="Z91" t="s">
        <v>73</v>
      </c>
      <c r="AA91">
        <v>1</v>
      </c>
      <c r="AB91" s="2">
        <v>0.2</v>
      </c>
      <c r="AC91" s="2">
        <v>0.05</v>
      </c>
      <c r="AD91" s="2">
        <v>25</v>
      </c>
      <c r="AE91" s="2">
        <v>0.8</v>
      </c>
      <c r="AF91" s="2">
        <v>0</v>
      </c>
      <c r="AG91" s="2">
        <v>0</v>
      </c>
      <c r="AH91" s="2">
        <v>1</v>
      </c>
      <c r="AI91" s="2">
        <v>0</v>
      </c>
      <c r="AJ91" s="2">
        <v>0</v>
      </c>
      <c r="AK91" s="2">
        <v>1</v>
      </c>
      <c r="AL91" s="2">
        <v>0</v>
      </c>
      <c r="AM91" s="2">
        <v>0</v>
      </c>
      <c r="AN91" s="2">
        <v>1</v>
      </c>
      <c r="AO91" s="2">
        <v>0</v>
      </c>
      <c r="AP91" s="2">
        <v>0</v>
      </c>
      <c r="AQ91" s="2">
        <v>4</v>
      </c>
      <c r="AR91" s="2">
        <v>0.05</v>
      </c>
      <c r="AS91" s="2">
        <v>1.25</v>
      </c>
      <c r="AT91" s="2">
        <v>37350000</v>
      </c>
      <c r="AU91" s="2">
        <v>37350000</v>
      </c>
      <c r="AV91" s="2">
        <v>100</v>
      </c>
      <c r="AW91" s="2">
        <v>31292000</v>
      </c>
      <c r="AX91" s="2">
        <v>0</v>
      </c>
      <c r="AY91" s="2">
        <v>0</v>
      </c>
      <c r="AZ91" s="2">
        <v>63000000</v>
      </c>
      <c r="BA91" s="2">
        <v>0</v>
      </c>
      <c r="BB91" s="2">
        <v>0</v>
      </c>
      <c r="BC91" s="2">
        <v>69300000</v>
      </c>
      <c r="BD91" s="2">
        <v>0</v>
      </c>
      <c r="BE91" s="2">
        <v>0</v>
      </c>
      <c r="BF91" s="2">
        <v>69300000</v>
      </c>
      <c r="BG91" s="2">
        <v>0</v>
      </c>
      <c r="BH91" s="2">
        <v>0</v>
      </c>
      <c r="BI91" s="2">
        <v>270242000</v>
      </c>
      <c r="BJ91" s="2">
        <v>37350000</v>
      </c>
      <c r="BK91" s="2">
        <v>13.82</v>
      </c>
      <c r="BL91" s="2" t="s">
        <v>220</v>
      </c>
      <c r="BM91" s="3">
        <f t="shared" si="16"/>
        <v>37.35</v>
      </c>
      <c r="BN91" s="3">
        <f t="shared" si="17"/>
        <v>37.35</v>
      </c>
      <c r="BO91" s="3">
        <f t="shared" si="18"/>
        <v>31.292000000000002</v>
      </c>
      <c r="BP91" s="3">
        <f t="shared" si="19"/>
        <v>0</v>
      </c>
      <c r="BQ91" s="3">
        <f t="shared" si="20"/>
        <v>63</v>
      </c>
      <c r="BR91" s="3">
        <f t="shared" si="21"/>
        <v>0</v>
      </c>
      <c r="BS91" s="3">
        <f t="shared" si="22"/>
        <v>69.3</v>
      </c>
      <c r="BT91" s="3">
        <f t="shared" si="23"/>
        <v>0</v>
      </c>
      <c r="BU91" s="3">
        <f t="shared" si="24"/>
        <v>69.3</v>
      </c>
      <c r="BV91" s="3">
        <f t="shared" si="25"/>
        <v>0</v>
      </c>
    </row>
    <row r="92" spans="1:74" x14ac:dyDescent="0.25">
      <c r="A92">
        <v>16</v>
      </c>
      <c r="B92" t="s">
        <v>60</v>
      </c>
      <c r="C92" t="s">
        <v>61</v>
      </c>
      <c r="D92">
        <v>2020</v>
      </c>
      <c r="E92" t="s">
        <v>62</v>
      </c>
      <c r="F92" t="s">
        <v>63</v>
      </c>
      <c r="G92">
        <v>2</v>
      </c>
      <c r="H92" t="s">
        <v>64</v>
      </c>
      <c r="I92" t="s">
        <v>3407</v>
      </c>
      <c r="J92" t="s">
        <v>184</v>
      </c>
      <c r="K92" t="s">
        <v>185</v>
      </c>
      <c r="L92" t="s">
        <v>3453</v>
      </c>
      <c r="M92" t="s">
        <v>67</v>
      </c>
      <c r="N92" t="s">
        <v>3469</v>
      </c>
      <c r="O92" t="s">
        <v>68</v>
      </c>
      <c r="P92" t="s">
        <v>3476</v>
      </c>
      <c r="Q92" t="s">
        <v>140</v>
      </c>
      <c r="R92" t="s">
        <v>3539</v>
      </c>
      <c r="S92" t="s">
        <v>212</v>
      </c>
      <c r="T92">
        <v>8</v>
      </c>
      <c r="U92">
        <v>6</v>
      </c>
      <c r="V92" t="s">
        <v>221</v>
      </c>
      <c r="W92">
        <v>1</v>
      </c>
      <c r="X92" t="s">
        <v>72</v>
      </c>
      <c r="Y92">
        <v>1</v>
      </c>
      <c r="Z92" t="s">
        <v>73</v>
      </c>
      <c r="AA92">
        <v>1</v>
      </c>
      <c r="AB92" s="2">
        <v>2</v>
      </c>
      <c r="AC92" s="2">
        <v>0</v>
      </c>
      <c r="AD92" s="2">
        <v>0</v>
      </c>
      <c r="AE92" s="2">
        <v>1</v>
      </c>
      <c r="AF92" s="2">
        <v>0</v>
      </c>
      <c r="AG92" s="2">
        <v>0</v>
      </c>
      <c r="AH92" s="2">
        <v>2</v>
      </c>
      <c r="AI92" s="2">
        <v>0</v>
      </c>
      <c r="AJ92" s="2">
        <v>0</v>
      </c>
      <c r="AK92" s="2">
        <v>2</v>
      </c>
      <c r="AL92" s="2">
        <v>0</v>
      </c>
      <c r="AM92" s="2">
        <v>0</v>
      </c>
      <c r="AN92" s="2">
        <v>1</v>
      </c>
      <c r="AO92" s="2">
        <v>0</v>
      </c>
      <c r="AP92" s="2">
        <v>0</v>
      </c>
      <c r="AQ92" s="2">
        <v>8</v>
      </c>
      <c r="AR92" s="2">
        <v>0</v>
      </c>
      <c r="AS92" s="2">
        <v>0</v>
      </c>
      <c r="AT92" s="2">
        <v>54307068</v>
      </c>
      <c r="AU92" s="2">
        <v>54307067</v>
      </c>
      <c r="AV92" s="2">
        <v>100</v>
      </c>
      <c r="AW92" s="2">
        <v>36547000</v>
      </c>
      <c r="AX92" s="2">
        <v>0</v>
      </c>
      <c r="AY92" s="2">
        <v>0</v>
      </c>
      <c r="AZ92" s="2">
        <v>107780000</v>
      </c>
      <c r="BA92" s="2">
        <v>0</v>
      </c>
      <c r="BB92" s="2">
        <v>0</v>
      </c>
      <c r="BC92" s="2">
        <v>122738000</v>
      </c>
      <c r="BD92" s="2">
        <v>0</v>
      </c>
      <c r="BE92" s="2">
        <v>0</v>
      </c>
      <c r="BF92" s="2">
        <v>122738000</v>
      </c>
      <c r="BG92" s="2">
        <v>0</v>
      </c>
      <c r="BH92" s="2">
        <v>0</v>
      </c>
      <c r="BI92" s="2">
        <v>444110068</v>
      </c>
      <c r="BJ92" s="2">
        <v>54307067</v>
      </c>
      <c r="BK92" s="2">
        <v>12.23</v>
      </c>
      <c r="BL92" s="2" t="s">
        <v>222</v>
      </c>
      <c r="BM92" s="3">
        <f t="shared" si="16"/>
        <v>54.307068000000001</v>
      </c>
      <c r="BN92" s="3">
        <f t="shared" si="17"/>
        <v>54.307067000000004</v>
      </c>
      <c r="BO92" s="3">
        <f t="shared" si="18"/>
        <v>36.546999999999997</v>
      </c>
      <c r="BP92" s="3">
        <f t="shared" si="19"/>
        <v>0</v>
      </c>
      <c r="BQ92" s="3">
        <f t="shared" si="20"/>
        <v>107.78</v>
      </c>
      <c r="BR92" s="3">
        <f t="shared" si="21"/>
        <v>0</v>
      </c>
      <c r="BS92" s="3">
        <f t="shared" si="22"/>
        <v>122.738</v>
      </c>
      <c r="BT92" s="3">
        <f t="shared" si="23"/>
        <v>0</v>
      </c>
      <c r="BU92" s="3">
        <f t="shared" si="24"/>
        <v>122.738</v>
      </c>
      <c r="BV92" s="3">
        <f t="shared" si="25"/>
        <v>0</v>
      </c>
    </row>
    <row r="93" spans="1:74" x14ac:dyDescent="0.25">
      <c r="A93">
        <v>16</v>
      </c>
      <c r="B93" t="s">
        <v>60</v>
      </c>
      <c r="C93" t="s">
        <v>61</v>
      </c>
      <c r="D93">
        <v>2020</v>
      </c>
      <c r="E93" t="s">
        <v>62</v>
      </c>
      <c r="F93" t="s">
        <v>63</v>
      </c>
      <c r="G93">
        <v>2</v>
      </c>
      <c r="H93" t="s">
        <v>64</v>
      </c>
      <c r="I93" t="s">
        <v>3407</v>
      </c>
      <c r="J93" t="s">
        <v>184</v>
      </c>
      <c r="K93" t="s">
        <v>185</v>
      </c>
      <c r="L93" t="s">
        <v>3453</v>
      </c>
      <c r="M93" t="s">
        <v>67</v>
      </c>
      <c r="N93" t="s">
        <v>3469</v>
      </c>
      <c r="O93" t="s">
        <v>68</v>
      </c>
      <c r="P93" t="s">
        <v>3476</v>
      </c>
      <c r="Q93" t="s">
        <v>140</v>
      </c>
      <c r="R93" t="s">
        <v>3539</v>
      </c>
      <c r="S93" t="s">
        <v>212</v>
      </c>
      <c r="T93">
        <v>8</v>
      </c>
      <c r="U93">
        <v>7</v>
      </c>
      <c r="V93" t="s">
        <v>223</v>
      </c>
      <c r="W93">
        <v>2</v>
      </c>
      <c r="X93" t="s">
        <v>76</v>
      </c>
      <c r="Y93">
        <v>1</v>
      </c>
      <c r="Z93" t="s">
        <v>73</v>
      </c>
      <c r="AA93">
        <v>1</v>
      </c>
      <c r="AB93" s="2">
        <v>4</v>
      </c>
      <c r="AC93" s="2">
        <v>0</v>
      </c>
      <c r="AD93" s="2">
        <v>0</v>
      </c>
      <c r="AE93" s="2">
        <v>4</v>
      </c>
      <c r="AF93" s="2">
        <v>0</v>
      </c>
      <c r="AG93" s="2">
        <v>0</v>
      </c>
      <c r="AH93" s="2">
        <v>4</v>
      </c>
      <c r="AI93" s="2">
        <v>0</v>
      </c>
      <c r="AJ93" s="2">
        <v>0</v>
      </c>
      <c r="AK93" s="2">
        <v>4</v>
      </c>
      <c r="AL93" s="2">
        <v>0</v>
      </c>
      <c r="AM93" s="2">
        <v>0</v>
      </c>
      <c r="AN93" s="2">
        <v>4</v>
      </c>
      <c r="AO93" s="2">
        <v>0</v>
      </c>
      <c r="AP93" s="2">
        <v>0</v>
      </c>
      <c r="AQ93" s="2" t="s">
        <v>77</v>
      </c>
      <c r="AR93" s="2" t="s">
        <v>77</v>
      </c>
      <c r="AS93" s="2" t="s">
        <v>77</v>
      </c>
      <c r="AT93" s="2">
        <v>31800000</v>
      </c>
      <c r="AU93" s="2">
        <v>31800000</v>
      </c>
      <c r="AV93" s="2">
        <v>100</v>
      </c>
      <c r="AW93" s="2">
        <v>23692000</v>
      </c>
      <c r="AX93" s="2">
        <v>0</v>
      </c>
      <c r="AY93" s="2">
        <v>0</v>
      </c>
      <c r="AZ93" s="2">
        <v>81900000</v>
      </c>
      <c r="BA93" s="2">
        <v>0</v>
      </c>
      <c r="BB93" s="2">
        <v>0</v>
      </c>
      <c r="BC93" s="2">
        <v>100100000</v>
      </c>
      <c r="BD93" s="2">
        <v>0</v>
      </c>
      <c r="BE93" s="2">
        <v>0</v>
      </c>
      <c r="BF93" s="2">
        <v>100100000</v>
      </c>
      <c r="BG93" s="2">
        <v>0</v>
      </c>
      <c r="BH93" s="2">
        <v>0</v>
      </c>
      <c r="BI93" s="2">
        <v>337592000</v>
      </c>
      <c r="BJ93" s="2">
        <v>31800000</v>
      </c>
      <c r="BK93" s="2">
        <v>9.42</v>
      </c>
      <c r="BL93" s="2" t="s">
        <v>224</v>
      </c>
      <c r="BM93" s="3">
        <f t="shared" si="16"/>
        <v>31.8</v>
      </c>
      <c r="BN93" s="3">
        <f t="shared" si="17"/>
        <v>31.8</v>
      </c>
      <c r="BO93" s="3">
        <f t="shared" si="18"/>
        <v>23.692</v>
      </c>
      <c r="BP93" s="3">
        <f t="shared" si="19"/>
        <v>0</v>
      </c>
      <c r="BQ93" s="3">
        <f t="shared" si="20"/>
        <v>81.900000000000006</v>
      </c>
      <c r="BR93" s="3">
        <f t="shared" si="21"/>
        <v>0</v>
      </c>
      <c r="BS93" s="3">
        <f t="shared" si="22"/>
        <v>100.1</v>
      </c>
      <c r="BT93" s="3">
        <f t="shared" si="23"/>
        <v>0</v>
      </c>
      <c r="BU93" s="3">
        <f t="shared" si="24"/>
        <v>100.1</v>
      </c>
      <c r="BV93" s="3">
        <f t="shared" si="25"/>
        <v>0</v>
      </c>
    </row>
    <row r="94" spans="1:74" x14ac:dyDescent="0.25">
      <c r="A94">
        <v>16</v>
      </c>
      <c r="B94" t="s">
        <v>60</v>
      </c>
      <c r="C94" t="s">
        <v>61</v>
      </c>
      <c r="D94">
        <v>2020</v>
      </c>
      <c r="E94" t="s">
        <v>62</v>
      </c>
      <c r="F94" t="s">
        <v>63</v>
      </c>
      <c r="G94">
        <v>2</v>
      </c>
      <c r="H94" t="s">
        <v>64</v>
      </c>
      <c r="I94" t="s">
        <v>3407</v>
      </c>
      <c r="J94" t="s">
        <v>184</v>
      </c>
      <c r="K94" t="s">
        <v>185</v>
      </c>
      <c r="L94" t="s">
        <v>3453</v>
      </c>
      <c r="M94" t="s">
        <v>67</v>
      </c>
      <c r="N94" t="s">
        <v>3469</v>
      </c>
      <c r="O94" t="s">
        <v>68</v>
      </c>
      <c r="P94" t="s">
        <v>3476</v>
      </c>
      <c r="Q94" t="s">
        <v>140</v>
      </c>
      <c r="R94" t="s">
        <v>3540</v>
      </c>
      <c r="S94" t="s">
        <v>225</v>
      </c>
      <c r="T94">
        <v>8</v>
      </c>
      <c r="U94">
        <v>1</v>
      </c>
      <c r="V94" t="s">
        <v>226</v>
      </c>
      <c r="W94">
        <v>1</v>
      </c>
      <c r="X94" t="s">
        <v>72</v>
      </c>
      <c r="Y94">
        <v>1</v>
      </c>
      <c r="Z94" t="s">
        <v>73</v>
      </c>
      <c r="AA94">
        <v>1</v>
      </c>
      <c r="AB94" s="2">
        <v>0.5</v>
      </c>
      <c r="AC94" s="2">
        <v>0.15</v>
      </c>
      <c r="AD94" s="2">
        <v>30</v>
      </c>
      <c r="AE94" s="2">
        <v>1</v>
      </c>
      <c r="AF94" s="2">
        <v>0</v>
      </c>
      <c r="AG94" s="2">
        <v>0</v>
      </c>
      <c r="AH94" s="2">
        <v>1</v>
      </c>
      <c r="AI94" s="2">
        <v>0</v>
      </c>
      <c r="AJ94" s="2">
        <v>0</v>
      </c>
      <c r="AK94" s="2">
        <v>1</v>
      </c>
      <c r="AL94" s="2">
        <v>0</v>
      </c>
      <c r="AM94" s="2">
        <v>0</v>
      </c>
      <c r="AN94" s="2">
        <v>0.5</v>
      </c>
      <c r="AO94" s="2">
        <v>0</v>
      </c>
      <c r="AP94" s="2">
        <v>0</v>
      </c>
      <c r="AQ94" s="2">
        <v>4</v>
      </c>
      <c r="AR94" s="2">
        <v>0.15</v>
      </c>
      <c r="AS94" s="2">
        <v>3.75</v>
      </c>
      <c r="AT94" s="2">
        <v>17200000</v>
      </c>
      <c r="AU94" s="2">
        <v>15200000</v>
      </c>
      <c r="AV94" s="2">
        <v>88.37</v>
      </c>
      <c r="AW94" s="2">
        <v>51506000</v>
      </c>
      <c r="AX94" s="2">
        <v>0</v>
      </c>
      <c r="AY94" s="2">
        <v>0</v>
      </c>
      <c r="AZ94" s="2">
        <v>183942459</v>
      </c>
      <c r="BA94" s="2">
        <v>0</v>
      </c>
      <c r="BB94" s="2">
        <v>0</v>
      </c>
      <c r="BC94" s="2">
        <v>171471631</v>
      </c>
      <c r="BD94" s="2">
        <v>0</v>
      </c>
      <c r="BE94" s="2">
        <v>0</v>
      </c>
      <c r="BF94" s="2">
        <v>191301422</v>
      </c>
      <c r="BG94" s="2">
        <v>0</v>
      </c>
      <c r="BH94" s="2">
        <v>0</v>
      </c>
      <c r="BI94" s="2">
        <v>615421512</v>
      </c>
      <c r="BJ94" s="2">
        <v>15200000</v>
      </c>
      <c r="BK94" s="2">
        <v>2.4700000000000002</v>
      </c>
      <c r="BL94" s="2" t="s">
        <v>227</v>
      </c>
      <c r="BM94" s="3">
        <f t="shared" si="16"/>
        <v>17.2</v>
      </c>
      <c r="BN94" s="3">
        <f t="shared" si="17"/>
        <v>15.2</v>
      </c>
      <c r="BO94" s="3">
        <f t="shared" si="18"/>
        <v>51.506</v>
      </c>
      <c r="BP94" s="3">
        <f t="shared" si="19"/>
        <v>0</v>
      </c>
      <c r="BQ94" s="3">
        <f t="shared" si="20"/>
        <v>183.94245900000001</v>
      </c>
      <c r="BR94" s="3">
        <f t="shared" si="21"/>
        <v>0</v>
      </c>
      <c r="BS94" s="3">
        <f t="shared" si="22"/>
        <v>171.471631</v>
      </c>
      <c r="BT94" s="3">
        <f t="shared" si="23"/>
        <v>0</v>
      </c>
      <c r="BU94" s="3">
        <f t="shared" si="24"/>
        <v>191.301422</v>
      </c>
      <c r="BV94" s="3">
        <f t="shared" si="25"/>
        <v>0</v>
      </c>
    </row>
    <row r="95" spans="1:74" x14ac:dyDescent="0.25">
      <c r="A95">
        <v>16</v>
      </c>
      <c r="B95" t="s">
        <v>60</v>
      </c>
      <c r="C95" t="s">
        <v>61</v>
      </c>
      <c r="D95">
        <v>2020</v>
      </c>
      <c r="E95" t="s">
        <v>62</v>
      </c>
      <c r="F95" t="s">
        <v>63</v>
      </c>
      <c r="G95">
        <v>2</v>
      </c>
      <c r="H95" t="s">
        <v>64</v>
      </c>
      <c r="I95" t="s">
        <v>3407</v>
      </c>
      <c r="J95" t="s">
        <v>184</v>
      </c>
      <c r="K95" t="s">
        <v>185</v>
      </c>
      <c r="L95" t="s">
        <v>3453</v>
      </c>
      <c r="M95" t="s">
        <v>67</v>
      </c>
      <c r="N95" t="s">
        <v>3469</v>
      </c>
      <c r="O95" t="s">
        <v>68</v>
      </c>
      <c r="P95" t="s">
        <v>3476</v>
      </c>
      <c r="Q95" t="s">
        <v>140</v>
      </c>
      <c r="R95" t="s">
        <v>3540</v>
      </c>
      <c r="S95" t="s">
        <v>225</v>
      </c>
      <c r="T95">
        <v>8</v>
      </c>
      <c r="U95">
        <v>2</v>
      </c>
      <c r="V95" t="s">
        <v>228</v>
      </c>
      <c r="W95">
        <v>2</v>
      </c>
      <c r="X95" t="s">
        <v>76</v>
      </c>
      <c r="Y95">
        <v>1</v>
      </c>
      <c r="Z95" t="s">
        <v>73</v>
      </c>
      <c r="AA95">
        <v>1</v>
      </c>
      <c r="AB95" s="2">
        <v>1</v>
      </c>
      <c r="AC95" s="2">
        <v>0.04</v>
      </c>
      <c r="AD95" s="2">
        <v>4</v>
      </c>
      <c r="AE95" s="2">
        <v>1</v>
      </c>
      <c r="AF95" s="2">
        <v>0</v>
      </c>
      <c r="AG95" s="2">
        <v>0</v>
      </c>
      <c r="AH95" s="2">
        <v>1</v>
      </c>
      <c r="AI95" s="2">
        <v>0</v>
      </c>
      <c r="AJ95" s="2">
        <v>0</v>
      </c>
      <c r="AK95" s="2">
        <v>1</v>
      </c>
      <c r="AL95" s="2">
        <v>0</v>
      </c>
      <c r="AM95" s="2">
        <v>0</v>
      </c>
      <c r="AN95" s="2">
        <v>1</v>
      </c>
      <c r="AO95" s="2">
        <v>0</v>
      </c>
      <c r="AP95" s="2">
        <v>0</v>
      </c>
      <c r="AQ95" s="2" t="s">
        <v>77</v>
      </c>
      <c r="AR95" s="2" t="s">
        <v>77</v>
      </c>
      <c r="AS95" s="2" t="s">
        <v>77</v>
      </c>
      <c r="AT95" s="2">
        <v>18900000</v>
      </c>
      <c r="AU95" s="2">
        <v>18900000</v>
      </c>
      <c r="AV95" s="2">
        <v>100</v>
      </c>
      <c r="AW95" s="2">
        <v>75799000</v>
      </c>
      <c r="AX95" s="2">
        <v>0</v>
      </c>
      <c r="AY95" s="2">
        <v>0</v>
      </c>
      <c r="AZ95" s="2">
        <v>169945000</v>
      </c>
      <c r="BA95" s="2">
        <v>0</v>
      </c>
      <c r="BB95" s="2">
        <v>0</v>
      </c>
      <c r="BC95" s="2">
        <v>175284783</v>
      </c>
      <c r="BD95" s="2">
        <v>0</v>
      </c>
      <c r="BE95" s="2">
        <v>0</v>
      </c>
      <c r="BF95" s="2">
        <v>153005209</v>
      </c>
      <c r="BG95" s="2">
        <v>0</v>
      </c>
      <c r="BH95" s="2">
        <v>0</v>
      </c>
      <c r="BI95" s="2">
        <v>592933992</v>
      </c>
      <c r="BJ95" s="2">
        <v>18900000</v>
      </c>
      <c r="BK95" s="2">
        <v>3.19</v>
      </c>
      <c r="BL95" s="2" t="s">
        <v>229</v>
      </c>
      <c r="BM95" s="3">
        <f t="shared" si="16"/>
        <v>18.899999999999999</v>
      </c>
      <c r="BN95" s="3">
        <f t="shared" si="17"/>
        <v>18.899999999999999</v>
      </c>
      <c r="BO95" s="3">
        <f t="shared" si="18"/>
        <v>75.799000000000007</v>
      </c>
      <c r="BP95" s="3">
        <f t="shared" si="19"/>
        <v>0</v>
      </c>
      <c r="BQ95" s="3">
        <f t="shared" si="20"/>
        <v>169.94499999999999</v>
      </c>
      <c r="BR95" s="3">
        <f t="shared" si="21"/>
        <v>0</v>
      </c>
      <c r="BS95" s="3">
        <f t="shared" si="22"/>
        <v>175.284783</v>
      </c>
      <c r="BT95" s="3">
        <f t="shared" si="23"/>
        <v>0</v>
      </c>
      <c r="BU95" s="3">
        <f t="shared" si="24"/>
        <v>153.00520900000001</v>
      </c>
      <c r="BV95" s="3">
        <f t="shared" si="25"/>
        <v>0</v>
      </c>
    </row>
    <row r="96" spans="1:74" x14ac:dyDescent="0.25">
      <c r="A96">
        <v>16</v>
      </c>
      <c r="B96" t="s">
        <v>60</v>
      </c>
      <c r="C96" t="s">
        <v>61</v>
      </c>
      <c r="D96">
        <v>2020</v>
      </c>
      <c r="E96" t="s">
        <v>62</v>
      </c>
      <c r="F96" t="s">
        <v>63</v>
      </c>
      <c r="G96">
        <v>2</v>
      </c>
      <c r="H96" t="s">
        <v>64</v>
      </c>
      <c r="I96" t="s">
        <v>3407</v>
      </c>
      <c r="J96" t="s">
        <v>184</v>
      </c>
      <c r="K96" t="s">
        <v>185</v>
      </c>
      <c r="L96" t="s">
        <v>3453</v>
      </c>
      <c r="M96" t="s">
        <v>67</v>
      </c>
      <c r="N96" t="s">
        <v>3469</v>
      </c>
      <c r="O96" t="s">
        <v>68</v>
      </c>
      <c r="P96" t="s">
        <v>3476</v>
      </c>
      <c r="Q96" t="s">
        <v>140</v>
      </c>
      <c r="R96" t="s">
        <v>3540</v>
      </c>
      <c r="S96" t="s">
        <v>225</v>
      </c>
      <c r="T96">
        <v>8</v>
      </c>
      <c r="U96">
        <v>3</v>
      </c>
      <c r="V96" t="s">
        <v>230</v>
      </c>
      <c r="W96">
        <v>2</v>
      </c>
      <c r="X96" t="s">
        <v>76</v>
      </c>
      <c r="Y96">
        <v>1</v>
      </c>
      <c r="Z96" t="s">
        <v>73</v>
      </c>
      <c r="AA96">
        <v>1</v>
      </c>
      <c r="AB96" s="2">
        <v>1</v>
      </c>
      <c r="AC96" s="2">
        <v>0.03</v>
      </c>
      <c r="AD96" s="2">
        <v>3</v>
      </c>
      <c r="AE96" s="2">
        <v>1</v>
      </c>
      <c r="AF96" s="2">
        <v>0</v>
      </c>
      <c r="AG96" s="2">
        <v>0</v>
      </c>
      <c r="AH96" s="2">
        <v>1</v>
      </c>
      <c r="AI96" s="2">
        <v>0</v>
      </c>
      <c r="AJ96" s="2">
        <v>0</v>
      </c>
      <c r="AK96" s="2">
        <v>1</v>
      </c>
      <c r="AL96" s="2">
        <v>0</v>
      </c>
      <c r="AM96" s="2">
        <v>0</v>
      </c>
      <c r="AN96" s="2">
        <v>1</v>
      </c>
      <c r="AO96" s="2">
        <v>0</v>
      </c>
      <c r="AP96" s="2">
        <v>0</v>
      </c>
      <c r="AQ96" s="2" t="s">
        <v>77</v>
      </c>
      <c r="AR96" s="2" t="s">
        <v>77</v>
      </c>
      <c r="AS96" s="2" t="s">
        <v>77</v>
      </c>
      <c r="AT96" s="2">
        <v>175097269</v>
      </c>
      <c r="AU96" s="2">
        <v>167730761</v>
      </c>
      <c r="AV96" s="2">
        <v>95.79</v>
      </c>
      <c r="AW96" s="2">
        <v>289484000</v>
      </c>
      <c r="AX96" s="2">
        <v>0</v>
      </c>
      <c r="AY96" s="2">
        <v>0</v>
      </c>
      <c r="AZ96" s="2">
        <v>467172400</v>
      </c>
      <c r="BA96" s="2">
        <v>0</v>
      </c>
      <c r="BB96" s="2">
        <v>0</v>
      </c>
      <c r="BC96" s="2">
        <v>865289170</v>
      </c>
      <c r="BD96" s="2">
        <v>0</v>
      </c>
      <c r="BE96" s="2">
        <v>0</v>
      </c>
      <c r="BF96" s="2">
        <v>391736419</v>
      </c>
      <c r="BG96" s="2">
        <v>0</v>
      </c>
      <c r="BH96" s="2">
        <v>0</v>
      </c>
      <c r="BI96" s="2">
        <v>2188779258</v>
      </c>
      <c r="BJ96" s="2">
        <v>167730761</v>
      </c>
      <c r="BK96" s="2">
        <v>7.66</v>
      </c>
      <c r="BL96" s="2" t="s">
        <v>231</v>
      </c>
      <c r="BM96" s="3">
        <f t="shared" si="16"/>
        <v>175.09726900000001</v>
      </c>
      <c r="BN96" s="3">
        <f t="shared" si="17"/>
        <v>167.730761</v>
      </c>
      <c r="BO96" s="3">
        <f t="shared" si="18"/>
        <v>289.48399999999998</v>
      </c>
      <c r="BP96" s="3">
        <f t="shared" si="19"/>
        <v>0</v>
      </c>
      <c r="BQ96" s="3">
        <f t="shared" si="20"/>
        <v>467.17239999999998</v>
      </c>
      <c r="BR96" s="3">
        <f t="shared" si="21"/>
        <v>0</v>
      </c>
      <c r="BS96" s="3">
        <f t="shared" si="22"/>
        <v>865.28917000000001</v>
      </c>
      <c r="BT96" s="3">
        <f t="shared" si="23"/>
        <v>0</v>
      </c>
      <c r="BU96" s="3">
        <f t="shared" si="24"/>
        <v>391.73641900000001</v>
      </c>
      <c r="BV96" s="3">
        <f t="shared" si="25"/>
        <v>0</v>
      </c>
    </row>
    <row r="97" spans="1:74" x14ac:dyDescent="0.25">
      <c r="A97">
        <v>16</v>
      </c>
      <c r="B97" t="s">
        <v>60</v>
      </c>
      <c r="C97" t="s">
        <v>61</v>
      </c>
      <c r="D97">
        <v>2020</v>
      </c>
      <c r="E97" t="s">
        <v>62</v>
      </c>
      <c r="F97" t="s">
        <v>63</v>
      </c>
      <c r="G97">
        <v>2</v>
      </c>
      <c r="H97" t="s">
        <v>64</v>
      </c>
      <c r="I97" t="s">
        <v>3407</v>
      </c>
      <c r="J97" t="s">
        <v>184</v>
      </c>
      <c r="K97" t="s">
        <v>185</v>
      </c>
      <c r="L97" t="s">
        <v>3453</v>
      </c>
      <c r="M97" t="s">
        <v>67</v>
      </c>
      <c r="N97" t="s">
        <v>3469</v>
      </c>
      <c r="O97" t="s">
        <v>68</v>
      </c>
      <c r="P97" t="s">
        <v>3476</v>
      </c>
      <c r="Q97" t="s">
        <v>140</v>
      </c>
      <c r="R97" t="s">
        <v>3540</v>
      </c>
      <c r="S97" t="s">
        <v>225</v>
      </c>
      <c r="T97">
        <v>8</v>
      </c>
      <c r="U97">
        <v>4</v>
      </c>
      <c r="V97" t="s">
        <v>232</v>
      </c>
      <c r="W97">
        <v>2</v>
      </c>
      <c r="X97" t="s">
        <v>76</v>
      </c>
      <c r="Y97">
        <v>1</v>
      </c>
      <c r="Z97" t="s">
        <v>73</v>
      </c>
      <c r="AA97">
        <v>1</v>
      </c>
      <c r="AB97" s="2">
        <v>1</v>
      </c>
      <c r="AC97" s="2">
        <v>0</v>
      </c>
      <c r="AD97" s="2">
        <v>0</v>
      </c>
      <c r="AE97" s="2">
        <v>1</v>
      </c>
      <c r="AF97" s="2">
        <v>0</v>
      </c>
      <c r="AG97" s="2">
        <v>0</v>
      </c>
      <c r="AH97" s="2">
        <v>1</v>
      </c>
      <c r="AI97" s="2">
        <v>0</v>
      </c>
      <c r="AJ97" s="2">
        <v>0</v>
      </c>
      <c r="AK97" s="2">
        <v>1</v>
      </c>
      <c r="AL97" s="2">
        <v>0</v>
      </c>
      <c r="AM97" s="2">
        <v>0</v>
      </c>
      <c r="AN97" s="2">
        <v>1</v>
      </c>
      <c r="AO97" s="2">
        <v>0</v>
      </c>
      <c r="AP97" s="2">
        <v>0</v>
      </c>
      <c r="AQ97" s="2" t="s">
        <v>77</v>
      </c>
      <c r="AR97" s="2" t="s">
        <v>77</v>
      </c>
      <c r="AS97" s="2" t="s">
        <v>77</v>
      </c>
      <c r="AT97" s="2">
        <v>5000000</v>
      </c>
      <c r="AU97" s="2">
        <v>0</v>
      </c>
      <c r="AV97" s="2">
        <v>0</v>
      </c>
      <c r="AW97" s="2">
        <v>29211000</v>
      </c>
      <c r="AX97" s="2">
        <v>0</v>
      </c>
      <c r="AY97" s="2">
        <v>0</v>
      </c>
      <c r="AZ97" s="2">
        <v>200851296</v>
      </c>
      <c r="BA97" s="2">
        <v>0</v>
      </c>
      <c r="BB97" s="2">
        <v>0</v>
      </c>
      <c r="BC97" s="2">
        <v>210676900</v>
      </c>
      <c r="BD97" s="2">
        <v>0</v>
      </c>
      <c r="BE97" s="2">
        <v>0</v>
      </c>
      <c r="BF97" s="2">
        <v>150000000</v>
      </c>
      <c r="BG97" s="2">
        <v>0</v>
      </c>
      <c r="BH97" s="2">
        <v>0</v>
      </c>
      <c r="BI97" s="2">
        <v>595739196</v>
      </c>
      <c r="BJ97" s="2">
        <v>0</v>
      </c>
      <c r="BK97" s="2">
        <v>0</v>
      </c>
      <c r="BL97" s="2" t="s">
        <v>233</v>
      </c>
      <c r="BM97" s="3">
        <f t="shared" si="16"/>
        <v>5</v>
      </c>
      <c r="BN97" s="3">
        <f t="shared" si="17"/>
        <v>0</v>
      </c>
      <c r="BO97" s="3">
        <f t="shared" si="18"/>
        <v>29.210999999999999</v>
      </c>
      <c r="BP97" s="3">
        <f t="shared" si="19"/>
        <v>0</v>
      </c>
      <c r="BQ97" s="3">
        <f t="shared" si="20"/>
        <v>200.85129599999999</v>
      </c>
      <c r="BR97" s="3">
        <f t="shared" si="21"/>
        <v>0</v>
      </c>
      <c r="BS97" s="3">
        <f t="shared" si="22"/>
        <v>210.67689999999999</v>
      </c>
      <c r="BT97" s="3">
        <f t="shared" si="23"/>
        <v>0</v>
      </c>
      <c r="BU97" s="3">
        <f t="shared" si="24"/>
        <v>150</v>
      </c>
      <c r="BV97" s="3">
        <f t="shared" si="25"/>
        <v>0</v>
      </c>
    </row>
    <row r="98" spans="1:74" x14ac:dyDescent="0.25">
      <c r="A98">
        <v>16</v>
      </c>
      <c r="B98" t="s">
        <v>60</v>
      </c>
      <c r="C98" t="s">
        <v>61</v>
      </c>
      <c r="D98">
        <v>2020</v>
      </c>
      <c r="E98" t="s">
        <v>62</v>
      </c>
      <c r="F98" t="s">
        <v>63</v>
      </c>
      <c r="G98">
        <v>2</v>
      </c>
      <c r="H98" t="s">
        <v>64</v>
      </c>
      <c r="I98" t="s">
        <v>3407</v>
      </c>
      <c r="J98" t="s">
        <v>184</v>
      </c>
      <c r="K98" t="s">
        <v>185</v>
      </c>
      <c r="L98" t="s">
        <v>3453</v>
      </c>
      <c r="M98" t="s">
        <v>67</v>
      </c>
      <c r="N98" t="s">
        <v>3469</v>
      </c>
      <c r="O98" t="s">
        <v>68</v>
      </c>
      <c r="P98" t="s">
        <v>3476</v>
      </c>
      <c r="Q98" t="s">
        <v>140</v>
      </c>
      <c r="R98" t="s">
        <v>3541</v>
      </c>
      <c r="S98" t="s">
        <v>234</v>
      </c>
      <c r="T98">
        <v>8</v>
      </c>
      <c r="U98">
        <v>1</v>
      </c>
      <c r="V98" t="s">
        <v>235</v>
      </c>
      <c r="W98">
        <v>1</v>
      </c>
      <c r="X98" t="s">
        <v>72</v>
      </c>
      <c r="Y98">
        <v>1</v>
      </c>
      <c r="Z98" t="s">
        <v>73</v>
      </c>
      <c r="AA98">
        <v>1</v>
      </c>
      <c r="AB98" s="2">
        <v>1</v>
      </c>
      <c r="AC98" s="2">
        <v>0.1</v>
      </c>
      <c r="AD98" s="2">
        <v>10</v>
      </c>
      <c r="AE98" s="2">
        <v>0</v>
      </c>
      <c r="AF98" s="2">
        <v>0</v>
      </c>
      <c r="AG98" s="2">
        <v>0</v>
      </c>
      <c r="AH98" s="2">
        <v>0</v>
      </c>
      <c r="AI98" s="2">
        <v>0</v>
      </c>
      <c r="AJ98" s="2">
        <v>0</v>
      </c>
      <c r="AK98" s="2">
        <v>0</v>
      </c>
      <c r="AL98" s="2">
        <v>0</v>
      </c>
      <c r="AM98" s="2">
        <v>0</v>
      </c>
      <c r="AN98" s="2">
        <v>0</v>
      </c>
      <c r="AO98" s="2">
        <v>0</v>
      </c>
      <c r="AP98" s="2">
        <v>0</v>
      </c>
      <c r="AQ98" s="2">
        <v>1</v>
      </c>
      <c r="AR98" s="2">
        <v>0.1</v>
      </c>
      <c r="AS98" s="2">
        <v>10</v>
      </c>
      <c r="AT98" s="2">
        <v>210500000</v>
      </c>
      <c r="AU98" s="2">
        <v>140143084</v>
      </c>
      <c r="AV98" s="2">
        <v>66.569999999999993</v>
      </c>
      <c r="AW98" s="2">
        <v>0</v>
      </c>
      <c r="AX98" s="2">
        <v>0</v>
      </c>
      <c r="AY98" s="2">
        <v>0</v>
      </c>
      <c r="AZ98" s="2">
        <v>0</v>
      </c>
      <c r="BA98" s="2">
        <v>0</v>
      </c>
      <c r="BB98" s="2">
        <v>0</v>
      </c>
      <c r="BC98" s="2">
        <v>0</v>
      </c>
      <c r="BD98" s="2">
        <v>0</v>
      </c>
      <c r="BE98" s="2">
        <v>0</v>
      </c>
      <c r="BF98" s="2">
        <v>0</v>
      </c>
      <c r="BG98" s="2">
        <v>0</v>
      </c>
      <c r="BH98" s="2">
        <v>0</v>
      </c>
      <c r="BI98" s="2">
        <v>210500000</v>
      </c>
      <c r="BJ98" s="2">
        <v>140143084</v>
      </c>
      <c r="BK98" s="2">
        <v>66.58</v>
      </c>
      <c r="BL98" s="2" t="s">
        <v>236</v>
      </c>
      <c r="BM98" s="3">
        <f t="shared" si="16"/>
        <v>210.5</v>
      </c>
      <c r="BN98" s="3">
        <f t="shared" si="17"/>
        <v>140.14308399999999</v>
      </c>
      <c r="BO98" s="3">
        <f t="shared" si="18"/>
        <v>0</v>
      </c>
      <c r="BP98" s="3">
        <f t="shared" si="19"/>
        <v>0</v>
      </c>
      <c r="BQ98" s="3">
        <f t="shared" si="20"/>
        <v>0</v>
      </c>
      <c r="BR98" s="3">
        <f t="shared" si="21"/>
        <v>0</v>
      </c>
      <c r="BS98" s="3">
        <f t="shared" si="22"/>
        <v>0</v>
      </c>
      <c r="BT98" s="3">
        <f t="shared" si="23"/>
        <v>0</v>
      </c>
      <c r="BU98" s="3">
        <f t="shared" si="24"/>
        <v>0</v>
      </c>
      <c r="BV98" s="3">
        <f t="shared" si="25"/>
        <v>0</v>
      </c>
    </row>
    <row r="99" spans="1:74" x14ac:dyDescent="0.25">
      <c r="A99">
        <v>16</v>
      </c>
      <c r="B99" t="s">
        <v>60</v>
      </c>
      <c r="C99" t="s">
        <v>61</v>
      </c>
      <c r="D99">
        <v>2020</v>
      </c>
      <c r="E99" t="s">
        <v>62</v>
      </c>
      <c r="F99" t="s">
        <v>63</v>
      </c>
      <c r="G99">
        <v>2</v>
      </c>
      <c r="H99" t="s">
        <v>64</v>
      </c>
      <c r="I99" t="s">
        <v>3407</v>
      </c>
      <c r="J99" t="s">
        <v>184</v>
      </c>
      <c r="K99" t="s">
        <v>185</v>
      </c>
      <c r="L99" t="s">
        <v>3453</v>
      </c>
      <c r="M99" t="s">
        <v>67</v>
      </c>
      <c r="N99" t="s">
        <v>3469</v>
      </c>
      <c r="O99" t="s">
        <v>68</v>
      </c>
      <c r="P99" t="s">
        <v>3476</v>
      </c>
      <c r="Q99" t="s">
        <v>140</v>
      </c>
      <c r="R99" t="s">
        <v>3541</v>
      </c>
      <c r="S99" t="s">
        <v>234</v>
      </c>
      <c r="T99">
        <v>8</v>
      </c>
      <c r="U99">
        <v>2</v>
      </c>
      <c r="V99" t="s">
        <v>237</v>
      </c>
      <c r="W99">
        <v>1</v>
      </c>
      <c r="X99" t="s">
        <v>72</v>
      </c>
      <c r="Y99">
        <v>1</v>
      </c>
      <c r="Z99" t="s">
        <v>73</v>
      </c>
      <c r="AA99">
        <v>1</v>
      </c>
      <c r="AB99" s="2">
        <v>0</v>
      </c>
      <c r="AC99" s="2">
        <v>0</v>
      </c>
      <c r="AD99" s="2">
        <v>0</v>
      </c>
      <c r="AE99" s="2">
        <v>1</v>
      </c>
      <c r="AF99" s="2">
        <v>0</v>
      </c>
      <c r="AG99" s="2">
        <v>0</v>
      </c>
      <c r="AH99" s="2">
        <v>0</v>
      </c>
      <c r="AI99" s="2">
        <v>0</v>
      </c>
      <c r="AJ99" s="2">
        <v>0</v>
      </c>
      <c r="AK99" s="2">
        <v>0</v>
      </c>
      <c r="AL99" s="2">
        <v>0</v>
      </c>
      <c r="AM99" s="2">
        <v>0</v>
      </c>
      <c r="AN99" s="2">
        <v>0</v>
      </c>
      <c r="AO99" s="2">
        <v>0</v>
      </c>
      <c r="AP99" s="2">
        <v>0</v>
      </c>
      <c r="AQ99" s="2">
        <v>1</v>
      </c>
      <c r="AR99" s="2">
        <v>0</v>
      </c>
      <c r="AS99" s="2">
        <v>0</v>
      </c>
      <c r="AT99" s="2">
        <v>0</v>
      </c>
      <c r="AU99" s="2">
        <v>0</v>
      </c>
      <c r="AV99" s="2">
        <v>0</v>
      </c>
      <c r="AW99" s="2">
        <v>254768000</v>
      </c>
      <c r="AX99" s="2">
        <v>0</v>
      </c>
      <c r="AY99" s="2">
        <v>0</v>
      </c>
      <c r="AZ99" s="2">
        <v>0</v>
      </c>
      <c r="BA99" s="2">
        <v>0</v>
      </c>
      <c r="BB99" s="2">
        <v>0</v>
      </c>
      <c r="BC99" s="2">
        <v>0</v>
      </c>
      <c r="BD99" s="2">
        <v>0</v>
      </c>
      <c r="BE99" s="2">
        <v>0</v>
      </c>
      <c r="BF99" s="2">
        <v>0</v>
      </c>
      <c r="BG99" s="2">
        <v>0</v>
      </c>
      <c r="BH99" s="2">
        <v>0</v>
      </c>
      <c r="BI99" s="2">
        <v>254768000</v>
      </c>
      <c r="BJ99" s="2">
        <v>0</v>
      </c>
      <c r="BK99" s="2">
        <v>0</v>
      </c>
      <c r="BL99" s="2" t="s">
        <v>74</v>
      </c>
      <c r="BM99" s="3">
        <f t="shared" si="16"/>
        <v>0</v>
      </c>
      <c r="BN99" s="3">
        <f t="shared" si="17"/>
        <v>0</v>
      </c>
      <c r="BO99" s="3">
        <f t="shared" si="18"/>
        <v>254.768</v>
      </c>
      <c r="BP99" s="3">
        <f t="shared" si="19"/>
        <v>0</v>
      </c>
      <c r="BQ99" s="3">
        <f t="shared" si="20"/>
        <v>0</v>
      </c>
      <c r="BR99" s="3">
        <f t="shared" si="21"/>
        <v>0</v>
      </c>
      <c r="BS99" s="3">
        <f t="shared" si="22"/>
        <v>0</v>
      </c>
      <c r="BT99" s="3">
        <f t="shared" si="23"/>
        <v>0</v>
      </c>
      <c r="BU99" s="3">
        <f t="shared" si="24"/>
        <v>0</v>
      </c>
      <c r="BV99" s="3">
        <f t="shared" si="25"/>
        <v>0</v>
      </c>
    </row>
    <row r="100" spans="1:74" x14ac:dyDescent="0.25">
      <c r="A100">
        <v>16</v>
      </c>
      <c r="B100" t="s">
        <v>60</v>
      </c>
      <c r="C100" t="s">
        <v>61</v>
      </c>
      <c r="D100">
        <v>2020</v>
      </c>
      <c r="E100" t="s">
        <v>62</v>
      </c>
      <c r="F100" t="s">
        <v>63</v>
      </c>
      <c r="G100">
        <v>2</v>
      </c>
      <c r="H100" t="s">
        <v>64</v>
      </c>
      <c r="I100" t="s">
        <v>3407</v>
      </c>
      <c r="J100" t="s">
        <v>184</v>
      </c>
      <c r="K100" t="s">
        <v>185</v>
      </c>
      <c r="L100" t="s">
        <v>3453</v>
      </c>
      <c r="M100" t="s">
        <v>67</v>
      </c>
      <c r="N100" t="s">
        <v>3469</v>
      </c>
      <c r="O100" t="s">
        <v>68</v>
      </c>
      <c r="P100" t="s">
        <v>3476</v>
      </c>
      <c r="Q100" t="s">
        <v>140</v>
      </c>
      <c r="R100" t="s">
        <v>3541</v>
      </c>
      <c r="S100" t="s">
        <v>234</v>
      </c>
      <c r="T100">
        <v>8</v>
      </c>
      <c r="U100">
        <v>3</v>
      </c>
      <c r="V100" t="s">
        <v>238</v>
      </c>
      <c r="W100">
        <v>1</v>
      </c>
      <c r="X100" t="s">
        <v>72</v>
      </c>
      <c r="Y100">
        <v>1</v>
      </c>
      <c r="Z100" t="s">
        <v>73</v>
      </c>
      <c r="AA100">
        <v>1</v>
      </c>
      <c r="AB100" s="2">
        <v>0</v>
      </c>
      <c r="AC100" s="2">
        <v>0</v>
      </c>
      <c r="AD100" s="2">
        <v>0</v>
      </c>
      <c r="AE100" s="2">
        <v>1</v>
      </c>
      <c r="AF100" s="2">
        <v>0</v>
      </c>
      <c r="AG100" s="2">
        <v>0</v>
      </c>
      <c r="AH100" s="2">
        <v>0</v>
      </c>
      <c r="AI100" s="2">
        <v>0</v>
      </c>
      <c r="AJ100" s="2">
        <v>0</v>
      </c>
      <c r="AK100" s="2">
        <v>0</v>
      </c>
      <c r="AL100" s="2">
        <v>0</v>
      </c>
      <c r="AM100" s="2">
        <v>0</v>
      </c>
      <c r="AN100" s="2">
        <v>0</v>
      </c>
      <c r="AO100" s="2">
        <v>0</v>
      </c>
      <c r="AP100" s="2">
        <v>0</v>
      </c>
      <c r="AQ100" s="2">
        <v>1</v>
      </c>
      <c r="AR100" s="2">
        <v>0</v>
      </c>
      <c r="AS100" s="2">
        <v>0</v>
      </c>
      <c r="AT100" s="2">
        <v>0</v>
      </c>
      <c r="AU100" s="2">
        <v>0</v>
      </c>
      <c r="AV100" s="2">
        <v>0</v>
      </c>
      <c r="AW100" s="2">
        <v>281691000</v>
      </c>
      <c r="AX100" s="2">
        <v>0</v>
      </c>
      <c r="AY100" s="2">
        <v>0</v>
      </c>
      <c r="AZ100" s="2">
        <v>0</v>
      </c>
      <c r="BA100" s="2">
        <v>0</v>
      </c>
      <c r="BB100" s="2">
        <v>0</v>
      </c>
      <c r="BC100" s="2">
        <v>0</v>
      </c>
      <c r="BD100" s="2">
        <v>0</v>
      </c>
      <c r="BE100" s="2">
        <v>0</v>
      </c>
      <c r="BF100" s="2">
        <v>0</v>
      </c>
      <c r="BG100" s="2">
        <v>0</v>
      </c>
      <c r="BH100" s="2">
        <v>0</v>
      </c>
      <c r="BI100" s="2">
        <v>281691000</v>
      </c>
      <c r="BJ100" s="2">
        <v>0</v>
      </c>
      <c r="BK100" s="2">
        <v>0</v>
      </c>
      <c r="BL100" s="2" t="s">
        <v>74</v>
      </c>
      <c r="BM100" s="3">
        <f t="shared" si="16"/>
        <v>0</v>
      </c>
      <c r="BN100" s="3">
        <f t="shared" si="17"/>
        <v>0</v>
      </c>
      <c r="BO100" s="3">
        <f t="shared" si="18"/>
        <v>281.69099999999997</v>
      </c>
      <c r="BP100" s="3">
        <f t="shared" si="19"/>
        <v>0</v>
      </c>
      <c r="BQ100" s="3">
        <f t="shared" si="20"/>
        <v>0</v>
      </c>
      <c r="BR100" s="3">
        <f t="shared" si="21"/>
        <v>0</v>
      </c>
      <c r="BS100" s="3">
        <f t="shared" si="22"/>
        <v>0</v>
      </c>
      <c r="BT100" s="3">
        <f t="shared" si="23"/>
        <v>0</v>
      </c>
      <c r="BU100" s="3">
        <f t="shared" si="24"/>
        <v>0</v>
      </c>
      <c r="BV100" s="3">
        <f t="shared" si="25"/>
        <v>0</v>
      </c>
    </row>
    <row r="101" spans="1:74" x14ac:dyDescent="0.25">
      <c r="A101">
        <v>16</v>
      </c>
      <c r="B101" t="s">
        <v>60</v>
      </c>
      <c r="C101" t="s">
        <v>61</v>
      </c>
      <c r="D101">
        <v>2020</v>
      </c>
      <c r="E101" t="s">
        <v>62</v>
      </c>
      <c r="F101" t="s">
        <v>63</v>
      </c>
      <c r="G101">
        <v>2</v>
      </c>
      <c r="H101" t="s">
        <v>64</v>
      </c>
      <c r="I101" t="s">
        <v>3407</v>
      </c>
      <c r="J101" t="s">
        <v>184</v>
      </c>
      <c r="K101" t="s">
        <v>185</v>
      </c>
      <c r="L101" t="s">
        <v>3453</v>
      </c>
      <c r="M101" t="s">
        <v>67</v>
      </c>
      <c r="N101" t="s">
        <v>3469</v>
      </c>
      <c r="O101" t="s">
        <v>68</v>
      </c>
      <c r="P101" t="s">
        <v>3476</v>
      </c>
      <c r="Q101" t="s">
        <v>140</v>
      </c>
      <c r="R101" t="s">
        <v>3541</v>
      </c>
      <c r="S101" t="s">
        <v>234</v>
      </c>
      <c r="T101">
        <v>8</v>
      </c>
      <c r="U101">
        <v>4</v>
      </c>
      <c r="V101" t="s">
        <v>239</v>
      </c>
      <c r="W101">
        <v>1</v>
      </c>
      <c r="X101" t="s">
        <v>72</v>
      </c>
      <c r="Y101">
        <v>1</v>
      </c>
      <c r="Z101" t="s">
        <v>73</v>
      </c>
      <c r="AA101">
        <v>1</v>
      </c>
      <c r="AB101" s="2">
        <v>0</v>
      </c>
      <c r="AC101" s="2">
        <v>0</v>
      </c>
      <c r="AD101" s="2">
        <v>0</v>
      </c>
      <c r="AE101" s="2">
        <v>0.5</v>
      </c>
      <c r="AF101" s="2">
        <v>0</v>
      </c>
      <c r="AG101" s="2">
        <v>0</v>
      </c>
      <c r="AH101" s="2">
        <v>0.5</v>
      </c>
      <c r="AI101" s="2">
        <v>0</v>
      </c>
      <c r="AJ101" s="2">
        <v>0</v>
      </c>
      <c r="AK101" s="2">
        <v>0</v>
      </c>
      <c r="AL101" s="2">
        <v>0</v>
      </c>
      <c r="AM101" s="2">
        <v>0</v>
      </c>
      <c r="AN101" s="2">
        <v>0</v>
      </c>
      <c r="AO101" s="2">
        <v>0</v>
      </c>
      <c r="AP101" s="2">
        <v>0</v>
      </c>
      <c r="AQ101" s="2">
        <v>1</v>
      </c>
      <c r="AR101" s="2">
        <v>0</v>
      </c>
      <c r="AS101" s="2">
        <v>0</v>
      </c>
      <c r="AT101" s="2">
        <v>0</v>
      </c>
      <c r="AU101" s="2">
        <v>0</v>
      </c>
      <c r="AV101" s="2">
        <v>0</v>
      </c>
      <c r="AW101" s="2">
        <v>52544000</v>
      </c>
      <c r="AX101" s="2">
        <v>0</v>
      </c>
      <c r="AY101" s="2">
        <v>0</v>
      </c>
      <c r="AZ101" s="2">
        <v>489859944</v>
      </c>
      <c r="BA101" s="2">
        <v>0</v>
      </c>
      <c r="BB101" s="2">
        <v>0</v>
      </c>
      <c r="BC101" s="2">
        <v>0</v>
      </c>
      <c r="BD101" s="2">
        <v>0</v>
      </c>
      <c r="BE101" s="2">
        <v>0</v>
      </c>
      <c r="BF101" s="2">
        <v>0</v>
      </c>
      <c r="BG101" s="2">
        <v>0</v>
      </c>
      <c r="BH101" s="2">
        <v>0</v>
      </c>
      <c r="BI101" s="2">
        <v>542403944</v>
      </c>
      <c r="BJ101" s="2">
        <v>0</v>
      </c>
      <c r="BK101" s="2">
        <v>0</v>
      </c>
      <c r="BL101" s="2" t="s">
        <v>74</v>
      </c>
      <c r="BM101" s="3">
        <f t="shared" si="16"/>
        <v>0</v>
      </c>
      <c r="BN101" s="3">
        <f t="shared" si="17"/>
        <v>0</v>
      </c>
      <c r="BO101" s="3">
        <f t="shared" si="18"/>
        <v>52.543999999999997</v>
      </c>
      <c r="BP101" s="3">
        <f t="shared" si="19"/>
        <v>0</v>
      </c>
      <c r="BQ101" s="3">
        <f t="shared" si="20"/>
        <v>489.85994399999998</v>
      </c>
      <c r="BR101" s="3">
        <f t="shared" si="21"/>
        <v>0</v>
      </c>
      <c r="BS101" s="3">
        <f t="shared" si="22"/>
        <v>0</v>
      </c>
      <c r="BT101" s="3">
        <f t="shared" si="23"/>
        <v>0</v>
      </c>
      <c r="BU101" s="3">
        <f t="shared" si="24"/>
        <v>0</v>
      </c>
      <c r="BV101" s="3">
        <f t="shared" si="25"/>
        <v>0</v>
      </c>
    </row>
    <row r="102" spans="1:74" x14ac:dyDescent="0.25">
      <c r="A102">
        <v>16</v>
      </c>
      <c r="B102" t="s">
        <v>60</v>
      </c>
      <c r="C102" t="s">
        <v>61</v>
      </c>
      <c r="D102">
        <v>2020</v>
      </c>
      <c r="E102" t="s">
        <v>62</v>
      </c>
      <c r="F102" t="s">
        <v>63</v>
      </c>
      <c r="G102">
        <v>2</v>
      </c>
      <c r="H102" t="s">
        <v>64</v>
      </c>
      <c r="I102" t="s">
        <v>3407</v>
      </c>
      <c r="J102" t="s">
        <v>184</v>
      </c>
      <c r="K102" t="s">
        <v>185</v>
      </c>
      <c r="L102" t="s">
        <v>3453</v>
      </c>
      <c r="M102" t="s">
        <v>67</v>
      </c>
      <c r="N102" t="s">
        <v>3469</v>
      </c>
      <c r="O102" t="s">
        <v>68</v>
      </c>
      <c r="P102" t="s">
        <v>3476</v>
      </c>
      <c r="Q102" t="s">
        <v>140</v>
      </c>
      <c r="R102" t="s">
        <v>3541</v>
      </c>
      <c r="S102" t="s">
        <v>234</v>
      </c>
      <c r="T102">
        <v>8</v>
      </c>
      <c r="U102">
        <v>5</v>
      </c>
      <c r="V102" t="s">
        <v>240</v>
      </c>
      <c r="W102">
        <v>1</v>
      </c>
      <c r="X102" t="s">
        <v>72</v>
      </c>
      <c r="Y102">
        <v>1</v>
      </c>
      <c r="Z102" t="s">
        <v>73</v>
      </c>
      <c r="AA102">
        <v>1</v>
      </c>
      <c r="AB102" s="2">
        <v>0</v>
      </c>
      <c r="AC102" s="2">
        <v>0</v>
      </c>
      <c r="AD102" s="2">
        <v>0</v>
      </c>
      <c r="AE102" s="2">
        <v>0</v>
      </c>
      <c r="AF102" s="2">
        <v>0</v>
      </c>
      <c r="AG102" s="2">
        <v>0</v>
      </c>
      <c r="AH102" s="2">
        <v>3</v>
      </c>
      <c r="AI102" s="2">
        <v>0</v>
      </c>
      <c r="AJ102" s="2">
        <v>0</v>
      </c>
      <c r="AK102" s="2">
        <v>0</v>
      </c>
      <c r="AL102" s="2">
        <v>0</v>
      </c>
      <c r="AM102" s="2">
        <v>0</v>
      </c>
      <c r="AN102" s="2">
        <v>0</v>
      </c>
      <c r="AO102" s="2">
        <v>0</v>
      </c>
      <c r="AP102" s="2">
        <v>0</v>
      </c>
      <c r="AQ102" s="2">
        <v>3</v>
      </c>
      <c r="AR102" s="2">
        <v>0</v>
      </c>
      <c r="AS102" s="2">
        <v>0</v>
      </c>
      <c r="AT102" s="2">
        <v>0</v>
      </c>
      <c r="AU102" s="2">
        <v>0</v>
      </c>
      <c r="AV102" s="2">
        <v>0</v>
      </c>
      <c r="AW102" s="2">
        <v>0</v>
      </c>
      <c r="AX102" s="2">
        <v>0</v>
      </c>
      <c r="AY102" s="2">
        <v>0</v>
      </c>
      <c r="AZ102" s="2">
        <v>229764417</v>
      </c>
      <c r="BA102" s="2">
        <v>0</v>
      </c>
      <c r="BB102" s="2">
        <v>0</v>
      </c>
      <c r="BC102" s="2">
        <v>0</v>
      </c>
      <c r="BD102" s="2">
        <v>0</v>
      </c>
      <c r="BE102" s="2">
        <v>0</v>
      </c>
      <c r="BF102" s="2">
        <v>0</v>
      </c>
      <c r="BG102" s="2">
        <v>0</v>
      </c>
      <c r="BH102" s="2">
        <v>0</v>
      </c>
      <c r="BI102" s="2">
        <v>229764417</v>
      </c>
      <c r="BJ102" s="2">
        <v>0</v>
      </c>
      <c r="BK102" s="2">
        <v>0</v>
      </c>
      <c r="BL102" s="2" t="s">
        <v>74</v>
      </c>
      <c r="BM102" s="3">
        <f t="shared" si="16"/>
        <v>0</v>
      </c>
      <c r="BN102" s="3">
        <f t="shared" si="17"/>
        <v>0</v>
      </c>
      <c r="BO102" s="3">
        <f t="shared" si="18"/>
        <v>0</v>
      </c>
      <c r="BP102" s="3">
        <f t="shared" si="19"/>
        <v>0</v>
      </c>
      <c r="BQ102" s="3">
        <f t="shared" si="20"/>
        <v>229.76441700000001</v>
      </c>
      <c r="BR102" s="3">
        <f t="shared" si="21"/>
        <v>0</v>
      </c>
      <c r="BS102" s="3">
        <f t="shared" si="22"/>
        <v>0</v>
      </c>
      <c r="BT102" s="3">
        <f t="shared" si="23"/>
        <v>0</v>
      </c>
      <c r="BU102" s="3">
        <f t="shared" si="24"/>
        <v>0</v>
      </c>
      <c r="BV102" s="3">
        <f t="shared" si="25"/>
        <v>0</v>
      </c>
    </row>
    <row r="103" spans="1:74" x14ac:dyDescent="0.25">
      <c r="A103">
        <v>16</v>
      </c>
      <c r="B103" t="s">
        <v>60</v>
      </c>
      <c r="C103" t="s">
        <v>61</v>
      </c>
      <c r="D103">
        <v>2020</v>
      </c>
      <c r="E103" t="s">
        <v>62</v>
      </c>
      <c r="F103" t="s">
        <v>63</v>
      </c>
      <c r="G103">
        <v>2</v>
      </c>
      <c r="H103" t="s">
        <v>64</v>
      </c>
      <c r="I103" t="s">
        <v>3407</v>
      </c>
      <c r="J103" t="s">
        <v>184</v>
      </c>
      <c r="K103" t="s">
        <v>185</v>
      </c>
      <c r="L103" t="s">
        <v>3453</v>
      </c>
      <c r="M103" t="s">
        <v>67</v>
      </c>
      <c r="N103" t="s">
        <v>3469</v>
      </c>
      <c r="O103" t="s">
        <v>68</v>
      </c>
      <c r="P103" t="s">
        <v>3476</v>
      </c>
      <c r="Q103" t="s">
        <v>140</v>
      </c>
      <c r="R103" t="s">
        <v>3541</v>
      </c>
      <c r="S103" t="s">
        <v>234</v>
      </c>
      <c r="T103">
        <v>8</v>
      </c>
      <c r="U103">
        <v>6</v>
      </c>
      <c r="V103" t="s">
        <v>241</v>
      </c>
      <c r="W103">
        <v>1</v>
      </c>
      <c r="X103" t="s">
        <v>72</v>
      </c>
      <c r="Y103">
        <v>1</v>
      </c>
      <c r="Z103" t="s">
        <v>73</v>
      </c>
      <c r="AA103">
        <v>1</v>
      </c>
      <c r="AB103" s="2">
        <v>0</v>
      </c>
      <c r="AC103" s="2">
        <v>0</v>
      </c>
      <c r="AD103" s="2">
        <v>0</v>
      </c>
      <c r="AE103" s="2">
        <v>0</v>
      </c>
      <c r="AF103" s="2">
        <v>0</v>
      </c>
      <c r="AG103" s="2">
        <v>0</v>
      </c>
      <c r="AH103" s="2">
        <v>3</v>
      </c>
      <c r="AI103" s="2">
        <v>0</v>
      </c>
      <c r="AJ103" s="2">
        <v>0</v>
      </c>
      <c r="AK103" s="2">
        <v>15</v>
      </c>
      <c r="AL103" s="2">
        <v>0</v>
      </c>
      <c r="AM103" s="2">
        <v>0</v>
      </c>
      <c r="AN103" s="2">
        <v>17</v>
      </c>
      <c r="AO103" s="2">
        <v>0</v>
      </c>
      <c r="AP103" s="2">
        <v>0</v>
      </c>
      <c r="AQ103" s="2">
        <v>35</v>
      </c>
      <c r="AR103" s="2">
        <v>0</v>
      </c>
      <c r="AS103" s="2">
        <v>0</v>
      </c>
      <c r="AT103" s="2">
        <v>0</v>
      </c>
      <c r="AU103" s="2">
        <v>0</v>
      </c>
      <c r="AV103" s="2">
        <v>0</v>
      </c>
      <c r="AW103" s="2">
        <v>0</v>
      </c>
      <c r="AX103" s="2">
        <v>0</v>
      </c>
      <c r="AY103" s="2">
        <v>0</v>
      </c>
      <c r="AZ103" s="2">
        <v>30023470</v>
      </c>
      <c r="BA103" s="2">
        <v>0</v>
      </c>
      <c r="BB103" s="2">
        <v>0</v>
      </c>
      <c r="BC103" s="2">
        <v>428878098</v>
      </c>
      <c r="BD103" s="2">
        <v>0</v>
      </c>
      <c r="BE103" s="2">
        <v>0</v>
      </c>
      <c r="BF103" s="2">
        <v>749317574</v>
      </c>
      <c r="BG103" s="2">
        <v>0</v>
      </c>
      <c r="BH103" s="2">
        <v>0</v>
      </c>
      <c r="BI103" s="2">
        <v>1208219142</v>
      </c>
      <c r="BJ103" s="2">
        <v>0</v>
      </c>
      <c r="BK103" s="2">
        <v>0</v>
      </c>
      <c r="BL103" s="2" t="s">
        <v>74</v>
      </c>
      <c r="BM103" s="3">
        <f t="shared" si="16"/>
        <v>0</v>
      </c>
      <c r="BN103" s="3">
        <f t="shared" si="17"/>
        <v>0</v>
      </c>
      <c r="BO103" s="3">
        <f t="shared" si="18"/>
        <v>0</v>
      </c>
      <c r="BP103" s="3">
        <f t="shared" si="19"/>
        <v>0</v>
      </c>
      <c r="BQ103" s="3">
        <f t="shared" si="20"/>
        <v>30.02347</v>
      </c>
      <c r="BR103" s="3">
        <f t="shared" si="21"/>
        <v>0</v>
      </c>
      <c r="BS103" s="3">
        <f t="shared" si="22"/>
        <v>428.87809800000002</v>
      </c>
      <c r="BT103" s="3">
        <f t="shared" si="23"/>
        <v>0</v>
      </c>
      <c r="BU103" s="3">
        <f t="shared" si="24"/>
        <v>749.31757400000004</v>
      </c>
      <c r="BV103" s="3">
        <f t="shared" si="25"/>
        <v>0</v>
      </c>
    </row>
    <row r="104" spans="1:74" x14ac:dyDescent="0.25">
      <c r="A104">
        <v>16</v>
      </c>
      <c r="B104" t="s">
        <v>60</v>
      </c>
      <c r="C104" t="s">
        <v>61</v>
      </c>
      <c r="D104">
        <v>2020</v>
      </c>
      <c r="E104" t="s">
        <v>62</v>
      </c>
      <c r="F104" t="s">
        <v>63</v>
      </c>
      <c r="G104">
        <v>2</v>
      </c>
      <c r="H104" t="s">
        <v>64</v>
      </c>
      <c r="I104" t="s">
        <v>3408</v>
      </c>
      <c r="J104" t="s">
        <v>242</v>
      </c>
      <c r="K104" t="s">
        <v>243</v>
      </c>
      <c r="L104" t="s">
        <v>3455</v>
      </c>
      <c r="M104" t="s">
        <v>244</v>
      </c>
      <c r="N104" t="s">
        <v>3471</v>
      </c>
      <c r="O104" t="s">
        <v>245</v>
      </c>
      <c r="P104" t="s">
        <v>3473</v>
      </c>
      <c r="Q104" t="s">
        <v>246</v>
      </c>
      <c r="R104" t="s">
        <v>3542</v>
      </c>
      <c r="S104" t="s">
        <v>247</v>
      </c>
      <c r="T104">
        <v>5</v>
      </c>
      <c r="U104">
        <v>1</v>
      </c>
      <c r="V104" t="s">
        <v>248</v>
      </c>
      <c r="W104">
        <v>3</v>
      </c>
      <c r="X104" t="s">
        <v>128</v>
      </c>
      <c r="Y104">
        <v>1</v>
      </c>
      <c r="Z104" t="s">
        <v>73</v>
      </c>
      <c r="AA104">
        <v>1</v>
      </c>
      <c r="AB104" s="2">
        <v>0.1</v>
      </c>
      <c r="AC104" s="2">
        <v>0.04</v>
      </c>
      <c r="AD104" s="2">
        <v>40</v>
      </c>
      <c r="AE104" s="2">
        <v>0.4</v>
      </c>
      <c r="AF104" s="2">
        <v>0</v>
      </c>
      <c r="AG104" s="2">
        <v>0</v>
      </c>
      <c r="AH104" s="2">
        <v>0.75</v>
      </c>
      <c r="AI104" s="2">
        <v>0</v>
      </c>
      <c r="AJ104" s="2">
        <v>0</v>
      </c>
      <c r="AK104" s="2">
        <v>0.9</v>
      </c>
      <c r="AL104" s="2">
        <v>0</v>
      </c>
      <c r="AM104" s="2">
        <v>0</v>
      </c>
      <c r="AN104" s="2">
        <v>1</v>
      </c>
      <c r="AO104" s="2">
        <v>0</v>
      </c>
      <c r="AP104" s="2">
        <v>0</v>
      </c>
      <c r="AQ104" s="2" t="s">
        <v>77</v>
      </c>
      <c r="AR104" s="2" t="s">
        <v>77</v>
      </c>
      <c r="AS104" s="2" t="s">
        <v>77</v>
      </c>
      <c r="AT104" s="2">
        <v>417300000</v>
      </c>
      <c r="AU104" s="2">
        <v>417300000</v>
      </c>
      <c r="AV104" s="2">
        <v>100</v>
      </c>
      <c r="AW104" s="2">
        <v>1872450000</v>
      </c>
      <c r="AX104" s="2">
        <v>0</v>
      </c>
      <c r="AY104" s="2">
        <v>0</v>
      </c>
      <c r="AZ104" s="2">
        <v>1640000000</v>
      </c>
      <c r="BA104" s="2">
        <v>0</v>
      </c>
      <c r="BB104" s="2">
        <v>0</v>
      </c>
      <c r="BC104" s="2">
        <v>1649700000</v>
      </c>
      <c r="BD104" s="2">
        <v>0</v>
      </c>
      <c r="BE104" s="2">
        <v>0</v>
      </c>
      <c r="BF104" s="2">
        <v>731500000</v>
      </c>
      <c r="BG104" s="2">
        <v>0</v>
      </c>
      <c r="BH104" s="2">
        <v>0</v>
      </c>
      <c r="BI104" s="2">
        <v>6310950000</v>
      </c>
      <c r="BJ104" s="2">
        <v>417300000</v>
      </c>
      <c r="BK104" s="2">
        <v>6.61</v>
      </c>
      <c r="BL104" s="2" t="s">
        <v>249</v>
      </c>
      <c r="BM104" s="3">
        <f t="shared" si="16"/>
        <v>417.3</v>
      </c>
      <c r="BN104" s="3">
        <f t="shared" si="17"/>
        <v>417.3</v>
      </c>
      <c r="BO104" s="3">
        <f t="shared" si="18"/>
        <v>1872.45</v>
      </c>
      <c r="BP104" s="3">
        <f t="shared" si="19"/>
        <v>0</v>
      </c>
      <c r="BQ104" s="3">
        <f t="shared" si="20"/>
        <v>1640</v>
      </c>
      <c r="BR104" s="3">
        <f t="shared" si="21"/>
        <v>0</v>
      </c>
      <c r="BS104" s="3">
        <f t="shared" si="22"/>
        <v>1649.7</v>
      </c>
      <c r="BT104" s="3">
        <f t="shared" si="23"/>
        <v>0</v>
      </c>
      <c r="BU104" s="3">
        <f t="shared" si="24"/>
        <v>731.5</v>
      </c>
      <c r="BV104" s="3">
        <f t="shared" si="25"/>
        <v>0</v>
      </c>
    </row>
    <row r="105" spans="1:74" x14ac:dyDescent="0.25">
      <c r="A105">
        <v>16</v>
      </c>
      <c r="B105" t="s">
        <v>60</v>
      </c>
      <c r="C105" t="s">
        <v>61</v>
      </c>
      <c r="D105">
        <v>2020</v>
      </c>
      <c r="E105" t="s">
        <v>62</v>
      </c>
      <c r="F105" t="s">
        <v>63</v>
      </c>
      <c r="G105">
        <v>2</v>
      </c>
      <c r="H105" t="s">
        <v>64</v>
      </c>
      <c r="I105" t="s">
        <v>3408</v>
      </c>
      <c r="J105" t="s">
        <v>242</v>
      </c>
      <c r="K105" t="s">
        <v>243</v>
      </c>
      <c r="L105" t="s">
        <v>3455</v>
      </c>
      <c r="M105" t="s">
        <v>244</v>
      </c>
      <c r="N105" t="s">
        <v>3471</v>
      </c>
      <c r="O105" t="s">
        <v>245</v>
      </c>
      <c r="P105" t="s">
        <v>3473</v>
      </c>
      <c r="Q105" t="s">
        <v>246</v>
      </c>
      <c r="R105" t="s">
        <v>3542</v>
      </c>
      <c r="S105" t="s">
        <v>247</v>
      </c>
      <c r="T105">
        <v>5</v>
      </c>
      <c r="U105">
        <v>2</v>
      </c>
      <c r="V105" t="s">
        <v>250</v>
      </c>
      <c r="W105">
        <v>3</v>
      </c>
      <c r="X105" t="s">
        <v>128</v>
      </c>
      <c r="Y105">
        <v>1</v>
      </c>
      <c r="Z105" t="s">
        <v>73</v>
      </c>
      <c r="AA105">
        <v>1</v>
      </c>
      <c r="AB105" s="2">
        <v>0.1</v>
      </c>
      <c r="AC105" s="2">
        <v>0.05</v>
      </c>
      <c r="AD105" s="2">
        <v>50</v>
      </c>
      <c r="AE105" s="2">
        <v>0.4</v>
      </c>
      <c r="AF105" s="2">
        <v>0</v>
      </c>
      <c r="AG105" s="2">
        <v>0</v>
      </c>
      <c r="AH105" s="2">
        <v>0.75</v>
      </c>
      <c r="AI105" s="2">
        <v>0</v>
      </c>
      <c r="AJ105" s="2">
        <v>0</v>
      </c>
      <c r="AK105" s="2">
        <v>0.9</v>
      </c>
      <c r="AL105" s="2">
        <v>0</v>
      </c>
      <c r="AM105" s="2">
        <v>0</v>
      </c>
      <c r="AN105" s="2">
        <v>1</v>
      </c>
      <c r="AO105" s="2">
        <v>0</v>
      </c>
      <c r="AP105" s="2">
        <v>0</v>
      </c>
      <c r="AQ105" s="2" t="s">
        <v>77</v>
      </c>
      <c r="AR105" s="2" t="s">
        <v>77</v>
      </c>
      <c r="AS105" s="2" t="s">
        <v>77</v>
      </c>
      <c r="AT105" s="2">
        <v>187307168</v>
      </c>
      <c r="AU105" s="2">
        <v>48280000</v>
      </c>
      <c r="AV105" s="2">
        <v>25.78</v>
      </c>
      <c r="AW105" s="2">
        <v>393500000</v>
      </c>
      <c r="AX105" s="2">
        <v>0</v>
      </c>
      <c r="AY105" s="2">
        <v>0</v>
      </c>
      <c r="AZ105" s="2">
        <v>174250000</v>
      </c>
      <c r="BA105" s="2">
        <v>0</v>
      </c>
      <c r="BB105" s="2">
        <v>0</v>
      </c>
      <c r="BC105" s="2">
        <v>192700000</v>
      </c>
      <c r="BD105" s="2">
        <v>0</v>
      </c>
      <c r="BE105" s="2">
        <v>0</v>
      </c>
      <c r="BF105" s="2">
        <v>133000000</v>
      </c>
      <c r="BG105" s="2">
        <v>0</v>
      </c>
      <c r="BH105" s="2">
        <v>0</v>
      </c>
      <c r="BI105" s="2">
        <v>1080757168</v>
      </c>
      <c r="BJ105" s="2">
        <v>48280000</v>
      </c>
      <c r="BK105" s="2">
        <v>4.47</v>
      </c>
      <c r="BL105" s="2" t="s">
        <v>251</v>
      </c>
      <c r="BM105" s="3">
        <f t="shared" si="16"/>
        <v>187.30716799999999</v>
      </c>
      <c r="BN105" s="3">
        <f t="shared" si="17"/>
        <v>48.28</v>
      </c>
      <c r="BO105" s="3">
        <f t="shared" si="18"/>
        <v>393.5</v>
      </c>
      <c r="BP105" s="3">
        <f t="shared" si="19"/>
        <v>0</v>
      </c>
      <c r="BQ105" s="3">
        <f t="shared" si="20"/>
        <v>174.25</v>
      </c>
      <c r="BR105" s="3">
        <f t="shared" si="21"/>
        <v>0</v>
      </c>
      <c r="BS105" s="3">
        <f t="shared" si="22"/>
        <v>192.7</v>
      </c>
      <c r="BT105" s="3">
        <f t="shared" si="23"/>
        <v>0</v>
      </c>
      <c r="BU105" s="3">
        <f t="shared" si="24"/>
        <v>133</v>
      </c>
      <c r="BV105" s="3">
        <f t="shared" si="25"/>
        <v>0</v>
      </c>
    </row>
    <row r="106" spans="1:74" x14ac:dyDescent="0.25">
      <c r="A106">
        <v>16</v>
      </c>
      <c r="B106" t="s">
        <v>60</v>
      </c>
      <c r="C106" t="s">
        <v>61</v>
      </c>
      <c r="D106">
        <v>2020</v>
      </c>
      <c r="E106" t="s">
        <v>62</v>
      </c>
      <c r="F106" t="s">
        <v>63</v>
      </c>
      <c r="G106">
        <v>2</v>
      </c>
      <c r="H106" t="s">
        <v>64</v>
      </c>
      <c r="I106" t="s">
        <v>3408</v>
      </c>
      <c r="J106" t="s">
        <v>242</v>
      </c>
      <c r="K106" t="s">
        <v>243</v>
      </c>
      <c r="L106" t="s">
        <v>3455</v>
      </c>
      <c r="M106" t="s">
        <v>244</v>
      </c>
      <c r="N106" t="s">
        <v>3471</v>
      </c>
      <c r="O106" t="s">
        <v>245</v>
      </c>
      <c r="P106" t="s">
        <v>3473</v>
      </c>
      <c r="Q106" t="s">
        <v>246</v>
      </c>
      <c r="R106" t="s">
        <v>3542</v>
      </c>
      <c r="S106" t="s">
        <v>247</v>
      </c>
      <c r="T106">
        <v>5</v>
      </c>
      <c r="U106">
        <v>3</v>
      </c>
      <c r="V106" t="s">
        <v>252</v>
      </c>
      <c r="W106">
        <v>3</v>
      </c>
      <c r="X106" t="s">
        <v>128</v>
      </c>
      <c r="Y106">
        <v>1</v>
      </c>
      <c r="Z106" t="s">
        <v>73</v>
      </c>
      <c r="AA106">
        <v>1</v>
      </c>
      <c r="AB106" s="2">
        <v>0.15</v>
      </c>
      <c r="AC106" s="2">
        <v>7.0000000000000007E-2</v>
      </c>
      <c r="AD106" s="2">
        <v>46.67</v>
      </c>
      <c r="AE106" s="2">
        <v>0.4</v>
      </c>
      <c r="AF106" s="2">
        <v>0</v>
      </c>
      <c r="AG106" s="2">
        <v>0</v>
      </c>
      <c r="AH106" s="2">
        <v>0.7</v>
      </c>
      <c r="AI106" s="2">
        <v>0</v>
      </c>
      <c r="AJ106" s="2">
        <v>0</v>
      </c>
      <c r="AK106" s="2">
        <v>0.9</v>
      </c>
      <c r="AL106" s="2">
        <v>0</v>
      </c>
      <c r="AM106" s="2">
        <v>0</v>
      </c>
      <c r="AN106" s="2">
        <v>1</v>
      </c>
      <c r="AO106" s="2">
        <v>0</v>
      </c>
      <c r="AP106" s="2">
        <v>0</v>
      </c>
      <c r="AQ106" s="2" t="s">
        <v>77</v>
      </c>
      <c r="AR106" s="2" t="s">
        <v>77</v>
      </c>
      <c r="AS106" s="2" t="s">
        <v>77</v>
      </c>
      <c r="AT106" s="2">
        <v>148107168</v>
      </c>
      <c r="AU106" s="2">
        <v>15412000</v>
      </c>
      <c r="AV106" s="2">
        <v>10.4</v>
      </c>
      <c r="AW106" s="2">
        <v>898186000</v>
      </c>
      <c r="AX106" s="2">
        <v>0</v>
      </c>
      <c r="AY106" s="2">
        <v>0</v>
      </c>
      <c r="AZ106" s="2">
        <v>1435650000</v>
      </c>
      <c r="BA106" s="2">
        <v>0</v>
      </c>
      <c r="BB106" s="2">
        <v>0</v>
      </c>
      <c r="BC106" s="2">
        <v>1559172000</v>
      </c>
      <c r="BD106" s="2">
        <v>0</v>
      </c>
      <c r="BE106" s="2">
        <v>0</v>
      </c>
      <c r="BF106" s="2">
        <v>924350000</v>
      </c>
      <c r="BG106" s="2">
        <v>0</v>
      </c>
      <c r="BH106" s="2">
        <v>0</v>
      </c>
      <c r="BI106" s="2">
        <v>4965465168</v>
      </c>
      <c r="BJ106" s="2">
        <v>15412000</v>
      </c>
      <c r="BK106" s="2">
        <v>0.31</v>
      </c>
      <c r="BL106" s="2" t="s">
        <v>253</v>
      </c>
      <c r="BM106" s="3">
        <f t="shared" si="16"/>
        <v>148.107168</v>
      </c>
      <c r="BN106" s="3">
        <f t="shared" si="17"/>
        <v>15.412000000000001</v>
      </c>
      <c r="BO106" s="3">
        <f t="shared" si="18"/>
        <v>898.18600000000004</v>
      </c>
      <c r="BP106" s="3">
        <f t="shared" si="19"/>
        <v>0</v>
      </c>
      <c r="BQ106" s="3">
        <f t="shared" si="20"/>
        <v>1435.65</v>
      </c>
      <c r="BR106" s="3">
        <f t="shared" si="21"/>
        <v>0</v>
      </c>
      <c r="BS106" s="3">
        <f t="shared" si="22"/>
        <v>1559.172</v>
      </c>
      <c r="BT106" s="3">
        <f t="shared" si="23"/>
        <v>0</v>
      </c>
      <c r="BU106" s="3">
        <f t="shared" si="24"/>
        <v>924.35</v>
      </c>
      <c r="BV106" s="3">
        <f t="shared" si="25"/>
        <v>0</v>
      </c>
    </row>
    <row r="107" spans="1:74" x14ac:dyDescent="0.25">
      <c r="A107">
        <v>16</v>
      </c>
      <c r="B107" t="s">
        <v>60</v>
      </c>
      <c r="C107" t="s">
        <v>61</v>
      </c>
      <c r="D107">
        <v>2020</v>
      </c>
      <c r="E107" t="s">
        <v>62</v>
      </c>
      <c r="F107" t="s">
        <v>63</v>
      </c>
      <c r="G107">
        <v>2</v>
      </c>
      <c r="H107" t="s">
        <v>64</v>
      </c>
      <c r="I107" t="s">
        <v>3408</v>
      </c>
      <c r="J107" t="s">
        <v>242</v>
      </c>
      <c r="K107" t="s">
        <v>243</v>
      </c>
      <c r="L107" t="s">
        <v>3455</v>
      </c>
      <c r="M107" t="s">
        <v>244</v>
      </c>
      <c r="N107" t="s">
        <v>3471</v>
      </c>
      <c r="O107" t="s">
        <v>245</v>
      </c>
      <c r="P107" t="s">
        <v>3473</v>
      </c>
      <c r="Q107" t="s">
        <v>246</v>
      </c>
      <c r="R107" t="s">
        <v>3542</v>
      </c>
      <c r="S107" t="s">
        <v>247</v>
      </c>
      <c r="T107">
        <v>5</v>
      </c>
      <c r="U107">
        <v>4</v>
      </c>
      <c r="V107" t="s">
        <v>254</v>
      </c>
      <c r="W107">
        <v>3</v>
      </c>
      <c r="X107" t="s">
        <v>128</v>
      </c>
      <c r="Y107">
        <v>1</v>
      </c>
      <c r="Z107" t="s">
        <v>73</v>
      </c>
      <c r="AA107">
        <v>1</v>
      </c>
      <c r="AB107" s="2">
        <v>0.2</v>
      </c>
      <c r="AC107" s="2">
        <v>0.03</v>
      </c>
      <c r="AD107" s="2">
        <v>15</v>
      </c>
      <c r="AE107" s="2">
        <v>0.5</v>
      </c>
      <c r="AF107" s="2">
        <v>0</v>
      </c>
      <c r="AG107" s="2">
        <v>0</v>
      </c>
      <c r="AH107" s="2">
        <v>0.8</v>
      </c>
      <c r="AI107" s="2">
        <v>0</v>
      </c>
      <c r="AJ107" s="2">
        <v>0</v>
      </c>
      <c r="AK107" s="2">
        <v>0.9</v>
      </c>
      <c r="AL107" s="2">
        <v>0</v>
      </c>
      <c r="AM107" s="2">
        <v>0</v>
      </c>
      <c r="AN107" s="2">
        <v>1</v>
      </c>
      <c r="AO107" s="2">
        <v>0</v>
      </c>
      <c r="AP107" s="2">
        <v>0</v>
      </c>
      <c r="AQ107" s="2" t="s">
        <v>77</v>
      </c>
      <c r="AR107" s="2" t="s">
        <v>77</v>
      </c>
      <c r="AS107" s="2" t="s">
        <v>77</v>
      </c>
      <c r="AT107" s="2">
        <v>257307168</v>
      </c>
      <c r="AU107" s="2">
        <v>96853333</v>
      </c>
      <c r="AV107" s="2">
        <v>37.64</v>
      </c>
      <c r="AW107" s="2">
        <v>939794000</v>
      </c>
      <c r="AX107" s="2">
        <v>0</v>
      </c>
      <c r="AY107" s="2">
        <v>0</v>
      </c>
      <c r="AZ107" s="2">
        <v>1123955000</v>
      </c>
      <c r="BA107" s="2">
        <v>0</v>
      </c>
      <c r="BB107" s="2">
        <v>0</v>
      </c>
      <c r="BC107" s="2">
        <v>1149056000</v>
      </c>
      <c r="BD107" s="2">
        <v>0</v>
      </c>
      <c r="BE107" s="2">
        <v>0</v>
      </c>
      <c r="BF107" s="2">
        <v>1150950000</v>
      </c>
      <c r="BG107" s="2">
        <v>0</v>
      </c>
      <c r="BH107" s="2">
        <v>0</v>
      </c>
      <c r="BI107" s="2">
        <v>4621062168</v>
      </c>
      <c r="BJ107" s="2">
        <v>96853333</v>
      </c>
      <c r="BK107" s="2">
        <v>2.1</v>
      </c>
      <c r="BL107" s="2" t="s">
        <v>255</v>
      </c>
      <c r="BM107" s="3">
        <f t="shared" si="16"/>
        <v>257.30716799999999</v>
      </c>
      <c r="BN107" s="3">
        <f t="shared" si="17"/>
        <v>96.853333000000006</v>
      </c>
      <c r="BO107" s="3">
        <f t="shared" si="18"/>
        <v>939.79399999999998</v>
      </c>
      <c r="BP107" s="3">
        <f t="shared" si="19"/>
        <v>0</v>
      </c>
      <c r="BQ107" s="3">
        <f t="shared" si="20"/>
        <v>1123.9549999999999</v>
      </c>
      <c r="BR107" s="3">
        <f t="shared" si="21"/>
        <v>0</v>
      </c>
      <c r="BS107" s="3">
        <f t="shared" si="22"/>
        <v>1149.056</v>
      </c>
      <c r="BT107" s="3">
        <f t="shared" si="23"/>
        <v>0</v>
      </c>
      <c r="BU107" s="3">
        <f t="shared" si="24"/>
        <v>1150.95</v>
      </c>
      <c r="BV107" s="3">
        <f t="shared" si="25"/>
        <v>0</v>
      </c>
    </row>
    <row r="108" spans="1:74" x14ac:dyDescent="0.25">
      <c r="A108">
        <v>16</v>
      </c>
      <c r="B108" t="s">
        <v>60</v>
      </c>
      <c r="C108" t="s">
        <v>61</v>
      </c>
      <c r="D108">
        <v>2020</v>
      </c>
      <c r="E108" t="s">
        <v>62</v>
      </c>
      <c r="F108" t="s">
        <v>63</v>
      </c>
      <c r="G108">
        <v>2</v>
      </c>
      <c r="H108" t="s">
        <v>64</v>
      </c>
      <c r="I108" t="s">
        <v>3408</v>
      </c>
      <c r="J108" t="s">
        <v>242</v>
      </c>
      <c r="K108" t="s">
        <v>243</v>
      </c>
      <c r="L108" t="s">
        <v>3455</v>
      </c>
      <c r="M108" t="s">
        <v>244</v>
      </c>
      <c r="N108" t="s">
        <v>3471</v>
      </c>
      <c r="O108" t="s">
        <v>245</v>
      </c>
      <c r="P108" t="s">
        <v>3473</v>
      </c>
      <c r="Q108" t="s">
        <v>246</v>
      </c>
      <c r="R108" t="s">
        <v>3542</v>
      </c>
      <c r="S108" t="s">
        <v>247</v>
      </c>
      <c r="T108">
        <v>5</v>
      </c>
      <c r="U108">
        <v>5</v>
      </c>
      <c r="V108" t="s">
        <v>256</v>
      </c>
      <c r="W108">
        <v>1</v>
      </c>
      <c r="X108" t="s">
        <v>72</v>
      </c>
      <c r="Y108">
        <v>1</v>
      </c>
      <c r="Z108" t="s">
        <v>73</v>
      </c>
      <c r="AA108">
        <v>1</v>
      </c>
      <c r="AB108" s="2">
        <v>1</v>
      </c>
      <c r="AC108" s="2">
        <v>0.04</v>
      </c>
      <c r="AD108" s="2">
        <v>4</v>
      </c>
      <c r="AE108" s="2">
        <v>1</v>
      </c>
      <c r="AF108" s="2">
        <v>0</v>
      </c>
      <c r="AG108" s="2">
        <v>0</v>
      </c>
      <c r="AH108" s="2">
        <v>1</v>
      </c>
      <c r="AI108" s="2">
        <v>0</v>
      </c>
      <c r="AJ108" s="2">
        <v>0</v>
      </c>
      <c r="AK108" s="2">
        <v>1</v>
      </c>
      <c r="AL108" s="2">
        <v>0</v>
      </c>
      <c r="AM108" s="2">
        <v>0</v>
      </c>
      <c r="AN108" s="2">
        <v>1</v>
      </c>
      <c r="AO108" s="2">
        <v>0</v>
      </c>
      <c r="AP108" s="2">
        <v>0</v>
      </c>
      <c r="AQ108" s="2">
        <v>5</v>
      </c>
      <c r="AR108" s="2">
        <v>0.04</v>
      </c>
      <c r="AS108" s="2">
        <v>0.8</v>
      </c>
      <c r="AT108" s="2">
        <v>262382709</v>
      </c>
      <c r="AU108" s="2">
        <v>262382709</v>
      </c>
      <c r="AV108" s="2">
        <v>100</v>
      </c>
      <c r="AW108" s="2">
        <v>1137427000</v>
      </c>
      <c r="AX108" s="2">
        <v>0</v>
      </c>
      <c r="AY108" s="2">
        <v>0</v>
      </c>
      <c r="AZ108" s="2">
        <v>1188130000</v>
      </c>
      <c r="BA108" s="2">
        <v>0</v>
      </c>
      <c r="BB108" s="2">
        <v>0</v>
      </c>
      <c r="BC108" s="2">
        <v>1256592000</v>
      </c>
      <c r="BD108" s="2">
        <v>0</v>
      </c>
      <c r="BE108" s="2">
        <v>0</v>
      </c>
      <c r="BF108" s="2">
        <v>1090600000</v>
      </c>
      <c r="BG108" s="2">
        <v>0</v>
      </c>
      <c r="BH108" s="2">
        <v>0</v>
      </c>
      <c r="BI108" s="2">
        <v>4935131709</v>
      </c>
      <c r="BJ108" s="2">
        <v>262382709</v>
      </c>
      <c r="BK108" s="2">
        <v>5.32</v>
      </c>
      <c r="BL108" s="2" t="s">
        <v>257</v>
      </c>
      <c r="BM108" s="3">
        <f t="shared" si="16"/>
        <v>262.38270899999998</v>
      </c>
      <c r="BN108" s="3">
        <f t="shared" si="17"/>
        <v>262.38270899999998</v>
      </c>
      <c r="BO108" s="3">
        <f t="shared" si="18"/>
        <v>1137.4269999999999</v>
      </c>
      <c r="BP108" s="3">
        <f t="shared" si="19"/>
        <v>0</v>
      </c>
      <c r="BQ108" s="3">
        <f t="shared" si="20"/>
        <v>1188.1300000000001</v>
      </c>
      <c r="BR108" s="3">
        <f t="shared" si="21"/>
        <v>0</v>
      </c>
      <c r="BS108" s="3">
        <f t="shared" si="22"/>
        <v>1256.5920000000001</v>
      </c>
      <c r="BT108" s="3">
        <f t="shared" si="23"/>
        <v>0</v>
      </c>
      <c r="BU108" s="3">
        <f t="shared" si="24"/>
        <v>1090.5999999999999</v>
      </c>
      <c r="BV108" s="3">
        <f t="shared" si="25"/>
        <v>0</v>
      </c>
    </row>
    <row r="109" spans="1:74" x14ac:dyDescent="0.25">
      <c r="A109">
        <v>16</v>
      </c>
      <c r="B109" t="s">
        <v>60</v>
      </c>
      <c r="C109" t="s">
        <v>61</v>
      </c>
      <c r="D109">
        <v>2020</v>
      </c>
      <c r="E109" t="s">
        <v>62</v>
      </c>
      <c r="F109" t="s">
        <v>63</v>
      </c>
      <c r="G109">
        <v>2</v>
      </c>
      <c r="H109" t="s">
        <v>64</v>
      </c>
      <c r="I109" t="s">
        <v>3408</v>
      </c>
      <c r="J109" t="s">
        <v>242</v>
      </c>
      <c r="K109" t="s">
        <v>243</v>
      </c>
      <c r="L109" t="s">
        <v>3455</v>
      </c>
      <c r="M109" t="s">
        <v>244</v>
      </c>
      <c r="N109" t="s">
        <v>3471</v>
      </c>
      <c r="O109" t="s">
        <v>245</v>
      </c>
      <c r="P109" t="s">
        <v>3473</v>
      </c>
      <c r="Q109" t="s">
        <v>246</v>
      </c>
      <c r="R109" t="s">
        <v>3542</v>
      </c>
      <c r="S109" t="s">
        <v>247</v>
      </c>
      <c r="T109">
        <v>5</v>
      </c>
      <c r="U109">
        <v>6</v>
      </c>
      <c r="V109" t="s">
        <v>258</v>
      </c>
      <c r="W109">
        <v>3</v>
      </c>
      <c r="X109" t="s">
        <v>128</v>
      </c>
      <c r="Y109">
        <v>1</v>
      </c>
      <c r="Z109" t="s">
        <v>73</v>
      </c>
      <c r="AA109">
        <v>1</v>
      </c>
      <c r="AB109" s="2">
        <v>0.5</v>
      </c>
      <c r="AC109" s="2">
        <v>0.09</v>
      </c>
      <c r="AD109" s="2">
        <v>18</v>
      </c>
      <c r="AE109" s="2">
        <v>2</v>
      </c>
      <c r="AF109" s="2">
        <v>0</v>
      </c>
      <c r="AG109" s="2">
        <v>0</v>
      </c>
      <c r="AH109" s="2">
        <v>4</v>
      </c>
      <c r="AI109" s="2">
        <v>0</v>
      </c>
      <c r="AJ109" s="2">
        <v>0</v>
      </c>
      <c r="AK109" s="2">
        <v>0</v>
      </c>
      <c r="AL109" s="2">
        <v>0</v>
      </c>
      <c r="AM109" s="2">
        <v>0</v>
      </c>
      <c r="AN109" s="2">
        <v>0</v>
      </c>
      <c r="AO109" s="2">
        <v>0</v>
      </c>
      <c r="AP109" s="2">
        <v>0</v>
      </c>
      <c r="AQ109" s="2" t="s">
        <v>77</v>
      </c>
      <c r="AR109" s="2" t="s">
        <v>77</v>
      </c>
      <c r="AS109" s="2" t="s">
        <v>77</v>
      </c>
      <c r="AT109" s="2">
        <v>213107168</v>
      </c>
      <c r="AU109" s="2">
        <v>60064000</v>
      </c>
      <c r="AV109" s="2">
        <v>28.18</v>
      </c>
      <c r="AW109" s="2">
        <v>552758000</v>
      </c>
      <c r="AX109" s="2">
        <v>0</v>
      </c>
      <c r="AY109" s="2">
        <v>0</v>
      </c>
      <c r="AZ109" s="2">
        <v>789650000</v>
      </c>
      <c r="BA109" s="2">
        <v>0</v>
      </c>
      <c r="BB109" s="2">
        <v>0</v>
      </c>
      <c r="BC109" s="2">
        <v>0</v>
      </c>
      <c r="BD109" s="2">
        <v>0</v>
      </c>
      <c r="BE109" s="2">
        <v>0</v>
      </c>
      <c r="BF109" s="2">
        <v>0</v>
      </c>
      <c r="BG109" s="2">
        <v>0</v>
      </c>
      <c r="BH109" s="2">
        <v>0</v>
      </c>
      <c r="BI109" s="2">
        <v>1555515168</v>
      </c>
      <c r="BJ109" s="2">
        <v>60064000</v>
      </c>
      <c r="BK109" s="2">
        <v>3.86</v>
      </c>
      <c r="BL109" s="2" t="s">
        <v>259</v>
      </c>
      <c r="BM109" s="3">
        <f t="shared" si="16"/>
        <v>213.107168</v>
      </c>
      <c r="BN109" s="3">
        <f t="shared" si="17"/>
        <v>60.064</v>
      </c>
      <c r="BO109" s="3">
        <f t="shared" si="18"/>
        <v>552.75800000000004</v>
      </c>
      <c r="BP109" s="3">
        <f t="shared" si="19"/>
        <v>0</v>
      </c>
      <c r="BQ109" s="3">
        <f t="shared" si="20"/>
        <v>789.65</v>
      </c>
      <c r="BR109" s="3">
        <f t="shared" si="21"/>
        <v>0</v>
      </c>
      <c r="BS109" s="3">
        <f t="shared" si="22"/>
        <v>0</v>
      </c>
      <c r="BT109" s="3">
        <f t="shared" si="23"/>
        <v>0</v>
      </c>
      <c r="BU109" s="3">
        <f t="shared" si="24"/>
        <v>0</v>
      </c>
      <c r="BV109" s="3">
        <f t="shared" si="25"/>
        <v>0</v>
      </c>
    </row>
    <row r="110" spans="1:74" x14ac:dyDescent="0.25">
      <c r="A110">
        <v>16</v>
      </c>
      <c r="B110" t="s">
        <v>60</v>
      </c>
      <c r="C110" t="s">
        <v>61</v>
      </c>
      <c r="D110">
        <v>2020</v>
      </c>
      <c r="E110" t="s">
        <v>62</v>
      </c>
      <c r="F110" t="s">
        <v>63</v>
      </c>
      <c r="G110">
        <v>2</v>
      </c>
      <c r="H110" t="s">
        <v>64</v>
      </c>
      <c r="I110" t="s">
        <v>3408</v>
      </c>
      <c r="J110" t="s">
        <v>242</v>
      </c>
      <c r="K110" t="s">
        <v>243</v>
      </c>
      <c r="L110" t="s">
        <v>3455</v>
      </c>
      <c r="M110" t="s">
        <v>244</v>
      </c>
      <c r="N110" t="s">
        <v>3471</v>
      </c>
      <c r="O110" t="s">
        <v>245</v>
      </c>
      <c r="P110" t="s">
        <v>3473</v>
      </c>
      <c r="Q110" t="s">
        <v>246</v>
      </c>
      <c r="R110" t="s">
        <v>3542</v>
      </c>
      <c r="S110" t="s">
        <v>247</v>
      </c>
      <c r="T110">
        <v>5</v>
      </c>
      <c r="U110">
        <v>7</v>
      </c>
      <c r="V110" t="s">
        <v>260</v>
      </c>
      <c r="W110">
        <v>2</v>
      </c>
      <c r="X110" t="s">
        <v>76</v>
      </c>
      <c r="Y110">
        <v>1</v>
      </c>
      <c r="Z110" t="s">
        <v>73</v>
      </c>
      <c r="AA110">
        <v>1</v>
      </c>
      <c r="AB110" s="2">
        <v>3</v>
      </c>
      <c r="AC110" s="2">
        <v>0.33</v>
      </c>
      <c r="AD110" s="2">
        <v>11</v>
      </c>
      <c r="AE110" s="2">
        <v>3</v>
      </c>
      <c r="AF110" s="2">
        <v>0</v>
      </c>
      <c r="AG110" s="2">
        <v>0</v>
      </c>
      <c r="AH110" s="2">
        <v>3</v>
      </c>
      <c r="AI110" s="2">
        <v>0</v>
      </c>
      <c r="AJ110" s="2">
        <v>0</v>
      </c>
      <c r="AK110" s="2">
        <v>3</v>
      </c>
      <c r="AL110" s="2">
        <v>0</v>
      </c>
      <c r="AM110" s="2">
        <v>0</v>
      </c>
      <c r="AN110" s="2">
        <v>3</v>
      </c>
      <c r="AO110" s="2">
        <v>0</v>
      </c>
      <c r="AP110" s="2">
        <v>0</v>
      </c>
      <c r="AQ110" s="2" t="s">
        <v>77</v>
      </c>
      <c r="AR110" s="2" t="s">
        <v>77</v>
      </c>
      <c r="AS110" s="2" t="s">
        <v>77</v>
      </c>
      <c r="AT110" s="2">
        <v>398000000</v>
      </c>
      <c r="AU110" s="2">
        <v>75700000</v>
      </c>
      <c r="AV110" s="2">
        <v>19.02</v>
      </c>
      <c r="AW110" s="2">
        <v>1212457000</v>
      </c>
      <c r="AX110" s="2">
        <v>0</v>
      </c>
      <c r="AY110" s="2">
        <v>0</v>
      </c>
      <c r="AZ110" s="2">
        <v>2408340000</v>
      </c>
      <c r="BA110" s="2">
        <v>0</v>
      </c>
      <c r="BB110" s="2">
        <v>0</v>
      </c>
      <c r="BC110" s="2">
        <v>2542700000</v>
      </c>
      <c r="BD110" s="2">
        <v>0</v>
      </c>
      <c r="BE110" s="2">
        <v>0</v>
      </c>
      <c r="BF110" s="2">
        <v>3388573000</v>
      </c>
      <c r="BG110" s="2">
        <v>0</v>
      </c>
      <c r="BH110" s="2">
        <v>0</v>
      </c>
      <c r="BI110" s="2">
        <v>9950070000</v>
      </c>
      <c r="BJ110" s="2">
        <v>75700000</v>
      </c>
      <c r="BK110" s="2">
        <v>0.76</v>
      </c>
      <c r="BL110" s="2" t="s">
        <v>261</v>
      </c>
      <c r="BM110" s="3">
        <f t="shared" si="16"/>
        <v>398</v>
      </c>
      <c r="BN110" s="3">
        <f t="shared" si="17"/>
        <v>75.7</v>
      </c>
      <c r="BO110" s="3">
        <f t="shared" si="18"/>
        <v>1212.4570000000001</v>
      </c>
      <c r="BP110" s="3">
        <f t="shared" si="19"/>
        <v>0</v>
      </c>
      <c r="BQ110" s="3">
        <f t="shared" si="20"/>
        <v>2408.34</v>
      </c>
      <c r="BR110" s="3">
        <f t="shared" si="21"/>
        <v>0</v>
      </c>
      <c r="BS110" s="3">
        <f t="shared" si="22"/>
        <v>2542.6999999999998</v>
      </c>
      <c r="BT110" s="3">
        <f t="shared" si="23"/>
        <v>0</v>
      </c>
      <c r="BU110" s="3">
        <f t="shared" si="24"/>
        <v>3388.5729999999999</v>
      </c>
      <c r="BV110" s="3">
        <f t="shared" si="25"/>
        <v>0</v>
      </c>
    </row>
    <row r="111" spans="1:74" x14ac:dyDescent="0.25">
      <c r="A111">
        <v>16</v>
      </c>
      <c r="B111" t="s">
        <v>60</v>
      </c>
      <c r="C111" t="s">
        <v>61</v>
      </c>
      <c r="D111">
        <v>2020</v>
      </c>
      <c r="E111" t="s">
        <v>62</v>
      </c>
      <c r="F111" t="s">
        <v>63</v>
      </c>
      <c r="G111">
        <v>2</v>
      </c>
      <c r="H111" t="s">
        <v>64</v>
      </c>
      <c r="I111" t="s">
        <v>3408</v>
      </c>
      <c r="J111" t="s">
        <v>242</v>
      </c>
      <c r="K111" t="s">
        <v>243</v>
      </c>
      <c r="L111" t="s">
        <v>3455</v>
      </c>
      <c r="M111" t="s">
        <v>244</v>
      </c>
      <c r="N111" t="s">
        <v>3471</v>
      </c>
      <c r="O111" t="s">
        <v>245</v>
      </c>
      <c r="P111" t="s">
        <v>3473</v>
      </c>
      <c r="Q111" t="s">
        <v>246</v>
      </c>
      <c r="R111" t="s">
        <v>3542</v>
      </c>
      <c r="S111" t="s">
        <v>247</v>
      </c>
      <c r="T111">
        <v>5</v>
      </c>
      <c r="U111">
        <v>8</v>
      </c>
      <c r="V111" t="s">
        <v>262</v>
      </c>
      <c r="W111">
        <v>3</v>
      </c>
      <c r="X111" t="s">
        <v>128</v>
      </c>
      <c r="Y111">
        <v>1</v>
      </c>
      <c r="Z111" t="s">
        <v>73</v>
      </c>
      <c r="AA111">
        <v>1</v>
      </c>
      <c r="AB111" s="2">
        <v>0.2</v>
      </c>
      <c r="AC111" s="2">
        <v>0.09</v>
      </c>
      <c r="AD111" s="2">
        <v>45</v>
      </c>
      <c r="AE111" s="2">
        <v>0.8</v>
      </c>
      <c r="AF111" s="2">
        <v>0</v>
      </c>
      <c r="AG111" s="2">
        <v>0</v>
      </c>
      <c r="AH111" s="2">
        <v>0.9</v>
      </c>
      <c r="AI111" s="2">
        <v>0</v>
      </c>
      <c r="AJ111" s="2">
        <v>0</v>
      </c>
      <c r="AK111" s="2">
        <v>0.95</v>
      </c>
      <c r="AL111" s="2">
        <v>0</v>
      </c>
      <c r="AM111" s="2">
        <v>0</v>
      </c>
      <c r="AN111" s="2">
        <v>1</v>
      </c>
      <c r="AO111" s="2">
        <v>0</v>
      </c>
      <c r="AP111" s="2">
        <v>0</v>
      </c>
      <c r="AQ111" s="2" t="s">
        <v>77</v>
      </c>
      <c r="AR111" s="2" t="s">
        <v>77</v>
      </c>
      <c r="AS111" s="2" t="s">
        <v>77</v>
      </c>
      <c r="AT111" s="2">
        <v>71438795</v>
      </c>
      <c r="AU111" s="2">
        <v>19000000</v>
      </c>
      <c r="AV111" s="2">
        <v>26.6</v>
      </c>
      <c r="AW111" s="2">
        <v>609900000</v>
      </c>
      <c r="AX111" s="2">
        <v>0</v>
      </c>
      <c r="AY111" s="2">
        <v>0</v>
      </c>
      <c r="AZ111" s="2">
        <v>540000000</v>
      </c>
      <c r="BA111" s="2">
        <v>0</v>
      </c>
      <c r="BB111" s="2">
        <v>0</v>
      </c>
      <c r="BC111" s="2">
        <v>420000000</v>
      </c>
      <c r="BD111" s="2">
        <v>0</v>
      </c>
      <c r="BE111" s="2">
        <v>0</v>
      </c>
      <c r="BF111" s="2">
        <v>778750000</v>
      </c>
      <c r="BG111" s="2">
        <v>0</v>
      </c>
      <c r="BH111" s="2">
        <v>0</v>
      </c>
      <c r="BI111" s="2">
        <v>2420088795</v>
      </c>
      <c r="BJ111" s="2">
        <v>19000000</v>
      </c>
      <c r="BK111" s="2">
        <v>0.79</v>
      </c>
      <c r="BL111" s="2" t="s">
        <v>263</v>
      </c>
      <c r="BM111" s="3">
        <f t="shared" si="16"/>
        <v>71.438794999999999</v>
      </c>
      <c r="BN111" s="3">
        <f t="shared" si="17"/>
        <v>19</v>
      </c>
      <c r="BO111" s="3">
        <f t="shared" si="18"/>
        <v>609.9</v>
      </c>
      <c r="BP111" s="3">
        <f t="shared" si="19"/>
        <v>0</v>
      </c>
      <c r="BQ111" s="3">
        <f t="shared" si="20"/>
        <v>540</v>
      </c>
      <c r="BR111" s="3">
        <f t="shared" si="21"/>
        <v>0</v>
      </c>
      <c r="BS111" s="3">
        <f t="shared" si="22"/>
        <v>420</v>
      </c>
      <c r="BT111" s="3">
        <f t="shared" si="23"/>
        <v>0</v>
      </c>
      <c r="BU111" s="3">
        <f t="shared" si="24"/>
        <v>778.75</v>
      </c>
      <c r="BV111" s="3">
        <f t="shared" si="25"/>
        <v>0</v>
      </c>
    </row>
    <row r="112" spans="1:74" x14ac:dyDescent="0.25">
      <c r="A112">
        <v>16</v>
      </c>
      <c r="B112" t="s">
        <v>60</v>
      </c>
      <c r="C112" t="s">
        <v>61</v>
      </c>
      <c r="D112">
        <v>2020</v>
      </c>
      <c r="E112" t="s">
        <v>62</v>
      </c>
      <c r="F112" t="s">
        <v>63</v>
      </c>
      <c r="G112">
        <v>2</v>
      </c>
      <c r="H112" t="s">
        <v>64</v>
      </c>
      <c r="I112" t="s">
        <v>3408</v>
      </c>
      <c r="J112" t="s">
        <v>242</v>
      </c>
      <c r="K112" t="s">
        <v>243</v>
      </c>
      <c r="L112" t="s">
        <v>3455</v>
      </c>
      <c r="M112" t="s">
        <v>244</v>
      </c>
      <c r="N112" t="s">
        <v>3471</v>
      </c>
      <c r="O112" t="s">
        <v>245</v>
      </c>
      <c r="P112" t="s">
        <v>3473</v>
      </c>
      <c r="Q112" t="s">
        <v>246</v>
      </c>
      <c r="R112" t="s">
        <v>3542</v>
      </c>
      <c r="S112" t="s">
        <v>247</v>
      </c>
      <c r="T112">
        <v>5</v>
      </c>
      <c r="U112">
        <v>9</v>
      </c>
      <c r="V112" t="s">
        <v>264</v>
      </c>
      <c r="W112">
        <v>3</v>
      </c>
      <c r="X112" t="s">
        <v>128</v>
      </c>
      <c r="Y112">
        <v>1</v>
      </c>
      <c r="Z112" t="s">
        <v>73</v>
      </c>
      <c r="AA112">
        <v>1</v>
      </c>
      <c r="AB112" s="2">
        <v>0.2</v>
      </c>
      <c r="AC112" s="2">
        <v>0.03</v>
      </c>
      <c r="AD112" s="2">
        <v>15</v>
      </c>
      <c r="AE112" s="2">
        <v>0.5</v>
      </c>
      <c r="AF112" s="2">
        <v>0</v>
      </c>
      <c r="AG112" s="2">
        <v>0</v>
      </c>
      <c r="AH112" s="2">
        <v>2</v>
      </c>
      <c r="AI112" s="2">
        <v>0</v>
      </c>
      <c r="AJ112" s="2">
        <v>0</v>
      </c>
      <c r="AK112" s="2">
        <v>4</v>
      </c>
      <c r="AL112" s="2">
        <v>0</v>
      </c>
      <c r="AM112" s="2">
        <v>0</v>
      </c>
      <c r="AN112" s="2">
        <v>0</v>
      </c>
      <c r="AO112" s="2">
        <v>0</v>
      </c>
      <c r="AP112" s="2">
        <v>0</v>
      </c>
      <c r="AQ112" s="2" t="s">
        <v>77</v>
      </c>
      <c r="AR112" s="2" t="s">
        <v>77</v>
      </c>
      <c r="AS112" s="2" t="s">
        <v>77</v>
      </c>
      <c r="AT112" s="2">
        <v>264807164</v>
      </c>
      <c r="AU112" s="2">
        <v>139416667</v>
      </c>
      <c r="AV112" s="2">
        <v>52.65</v>
      </c>
      <c r="AW112" s="2">
        <v>1178641000</v>
      </c>
      <c r="AX112" s="2">
        <v>0</v>
      </c>
      <c r="AY112" s="2">
        <v>0</v>
      </c>
      <c r="AZ112" s="2">
        <v>2457435000</v>
      </c>
      <c r="BA112" s="2">
        <v>0</v>
      </c>
      <c r="BB112" s="2">
        <v>0</v>
      </c>
      <c r="BC112" s="2">
        <v>2699328000</v>
      </c>
      <c r="BD112" s="2">
        <v>0</v>
      </c>
      <c r="BE112" s="2">
        <v>0</v>
      </c>
      <c r="BF112" s="2">
        <v>0</v>
      </c>
      <c r="BG112" s="2">
        <v>0</v>
      </c>
      <c r="BH112" s="2">
        <v>0</v>
      </c>
      <c r="BI112" s="2">
        <v>6600211164</v>
      </c>
      <c r="BJ112" s="2">
        <v>139416667</v>
      </c>
      <c r="BK112" s="2">
        <v>2.11</v>
      </c>
      <c r="BL112" s="2" t="s">
        <v>265</v>
      </c>
      <c r="BM112" s="3">
        <f t="shared" si="16"/>
        <v>264.807164</v>
      </c>
      <c r="BN112" s="3">
        <f t="shared" si="17"/>
        <v>139.41666699999999</v>
      </c>
      <c r="BO112" s="3">
        <f t="shared" si="18"/>
        <v>1178.6410000000001</v>
      </c>
      <c r="BP112" s="3">
        <f t="shared" si="19"/>
        <v>0</v>
      </c>
      <c r="BQ112" s="3">
        <f t="shared" si="20"/>
        <v>2457.4349999999999</v>
      </c>
      <c r="BR112" s="3">
        <f t="shared" si="21"/>
        <v>0</v>
      </c>
      <c r="BS112" s="3">
        <f t="shared" si="22"/>
        <v>2699.328</v>
      </c>
      <c r="BT112" s="3">
        <f t="shared" si="23"/>
        <v>0</v>
      </c>
      <c r="BU112" s="3">
        <f t="shared" si="24"/>
        <v>0</v>
      </c>
      <c r="BV112" s="3">
        <f t="shared" si="25"/>
        <v>0</v>
      </c>
    </row>
    <row r="113" spans="1:74" x14ac:dyDescent="0.25">
      <c r="A113">
        <v>16</v>
      </c>
      <c r="B113" t="s">
        <v>60</v>
      </c>
      <c r="C113" t="s">
        <v>61</v>
      </c>
      <c r="D113">
        <v>2020</v>
      </c>
      <c r="E113" t="s">
        <v>62</v>
      </c>
      <c r="F113" t="s">
        <v>63</v>
      </c>
      <c r="G113">
        <v>2</v>
      </c>
      <c r="H113" t="s">
        <v>64</v>
      </c>
      <c r="I113" t="s">
        <v>3408</v>
      </c>
      <c r="J113" t="s">
        <v>242</v>
      </c>
      <c r="K113" t="s">
        <v>243</v>
      </c>
      <c r="L113" t="s">
        <v>3455</v>
      </c>
      <c r="M113" t="s">
        <v>244</v>
      </c>
      <c r="N113" t="s">
        <v>3471</v>
      </c>
      <c r="O113" t="s">
        <v>245</v>
      </c>
      <c r="P113" t="s">
        <v>3473</v>
      </c>
      <c r="Q113" t="s">
        <v>246</v>
      </c>
      <c r="R113" t="s">
        <v>3542</v>
      </c>
      <c r="S113" t="s">
        <v>247</v>
      </c>
      <c r="T113">
        <v>5</v>
      </c>
      <c r="U113">
        <v>10</v>
      </c>
      <c r="V113" t="s">
        <v>266</v>
      </c>
      <c r="W113">
        <v>3</v>
      </c>
      <c r="X113" t="s">
        <v>128</v>
      </c>
      <c r="Y113">
        <v>1</v>
      </c>
      <c r="Z113" t="s">
        <v>73</v>
      </c>
      <c r="AA113">
        <v>1</v>
      </c>
      <c r="AB113" s="2">
        <v>0</v>
      </c>
      <c r="AC113" s="2">
        <v>0</v>
      </c>
      <c r="AD113" s="2">
        <v>0</v>
      </c>
      <c r="AE113" s="2">
        <v>0.5</v>
      </c>
      <c r="AF113" s="2">
        <v>0</v>
      </c>
      <c r="AG113" s="2">
        <v>0</v>
      </c>
      <c r="AH113" s="2">
        <v>0.8</v>
      </c>
      <c r="AI113" s="2">
        <v>0</v>
      </c>
      <c r="AJ113" s="2">
        <v>0</v>
      </c>
      <c r="AK113" s="2">
        <v>1</v>
      </c>
      <c r="AL113" s="2">
        <v>0</v>
      </c>
      <c r="AM113" s="2">
        <v>0</v>
      </c>
      <c r="AN113" s="2">
        <v>0</v>
      </c>
      <c r="AO113" s="2">
        <v>0</v>
      </c>
      <c r="AP113" s="2">
        <v>0</v>
      </c>
      <c r="AQ113" s="2" t="s">
        <v>77</v>
      </c>
      <c r="AR113" s="2" t="s">
        <v>77</v>
      </c>
      <c r="AS113" s="2" t="s">
        <v>77</v>
      </c>
      <c r="AT113" s="2">
        <v>0</v>
      </c>
      <c r="AU113" s="2">
        <v>0</v>
      </c>
      <c r="AV113" s="2">
        <v>0</v>
      </c>
      <c r="AW113" s="2">
        <v>204887000</v>
      </c>
      <c r="AX113" s="2">
        <v>0</v>
      </c>
      <c r="AY113" s="2">
        <v>0</v>
      </c>
      <c r="AZ113" s="2">
        <v>828750000</v>
      </c>
      <c r="BA113" s="2">
        <v>0</v>
      </c>
      <c r="BB113" s="2">
        <v>0</v>
      </c>
      <c r="BC113" s="2">
        <v>1698633000</v>
      </c>
      <c r="BD113" s="2">
        <v>0</v>
      </c>
      <c r="BE113" s="2">
        <v>0</v>
      </c>
      <c r="BF113" s="2">
        <v>0</v>
      </c>
      <c r="BG113" s="2">
        <v>0</v>
      </c>
      <c r="BH113" s="2">
        <v>0</v>
      </c>
      <c r="BI113" s="2">
        <v>2732270000</v>
      </c>
      <c r="BJ113" s="2">
        <v>0</v>
      </c>
      <c r="BK113" s="2">
        <v>0</v>
      </c>
      <c r="BL113" s="2" t="s">
        <v>74</v>
      </c>
      <c r="BM113" s="3">
        <f t="shared" si="16"/>
        <v>0</v>
      </c>
      <c r="BN113" s="3">
        <f t="shared" si="17"/>
        <v>0</v>
      </c>
      <c r="BO113" s="3">
        <f t="shared" si="18"/>
        <v>204.887</v>
      </c>
      <c r="BP113" s="3">
        <f t="shared" si="19"/>
        <v>0</v>
      </c>
      <c r="BQ113" s="3">
        <f t="shared" si="20"/>
        <v>828.75</v>
      </c>
      <c r="BR113" s="3">
        <f t="shared" si="21"/>
        <v>0</v>
      </c>
      <c r="BS113" s="3">
        <f t="shared" si="22"/>
        <v>1698.633</v>
      </c>
      <c r="BT113" s="3">
        <f t="shared" si="23"/>
        <v>0</v>
      </c>
      <c r="BU113" s="3">
        <f t="shared" si="24"/>
        <v>0</v>
      </c>
      <c r="BV113" s="3">
        <f t="shared" si="25"/>
        <v>0</v>
      </c>
    </row>
    <row r="114" spans="1:74" x14ac:dyDescent="0.25">
      <c r="A114">
        <v>16</v>
      </c>
      <c r="B114" t="s">
        <v>60</v>
      </c>
      <c r="C114" t="s">
        <v>61</v>
      </c>
      <c r="D114">
        <v>2020</v>
      </c>
      <c r="E114" t="s">
        <v>62</v>
      </c>
      <c r="F114" t="s">
        <v>63</v>
      </c>
      <c r="G114">
        <v>2</v>
      </c>
      <c r="H114" t="s">
        <v>64</v>
      </c>
      <c r="I114" t="s">
        <v>3408</v>
      </c>
      <c r="J114" t="s">
        <v>242</v>
      </c>
      <c r="K114" t="s">
        <v>243</v>
      </c>
      <c r="L114" t="s">
        <v>3455</v>
      </c>
      <c r="M114" t="s">
        <v>244</v>
      </c>
      <c r="N114" t="s">
        <v>3470</v>
      </c>
      <c r="O114" t="s">
        <v>124</v>
      </c>
      <c r="P114" t="s">
        <v>3478</v>
      </c>
      <c r="Q114" t="s">
        <v>267</v>
      </c>
      <c r="R114" t="s">
        <v>3543</v>
      </c>
      <c r="S114" t="s">
        <v>268</v>
      </c>
      <c r="T114">
        <v>3</v>
      </c>
      <c r="U114">
        <v>8</v>
      </c>
      <c r="V114" t="s">
        <v>269</v>
      </c>
      <c r="W114">
        <v>1</v>
      </c>
      <c r="X114" t="s">
        <v>72</v>
      </c>
      <c r="Y114">
        <v>1</v>
      </c>
      <c r="Z114" t="s">
        <v>73</v>
      </c>
      <c r="AA114">
        <v>1</v>
      </c>
      <c r="AB114" s="2">
        <v>5</v>
      </c>
      <c r="AC114" s="2">
        <v>1.32</v>
      </c>
      <c r="AD114" s="2">
        <v>26.4</v>
      </c>
      <c r="AE114" s="2">
        <v>40</v>
      </c>
      <c r="AF114" s="2">
        <v>0</v>
      </c>
      <c r="AG114" s="2">
        <v>0</v>
      </c>
      <c r="AH114" s="2">
        <v>25</v>
      </c>
      <c r="AI114" s="2">
        <v>0</v>
      </c>
      <c r="AJ114" s="2">
        <v>0</v>
      </c>
      <c r="AK114" s="2">
        <v>25</v>
      </c>
      <c r="AL114" s="2">
        <v>0</v>
      </c>
      <c r="AM114" s="2">
        <v>0</v>
      </c>
      <c r="AN114" s="2">
        <v>5</v>
      </c>
      <c r="AO114" s="2">
        <v>0</v>
      </c>
      <c r="AP114" s="2">
        <v>0</v>
      </c>
      <c r="AQ114" s="2">
        <v>100</v>
      </c>
      <c r="AR114" s="2">
        <v>1.32</v>
      </c>
      <c r="AS114" s="2">
        <v>1.32</v>
      </c>
      <c r="AT114" s="2">
        <v>1013120879</v>
      </c>
      <c r="AU114" s="2">
        <v>612873466</v>
      </c>
      <c r="AV114" s="2">
        <v>60.49</v>
      </c>
      <c r="AW114" s="2">
        <v>23412301000</v>
      </c>
      <c r="AX114" s="2">
        <v>0</v>
      </c>
      <c r="AY114" s="2">
        <v>0</v>
      </c>
      <c r="AZ114" s="2">
        <v>29256134000</v>
      </c>
      <c r="BA114" s="2">
        <v>0</v>
      </c>
      <c r="BB114" s="2">
        <v>0</v>
      </c>
      <c r="BC114" s="2">
        <v>29856134000</v>
      </c>
      <c r="BD114" s="2">
        <v>0</v>
      </c>
      <c r="BE114" s="2">
        <v>0</v>
      </c>
      <c r="BF114" s="2">
        <v>30056134000</v>
      </c>
      <c r="BG114" s="2">
        <v>0</v>
      </c>
      <c r="BH114" s="2">
        <v>0</v>
      </c>
      <c r="BI114" s="2">
        <v>113593823879</v>
      </c>
      <c r="BJ114" s="2">
        <v>612873466</v>
      </c>
      <c r="BK114" s="2">
        <v>0.54</v>
      </c>
      <c r="BL114" s="2" t="s">
        <v>270</v>
      </c>
      <c r="BM114" s="3">
        <f t="shared" si="16"/>
        <v>1013.1208789999999</v>
      </c>
      <c r="BN114" s="3">
        <f t="shared" si="17"/>
        <v>612.87346600000001</v>
      </c>
      <c r="BO114" s="3">
        <f t="shared" si="18"/>
        <v>23412.300999999999</v>
      </c>
      <c r="BP114" s="3">
        <f t="shared" si="19"/>
        <v>0</v>
      </c>
      <c r="BQ114" s="3">
        <f t="shared" si="20"/>
        <v>29256.133999999998</v>
      </c>
      <c r="BR114" s="3">
        <f t="shared" si="21"/>
        <v>0</v>
      </c>
      <c r="BS114" s="3">
        <f t="shared" si="22"/>
        <v>29856.133999999998</v>
      </c>
      <c r="BT114" s="3">
        <f t="shared" si="23"/>
        <v>0</v>
      </c>
      <c r="BU114" s="3">
        <f t="shared" si="24"/>
        <v>30056.133999999998</v>
      </c>
      <c r="BV114" s="3">
        <f t="shared" si="25"/>
        <v>0</v>
      </c>
    </row>
    <row r="115" spans="1:74" x14ac:dyDescent="0.25">
      <c r="A115">
        <v>16</v>
      </c>
      <c r="B115" t="s">
        <v>60</v>
      </c>
      <c r="C115" t="s">
        <v>61</v>
      </c>
      <c r="D115">
        <v>2020</v>
      </c>
      <c r="E115" t="s">
        <v>62</v>
      </c>
      <c r="F115" t="s">
        <v>63</v>
      </c>
      <c r="G115">
        <v>2</v>
      </c>
      <c r="H115" t="s">
        <v>64</v>
      </c>
      <c r="I115" t="s">
        <v>3408</v>
      </c>
      <c r="J115" t="s">
        <v>242</v>
      </c>
      <c r="K115" t="s">
        <v>243</v>
      </c>
      <c r="L115" t="s">
        <v>3455</v>
      </c>
      <c r="M115" t="s">
        <v>244</v>
      </c>
      <c r="N115" t="s">
        <v>3470</v>
      </c>
      <c r="O115" t="s">
        <v>124</v>
      </c>
      <c r="P115" t="s">
        <v>3478</v>
      </c>
      <c r="Q115" t="s">
        <v>267</v>
      </c>
      <c r="R115" t="s">
        <v>3543</v>
      </c>
      <c r="S115" t="s">
        <v>268</v>
      </c>
      <c r="T115">
        <v>3</v>
      </c>
      <c r="U115">
        <v>9</v>
      </c>
      <c r="V115" t="s">
        <v>271</v>
      </c>
      <c r="W115">
        <v>3</v>
      </c>
      <c r="X115" t="s">
        <v>128</v>
      </c>
      <c r="Y115">
        <v>1</v>
      </c>
      <c r="Z115" t="s">
        <v>73</v>
      </c>
      <c r="AA115">
        <v>1</v>
      </c>
      <c r="AB115" s="2">
        <v>5</v>
      </c>
      <c r="AC115" s="2">
        <v>0</v>
      </c>
      <c r="AD115" s="2">
        <v>0</v>
      </c>
      <c r="AE115" s="2">
        <v>45</v>
      </c>
      <c r="AF115" s="2">
        <v>0</v>
      </c>
      <c r="AG115" s="2">
        <v>0</v>
      </c>
      <c r="AH115" s="2">
        <v>70</v>
      </c>
      <c r="AI115" s="2">
        <v>0</v>
      </c>
      <c r="AJ115" s="2">
        <v>0</v>
      </c>
      <c r="AK115" s="2">
        <v>95</v>
      </c>
      <c r="AL115" s="2">
        <v>0</v>
      </c>
      <c r="AM115" s="2">
        <v>0</v>
      </c>
      <c r="AN115" s="2">
        <v>100</v>
      </c>
      <c r="AO115" s="2">
        <v>0</v>
      </c>
      <c r="AP115" s="2">
        <v>0</v>
      </c>
      <c r="AQ115" s="2" t="s">
        <v>77</v>
      </c>
      <c r="AR115" s="2" t="s">
        <v>77</v>
      </c>
      <c r="AS115" s="2" t="s">
        <v>77</v>
      </c>
      <c r="AT115" s="2">
        <v>105300515</v>
      </c>
      <c r="AU115" s="2">
        <v>81268000</v>
      </c>
      <c r="AV115" s="2">
        <v>77.180000000000007</v>
      </c>
      <c r="AW115" s="2">
        <v>4733100000</v>
      </c>
      <c r="AX115" s="2">
        <v>0</v>
      </c>
      <c r="AY115" s="2">
        <v>0</v>
      </c>
      <c r="AZ115" s="2">
        <v>6389781000</v>
      </c>
      <c r="BA115" s="2">
        <v>0</v>
      </c>
      <c r="BB115" s="2">
        <v>0</v>
      </c>
      <c r="BC115" s="2">
        <v>6673347000</v>
      </c>
      <c r="BD115" s="2">
        <v>0</v>
      </c>
      <c r="BE115" s="2">
        <v>0</v>
      </c>
      <c r="BF115" s="2">
        <v>15686506000</v>
      </c>
      <c r="BG115" s="2">
        <v>0</v>
      </c>
      <c r="BH115" s="2">
        <v>0</v>
      </c>
      <c r="BI115" s="2">
        <v>33588034515</v>
      </c>
      <c r="BJ115" s="2">
        <v>81268000</v>
      </c>
      <c r="BK115" s="2">
        <v>0.24</v>
      </c>
      <c r="BL115" s="2" t="s">
        <v>74</v>
      </c>
      <c r="BM115" s="3">
        <f t="shared" si="16"/>
        <v>105.300515</v>
      </c>
      <c r="BN115" s="3">
        <f t="shared" si="17"/>
        <v>81.268000000000001</v>
      </c>
      <c r="BO115" s="3">
        <f t="shared" si="18"/>
        <v>4733.1000000000004</v>
      </c>
      <c r="BP115" s="3">
        <f t="shared" si="19"/>
        <v>0</v>
      </c>
      <c r="BQ115" s="3">
        <f t="shared" si="20"/>
        <v>6389.7809999999999</v>
      </c>
      <c r="BR115" s="3">
        <f t="shared" si="21"/>
        <v>0</v>
      </c>
      <c r="BS115" s="3">
        <f t="shared" si="22"/>
        <v>6673.3469999999998</v>
      </c>
      <c r="BT115" s="3">
        <f t="shared" si="23"/>
        <v>0</v>
      </c>
      <c r="BU115" s="3">
        <f t="shared" si="24"/>
        <v>15686.505999999999</v>
      </c>
      <c r="BV115" s="3">
        <f t="shared" si="25"/>
        <v>0</v>
      </c>
    </row>
    <row r="116" spans="1:74" x14ac:dyDescent="0.25">
      <c r="A116">
        <v>16</v>
      </c>
      <c r="B116" t="s">
        <v>60</v>
      </c>
      <c r="C116" t="s">
        <v>61</v>
      </c>
      <c r="D116">
        <v>2020</v>
      </c>
      <c r="E116" t="s">
        <v>62</v>
      </c>
      <c r="F116" t="s">
        <v>63</v>
      </c>
      <c r="G116">
        <v>2</v>
      </c>
      <c r="H116" t="s">
        <v>64</v>
      </c>
      <c r="I116" t="s">
        <v>3408</v>
      </c>
      <c r="J116" t="s">
        <v>242</v>
      </c>
      <c r="K116" t="s">
        <v>243</v>
      </c>
      <c r="L116" t="s">
        <v>3455</v>
      </c>
      <c r="M116" t="s">
        <v>244</v>
      </c>
      <c r="N116" t="s">
        <v>3470</v>
      </c>
      <c r="O116" t="s">
        <v>124</v>
      </c>
      <c r="P116" t="s">
        <v>3478</v>
      </c>
      <c r="Q116" t="s">
        <v>267</v>
      </c>
      <c r="R116" t="s">
        <v>3543</v>
      </c>
      <c r="S116" t="s">
        <v>268</v>
      </c>
      <c r="T116">
        <v>3</v>
      </c>
      <c r="U116">
        <v>10</v>
      </c>
      <c r="V116" t="s">
        <v>272</v>
      </c>
      <c r="W116">
        <v>1</v>
      </c>
      <c r="X116" t="s">
        <v>72</v>
      </c>
      <c r="Y116">
        <v>1</v>
      </c>
      <c r="Z116" t="s">
        <v>73</v>
      </c>
      <c r="AA116">
        <v>1</v>
      </c>
      <c r="AB116" s="2">
        <v>20</v>
      </c>
      <c r="AC116" s="2">
        <v>0</v>
      </c>
      <c r="AD116" s="2">
        <v>0</v>
      </c>
      <c r="AE116" s="2">
        <v>20</v>
      </c>
      <c r="AF116" s="2">
        <v>0</v>
      </c>
      <c r="AG116" s="2">
        <v>0</v>
      </c>
      <c r="AH116" s="2">
        <v>25</v>
      </c>
      <c r="AI116" s="2">
        <v>0</v>
      </c>
      <c r="AJ116" s="2">
        <v>0</v>
      </c>
      <c r="AK116" s="2">
        <v>25</v>
      </c>
      <c r="AL116" s="2">
        <v>0</v>
      </c>
      <c r="AM116" s="2">
        <v>0</v>
      </c>
      <c r="AN116" s="2">
        <v>10</v>
      </c>
      <c r="AO116" s="2">
        <v>0</v>
      </c>
      <c r="AP116" s="2">
        <v>0</v>
      </c>
      <c r="AQ116" s="2">
        <v>100</v>
      </c>
      <c r="AR116" s="2">
        <v>0</v>
      </c>
      <c r="AS116" s="2">
        <v>0</v>
      </c>
      <c r="AT116" s="2">
        <v>169568400</v>
      </c>
      <c r="AU116" s="2">
        <v>0</v>
      </c>
      <c r="AV116" s="2">
        <v>0</v>
      </c>
      <c r="AW116" s="2">
        <v>1620048000</v>
      </c>
      <c r="AX116" s="2">
        <v>0</v>
      </c>
      <c r="AY116" s="2">
        <v>0</v>
      </c>
      <c r="AZ116" s="2">
        <v>1932890000</v>
      </c>
      <c r="BA116" s="2">
        <v>0</v>
      </c>
      <c r="BB116" s="2">
        <v>0</v>
      </c>
      <c r="BC116" s="2">
        <v>752309000</v>
      </c>
      <c r="BD116" s="2">
        <v>0</v>
      </c>
      <c r="BE116" s="2">
        <v>0</v>
      </c>
      <c r="BF116" s="2">
        <v>1433243000</v>
      </c>
      <c r="BG116" s="2">
        <v>0</v>
      </c>
      <c r="BH116" s="2">
        <v>0</v>
      </c>
      <c r="BI116" s="2">
        <v>5908058400</v>
      </c>
      <c r="BJ116" s="2">
        <v>0</v>
      </c>
      <c r="BK116" s="2">
        <v>0</v>
      </c>
      <c r="BL116" s="2" t="s">
        <v>74</v>
      </c>
      <c r="BM116" s="3">
        <f t="shared" si="16"/>
        <v>169.5684</v>
      </c>
      <c r="BN116" s="3">
        <f t="shared" si="17"/>
        <v>0</v>
      </c>
      <c r="BO116" s="3">
        <f t="shared" si="18"/>
        <v>1620.048</v>
      </c>
      <c r="BP116" s="3">
        <f t="shared" si="19"/>
        <v>0</v>
      </c>
      <c r="BQ116" s="3">
        <f t="shared" si="20"/>
        <v>1932.89</v>
      </c>
      <c r="BR116" s="3">
        <f t="shared" si="21"/>
        <v>0</v>
      </c>
      <c r="BS116" s="3">
        <f t="shared" si="22"/>
        <v>752.30899999999997</v>
      </c>
      <c r="BT116" s="3">
        <f t="shared" si="23"/>
        <v>0</v>
      </c>
      <c r="BU116" s="3">
        <f t="shared" si="24"/>
        <v>1433.2429999999999</v>
      </c>
      <c r="BV116" s="3">
        <f t="shared" si="25"/>
        <v>0</v>
      </c>
    </row>
    <row r="117" spans="1:74" x14ac:dyDescent="0.25">
      <c r="A117">
        <v>16</v>
      </c>
      <c r="B117" t="s">
        <v>60</v>
      </c>
      <c r="C117" t="s">
        <v>61</v>
      </c>
      <c r="D117">
        <v>2020</v>
      </c>
      <c r="E117" t="s">
        <v>62</v>
      </c>
      <c r="F117" t="s">
        <v>63</v>
      </c>
      <c r="G117">
        <v>2</v>
      </c>
      <c r="H117" t="s">
        <v>64</v>
      </c>
      <c r="I117" t="s">
        <v>3408</v>
      </c>
      <c r="J117" t="s">
        <v>242</v>
      </c>
      <c r="K117" t="s">
        <v>243</v>
      </c>
      <c r="L117" t="s">
        <v>3455</v>
      </c>
      <c r="M117" t="s">
        <v>244</v>
      </c>
      <c r="N117" t="s">
        <v>3470</v>
      </c>
      <c r="O117" t="s">
        <v>124</v>
      </c>
      <c r="P117" t="s">
        <v>3478</v>
      </c>
      <c r="Q117" t="s">
        <v>267</v>
      </c>
      <c r="R117" t="s">
        <v>3543</v>
      </c>
      <c r="S117" t="s">
        <v>268</v>
      </c>
      <c r="T117">
        <v>3</v>
      </c>
      <c r="U117">
        <v>11</v>
      </c>
      <c r="V117" t="s">
        <v>273</v>
      </c>
      <c r="W117">
        <v>1</v>
      </c>
      <c r="X117" t="s">
        <v>72</v>
      </c>
      <c r="Y117">
        <v>1</v>
      </c>
      <c r="Z117" t="s">
        <v>73</v>
      </c>
      <c r="AA117">
        <v>1</v>
      </c>
      <c r="AB117" s="2">
        <v>1</v>
      </c>
      <c r="AC117" s="2">
        <v>0</v>
      </c>
      <c r="AD117" s="2">
        <v>0</v>
      </c>
      <c r="AE117" s="2">
        <v>1</v>
      </c>
      <c r="AF117" s="2">
        <v>0</v>
      </c>
      <c r="AG117" s="2">
        <v>0</v>
      </c>
      <c r="AH117" s="2">
        <v>1</v>
      </c>
      <c r="AI117" s="2">
        <v>0</v>
      </c>
      <c r="AJ117" s="2">
        <v>0</v>
      </c>
      <c r="AK117" s="2">
        <v>1</v>
      </c>
      <c r="AL117" s="2">
        <v>0</v>
      </c>
      <c r="AM117" s="2">
        <v>0</v>
      </c>
      <c r="AN117" s="2">
        <v>1</v>
      </c>
      <c r="AO117" s="2">
        <v>0</v>
      </c>
      <c r="AP117" s="2">
        <v>0</v>
      </c>
      <c r="AQ117" s="2">
        <v>5</v>
      </c>
      <c r="AR117" s="2">
        <v>0</v>
      </c>
      <c r="AS117" s="2">
        <v>0</v>
      </c>
      <c r="AT117" s="2">
        <v>98896445</v>
      </c>
      <c r="AU117" s="2">
        <v>27000000</v>
      </c>
      <c r="AV117" s="2">
        <v>27.3</v>
      </c>
      <c r="AW117" s="2">
        <v>163500000</v>
      </c>
      <c r="AX117" s="2">
        <v>0</v>
      </c>
      <c r="AY117" s="2">
        <v>0</v>
      </c>
      <c r="AZ117" s="2">
        <v>540000000</v>
      </c>
      <c r="BA117" s="2">
        <v>0</v>
      </c>
      <c r="BB117" s="2">
        <v>0</v>
      </c>
      <c r="BC117" s="2">
        <v>842400000</v>
      </c>
      <c r="BD117" s="2">
        <v>0</v>
      </c>
      <c r="BE117" s="2">
        <v>0</v>
      </c>
      <c r="BF117" s="2">
        <v>1100000000</v>
      </c>
      <c r="BG117" s="2">
        <v>0</v>
      </c>
      <c r="BH117" s="2">
        <v>0</v>
      </c>
      <c r="BI117" s="2">
        <v>2744796445</v>
      </c>
      <c r="BJ117" s="2">
        <v>27000000</v>
      </c>
      <c r="BK117" s="2">
        <v>0.98</v>
      </c>
      <c r="BL117" s="2" t="s">
        <v>74</v>
      </c>
      <c r="BM117" s="3">
        <f t="shared" si="16"/>
        <v>98.896445</v>
      </c>
      <c r="BN117" s="3">
        <f t="shared" si="17"/>
        <v>27</v>
      </c>
      <c r="BO117" s="3">
        <f t="shared" si="18"/>
        <v>163.5</v>
      </c>
      <c r="BP117" s="3">
        <f t="shared" si="19"/>
        <v>0</v>
      </c>
      <c r="BQ117" s="3">
        <f t="shared" si="20"/>
        <v>540</v>
      </c>
      <c r="BR117" s="3">
        <f t="shared" si="21"/>
        <v>0</v>
      </c>
      <c r="BS117" s="3">
        <f t="shared" si="22"/>
        <v>842.4</v>
      </c>
      <c r="BT117" s="3">
        <f t="shared" si="23"/>
        <v>0</v>
      </c>
      <c r="BU117" s="3">
        <f t="shared" si="24"/>
        <v>1100</v>
      </c>
      <c r="BV117" s="3">
        <f t="shared" si="25"/>
        <v>0</v>
      </c>
    </row>
    <row r="118" spans="1:74" x14ac:dyDescent="0.25">
      <c r="A118">
        <v>16</v>
      </c>
      <c r="B118" t="s">
        <v>60</v>
      </c>
      <c r="C118" t="s">
        <v>61</v>
      </c>
      <c r="D118">
        <v>2020</v>
      </c>
      <c r="E118" t="s">
        <v>62</v>
      </c>
      <c r="F118" t="s">
        <v>63</v>
      </c>
      <c r="G118">
        <v>2</v>
      </c>
      <c r="H118" t="s">
        <v>64</v>
      </c>
      <c r="I118" t="s">
        <v>3408</v>
      </c>
      <c r="J118" t="s">
        <v>242</v>
      </c>
      <c r="K118" t="s">
        <v>243</v>
      </c>
      <c r="L118" t="s">
        <v>3455</v>
      </c>
      <c r="M118" t="s">
        <v>244</v>
      </c>
      <c r="N118" t="s">
        <v>3470</v>
      </c>
      <c r="O118" t="s">
        <v>124</v>
      </c>
      <c r="P118" t="s">
        <v>3478</v>
      </c>
      <c r="Q118" t="s">
        <v>267</v>
      </c>
      <c r="R118" t="s">
        <v>3543</v>
      </c>
      <c r="S118" t="s">
        <v>268</v>
      </c>
      <c r="T118">
        <v>3</v>
      </c>
      <c r="U118">
        <v>12</v>
      </c>
      <c r="V118" t="s">
        <v>274</v>
      </c>
      <c r="W118">
        <v>1</v>
      </c>
      <c r="X118" t="s">
        <v>72</v>
      </c>
      <c r="Y118">
        <v>1</v>
      </c>
      <c r="Z118" t="s">
        <v>73</v>
      </c>
      <c r="AA118">
        <v>1</v>
      </c>
      <c r="AB118" s="2">
        <v>1</v>
      </c>
      <c r="AC118" s="2">
        <v>0</v>
      </c>
      <c r="AD118" s="2">
        <v>0</v>
      </c>
      <c r="AE118" s="2">
        <v>0</v>
      </c>
      <c r="AF118" s="2">
        <v>0</v>
      </c>
      <c r="AG118" s="2">
        <v>0</v>
      </c>
      <c r="AH118" s="2">
        <v>0</v>
      </c>
      <c r="AI118" s="2">
        <v>0</v>
      </c>
      <c r="AJ118" s="2">
        <v>0</v>
      </c>
      <c r="AK118" s="2">
        <v>0</v>
      </c>
      <c r="AL118" s="2">
        <v>0</v>
      </c>
      <c r="AM118" s="2">
        <v>0</v>
      </c>
      <c r="AN118" s="2">
        <v>0</v>
      </c>
      <c r="AO118" s="2">
        <v>0</v>
      </c>
      <c r="AP118" s="2">
        <v>0</v>
      </c>
      <c r="AQ118" s="2">
        <v>1</v>
      </c>
      <c r="AR118" s="2">
        <v>0</v>
      </c>
      <c r="AS118" s="2">
        <v>0</v>
      </c>
      <c r="AT118" s="2">
        <v>204691640</v>
      </c>
      <c r="AU118" s="2">
        <v>94500000</v>
      </c>
      <c r="AV118" s="2">
        <v>46.17</v>
      </c>
      <c r="AW118" s="2">
        <v>0</v>
      </c>
      <c r="AX118" s="2">
        <v>0</v>
      </c>
      <c r="AY118" s="2">
        <v>0</v>
      </c>
      <c r="AZ118" s="2">
        <v>0</v>
      </c>
      <c r="BA118" s="2">
        <v>0</v>
      </c>
      <c r="BB118" s="2">
        <v>0</v>
      </c>
      <c r="BC118" s="2">
        <v>0</v>
      </c>
      <c r="BD118" s="2">
        <v>0</v>
      </c>
      <c r="BE118" s="2">
        <v>0</v>
      </c>
      <c r="BF118" s="2">
        <v>0</v>
      </c>
      <c r="BG118" s="2">
        <v>0</v>
      </c>
      <c r="BH118" s="2">
        <v>0</v>
      </c>
      <c r="BI118" s="2">
        <v>204691640</v>
      </c>
      <c r="BJ118" s="2">
        <v>94500000</v>
      </c>
      <c r="BK118" s="2">
        <v>46.17</v>
      </c>
      <c r="BL118" s="2" t="s">
        <v>74</v>
      </c>
      <c r="BM118" s="3">
        <f t="shared" si="16"/>
        <v>204.69164000000001</v>
      </c>
      <c r="BN118" s="3">
        <f t="shared" si="17"/>
        <v>94.5</v>
      </c>
      <c r="BO118" s="3">
        <f t="shared" si="18"/>
        <v>0</v>
      </c>
      <c r="BP118" s="3">
        <f t="shared" si="19"/>
        <v>0</v>
      </c>
      <c r="BQ118" s="3">
        <f t="shared" si="20"/>
        <v>0</v>
      </c>
      <c r="BR118" s="3">
        <f t="shared" si="21"/>
        <v>0</v>
      </c>
      <c r="BS118" s="3">
        <f t="shared" si="22"/>
        <v>0</v>
      </c>
      <c r="BT118" s="3">
        <f t="shared" si="23"/>
        <v>0</v>
      </c>
      <c r="BU118" s="3">
        <f t="shared" si="24"/>
        <v>0</v>
      </c>
      <c r="BV118" s="3">
        <f t="shared" si="25"/>
        <v>0</v>
      </c>
    </row>
    <row r="119" spans="1:74" x14ac:dyDescent="0.25">
      <c r="A119">
        <v>16</v>
      </c>
      <c r="B119" t="s">
        <v>60</v>
      </c>
      <c r="C119" t="s">
        <v>61</v>
      </c>
      <c r="D119">
        <v>2020</v>
      </c>
      <c r="E119" t="s">
        <v>62</v>
      </c>
      <c r="F119" t="s">
        <v>63</v>
      </c>
      <c r="G119">
        <v>2</v>
      </c>
      <c r="H119" t="s">
        <v>64</v>
      </c>
      <c r="I119" t="s">
        <v>3408</v>
      </c>
      <c r="J119" t="s">
        <v>242</v>
      </c>
      <c r="K119" t="s">
        <v>243</v>
      </c>
      <c r="L119" t="s">
        <v>3455</v>
      </c>
      <c r="M119" t="s">
        <v>244</v>
      </c>
      <c r="N119" t="s">
        <v>3470</v>
      </c>
      <c r="O119" t="s">
        <v>124</v>
      </c>
      <c r="P119" t="s">
        <v>3478</v>
      </c>
      <c r="Q119" t="s">
        <v>267</v>
      </c>
      <c r="R119" t="s">
        <v>3543</v>
      </c>
      <c r="S119" t="s">
        <v>268</v>
      </c>
      <c r="T119">
        <v>3</v>
      </c>
      <c r="U119">
        <v>13</v>
      </c>
      <c r="V119" t="s">
        <v>275</v>
      </c>
      <c r="W119">
        <v>2</v>
      </c>
      <c r="X119" t="s">
        <v>76</v>
      </c>
      <c r="Y119">
        <v>1</v>
      </c>
      <c r="Z119" t="s">
        <v>73</v>
      </c>
      <c r="AA119">
        <v>1</v>
      </c>
      <c r="AB119" s="2">
        <v>100</v>
      </c>
      <c r="AC119" s="2">
        <v>0</v>
      </c>
      <c r="AD119" s="2">
        <v>0</v>
      </c>
      <c r="AE119" s="2">
        <v>100</v>
      </c>
      <c r="AF119" s="2">
        <v>0</v>
      </c>
      <c r="AG119" s="2">
        <v>0</v>
      </c>
      <c r="AH119" s="2">
        <v>100</v>
      </c>
      <c r="AI119" s="2">
        <v>0</v>
      </c>
      <c r="AJ119" s="2">
        <v>0</v>
      </c>
      <c r="AK119" s="2">
        <v>100</v>
      </c>
      <c r="AL119" s="2">
        <v>0</v>
      </c>
      <c r="AM119" s="2">
        <v>0</v>
      </c>
      <c r="AN119" s="2">
        <v>100</v>
      </c>
      <c r="AO119" s="2">
        <v>0</v>
      </c>
      <c r="AP119" s="2">
        <v>0</v>
      </c>
      <c r="AQ119" s="2" t="s">
        <v>77</v>
      </c>
      <c r="AR119" s="2" t="s">
        <v>77</v>
      </c>
      <c r="AS119" s="2" t="s">
        <v>77</v>
      </c>
      <c r="AT119" s="2">
        <v>164620000</v>
      </c>
      <c r="AU119" s="2">
        <v>152750000</v>
      </c>
      <c r="AV119" s="2">
        <v>92.79</v>
      </c>
      <c r="AW119" s="2">
        <v>3021743000</v>
      </c>
      <c r="AX119" s="2">
        <v>0</v>
      </c>
      <c r="AY119" s="2">
        <v>0</v>
      </c>
      <c r="AZ119" s="2">
        <v>3657792000</v>
      </c>
      <c r="BA119" s="2">
        <v>0</v>
      </c>
      <c r="BB119" s="2">
        <v>0</v>
      </c>
      <c r="BC119" s="2">
        <v>3657792000</v>
      </c>
      <c r="BD119" s="2">
        <v>0</v>
      </c>
      <c r="BE119" s="2">
        <v>0</v>
      </c>
      <c r="BF119" s="2">
        <v>1942888000</v>
      </c>
      <c r="BG119" s="2">
        <v>0</v>
      </c>
      <c r="BH119" s="2">
        <v>0</v>
      </c>
      <c r="BI119" s="2">
        <v>12444835000</v>
      </c>
      <c r="BJ119" s="2">
        <v>152750000</v>
      </c>
      <c r="BK119" s="2">
        <v>1.23</v>
      </c>
      <c r="BL119" s="2" t="s">
        <v>74</v>
      </c>
      <c r="BM119" s="3">
        <f t="shared" si="16"/>
        <v>164.62</v>
      </c>
      <c r="BN119" s="3">
        <f t="shared" si="17"/>
        <v>152.75</v>
      </c>
      <c r="BO119" s="3">
        <f t="shared" si="18"/>
        <v>3021.7429999999999</v>
      </c>
      <c r="BP119" s="3">
        <f t="shared" si="19"/>
        <v>0</v>
      </c>
      <c r="BQ119" s="3">
        <f t="shared" si="20"/>
        <v>3657.7919999999999</v>
      </c>
      <c r="BR119" s="3">
        <f t="shared" si="21"/>
        <v>0</v>
      </c>
      <c r="BS119" s="3">
        <f t="shared" si="22"/>
        <v>3657.7919999999999</v>
      </c>
      <c r="BT119" s="3">
        <f t="shared" si="23"/>
        <v>0</v>
      </c>
      <c r="BU119" s="3">
        <f t="shared" si="24"/>
        <v>1942.8879999999999</v>
      </c>
      <c r="BV119" s="3">
        <f t="shared" si="25"/>
        <v>0</v>
      </c>
    </row>
    <row r="120" spans="1:74" x14ac:dyDescent="0.25">
      <c r="A120">
        <v>16</v>
      </c>
      <c r="B120" t="s">
        <v>60</v>
      </c>
      <c r="C120" t="s">
        <v>61</v>
      </c>
      <c r="D120">
        <v>2020</v>
      </c>
      <c r="E120" t="s">
        <v>62</v>
      </c>
      <c r="F120" t="s">
        <v>63</v>
      </c>
      <c r="G120">
        <v>2</v>
      </c>
      <c r="H120" t="s">
        <v>64</v>
      </c>
      <c r="I120" t="s">
        <v>3408</v>
      </c>
      <c r="J120" t="s">
        <v>242</v>
      </c>
      <c r="K120" t="s">
        <v>243</v>
      </c>
      <c r="L120" t="s">
        <v>3455</v>
      </c>
      <c r="M120" t="s">
        <v>244</v>
      </c>
      <c r="N120" t="s">
        <v>3470</v>
      </c>
      <c r="O120" t="s">
        <v>124</v>
      </c>
      <c r="P120" t="s">
        <v>3478</v>
      </c>
      <c r="Q120" t="s">
        <v>267</v>
      </c>
      <c r="R120" t="s">
        <v>3543</v>
      </c>
      <c r="S120" t="s">
        <v>268</v>
      </c>
      <c r="T120">
        <v>3</v>
      </c>
      <c r="U120">
        <v>14</v>
      </c>
      <c r="V120" t="s">
        <v>276</v>
      </c>
      <c r="W120">
        <v>3</v>
      </c>
      <c r="X120" t="s">
        <v>128</v>
      </c>
      <c r="Y120">
        <v>1</v>
      </c>
      <c r="Z120" t="s">
        <v>73</v>
      </c>
      <c r="AA120">
        <v>1</v>
      </c>
      <c r="AB120" s="2">
        <v>10</v>
      </c>
      <c r="AC120" s="2">
        <v>0</v>
      </c>
      <c r="AD120" s="2">
        <v>0</v>
      </c>
      <c r="AE120" s="2">
        <v>40</v>
      </c>
      <c r="AF120" s="2">
        <v>0</v>
      </c>
      <c r="AG120" s="2">
        <v>0</v>
      </c>
      <c r="AH120" s="2">
        <v>70</v>
      </c>
      <c r="AI120" s="2">
        <v>0</v>
      </c>
      <c r="AJ120" s="2">
        <v>0</v>
      </c>
      <c r="AK120" s="2">
        <v>95</v>
      </c>
      <c r="AL120" s="2">
        <v>0</v>
      </c>
      <c r="AM120" s="2">
        <v>0</v>
      </c>
      <c r="AN120" s="2">
        <v>100</v>
      </c>
      <c r="AO120" s="2">
        <v>0</v>
      </c>
      <c r="AP120" s="2">
        <v>0</v>
      </c>
      <c r="AQ120" s="2" t="s">
        <v>77</v>
      </c>
      <c r="AR120" s="2" t="s">
        <v>77</v>
      </c>
      <c r="AS120" s="2" t="s">
        <v>77</v>
      </c>
      <c r="AT120" s="2">
        <v>171901791</v>
      </c>
      <c r="AU120" s="2">
        <v>45000000</v>
      </c>
      <c r="AV120" s="2">
        <v>26.18</v>
      </c>
      <c r="AW120" s="2">
        <v>1009015000</v>
      </c>
      <c r="AX120" s="2">
        <v>0</v>
      </c>
      <c r="AY120" s="2">
        <v>0</v>
      </c>
      <c r="AZ120" s="2">
        <v>883229000</v>
      </c>
      <c r="BA120" s="2">
        <v>0</v>
      </c>
      <c r="BB120" s="2">
        <v>0</v>
      </c>
      <c r="BC120" s="2">
        <v>834929000</v>
      </c>
      <c r="BD120" s="2">
        <v>0</v>
      </c>
      <c r="BE120" s="2">
        <v>0</v>
      </c>
      <c r="BF120" s="2">
        <v>141600000</v>
      </c>
      <c r="BG120" s="2">
        <v>0</v>
      </c>
      <c r="BH120" s="2">
        <v>0</v>
      </c>
      <c r="BI120" s="2">
        <v>3040674791</v>
      </c>
      <c r="BJ120" s="2">
        <v>45000000</v>
      </c>
      <c r="BK120" s="2">
        <v>1.48</v>
      </c>
      <c r="BL120" s="2" t="s">
        <v>74</v>
      </c>
      <c r="BM120" s="3">
        <f t="shared" si="16"/>
        <v>171.901791</v>
      </c>
      <c r="BN120" s="3">
        <f t="shared" si="17"/>
        <v>45</v>
      </c>
      <c r="BO120" s="3">
        <f t="shared" si="18"/>
        <v>1009.015</v>
      </c>
      <c r="BP120" s="3">
        <f t="shared" si="19"/>
        <v>0</v>
      </c>
      <c r="BQ120" s="3">
        <f t="shared" si="20"/>
        <v>883.22900000000004</v>
      </c>
      <c r="BR120" s="3">
        <f t="shared" si="21"/>
        <v>0</v>
      </c>
      <c r="BS120" s="3">
        <f t="shared" si="22"/>
        <v>834.92899999999997</v>
      </c>
      <c r="BT120" s="3">
        <f t="shared" si="23"/>
        <v>0</v>
      </c>
      <c r="BU120" s="3">
        <f t="shared" si="24"/>
        <v>141.6</v>
      </c>
      <c r="BV120" s="3">
        <f t="shared" si="25"/>
        <v>0</v>
      </c>
    </row>
    <row r="121" spans="1:74" x14ac:dyDescent="0.25">
      <c r="A121">
        <v>16</v>
      </c>
      <c r="B121" t="s">
        <v>60</v>
      </c>
      <c r="C121" t="s">
        <v>61</v>
      </c>
      <c r="D121">
        <v>2020</v>
      </c>
      <c r="E121" t="s">
        <v>62</v>
      </c>
      <c r="F121" t="s">
        <v>63</v>
      </c>
      <c r="G121">
        <v>2</v>
      </c>
      <c r="H121" t="s">
        <v>64</v>
      </c>
      <c r="I121" t="s">
        <v>3408</v>
      </c>
      <c r="J121" t="s">
        <v>242</v>
      </c>
      <c r="K121" t="s">
        <v>243</v>
      </c>
      <c r="L121" t="s">
        <v>3455</v>
      </c>
      <c r="M121" t="s">
        <v>244</v>
      </c>
      <c r="N121" t="s">
        <v>3470</v>
      </c>
      <c r="O121" t="s">
        <v>124</v>
      </c>
      <c r="P121" t="s">
        <v>3478</v>
      </c>
      <c r="Q121" t="s">
        <v>267</v>
      </c>
      <c r="R121" t="s">
        <v>3543</v>
      </c>
      <c r="S121" t="s">
        <v>268</v>
      </c>
      <c r="T121">
        <v>3</v>
      </c>
      <c r="U121">
        <v>15</v>
      </c>
      <c r="V121" t="s">
        <v>277</v>
      </c>
      <c r="W121">
        <v>2</v>
      </c>
      <c r="X121" t="s">
        <v>76</v>
      </c>
      <c r="Y121">
        <v>1</v>
      </c>
      <c r="Z121" t="s">
        <v>73</v>
      </c>
      <c r="AA121">
        <v>1</v>
      </c>
      <c r="AB121" s="2">
        <v>0</v>
      </c>
      <c r="AC121" s="2">
        <v>0</v>
      </c>
      <c r="AD121" s="2">
        <v>0</v>
      </c>
      <c r="AE121" s="2">
        <v>100</v>
      </c>
      <c r="AF121" s="2">
        <v>0</v>
      </c>
      <c r="AG121" s="2">
        <v>0</v>
      </c>
      <c r="AH121" s="2">
        <v>100</v>
      </c>
      <c r="AI121" s="2">
        <v>0</v>
      </c>
      <c r="AJ121" s="2">
        <v>0</v>
      </c>
      <c r="AK121" s="2">
        <v>100</v>
      </c>
      <c r="AL121" s="2">
        <v>0</v>
      </c>
      <c r="AM121" s="2">
        <v>0</v>
      </c>
      <c r="AN121" s="2">
        <v>100</v>
      </c>
      <c r="AO121" s="2">
        <v>0</v>
      </c>
      <c r="AP121" s="2">
        <v>0</v>
      </c>
      <c r="AQ121" s="2" t="s">
        <v>77</v>
      </c>
      <c r="AR121" s="2" t="s">
        <v>77</v>
      </c>
      <c r="AS121" s="2" t="s">
        <v>77</v>
      </c>
      <c r="AT121" s="2">
        <v>0</v>
      </c>
      <c r="AU121" s="2">
        <v>0</v>
      </c>
      <c r="AV121" s="2">
        <v>0</v>
      </c>
      <c r="AW121" s="2">
        <v>110000000</v>
      </c>
      <c r="AX121" s="2">
        <v>0</v>
      </c>
      <c r="AY121" s="2">
        <v>0</v>
      </c>
      <c r="AZ121" s="2">
        <v>220000000</v>
      </c>
      <c r="BA121" s="2">
        <v>0</v>
      </c>
      <c r="BB121" s="2">
        <v>0</v>
      </c>
      <c r="BC121" s="2">
        <v>421000000</v>
      </c>
      <c r="BD121" s="2">
        <v>0</v>
      </c>
      <c r="BE121" s="2">
        <v>0</v>
      </c>
      <c r="BF121" s="2">
        <v>764800000</v>
      </c>
      <c r="BG121" s="2">
        <v>0</v>
      </c>
      <c r="BH121" s="2">
        <v>0</v>
      </c>
      <c r="BI121" s="2">
        <v>1515800000</v>
      </c>
      <c r="BJ121" s="2">
        <v>0</v>
      </c>
      <c r="BK121" s="2">
        <v>0</v>
      </c>
      <c r="BL121" s="2" t="s">
        <v>74</v>
      </c>
      <c r="BM121" s="3">
        <f t="shared" si="16"/>
        <v>0</v>
      </c>
      <c r="BN121" s="3">
        <f t="shared" si="17"/>
        <v>0</v>
      </c>
      <c r="BO121" s="3">
        <f t="shared" si="18"/>
        <v>110</v>
      </c>
      <c r="BP121" s="3">
        <f t="shared" si="19"/>
        <v>0</v>
      </c>
      <c r="BQ121" s="3">
        <f t="shared" si="20"/>
        <v>220</v>
      </c>
      <c r="BR121" s="3">
        <f t="shared" si="21"/>
        <v>0</v>
      </c>
      <c r="BS121" s="3">
        <f t="shared" si="22"/>
        <v>421</v>
      </c>
      <c r="BT121" s="3">
        <f t="shared" si="23"/>
        <v>0</v>
      </c>
      <c r="BU121" s="3">
        <f t="shared" si="24"/>
        <v>764.8</v>
      </c>
      <c r="BV121" s="3">
        <f t="shared" si="25"/>
        <v>0</v>
      </c>
    </row>
    <row r="122" spans="1:74" x14ac:dyDescent="0.25">
      <c r="A122">
        <v>16</v>
      </c>
      <c r="B122" t="s">
        <v>60</v>
      </c>
      <c r="C122" t="s">
        <v>61</v>
      </c>
      <c r="D122">
        <v>2020</v>
      </c>
      <c r="E122" t="s">
        <v>62</v>
      </c>
      <c r="F122" t="s">
        <v>63</v>
      </c>
      <c r="G122">
        <v>2</v>
      </c>
      <c r="H122" t="s">
        <v>64</v>
      </c>
      <c r="I122" t="s">
        <v>3408</v>
      </c>
      <c r="J122" t="s">
        <v>242</v>
      </c>
      <c r="K122" t="s">
        <v>243</v>
      </c>
      <c r="L122" t="s">
        <v>3455</v>
      </c>
      <c r="M122" t="s">
        <v>244</v>
      </c>
      <c r="N122" t="s">
        <v>3470</v>
      </c>
      <c r="O122" t="s">
        <v>124</v>
      </c>
      <c r="P122" t="s">
        <v>3478</v>
      </c>
      <c r="Q122" t="s">
        <v>267</v>
      </c>
      <c r="R122" t="s">
        <v>3543</v>
      </c>
      <c r="S122" t="s">
        <v>268</v>
      </c>
      <c r="T122">
        <v>3</v>
      </c>
      <c r="U122">
        <v>16</v>
      </c>
      <c r="V122" t="s">
        <v>278</v>
      </c>
      <c r="W122">
        <v>2</v>
      </c>
      <c r="X122" t="s">
        <v>76</v>
      </c>
      <c r="Y122">
        <v>1</v>
      </c>
      <c r="Z122" t="s">
        <v>73</v>
      </c>
      <c r="AA122">
        <v>1</v>
      </c>
      <c r="AB122" s="2">
        <v>0</v>
      </c>
      <c r="AC122" s="2">
        <v>0</v>
      </c>
      <c r="AD122" s="2">
        <v>0</v>
      </c>
      <c r="AE122" s="2">
        <v>0</v>
      </c>
      <c r="AF122" s="2">
        <v>0</v>
      </c>
      <c r="AG122" s="2">
        <v>0</v>
      </c>
      <c r="AH122" s="2">
        <v>3</v>
      </c>
      <c r="AI122" s="2">
        <v>0</v>
      </c>
      <c r="AJ122" s="2">
        <v>0</v>
      </c>
      <c r="AK122" s="2">
        <v>3</v>
      </c>
      <c r="AL122" s="2">
        <v>0</v>
      </c>
      <c r="AM122" s="2">
        <v>0</v>
      </c>
      <c r="AN122" s="2">
        <v>3</v>
      </c>
      <c r="AO122" s="2">
        <v>0</v>
      </c>
      <c r="AP122" s="2">
        <v>0</v>
      </c>
      <c r="AQ122" s="2" t="s">
        <v>77</v>
      </c>
      <c r="AR122" s="2" t="s">
        <v>77</v>
      </c>
      <c r="AS122" s="2" t="s">
        <v>77</v>
      </c>
      <c r="AT122" s="2">
        <v>0</v>
      </c>
      <c r="AU122" s="2">
        <v>0</v>
      </c>
      <c r="AV122" s="2">
        <v>0</v>
      </c>
      <c r="AW122" s="2">
        <v>0</v>
      </c>
      <c r="AX122" s="2">
        <v>0</v>
      </c>
      <c r="AY122" s="2">
        <v>0</v>
      </c>
      <c r="AZ122" s="2">
        <v>5305276000</v>
      </c>
      <c r="BA122" s="2">
        <v>0</v>
      </c>
      <c r="BB122" s="2">
        <v>0</v>
      </c>
      <c r="BC122" s="2">
        <v>7640675000</v>
      </c>
      <c r="BD122" s="2">
        <v>0</v>
      </c>
      <c r="BE122" s="2">
        <v>0</v>
      </c>
      <c r="BF122" s="2">
        <v>12311473000</v>
      </c>
      <c r="BG122" s="2">
        <v>0</v>
      </c>
      <c r="BH122" s="2">
        <v>0</v>
      </c>
      <c r="BI122" s="2">
        <v>25257424000</v>
      </c>
      <c r="BJ122" s="2">
        <v>0</v>
      </c>
      <c r="BK122" s="2">
        <v>0</v>
      </c>
      <c r="BL122" s="2" t="s">
        <v>74</v>
      </c>
      <c r="BM122" s="3">
        <f t="shared" si="16"/>
        <v>0</v>
      </c>
      <c r="BN122" s="3">
        <f t="shared" si="17"/>
        <v>0</v>
      </c>
      <c r="BO122" s="3">
        <f t="shared" si="18"/>
        <v>0</v>
      </c>
      <c r="BP122" s="3">
        <f t="shared" si="19"/>
        <v>0</v>
      </c>
      <c r="BQ122" s="3">
        <f t="shared" si="20"/>
        <v>5305.2759999999998</v>
      </c>
      <c r="BR122" s="3">
        <f t="shared" si="21"/>
        <v>0</v>
      </c>
      <c r="BS122" s="3">
        <f t="shared" si="22"/>
        <v>7640.6750000000002</v>
      </c>
      <c r="BT122" s="3">
        <f t="shared" si="23"/>
        <v>0</v>
      </c>
      <c r="BU122" s="3">
        <f t="shared" si="24"/>
        <v>12311.473</v>
      </c>
      <c r="BV122" s="3">
        <f t="shared" si="25"/>
        <v>0</v>
      </c>
    </row>
    <row r="123" spans="1:74" x14ac:dyDescent="0.25">
      <c r="A123">
        <v>16</v>
      </c>
      <c r="B123" t="s">
        <v>60</v>
      </c>
      <c r="C123" t="s">
        <v>61</v>
      </c>
      <c r="D123">
        <v>2020</v>
      </c>
      <c r="E123" t="s">
        <v>62</v>
      </c>
      <c r="F123" t="s">
        <v>63</v>
      </c>
      <c r="G123">
        <v>2</v>
      </c>
      <c r="H123" t="s">
        <v>64</v>
      </c>
      <c r="I123" t="s">
        <v>3408</v>
      </c>
      <c r="J123" t="s">
        <v>242</v>
      </c>
      <c r="K123" t="s">
        <v>243</v>
      </c>
      <c r="L123" t="s">
        <v>3455</v>
      </c>
      <c r="M123" t="s">
        <v>244</v>
      </c>
      <c r="N123" t="s">
        <v>3470</v>
      </c>
      <c r="O123" t="s">
        <v>124</v>
      </c>
      <c r="P123" t="s">
        <v>3479</v>
      </c>
      <c r="Q123" t="s">
        <v>279</v>
      </c>
      <c r="R123" t="s">
        <v>3544</v>
      </c>
      <c r="S123" t="s">
        <v>280</v>
      </c>
      <c r="T123">
        <v>5</v>
      </c>
      <c r="U123">
        <v>1</v>
      </c>
      <c r="V123" t="s">
        <v>281</v>
      </c>
      <c r="W123">
        <v>3</v>
      </c>
      <c r="X123" t="s">
        <v>128</v>
      </c>
      <c r="Y123">
        <v>1</v>
      </c>
      <c r="Z123" t="s">
        <v>73</v>
      </c>
      <c r="AA123">
        <v>1</v>
      </c>
      <c r="AB123" s="2">
        <v>0.3</v>
      </c>
      <c r="AC123" s="2">
        <v>0.19</v>
      </c>
      <c r="AD123" s="2">
        <v>63.33</v>
      </c>
      <c r="AE123" s="2">
        <v>0.5</v>
      </c>
      <c r="AF123" s="2">
        <v>0</v>
      </c>
      <c r="AG123" s="2">
        <v>0</v>
      </c>
      <c r="AH123" s="2">
        <v>0.7</v>
      </c>
      <c r="AI123" s="2">
        <v>0</v>
      </c>
      <c r="AJ123" s="2">
        <v>0</v>
      </c>
      <c r="AK123" s="2">
        <v>0.9</v>
      </c>
      <c r="AL123" s="2">
        <v>0</v>
      </c>
      <c r="AM123" s="2">
        <v>0</v>
      </c>
      <c r="AN123" s="2">
        <v>1</v>
      </c>
      <c r="AO123" s="2">
        <v>0</v>
      </c>
      <c r="AP123" s="2">
        <v>0</v>
      </c>
      <c r="AQ123" s="2" t="s">
        <v>77</v>
      </c>
      <c r="AR123" s="2" t="s">
        <v>77</v>
      </c>
      <c r="AS123" s="2" t="s">
        <v>77</v>
      </c>
      <c r="AT123" s="2">
        <v>521000000</v>
      </c>
      <c r="AU123" s="2">
        <v>28400000</v>
      </c>
      <c r="AV123" s="2">
        <v>5.45</v>
      </c>
      <c r="AW123" s="2">
        <v>1113800000</v>
      </c>
      <c r="AX123" s="2">
        <v>0</v>
      </c>
      <c r="AY123" s="2">
        <v>0</v>
      </c>
      <c r="AZ123" s="2">
        <v>825000000</v>
      </c>
      <c r="BA123" s="2">
        <v>0</v>
      </c>
      <c r="BB123" s="2">
        <v>0</v>
      </c>
      <c r="BC123" s="2">
        <v>893000000</v>
      </c>
      <c r="BD123" s="2">
        <v>0</v>
      </c>
      <c r="BE123" s="2">
        <v>0</v>
      </c>
      <c r="BF123" s="2">
        <v>692000000</v>
      </c>
      <c r="BG123" s="2">
        <v>0</v>
      </c>
      <c r="BH123" s="2">
        <v>0</v>
      </c>
      <c r="BI123" s="2">
        <v>4044800000</v>
      </c>
      <c r="BJ123" s="2">
        <v>28400000</v>
      </c>
      <c r="BK123" s="2">
        <v>0.7</v>
      </c>
      <c r="BL123" s="2" t="s">
        <v>282</v>
      </c>
      <c r="BM123" s="3">
        <f t="shared" si="16"/>
        <v>521</v>
      </c>
      <c r="BN123" s="3">
        <f t="shared" si="17"/>
        <v>28.4</v>
      </c>
      <c r="BO123" s="3">
        <f t="shared" si="18"/>
        <v>1113.8</v>
      </c>
      <c r="BP123" s="3">
        <f t="shared" si="19"/>
        <v>0</v>
      </c>
      <c r="BQ123" s="3">
        <f t="shared" si="20"/>
        <v>825</v>
      </c>
      <c r="BR123" s="3">
        <f t="shared" si="21"/>
        <v>0</v>
      </c>
      <c r="BS123" s="3">
        <f t="shared" si="22"/>
        <v>893</v>
      </c>
      <c r="BT123" s="3">
        <f t="shared" si="23"/>
        <v>0</v>
      </c>
      <c r="BU123" s="3">
        <f t="shared" si="24"/>
        <v>692</v>
      </c>
      <c r="BV123" s="3">
        <f t="shared" si="25"/>
        <v>0</v>
      </c>
    </row>
    <row r="124" spans="1:74" x14ac:dyDescent="0.25">
      <c r="A124">
        <v>16</v>
      </c>
      <c r="B124" t="s">
        <v>60</v>
      </c>
      <c r="C124" t="s">
        <v>61</v>
      </c>
      <c r="D124">
        <v>2020</v>
      </c>
      <c r="E124" t="s">
        <v>62</v>
      </c>
      <c r="F124" t="s">
        <v>63</v>
      </c>
      <c r="G124">
        <v>2</v>
      </c>
      <c r="H124" t="s">
        <v>64</v>
      </c>
      <c r="I124" t="s">
        <v>3408</v>
      </c>
      <c r="J124" t="s">
        <v>242</v>
      </c>
      <c r="K124" t="s">
        <v>243</v>
      </c>
      <c r="L124" t="s">
        <v>3455</v>
      </c>
      <c r="M124" t="s">
        <v>244</v>
      </c>
      <c r="N124" t="s">
        <v>3470</v>
      </c>
      <c r="O124" t="s">
        <v>124</v>
      </c>
      <c r="P124" t="s">
        <v>3479</v>
      </c>
      <c r="Q124" t="s">
        <v>279</v>
      </c>
      <c r="R124" t="s">
        <v>3544</v>
      </c>
      <c r="S124" t="s">
        <v>280</v>
      </c>
      <c r="T124">
        <v>5</v>
      </c>
      <c r="U124">
        <v>2</v>
      </c>
      <c r="V124" t="s">
        <v>283</v>
      </c>
      <c r="W124">
        <v>3</v>
      </c>
      <c r="X124" t="s">
        <v>128</v>
      </c>
      <c r="Y124">
        <v>1</v>
      </c>
      <c r="Z124" t="s">
        <v>73</v>
      </c>
      <c r="AA124">
        <v>1</v>
      </c>
      <c r="AB124" s="2">
        <v>0.12</v>
      </c>
      <c r="AC124" s="2">
        <v>0.04</v>
      </c>
      <c r="AD124" s="2">
        <v>33.33</v>
      </c>
      <c r="AE124" s="2">
        <v>0.37</v>
      </c>
      <c r="AF124" s="2">
        <v>0</v>
      </c>
      <c r="AG124" s="2">
        <v>0</v>
      </c>
      <c r="AH124" s="2">
        <v>0.62</v>
      </c>
      <c r="AI124" s="2">
        <v>0</v>
      </c>
      <c r="AJ124" s="2">
        <v>0</v>
      </c>
      <c r="AK124" s="2">
        <v>0.87</v>
      </c>
      <c r="AL124" s="2">
        <v>0</v>
      </c>
      <c r="AM124" s="2">
        <v>0</v>
      </c>
      <c r="AN124" s="2">
        <v>1</v>
      </c>
      <c r="AO124" s="2">
        <v>0</v>
      </c>
      <c r="AP124" s="2">
        <v>0</v>
      </c>
      <c r="AQ124" s="2" t="s">
        <v>77</v>
      </c>
      <c r="AR124" s="2" t="s">
        <v>77</v>
      </c>
      <c r="AS124" s="2" t="s">
        <v>77</v>
      </c>
      <c r="AT124" s="2">
        <v>187200000</v>
      </c>
      <c r="AU124" s="2">
        <v>75921900</v>
      </c>
      <c r="AV124" s="2">
        <v>40.56</v>
      </c>
      <c r="AW124" s="2">
        <v>3367200000</v>
      </c>
      <c r="AX124" s="2">
        <v>0</v>
      </c>
      <c r="AY124" s="2">
        <v>0</v>
      </c>
      <c r="AZ124" s="2">
        <v>4402000000</v>
      </c>
      <c r="BA124" s="2">
        <v>0</v>
      </c>
      <c r="BB124" s="2">
        <v>0</v>
      </c>
      <c r="BC124" s="2">
        <v>4768000000</v>
      </c>
      <c r="BD124" s="2">
        <v>0</v>
      </c>
      <c r="BE124" s="2">
        <v>0</v>
      </c>
      <c r="BF124" s="2">
        <v>2822000000</v>
      </c>
      <c r="BG124" s="2">
        <v>0</v>
      </c>
      <c r="BH124" s="2">
        <v>0</v>
      </c>
      <c r="BI124" s="2">
        <v>15546400000</v>
      </c>
      <c r="BJ124" s="2">
        <v>75921900</v>
      </c>
      <c r="BK124" s="2">
        <v>0.49</v>
      </c>
      <c r="BL124" s="2" t="s">
        <v>284</v>
      </c>
      <c r="BM124" s="3">
        <f t="shared" si="16"/>
        <v>187.2</v>
      </c>
      <c r="BN124" s="3">
        <f t="shared" si="17"/>
        <v>75.921899999999994</v>
      </c>
      <c r="BO124" s="3">
        <f t="shared" si="18"/>
        <v>3367.2</v>
      </c>
      <c r="BP124" s="3">
        <f t="shared" si="19"/>
        <v>0</v>
      </c>
      <c r="BQ124" s="3">
        <f t="shared" si="20"/>
        <v>4402</v>
      </c>
      <c r="BR124" s="3">
        <f t="shared" si="21"/>
        <v>0</v>
      </c>
      <c r="BS124" s="3">
        <f t="shared" si="22"/>
        <v>4768</v>
      </c>
      <c r="BT124" s="3">
        <f t="shared" si="23"/>
        <v>0</v>
      </c>
      <c r="BU124" s="3">
        <f t="shared" si="24"/>
        <v>2822</v>
      </c>
      <c r="BV124" s="3">
        <f t="shared" si="25"/>
        <v>0</v>
      </c>
    </row>
    <row r="125" spans="1:74" x14ac:dyDescent="0.25">
      <c r="A125">
        <v>16</v>
      </c>
      <c r="B125" t="s">
        <v>60</v>
      </c>
      <c r="C125" t="s">
        <v>61</v>
      </c>
      <c r="D125">
        <v>2020</v>
      </c>
      <c r="E125" t="s">
        <v>62</v>
      </c>
      <c r="F125" t="s">
        <v>63</v>
      </c>
      <c r="G125">
        <v>2</v>
      </c>
      <c r="H125" t="s">
        <v>64</v>
      </c>
      <c r="I125" t="s">
        <v>3408</v>
      </c>
      <c r="J125" t="s">
        <v>242</v>
      </c>
      <c r="K125" t="s">
        <v>243</v>
      </c>
      <c r="L125" t="s">
        <v>3455</v>
      </c>
      <c r="M125" t="s">
        <v>244</v>
      </c>
      <c r="N125" t="s">
        <v>3470</v>
      </c>
      <c r="O125" t="s">
        <v>124</v>
      </c>
      <c r="P125" t="s">
        <v>3479</v>
      </c>
      <c r="Q125" t="s">
        <v>279</v>
      </c>
      <c r="R125" t="s">
        <v>3544</v>
      </c>
      <c r="S125" t="s">
        <v>280</v>
      </c>
      <c r="T125">
        <v>5</v>
      </c>
      <c r="U125">
        <v>3</v>
      </c>
      <c r="V125" t="s">
        <v>285</v>
      </c>
      <c r="W125">
        <v>1</v>
      </c>
      <c r="X125" t="s">
        <v>72</v>
      </c>
      <c r="Y125">
        <v>1</v>
      </c>
      <c r="Z125" t="s">
        <v>73</v>
      </c>
      <c r="AA125">
        <v>1</v>
      </c>
      <c r="AB125" s="2">
        <v>10</v>
      </c>
      <c r="AC125" s="2">
        <v>0</v>
      </c>
      <c r="AD125" s="2">
        <v>0</v>
      </c>
      <c r="AE125" s="2">
        <v>25</v>
      </c>
      <c r="AF125" s="2">
        <v>0</v>
      </c>
      <c r="AG125" s="2">
        <v>0</v>
      </c>
      <c r="AH125" s="2">
        <v>25</v>
      </c>
      <c r="AI125" s="2">
        <v>0</v>
      </c>
      <c r="AJ125" s="2">
        <v>0</v>
      </c>
      <c r="AK125" s="2">
        <v>25</v>
      </c>
      <c r="AL125" s="2">
        <v>0</v>
      </c>
      <c r="AM125" s="2">
        <v>0</v>
      </c>
      <c r="AN125" s="2">
        <v>15</v>
      </c>
      <c r="AO125" s="2">
        <v>0</v>
      </c>
      <c r="AP125" s="2">
        <v>0</v>
      </c>
      <c r="AQ125" s="2">
        <v>100</v>
      </c>
      <c r="AR125" s="2">
        <v>0</v>
      </c>
      <c r="AS125" s="2">
        <v>0</v>
      </c>
      <c r="AT125" s="2">
        <v>25200000</v>
      </c>
      <c r="AU125" s="2">
        <v>0</v>
      </c>
      <c r="AV125" s="2">
        <v>0</v>
      </c>
      <c r="AW125" s="2">
        <v>589000000</v>
      </c>
      <c r="AX125" s="2">
        <v>0</v>
      </c>
      <c r="AY125" s="2">
        <v>0</v>
      </c>
      <c r="AZ125" s="2">
        <v>703000000</v>
      </c>
      <c r="BA125" s="2">
        <v>0</v>
      </c>
      <c r="BB125" s="2">
        <v>0</v>
      </c>
      <c r="BC125" s="2">
        <v>762000000</v>
      </c>
      <c r="BD125" s="2">
        <v>0</v>
      </c>
      <c r="BE125" s="2">
        <v>0</v>
      </c>
      <c r="BF125" s="2">
        <v>448000000</v>
      </c>
      <c r="BG125" s="2">
        <v>0</v>
      </c>
      <c r="BH125" s="2">
        <v>0</v>
      </c>
      <c r="BI125" s="2">
        <v>2527200000</v>
      </c>
      <c r="BJ125" s="2">
        <v>0</v>
      </c>
      <c r="BK125" s="2">
        <v>0</v>
      </c>
      <c r="BL125" s="2" t="s">
        <v>74</v>
      </c>
      <c r="BM125" s="3">
        <f t="shared" si="16"/>
        <v>25.2</v>
      </c>
      <c r="BN125" s="3">
        <f t="shared" si="17"/>
        <v>0</v>
      </c>
      <c r="BO125" s="3">
        <f t="shared" si="18"/>
        <v>589</v>
      </c>
      <c r="BP125" s="3">
        <f t="shared" si="19"/>
        <v>0</v>
      </c>
      <c r="BQ125" s="3">
        <f t="shared" si="20"/>
        <v>703</v>
      </c>
      <c r="BR125" s="3">
        <f t="shared" si="21"/>
        <v>0</v>
      </c>
      <c r="BS125" s="3">
        <f t="shared" si="22"/>
        <v>762</v>
      </c>
      <c r="BT125" s="3">
        <f t="shared" si="23"/>
        <v>0</v>
      </c>
      <c r="BU125" s="3">
        <f t="shared" si="24"/>
        <v>448</v>
      </c>
      <c r="BV125" s="3">
        <f t="shared" si="25"/>
        <v>0</v>
      </c>
    </row>
    <row r="126" spans="1:74" x14ac:dyDescent="0.25">
      <c r="A126">
        <v>16</v>
      </c>
      <c r="B126" t="s">
        <v>60</v>
      </c>
      <c r="C126" t="s">
        <v>61</v>
      </c>
      <c r="D126">
        <v>2020</v>
      </c>
      <c r="E126" t="s">
        <v>62</v>
      </c>
      <c r="F126" t="s">
        <v>63</v>
      </c>
      <c r="G126">
        <v>2</v>
      </c>
      <c r="H126" t="s">
        <v>64</v>
      </c>
      <c r="I126" t="s">
        <v>3408</v>
      </c>
      <c r="J126" t="s">
        <v>242</v>
      </c>
      <c r="K126" t="s">
        <v>243</v>
      </c>
      <c r="L126" t="s">
        <v>3455</v>
      </c>
      <c r="M126" t="s">
        <v>244</v>
      </c>
      <c r="N126" t="s">
        <v>3470</v>
      </c>
      <c r="O126" t="s">
        <v>124</v>
      </c>
      <c r="P126" t="s">
        <v>3479</v>
      </c>
      <c r="Q126" t="s">
        <v>279</v>
      </c>
      <c r="R126" t="s">
        <v>3544</v>
      </c>
      <c r="S126" t="s">
        <v>280</v>
      </c>
      <c r="T126">
        <v>5</v>
      </c>
      <c r="U126">
        <v>4</v>
      </c>
      <c r="V126" t="s">
        <v>286</v>
      </c>
      <c r="W126">
        <v>1</v>
      </c>
      <c r="X126" t="s">
        <v>72</v>
      </c>
      <c r="Y126">
        <v>1</v>
      </c>
      <c r="Z126" t="s">
        <v>73</v>
      </c>
      <c r="AA126">
        <v>1</v>
      </c>
      <c r="AB126" s="2">
        <v>12.5</v>
      </c>
      <c r="AC126" s="2">
        <v>1.5</v>
      </c>
      <c r="AD126" s="2">
        <v>12</v>
      </c>
      <c r="AE126" s="2">
        <v>25</v>
      </c>
      <c r="AF126" s="2">
        <v>0</v>
      </c>
      <c r="AG126" s="2">
        <v>0</v>
      </c>
      <c r="AH126" s="2">
        <v>25</v>
      </c>
      <c r="AI126" s="2">
        <v>0</v>
      </c>
      <c r="AJ126" s="2">
        <v>0</v>
      </c>
      <c r="AK126" s="2">
        <v>25</v>
      </c>
      <c r="AL126" s="2">
        <v>0</v>
      </c>
      <c r="AM126" s="2">
        <v>0</v>
      </c>
      <c r="AN126" s="2">
        <v>12.5</v>
      </c>
      <c r="AO126" s="2">
        <v>0</v>
      </c>
      <c r="AP126" s="2">
        <v>0</v>
      </c>
      <c r="AQ126" s="2">
        <v>100</v>
      </c>
      <c r="AR126" s="2">
        <v>1.5</v>
      </c>
      <c r="AS126" s="2">
        <v>1.5</v>
      </c>
      <c r="AT126" s="2">
        <v>678000000</v>
      </c>
      <c r="AU126" s="2">
        <v>291200000</v>
      </c>
      <c r="AV126" s="2">
        <v>42.95</v>
      </c>
      <c r="AW126" s="2">
        <v>2197818000</v>
      </c>
      <c r="AX126" s="2">
        <v>0</v>
      </c>
      <c r="AY126" s="2">
        <v>0</v>
      </c>
      <c r="AZ126" s="2">
        <v>2480000000</v>
      </c>
      <c r="BA126" s="2">
        <v>0</v>
      </c>
      <c r="BB126" s="2">
        <v>0</v>
      </c>
      <c r="BC126" s="2">
        <v>2592000000</v>
      </c>
      <c r="BD126" s="2">
        <v>0</v>
      </c>
      <c r="BE126" s="2">
        <v>0</v>
      </c>
      <c r="BF126" s="2">
        <v>1602000000</v>
      </c>
      <c r="BG126" s="2">
        <v>0</v>
      </c>
      <c r="BH126" s="2">
        <v>0</v>
      </c>
      <c r="BI126" s="2">
        <v>9549818000</v>
      </c>
      <c r="BJ126" s="2">
        <v>291200000</v>
      </c>
      <c r="BK126" s="2">
        <v>3.05</v>
      </c>
      <c r="BL126" s="2" t="s">
        <v>287</v>
      </c>
      <c r="BM126" s="3">
        <f t="shared" si="16"/>
        <v>678</v>
      </c>
      <c r="BN126" s="3">
        <f t="shared" si="17"/>
        <v>291.2</v>
      </c>
      <c r="BO126" s="3">
        <f t="shared" si="18"/>
        <v>2197.8180000000002</v>
      </c>
      <c r="BP126" s="3">
        <f t="shared" si="19"/>
        <v>0</v>
      </c>
      <c r="BQ126" s="3">
        <f t="shared" si="20"/>
        <v>2480</v>
      </c>
      <c r="BR126" s="3">
        <f t="shared" si="21"/>
        <v>0</v>
      </c>
      <c r="BS126" s="3">
        <f t="shared" si="22"/>
        <v>2592</v>
      </c>
      <c r="BT126" s="3">
        <f t="shared" si="23"/>
        <v>0</v>
      </c>
      <c r="BU126" s="3">
        <f t="shared" si="24"/>
        <v>1602</v>
      </c>
      <c r="BV126" s="3">
        <f t="shared" si="25"/>
        <v>0</v>
      </c>
    </row>
    <row r="127" spans="1:74" x14ac:dyDescent="0.25">
      <c r="A127">
        <v>16</v>
      </c>
      <c r="B127" t="s">
        <v>60</v>
      </c>
      <c r="C127" t="s">
        <v>61</v>
      </c>
      <c r="D127">
        <v>2020</v>
      </c>
      <c r="E127" t="s">
        <v>62</v>
      </c>
      <c r="F127" t="s">
        <v>63</v>
      </c>
      <c r="G127">
        <v>2</v>
      </c>
      <c r="H127" t="s">
        <v>64</v>
      </c>
      <c r="I127" t="s">
        <v>3408</v>
      </c>
      <c r="J127" t="s">
        <v>242</v>
      </c>
      <c r="K127" t="s">
        <v>243</v>
      </c>
      <c r="L127" t="s">
        <v>3455</v>
      </c>
      <c r="M127" t="s">
        <v>244</v>
      </c>
      <c r="N127" t="s">
        <v>3470</v>
      </c>
      <c r="O127" t="s">
        <v>124</v>
      </c>
      <c r="P127" t="s">
        <v>3479</v>
      </c>
      <c r="Q127" t="s">
        <v>279</v>
      </c>
      <c r="R127" t="s">
        <v>3544</v>
      </c>
      <c r="S127" t="s">
        <v>280</v>
      </c>
      <c r="T127">
        <v>5</v>
      </c>
      <c r="U127">
        <v>5</v>
      </c>
      <c r="V127" t="s">
        <v>288</v>
      </c>
      <c r="W127">
        <v>3</v>
      </c>
      <c r="X127" t="s">
        <v>128</v>
      </c>
      <c r="Y127">
        <v>1</v>
      </c>
      <c r="Z127" t="s">
        <v>73</v>
      </c>
      <c r="AA127">
        <v>1</v>
      </c>
      <c r="AB127" s="2">
        <v>15</v>
      </c>
      <c r="AC127" s="2">
        <v>6</v>
      </c>
      <c r="AD127" s="2">
        <v>40</v>
      </c>
      <c r="AE127" s="2">
        <v>40</v>
      </c>
      <c r="AF127" s="2">
        <v>0</v>
      </c>
      <c r="AG127" s="2">
        <v>0</v>
      </c>
      <c r="AH127" s="2">
        <v>60</v>
      </c>
      <c r="AI127" s="2">
        <v>0</v>
      </c>
      <c r="AJ127" s="2">
        <v>0</v>
      </c>
      <c r="AK127" s="2">
        <v>80</v>
      </c>
      <c r="AL127" s="2">
        <v>0</v>
      </c>
      <c r="AM127" s="2">
        <v>0</v>
      </c>
      <c r="AN127" s="2">
        <v>100</v>
      </c>
      <c r="AO127" s="2">
        <v>0</v>
      </c>
      <c r="AP127" s="2">
        <v>0</v>
      </c>
      <c r="AQ127" s="2" t="s">
        <v>77</v>
      </c>
      <c r="AR127" s="2" t="s">
        <v>77</v>
      </c>
      <c r="AS127" s="2" t="s">
        <v>77</v>
      </c>
      <c r="AT127" s="2">
        <v>190800000</v>
      </c>
      <c r="AU127" s="2">
        <v>90000000</v>
      </c>
      <c r="AV127" s="2">
        <v>47.17</v>
      </c>
      <c r="AW127" s="2">
        <v>295000000</v>
      </c>
      <c r="AX127" s="2">
        <v>0</v>
      </c>
      <c r="AY127" s="2">
        <v>0</v>
      </c>
      <c r="AZ127" s="2">
        <v>352773000</v>
      </c>
      <c r="BA127" s="2">
        <v>0</v>
      </c>
      <c r="BB127" s="2">
        <v>0</v>
      </c>
      <c r="BC127" s="2">
        <v>381814000</v>
      </c>
      <c r="BD127" s="2">
        <v>0</v>
      </c>
      <c r="BE127" s="2">
        <v>0</v>
      </c>
      <c r="BF127" s="2">
        <v>237901000</v>
      </c>
      <c r="BG127" s="2">
        <v>0</v>
      </c>
      <c r="BH127" s="2">
        <v>0</v>
      </c>
      <c r="BI127" s="2">
        <v>1458288000</v>
      </c>
      <c r="BJ127" s="2">
        <v>90000000</v>
      </c>
      <c r="BK127" s="2">
        <v>6.17</v>
      </c>
      <c r="BL127" s="2" t="s">
        <v>289</v>
      </c>
      <c r="BM127" s="3">
        <f t="shared" si="16"/>
        <v>190.8</v>
      </c>
      <c r="BN127" s="3">
        <f t="shared" si="17"/>
        <v>90</v>
      </c>
      <c r="BO127" s="3">
        <f t="shared" si="18"/>
        <v>295</v>
      </c>
      <c r="BP127" s="3">
        <f t="shared" si="19"/>
        <v>0</v>
      </c>
      <c r="BQ127" s="3">
        <f t="shared" si="20"/>
        <v>352.77300000000002</v>
      </c>
      <c r="BR127" s="3">
        <f t="shared" si="21"/>
        <v>0</v>
      </c>
      <c r="BS127" s="3">
        <f t="shared" si="22"/>
        <v>381.81400000000002</v>
      </c>
      <c r="BT127" s="3">
        <f t="shared" si="23"/>
        <v>0</v>
      </c>
      <c r="BU127" s="3">
        <f t="shared" si="24"/>
        <v>237.90100000000001</v>
      </c>
      <c r="BV127" s="3">
        <f t="shared" si="25"/>
        <v>0</v>
      </c>
    </row>
    <row r="128" spans="1:74" x14ac:dyDescent="0.25">
      <c r="A128">
        <v>16</v>
      </c>
      <c r="B128" t="s">
        <v>60</v>
      </c>
      <c r="C128" t="s">
        <v>61</v>
      </c>
      <c r="D128">
        <v>2020</v>
      </c>
      <c r="E128" t="s">
        <v>62</v>
      </c>
      <c r="F128" t="s">
        <v>63</v>
      </c>
      <c r="G128">
        <v>2</v>
      </c>
      <c r="H128" t="s">
        <v>64</v>
      </c>
      <c r="I128" t="s">
        <v>3408</v>
      </c>
      <c r="J128" t="s">
        <v>242</v>
      </c>
      <c r="K128" t="s">
        <v>243</v>
      </c>
      <c r="L128" t="s">
        <v>3455</v>
      </c>
      <c r="M128" t="s">
        <v>244</v>
      </c>
      <c r="N128" t="s">
        <v>3470</v>
      </c>
      <c r="O128" t="s">
        <v>124</v>
      </c>
      <c r="P128" t="s">
        <v>3479</v>
      </c>
      <c r="Q128" t="s">
        <v>279</v>
      </c>
      <c r="R128" t="s">
        <v>3544</v>
      </c>
      <c r="S128" t="s">
        <v>280</v>
      </c>
      <c r="T128">
        <v>5</v>
      </c>
      <c r="U128">
        <v>6</v>
      </c>
      <c r="V128" t="s">
        <v>290</v>
      </c>
      <c r="W128">
        <v>1</v>
      </c>
      <c r="X128" t="s">
        <v>72</v>
      </c>
      <c r="Y128">
        <v>1</v>
      </c>
      <c r="Z128" t="s">
        <v>73</v>
      </c>
      <c r="AA128">
        <v>1</v>
      </c>
      <c r="AB128" s="2">
        <v>0</v>
      </c>
      <c r="AC128" s="2">
        <v>0</v>
      </c>
      <c r="AD128" s="2">
        <v>0</v>
      </c>
      <c r="AE128" s="2">
        <v>1</v>
      </c>
      <c r="AF128" s="2">
        <v>0</v>
      </c>
      <c r="AG128" s="2">
        <v>0</v>
      </c>
      <c r="AH128" s="2">
        <v>0</v>
      </c>
      <c r="AI128" s="2">
        <v>0</v>
      </c>
      <c r="AJ128" s="2">
        <v>0</v>
      </c>
      <c r="AK128" s="2">
        <v>0</v>
      </c>
      <c r="AL128" s="2">
        <v>0</v>
      </c>
      <c r="AM128" s="2">
        <v>0</v>
      </c>
      <c r="AN128" s="2">
        <v>0</v>
      </c>
      <c r="AO128" s="2">
        <v>0</v>
      </c>
      <c r="AP128" s="2">
        <v>0</v>
      </c>
      <c r="AQ128" s="2">
        <v>1</v>
      </c>
      <c r="AR128" s="2">
        <v>0</v>
      </c>
      <c r="AS128" s="2">
        <v>0</v>
      </c>
      <c r="AT128" s="2">
        <v>0</v>
      </c>
      <c r="AU128" s="2">
        <v>0</v>
      </c>
      <c r="AV128" s="2">
        <v>0</v>
      </c>
      <c r="AW128" s="2">
        <v>437182000</v>
      </c>
      <c r="AX128" s="2">
        <v>0</v>
      </c>
      <c r="AY128" s="2">
        <v>0</v>
      </c>
      <c r="AZ128" s="2">
        <v>0</v>
      </c>
      <c r="BA128" s="2">
        <v>0</v>
      </c>
      <c r="BB128" s="2">
        <v>0</v>
      </c>
      <c r="BC128" s="2">
        <v>0</v>
      </c>
      <c r="BD128" s="2">
        <v>0</v>
      </c>
      <c r="BE128" s="2">
        <v>0</v>
      </c>
      <c r="BF128" s="2">
        <v>0</v>
      </c>
      <c r="BG128" s="2">
        <v>0</v>
      </c>
      <c r="BH128" s="2">
        <v>0</v>
      </c>
      <c r="BI128" s="2">
        <v>437182000</v>
      </c>
      <c r="BJ128" s="2">
        <v>0</v>
      </c>
      <c r="BK128" s="2">
        <v>0</v>
      </c>
      <c r="BL128" s="2" t="s">
        <v>74</v>
      </c>
      <c r="BM128" s="3">
        <f t="shared" si="16"/>
        <v>0</v>
      </c>
      <c r="BN128" s="3">
        <f t="shared" si="17"/>
        <v>0</v>
      </c>
      <c r="BO128" s="3">
        <f t="shared" si="18"/>
        <v>437.18200000000002</v>
      </c>
      <c r="BP128" s="3">
        <f t="shared" si="19"/>
        <v>0</v>
      </c>
      <c r="BQ128" s="3">
        <f t="shared" si="20"/>
        <v>0</v>
      </c>
      <c r="BR128" s="3">
        <f t="shared" si="21"/>
        <v>0</v>
      </c>
      <c r="BS128" s="3">
        <f t="shared" si="22"/>
        <v>0</v>
      </c>
      <c r="BT128" s="3">
        <f t="shared" si="23"/>
        <v>0</v>
      </c>
      <c r="BU128" s="3">
        <f t="shared" si="24"/>
        <v>0</v>
      </c>
      <c r="BV128" s="3">
        <f t="shared" si="25"/>
        <v>0</v>
      </c>
    </row>
    <row r="129" spans="1:74" x14ac:dyDescent="0.25">
      <c r="A129">
        <v>16</v>
      </c>
      <c r="B129" t="s">
        <v>60</v>
      </c>
      <c r="C129" t="s">
        <v>61</v>
      </c>
      <c r="D129">
        <v>2020</v>
      </c>
      <c r="E129" t="s">
        <v>62</v>
      </c>
      <c r="F129" t="s">
        <v>63</v>
      </c>
      <c r="G129">
        <v>2</v>
      </c>
      <c r="H129" t="s">
        <v>64</v>
      </c>
      <c r="I129" t="s">
        <v>3408</v>
      </c>
      <c r="J129" t="s">
        <v>242</v>
      </c>
      <c r="K129" t="s">
        <v>243</v>
      </c>
      <c r="L129" t="s">
        <v>3455</v>
      </c>
      <c r="M129" t="s">
        <v>244</v>
      </c>
      <c r="N129" t="s">
        <v>3469</v>
      </c>
      <c r="O129" t="s">
        <v>68</v>
      </c>
      <c r="P129" t="s">
        <v>3476</v>
      </c>
      <c r="Q129" t="s">
        <v>140</v>
      </c>
      <c r="R129" t="s">
        <v>3545</v>
      </c>
      <c r="S129" t="s">
        <v>291</v>
      </c>
      <c r="T129">
        <v>5</v>
      </c>
      <c r="U129">
        <v>1</v>
      </c>
      <c r="V129" t="s">
        <v>292</v>
      </c>
      <c r="W129">
        <v>3</v>
      </c>
      <c r="X129" t="s">
        <v>128</v>
      </c>
      <c r="Y129">
        <v>1</v>
      </c>
      <c r="Z129" t="s">
        <v>73</v>
      </c>
      <c r="AA129">
        <v>1</v>
      </c>
      <c r="AB129" s="2">
        <v>30</v>
      </c>
      <c r="AC129" s="2">
        <v>14.9</v>
      </c>
      <c r="AD129" s="2">
        <v>49.67</v>
      </c>
      <c r="AE129" s="2">
        <v>50</v>
      </c>
      <c r="AF129" s="2">
        <v>0</v>
      </c>
      <c r="AG129" s="2">
        <v>0</v>
      </c>
      <c r="AH129" s="2">
        <v>70</v>
      </c>
      <c r="AI129" s="2">
        <v>0</v>
      </c>
      <c r="AJ129" s="2">
        <v>0</v>
      </c>
      <c r="AK129" s="2">
        <v>90</v>
      </c>
      <c r="AL129" s="2">
        <v>0</v>
      </c>
      <c r="AM129" s="2">
        <v>0</v>
      </c>
      <c r="AN129" s="2">
        <v>100</v>
      </c>
      <c r="AO129" s="2">
        <v>0</v>
      </c>
      <c r="AP129" s="2">
        <v>0</v>
      </c>
      <c r="AQ129" s="2" t="s">
        <v>77</v>
      </c>
      <c r="AR129" s="2" t="s">
        <v>77</v>
      </c>
      <c r="AS129" s="2" t="s">
        <v>77</v>
      </c>
      <c r="AT129" s="2">
        <v>161600000</v>
      </c>
      <c r="AU129" s="2">
        <v>77750000</v>
      </c>
      <c r="AV129" s="2">
        <v>48.11</v>
      </c>
      <c r="AW129" s="2">
        <v>1670000000</v>
      </c>
      <c r="AX129" s="2">
        <v>0</v>
      </c>
      <c r="AY129" s="2">
        <v>0</v>
      </c>
      <c r="AZ129" s="2">
        <v>1998000000</v>
      </c>
      <c r="BA129" s="2">
        <v>0</v>
      </c>
      <c r="BB129" s="2">
        <v>0</v>
      </c>
      <c r="BC129" s="2">
        <v>2164000000</v>
      </c>
      <c r="BD129" s="2">
        <v>0</v>
      </c>
      <c r="BE129" s="2">
        <v>0</v>
      </c>
      <c r="BF129" s="2">
        <v>1282000000</v>
      </c>
      <c r="BG129" s="2">
        <v>0</v>
      </c>
      <c r="BH129" s="2">
        <v>0</v>
      </c>
      <c r="BI129" s="2">
        <v>7275600000</v>
      </c>
      <c r="BJ129" s="2">
        <v>77750000</v>
      </c>
      <c r="BK129" s="2">
        <v>1.07</v>
      </c>
      <c r="BL129" s="2" t="s">
        <v>293</v>
      </c>
      <c r="BM129" s="3">
        <f t="shared" si="16"/>
        <v>161.6</v>
      </c>
      <c r="BN129" s="3">
        <f t="shared" si="17"/>
        <v>77.75</v>
      </c>
      <c r="BO129" s="3">
        <f t="shared" si="18"/>
        <v>1670</v>
      </c>
      <c r="BP129" s="3">
        <f t="shared" si="19"/>
        <v>0</v>
      </c>
      <c r="BQ129" s="3">
        <f t="shared" si="20"/>
        <v>1998</v>
      </c>
      <c r="BR129" s="3">
        <f t="shared" si="21"/>
        <v>0</v>
      </c>
      <c r="BS129" s="3">
        <f t="shared" si="22"/>
        <v>2164</v>
      </c>
      <c r="BT129" s="3">
        <f t="shared" si="23"/>
        <v>0</v>
      </c>
      <c r="BU129" s="3">
        <f t="shared" si="24"/>
        <v>1282</v>
      </c>
      <c r="BV129" s="3">
        <f t="shared" si="25"/>
        <v>0</v>
      </c>
    </row>
    <row r="130" spans="1:74" x14ac:dyDescent="0.25">
      <c r="A130">
        <v>16</v>
      </c>
      <c r="B130" t="s">
        <v>60</v>
      </c>
      <c r="C130" t="s">
        <v>61</v>
      </c>
      <c r="D130">
        <v>2020</v>
      </c>
      <c r="E130" t="s">
        <v>62</v>
      </c>
      <c r="F130" t="s">
        <v>63</v>
      </c>
      <c r="G130">
        <v>2</v>
      </c>
      <c r="H130" t="s">
        <v>64</v>
      </c>
      <c r="I130" t="s">
        <v>3408</v>
      </c>
      <c r="J130" t="s">
        <v>242</v>
      </c>
      <c r="K130" t="s">
        <v>243</v>
      </c>
      <c r="L130" t="s">
        <v>3455</v>
      </c>
      <c r="M130" t="s">
        <v>244</v>
      </c>
      <c r="N130" t="s">
        <v>3469</v>
      </c>
      <c r="O130" t="s">
        <v>68</v>
      </c>
      <c r="P130" t="s">
        <v>3476</v>
      </c>
      <c r="Q130" t="s">
        <v>140</v>
      </c>
      <c r="R130" t="s">
        <v>3545</v>
      </c>
      <c r="S130" t="s">
        <v>291</v>
      </c>
      <c r="T130">
        <v>5</v>
      </c>
      <c r="U130">
        <v>2</v>
      </c>
      <c r="V130" t="s">
        <v>294</v>
      </c>
      <c r="W130">
        <v>3</v>
      </c>
      <c r="X130" t="s">
        <v>128</v>
      </c>
      <c r="Y130">
        <v>1</v>
      </c>
      <c r="Z130" t="s">
        <v>73</v>
      </c>
      <c r="AA130">
        <v>1</v>
      </c>
      <c r="AB130" s="2">
        <v>10</v>
      </c>
      <c r="AC130" s="2">
        <v>5</v>
      </c>
      <c r="AD130" s="2">
        <v>50</v>
      </c>
      <c r="AE130" s="2">
        <v>40</v>
      </c>
      <c r="AF130" s="2">
        <v>0</v>
      </c>
      <c r="AG130" s="2">
        <v>0</v>
      </c>
      <c r="AH130" s="2">
        <v>65</v>
      </c>
      <c r="AI130" s="2">
        <v>0</v>
      </c>
      <c r="AJ130" s="2">
        <v>0</v>
      </c>
      <c r="AK130" s="2">
        <v>90</v>
      </c>
      <c r="AL130" s="2">
        <v>0</v>
      </c>
      <c r="AM130" s="2">
        <v>0</v>
      </c>
      <c r="AN130" s="2">
        <v>100</v>
      </c>
      <c r="AO130" s="2">
        <v>0</v>
      </c>
      <c r="AP130" s="2">
        <v>0</v>
      </c>
      <c r="AQ130" s="2" t="s">
        <v>77</v>
      </c>
      <c r="AR130" s="2" t="s">
        <v>77</v>
      </c>
      <c r="AS130" s="2" t="s">
        <v>77</v>
      </c>
      <c r="AT130" s="2">
        <v>217400000</v>
      </c>
      <c r="AU130" s="2">
        <v>54666667</v>
      </c>
      <c r="AV130" s="2">
        <v>25.15</v>
      </c>
      <c r="AW130" s="2">
        <v>1895003000</v>
      </c>
      <c r="AX130" s="2">
        <v>0</v>
      </c>
      <c r="AY130" s="2">
        <v>0</v>
      </c>
      <c r="AZ130" s="2">
        <v>2264000000</v>
      </c>
      <c r="BA130" s="2">
        <v>0</v>
      </c>
      <c r="BB130" s="2">
        <v>0</v>
      </c>
      <c r="BC130" s="2">
        <v>2451466000</v>
      </c>
      <c r="BD130" s="2">
        <v>0</v>
      </c>
      <c r="BE130" s="2">
        <v>0</v>
      </c>
      <c r="BF130" s="2">
        <v>1478003000</v>
      </c>
      <c r="BG130" s="2">
        <v>0</v>
      </c>
      <c r="BH130" s="2">
        <v>0</v>
      </c>
      <c r="BI130" s="2">
        <v>8305872000</v>
      </c>
      <c r="BJ130" s="2">
        <v>54666667</v>
      </c>
      <c r="BK130" s="2">
        <v>0.66</v>
      </c>
      <c r="BL130" s="2" t="s">
        <v>295</v>
      </c>
      <c r="BM130" s="3">
        <f t="shared" si="16"/>
        <v>217.4</v>
      </c>
      <c r="BN130" s="3">
        <f t="shared" si="17"/>
        <v>54.666666999999997</v>
      </c>
      <c r="BO130" s="3">
        <f t="shared" si="18"/>
        <v>1895.0029999999999</v>
      </c>
      <c r="BP130" s="3">
        <f t="shared" si="19"/>
        <v>0</v>
      </c>
      <c r="BQ130" s="3">
        <f t="shared" si="20"/>
        <v>2264</v>
      </c>
      <c r="BR130" s="3">
        <f t="shared" si="21"/>
        <v>0</v>
      </c>
      <c r="BS130" s="3">
        <f t="shared" si="22"/>
        <v>2451.4659999999999</v>
      </c>
      <c r="BT130" s="3">
        <f t="shared" si="23"/>
        <v>0</v>
      </c>
      <c r="BU130" s="3">
        <f t="shared" si="24"/>
        <v>1478.0029999999999</v>
      </c>
      <c r="BV130" s="3">
        <f t="shared" si="25"/>
        <v>0</v>
      </c>
    </row>
    <row r="131" spans="1:74" x14ac:dyDescent="0.25">
      <c r="A131">
        <v>16</v>
      </c>
      <c r="B131" t="s">
        <v>60</v>
      </c>
      <c r="C131" t="s">
        <v>61</v>
      </c>
      <c r="D131">
        <v>2020</v>
      </c>
      <c r="E131" t="s">
        <v>62</v>
      </c>
      <c r="F131" t="s">
        <v>63</v>
      </c>
      <c r="G131">
        <v>2</v>
      </c>
      <c r="H131" t="s">
        <v>64</v>
      </c>
      <c r="I131" t="s">
        <v>3408</v>
      </c>
      <c r="J131" t="s">
        <v>242</v>
      </c>
      <c r="K131" t="s">
        <v>243</v>
      </c>
      <c r="L131" t="s">
        <v>3455</v>
      </c>
      <c r="M131" t="s">
        <v>244</v>
      </c>
      <c r="N131" t="s">
        <v>3469</v>
      </c>
      <c r="O131" t="s">
        <v>68</v>
      </c>
      <c r="P131" t="s">
        <v>3476</v>
      </c>
      <c r="Q131" t="s">
        <v>140</v>
      </c>
      <c r="R131" t="s">
        <v>3545</v>
      </c>
      <c r="S131" t="s">
        <v>291</v>
      </c>
      <c r="T131">
        <v>5</v>
      </c>
      <c r="U131">
        <v>3</v>
      </c>
      <c r="V131" t="s">
        <v>296</v>
      </c>
      <c r="W131">
        <v>3</v>
      </c>
      <c r="X131" t="s">
        <v>128</v>
      </c>
      <c r="Y131">
        <v>1</v>
      </c>
      <c r="Z131" t="s">
        <v>73</v>
      </c>
      <c r="AA131">
        <v>1</v>
      </c>
      <c r="AB131" s="2">
        <v>0</v>
      </c>
      <c r="AC131" s="2">
        <v>0</v>
      </c>
      <c r="AD131" s="2">
        <v>0</v>
      </c>
      <c r="AE131" s="2">
        <v>0.3</v>
      </c>
      <c r="AF131" s="2">
        <v>0</v>
      </c>
      <c r="AG131" s="2">
        <v>0</v>
      </c>
      <c r="AH131" s="2">
        <v>1</v>
      </c>
      <c r="AI131" s="2">
        <v>0</v>
      </c>
      <c r="AJ131" s="2">
        <v>0</v>
      </c>
      <c r="AK131" s="2">
        <v>0</v>
      </c>
      <c r="AL131" s="2">
        <v>0</v>
      </c>
      <c r="AM131" s="2">
        <v>0</v>
      </c>
      <c r="AN131" s="2">
        <v>0</v>
      </c>
      <c r="AO131" s="2">
        <v>0</v>
      </c>
      <c r="AP131" s="2">
        <v>0</v>
      </c>
      <c r="AQ131" s="2" t="s">
        <v>77</v>
      </c>
      <c r="AR131" s="2" t="s">
        <v>77</v>
      </c>
      <c r="AS131" s="2" t="s">
        <v>77</v>
      </c>
      <c r="AT131" s="2">
        <v>0</v>
      </c>
      <c r="AU131" s="2">
        <v>0</v>
      </c>
      <c r="AV131" s="2">
        <v>0</v>
      </c>
      <c r="AW131" s="2">
        <v>218799000</v>
      </c>
      <c r="AX131" s="2">
        <v>0</v>
      </c>
      <c r="AY131" s="2">
        <v>0</v>
      </c>
      <c r="AZ131" s="2">
        <v>174638000</v>
      </c>
      <c r="BA131" s="2">
        <v>0</v>
      </c>
      <c r="BB131" s="2">
        <v>0</v>
      </c>
      <c r="BC131" s="2">
        <v>0</v>
      </c>
      <c r="BD131" s="2">
        <v>0</v>
      </c>
      <c r="BE131" s="2">
        <v>0</v>
      </c>
      <c r="BF131" s="2">
        <v>0</v>
      </c>
      <c r="BG131" s="2">
        <v>0</v>
      </c>
      <c r="BH131" s="2">
        <v>0</v>
      </c>
      <c r="BI131" s="2">
        <v>393437000</v>
      </c>
      <c r="BJ131" s="2">
        <v>0</v>
      </c>
      <c r="BK131" s="2">
        <v>0</v>
      </c>
      <c r="BL131" s="2" t="s">
        <v>74</v>
      </c>
      <c r="BM131" s="3">
        <f t="shared" ref="BM131:BM194" si="26">AT131 / 1000000</f>
        <v>0</v>
      </c>
      <c r="BN131" s="3">
        <f t="shared" ref="BN131:BN194" si="27">AU131 / 1000000</f>
        <v>0</v>
      </c>
      <c r="BO131" s="3">
        <f t="shared" ref="BO131:BO194" si="28">AW131 / 1000000</f>
        <v>218.79900000000001</v>
      </c>
      <c r="BP131" s="3">
        <f t="shared" ref="BP131:BP194" si="29">AX131 / 1000000</f>
        <v>0</v>
      </c>
      <c r="BQ131" s="3">
        <f t="shared" ref="BQ131:BQ194" si="30">AZ131 / 1000000</f>
        <v>174.63800000000001</v>
      </c>
      <c r="BR131" s="3">
        <f t="shared" ref="BR131:BR194" si="31">BA131 / 1000000</f>
        <v>0</v>
      </c>
      <c r="BS131" s="3">
        <f t="shared" ref="BS131:BS194" si="32">BC131 / 1000000</f>
        <v>0</v>
      </c>
      <c r="BT131" s="3">
        <f t="shared" ref="BT131:BT194" si="33">BD131 / 1000000</f>
        <v>0</v>
      </c>
      <c r="BU131" s="3">
        <f t="shared" ref="BU131:BU194" si="34">BF131 / 1000000</f>
        <v>0</v>
      </c>
      <c r="BV131" s="3">
        <f t="shared" ref="BV131:BV194" si="35">BG131 / 1000000</f>
        <v>0</v>
      </c>
    </row>
    <row r="132" spans="1:74" x14ac:dyDescent="0.25">
      <c r="A132">
        <v>16</v>
      </c>
      <c r="B132" t="s">
        <v>60</v>
      </c>
      <c r="C132" t="s">
        <v>61</v>
      </c>
      <c r="D132">
        <v>2020</v>
      </c>
      <c r="E132" t="s">
        <v>62</v>
      </c>
      <c r="F132" t="s">
        <v>63</v>
      </c>
      <c r="G132">
        <v>2</v>
      </c>
      <c r="H132" t="s">
        <v>64</v>
      </c>
      <c r="I132" t="s">
        <v>3408</v>
      </c>
      <c r="J132" t="s">
        <v>242</v>
      </c>
      <c r="K132" t="s">
        <v>243</v>
      </c>
      <c r="L132" t="s">
        <v>3455</v>
      </c>
      <c r="M132" t="s">
        <v>244</v>
      </c>
      <c r="N132" t="s">
        <v>3469</v>
      </c>
      <c r="O132" t="s">
        <v>68</v>
      </c>
      <c r="P132" t="s">
        <v>3480</v>
      </c>
      <c r="Q132" t="s">
        <v>297</v>
      </c>
      <c r="R132" t="s">
        <v>3546</v>
      </c>
      <c r="S132" t="s">
        <v>298</v>
      </c>
      <c r="T132">
        <v>3</v>
      </c>
      <c r="U132">
        <v>1</v>
      </c>
      <c r="V132" t="s">
        <v>299</v>
      </c>
      <c r="W132">
        <v>1</v>
      </c>
      <c r="X132" t="s">
        <v>72</v>
      </c>
      <c r="Y132">
        <v>1</v>
      </c>
      <c r="Z132" t="s">
        <v>73</v>
      </c>
      <c r="AA132">
        <v>1</v>
      </c>
      <c r="AB132" s="2">
        <v>6</v>
      </c>
      <c r="AC132" s="2">
        <v>3</v>
      </c>
      <c r="AD132" s="2">
        <v>50</v>
      </c>
      <c r="AE132" s="2">
        <v>12</v>
      </c>
      <c r="AF132" s="2">
        <v>0</v>
      </c>
      <c r="AG132" s="2">
        <v>0</v>
      </c>
      <c r="AH132" s="2">
        <v>12</v>
      </c>
      <c r="AI132" s="2">
        <v>0</v>
      </c>
      <c r="AJ132" s="2">
        <v>0</v>
      </c>
      <c r="AK132" s="2">
        <v>12</v>
      </c>
      <c r="AL132" s="2">
        <v>0</v>
      </c>
      <c r="AM132" s="2">
        <v>0</v>
      </c>
      <c r="AN132" s="2">
        <v>6</v>
      </c>
      <c r="AO132" s="2">
        <v>0</v>
      </c>
      <c r="AP132" s="2">
        <v>0</v>
      </c>
      <c r="AQ132" s="2">
        <v>48</v>
      </c>
      <c r="AR132" s="2">
        <v>3</v>
      </c>
      <c r="AS132" s="2">
        <v>6.25</v>
      </c>
      <c r="AT132" s="2">
        <v>78395333</v>
      </c>
      <c r="AU132" s="2">
        <v>47663333</v>
      </c>
      <c r="AV132" s="2">
        <v>60.79</v>
      </c>
      <c r="AW132" s="2">
        <v>192725000</v>
      </c>
      <c r="AX132" s="2">
        <v>0</v>
      </c>
      <c r="AY132" s="2">
        <v>0</v>
      </c>
      <c r="AZ132" s="2">
        <v>161000000</v>
      </c>
      <c r="BA132" s="2">
        <v>0</v>
      </c>
      <c r="BB132" s="2">
        <v>0</v>
      </c>
      <c r="BC132" s="2">
        <v>161000000</v>
      </c>
      <c r="BD132" s="2">
        <v>0</v>
      </c>
      <c r="BE132" s="2">
        <v>0</v>
      </c>
      <c r="BF132" s="2">
        <v>415000000</v>
      </c>
      <c r="BG132" s="2">
        <v>0</v>
      </c>
      <c r="BH132" s="2">
        <v>0</v>
      </c>
      <c r="BI132" s="2">
        <v>1008120333</v>
      </c>
      <c r="BJ132" s="2">
        <v>47663333</v>
      </c>
      <c r="BK132" s="2">
        <v>4.7300000000000004</v>
      </c>
      <c r="BL132" s="2" t="s">
        <v>300</v>
      </c>
      <c r="BM132" s="3">
        <f t="shared" si="26"/>
        <v>78.395332999999994</v>
      </c>
      <c r="BN132" s="3">
        <f t="shared" si="27"/>
        <v>47.663333000000002</v>
      </c>
      <c r="BO132" s="3">
        <f t="shared" si="28"/>
        <v>192.72499999999999</v>
      </c>
      <c r="BP132" s="3">
        <f t="shared" si="29"/>
        <v>0</v>
      </c>
      <c r="BQ132" s="3">
        <f t="shared" si="30"/>
        <v>161</v>
      </c>
      <c r="BR132" s="3">
        <f t="shared" si="31"/>
        <v>0</v>
      </c>
      <c r="BS132" s="3">
        <f t="shared" si="32"/>
        <v>161</v>
      </c>
      <c r="BT132" s="3">
        <f t="shared" si="33"/>
        <v>0</v>
      </c>
      <c r="BU132" s="3">
        <f t="shared" si="34"/>
        <v>415</v>
      </c>
      <c r="BV132" s="3">
        <f t="shared" si="35"/>
        <v>0</v>
      </c>
    </row>
    <row r="133" spans="1:74" x14ac:dyDescent="0.25">
      <c r="A133">
        <v>16</v>
      </c>
      <c r="B133" t="s">
        <v>60</v>
      </c>
      <c r="C133" t="s">
        <v>61</v>
      </c>
      <c r="D133">
        <v>2020</v>
      </c>
      <c r="E133" t="s">
        <v>62</v>
      </c>
      <c r="F133" t="s">
        <v>63</v>
      </c>
      <c r="G133">
        <v>2</v>
      </c>
      <c r="H133" t="s">
        <v>64</v>
      </c>
      <c r="I133" t="s">
        <v>3408</v>
      </c>
      <c r="J133" t="s">
        <v>242</v>
      </c>
      <c r="K133" t="s">
        <v>243</v>
      </c>
      <c r="L133" t="s">
        <v>3455</v>
      </c>
      <c r="M133" t="s">
        <v>244</v>
      </c>
      <c r="N133" t="s">
        <v>3469</v>
      </c>
      <c r="O133" t="s">
        <v>68</v>
      </c>
      <c r="P133" t="s">
        <v>3480</v>
      </c>
      <c r="Q133" t="s">
        <v>297</v>
      </c>
      <c r="R133" t="s">
        <v>3546</v>
      </c>
      <c r="S133" t="s">
        <v>298</v>
      </c>
      <c r="T133">
        <v>3</v>
      </c>
      <c r="U133">
        <v>2</v>
      </c>
      <c r="V133" t="s">
        <v>301</v>
      </c>
      <c r="W133">
        <v>2</v>
      </c>
      <c r="X133" t="s">
        <v>76</v>
      </c>
      <c r="Y133">
        <v>1</v>
      </c>
      <c r="Z133" t="s">
        <v>73</v>
      </c>
      <c r="AA133">
        <v>1</v>
      </c>
      <c r="AB133" s="2">
        <v>100</v>
      </c>
      <c r="AC133" s="2">
        <v>100</v>
      </c>
      <c r="AD133" s="2">
        <v>100</v>
      </c>
      <c r="AE133" s="2">
        <v>100</v>
      </c>
      <c r="AF133" s="2">
        <v>0</v>
      </c>
      <c r="AG133" s="2">
        <v>0</v>
      </c>
      <c r="AH133" s="2">
        <v>100</v>
      </c>
      <c r="AI133" s="2">
        <v>0</v>
      </c>
      <c r="AJ133" s="2">
        <v>0</v>
      </c>
      <c r="AK133" s="2">
        <v>100</v>
      </c>
      <c r="AL133" s="2">
        <v>0</v>
      </c>
      <c r="AM133" s="2">
        <v>0</v>
      </c>
      <c r="AN133" s="2">
        <v>100</v>
      </c>
      <c r="AO133" s="2">
        <v>0</v>
      </c>
      <c r="AP133" s="2">
        <v>0</v>
      </c>
      <c r="AQ133" s="2" t="s">
        <v>77</v>
      </c>
      <c r="AR133" s="2" t="s">
        <v>77</v>
      </c>
      <c r="AS133" s="2" t="s">
        <v>77</v>
      </c>
      <c r="AT133" s="2">
        <v>128271334</v>
      </c>
      <c r="AU133" s="2">
        <v>108213333</v>
      </c>
      <c r="AV133" s="2">
        <v>84.36</v>
      </c>
      <c r="AW133" s="2">
        <v>398025000</v>
      </c>
      <c r="AX133" s="2">
        <v>0</v>
      </c>
      <c r="AY133" s="2">
        <v>0</v>
      </c>
      <c r="AZ133" s="2">
        <v>298000000</v>
      </c>
      <c r="BA133" s="2">
        <v>0</v>
      </c>
      <c r="BB133" s="2">
        <v>0</v>
      </c>
      <c r="BC133" s="2">
        <v>368000000</v>
      </c>
      <c r="BD133" s="2">
        <v>0</v>
      </c>
      <c r="BE133" s="2">
        <v>0</v>
      </c>
      <c r="BF133" s="2">
        <v>418000000</v>
      </c>
      <c r="BG133" s="2">
        <v>0</v>
      </c>
      <c r="BH133" s="2">
        <v>0</v>
      </c>
      <c r="BI133" s="2">
        <v>1610296334</v>
      </c>
      <c r="BJ133" s="2">
        <v>108213333</v>
      </c>
      <c r="BK133" s="2">
        <v>6.72</v>
      </c>
      <c r="BL133" s="2" t="s">
        <v>302</v>
      </c>
      <c r="BM133" s="3">
        <f t="shared" si="26"/>
        <v>128.271334</v>
      </c>
      <c r="BN133" s="3">
        <f t="shared" si="27"/>
        <v>108.21333300000001</v>
      </c>
      <c r="BO133" s="3">
        <f t="shared" si="28"/>
        <v>398.02499999999998</v>
      </c>
      <c r="BP133" s="3">
        <f t="shared" si="29"/>
        <v>0</v>
      </c>
      <c r="BQ133" s="3">
        <f t="shared" si="30"/>
        <v>298</v>
      </c>
      <c r="BR133" s="3">
        <f t="shared" si="31"/>
        <v>0</v>
      </c>
      <c r="BS133" s="3">
        <f t="shared" si="32"/>
        <v>368</v>
      </c>
      <c r="BT133" s="3">
        <f t="shared" si="33"/>
        <v>0</v>
      </c>
      <c r="BU133" s="3">
        <f t="shared" si="34"/>
        <v>418</v>
      </c>
      <c r="BV133" s="3">
        <f t="shared" si="35"/>
        <v>0</v>
      </c>
    </row>
    <row r="134" spans="1:74" x14ac:dyDescent="0.25">
      <c r="A134">
        <v>16</v>
      </c>
      <c r="B134" t="s">
        <v>60</v>
      </c>
      <c r="C134" t="s">
        <v>61</v>
      </c>
      <c r="D134">
        <v>2020</v>
      </c>
      <c r="E134" t="s">
        <v>62</v>
      </c>
      <c r="F134" t="s">
        <v>63</v>
      </c>
      <c r="G134">
        <v>2</v>
      </c>
      <c r="H134" t="s">
        <v>64</v>
      </c>
      <c r="I134" t="s">
        <v>3408</v>
      </c>
      <c r="J134" t="s">
        <v>242</v>
      </c>
      <c r="K134" t="s">
        <v>243</v>
      </c>
      <c r="L134" t="s">
        <v>3455</v>
      </c>
      <c r="M134" t="s">
        <v>244</v>
      </c>
      <c r="N134" t="s">
        <v>3469</v>
      </c>
      <c r="O134" t="s">
        <v>68</v>
      </c>
      <c r="P134" t="s">
        <v>3480</v>
      </c>
      <c r="Q134" t="s">
        <v>297</v>
      </c>
      <c r="R134" t="s">
        <v>3546</v>
      </c>
      <c r="S134" t="s">
        <v>298</v>
      </c>
      <c r="T134">
        <v>3</v>
      </c>
      <c r="U134">
        <v>3</v>
      </c>
      <c r="V134" t="s">
        <v>303</v>
      </c>
      <c r="W134">
        <v>2</v>
      </c>
      <c r="X134" t="s">
        <v>76</v>
      </c>
      <c r="Y134">
        <v>1</v>
      </c>
      <c r="Z134" t="s">
        <v>73</v>
      </c>
      <c r="AA134">
        <v>1</v>
      </c>
      <c r="AB134" s="2">
        <v>0</v>
      </c>
      <c r="AC134" s="2">
        <v>0</v>
      </c>
      <c r="AD134" s="2">
        <v>0</v>
      </c>
      <c r="AE134" s="2">
        <v>100</v>
      </c>
      <c r="AF134" s="2">
        <v>0</v>
      </c>
      <c r="AG134" s="2">
        <v>0</v>
      </c>
      <c r="AH134" s="2">
        <v>100</v>
      </c>
      <c r="AI134" s="2">
        <v>0</v>
      </c>
      <c r="AJ134" s="2">
        <v>0</v>
      </c>
      <c r="AK134" s="2">
        <v>100</v>
      </c>
      <c r="AL134" s="2">
        <v>0</v>
      </c>
      <c r="AM134" s="2">
        <v>0</v>
      </c>
      <c r="AN134" s="2">
        <v>100</v>
      </c>
      <c r="AO134" s="2">
        <v>0</v>
      </c>
      <c r="AP134" s="2">
        <v>0</v>
      </c>
      <c r="AQ134" s="2" t="s">
        <v>77</v>
      </c>
      <c r="AR134" s="2" t="s">
        <v>77</v>
      </c>
      <c r="AS134" s="2" t="s">
        <v>77</v>
      </c>
      <c r="AT134" s="2">
        <v>0</v>
      </c>
      <c r="AU134" s="2">
        <v>0</v>
      </c>
      <c r="AV134" s="2">
        <v>0</v>
      </c>
      <c r="AW134" s="2">
        <v>71300000</v>
      </c>
      <c r="AX134" s="2">
        <v>0</v>
      </c>
      <c r="AY134" s="2">
        <v>0</v>
      </c>
      <c r="AZ134" s="2">
        <v>180000000</v>
      </c>
      <c r="BA134" s="2">
        <v>0</v>
      </c>
      <c r="BB134" s="2">
        <v>0</v>
      </c>
      <c r="BC134" s="2">
        <v>136000000</v>
      </c>
      <c r="BD134" s="2">
        <v>0</v>
      </c>
      <c r="BE134" s="2">
        <v>0</v>
      </c>
      <c r="BF134" s="2">
        <v>250000000</v>
      </c>
      <c r="BG134" s="2">
        <v>0</v>
      </c>
      <c r="BH134" s="2">
        <v>0</v>
      </c>
      <c r="BI134" s="2">
        <v>637300000</v>
      </c>
      <c r="BJ134" s="2">
        <v>0</v>
      </c>
      <c r="BK134" s="2">
        <v>0</v>
      </c>
      <c r="BL134" s="2" t="s">
        <v>74</v>
      </c>
      <c r="BM134" s="3">
        <f t="shared" si="26"/>
        <v>0</v>
      </c>
      <c r="BN134" s="3">
        <f t="shared" si="27"/>
        <v>0</v>
      </c>
      <c r="BO134" s="3">
        <f t="shared" si="28"/>
        <v>71.3</v>
      </c>
      <c r="BP134" s="3">
        <f t="shared" si="29"/>
        <v>0</v>
      </c>
      <c r="BQ134" s="3">
        <f t="shared" si="30"/>
        <v>180</v>
      </c>
      <c r="BR134" s="3">
        <f t="shared" si="31"/>
        <v>0</v>
      </c>
      <c r="BS134" s="3">
        <f t="shared" si="32"/>
        <v>136</v>
      </c>
      <c r="BT134" s="3">
        <f t="shared" si="33"/>
        <v>0</v>
      </c>
      <c r="BU134" s="3">
        <f t="shared" si="34"/>
        <v>250</v>
      </c>
      <c r="BV134" s="3">
        <f t="shared" si="35"/>
        <v>0</v>
      </c>
    </row>
    <row r="135" spans="1:74" x14ac:dyDescent="0.25">
      <c r="A135">
        <v>16</v>
      </c>
      <c r="B135" t="s">
        <v>60</v>
      </c>
      <c r="C135" t="s">
        <v>61</v>
      </c>
      <c r="D135">
        <v>2020</v>
      </c>
      <c r="E135" t="s">
        <v>62</v>
      </c>
      <c r="F135" t="s">
        <v>63</v>
      </c>
      <c r="G135">
        <v>2</v>
      </c>
      <c r="H135" t="s">
        <v>64</v>
      </c>
      <c r="I135" t="s">
        <v>3408</v>
      </c>
      <c r="J135" t="s">
        <v>242</v>
      </c>
      <c r="K135" t="s">
        <v>243</v>
      </c>
      <c r="L135" t="s">
        <v>3455</v>
      </c>
      <c r="M135" t="s">
        <v>244</v>
      </c>
      <c r="N135" t="s">
        <v>3469</v>
      </c>
      <c r="O135" t="s">
        <v>68</v>
      </c>
      <c r="P135" t="s">
        <v>3480</v>
      </c>
      <c r="Q135" t="s">
        <v>297</v>
      </c>
      <c r="R135" t="s">
        <v>3546</v>
      </c>
      <c r="S135" t="s">
        <v>298</v>
      </c>
      <c r="T135">
        <v>3</v>
      </c>
      <c r="U135">
        <v>4</v>
      </c>
      <c r="V135" t="s">
        <v>304</v>
      </c>
      <c r="W135">
        <v>2</v>
      </c>
      <c r="X135" t="s">
        <v>76</v>
      </c>
      <c r="Y135">
        <v>1</v>
      </c>
      <c r="Z135" t="s">
        <v>73</v>
      </c>
      <c r="AA135">
        <v>1</v>
      </c>
      <c r="AB135" s="2">
        <v>100</v>
      </c>
      <c r="AC135" s="2">
        <v>100</v>
      </c>
      <c r="AD135" s="2">
        <v>100</v>
      </c>
      <c r="AE135" s="2">
        <v>100</v>
      </c>
      <c r="AF135" s="2">
        <v>0</v>
      </c>
      <c r="AG135" s="2">
        <v>0</v>
      </c>
      <c r="AH135" s="2">
        <v>100</v>
      </c>
      <c r="AI135" s="2">
        <v>0</v>
      </c>
      <c r="AJ135" s="2">
        <v>0</v>
      </c>
      <c r="AK135" s="2">
        <v>100</v>
      </c>
      <c r="AL135" s="2">
        <v>0</v>
      </c>
      <c r="AM135" s="2">
        <v>0</v>
      </c>
      <c r="AN135" s="2">
        <v>100</v>
      </c>
      <c r="AO135" s="2">
        <v>0</v>
      </c>
      <c r="AP135" s="2">
        <v>0</v>
      </c>
      <c r="AQ135" s="2" t="s">
        <v>77</v>
      </c>
      <c r="AR135" s="2" t="s">
        <v>77</v>
      </c>
      <c r="AS135" s="2" t="s">
        <v>77</v>
      </c>
      <c r="AT135" s="2">
        <v>22143333</v>
      </c>
      <c r="AU135" s="2">
        <v>22143333</v>
      </c>
      <c r="AV135" s="2">
        <v>100</v>
      </c>
      <c r="AW135" s="2">
        <v>32000000</v>
      </c>
      <c r="AX135" s="2">
        <v>0</v>
      </c>
      <c r="AY135" s="2">
        <v>0</v>
      </c>
      <c r="AZ135" s="2">
        <v>52000000</v>
      </c>
      <c r="BA135" s="2">
        <v>0</v>
      </c>
      <c r="BB135" s="2">
        <v>0</v>
      </c>
      <c r="BC135" s="2">
        <v>52000000</v>
      </c>
      <c r="BD135" s="2">
        <v>0</v>
      </c>
      <c r="BE135" s="2">
        <v>0</v>
      </c>
      <c r="BF135" s="2">
        <v>52000000</v>
      </c>
      <c r="BG135" s="2">
        <v>0</v>
      </c>
      <c r="BH135" s="2">
        <v>0</v>
      </c>
      <c r="BI135" s="2">
        <v>210143333</v>
      </c>
      <c r="BJ135" s="2">
        <v>22143333</v>
      </c>
      <c r="BK135" s="2">
        <v>10.54</v>
      </c>
      <c r="BL135" s="2" t="s">
        <v>305</v>
      </c>
      <c r="BM135" s="3">
        <f t="shared" si="26"/>
        <v>22.143332999999998</v>
      </c>
      <c r="BN135" s="3">
        <f t="shared" si="27"/>
        <v>22.143332999999998</v>
      </c>
      <c r="BO135" s="3">
        <f t="shared" si="28"/>
        <v>32</v>
      </c>
      <c r="BP135" s="3">
        <f t="shared" si="29"/>
        <v>0</v>
      </c>
      <c r="BQ135" s="3">
        <f t="shared" si="30"/>
        <v>52</v>
      </c>
      <c r="BR135" s="3">
        <f t="shared" si="31"/>
        <v>0</v>
      </c>
      <c r="BS135" s="3">
        <f t="shared" si="32"/>
        <v>52</v>
      </c>
      <c r="BT135" s="3">
        <f t="shared" si="33"/>
        <v>0</v>
      </c>
      <c r="BU135" s="3">
        <f t="shared" si="34"/>
        <v>52</v>
      </c>
      <c r="BV135" s="3">
        <f t="shared" si="35"/>
        <v>0</v>
      </c>
    </row>
    <row r="136" spans="1:74" x14ac:dyDescent="0.25">
      <c r="A136">
        <v>16</v>
      </c>
      <c r="B136" t="s">
        <v>60</v>
      </c>
      <c r="C136" t="s">
        <v>61</v>
      </c>
      <c r="D136">
        <v>2020</v>
      </c>
      <c r="E136" t="s">
        <v>62</v>
      </c>
      <c r="F136" t="s">
        <v>63</v>
      </c>
      <c r="G136">
        <v>2</v>
      </c>
      <c r="H136" t="s">
        <v>64</v>
      </c>
      <c r="I136" t="s">
        <v>3408</v>
      </c>
      <c r="J136" t="s">
        <v>242</v>
      </c>
      <c r="K136" t="s">
        <v>243</v>
      </c>
      <c r="L136" t="s">
        <v>3455</v>
      </c>
      <c r="M136" t="s">
        <v>244</v>
      </c>
      <c r="N136" t="s">
        <v>3469</v>
      </c>
      <c r="O136" t="s">
        <v>68</v>
      </c>
      <c r="P136" t="s">
        <v>3480</v>
      </c>
      <c r="Q136" t="s">
        <v>297</v>
      </c>
      <c r="R136" t="s">
        <v>3546</v>
      </c>
      <c r="S136" t="s">
        <v>298</v>
      </c>
      <c r="T136">
        <v>3</v>
      </c>
      <c r="U136">
        <v>5</v>
      </c>
      <c r="V136" t="s">
        <v>306</v>
      </c>
      <c r="W136">
        <v>2</v>
      </c>
      <c r="X136" t="s">
        <v>76</v>
      </c>
      <c r="Y136">
        <v>1</v>
      </c>
      <c r="Z136" t="s">
        <v>73</v>
      </c>
      <c r="AA136">
        <v>1</v>
      </c>
      <c r="AB136" s="2">
        <v>100</v>
      </c>
      <c r="AC136" s="2">
        <v>100</v>
      </c>
      <c r="AD136" s="2">
        <v>100</v>
      </c>
      <c r="AE136" s="2">
        <v>100</v>
      </c>
      <c r="AF136" s="2">
        <v>0</v>
      </c>
      <c r="AG136" s="2">
        <v>0</v>
      </c>
      <c r="AH136" s="2">
        <v>100</v>
      </c>
      <c r="AI136" s="2">
        <v>0</v>
      </c>
      <c r="AJ136" s="2">
        <v>0</v>
      </c>
      <c r="AK136" s="2">
        <v>100</v>
      </c>
      <c r="AL136" s="2">
        <v>0</v>
      </c>
      <c r="AM136" s="2">
        <v>0</v>
      </c>
      <c r="AN136" s="2">
        <v>100</v>
      </c>
      <c r="AO136" s="2">
        <v>0</v>
      </c>
      <c r="AP136" s="2">
        <v>0</v>
      </c>
      <c r="AQ136" s="2" t="s">
        <v>77</v>
      </c>
      <c r="AR136" s="2" t="s">
        <v>77</v>
      </c>
      <c r="AS136" s="2" t="s">
        <v>77</v>
      </c>
      <c r="AT136" s="2">
        <v>97583334</v>
      </c>
      <c r="AU136" s="2">
        <v>97583334</v>
      </c>
      <c r="AV136" s="2">
        <v>100</v>
      </c>
      <c r="AW136" s="2">
        <v>352038000</v>
      </c>
      <c r="AX136" s="2">
        <v>0</v>
      </c>
      <c r="AY136" s="2">
        <v>0</v>
      </c>
      <c r="AZ136" s="2">
        <v>488000000</v>
      </c>
      <c r="BA136" s="2">
        <v>0</v>
      </c>
      <c r="BB136" s="2">
        <v>0</v>
      </c>
      <c r="BC136" s="2">
        <v>548000000</v>
      </c>
      <c r="BD136" s="2">
        <v>0</v>
      </c>
      <c r="BE136" s="2">
        <v>0</v>
      </c>
      <c r="BF136" s="2">
        <v>548000000</v>
      </c>
      <c r="BG136" s="2">
        <v>0</v>
      </c>
      <c r="BH136" s="2">
        <v>0</v>
      </c>
      <c r="BI136" s="2">
        <v>2033621334</v>
      </c>
      <c r="BJ136" s="2">
        <v>97583334</v>
      </c>
      <c r="BK136" s="2">
        <v>4.8</v>
      </c>
      <c r="BL136" s="2" t="s">
        <v>307</v>
      </c>
      <c r="BM136" s="3">
        <f t="shared" si="26"/>
        <v>97.583333999999994</v>
      </c>
      <c r="BN136" s="3">
        <f t="shared" si="27"/>
        <v>97.583333999999994</v>
      </c>
      <c r="BO136" s="3">
        <f t="shared" si="28"/>
        <v>352.03800000000001</v>
      </c>
      <c r="BP136" s="3">
        <f t="shared" si="29"/>
        <v>0</v>
      </c>
      <c r="BQ136" s="3">
        <f t="shared" si="30"/>
        <v>488</v>
      </c>
      <c r="BR136" s="3">
        <f t="shared" si="31"/>
        <v>0</v>
      </c>
      <c r="BS136" s="3">
        <f t="shared" si="32"/>
        <v>548</v>
      </c>
      <c r="BT136" s="3">
        <f t="shared" si="33"/>
        <v>0</v>
      </c>
      <c r="BU136" s="3">
        <f t="shared" si="34"/>
        <v>548</v>
      </c>
      <c r="BV136" s="3">
        <f t="shared" si="35"/>
        <v>0</v>
      </c>
    </row>
    <row r="137" spans="1:74" x14ac:dyDescent="0.25">
      <c r="A137">
        <v>16</v>
      </c>
      <c r="B137" t="s">
        <v>60</v>
      </c>
      <c r="C137" t="s">
        <v>61</v>
      </c>
      <c r="D137">
        <v>2020</v>
      </c>
      <c r="E137" t="s">
        <v>62</v>
      </c>
      <c r="F137" t="s">
        <v>63</v>
      </c>
      <c r="G137">
        <v>2</v>
      </c>
      <c r="H137" t="s">
        <v>64</v>
      </c>
      <c r="I137" t="s">
        <v>3408</v>
      </c>
      <c r="J137" t="s">
        <v>242</v>
      </c>
      <c r="K137" t="s">
        <v>243</v>
      </c>
      <c r="L137" t="s">
        <v>3455</v>
      </c>
      <c r="M137" t="s">
        <v>244</v>
      </c>
      <c r="N137" t="s">
        <v>3469</v>
      </c>
      <c r="O137" t="s">
        <v>68</v>
      </c>
      <c r="P137" t="s">
        <v>3480</v>
      </c>
      <c r="Q137" t="s">
        <v>297</v>
      </c>
      <c r="R137" t="s">
        <v>3546</v>
      </c>
      <c r="S137" t="s">
        <v>298</v>
      </c>
      <c r="T137">
        <v>3</v>
      </c>
      <c r="U137">
        <v>6</v>
      </c>
      <c r="V137" t="s">
        <v>308</v>
      </c>
      <c r="W137">
        <v>2</v>
      </c>
      <c r="X137" t="s">
        <v>76</v>
      </c>
      <c r="Y137">
        <v>1</v>
      </c>
      <c r="Z137" t="s">
        <v>73</v>
      </c>
      <c r="AA137">
        <v>1</v>
      </c>
      <c r="AB137" s="2">
        <v>100</v>
      </c>
      <c r="AC137" s="2">
        <v>100</v>
      </c>
      <c r="AD137" s="2">
        <v>100</v>
      </c>
      <c r="AE137" s="2">
        <v>100</v>
      </c>
      <c r="AF137" s="2">
        <v>0</v>
      </c>
      <c r="AG137" s="2">
        <v>0</v>
      </c>
      <c r="AH137" s="2">
        <v>100</v>
      </c>
      <c r="AI137" s="2">
        <v>0</v>
      </c>
      <c r="AJ137" s="2">
        <v>0</v>
      </c>
      <c r="AK137" s="2">
        <v>100</v>
      </c>
      <c r="AL137" s="2">
        <v>0</v>
      </c>
      <c r="AM137" s="2">
        <v>0</v>
      </c>
      <c r="AN137" s="2">
        <v>100</v>
      </c>
      <c r="AO137" s="2">
        <v>0</v>
      </c>
      <c r="AP137" s="2">
        <v>0</v>
      </c>
      <c r="AQ137" s="2" t="s">
        <v>77</v>
      </c>
      <c r="AR137" s="2" t="s">
        <v>77</v>
      </c>
      <c r="AS137" s="2" t="s">
        <v>77</v>
      </c>
      <c r="AT137" s="2">
        <v>40510000</v>
      </c>
      <c r="AU137" s="2">
        <v>23710000</v>
      </c>
      <c r="AV137" s="2">
        <v>58.53</v>
      </c>
      <c r="AW137" s="2">
        <v>153088000</v>
      </c>
      <c r="AX137" s="2">
        <v>0</v>
      </c>
      <c r="AY137" s="2">
        <v>0</v>
      </c>
      <c r="AZ137" s="2">
        <v>101000000</v>
      </c>
      <c r="BA137" s="2">
        <v>0</v>
      </c>
      <c r="BB137" s="2">
        <v>0</v>
      </c>
      <c r="BC137" s="2">
        <v>160000000</v>
      </c>
      <c r="BD137" s="2">
        <v>0</v>
      </c>
      <c r="BE137" s="2">
        <v>0</v>
      </c>
      <c r="BF137" s="2">
        <v>160000000</v>
      </c>
      <c r="BG137" s="2">
        <v>0</v>
      </c>
      <c r="BH137" s="2">
        <v>0</v>
      </c>
      <c r="BI137" s="2">
        <v>614598000</v>
      </c>
      <c r="BJ137" s="2">
        <v>23710000</v>
      </c>
      <c r="BK137" s="2">
        <v>3.86</v>
      </c>
      <c r="BL137" s="2" t="s">
        <v>309</v>
      </c>
      <c r="BM137" s="3">
        <f t="shared" si="26"/>
        <v>40.51</v>
      </c>
      <c r="BN137" s="3">
        <f t="shared" si="27"/>
        <v>23.71</v>
      </c>
      <c r="BO137" s="3">
        <f t="shared" si="28"/>
        <v>153.08799999999999</v>
      </c>
      <c r="BP137" s="3">
        <f t="shared" si="29"/>
        <v>0</v>
      </c>
      <c r="BQ137" s="3">
        <f t="shared" si="30"/>
        <v>101</v>
      </c>
      <c r="BR137" s="3">
        <f t="shared" si="31"/>
        <v>0</v>
      </c>
      <c r="BS137" s="3">
        <f t="shared" si="32"/>
        <v>160</v>
      </c>
      <c r="BT137" s="3">
        <f t="shared" si="33"/>
        <v>0</v>
      </c>
      <c r="BU137" s="3">
        <f t="shared" si="34"/>
        <v>160</v>
      </c>
      <c r="BV137" s="3">
        <f t="shared" si="35"/>
        <v>0</v>
      </c>
    </row>
    <row r="138" spans="1:74" x14ac:dyDescent="0.25">
      <c r="A138">
        <v>16</v>
      </c>
      <c r="B138" t="s">
        <v>60</v>
      </c>
      <c r="C138" t="s">
        <v>61</v>
      </c>
      <c r="D138">
        <v>2020</v>
      </c>
      <c r="E138" t="s">
        <v>62</v>
      </c>
      <c r="F138" t="s">
        <v>63</v>
      </c>
      <c r="G138">
        <v>2</v>
      </c>
      <c r="H138" t="s">
        <v>64</v>
      </c>
      <c r="I138" t="s">
        <v>3408</v>
      </c>
      <c r="J138" t="s">
        <v>242</v>
      </c>
      <c r="K138" t="s">
        <v>243</v>
      </c>
      <c r="L138" t="s">
        <v>3455</v>
      </c>
      <c r="M138" t="s">
        <v>244</v>
      </c>
      <c r="N138" t="s">
        <v>3469</v>
      </c>
      <c r="O138" t="s">
        <v>68</v>
      </c>
      <c r="P138" t="s">
        <v>3480</v>
      </c>
      <c r="Q138" t="s">
        <v>297</v>
      </c>
      <c r="R138" t="s">
        <v>3546</v>
      </c>
      <c r="S138" t="s">
        <v>298</v>
      </c>
      <c r="T138">
        <v>3</v>
      </c>
      <c r="U138">
        <v>7</v>
      </c>
      <c r="V138" t="s">
        <v>310</v>
      </c>
      <c r="W138">
        <v>1</v>
      </c>
      <c r="X138" t="s">
        <v>72</v>
      </c>
      <c r="Y138">
        <v>1</v>
      </c>
      <c r="Z138" t="s">
        <v>73</v>
      </c>
      <c r="AA138">
        <v>1</v>
      </c>
      <c r="AB138" s="2">
        <v>0</v>
      </c>
      <c r="AC138" s="2">
        <v>0</v>
      </c>
      <c r="AD138" s="2">
        <v>0</v>
      </c>
      <c r="AE138" s="2">
        <v>1</v>
      </c>
      <c r="AF138" s="2">
        <v>0</v>
      </c>
      <c r="AG138" s="2">
        <v>0</v>
      </c>
      <c r="AH138" s="2">
        <v>1</v>
      </c>
      <c r="AI138" s="2">
        <v>0</v>
      </c>
      <c r="AJ138" s="2">
        <v>0</v>
      </c>
      <c r="AK138" s="2">
        <v>1</v>
      </c>
      <c r="AL138" s="2">
        <v>0</v>
      </c>
      <c r="AM138" s="2">
        <v>0</v>
      </c>
      <c r="AN138" s="2">
        <v>1</v>
      </c>
      <c r="AO138" s="2">
        <v>0</v>
      </c>
      <c r="AP138" s="2">
        <v>0</v>
      </c>
      <c r="AQ138" s="2">
        <v>4</v>
      </c>
      <c r="AR138" s="2">
        <v>0</v>
      </c>
      <c r="AS138" s="2">
        <v>0</v>
      </c>
      <c r="AT138" s="2">
        <v>0</v>
      </c>
      <c r="AU138" s="2">
        <v>0</v>
      </c>
      <c r="AV138" s="2">
        <v>0</v>
      </c>
      <c r="AW138" s="2">
        <v>94300000</v>
      </c>
      <c r="AX138" s="2">
        <v>0</v>
      </c>
      <c r="AY138" s="2">
        <v>0</v>
      </c>
      <c r="AZ138" s="2">
        <v>160000000</v>
      </c>
      <c r="BA138" s="2">
        <v>0</v>
      </c>
      <c r="BB138" s="2">
        <v>0</v>
      </c>
      <c r="BC138" s="2">
        <v>60000000</v>
      </c>
      <c r="BD138" s="2">
        <v>0</v>
      </c>
      <c r="BE138" s="2">
        <v>0</v>
      </c>
      <c r="BF138" s="2">
        <v>60000000</v>
      </c>
      <c r="BG138" s="2">
        <v>0</v>
      </c>
      <c r="BH138" s="2">
        <v>0</v>
      </c>
      <c r="BI138" s="2">
        <v>374300000</v>
      </c>
      <c r="BJ138" s="2">
        <v>0</v>
      </c>
      <c r="BK138" s="2">
        <v>0</v>
      </c>
      <c r="BL138" s="2" t="s">
        <v>74</v>
      </c>
      <c r="BM138" s="3">
        <f t="shared" si="26"/>
        <v>0</v>
      </c>
      <c r="BN138" s="3">
        <f t="shared" si="27"/>
        <v>0</v>
      </c>
      <c r="BO138" s="3">
        <f t="shared" si="28"/>
        <v>94.3</v>
      </c>
      <c r="BP138" s="3">
        <f t="shared" si="29"/>
        <v>0</v>
      </c>
      <c r="BQ138" s="3">
        <f t="shared" si="30"/>
        <v>160</v>
      </c>
      <c r="BR138" s="3">
        <f t="shared" si="31"/>
        <v>0</v>
      </c>
      <c r="BS138" s="3">
        <f t="shared" si="32"/>
        <v>60</v>
      </c>
      <c r="BT138" s="3">
        <f t="shared" si="33"/>
        <v>0</v>
      </c>
      <c r="BU138" s="3">
        <f t="shared" si="34"/>
        <v>60</v>
      </c>
      <c r="BV138" s="3">
        <f t="shared" si="35"/>
        <v>0</v>
      </c>
    </row>
    <row r="139" spans="1:74" x14ac:dyDescent="0.25">
      <c r="A139">
        <v>16</v>
      </c>
      <c r="B139" t="s">
        <v>60</v>
      </c>
      <c r="C139" t="s">
        <v>61</v>
      </c>
      <c r="D139">
        <v>2020</v>
      </c>
      <c r="E139" t="s">
        <v>62</v>
      </c>
      <c r="F139" t="s">
        <v>63</v>
      </c>
      <c r="G139">
        <v>2</v>
      </c>
      <c r="H139" t="s">
        <v>64</v>
      </c>
      <c r="I139" t="s">
        <v>3408</v>
      </c>
      <c r="J139" t="s">
        <v>242</v>
      </c>
      <c r="K139" t="s">
        <v>243</v>
      </c>
      <c r="L139" t="s">
        <v>3455</v>
      </c>
      <c r="M139" t="s">
        <v>244</v>
      </c>
      <c r="N139" t="s">
        <v>3469</v>
      </c>
      <c r="O139" t="s">
        <v>68</v>
      </c>
      <c r="P139" t="s">
        <v>3480</v>
      </c>
      <c r="Q139" t="s">
        <v>297</v>
      </c>
      <c r="R139" t="s">
        <v>3546</v>
      </c>
      <c r="S139" t="s">
        <v>298</v>
      </c>
      <c r="T139">
        <v>3</v>
      </c>
      <c r="U139">
        <v>8</v>
      </c>
      <c r="V139" t="s">
        <v>311</v>
      </c>
      <c r="W139">
        <v>1</v>
      </c>
      <c r="X139" t="s">
        <v>72</v>
      </c>
      <c r="Y139">
        <v>1</v>
      </c>
      <c r="Z139" t="s">
        <v>73</v>
      </c>
      <c r="AA139">
        <v>1</v>
      </c>
      <c r="AB139" s="2">
        <v>6</v>
      </c>
      <c r="AC139" s="2">
        <v>3</v>
      </c>
      <c r="AD139" s="2">
        <v>50</v>
      </c>
      <c r="AE139" s="2">
        <v>12</v>
      </c>
      <c r="AF139" s="2">
        <v>0</v>
      </c>
      <c r="AG139" s="2">
        <v>0</v>
      </c>
      <c r="AH139" s="2">
        <v>12</v>
      </c>
      <c r="AI139" s="2">
        <v>0</v>
      </c>
      <c r="AJ139" s="2">
        <v>0</v>
      </c>
      <c r="AK139" s="2">
        <v>12</v>
      </c>
      <c r="AL139" s="2">
        <v>0</v>
      </c>
      <c r="AM139" s="2">
        <v>0</v>
      </c>
      <c r="AN139" s="2">
        <v>6</v>
      </c>
      <c r="AO139" s="2">
        <v>0</v>
      </c>
      <c r="AP139" s="2">
        <v>0</v>
      </c>
      <c r="AQ139" s="2">
        <v>48</v>
      </c>
      <c r="AR139" s="2">
        <v>3</v>
      </c>
      <c r="AS139" s="2">
        <v>6.25</v>
      </c>
      <c r="AT139" s="2">
        <v>65313333</v>
      </c>
      <c r="AU139" s="2">
        <v>65313333</v>
      </c>
      <c r="AV139" s="2">
        <v>100</v>
      </c>
      <c r="AW139" s="2">
        <v>201525000</v>
      </c>
      <c r="AX139" s="2">
        <v>0</v>
      </c>
      <c r="AY139" s="2">
        <v>0</v>
      </c>
      <c r="AZ139" s="2">
        <v>174000000</v>
      </c>
      <c r="BA139" s="2">
        <v>0</v>
      </c>
      <c r="BB139" s="2">
        <v>0</v>
      </c>
      <c r="BC139" s="2">
        <v>174000000</v>
      </c>
      <c r="BD139" s="2">
        <v>0</v>
      </c>
      <c r="BE139" s="2">
        <v>0</v>
      </c>
      <c r="BF139" s="2">
        <v>224000000</v>
      </c>
      <c r="BG139" s="2">
        <v>0</v>
      </c>
      <c r="BH139" s="2">
        <v>0</v>
      </c>
      <c r="BI139" s="2">
        <v>838838333</v>
      </c>
      <c r="BJ139" s="2">
        <v>65313333</v>
      </c>
      <c r="BK139" s="2">
        <v>7.79</v>
      </c>
      <c r="BL139" s="2" t="s">
        <v>312</v>
      </c>
      <c r="BM139" s="3">
        <f t="shared" si="26"/>
        <v>65.313333</v>
      </c>
      <c r="BN139" s="3">
        <f t="shared" si="27"/>
        <v>65.313333</v>
      </c>
      <c r="BO139" s="3">
        <f t="shared" si="28"/>
        <v>201.52500000000001</v>
      </c>
      <c r="BP139" s="3">
        <f t="shared" si="29"/>
        <v>0</v>
      </c>
      <c r="BQ139" s="3">
        <f t="shared" si="30"/>
        <v>174</v>
      </c>
      <c r="BR139" s="3">
        <f t="shared" si="31"/>
        <v>0</v>
      </c>
      <c r="BS139" s="3">
        <f t="shared" si="32"/>
        <v>174</v>
      </c>
      <c r="BT139" s="3">
        <f t="shared" si="33"/>
        <v>0</v>
      </c>
      <c r="BU139" s="3">
        <f t="shared" si="34"/>
        <v>224</v>
      </c>
      <c r="BV139" s="3">
        <f t="shared" si="35"/>
        <v>0</v>
      </c>
    </row>
    <row r="140" spans="1:74" x14ac:dyDescent="0.25">
      <c r="A140">
        <v>16</v>
      </c>
      <c r="B140" t="s">
        <v>60</v>
      </c>
      <c r="C140" t="s">
        <v>61</v>
      </c>
      <c r="D140">
        <v>2020</v>
      </c>
      <c r="E140" t="s">
        <v>62</v>
      </c>
      <c r="F140" t="s">
        <v>63</v>
      </c>
      <c r="G140">
        <v>2</v>
      </c>
      <c r="H140" t="s">
        <v>64</v>
      </c>
      <c r="I140" t="s">
        <v>3408</v>
      </c>
      <c r="J140" t="s">
        <v>242</v>
      </c>
      <c r="K140" t="s">
        <v>243</v>
      </c>
      <c r="L140" t="s">
        <v>3455</v>
      </c>
      <c r="M140" t="s">
        <v>244</v>
      </c>
      <c r="N140" t="s">
        <v>3469</v>
      </c>
      <c r="O140" t="s">
        <v>68</v>
      </c>
      <c r="P140" t="s">
        <v>3480</v>
      </c>
      <c r="Q140" t="s">
        <v>297</v>
      </c>
      <c r="R140" t="s">
        <v>3546</v>
      </c>
      <c r="S140" t="s">
        <v>298</v>
      </c>
      <c r="T140">
        <v>3</v>
      </c>
      <c r="U140">
        <v>9</v>
      </c>
      <c r="V140" t="s">
        <v>313</v>
      </c>
      <c r="W140">
        <v>1</v>
      </c>
      <c r="X140" t="s">
        <v>72</v>
      </c>
      <c r="Y140">
        <v>1</v>
      </c>
      <c r="Z140" t="s">
        <v>73</v>
      </c>
      <c r="AA140">
        <v>1</v>
      </c>
      <c r="AB140" s="2">
        <v>0</v>
      </c>
      <c r="AC140" s="2">
        <v>0</v>
      </c>
      <c r="AD140" s="2">
        <v>0</v>
      </c>
      <c r="AE140" s="2">
        <v>1</v>
      </c>
      <c r="AF140" s="2">
        <v>0</v>
      </c>
      <c r="AG140" s="2">
        <v>0</v>
      </c>
      <c r="AH140" s="2">
        <v>1</v>
      </c>
      <c r="AI140" s="2">
        <v>0</v>
      </c>
      <c r="AJ140" s="2">
        <v>0</v>
      </c>
      <c r="AK140" s="2">
        <v>1</v>
      </c>
      <c r="AL140" s="2">
        <v>0</v>
      </c>
      <c r="AM140" s="2">
        <v>0</v>
      </c>
      <c r="AN140" s="2">
        <v>1</v>
      </c>
      <c r="AO140" s="2">
        <v>0</v>
      </c>
      <c r="AP140" s="2">
        <v>0</v>
      </c>
      <c r="AQ140" s="2">
        <v>4</v>
      </c>
      <c r="AR140" s="2">
        <v>0</v>
      </c>
      <c r="AS140" s="2">
        <v>0</v>
      </c>
      <c r="AT140" s="2">
        <v>0</v>
      </c>
      <c r="AU140" s="2">
        <v>0</v>
      </c>
      <c r="AV140" s="2">
        <v>0</v>
      </c>
      <c r="AW140" s="2">
        <v>144100000</v>
      </c>
      <c r="AX140" s="2">
        <v>0</v>
      </c>
      <c r="AY140" s="2">
        <v>0</v>
      </c>
      <c r="AZ140" s="2">
        <v>174000000</v>
      </c>
      <c r="BA140" s="2">
        <v>0</v>
      </c>
      <c r="BB140" s="2">
        <v>0</v>
      </c>
      <c r="BC140" s="2">
        <v>174000000</v>
      </c>
      <c r="BD140" s="2">
        <v>0</v>
      </c>
      <c r="BE140" s="2">
        <v>0</v>
      </c>
      <c r="BF140" s="2">
        <v>174000000</v>
      </c>
      <c r="BG140" s="2">
        <v>0</v>
      </c>
      <c r="BH140" s="2">
        <v>0</v>
      </c>
      <c r="BI140" s="2">
        <v>666100000</v>
      </c>
      <c r="BJ140" s="2">
        <v>0</v>
      </c>
      <c r="BK140" s="2">
        <v>0</v>
      </c>
      <c r="BL140" s="2" t="s">
        <v>74</v>
      </c>
      <c r="BM140" s="3">
        <f t="shared" si="26"/>
        <v>0</v>
      </c>
      <c r="BN140" s="3">
        <f t="shared" si="27"/>
        <v>0</v>
      </c>
      <c r="BO140" s="3">
        <f t="shared" si="28"/>
        <v>144.1</v>
      </c>
      <c r="BP140" s="3">
        <f t="shared" si="29"/>
        <v>0</v>
      </c>
      <c r="BQ140" s="3">
        <f t="shared" si="30"/>
        <v>174</v>
      </c>
      <c r="BR140" s="3">
        <f t="shared" si="31"/>
        <v>0</v>
      </c>
      <c r="BS140" s="3">
        <f t="shared" si="32"/>
        <v>174</v>
      </c>
      <c r="BT140" s="3">
        <f t="shared" si="33"/>
        <v>0</v>
      </c>
      <c r="BU140" s="3">
        <f t="shared" si="34"/>
        <v>174</v>
      </c>
      <c r="BV140" s="3">
        <f t="shared" si="35"/>
        <v>0</v>
      </c>
    </row>
    <row r="141" spans="1:74" x14ac:dyDescent="0.25">
      <c r="A141">
        <v>16</v>
      </c>
      <c r="B141" t="s">
        <v>60</v>
      </c>
      <c r="C141" t="s">
        <v>61</v>
      </c>
      <c r="D141">
        <v>2020</v>
      </c>
      <c r="E141" t="s">
        <v>62</v>
      </c>
      <c r="F141" t="s">
        <v>63</v>
      </c>
      <c r="G141">
        <v>2</v>
      </c>
      <c r="H141" t="s">
        <v>64</v>
      </c>
      <c r="I141" t="s">
        <v>3408</v>
      </c>
      <c r="J141" t="s">
        <v>242</v>
      </c>
      <c r="K141" t="s">
        <v>243</v>
      </c>
      <c r="L141" t="s">
        <v>3455</v>
      </c>
      <c r="M141" t="s">
        <v>244</v>
      </c>
      <c r="N141" t="s">
        <v>3469</v>
      </c>
      <c r="O141" t="s">
        <v>68</v>
      </c>
      <c r="P141" t="s">
        <v>3480</v>
      </c>
      <c r="Q141" t="s">
        <v>297</v>
      </c>
      <c r="R141" t="s">
        <v>3546</v>
      </c>
      <c r="S141" t="s">
        <v>298</v>
      </c>
      <c r="T141">
        <v>3</v>
      </c>
      <c r="U141">
        <v>10</v>
      </c>
      <c r="V141" t="s">
        <v>314</v>
      </c>
      <c r="W141">
        <v>1</v>
      </c>
      <c r="X141" t="s">
        <v>72</v>
      </c>
      <c r="Y141">
        <v>1</v>
      </c>
      <c r="Z141" t="s">
        <v>73</v>
      </c>
      <c r="AA141">
        <v>1</v>
      </c>
      <c r="AB141" s="2">
        <v>1</v>
      </c>
      <c r="AC141" s="2">
        <v>0.4</v>
      </c>
      <c r="AD141" s="2">
        <v>40</v>
      </c>
      <c r="AE141" s="2">
        <v>1</v>
      </c>
      <c r="AF141" s="2">
        <v>0</v>
      </c>
      <c r="AG141" s="2">
        <v>0</v>
      </c>
      <c r="AH141" s="2">
        <v>1</v>
      </c>
      <c r="AI141" s="2">
        <v>0</v>
      </c>
      <c r="AJ141" s="2">
        <v>0</v>
      </c>
      <c r="AK141" s="2">
        <v>1</v>
      </c>
      <c r="AL141" s="2">
        <v>0</v>
      </c>
      <c r="AM141" s="2">
        <v>0</v>
      </c>
      <c r="AN141" s="2">
        <v>0</v>
      </c>
      <c r="AO141" s="2">
        <v>0</v>
      </c>
      <c r="AP141" s="2">
        <v>0</v>
      </c>
      <c r="AQ141" s="2">
        <v>4</v>
      </c>
      <c r="AR141" s="2">
        <v>0.4</v>
      </c>
      <c r="AS141" s="2">
        <v>10</v>
      </c>
      <c r="AT141" s="2">
        <v>50450000</v>
      </c>
      <c r="AU141" s="2">
        <v>50450000</v>
      </c>
      <c r="AV141" s="2">
        <v>100</v>
      </c>
      <c r="AW141" s="2">
        <v>51200000</v>
      </c>
      <c r="AX141" s="2">
        <v>0</v>
      </c>
      <c r="AY141" s="2">
        <v>0</v>
      </c>
      <c r="AZ141" s="2">
        <v>174000000</v>
      </c>
      <c r="BA141" s="2">
        <v>0</v>
      </c>
      <c r="BB141" s="2">
        <v>0</v>
      </c>
      <c r="BC141" s="2">
        <v>254000000</v>
      </c>
      <c r="BD141" s="2">
        <v>0</v>
      </c>
      <c r="BE141" s="2">
        <v>0</v>
      </c>
      <c r="BF141" s="2">
        <v>0</v>
      </c>
      <c r="BG141" s="2">
        <v>0</v>
      </c>
      <c r="BH141" s="2">
        <v>0</v>
      </c>
      <c r="BI141" s="2">
        <v>529650000</v>
      </c>
      <c r="BJ141" s="2">
        <v>50450000</v>
      </c>
      <c r="BK141" s="2">
        <v>9.5299999999999994</v>
      </c>
      <c r="BL141" s="2" t="s">
        <v>315</v>
      </c>
      <c r="BM141" s="3">
        <f t="shared" si="26"/>
        <v>50.45</v>
      </c>
      <c r="BN141" s="3">
        <f t="shared" si="27"/>
        <v>50.45</v>
      </c>
      <c r="BO141" s="3">
        <f t="shared" si="28"/>
        <v>51.2</v>
      </c>
      <c r="BP141" s="3">
        <f t="shared" si="29"/>
        <v>0</v>
      </c>
      <c r="BQ141" s="3">
        <f t="shared" si="30"/>
        <v>174</v>
      </c>
      <c r="BR141" s="3">
        <f t="shared" si="31"/>
        <v>0</v>
      </c>
      <c r="BS141" s="3">
        <f t="shared" si="32"/>
        <v>254</v>
      </c>
      <c r="BT141" s="3">
        <f t="shared" si="33"/>
        <v>0</v>
      </c>
      <c r="BU141" s="3">
        <f t="shared" si="34"/>
        <v>0</v>
      </c>
      <c r="BV141" s="3">
        <f t="shared" si="35"/>
        <v>0</v>
      </c>
    </row>
    <row r="142" spans="1:74" x14ac:dyDescent="0.25">
      <c r="A142">
        <v>16</v>
      </c>
      <c r="B142" t="s">
        <v>60</v>
      </c>
      <c r="C142" t="s">
        <v>61</v>
      </c>
      <c r="D142">
        <v>2020</v>
      </c>
      <c r="E142" t="s">
        <v>62</v>
      </c>
      <c r="F142" t="s">
        <v>63</v>
      </c>
      <c r="G142">
        <v>2</v>
      </c>
      <c r="H142" t="s">
        <v>64</v>
      </c>
      <c r="I142" t="s">
        <v>3408</v>
      </c>
      <c r="J142" t="s">
        <v>242</v>
      </c>
      <c r="K142" t="s">
        <v>243</v>
      </c>
      <c r="L142" t="s">
        <v>3455</v>
      </c>
      <c r="M142" t="s">
        <v>244</v>
      </c>
      <c r="N142" t="s">
        <v>3469</v>
      </c>
      <c r="O142" t="s">
        <v>68</v>
      </c>
      <c r="P142" t="s">
        <v>3474</v>
      </c>
      <c r="Q142" t="s">
        <v>69</v>
      </c>
      <c r="R142" t="s">
        <v>3547</v>
      </c>
      <c r="S142" t="s">
        <v>316</v>
      </c>
      <c r="T142">
        <v>7</v>
      </c>
      <c r="U142">
        <v>1</v>
      </c>
      <c r="V142" t="s">
        <v>317</v>
      </c>
      <c r="W142">
        <v>1</v>
      </c>
      <c r="X142" t="s">
        <v>72</v>
      </c>
      <c r="Y142">
        <v>1</v>
      </c>
      <c r="Z142" t="s">
        <v>73</v>
      </c>
      <c r="AA142">
        <v>1</v>
      </c>
      <c r="AB142" s="2">
        <v>1</v>
      </c>
      <c r="AC142" s="2">
        <v>0.5</v>
      </c>
      <c r="AD142" s="2">
        <v>50</v>
      </c>
      <c r="AE142" s="2">
        <v>0</v>
      </c>
      <c r="AF142" s="2">
        <v>0</v>
      </c>
      <c r="AG142" s="2">
        <v>0</v>
      </c>
      <c r="AH142" s="2">
        <v>0</v>
      </c>
      <c r="AI142" s="2">
        <v>0</v>
      </c>
      <c r="AJ142" s="2">
        <v>0</v>
      </c>
      <c r="AK142" s="2">
        <v>0</v>
      </c>
      <c r="AL142" s="2">
        <v>0</v>
      </c>
      <c r="AM142" s="2">
        <v>0</v>
      </c>
      <c r="AN142" s="2">
        <v>0</v>
      </c>
      <c r="AO142" s="2">
        <v>0</v>
      </c>
      <c r="AP142" s="2">
        <v>0</v>
      </c>
      <c r="AQ142" s="2">
        <v>1</v>
      </c>
      <c r="AR142" s="2">
        <v>0.5</v>
      </c>
      <c r="AS142" s="2">
        <v>50</v>
      </c>
      <c r="AT142" s="2">
        <v>1162954099</v>
      </c>
      <c r="AU142" s="2">
        <v>1112369626</v>
      </c>
      <c r="AV142" s="2">
        <v>95.65</v>
      </c>
      <c r="AW142" s="2">
        <v>0</v>
      </c>
      <c r="AX142" s="2">
        <v>0</v>
      </c>
      <c r="AY142" s="2">
        <v>0</v>
      </c>
      <c r="AZ142" s="2">
        <v>0</v>
      </c>
      <c r="BA142" s="2">
        <v>0</v>
      </c>
      <c r="BB142" s="2">
        <v>0</v>
      </c>
      <c r="BC142" s="2">
        <v>0</v>
      </c>
      <c r="BD142" s="2">
        <v>0</v>
      </c>
      <c r="BE142" s="2">
        <v>0</v>
      </c>
      <c r="BF142" s="2">
        <v>0</v>
      </c>
      <c r="BG142" s="2">
        <v>0</v>
      </c>
      <c r="BH142" s="2">
        <v>0</v>
      </c>
      <c r="BI142" s="2">
        <v>1162954099</v>
      </c>
      <c r="BJ142" s="2">
        <v>1112369626</v>
      </c>
      <c r="BK142" s="2">
        <v>95.65</v>
      </c>
      <c r="BL142" s="2" t="s">
        <v>318</v>
      </c>
      <c r="BM142" s="3">
        <f t="shared" si="26"/>
        <v>1162.954099</v>
      </c>
      <c r="BN142" s="3">
        <f t="shared" si="27"/>
        <v>1112.3696259999999</v>
      </c>
      <c r="BO142" s="3">
        <f t="shared" si="28"/>
        <v>0</v>
      </c>
      <c r="BP142" s="3">
        <f t="shared" si="29"/>
        <v>0</v>
      </c>
      <c r="BQ142" s="3">
        <f t="shared" si="30"/>
        <v>0</v>
      </c>
      <c r="BR142" s="3">
        <f t="shared" si="31"/>
        <v>0</v>
      </c>
      <c r="BS142" s="3">
        <f t="shared" si="32"/>
        <v>0</v>
      </c>
      <c r="BT142" s="3">
        <f t="shared" si="33"/>
        <v>0</v>
      </c>
      <c r="BU142" s="3">
        <f t="shared" si="34"/>
        <v>0</v>
      </c>
      <c r="BV142" s="3">
        <f t="shared" si="35"/>
        <v>0</v>
      </c>
    </row>
    <row r="143" spans="1:74" x14ac:dyDescent="0.25">
      <c r="A143">
        <v>16</v>
      </c>
      <c r="B143" t="s">
        <v>60</v>
      </c>
      <c r="C143" t="s">
        <v>61</v>
      </c>
      <c r="D143">
        <v>2020</v>
      </c>
      <c r="E143" t="s">
        <v>62</v>
      </c>
      <c r="F143" t="s">
        <v>63</v>
      </c>
      <c r="G143">
        <v>2</v>
      </c>
      <c r="H143" t="s">
        <v>64</v>
      </c>
      <c r="I143" t="s">
        <v>3408</v>
      </c>
      <c r="J143" t="s">
        <v>242</v>
      </c>
      <c r="K143" t="s">
        <v>243</v>
      </c>
      <c r="L143" t="s">
        <v>3455</v>
      </c>
      <c r="M143" t="s">
        <v>244</v>
      </c>
      <c r="N143" t="s">
        <v>3469</v>
      </c>
      <c r="O143" t="s">
        <v>68</v>
      </c>
      <c r="P143" t="s">
        <v>3474</v>
      </c>
      <c r="Q143" t="s">
        <v>69</v>
      </c>
      <c r="R143" t="s">
        <v>3547</v>
      </c>
      <c r="S143" t="s">
        <v>316</v>
      </c>
      <c r="T143">
        <v>7</v>
      </c>
      <c r="U143">
        <v>2</v>
      </c>
      <c r="V143" t="s">
        <v>319</v>
      </c>
      <c r="W143">
        <v>1</v>
      </c>
      <c r="X143" t="s">
        <v>72</v>
      </c>
      <c r="Y143">
        <v>1</v>
      </c>
      <c r="Z143" t="s">
        <v>73</v>
      </c>
      <c r="AA143">
        <v>1</v>
      </c>
      <c r="AB143" s="2">
        <v>1</v>
      </c>
      <c r="AC143" s="2">
        <v>1</v>
      </c>
      <c r="AD143" s="2">
        <v>100</v>
      </c>
      <c r="AE143" s="2">
        <v>0</v>
      </c>
      <c r="AF143" s="2">
        <v>0</v>
      </c>
      <c r="AG143" s="2">
        <v>0</v>
      </c>
      <c r="AH143" s="2">
        <v>0</v>
      </c>
      <c r="AI143" s="2">
        <v>0</v>
      </c>
      <c r="AJ143" s="2">
        <v>0</v>
      </c>
      <c r="AK143" s="2">
        <v>0</v>
      </c>
      <c r="AL143" s="2">
        <v>0</v>
      </c>
      <c r="AM143" s="2">
        <v>0</v>
      </c>
      <c r="AN143" s="2">
        <v>0</v>
      </c>
      <c r="AO143" s="2">
        <v>0</v>
      </c>
      <c r="AP143" s="2">
        <v>0</v>
      </c>
      <c r="AQ143" s="2">
        <v>1</v>
      </c>
      <c r="AR143" s="2">
        <v>1</v>
      </c>
      <c r="AS143" s="2">
        <v>100</v>
      </c>
      <c r="AT143" s="2">
        <v>103680000</v>
      </c>
      <c r="AU143" s="2">
        <v>53680000</v>
      </c>
      <c r="AV143" s="2">
        <v>51.77</v>
      </c>
      <c r="AW143" s="2">
        <v>0</v>
      </c>
      <c r="AX143" s="2">
        <v>0</v>
      </c>
      <c r="AY143" s="2">
        <v>0</v>
      </c>
      <c r="AZ143" s="2">
        <v>0</v>
      </c>
      <c r="BA143" s="2">
        <v>0</v>
      </c>
      <c r="BB143" s="2">
        <v>0</v>
      </c>
      <c r="BC143" s="2">
        <v>0</v>
      </c>
      <c r="BD143" s="2">
        <v>0</v>
      </c>
      <c r="BE143" s="2">
        <v>0</v>
      </c>
      <c r="BF143" s="2">
        <v>0</v>
      </c>
      <c r="BG143" s="2">
        <v>0</v>
      </c>
      <c r="BH143" s="2">
        <v>0</v>
      </c>
      <c r="BI143" s="2">
        <v>103680000</v>
      </c>
      <c r="BJ143" s="2">
        <v>53680000</v>
      </c>
      <c r="BK143" s="2">
        <v>51.77</v>
      </c>
      <c r="BL143" s="2" t="s">
        <v>320</v>
      </c>
      <c r="BM143" s="3">
        <f t="shared" si="26"/>
        <v>103.68</v>
      </c>
      <c r="BN143" s="3">
        <f t="shared" si="27"/>
        <v>53.68</v>
      </c>
      <c r="BO143" s="3">
        <f t="shared" si="28"/>
        <v>0</v>
      </c>
      <c r="BP143" s="3">
        <f t="shared" si="29"/>
        <v>0</v>
      </c>
      <c r="BQ143" s="3">
        <f t="shared" si="30"/>
        <v>0</v>
      </c>
      <c r="BR143" s="3">
        <f t="shared" si="31"/>
        <v>0</v>
      </c>
      <c r="BS143" s="3">
        <f t="shared" si="32"/>
        <v>0</v>
      </c>
      <c r="BT143" s="3">
        <f t="shared" si="33"/>
        <v>0</v>
      </c>
      <c r="BU143" s="3">
        <f t="shared" si="34"/>
        <v>0</v>
      </c>
      <c r="BV143" s="3">
        <f t="shared" si="35"/>
        <v>0</v>
      </c>
    </row>
    <row r="144" spans="1:74" x14ac:dyDescent="0.25">
      <c r="A144">
        <v>16</v>
      </c>
      <c r="B144" t="s">
        <v>60</v>
      </c>
      <c r="C144" t="s">
        <v>61</v>
      </c>
      <c r="D144">
        <v>2020</v>
      </c>
      <c r="E144" t="s">
        <v>62</v>
      </c>
      <c r="F144" t="s">
        <v>63</v>
      </c>
      <c r="G144">
        <v>2</v>
      </c>
      <c r="H144" t="s">
        <v>64</v>
      </c>
      <c r="I144" t="s">
        <v>3408</v>
      </c>
      <c r="J144" t="s">
        <v>242</v>
      </c>
      <c r="K144" t="s">
        <v>243</v>
      </c>
      <c r="L144" t="s">
        <v>3455</v>
      </c>
      <c r="M144" t="s">
        <v>244</v>
      </c>
      <c r="N144" t="s">
        <v>3469</v>
      </c>
      <c r="O144" t="s">
        <v>68</v>
      </c>
      <c r="P144" t="s">
        <v>3474</v>
      </c>
      <c r="Q144" t="s">
        <v>69</v>
      </c>
      <c r="R144" t="s">
        <v>3547</v>
      </c>
      <c r="S144" t="s">
        <v>316</v>
      </c>
      <c r="T144">
        <v>7</v>
      </c>
      <c r="U144">
        <v>3</v>
      </c>
      <c r="V144" t="s">
        <v>321</v>
      </c>
      <c r="W144">
        <v>2</v>
      </c>
      <c r="X144" t="s">
        <v>76</v>
      </c>
      <c r="Y144">
        <v>4</v>
      </c>
      <c r="Z144" t="s">
        <v>322</v>
      </c>
      <c r="AA144">
        <v>1</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t="s">
        <v>77</v>
      </c>
      <c r="AR144" s="2" t="s">
        <v>77</v>
      </c>
      <c r="AS144" s="2" t="s">
        <v>77</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L144" s="2" t="s">
        <v>74</v>
      </c>
      <c r="BM144" s="3">
        <f t="shared" si="26"/>
        <v>0</v>
      </c>
      <c r="BN144" s="3">
        <f t="shared" si="27"/>
        <v>0</v>
      </c>
      <c r="BO144" s="3">
        <f t="shared" si="28"/>
        <v>0</v>
      </c>
      <c r="BP144" s="3">
        <f t="shared" si="29"/>
        <v>0</v>
      </c>
      <c r="BQ144" s="3">
        <f t="shared" si="30"/>
        <v>0</v>
      </c>
      <c r="BR144" s="3">
        <f t="shared" si="31"/>
        <v>0</v>
      </c>
      <c r="BS144" s="3">
        <f t="shared" si="32"/>
        <v>0</v>
      </c>
      <c r="BT144" s="3">
        <f t="shared" si="33"/>
        <v>0</v>
      </c>
      <c r="BU144" s="3">
        <f t="shared" si="34"/>
        <v>0</v>
      </c>
      <c r="BV144" s="3">
        <f t="shared" si="35"/>
        <v>0</v>
      </c>
    </row>
    <row r="145" spans="1:74" x14ac:dyDescent="0.25">
      <c r="A145">
        <v>16</v>
      </c>
      <c r="B145" t="s">
        <v>60</v>
      </c>
      <c r="C145" t="s">
        <v>61</v>
      </c>
      <c r="D145">
        <v>2020</v>
      </c>
      <c r="E145" t="s">
        <v>62</v>
      </c>
      <c r="F145" t="s">
        <v>63</v>
      </c>
      <c r="G145">
        <v>2</v>
      </c>
      <c r="H145" t="s">
        <v>64</v>
      </c>
      <c r="I145" t="s">
        <v>3408</v>
      </c>
      <c r="J145" t="s">
        <v>242</v>
      </c>
      <c r="K145" t="s">
        <v>243</v>
      </c>
      <c r="L145" t="s">
        <v>3455</v>
      </c>
      <c r="M145" t="s">
        <v>244</v>
      </c>
      <c r="N145" t="s">
        <v>3469</v>
      </c>
      <c r="O145" t="s">
        <v>68</v>
      </c>
      <c r="P145" t="s">
        <v>3474</v>
      </c>
      <c r="Q145" t="s">
        <v>69</v>
      </c>
      <c r="R145" t="s">
        <v>3547</v>
      </c>
      <c r="S145" t="s">
        <v>316</v>
      </c>
      <c r="T145">
        <v>7</v>
      </c>
      <c r="U145">
        <v>4</v>
      </c>
      <c r="V145" t="s">
        <v>323</v>
      </c>
      <c r="W145">
        <v>1</v>
      </c>
      <c r="X145" t="s">
        <v>72</v>
      </c>
      <c r="Y145">
        <v>1</v>
      </c>
      <c r="Z145" t="s">
        <v>73</v>
      </c>
      <c r="AA145">
        <v>1</v>
      </c>
      <c r="AB145" s="2">
        <v>1</v>
      </c>
      <c r="AC145" s="2">
        <v>0.25</v>
      </c>
      <c r="AD145" s="2">
        <v>25</v>
      </c>
      <c r="AE145" s="2">
        <v>0</v>
      </c>
      <c r="AF145" s="2">
        <v>0</v>
      </c>
      <c r="AG145" s="2">
        <v>0</v>
      </c>
      <c r="AH145" s="2">
        <v>0</v>
      </c>
      <c r="AI145" s="2">
        <v>0</v>
      </c>
      <c r="AJ145" s="2">
        <v>0</v>
      </c>
      <c r="AK145" s="2">
        <v>0</v>
      </c>
      <c r="AL145" s="2">
        <v>0</v>
      </c>
      <c r="AM145" s="2">
        <v>0</v>
      </c>
      <c r="AN145" s="2">
        <v>0</v>
      </c>
      <c r="AO145" s="2">
        <v>0</v>
      </c>
      <c r="AP145" s="2">
        <v>0</v>
      </c>
      <c r="AQ145" s="2">
        <v>1</v>
      </c>
      <c r="AR145" s="2">
        <v>0.25</v>
      </c>
      <c r="AS145" s="2">
        <v>25</v>
      </c>
      <c r="AT145" s="2">
        <v>19120000</v>
      </c>
      <c r="AU145" s="2">
        <v>9120000</v>
      </c>
      <c r="AV145" s="2">
        <v>47.7</v>
      </c>
      <c r="AW145" s="2">
        <v>0</v>
      </c>
      <c r="AX145" s="2">
        <v>0</v>
      </c>
      <c r="AY145" s="2">
        <v>0</v>
      </c>
      <c r="AZ145" s="2">
        <v>0</v>
      </c>
      <c r="BA145" s="2">
        <v>0</v>
      </c>
      <c r="BB145" s="2">
        <v>0</v>
      </c>
      <c r="BC145" s="2">
        <v>0</v>
      </c>
      <c r="BD145" s="2">
        <v>0</v>
      </c>
      <c r="BE145" s="2">
        <v>0</v>
      </c>
      <c r="BF145" s="2">
        <v>0</v>
      </c>
      <c r="BG145" s="2">
        <v>0</v>
      </c>
      <c r="BH145" s="2">
        <v>0</v>
      </c>
      <c r="BI145" s="2">
        <v>19120000</v>
      </c>
      <c r="BJ145" s="2">
        <v>9120000</v>
      </c>
      <c r="BK145" s="2">
        <v>47.7</v>
      </c>
      <c r="BL145" s="2" t="s">
        <v>324</v>
      </c>
      <c r="BM145" s="3">
        <f t="shared" si="26"/>
        <v>19.12</v>
      </c>
      <c r="BN145" s="3">
        <f t="shared" si="27"/>
        <v>9.1199999999999992</v>
      </c>
      <c r="BO145" s="3">
        <f t="shared" si="28"/>
        <v>0</v>
      </c>
      <c r="BP145" s="3">
        <f t="shared" si="29"/>
        <v>0</v>
      </c>
      <c r="BQ145" s="3">
        <f t="shared" si="30"/>
        <v>0</v>
      </c>
      <c r="BR145" s="3">
        <f t="shared" si="31"/>
        <v>0</v>
      </c>
      <c r="BS145" s="3">
        <f t="shared" si="32"/>
        <v>0</v>
      </c>
      <c r="BT145" s="3">
        <f t="shared" si="33"/>
        <v>0</v>
      </c>
      <c r="BU145" s="3">
        <f t="shared" si="34"/>
        <v>0</v>
      </c>
      <c r="BV145" s="3">
        <f t="shared" si="35"/>
        <v>0</v>
      </c>
    </row>
    <row r="146" spans="1:74" x14ac:dyDescent="0.25">
      <c r="A146">
        <v>16</v>
      </c>
      <c r="B146" t="s">
        <v>60</v>
      </c>
      <c r="C146" t="s">
        <v>61</v>
      </c>
      <c r="D146">
        <v>2020</v>
      </c>
      <c r="E146" t="s">
        <v>62</v>
      </c>
      <c r="F146" t="s">
        <v>63</v>
      </c>
      <c r="G146">
        <v>2</v>
      </c>
      <c r="H146" t="s">
        <v>64</v>
      </c>
      <c r="I146" t="s">
        <v>3408</v>
      </c>
      <c r="J146" t="s">
        <v>242</v>
      </c>
      <c r="K146" t="s">
        <v>243</v>
      </c>
      <c r="L146" t="s">
        <v>3455</v>
      </c>
      <c r="M146" t="s">
        <v>244</v>
      </c>
      <c r="N146" t="s">
        <v>3469</v>
      </c>
      <c r="O146" t="s">
        <v>68</v>
      </c>
      <c r="P146" t="s">
        <v>3474</v>
      </c>
      <c r="Q146" t="s">
        <v>69</v>
      </c>
      <c r="R146" t="s">
        <v>3547</v>
      </c>
      <c r="S146" t="s">
        <v>316</v>
      </c>
      <c r="T146">
        <v>7</v>
      </c>
      <c r="U146">
        <v>5</v>
      </c>
      <c r="V146" t="s">
        <v>325</v>
      </c>
      <c r="W146">
        <v>2</v>
      </c>
      <c r="X146" t="s">
        <v>76</v>
      </c>
      <c r="Y146">
        <v>1</v>
      </c>
      <c r="Z146" t="s">
        <v>73</v>
      </c>
      <c r="AA146">
        <v>1</v>
      </c>
      <c r="AB146" s="2">
        <v>1</v>
      </c>
      <c r="AC146" s="2">
        <v>0.4</v>
      </c>
      <c r="AD146" s="2">
        <v>40</v>
      </c>
      <c r="AE146" s="2">
        <v>1</v>
      </c>
      <c r="AF146" s="2">
        <v>0</v>
      </c>
      <c r="AG146" s="2">
        <v>0</v>
      </c>
      <c r="AH146" s="2">
        <v>1</v>
      </c>
      <c r="AI146" s="2">
        <v>0</v>
      </c>
      <c r="AJ146" s="2">
        <v>0</v>
      </c>
      <c r="AK146" s="2">
        <v>1</v>
      </c>
      <c r="AL146" s="2">
        <v>0</v>
      </c>
      <c r="AM146" s="2">
        <v>0</v>
      </c>
      <c r="AN146" s="2">
        <v>1</v>
      </c>
      <c r="AO146" s="2">
        <v>0</v>
      </c>
      <c r="AP146" s="2">
        <v>0</v>
      </c>
      <c r="AQ146" s="2" t="s">
        <v>77</v>
      </c>
      <c r="AR146" s="2" t="s">
        <v>77</v>
      </c>
      <c r="AS146" s="2" t="s">
        <v>77</v>
      </c>
      <c r="AT146" s="2">
        <v>74353333</v>
      </c>
      <c r="AU146" s="2">
        <v>34353333</v>
      </c>
      <c r="AV146" s="2">
        <v>46.2</v>
      </c>
      <c r="AW146" s="2">
        <v>1127830000</v>
      </c>
      <c r="AX146" s="2">
        <v>0</v>
      </c>
      <c r="AY146" s="2">
        <v>0</v>
      </c>
      <c r="AZ146" s="2">
        <v>601377000</v>
      </c>
      <c r="BA146" s="2">
        <v>0</v>
      </c>
      <c r="BB146" s="2">
        <v>0</v>
      </c>
      <c r="BC146" s="2">
        <v>708304000</v>
      </c>
      <c r="BD146" s="2">
        <v>0</v>
      </c>
      <c r="BE146" s="2">
        <v>0</v>
      </c>
      <c r="BF146" s="2">
        <v>1060000000</v>
      </c>
      <c r="BG146" s="2">
        <v>0</v>
      </c>
      <c r="BH146" s="2">
        <v>0</v>
      </c>
      <c r="BI146" s="2">
        <v>3571864333</v>
      </c>
      <c r="BJ146" s="2">
        <v>34353333</v>
      </c>
      <c r="BK146" s="2">
        <v>0.96</v>
      </c>
      <c r="BL146" s="2" t="s">
        <v>326</v>
      </c>
      <c r="BM146" s="3">
        <f t="shared" si="26"/>
        <v>74.353333000000006</v>
      </c>
      <c r="BN146" s="3">
        <f t="shared" si="27"/>
        <v>34.353332999999999</v>
      </c>
      <c r="BO146" s="3">
        <f t="shared" si="28"/>
        <v>1127.83</v>
      </c>
      <c r="BP146" s="3">
        <f t="shared" si="29"/>
        <v>0</v>
      </c>
      <c r="BQ146" s="3">
        <f t="shared" si="30"/>
        <v>601.37699999999995</v>
      </c>
      <c r="BR146" s="3">
        <f t="shared" si="31"/>
        <v>0</v>
      </c>
      <c r="BS146" s="3">
        <f t="shared" si="32"/>
        <v>708.30399999999997</v>
      </c>
      <c r="BT146" s="3">
        <f t="shared" si="33"/>
        <v>0</v>
      </c>
      <c r="BU146" s="3">
        <f t="shared" si="34"/>
        <v>1060</v>
      </c>
      <c r="BV146" s="3">
        <f t="shared" si="35"/>
        <v>0</v>
      </c>
    </row>
    <row r="147" spans="1:74" x14ac:dyDescent="0.25">
      <c r="A147">
        <v>16</v>
      </c>
      <c r="B147" t="s">
        <v>60</v>
      </c>
      <c r="C147" t="s">
        <v>61</v>
      </c>
      <c r="D147">
        <v>2020</v>
      </c>
      <c r="E147" t="s">
        <v>62</v>
      </c>
      <c r="F147" t="s">
        <v>63</v>
      </c>
      <c r="G147">
        <v>2</v>
      </c>
      <c r="H147" t="s">
        <v>64</v>
      </c>
      <c r="I147" t="s">
        <v>3408</v>
      </c>
      <c r="J147" t="s">
        <v>242</v>
      </c>
      <c r="K147" t="s">
        <v>243</v>
      </c>
      <c r="L147" t="s">
        <v>3455</v>
      </c>
      <c r="M147" t="s">
        <v>244</v>
      </c>
      <c r="N147" t="s">
        <v>3469</v>
      </c>
      <c r="O147" t="s">
        <v>68</v>
      </c>
      <c r="P147" t="s">
        <v>3474</v>
      </c>
      <c r="Q147" t="s">
        <v>69</v>
      </c>
      <c r="R147" t="s">
        <v>3547</v>
      </c>
      <c r="S147" t="s">
        <v>316</v>
      </c>
      <c r="T147">
        <v>7</v>
      </c>
      <c r="U147">
        <v>6</v>
      </c>
      <c r="V147" t="s">
        <v>327</v>
      </c>
      <c r="W147">
        <v>2</v>
      </c>
      <c r="X147" t="s">
        <v>76</v>
      </c>
      <c r="Y147">
        <v>1</v>
      </c>
      <c r="Z147" t="s">
        <v>73</v>
      </c>
      <c r="AA147">
        <v>1</v>
      </c>
      <c r="AB147" s="2">
        <v>1</v>
      </c>
      <c r="AC147" s="2">
        <v>0.24</v>
      </c>
      <c r="AD147" s="2">
        <v>24</v>
      </c>
      <c r="AE147" s="2">
        <v>1</v>
      </c>
      <c r="AF147" s="2">
        <v>0</v>
      </c>
      <c r="AG147" s="2">
        <v>0</v>
      </c>
      <c r="AH147" s="2">
        <v>1</v>
      </c>
      <c r="AI147" s="2">
        <v>0</v>
      </c>
      <c r="AJ147" s="2">
        <v>0</v>
      </c>
      <c r="AK147" s="2">
        <v>1</v>
      </c>
      <c r="AL147" s="2">
        <v>0</v>
      </c>
      <c r="AM147" s="2">
        <v>0</v>
      </c>
      <c r="AN147" s="2">
        <v>1</v>
      </c>
      <c r="AO147" s="2">
        <v>0</v>
      </c>
      <c r="AP147" s="2">
        <v>0</v>
      </c>
      <c r="AQ147" s="2" t="s">
        <v>77</v>
      </c>
      <c r="AR147" s="2" t="s">
        <v>77</v>
      </c>
      <c r="AS147" s="2" t="s">
        <v>77</v>
      </c>
      <c r="AT147" s="2">
        <v>207886000</v>
      </c>
      <c r="AU147" s="2">
        <v>157886000</v>
      </c>
      <c r="AV147" s="2">
        <v>75.95</v>
      </c>
      <c r="AW147" s="2">
        <v>2234731000</v>
      </c>
      <c r="AX147" s="2">
        <v>0</v>
      </c>
      <c r="AY147" s="2">
        <v>0</v>
      </c>
      <c r="AZ147" s="2">
        <v>496673000</v>
      </c>
      <c r="BA147" s="2">
        <v>0</v>
      </c>
      <c r="BB147" s="2">
        <v>0</v>
      </c>
      <c r="BC147" s="2">
        <v>538000000</v>
      </c>
      <c r="BD147" s="2">
        <v>0</v>
      </c>
      <c r="BE147" s="2">
        <v>0</v>
      </c>
      <c r="BF147" s="2">
        <v>700000000</v>
      </c>
      <c r="BG147" s="2">
        <v>0</v>
      </c>
      <c r="BH147" s="2">
        <v>0</v>
      </c>
      <c r="BI147" s="2">
        <v>4177290000</v>
      </c>
      <c r="BJ147" s="2">
        <v>157886000</v>
      </c>
      <c r="BK147" s="2">
        <v>3.78</v>
      </c>
      <c r="BL147" s="2" t="s">
        <v>328</v>
      </c>
      <c r="BM147" s="3">
        <f t="shared" si="26"/>
        <v>207.886</v>
      </c>
      <c r="BN147" s="3">
        <f t="shared" si="27"/>
        <v>157.886</v>
      </c>
      <c r="BO147" s="3">
        <f t="shared" si="28"/>
        <v>2234.7310000000002</v>
      </c>
      <c r="BP147" s="3">
        <f t="shared" si="29"/>
        <v>0</v>
      </c>
      <c r="BQ147" s="3">
        <f t="shared" si="30"/>
        <v>496.673</v>
      </c>
      <c r="BR147" s="3">
        <f t="shared" si="31"/>
        <v>0</v>
      </c>
      <c r="BS147" s="3">
        <f t="shared" si="32"/>
        <v>538</v>
      </c>
      <c r="BT147" s="3">
        <f t="shared" si="33"/>
        <v>0</v>
      </c>
      <c r="BU147" s="3">
        <f t="shared" si="34"/>
        <v>700</v>
      </c>
      <c r="BV147" s="3">
        <f t="shared" si="35"/>
        <v>0</v>
      </c>
    </row>
    <row r="148" spans="1:74" x14ac:dyDescent="0.25">
      <c r="A148">
        <v>16</v>
      </c>
      <c r="B148" t="s">
        <v>60</v>
      </c>
      <c r="C148" t="s">
        <v>61</v>
      </c>
      <c r="D148">
        <v>2020</v>
      </c>
      <c r="E148" t="s">
        <v>62</v>
      </c>
      <c r="F148" t="s">
        <v>63</v>
      </c>
      <c r="G148">
        <v>2</v>
      </c>
      <c r="H148" t="s">
        <v>64</v>
      </c>
      <c r="I148" t="s">
        <v>3408</v>
      </c>
      <c r="J148" t="s">
        <v>242</v>
      </c>
      <c r="K148" t="s">
        <v>243</v>
      </c>
      <c r="L148" t="s">
        <v>3455</v>
      </c>
      <c r="M148" t="s">
        <v>244</v>
      </c>
      <c r="N148" t="s">
        <v>3469</v>
      </c>
      <c r="O148" t="s">
        <v>68</v>
      </c>
      <c r="P148" t="s">
        <v>3474</v>
      </c>
      <c r="Q148" t="s">
        <v>69</v>
      </c>
      <c r="R148" t="s">
        <v>3547</v>
      </c>
      <c r="S148" t="s">
        <v>316</v>
      </c>
      <c r="T148">
        <v>7</v>
      </c>
      <c r="U148">
        <v>7</v>
      </c>
      <c r="V148" t="s">
        <v>329</v>
      </c>
      <c r="W148">
        <v>2</v>
      </c>
      <c r="X148" t="s">
        <v>76</v>
      </c>
      <c r="Y148">
        <v>1</v>
      </c>
      <c r="Z148" t="s">
        <v>73</v>
      </c>
      <c r="AA148">
        <v>1</v>
      </c>
      <c r="AB148" s="2">
        <v>100</v>
      </c>
      <c r="AC148" s="2">
        <v>0</v>
      </c>
      <c r="AD148" s="2">
        <v>0</v>
      </c>
      <c r="AE148" s="2">
        <v>100</v>
      </c>
      <c r="AF148" s="2">
        <v>0</v>
      </c>
      <c r="AG148" s="2">
        <v>0</v>
      </c>
      <c r="AH148" s="2">
        <v>100</v>
      </c>
      <c r="AI148" s="2">
        <v>0</v>
      </c>
      <c r="AJ148" s="2">
        <v>0</v>
      </c>
      <c r="AK148" s="2">
        <v>100</v>
      </c>
      <c r="AL148" s="2">
        <v>0</v>
      </c>
      <c r="AM148" s="2">
        <v>0</v>
      </c>
      <c r="AN148" s="2">
        <v>100</v>
      </c>
      <c r="AO148" s="2">
        <v>0</v>
      </c>
      <c r="AP148" s="2">
        <v>0</v>
      </c>
      <c r="AQ148" s="2" t="s">
        <v>77</v>
      </c>
      <c r="AR148" s="2" t="s">
        <v>77</v>
      </c>
      <c r="AS148" s="2" t="s">
        <v>77</v>
      </c>
      <c r="AT148" s="2">
        <v>111800000</v>
      </c>
      <c r="AU148" s="2">
        <v>31800000</v>
      </c>
      <c r="AV148" s="2">
        <v>28.44</v>
      </c>
      <c r="AW148" s="2">
        <v>258800000</v>
      </c>
      <c r="AX148" s="2">
        <v>0</v>
      </c>
      <c r="AY148" s="2">
        <v>0</v>
      </c>
      <c r="AZ148" s="2">
        <v>460000000</v>
      </c>
      <c r="BA148" s="2">
        <v>0</v>
      </c>
      <c r="BB148" s="2">
        <v>0</v>
      </c>
      <c r="BC148" s="2">
        <v>410000000</v>
      </c>
      <c r="BD148" s="2">
        <v>0</v>
      </c>
      <c r="BE148" s="2">
        <v>0</v>
      </c>
      <c r="BF148" s="2">
        <v>450000000</v>
      </c>
      <c r="BG148" s="2">
        <v>0</v>
      </c>
      <c r="BH148" s="2">
        <v>0</v>
      </c>
      <c r="BI148" s="2">
        <v>1690600000</v>
      </c>
      <c r="BJ148" s="2">
        <v>31800000</v>
      </c>
      <c r="BK148" s="2">
        <v>1.88</v>
      </c>
      <c r="BL148" s="2" t="s">
        <v>74</v>
      </c>
      <c r="BM148" s="3">
        <f t="shared" si="26"/>
        <v>111.8</v>
      </c>
      <c r="BN148" s="3">
        <f t="shared" si="27"/>
        <v>31.8</v>
      </c>
      <c r="BO148" s="3">
        <f t="shared" si="28"/>
        <v>258.8</v>
      </c>
      <c r="BP148" s="3">
        <f t="shared" si="29"/>
        <v>0</v>
      </c>
      <c r="BQ148" s="3">
        <f t="shared" si="30"/>
        <v>460</v>
      </c>
      <c r="BR148" s="3">
        <f t="shared" si="31"/>
        <v>0</v>
      </c>
      <c r="BS148" s="3">
        <f t="shared" si="32"/>
        <v>410</v>
      </c>
      <c r="BT148" s="3">
        <f t="shared" si="33"/>
        <v>0</v>
      </c>
      <c r="BU148" s="3">
        <f t="shared" si="34"/>
        <v>450</v>
      </c>
      <c r="BV148" s="3">
        <f t="shared" si="35"/>
        <v>0</v>
      </c>
    </row>
    <row r="149" spans="1:74" x14ac:dyDescent="0.25">
      <c r="A149">
        <v>16</v>
      </c>
      <c r="B149" t="s">
        <v>60</v>
      </c>
      <c r="C149" t="s">
        <v>61</v>
      </c>
      <c r="D149">
        <v>2020</v>
      </c>
      <c r="E149" t="s">
        <v>62</v>
      </c>
      <c r="F149" t="s">
        <v>63</v>
      </c>
      <c r="G149">
        <v>2</v>
      </c>
      <c r="H149" t="s">
        <v>64</v>
      </c>
      <c r="I149" t="s">
        <v>3408</v>
      </c>
      <c r="J149" t="s">
        <v>242</v>
      </c>
      <c r="K149" t="s">
        <v>243</v>
      </c>
      <c r="L149" t="s">
        <v>3455</v>
      </c>
      <c r="M149" t="s">
        <v>244</v>
      </c>
      <c r="N149" t="s">
        <v>3469</v>
      </c>
      <c r="O149" t="s">
        <v>68</v>
      </c>
      <c r="P149" t="s">
        <v>3474</v>
      </c>
      <c r="Q149" t="s">
        <v>69</v>
      </c>
      <c r="R149" t="s">
        <v>3547</v>
      </c>
      <c r="S149" t="s">
        <v>316</v>
      </c>
      <c r="T149">
        <v>7</v>
      </c>
      <c r="U149">
        <v>8</v>
      </c>
      <c r="V149" t="s">
        <v>330</v>
      </c>
      <c r="W149">
        <v>2</v>
      </c>
      <c r="X149" t="s">
        <v>76</v>
      </c>
      <c r="Y149">
        <v>1</v>
      </c>
      <c r="Z149" t="s">
        <v>73</v>
      </c>
      <c r="AA149">
        <v>1</v>
      </c>
      <c r="AB149" s="2">
        <v>100</v>
      </c>
      <c r="AC149" s="2">
        <v>28.92</v>
      </c>
      <c r="AD149" s="2">
        <v>28.92</v>
      </c>
      <c r="AE149" s="2">
        <v>100</v>
      </c>
      <c r="AF149" s="2">
        <v>0</v>
      </c>
      <c r="AG149" s="2">
        <v>0</v>
      </c>
      <c r="AH149" s="2">
        <v>100</v>
      </c>
      <c r="AI149" s="2">
        <v>0</v>
      </c>
      <c r="AJ149" s="2">
        <v>0</v>
      </c>
      <c r="AK149" s="2">
        <v>100</v>
      </c>
      <c r="AL149" s="2">
        <v>0</v>
      </c>
      <c r="AM149" s="2">
        <v>0</v>
      </c>
      <c r="AN149" s="2">
        <v>100</v>
      </c>
      <c r="AO149" s="2">
        <v>0</v>
      </c>
      <c r="AP149" s="2">
        <v>0</v>
      </c>
      <c r="AQ149" s="2" t="s">
        <v>77</v>
      </c>
      <c r="AR149" s="2" t="s">
        <v>77</v>
      </c>
      <c r="AS149" s="2" t="s">
        <v>77</v>
      </c>
      <c r="AT149" s="2">
        <v>1860335663</v>
      </c>
      <c r="AU149" s="2">
        <v>1505335663</v>
      </c>
      <c r="AV149" s="2">
        <v>80.92</v>
      </c>
      <c r="AW149" s="2">
        <v>4662740000</v>
      </c>
      <c r="AX149" s="2">
        <v>0</v>
      </c>
      <c r="AY149" s="2">
        <v>0</v>
      </c>
      <c r="AZ149" s="2">
        <v>4308000000</v>
      </c>
      <c r="BA149" s="2">
        <v>0</v>
      </c>
      <c r="BB149" s="2">
        <v>0</v>
      </c>
      <c r="BC149" s="2">
        <v>5172566000</v>
      </c>
      <c r="BD149" s="2">
        <v>0</v>
      </c>
      <c r="BE149" s="2">
        <v>0</v>
      </c>
      <c r="BF149" s="2">
        <v>6400000000</v>
      </c>
      <c r="BG149" s="2">
        <v>0</v>
      </c>
      <c r="BH149" s="2">
        <v>0</v>
      </c>
      <c r="BI149" s="2">
        <v>22403641663</v>
      </c>
      <c r="BJ149" s="2">
        <v>1505335663</v>
      </c>
      <c r="BK149" s="2">
        <v>6.72</v>
      </c>
      <c r="BL149" s="2" t="s">
        <v>331</v>
      </c>
      <c r="BM149" s="3">
        <f t="shared" si="26"/>
        <v>1860.3356630000001</v>
      </c>
      <c r="BN149" s="3">
        <f t="shared" si="27"/>
        <v>1505.3356630000001</v>
      </c>
      <c r="BO149" s="3">
        <f t="shared" si="28"/>
        <v>4662.74</v>
      </c>
      <c r="BP149" s="3">
        <f t="shared" si="29"/>
        <v>0</v>
      </c>
      <c r="BQ149" s="3">
        <f t="shared" si="30"/>
        <v>4308</v>
      </c>
      <c r="BR149" s="3">
        <f t="shared" si="31"/>
        <v>0</v>
      </c>
      <c r="BS149" s="3">
        <f t="shared" si="32"/>
        <v>5172.5659999999998</v>
      </c>
      <c r="BT149" s="3">
        <f t="shared" si="33"/>
        <v>0</v>
      </c>
      <c r="BU149" s="3">
        <f t="shared" si="34"/>
        <v>6400</v>
      </c>
      <c r="BV149" s="3">
        <f t="shared" si="35"/>
        <v>0</v>
      </c>
    </row>
    <row r="150" spans="1:74" x14ac:dyDescent="0.25">
      <c r="A150">
        <v>16</v>
      </c>
      <c r="B150" t="s">
        <v>60</v>
      </c>
      <c r="C150" t="s">
        <v>61</v>
      </c>
      <c r="D150">
        <v>2020</v>
      </c>
      <c r="E150" t="s">
        <v>62</v>
      </c>
      <c r="F150" t="s">
        <v>63</v>
      </c>
      <c r="G150">
        <v>2</v>
      </c>
      <c r="H150" t="s">
        <v>64</v>
      </c>
      <c r="I150" t="s">
        <v>3408</v>
      </c>
      <c r="J150" t="s">
        <v>242</v>
      </c>
      <c r="K150" t="s">
        <v>243</v>
      </c>
      <c r="L150" t="s">
        <v>3455</v>
      </c>
      <c r="M150" t="s">
        <v>244</v>
      </c>
      <c r="N150" t="s">
        <v>3469</v>
      </c>
      <c r="O150" t="s">
        <v>68</v>
      </c>
      <c r="P150" t="s">
        <v>3474</v>
      </c>
      <c r="Q150" t="s">
        <v>69</v>
      </c>
      <c r="R150" t="s">
        <v>3547</v>
      </c>
      <c r="S150" t="s">
        <v>316</v>
      </c>
      <c r="T150">
        <v>7</v>
      </c>
      <c r="U150">
        <v>9</v>
      </c>
      <c r="V150" t="s">
        <v>332</v>
      </c>
      <c r="W150">
        <v>2</v>
      </c>
      <c r="X150" t="s">
        <v>76</v>
      </c>
      <c r="Y150">
        <v>1</v>
      </c>
      <c r="Z150" t="s">
        <v>73</v>
      </c>
      <c r="AA150">
        <v>1</v>
      </c>
      <c r="AB150" s="2">
        <v>100</v>
      </c>
      <c r="AC150" s="2">
        <v>0</v>
      </c>
      <c r="AD150" s="2">
        <v>0</v>
      </c>
      <c r="AE150" s="2">
        <v>100</v>
      </c>
      <c r="AF150" s="2">
        <v>0</v>
      </c>
      <c r="AG150" s="2">
        <v>0</v>
      </c>
      <c r="AH150" s="2">
        <v>100</v>
      </c>
      <c r="AI150" s="2">
        <v>0</v>
      </c>
      <c r="AJ150" s="2">
        <v>0</v>
      </c>
      <c r="AK150" s="2">
        <v>100</v>
      </c>
      <c r="AL150" s="2">
        <v>0</v>
      </c>
      <c r="AM150" s="2">
        <v>0</v>
      </c>
      <c r="AN150" s="2">
        <v>100</v>
      </c>
      <c r="AO150" s="2">
        <v>0</v>
      </c>
      <c r="AP150" s="2">
        <v>0</v>
      </c>
      <c r="AQ150" s="2" t="s">
        <v>77</v>
      </c>
      <c r="AR150" s="2" t="s">
        <v>77</v>
      </c>
      <c r="AS150" s="2" t="s">
        <v>77</v>
      </c>
      <c r="AT150" s="2">
        <v>60000000</v>
      </c>
      <c r="AU150" s="2">
        <v>40000000</v>
      </c>
      <c r="AV150" s="2">
        <v>66.67</v>
      </c>
      <c r="AW150" s="2">
        <v>334900000</v>
      </c>
      <c r="AX150" s="2">
        <v>0</v>
      </c>
      <c r="AY150" s="2">
        <v>0</v>
      </c>
      <c r="AZ150" s="2">
        <v>310000000</v>
      </c>
      <c r="BA150" s="2">
        <v>0</v>
      </c>
      <c r="BB150" s="2">
        <v>0</v>
      </c>
      <c r="BC150" s="2">
        <v>350000000</v>
      </c>
      <c r="BD150" s="2">
        <v>0</v>
      </c>
      <c r="BE150" s="2">
        <v>0</v>
      </c>
      <c r="BF150" s="2">
        <v>700000000</v>
      </c>
      <c r="BG150" s="2">
        <v>0</v>
      </c>
      <c r="BH150" s="2">
        <v>0</v>
      </c>
      <c r="BI150" s="2">
        <v>1754900000</v>
      </c>
      <c r="BJ150" s="2">
        <v>40000000</v>
      </c>
      <c r="BK150" s="2">
        <v>2.2799999999999998</v>
      </c>
      <c r="BL150" s="2" t="s">
        <v>74</v>
      </c>
      <c r="BM150" s="3">
        <f t="shared" si="26"/>
        <v>60</v>
      </c>
      <c r="BN150" s="3">
        <f t="shared" si="27"/>
        <v>40</v>
      </c>
      <c r="BO150" s="3">
        <f t="shared" si="28"/>
        <v>334.9</v>
      </c>
      <c r="BP150" s="3">
        <f t="shared" si="29"/>
        <v>0</v>
      </c>
      <c r="BQ150" s="3">
        <f t="shared" si="30"/>
        <v>310</v>
      </c>
      <c r="BR150" s="3">
        <f t="shared" si="31"/>
        <v>0</v>
      </c>
      <c r="BS150" s="3">
        <f t="shared" si="32"/>
        <v>350</v>
      </c>
      <c r="BT150" s="3">
        <f t="shared" si="33"/>
        <v>0</v>
      </c>
      <c r="BU150" s="3">
        <f t="shared" si="34"/>
        <v>700</v>
      </c>
      <c r="BV150" s="3">
        <f t="shared" si="35"/>
        <v>0</v>
      </c>
    </row>
    <row r="151" spans="1:74" x14ac:dyDescent="0.25">
      <c r="A151">
        <v>16</v>
      </c>
      <c r="B151" t="s">
        <v>60</v>
      </c>
      <c r="C151" t="s">
        <v>61</v>
      </c>
      <c r="D151">
        <v>2020</v>
      </c>
      <c r="E151" t="s">
        <v>62</v>
      </c>
      <c r="F151" t="s">
        <v>63</v>
      </c>
      <c r="G151">
        <v>2</v>
      </c>
      <c r="H151" t="s">
        <v>64</v>
      </c>
      <c r="I151" t="s">
        <v>3408</v>
      </c>
      <c r="J151" t="s">
        <v>242</v>
      </c>
      <c r="K151" t="s">
        <v>243</v>
      </c>
      <c r="L151" t="s">
        <v>3455</v>
      </c>
      <c r="M151" t="s">
        <v>244</v>
      </c>
      <c r="N151" t="s">
        <v>3469</v>
      </c>
      <c r="O151" t="s">
        <v>68</v>
      </c>
      <c r="P151" t="s">
        <v>3474</v>
      </c>
      <c r="Q151" t="s">
        <v>69</v>
      </c>
      <c r="R151" t="s">
        <v>3547</v>
      </c>
      <c r="S151" t="s">
        <v>316</v>
      </c>
      <c r="T151">
        <v>7</v>
      </c>
      <c r="U151">
        <v>10</v>
      </c>
      <c r="V151" t="s">
        <v>333</v>
      </c>
      <c r="W151">
        <v>2</v>
      </c>
      <c r="X151" t="s">
        <v>76</v>
      </c>
      <c r="Y151">
        <v>1</v>
      </c>
      <c r="Z151" t="s">
        <v>73</v>
      </c>
      <c r="AA151">
        <v>1</v>
      </c>
      <c r="AB151" s="2">
        <v>0</v>
      </c>
      <c r="AC151" s="2">
        <v>0</v>
      </c>
      <c r="AD151" s="2">
        <v>0</v>
      </c>
      <c r="AE151" s="2">
        <v>90</v>
      </c>
      <c r="AF151" s="2">
        <v>0</v>
      </c>
      <c r="AG151" s="2">
        <v>0</v>
      </c>
      <c r="AH151" s="2">
        <v>90</v>
      </c>
      <c r="AI151" s="2">
        <v>0</v>
      </c>
      <c r="AJ151" s="2">
        <v>0</v>
      </c>
      <c r="AK151" s="2">
        <v>90</v>
      </c>
      <c r="AL151" s="2">
        <v>0</v>
      </c>
      <c r="AM151" s="2">
        <v>0</v>
      </c>
      <c r="AN151" s="2">
        <v>90</v>
      </c>
      <c r="AO151" s="2">
        <v>0</v>
      </c>
      <c r="AP151" s="2">
        <v>0</v>
      </c>
      <c r="AQ151" s="2" t="s">
        <v>77</v>
      </c>
      <c r="AR151" s="2" t="s">
        <v>77</v>
      </c>
      <c r="AS151" s="2" t="s">
        <v>77</v>
      </c>
      <c r="AT151" s="2">
        <v>0</v>
      </c>
      <c r="AU151" s="2">
        <v>0</v>
      </c>
      <c r="AV151" s="2">
        <v>0</v>
      </c>
      <c r="AW151" s="2">
        <v>2067399000</v>
      </c>
      <c r="AX151" s="2">
        <v>0</v>
      </c>
      <c r="AY151" s="2">
        <v>0</v>
      </c>
      <c r="AZ151" s="2">
        <v>3126324104</v>
      </c>
      <c r="BA151" s="2">
        <v>0</v>
      </c>
      <c r="BB151" s="2">
        <v>0</v>
      </c>
      <c r="BC151" s="2">
        <v>3326324104</v>
      </c>
      <c r="BD151" s="2">
        <v>0</v>
      </c>
      <c r="BE151" s="2">
        <v>0</v>
      </c>
      <c r="BF151" s="2">
        <v>4176324104</v>
      </c>
      <c r="BG151" s="2">
        <v>0</v>
      </c>
      <c r="BH151" s="2">
        <v>0</v>
      </c>
      <c r="BI151" s="2">
        <v>12696371312</v>
      </c>
      <c r="BJ151" s="2">
        <v>0</v>
      </c>
      <c r="BK151" s="2">
        <v>0</v>
      </c>
      <c r="BL151" s="2"/>
      <c r="BM151" s="3">
        <f t="shared" si="26"/>
        <v>0</v>
      </c>
      <c r="BN151" s="3">
        <f t="shared" si="27"/>
        <v>0</v>
      </c>
      <c r="BO151" s="3">
        <f t="shared" si="28"/>
        <v>2067.3989999999999</v>
      </c>
      <c r="BP151" s="3">
        <f t="shared" si="29"/>
        <v>0</v>
      </c>
      <c r="BQ151" s="3">
        <f t="shared" si="30"/>
        <v>3126.3241039999998</v>
      </c>
      <c r="BR151" s="3">
        <f t="shared" si="31"/>
        <v>0</v>
      </c>
      <c r="BS151" s="3">
        <f t="shared" si="32"/>
        <v>3326.3241039999998</v>
      </c>
      <c r="BT151" s="3">
        <f t="shared" si="33"/>
        <v>0</v>
      </c>
      <c r="BU151" s="3">
        <f t="shared" si="34"/>
        <v>4176.3241040000003</v>
      </c>
      <c r="BV151" s="3">
        <f t="shared" si="35"/>
        <v>0</v>
      </c>
    </row>
    <row r="152" spans="1:74" x14ac:dyDescent="0.25">
      <c r="A152">
        <v>16</v>
      </c>
      <c r="B152" t="s">
        <v>60</v>
      </c>
      <c r="C152" t="s">
        <v>61</v>
      </c>
      <c r="D152">
        <v>2020</v>
      </c>
      <c r="E152" t="s">
        <v>62</v>
      </c>
      <c r="F152" t="s">
        <v>63</v>
      </c>
      <c r="G152">
        <v>2</v>
      </c>
      <c r="H152" t="s">
        <v>64</v>
      </c>
      <c r="I152" t="s">
        <v>3408</v>
      </c>
      <c r="J152" t="s">
        <v>242</v>
      </c>
      <c r="K152" t="s">
        <v>243</v>
      </c>
      <c r="L152" t="s">
        <v>3455</v>
      </c>
      <c r="M152" t="s">
        <v>244</v>
      </c>
      <c r="N152" t="s">
        <v>3469</v>
      </c>
      <c r="O152" t="s">
        <v>68</v>
      </c>
      <c r="P152" t="s">
        <v>3474</v>
      </c>
      <c r="Q152" t="s">
        <v>69</v>
      </c>
      <c r="R152" t="s">
        <v>3547</v>
      </c>
      <c r="S152" t="s">
        <v>316</v>
      </c>
      <c r="T152">
        <v>7</v>
      </c>
      <c r="U152">
        <v>11</v>
      </c>
      <c r="V152" t="s">
        <v>334</v>
      </c>
      <c r="W152">
        <v>1</v>
      </c>
      <c r="X152" t="s">
        <v>72</v>
      </c>
      <c r="Y152">
        <v>1</v>
      </c>
      <c r="Z152" t="s">
        <v>73</v>
      </c>
      <c r="AA152">
        <v>1</v>
      </c>
      <c r="AB152" s="2">
        <v>0</v>
      </c>
      <c r="AC152" s="2">
        <v>0</v>
      </c>
      <c r="AD152" s="2">
        <v>0</v>
      </c>
      <c r="AE152" s="2">
        <v>0</v>
      </c>
      <c r="AF152" s="2">
        <v>0</v>
      </c>
      <c r="AG152" s="2">
        <v>0</v>
      </c>
      <c r="AH152" s="2">
        <v>0.5</v>
      </c>
      <c r="AI152" s="2">
        <v>0</v>
      </c>
      <c r="AJ152" s="2">
        <v>0</v>
      </c>
      <c r="AK152" s="2">
        <v>0</v>
      </c>
      <c r="AL152" s="2">
        <v>0</v>
      </c>
      <c r="AM152" s="2">
        <v>0</v>
      </c>
      <c r="AN152" s="2">
        <v>0.5</v>
      </c>
      <c r="AO152" s="2">
        <v>0</v>
      </c>
      <c r="AP152" s="2">
        <v>0</v>
      </c>
      <c r="AQ152" s="2">
        <v>1</v>
      </c>
      <c r="AR152" s="2">
        <v>0</v>
      </c>
      <c r="AS152" s="2">
        <v>0</v>
      </c>
      <c r="AT152" s="2">
        <v>0</v>
      </c>
      <c r="AU152" s="2">
        <v>0</v>
      </c>
      <c r="AV152" s="2">
        <v>0</v>
      </c>
      <c r="AW152" s="2">
        <v>0</v>
      </c>
      <c r="AX152" s="2">
        <v>0</v>
      </c>
      <c r="AY152" s="2">
        <v>0</v>
      </c>
      <c r="AZ152" s="2">
        <v>250000000</v>
      </c>
      <c r="BA152" s="2">
        <v>0</v>
      </c>
      <c r="BB152" s="2">
        <v>0</v>
      </c>
      <c r="BC152" s="2">
        <v>0</v>
      </c>
      <c r="BD152" s="2">
        <v>0</v>
      </c>
      <c r="BE152" s="2">
        <v>0</v>
      </c>
      <c r="BF152" s="2">
        <v>180000000</v>
      </c>
      <c r="BG152" s="2">
        <v>0</v>
      </c>
      <c r="BH152" s="2">
        <v>0</v>
      </c>
      <c r="BI152" s="2">
        <v>430000000</v>
      </c>
      <c r="BJ152" s="2">
        <v>0</v>
      </c>
      <c r="BK152" s="2">
        <v>0</v>
      </c>
      <c r="BL152" s="2"/>
      <c r="BM152" s="3">
        <f t="shared" si="26"/>
        <v>0</v>
      </c>
      <c r="BN152" s="3">
        <f t="shared" si="27"/>
        <v>0</v>
      </c>
      <c r="BO152" s="3">
        <f t="shared" si="28"/>
        <v>0</v>
      </c>
      <c r="BP152" s="3">
        <f t="shared" si="29"/>
        <v>0</v>
      </c>
      <c r="BQ152" s="3">
        <f t="shared" si="30"/>
        <v>250</v>
      </c>
      <c r="BR152" s="3">
        <f t="shared" si="31"/>
        <v>0</v>
      </c>
      <c r="BS152" s="3">
        <f t="shared" si="32"/>
        <v>0</v>
      </c>
      <c r="BT152" s="3">
        <f t="shared" si="33"/>
        <v>0</v>
      </c>
      <c r="BU152" s="3">
        <f t="shared" si="34"/>
        <v>180</v>
      </c>
      <c r="BV152" s="3">
        <f t="shared" si="35"/>
        <v>0</v>
      </c>
    </row>
    <row r="153" spans="1:74" x14ac:dyDescent="0.25">
      <c r="A153">
        <v>16</v>
      </c>
      <c r="B153" t="s">
        <v>60</v>
      </c>
      <c r="C153" t="s">
        <v>61</v>
      </c>
      <c r="D153">
        <v>2020</v>
      </c>
      <c r="E153" t="s">
        <v>62</v>
      </c>
      <c r="F153" t="s">
        <v>63</v>
      </c>
      <c r="G153">
        <v>2</v>
      </c>
      <c r="H153" t="s">
        <v>64</v>
      </c>
      <c r="I153" t="s">
        <v>3408</v>
      </c>
      <c r="J153" t="s">
        <v>242</v>
      </c>
      <c r="K153" t="s">
        <v>243</v>
      </c>
      <c r="L153" t="s">
        <v>3455</v>
      </c>
      <c r="M153" t="s">
        <v>244</v>
      </c>
      <c r="N153" t="s">
        <v>3469</v>
      </c>
      <c r="O153" t="s">
        <v>68</v>
      </c>
      <c r="P153" t="s">
        <v>3474</v>
      </c>
      <c r="Q153" t="s">
        <v>69</v>
      </c>
      <c r="R153" t="s">
        <v>3547</v>
      </c>
      <c r="S153" t="s">
        <v>316</v>
      </c>
      <c r="T153">
        <v>7</v>
      </c>
      <c r="U153">
        <v>12</v>
      </c>
      <c r="V153" t="s">
        <v>335</v>
      </c>
      <c r="W153">
        <v>2</v>
      </c>
      <c r="X153" t="s">
        <v>76</v>
      </c>
      <c r="Y153">
        <v>1</v>
      </c>
      <c r="Z153" t="s">
        <v>73</v>
      </c>
      <c r="AA153">
        <v>1</v>
      </c>
      <c r="AB153" s="2">
        <v>0</v>
      </c>
      <c r="AC153" s="2">
        <v>0</v>
      </c>
      <c r="AD153" s="2">
        <v>0</v>
      </c>
      <c r="AE153" s="2">
        <v>8</v>
      </c>
      <c r="AF153" s="2">
        <v>0</v>
      </c>
      <c r="AG153" s="2">
        <v>0</v>
      </c>
      <c r="AH153" s="2">
        <v>8</v>
      </c>
      <c r="AI153" s="2">
        <v>0</v>
      </c>
      <c r="AJ153" s="2">
        <v>0</v>
      </c>
      <c r="AK153" s="2">
        <v>8</v>
      </c>
      <c r="AL153" s="2">
        <v>0</v>
      </c>
      <c r="AM153" s="2">
        <v>0</v>
      </c>
      <c r="AN153" s="2">
        <v>8</v>
      </c>
      <c r="AO153" s="2">
        <v>0</v>
      </c>
      <c r="AP153" s="2">
        <v>0</v>
      </c>
      <c r="AQ153" s="2" t="s">
        <v>77</v>
      </c>
      <c r="AR153" s="2" t="s">
        <v>77</v>
      </c>
      <c r="AS153" s="2" t="s">
        <v>77</v>
      </c>
      <c r="AT153" s="2">
        <v>0</v>
      </c>
      <c r="AU153" s="2">
        <v>0</v>
      </c>
      <c r="AV153" s="2">
        <v>0</v>
      </c>
      <c r="AW153" s="2">
        <v>487400000</v>
      </c>
      <c r="AX153" s="2">
        <v>0</v>
      </c>
      <c r="AY153" s="2">
        <v>0</v>
      </c>
      <c r="AZ153" s="2">
        <v>518800000</v>
      </c>
      <c r="BA153" s="2">
        <v>0</v>
      </c>
      <c r="BB153" s="2">
        <v>0</v>
      </c>
      <c r="BC153" s="2">
        <v>631800000</v>
      </c>
      <c r="BD153" s="2">
        <v>0</v>
      </c>
      <c r="BE153" s="2">
        <v>0</v>
      </c>
      <c r="BF153" s="2">
        <v>718800000</v>
      </c>
      <c r="BG153" s="2">
        <v>0</v>
      </c>
      <c r="BH153" s="2">
        <v>0</v>
      </c>
      <c r="BI153" s="2">
        <v>2356800000</v>
      </c>
      <c r="BJ153" s="2">
        <v>0</v>
      </c>
      <c r="BK153" s="2">
        <v>0</v>
      </c>
      <c r="BL153" s="2"/>
      <c r="BM153" s="3">
        <f t="shared" si="26"/>
        <v>0</v>
      </c>
      <c r="BN153" s="3">
        <f t="shared" si="27"/>
        <v>0</v>
      </c>
      <c r="BO153" s="3">
        <f t="shared" si="28"/>
        <v>487.4</v>
      </c>
      <c r="BP153" s="3">
        <f t="shared" si="29"/>
        <v>0</v>
      </c>
      <c r="BQ153" s="3">
        <f t="shared" si="30"/>
        <v>518.79999999999995</v>
      </c>
      <c r="BR153" s="3">
        <f t="shared" si="31"/>
        <v>0</v>
      </c>
      <c r="BS153" s="3">
        <f t="shared" si="32"/>
        <v>631.79999999999995</v>
      </c>
      <c r="BT153" s="3">
        <f t="shared" si="33"/>
        <v>0</v>
      </c>
      <c r="BU153" s="3">
        <f t="shared" si="34"/>
        <v>718.8</v>
      </c>
      <c r="BV153" s="3">
        <f t="shared" si="35"/>
        <v>0</v>
      </c>
    </row>
    <row r="154" spans="1:74" x14ac:dyDescent="0.25">
      <c r="A154">
        <v>16</v>
      </c>
      <c r="B154" t="s">
        <v>60</v>
      </c>
      <c r="C154" t="s">
        <v>61</v>
      </c>
      <c r="D154">
        <v>2020</v>
      </c>
      <c r="E154" t="s">
        <v>62</v>
      </c>
      <c r="F154" t="s">
        <v>63</v>
      </c>
      <c r="G154">
        <v>2</v>
      </c>
      <c r="H154" t="s">
        <v>64</v>
      </c>
      <c r="I154" t="s">
        <v>3408</v>
      </c>
      <c r="J154" t="s">
        <v>242</v>
      </c>
      <c r="K154" t="s">
        <v>243</v>
      </c>
      <c r="L154" t="s">
        <v>3455</v>
      </c>
      <c r="M154" t="s">
        <v>244</v>
      </c>
      <c r="N154" t="s">
        <v>3469</v>
      </c>
      <c r="O154" t="s">
        <v>68</v>
      </c>
      <c r="P154" t="s">
        <v>3474</v>
      </c>
      <c r="Q154" t="s">
        <v>69</v>
      </c>
      <c r="R154" t="s">
        <v>3547</v>
      </c>
      <c r="S154" t="s">
        <v>316</v>
      </c>
      <c r="T154">
        <v>7</v>
      </c>
      <c r="U154">
        <v>13</v>
      </c>
      <c r="V154" t="s">
        <v>336</v>
      </c>
      <c r="W154">
        <v>1</v>
      </c>
      <c r="X154" t="s">
        <v>72</v>
      </c>
      <c r="Y154">
        <v>1</v>
      </c>
      <c r="Z154" t="s">
        <v>73</v>
      </c>
      <c r="AA154">
        <v>1</v>
      </c>
      <c r="AB154" s="2">
        <v>0</v>
      </c>
      <c r="AC154" s="2">
        <v>0</v>
      </c>
      <c r="AD154" s="2">
        <v>0</v>
      </c>
      <c r="AE154" s="2">
        <v>1</v>
      </c>
      <c r="AF154" s="2">
        <v>0</v>
      </c>
      <c r="AG154" s="2">
        <v>0</v>
      </c>
      <c r="AH154" s="2">
        <v>1</v>
      </c>
      <c r="AI154" s="2">
        <v>0</v>
      </c>
      <c r="AJ154" s="2">
        <v>0</v>
      </c>
      <c r="AK154" s="2">
        <v>1</v>
      </c>
      <c r="AL154" s="2">
        <v>0</v>
      </c>
      <c r="AM154" s="2">
        <v>0</v>
      </c>
      <c r="AN154" s="2">
        <v>1</v>
      </c>
      <c r="AO154" s="2">
        <v>0</v>
      </c>
      <c r="AP154" s="2">
        <v>0</v>
      </c>
      <c r="AQ154" s="2">
        <v>4</v>
      </c>
      <c r="AR154" s="2">
        <v>0</v>
      </c>
      <c r="AS154" s="2">
        <v>0</v>
      </c>
      <c r="AT154" s="2">
        <v>0</v>
      </c>
      <c r="AU154" s="2">
        <v>0</v>
      </c>
      <c r="AV154" s="2">
        <v>0</v>
      </c>
      <c r="AW154" s="2">
        <v>486000000</v>
      </c>
      <c r="AX154" s="2">
        <v>0</v>
      </c>
      <c r="AY154" s="2">
        <v>0</v>
      </c>
      <c r="AZ154" s="2">
        <v>492300000</v>
      </c>
      <c r="BA154" s="2">
        <v>0</v>
      </c>
      <c r="BB154" s="2">
        <v>0</v>
      </c>
      <c r="BC154" s="2">
        <v>605300000</v>
      </c>
      <c r="BD154" s="2">
        <v>0</v>
      </c>
      <c r="BE154" s="2">
        <v>0</v>
      </c>
      <c r="BF154" s="2">
        <v>1132300000</v>
      </c>
      <c r="BG154" s="2">
        <v>0</v>
      </c>
      <c r="BH154" s="2">
        <v>0</v>
      </c>
      <c r="BI154" s="2">
        <v>2715900000</v>
      </c>
      <c r="BJ154" s="2">
        <v>0</v>
      </c>
      <c r="BK154" s="2">
        <v>0</v>
      </c>
      <c r="BL154" s="2"/>
      <c r="BM154" s="3">
        <f t="shared" si="26"/>
        <v>0</v>
      </c>
      <c r="BN154" s="3">
        <f t="shared" si="27"/>
        <v>0</v>
      </c>
      <c r="BO154" s="3">
        <f t="shared" si="28"/>
        <v>486</v>
      </c>
      <c r="BP154" s="3">
        <f t="shared" si="29"/>
        <v>0</v>
      </c>
      <c r="BQ154" s="3">
        <f t="shared" si="30"/>
        <v>492.3</v>
      </c>
      <c r="BR154" s="3">
        <f t="shared" si="31"/>
        <v>0</v>
      </c>
      <c r="BS154" s="3">
        <f t="shared" si="32"/>
        <v>605.29999999999995</v>
      </c>
      <c r="BT154" s="3">
        <f t="shared" si="33"/>
        <v>0</v>
      </c>
      <c r="BU154" s="3">
        <f t="shared" si="34"/>
        <v>1132.3</v>
      </c>
      <c r="BV154" s="3">
        <f t="shared" si="35"/>
        <v>0</v>
      </c>
    </row>
    <row r="155" spans="1:74" x14ac:dyDescent="0.25">
      <c r="A155">
        <v>16</v>
      </c>
      <c r="B155" t="s">
        <v>60</v>
      </c>
      <c r="C155" t="s">
        <v>61</v>
      </c>
      <c r="D155">
        <v>2020</v>
      </c>
      <c r="E155" t="s">
        <v>62</v>
      </c>
      <c r="F155" t="s">
        <v>63</v>
      </c>
      <c r="G155">
        <v>2</v>
      </c>
      <c r="H155" t="s">
        <v>64</v>
      </c>
      <c r="I155" t="s">
        <v>3408</v>
      </c>
      <c r="J155" t="s">
        <v>242</v>
      </c>
      <c r="K155" t="s">
        <v>243</v>
      </c>
      <c r="L155" t="s">
        <v>3455</v>
      </c>
      <c r="M155" t="s">
        <v>244</v>
      </c>
      <c r="N155" t="s">
        <v>3469</v>
      </c>
      <c r="O155" t="s">
        <v>68</v>
      </c>
      <c r="P155" t="s">
        <v>3474</v>
      </c>
      <c r="Q155" t="s">
        <v>69</v>
      </c>
      <c r="R155" t="s">
        <v>3547</v>
      </c>
      <c r="S155" t="s">
        <v>316</v>
      </c>
      <c r="T155">
        <v>7</v>
      </c>
      <c r="U155">
        <v>14</v>
      </c>
      <c r="V155" t="s">
        <v>337</v>
      </c>
      <c r="W155">
        <v>3</v>
      </c>
      <c r="X155" t="s">
        <v>128</v>
      </c>
      <c r="Y155">
        <v>1</v>
      </c>
      <c r="Z155" t="s">
        <v>73</v>
      </c>
      <c r="AA155">
        <v>1</v>
      </c>
      <c r="AB155" s="2">
        <v>0</v>
      </c>
      <c r="AC155" s="2">
        <v>0</v>
      </c>
      <c r="AD155" s="2">
        <v>0</v>
      </c>
      <c r="AE155" s="2">
        <v>30</v>
      </c>
      <c r="AF155" s="2">
        <v>0</v>
      </c>
      <c r="AG155" s="2">
        <v>0</v>
      </c>
      <c r="AH155" s="2">
        <v>55</v>
      </c>
      <c r="AI155" s="2">
        <v>0</v>
      </c>
      <c r="AJ155" s="2">
        <v>0</v>
      </c>
      <c r="AK155" s="2">
        <v>80</v>
      </c>
      <c r="AL155" s="2">
        <v>0</v>
      </c>
      <c r="AM155" s="2">
        <v>0</v>
      </c>
      <c r="AN155" s="2">
        <v>100</v>
      </c>
      <c r="AO155" s="2">
        <v>0</v>
      </c>
      <c r="AP155" s="2">
        <v>0</v>
      </c>
      <c r="AQ155" s="2" t="s">
        <v>77</v>
      </c>
      <c r="AR155" s="2" t="s">
        <v>77</v>
      </c>
      <c r="AS155" s="2" t="s">
        <v>77</v>
      </c>
      <c r="AT155" s="2">
        <v>0</v>
      </c>
      <c r="AU155" s="2">
        <v>0</v>
      </c>
      <c r="AV155" s="2">
        <v>0</v>
      </c>
      <c r="AW155" s="2">
        <v>283500000</v>
      </c>
      <c r="AX155" s="2">
        <v>0</v>
      </c>
      <c r="AY155" s="2">
        <v>0</v>
      </c>
      <c r="AZ155" s="2">
        <v>283500000</v>
      </c>
      <c r="BA155" s="2">
        <v>0</v>
      </c>
      <c r="BB155" s="2">
        <v>0</v>
      </c>
      <c r="BC155" s="2">
        <v>283500000</v>
      </c>
      <c r="BD155" s="2">
        <v>0</v>
      </c>
      <c r="BE155" s="2">
        <v>0</v>
      </c>
      <c r="BF155" s="2">
        <v>483500000</v>
      </c>
      <c r="BG155" s="2">
        <v>0</v>
      </c>
      <c r="BH155" s="2">
        <v>0</v>
      </c>
      <c r="BI155" s="2">
        <v>1334000000</v>
      </c>
      <c r="BJ155" s="2">
        <v>0</v>
      </c>
      <c r="BK155" s="2">
        <v>0</v>
      </c>
      <c r="BL155" s="2"/>
      <c r="BM155" s="3">
        <f t="shared" si="26"/>
        <v>0</v>
      </c>
      <c r="BN155" s="3">
        <f t="shared" si="27"/>
        <v>0</v>
      </c>
      <c r="BO155" s="3">
        <f t="shared" si="28"/>
        <v>283.5</v>
      </c>
      <c r="BP155" s="3">
        <f t="shared" si="29"/>
        <v>0</v>
      </c>
      <c r="BQ155" s="3">
        <f t="shared" si="30"/>
        <v>283.5</v>
      </c>
      <c r="BR155" s="3">
        <f t="shared" si="31"/>
        <v>0</v>
      </c>
      <c r="BS155" s="3">
        <f t="shared" si="32"/>
        <v>283.5</v>
      </c>
      <c r="BT155" s="3">
        <f t="shared" si="33"/>
        <v>0</v>
      </c>
      <c r="BU155" s="3">
        <f t="shared" si="34"/>
        <v>483.5</v>
      </c>
      <c r="BV155" s="3">
        <f t="shared" si="35"/>
        <v>0</v>
      </c>
    </row>
    <row r="156" spans="1:74" x14ac:dyDescent="0.25">
      <c r="A156">
        <v>16</v>
      </c>
      <c r="B156" t="s">
        <v>60</v>
      </c>
      <c r="C156" t="s">
        <v>61</v>
      </c>
      <c r="D156">
        <v>2020</v>
      </c>
      <c r="E156" t="s">
        <v>62</v>
      </c>
      <c r="F156" t="s">
        <v>63</v>
      </c>
      <c r="G156">
        <v>2</v>
      </c>
      <c r="H156" t="s">
        <v>64</v>
      </c>
      <c r="I156" t="s">
        <v>3408</v>
      </c>
      <c r="J156" t="s">
        <v>242</v>
      </c>
      <c r="K156" t="s">
        <v>243</v>
      </c>
      <c r="L156" t="s">
        <v>3455</v>
      </c>
      <c r="M156" t="s">
        <v>244</v>
      </c>
      <c r="N156" t="s">
        <v>3469</v>
      </c>
      <c r="O156" t="s">
        <v>68</v>
      </c>
      <c r="P156" t="s">
        <v>3474</v>
      </c>
      <c r="Q156" t="s">
        <v>69</v>
      </c>
      <c r="R156" t="s">
        <v>3547</v>
      </c>
      <c r="S156" t="s">
        <v>316</v>
      </c>
      <c r="T156">
        <v>7</v>
      </c>
      <c r="U156">
        <v>15</v>
      </c>
      <c r="V156" t="s">
        <v>338</v>
      </c>
      <c r="W156">
        <v>2</v>
      </c>
      <c r="X156" t="s">
        <v>76</v>
      </c>
      <c r="Y156">
        <v>1</v>
      </c>
      <c r="Z156" t="s">
        <v>73</v>
      </c>
      <c r="AA156">
        <v>1</v>
      </c>
      <c r="AB156" s="2">
        <v>0</v>
      </c>
      <c r="AC156" s="2">
        <v>0</v>
      </c>
      <c r="AD156" s="2">
        <v>0</v>
      </c>
      <c r="AE156" s="2">
        <v>1</v>
      </c>
      <c r="AF156" s="2">
        <v>0</v>
      </c>
      <c r="AG156" s="2">
        <v>0</v>
      </c>
      <c r="AH156" s="2">
        <v>1</v>
      </c>
      <c r="AI156" s="2">
        <v>0</v>
      </c>
      <c r="AJ156" s="2">
        <v>0</v>
      </c>
      <c r="AK156" s="2">
        <v>1</v>
      </c>
      <c r="AL156" s="2">
        <v>0</v>
      </c>
      <c r="AM156" s="2">
        <v>0</v>
      </c>
      <c r="AN156" s="2">
        <v>1</v>
      </c>
      <c r="AO156" s="2">
        <v>0</v>
      </c>
      <c r="AP156" s="2">
        <v>0</v>
      </c>
      <c r="AQ156" s="2" t="s">
        <v>77</v>
      </c>
      <c r="AR156" s="2" t="s">
        <v>77</v>
      </c>
      <c r="AS156" s="2" t="s">
        <v>77</v>
      </c>
      <c r="AT156" s="2">
        <v>0</v>
      </c>
      <c r="AU156" s="2">
        <v>0</v>
      </c>
      <c r="AV156" s="2">
        <v>0</v>
      </c>
      <c r="AW156" s="2">
        <v>56700000</v>
      </c>
      <c r="AX156" s="2">
        <v>0</v>
      </c>
      <c r="AY156" s="2">
        <v>0</v>
      </c>
      <c r="AZ156" s="2">
        <v>79990896</v>
      </c>
      <c r="BA156" s="2">
        <v>0</v>
      </c>
      <c r="BB156" s="2">
        <v>0</v>
      </c>
      <c r="BC156" s="2">
        <v>63700896</v>
      </c>
      <c r="BD156" s="2">
        <v>0</v>
      </c>
      <c r="BE156" s="2">
        <v>0</v>
      </c>
      <c r="BF156" s="2">
        <v>184537896</v>
      </c>
      <c r="BG156" s="2">
        <v>0</v>
      </c>
      <c r="BH156" s="2">
        <v>0</v>
      </c>
      <c r="BI156" s="2">
        <v>384929688</v>
      </c>
      <c r="BJ156" s="2">
        <v>0</v>
      </c>
      <c r="BK156" s="2">
        <v>0</v>
      </c>
      <c r="BL156" s="2"/>
      <c r="BM156" s="3">
        <f t="shared" si="26"/>
        <v>0</v>
      </c>
      <c r="BN156" s="3">
        <f t="shared" si="27"/>
        <v>0</v>
      </c>
      <c r="BO156" s="3">
        <f t="shared" si="28"/>
        <v>56.7</v>
      </c>
      <c r="BP156" s="3">
        <f t="shared" si="29"/>
        <v>0</v>
      </c>
      <c r="BQ156" s="3">
        <f t="shared" si="30"/>
        <v>79.990896000000006</v>
      </c>
      <c r="BR156" s="3">
        <f t="shared" si="31"/>
        <v>0</v>
      </c>
      <c r="BS156" s="3">
        <f t="shared" si="32"/>
        <v>63.700896</v>
      </c>
      <c r="BT156" s="3">
        <f t="shared" si="33"/>
        <v>0</v>
      </c>
      <c r="BU156" s="3">
        <f t="shared" si="34"/>
        <v>184.53789599999999</v>
      </c>
      <c r="BV156" s="3">
        <f t="shared" si="35"/>
        <v>0</v>
      </c>
    </row>
    <row r="157" spans="1:74" x14ac:dyDescent="0.25">
      <c r="A157">
        <v>16</v>
      </c>
      <c r="B157" t="s">
        <v>60</v>
      </c>
      <c r="C157" t="s">
        <v>61</v>
      </c>
      <c r="D157">
        <v>2020</v>
      </c>
      <c r="E157" t="s">
        <v>62</v>
      </c>
      <c r="F157" t="s">
        <v>63</v>
      </c>
      <c r="G157">
        <v>2</v>
      </c>
      <c r="H157" t="s">
        <v>64</v>
      </c>
      <c r="I157" t="s">
        <v>3408</v>
      </c>
      <c r="J157" t="s">
        <v>242</v>
      </c>
      <c r="K157" t="s">
        <v>243</v>
      </c>
      <c r="L157" t="s">
        <v>3455</v>
      </c>
      <c r="M157" t="s">
        <v>244</v>
      </c>
      <c r="N157" t="s">
        <v>3469</v>
      </c>
      <c r="O157" t="s">
        <v>68</v>
      </c>
      <c r="P157" t="s">
        <v>3481</v>
      </c>
      <c r="Q157" t="s">
        <v>339</v>
      </c>
      <c r="R157" t="s">
        <v>3548</v>
      </c>
      <c r="S157" t="s">
        <v>340</v>
      </c>
      <c r="T157">
        <v>5</v>
      </c>
      <c r="U157">
        <v>1</v>
      </c>
      <c r="V157" t="s">
        <v>341</v>
      </c>
      <c r="W157">
        <v>1</v>
      </c>
      <c r="X157" t="s">
        <v>72</v>
      </c>
      <c r="Y157">
        <v>1</v>
      </c>
      <c r="Z157" t="s">
        <v>73</v>
      </c>
      <c r="AA157">
        <v>1</v>
      </c>
      <c r="AB157" s="2">
        <v>1</v>
      </c>
      <c r="AC157" s="2">
        <v>0</v>
      </c>
      <c r="AD157" s="2">
        <v>0</v>
      </c>
      <c r="AE157" s="2">
        <v>0</v>
      </c>
      <c r="AF157" s="2">
        <v>0</v>
      </c>
      <c r="AG157" s="2">
        <v>0</v>
      </c>
      <c r="AH157" s="2">
        <v>0</v>
      </c>
      <c r="AI157" s="2">
        <v>0</v>
      </c>
      <c r="AJ157" s="2">
        <v>0</v>
      </c>
      <c r="AK157" s="2">
        <v>0</v>
      </c>
      <c r="AL157" s="2">
        <v>0</v>
      </c>
      <c r="AM157" s="2">
        <v>0</v>
      </c>
      <c r="AN157" s="2">
        <v>0</v>
      </c>
      <c r="AO157" s="2">
        <v>0</v>
      </c>
      <c r="AP157" s="2">
        <v>0</v>
      </c>
      <c r="AQ157" s="2">
        <v>1</v>
      </c>
      <c r="AR157" s="2">
        <v>0</v>
      </c>
      <c r="AS157" s="2">
        <v>0</v>
      </c>
      <c r="AT157" s="2">
        <v>230712000</v>
      </c>
      <c r="AU157" s="2">
        <v>130637666</v>
      </c>
      <c r="AV157" s="2">
        <v>56.63</v>
      </c>
      <c r="AW157" s="2">
        <v>0</v>
      </c>
      <c r="AX157" s="2">
        <v>0</v>
      </c>
      <c r="AY157" s="2">
        <v>0</v>
      </c>
      <c r="AZ157" s="2">
        <v>0</v>
      </c>
      <c r="BA157" s="2">
        <v>0</v>
      </c>
      <c r="BB157" s="2">
        <v>0</v>
      </c>
      <c r="BC157" s="2">
        <v>0</v>
      </c>
      <c r="BD157" s="2">
        <v>0</v>
      </c>
      <c r="BE157" s="2">
        <v>0</v>
      </c>
      <c r="BF157" s="2">
        <v>0</v>
      </c>
      <c r="BG157" s="2">
        <v>0</v>
      </c>
      <c r="BH157" s="2">
        <v>0</v>
      </c>
      <c r="BI157" s="2">
        <v>230712000</v>
      </c>
      <c r="BJ157" s="2">
        <v>130637666</v>
      </c>
      <c r="BK157" s="2">
        <v>56.62</v>
      </c>
      <c r="BL157" s="2" t="s">
        <v>74</v>
      </c>
      <c r="BM157" s="3">
        <f t="shared" si="26"/>
        <v>230.71199999999999</v>
      </c>
      <c r="BN157" s="3">
        <f t="shared" si="27"/>
        <v>130.637666</v>
      </c>
      <c r="BO157" s="3">
        <f t="shared" si="28"/>
        <v>0</v>
      </c>
      <c r="BP157" s="3">
        <f t="shared" si="29"/>
        <v>0</v>
      </c>
      <c r="BQ157" s="3">
        <f t="shared" si="30"/>
        <v>0</v>
      </c>
      <c r="BR157" s="3">
        <f t="shared" si="31"/>
        <v>0</v>
      </c>
      <c r="BS157" s="3">
        <f t="shared" si="32"/>
        <v>0</v>
      </c>
      <c r="BT157" s="3">
        <f t="shared" si="33"/>
        <v>0</v>
      </c>
      <c r="BU157" s="3">
        <f t="shared" si="34"/>
        <v>0</v>
      </c>
      <c r="BV157" s="3">
        <f t="shared" si="35"/>
        <v>0</v>
      </c>
    </row>
    <row r="158" spans="1:74" x14ac:dyDescent="0.25">
      <c r="A158">
        <v>16</v>
      </c>
      <c r="B158" t="s">
        <v>60</v>
      </c>
      <c r="C158" t="s">
        <v>61</v>
      </c>
      <c r="D158">
        <v>2020</v>
      </c>
      <c r="E158" t="s">
        <v>62</v>
      </c>
      <c r="F158" t="s">
        <v>63</v>
      </c>
      <c r="G158">
        <v>2</v>
      </c>
      <c r="H158" t="s">
        <v>64</v>
      </c>
      <c r="I158" t="s">
        <v>3408</v>
      </c>
      <c r="J158" t="s">
        <v>242</v>
      </c>
      <c r="K158" t="s">
        <v>243</v>
      </c>
      <c r="L158" t="s">
        <v>3455</v>
      </c>
      <c r="M158" t="s">
        <v>244</v>
      </c>
      <c r="N158" t="s">
        <v>3469</v>
      </c>
      <c r="O158" t="s">
        <v>68</v>
      </c>
      <c r="P158" t="s">
        <v>3481</v>
      </c>
      <c r="Q158" t="s">
        <v>339</v>
      </c>
      <c r="R158" t="s">
        <v>3548</v>
      </c>
      <c r="S158" t="s">
        <v>340</v>
      </c>
      <c r="T158">
        <v>5</v>
      </c>
      <c r="U158">
        <v>2</v>
      </c>
      <c r="V158" t="s">
        <v>342</v>
      </c>
      <c r="W158">
        <v>1</v>
      </c>
      <c r="X158" t="s">
        <v>72</v>
      </c>
      <c r="Y158">
        <v>1</v>
      </c>
      <c r="Z158" t="s">
        <v>73</v>
      </c>
      <c r="AA158">
        <v>1</v>
      </c>
      <c r="AB158" s="2">
        <v>1</v>
      </c>
      <c r="AC158" s="2">
        <v>0</v>
      </c>
      <c r="AD158" s="2">
        <v>0</v>
      </c>
      <c r="AE158" s="2">
        <v>2</v>
      </c>
      <c r="AF158" s="2">
        <v>0</v>
      </c>
      <c r="AG158" s="2">
        <v>0</v>
      </c>
      <c r="AH158" s="2">
        <v>2</v>
      </c>
      <c r="AI158" s="2">
        <v>0</v>
      </c>
      <c r="AJ158" s="2">
        <v>0</v>
      </c>
      <c r="AK158" s="2">
        <v>1</v>
      </c>
      <c r="AL158" s="2">
        <v>0</v>
      </c>
      <c r="AM158" s="2">
        <v>0</v>
      </c>
      <c r="AN158" s="2">
        <v>1</v>
      </c>
      <c r="AO158" s="2">
        <v>0</v>
      </c>
      <c r="AP158" s="2">
        <v>0</v>
      </c>
      <c r="AQ158" s="2">
        <v>7</v>
      </c>
      <c r="AR158" s="2">
        <v>0</v>
      </c>
      <c r="AS158" s="2">
        <v>0</v>
      </c>
      <c r="AT158" s="2">
        <v>31500000</v>
      </c>
      <c r="AU158" s="2">
        <v>0</v>
      </c>
      <c r="AV158" s="2">
        <v>0</v>
      </c>
      <c r="AW158" s="2">
        <v>138450000</v>
      </c>
      <c r="AX158" s="2">
        <v>0</v>
      </c>
      <c r="AY158" s="2">
        <v>0</v>
      </c>
      <c r="AZ158" s="2">
        <v>180000000</v>
      </c>
      <c r="BA158" s="2">
        <v>0</v>
      </c>
      <c r="BB158" s="2">
        <v>0</v>
      </c>
      <c r="BC158" s="2">
        <v>250000000</v>
      </c>
      <c r="BD158" s="2">
        <v>0</v>
      </c>
      <c r="BE158" s="2">
        <v>0</v>
      </c>
      <c r="BF158" s="2">
        <v>145000000</v>
      </c>
      <c r="BG158" s="2">
        <v>0</v>
      </c>
      <c r="BH158" s="2">
        <v>0</v>
      </c>
      <c r="BI158" s="2">
        <v>744950000</v>
      </c>
      <c r="BJ158" s="2">
        <v>0</v>
      </c>
      <c r="BK158" s="2">
        <v>0</v>
      </c>
      <c r="BL158" s="2" t="s">
        <v>74</v>
      </c>
      <c r="BM158" s="3">
        <f t="shared" si="26"/>
        <v>31.5</v>
      </c>
      <c r="BN158" s="3">
        <f t="shared" si="27"/>
        <v>0</v>
      </c>
      <c r="BO158" s="3">
        <f t="shared" si="28"/>
        <v>138.44999999999999</v>
      </c>
      <c r="BP158" s="3">
        <f t="shared" si="29"/>
        <v>0</v>
      </c>
      <c r="BQ158" s="3">
        <f t="shared" si="30"/>
        <v>180</v>
      </c>
      <c r="BR158" s="3">
        <f t="shared" si="31"/>
        <v>0</v>
      </c>
      <c r="BS158" s="3">
        <f t="shared" si="32"/>
        <v>250</v>
      </c>
      <c r="BT158" s="3">
        <f t="shared" si="33"/>
        <v>0</v>
      </c>
      <c r="BU158" s="3">
        <f t="shared" si="34"/>
        <v>145</v>
      </c>
      <c r="BV158" s="3">
        <f t="shared" si="35"/>
        <v>0</v>
      </c>
    </row>
    <row r="159" spans="1:74" x14ac:dyDescent="0.25">
      <c r="A159">
        <v>16</v>
      </c>
      <c r="B159" t="s">
        <v>60</v>
      </c>
      <c r="C159" t="s">
        <v>61</v>
      </c>
      <c r="D159">
        <v>2020</v>
      </c>
      <c r="E159" t="s">
        <v>62</v>
      </c>
      <c r="F159" t="s">
        <v>63</v>
      </c>
      <c r="G159">
        <v>2</v>
      </c>
      <c r="H159" t="s">
        <v>64</v>
      </c>
      <c r="I159" t="s">
        <v>3408</v>
      </c>
      <c r="J159" t="s">
        <v>242</v>
      </c>
      <c r="K159" t="s">
        <v>243</v>
      </c>
      <c r="L159" t="s">
        <v>3455</v>
      </c>
      <c r="M159" t="s">
        <v>244</v>
      </c>
      <c r="N159" t="s">
        <v>3469</v>
      </c>
      <c r="O159" t="s">
        <v>68</v>
      </c>
      <c r="P159" t="s">
        <v>3481</v>
      </c>
      <c r="Q159" t="s">
        <v>339</v>
      </c>
      <c r="R159" t="s">
        <v>3548</v>
      </c>
      <c r="S159" t="s">
        <v>340</v>
      </c>
      <c r="T159">
        <v>5</v>
      </c>
      <c r="U159">
        <v>3</v>
      </c>
      <c r="V159" t="s">
        <v>343</v>
      </c>
      <c r="W159">
        <v>2</v>
      </c>
      <c r="X159" t="s">
        <v>76</v>
      </c>
      <c r="Y159">
        <v>1</v>
      </c>
      <c r="Z159" t="s">
        <v>73</v>
      </c>
      <c r="AA159">
        <v>1</v>
      </c>
      <c r="AB159" s="2">
        <v>0</v>
      </c>
      <c r="AC159" s="2">
        <v>0</v>
      </c>
      <c r="AD159" s="2">
        <v>0</v>
      </c>
      <c r="AE159" s="2">
        <v>100</v>
      </c>
      <c r="AF159" s="2">
        <v>0</v>
      </c>
      <c r="AG159" s="2">
        <v>0</v>
      </c>
      <c r="AH159" s="2">
        <v>100</v>
      </c>
      <c r="AI159" s="2">
        <v>0</v>
      </c>
      <c r="AJ159" s="2">
        <v>0</v>
      </c>
      <c r="AK159" s="2">
        <v>100</v>
      </c>
      <c r="AL159" s="2">
        <v>0</v>
      </c>
      <c r="AM159" s="2">
        <v>0</v>
      </c>
      <c r="AN159" s="2">
        <v>100</v>
      </c>
      <c r="AO159" s="2">
        <v>0</v>
      </c>
      <c r="AP159" s="2">
        <v>0</v>
      </c>
      <c r="AQ159" s="2" t="s">
        <v>77</v>
      </c>
      <c r="AR159" s="2" t="s">
        <v>77</v>
      </c>
      <c r="AS159" s="2" t="s">
        <v>77</v>
      </c>
      <c r="AT159" s="2">
        <v>0</v>
      </c>
      <c r="AU159" s="2">
        <v>0</v>
      </c>
      <c r="AV159" s="2">
        <v>0</v>
      </c>
      <c r="AW159" s="2">
        <v>137850000</v>
      </c>
      <c r="AX159" s="2">
        <v>0</v>
      </c>
      <c r="AY159" s="2">
        <v>0</v>
      </c>
      <c r="AZ159" s="2">
        <v>180000000</v>
      </c>
      <c r="BA159" s="2">
        <v>0</v>
      </c>
      <c r="BB159" s="2">
        <v>0</v>
      </c>
      <c r="BC159" s="2">
        <v>272900000</v>
      </c>
      <c r="BD159" s="2">
        <v>0</v>
      </c>
      <c r="BE159" s="2">
        <v>0</v>
      </c>
      <c r="BF159" s="2">
        <v>283500000</v>
      </c>
      <c r="BG159" s="2">
        <v>0</v>
      </c>
      <c r="BH159" s="2">
        <v>0</v>
      </c>
      <c r="BI159" s="2">
        <v>874250000</v>
      </c>
      <c r="BJ159" s="2">
        <v>0</v>
      </c>
      <c r="BK159" s="2">
        <v>0</v>
      </c>
      <c r="BL159" s="2" t="s">
        <v>74</v>
      </c>
      <c r="BM159" s="3">
        <f t="shared" si="26"/>
        <v>0</v>
      </c>
      <c r="BN159" s="3">
        <f t="shared" si="27"/>
        <v>0</v>
      </c>
      <c r="BO159" s="3">
        <f t="shared" si="28"/>
        <v>137.85</v>
      </c>
      <c r="BP159" s="3">
        <f t="shared" si="29"/>
        <v>0</v>
      </c>
      <c r="BQ159" s="3">
        <f t="shared" si="30"/>
        <v>180</v>
      </c>
      <c r="BR159" s="3">
        <f t="shared" si="31"/>
        <v>0</v>
      </c>
      <c r="BS159" s="3">
        <f t="shared" si="32"/>
        <v>272.89999999999998</v>
      </c>
      <c r="BT159" s="3">
        <f t="shared" si="33"/>
        <v>0</v>
      </c>
      <c r="BU159" s="3">
        <f t="shared" si="34"/>
        <v>283.5</v>
      </c>
      <c r="BV159" s="3">
        <f t="shared" si="35"/>
        <v>0</v>
      </c>
    </row>
    <row r="160" spans="1:74" x14ac:dyDescent="0.25">
      <c r="A160">
        <v>16</v>
      </c>
      <c r="B160" t="s">
        <v>60</v>
      </c>
      <c r="C160" t="s">
        <v>61</v>
      </c>
      <c r="D160">
        <v>2020</v>
      </c>
      <c r="E160" t="s">
        <v>62</v>
      </c>
      <c r="F160" t="s">
        <v>63</v>
      </c>
      <c r="G160">
        <v>2</v>
      </c>
      <c r="H160" t="s">
        <v>64</v>
      </c>
      <c r="I160" t="s">
        <v>3408</v>
      </c>
      <c r="J160" t="s">
        <v>242</v>
      </c>
      <c r="K160" t="s">
        <v>243</v>
      </c>
      <c r="L160" t="s">
        <v>3455</v>
      </c>
      <c r="M160" t="s">
        <v>244</v>
      </c>
      <c r="N160" t="s">
        <v>3469</v>
      </c>
      <c r="O160" t="s">
        <v>68</v>
      </c>
      <c r="P160" t="s">
        <v>3481</v>
      </c>
      <c r="Q160" t="s">
        <v>339</v>
      </c>
      <c r="R160" t="s">
        <v>3548</v>
      </c>
      <c r="S160" t="s">
        <v>340</v>
      </c>
      <c r="T160">
        <v>5</v>
      </c>
      <c r="U160">
        <v>4</v>
      </c>
      <c r="V160" t="s">
        <v>344</v>
      </c>
      <c r="W160">
        <v>2</v>
      </c>
      <c r="X160" t="s">
        <v>76</v>
      </c>
      <c r="Y160">
        <v>1</v>
      </c>
      <c r="Z160" t="s">
        <v>73</v>
      </c>
      <c r="AA160">
        <v>1</v>
      </c>
      <c r="AB160" s="2">
        <v>20</v>
      </c>
      <c r="AC160" s="2">
        <v>20</v>
      </c>
      <c r="AD160" s="2">
        <v>100</v>
      </c>
      <c r="AE160" s="2">
        <v>20</v>
      </c>
      <c r="AF160" s="2">
        <v>0</v>
      </c>
      <c r="AG160" s="2">
        <v>0</v>
      </c>
      <c r="AH160" s="2">
        <v>20</v>
      </c>
      <c r="AI160" s="2">
        <v>0</v>
      </c>
      <c r="AJ160" s="2">
        <v>0</v>
      </c>
      <c r="AK160" s="2">
        <v>20</v>
      </c>
      <c r="AL160" s="2">
        <v>0</v>
      </c>
      <c r="AM160" s="2">
        <v>0</v>
      </c>
      <c r="AN160" s="2">
        <v>20</v>
      </c>
      <c r="AO160" s="2">
        <v>0</v>
      </c>
      <c r="AP160" s="2">
        <v>0</v>
      </c>
      <c r="AQ160" s="2" t="s">
        <v>77</v>
      </c>
      <c r="AR160" s="2" t="s">
        <v>77</v>
      </c>
      <c r="AS160" s="2" t="s">
        <v>77</v>
      </c>
      <c r="AT160" s="2">
        <v>836870000</v>
      </c>
      <c r="AU160" s="2">
        <v>634775000</v>
      </c>
      <c r="AV160" s="2">
        <v>75.849999999999994</v>
      </c>
      <c r="AW160" s="2">
        <v>1800140000</v>
      </c>
      <c r="AX160" s="2">
        <v>0</v>
      </c>
      <c r="AY160" s="2">
        <v>0</v>
      </c>
      <c r="AZ160" s="2">
        <v>2400000000</v>
      </c>
      <c r="BA160" s="2">
        <v>0</v>
      </c>
      <c r="BB160" s="2">
        <v>0</v>
      </c>
      <c r="BC160" s="2">
        <v>2850000000</v>
      </c>
      <c r="BD160" s="2">
        <v>0</v>
      </c>
      <c r="BE160" s="2">
        <v>0</v>
      </c>
      <c r="BF160" s="2">
        <v>1452000000</v>
      </c>
      <c r="BG160" s="2">
        <v>0</v>
      </c>
      <c r="BH160" s="2">
        <v>0</v>
      </c>
      <c r="BI160" s="2">
        <v>9339010000</v>
      </c>
      <c r="BJ160" s="2">
        <v>634775000</v>
      </c>
      <c r="BK160" s="2">
        <v>6.8</v>
      </c>
      <c r="BL160" s="2" t="s">
        <v>345</v>
      </c>
      <c r="BM160" s="3">
        <f t="shared" si="26"/>
        <v>836.87</v>
      </c>
      <c r="BN160" s="3">
        <f t="shared" si="27"/>
        <v>634.77499999999998</v>
      </c>
      <c r="BO160" s="3">
        <f t="shared" si="28"/>
        <v>1800.14</v>
      </c>
      <c r="BP160" s="3">
        <f t="shared" si="29"/>
        <v>0</v>
      </c>
      <c r="BQ160" s="3">
        <f t="shared" si="30"/>
        <v>2400</v>
      </c>
      <c r="BR160" s="3">
        <f t="shared" si="31"/>
        <v>0</v>
      </c>
      <c r="BS160" s="3">
        <f t="shared" si="32"/>
        <v>2850</v>
      </c>
      <c r="BT160" s="3">
        <f t="shared" si="33"/>
        <v>0</v>
      </c>
      <c r="BU160" s="3">
        <f t="shared" si="34"/>
        <v>1452</v>
      </c>
      <c r="BV160" s="3">
        <f t="shared" si="35"/>
        <v>0</v>
      </c>
    </row>
    <row r="161" spans="1:74" x14ac:dyDescent="0.25">
      <c r="A161">
        <v>16</v>
      </c>
      <c r="B161" t="s">
        <v>60</v>
      </c>
      <c r="C161" t="s">
        <v>61</v>
      </c>
      <c r="D161">
        <v>2020</v>
      </c>
      <c r="E161" t="s">
        <v>62</v>
      </c>
      <c r="F161" t="s">
        <v>63</v>
      </c>
      <c r="G161">
        <v>2</v>
      </c>
      <c r="H161" t="s">
        <v>64</v>
      </c>
      <c r="I161" t="s">
        <v>3408</v>
      </c>
      <c r="J161" t="s">
        <v>242</v>
      </c>
      <c r="K161" t="s">
        <v>243</v>
      </c>
      <c r="L161" t="s">
        <v>3455</v>
      </c>
      <c r="M161" t="s">
        <v>244</v>
      </c>
      <c r="N161" t="s">
        <v>3469</v>
      </c>
      <c r="O161" t="s">
        <v>68</v>
      </c>
      <c r="P161" t="s">
        <v>3481</v>
      </c>
      <c r="Q161" t="s">
        <v>339</v>
      </c>
      <c r="R161" t="s">
        <v>3548</v>
      </c>
      <c r="S161" t="s">
        <v>340</v>
      </c>
      <c r="T161">
        <v>5</v>
      </c>
      <c r="U161">
        <v>5</v>
      </c>
      <c r="V161" t="s">
        <v>346</v>
      </c>
      <c r="W161">
        <v>1</v>
      </c>
      <c r="X161" t="s">
        <v>72</v>
      </c>
      <c r="Y161">
        <v>1</v>
      </c>
      <c r="Z161" t="s">
        <v>73</v>
      </c>
      <c r="AA161">
        <v>1</v>
      </c>
      <c r="AB161" s="2">
        <v>1</v>
      </c>
      <c r="AC161" s="2">
        <v>0.08</v>
      </c>
      <c r="AD161" s="2">
        <v>8</v>
      </c>
      <c r="AE161" s="2">
        <v>1</v>
      </c>
      <c r="AF161" s="2">
        <v>0</v>
      </c>
      <c r="AG161" s="2">
        <v>0</v>
      </c>
      <c r="AH161" s="2">
        <v>1</v>
      </c>
      <c r="AI161" s="2">
        <v>0</v>
      </c>
      <c r="AJ161" s="2">
        <v>0</v>
      </c>
      <c r="AK161" s="2">
        <v>1</v>
      </c>
      <c r="AL161" s="2">
        <v>0</v>
      </c>
      <c r="AM161" s="2">
        <v>0</v>
      </c>
      <c r="AN161" s="2">
        <v>1</v>
      </c>
      <c r="AO161" s="2">
        <v>0</v>
      </c>
      <c r="AP161" s="2">
        <v>0</v>
      </c>
      <c r="AQ161" s="2">
        <v>5</v>
      </c>
      <c r="AR161" s="2">
        <v>0.08</v>
      </c>
      <c r="AS161" s="2">
        <v>1.6</v>
      </c>
      <c r="AT161" s="2">
        <v>1577950000</v>
      </c>
      <c r="AU161" s="2">
        <v>574025333</v>
      </c>
      <c r="AV161" s="2">
        <v>36.380000000000003</v>
      </c>
      <c r="AW161" s="2">
        <v>2265179000</v>
      </c>
      <c r="AX161" s="2">
        <v>0</v>
      </c>
      <c r="AY161" s="2">
        <v>0</v>
      </c>
      <c r="AZ161" s="2">
        <v>2639290000</v>
      </c>
      <c r="BA161" s="2">
        <v>0</v>
      </c>
      <c r="BB161" s="2">
        <v>0</v>
      </c>
      <c r="BC161" s="2">
        <v>2803390000</v>
      </c>
      <c r="BD161" s="2">
        <v>0</v>
      </c>
      <c r="BE161" s="2">
        <v>0</v>
      </c>
      <c r="BF161" s="2">
        <v>2189600000</v>
      </c>
      <c r="BG161" s="2">
        <v>0</v>
      </c>
      <c r="BH161" s="2">
        <v>0</v>
      </c>
      <c r="BI161" s="2">
        <v>11475409000</v>
      </c>
      <c r="BJ161" s="2">
        <v>574025333</v>
      </c>
      <c r="BK161" s="2">
        <v>5</v>
      </c>
      <c r="BL161" s="2" t="s">
        <v>347</v>
      </c>
      <c r="BM161" s="3">
        <f t="shared" si="26"/>
        <v>1577.95</v>
      </c>
      <c r="BN161" s="3">
        <f t="shared" si="27"/>
        <v>574.02533300000005</v>
      </c>
      <c r="BO161" s="3">
        <f t="shared" si="28"/>
        <v>2265.1790000000001</v>
      </c>
      <c r="BP161" s="3">
        <f t="shared" si="29"/>
        <v>0</v>
      </c>
      <c r="BQ161" s="3">
        <f t="shared" si="30"/>
        <v>2639.29</v>
      </c>
      <c r="BR161" s="3">
        <f t="shared" si="31"/>
        <v>0</v>
      </c>
      <c r="BS161" s="3">
        <f t="shared" si="32"/>
        <v>2803.39</v>
      </c>
      <c r="BT161" s="3">
        <f t="shared" si="33"/>
        <v>0</v>
      </c>
      <c r="BU161" s="3">
        <f t="shared" si="34"/>
        <v>2189.6</v>
      </c>
      <c r="BV161" s="3">
        <f t="shared" si="35"/>
        <v>0</v>
      </c>
    </row>
    <row r="162" spans="1:74" x14ac:dyDescent="0.25">
      <c r="A162">
        <v>16</v>
      </c>
      <c r="B162" t="s">
        <v>60</v>
      </c>
      <c r="C162" t="s">
        <v>61</v>
      </c>
      <c r="D162">
        <v>2020</v>
      </c>
      <c r="E162" t="s">
        <v>62</v>
      </c>
      <c r="F162" t="s">
        <v>63</v>
      </c>
      <c r="G162">
        <v>2</v>
      </c>
      <c r="H162" t="s">
        <v>64</v>
      </c>
      <c r="I162" t="s">
        <v>3408</v>
      </c>
      <c r="J162" t="s">
        <v>242</v>
      </c>
      <c r="K162" t="s">
        <v>243</v>
      </c>
      <c r="L162" t="s">
        <v>3455</v>
      </c>
      <c r="M162" t="s">
        <v>244</v>
      </c>
      <c r="N162" t="s">
        <v>3469</v>
      </c>
      <c r="O162" t="s">
        <v>68</v>
      </c>
      <c r="P162" t="s">
        <v>3481</v>
      </c>
      <c r="Q162" t="s">
        <v>339</v>
      </c>
      <c r="R162" t="s">
        <v>3548</v>
      </c>
      <c r="S162" t="s">
        <v>340</v>
      </c>
      <c r="T162">
        <v>5</v>
      </c>
      <c r="U162">
        <v>6</v>
      </c>
      <c r="V162" t="s">
        <v>348</v>
      </c>
      <c r="W162">
        <v>2</v>
      </c>
      <c r="X162" t="s">
        <v>76</v>
      </c>
      <c r="Y162">
        <v>1</v>
      </c>
      <c r="Z162" t="s">
        <v>73</v>
      </c>
      <c r="AA162">
        <v>1</v>
      </c>
      <c r="AB162" s="2">
        <v>100</v>
      </c>
      <c r="AC162" s="2">
        <v>0</v>
      </c>
      <c r="AD162" s="2">
        <v>0</v>
      </c>
      <c r="AE162" s="2">
        <v>100</v>
      </c>
      <c r="AF162" s="2">
        <v>0</v>
      </c>
      <c r="AG162" s="2">
        <v>0</v>
      </c>
      <c r="AH162" s="2">
        <v>100</v>
      </c>
      <c r="AI162" s="2">
        <v>0</v>
      </c>
      <c r="AJ162" s="2">
        <v>0</v>
      </c>
      <c r="AK162" s="2">
        <v>100</v>
      </c>
      <c r="AL162" s="2">
        <v>0</v>
      </c>
      <c r="AM162" s="2">
        <v>0</v>
      </c>
      <c r="AN162" s="2">
        <v>100</v>
      </c>
      <c r="AO162" s="2">
        <v>0</v>
      </c>
      <c r="AP162" s="2">
        <v>0</v>
      </c>
      <c r="AQ162" s="2" t="s">
        <v>77</v>
      </c>
      <c r="AR162" s="2" t="s">
        <v>77</v>
      </c>
      <c r="AS162" s="2" t="s">
        <v>77</v>
      </c>
      <c r="AT162" s="2">
        <v>76227000</v>
      </c>
      <c r="AU162" s="2">
        <v>0</v>
      </c>
      <c r="AV162" s="2">
        <v>0</v>
      </c>
      <c r="AW162" s="2">
        <v>206000000</v>
      </c>
      <c r="AX162" s="2">
        <v>0</v>
      </c>
      <c r="AY162" s="2">
        <v>0</v>
      </c>
      <c r="AZ162" s="2">
        <v>155895000</v>
      </c>
      <c r="BA162" s="2">
        <v>0</v>
      </c>
      <c r="BB162" s="2">
        <v>0</v>
      </c>
      <c r="BC162" s="2">
        <v>263861000</v>
      </c>
      <c r="BD162" s="2">
        <v>0</v>
      </c>
      <c r="BE162" s="2">
        <v>0</v>
      </c>
      <c r="BF162" s="2">
        <v>220068000</v>
      </c>
      <c r="BG162" s="2">
        <v>0</v>
      </c>
      <c r="BH162" s="2">
        <v>0</v>
      </c>
      <c r="BI162" s="2">
        <v>922051000</v>
      </c>
      <c r="BJ162" s="2">
        <v>0</v>
      </c>
      <c r="BK162" s="2">
        <v>0</v>
      </c>
      <c r="BL162" s="2" t="s">
        <v>74</v>
      </c>
      <c r="BM162" s="3">
        <f t="shared" si="26"/>
        <v>76.227000000000004</v>
      </c>
      <c r="BN162" s="3">
        <f t="shared" si="27"/>
        <v>0</v>
      </c>
      <c r="BO162" s="3">
        <f t="shared" si="28"/>
        <v>206</v>
      </c>
      <c r="BP162" s="3">
        <f t="shared" si="29"/>
        <v>0</v>
      </c>
      <c r="BQ162" s="3">
        <f t="shared" si="30"/>
        <v>155.89500000000001</v>
      </c>
      <c r="BR162" s="3">
        <f t="shared" si="31"/>
        <v>0</v>
      </c>
      <c r="BS162" s="3">
        <f t="shared" si="32"/>
        <v>263.86099999999999</v>
      </c>
      <c r="BT162" s="3">
        <f t="shared" si="33"/>
        <v>0</v>
      </c>
      <c r="BU162" s="3">
        <f t="shared" si="34"/>
        <v>220.06800000000001</v>
      </c>
      <c r="BV162" s="3">
        <f t="shared" si="35"/>
        <v>0</v>
      </c>
    </row>
    <row r="163" spans="1:74" x14ac:dyDescent="0.25">
      <c r="A163">
        <v>16</v>
      </c>
      <c r="B163" t="s">
        <v>60</v>
      </c>
      <c r="C163" t="s">
        <v>61</v>
      </c>
      <c r="D163">
        <v>2020</v>
      </c>
      <c r="E163" t="s">
        <v>62</v>
      </c>
      <c r="F163" t="s">
        <v>63</v>
      </c>
      <c r="G163">
        <v>2</v>
      </c>
      <c r="H163" t="s">
        <v>64</v>
      </c>
      <c r="I163" t="s">
        <v>3408</v>
      </c>
      <c r="J163" t="s">
        <v>242</v>
      </c>
      <c r="K163" t="s">
        <v>243</v>
      </c>
      <c r="L163" t="s">
        <v>3455</v>
      </c>
      <c r="M163" t="s">
        <v>244</v>
      </c>
      <c r="N163" t="s">
        <v>3469</v>
      </c>
      <c r="O163" t="s">
        <v>68</v>
      </c>
      <c r="P163" t="s">
        <v>3481</v>
      </c>
      <c r="Q163" t="s">
        <v>339</v>
      </c>
      <c r="R163" t="s">
        <v>3548</v>
      </c>
      <c r="S163" t="s">
        <v>340</v>
      </c>
      <c r="T163">
        <v>5</v>
      </c>
      <c r="U163">
        <v>7</v>
      </c>
      <c r="V163" t="s">
        <v>349</v>
      </c>
      <c r="W163">
        <v>2</v>
      </c>
      <c r="X163" t="s">
        <v>76</v>
      </c>
      <c r="Y163">
        <v>1</v>
      </c>
      <c r="Z163" t="s">
        <v>73</v>
      </c>
      <c r="AA163">
        <v>1</v>
      </c>
      <c r="AB163" s="2">
        <v>100</v>
      </c>
      <c r="AC163" s="2">
        <v>0</v>
      </c>
      <c r="AD163" s="2">
        <v>0</v>
      </c>
      <c r="AE163" s="2">
        <v>100</v>
      </c>
      <c r="AF163" s="2">
        <v>0</v>
      </c>
      <c r="AG163" s="2">
        <v>0</v>
      </c>
      <c r="AH163" s="2">
        <v>100</v>
      </c>
      <c r="AI163" s="2">
        <v>0</v>
      </c>
      <c r="AJ163" s="2">
        <v>0</v>
      </c>
      <c r="AK163" s="2">
        <v>100</v>
      </c>
      <c r="AL163" s="2">
        <v>0</v>
      </c>
      <c r="AM163" s="2">
        <v>0</v>
      </c>
      <c r="AN163" s="2">
        <v>100</v>
      </c>
      <c r="AO163" s="2">
        <v>0</v>
      </c>
      <c r="AP163" s="2">
        <v>0</v>
      </c>
      <c r="AQ163" s="2" t="s">
        <v>77</v>
      </c>
      <c r="AR163" s="2" t="s">
        <v>77</v>
      </c>
      <c r="AS163" s="2" t="s">
        <v>77</v>
      </c>
      <c r="AT163" s="2">
        <v>265275000</v>
      </c>
      <c r="AU163" s="2">
        <v>0</v>
      </c>
      <c r="AV163" s="2">
        <v>0</v>
      </c>
      <c r="AW163" s="2">
        <v>150000000</v>
      </c>
      <c r="AX163" s="2">
        <v>0</v>
      </c>
      <c r="AY163" s="2">
        <v>0</v>
      </c>
      <c r="AZ163" s="2">
        <v>200000000</v>
      </c>
      <c r="BA163" s="2">
        <v>0</v>
      </c>
      <c r="BB163" s="2">
        <v>0</v>
      </c>
      <c r="BC163" s="2">
        <v>250000000</v>
      </c>
      <c r="BD163" s="2">
        <v>0</v>
      </c>
      <c r="BE163" s="2">
        <v>0</v>
      </c>
      <c r="BF163" s="2">
        <v>250000000</v>
      </c>
      <c r="BG163" s="2">
        <v>0</v>
      </c>
      <c r="BH163" s="2">
        <v>0</v>
      </c>
      <c r="BI163" s="2">
        <v>1115275000</v>
      </c>
      <c r="BJ163" s="2">
        <v>0</v>
      </c>
      <c r="BK163" s="2">
        <v>0</v>
      </c>
      <c r="BL163" s="2" t="s">
        <v>74</v>
      </c>
      <c r="BM163" s="3">
        <f t="shared" si="26"/>
        <v>265.27499999999998</v>
      </c>
      <c r="BN163" s="3">
        <f t="shared" si="27"/>
        <v>0</v>
      </c>
      <c r="BO163" s="3">
        <f t="shared" si="28"/>
        <v>150</v>
      </c>
      <c r="BP163" s="3">
        <f t="shared" si="29"/>
        <v>0</v>
      </c>
      <c r="BQ163" s="3">
        <f t="shared" si="30"/>
        <v>200</v>
      </c>
      <c r="BR163" s="3">
        <f t="shared" si="31"/>
        <v>0</v>
      </c>
      <c r="BS163" s="3">
        <f t="shared" si="32"/>
        <v>250</v>
      </c>
      <c r="BT163" s="3">
        <f t="shared" si="33"/>
        <v>0</v>
      </c>
      <c r="BU163" s="3">
        <f t="shared" si="34"/>
        <v>250</v>
      </c>
      <c r="BV163" s="3">
        <f t="shared" si="35"/>
        <v>0</v>
      </c>
    </row>
    <row r="164" spans="1:74" x14ac:dyDescent="0.25">
      <c r="A164">
        <v>16</v>
      </c>
      <c r="B164" t="s">
        <v>60</v>
      </c>
      <c r="C164" t="s">
        <v>61</v>
      </c>
      <c r="D164">
        <v>2020</v>
      </c>
      <c r="E164" t="s">
        <v>62</v>
      </c>
      <c r="F164" t="s">
        <v>63</v>
      </c>
      <c r="G164">
        <v>2</v>
      </c>
      <c r="H164" t="s">
        <v>64</v>
      </c>
      <c r="I164" t="s">
        <v>3408</v>
      </c>
      <c r="J164" t="s">
        <v>242</v>
      </c>
      <c r="K164" t="s">
        <v>243</v>
      </c>
      <c r="L164" t="s">
        <v>3455</v>
      </c>
      <c r="M164" t="s">
        <v>244</v>
      </c>
      <c r="N164" t="s">
        <v>3469</v>
      </c>
      <c r="O164" t="s">
        <v>68</v>
      </c>
      <c r="P164" t="s">
        <v>3481</v>
      </c>
      <c r="Q164" t="s">
        <v>339</v>
      </c>
      <c r="R164" t="s">
        <v>3548</v>
      </c>
      <c r="S164" t="s">
        <v>340</v>
      </c>
      <c r="T164">
        <v>5</v>
      </c>
      <c r="U164">
        <v>8</v>
      </c>
      <c r="V164" t="s">
        <v>350</v>
      </c>
      <c r="W164">
        <v>1</v>
      </c>
      <c r="X164" t="s">
        <v>72</v>
      </c>
      <c r="Y164">
        <v>1</v>
      </c>
      <c r="Z164" t="s">
        <v>73</v>
      </c>
      <c r="AA164">
        <v>1</v>
      </c>
      <c r="AB164" s="2">
        <v>1</v>
      </c>
      <c r="AC164" s="2">
        <v>0.5</v>
      </c>
      <c r="AD164" s="2">
        <v>50</v>
      </c>
      <c r="AE164" s="2">
        <v>0</v>
      </c>
      <c r="AF164" s="2">
        <v>0</v>
      </c>
      <c r="AG164" s="2">
        <v>0</v>
      </c>
      <c r="AH164" s="2">
        <v>0</v>
      </c>
      <c r="AI164" s="2">
        <v>0</v>
      </c>
      <c r="AJ164" s="2">
        <v>0</v>
      </c>
      <c r="AK164" s="2">
        <v>0</v>
      </c>
      <c r="AL164" s="2">
        <v>0</v>
      </c>
      <c r="AM164" s="2">
        <v>0</v>
      </c>
      <c r="AN164" s="2">
        <v>0</v>
      </c>
      <c r="AO164" s="2">
        <v>0</v>
      </c>
      <c r="AP164" s="2">
        <v>0</v>
      </c>
      <c r="AQ164" s="2">
        <v>1</v>
      </c>
      <c r="AR164" s="2">
        <v>0.5</v>
      </c>
      <c r="AS164" s="2">
        <v>50</v>
      </c>
      <c r="AT164" s="2">
        <v>46543000</v>
      </c>
      <c r="AU164" s="2">
        <v>20805000</v>
      </c>
      <c r="AV164" s="2">
        <v>44.71</v>
      </c>
      <c r="AW164" s="2">
        <v>0</v>
      </c>
      <c r="AX164" s="2">
        <v>0</v>
      </c>
      <c r="AY164" s="2">
        <v>0</v>
      </c>
      <c r="AZ164" s="2">
        <v>0</v>
      </c>
      <c r="BA164" s="2">
        <v>0</v>
      </c>
      <c r="BB164" s="2">
        <v>0</v>
      </c>
      <c r="BC164" s="2">
        <v>0</v>
      </c>
      <c r="BD164" s="2">
        <v>0</v>
      </c>
      <c r="BE164" s="2">
        <v>0</v>
      </c>
      <c r="BF164" s="2">
        <v>0</v>
      </c>
      <c r="BG164" s="2">
        <v>0</v>
      </c>
      <c r="BH164" s="2">
        <v>0</v>
      </c>
      <c r="BI164" s="2">
        <v>46543000</v>
      </c>
      <c r="BJ164" s="2">
        <v>20805000</v>
      </c>
      <c r="BK164" s="2">
        <v>44.7</v>
      </c>
      <c r="BL164" s="2" t="s">
        <v>351</v>
      </c>
      <c r="BM164" s="3">
        <f t="shared" si="26"/>
        <v>46.542999999999999</v>
      </c>
      <c r="BN164" s="3">
        <f t="shared" si="27"/>
        <v>20.805</v>
      </c>
      <c r="BO164" s="3">
        <f t="shared" si="28"/>
        <v>0</v>
      </c>
      <c r="BP164" s="3">
        <f t="shared" si="29"/>
        <v>0</v>
      </c>
      <c r="BQ164" s="3">
        <f t="shared" si="30"/>
        <v>0</v>
      </c>
      <c r="BR164" s="3">
        <f t="shared" si="31"/>
        <v>0</v>
      </c>
      <c r="BS164" s="3">
        <f t="shared" si="32"/>
        <v>0</v>
      </c>
      <c r="BT164" s="3">
        <f t="shared" si="33"/>
        <v>0</v>
      </c>
      <c r="BU164" s="3">
        <f t="shared" si="34"/>
        <v>0</v>
      </c>
      <c r="BV164" s="3">
        <f t="shared" si="35"/>
        <v>0</v>
      </c>
    </row>
    <row r="165" spans="1:74" x14ac:dyDescent="0.25">
      <c r="A165">
        <v>16</v>
      </c>
      <c r="B165" t="s">
        <v>60</v>
      </c>
      <c r="C165" t="s">
        <v>61</v>
      </c>
      <c r="D165">
        <v>2020</v>
      </c>
      <c r="E165" t="s">
        <v>62</v>
      </c>
      <c r="F165" t="s">
        <v>63</v>
      </c>
      <c r="G165">
        <v>2</v>
      </c>
      <c r="H165" t="s">
        <v>64</v>
      </c>
      <c r="I165" t="s">
        <v>3408</v>
      </c>
      <c r="J165" t="s">
        <v>242</v>
      </c>
      <c r="K165" t="s">
        <v>243</v>
      </c>
      <c r="L165" t="s">
        <v>3455</v>
      </c>
      <c r="M165" t="s">
        <v>244</v>
      </c>
      <c r="N165" t="s">
        <v>3469</v>
      </c>
      <c r="O165" t="s">
        <v>68</v>
      </c>
      <c r="P165" t="s">
        <v>3481</v>
      </c>
      <c r="Q165" t="s">
        <v>339</v>
      </c>
      <c r="R165" t="s">
        <v>3548</v>
      </c>
      <c r="S165" t="s">
        <v>340</v>
      </c>
      <c r="T165">
        <v>5</v>
      </c>
      <c r="U165">
        <v>9</v>
      </c>
      <c r="V165" t="s">
        <v>352</v>
      </c>
      <c r="W165">
        <v>3</v>
      </c>
      <c r="X165" t="s">
        <v>128</v>
      </c>
      <c r="Y165">
        <v>1</v>
      </c>
      <c r="Z165" t="s">
        <v>73</v>
      </c>
      <c r="AA165">
        <v>1</v>
      </c>
      <c r="AB165" s="2">
        <v>0</v>
      </c>
      <c r="AC165" s="2">
        <v>0</v>
      </c>
      <c r="AD165" s="2">
        <v>0</v>
      </c>
      <c r="AE165" s="2">
        <v>40</v>
      </c>
      <c r="AF165" s="2">
        <v>0</v>
      </c>
      <c r="AG165" s="2">
        <v>0</v>
      </c>
      <c r="AH165" s="2">
        <v>70</v>
      </c>
      <c r="AI165" s="2">
        <v>0</v>
      </c>
      <c r="AJ165" s="2">
        <v>0</v>
      </c>
      <c r="AK165" s="2">
        <v>95</v>
      </c>
      <c r="AL165" s="2">
        <v>0</v>
      </c>
      <c r="AM165" s="2">
        <v>0</v>
      </c>
      <c r="AN165" s="2">
        <v>100</v>
      </c>
      <c r="AO165" s="2">
        <v>0</v>
      </c>
      <c r="AP165" s="2">
        <v>0</v>
      </c>
      <c r="AQ165" s="2" t="s">
        <v>77</v>
      </c>
      <c r="AR165" s="2" t="s">
        <v>77</v>
      </c>
      <c r="AS165" s="2" t="s">
        <v>77</v>
      </c>
      <c r="AT165" s="2">
        <v>0</v>
      </c>
      <c r="AU165" s="2">
        <v>0</v>
      </c>
      <c r="AV165" s="2">
        <v>0</v>
      </c>
      <c r="AW165" s="2">
        <v>654045000</v>
      </c>
      <c r="AX165" s="2">
        <v>0</v>
      </c>
      <c r="AY165" s="2">
        <v>0</v>
      </c>
      <c r="AZ165" s="2">
        <v>1140000000</v>
      </c>
      <c r="BA165" s="2">
        <v>0</v>
      </c>
      <c r="BB165" s="2">
        <v>0</v>
      </c>
      <c r="BC165" s="2">
        <v>1340000000</v>
      </c>
      <c r="BD165" s="2">
        <v>0</v>
      </c>
      <c r="BE165" s="2">
        <v>0</v>
      </c>
      <c r="BF165" s="2">
        <v>811275000</v>
      </c>
      <c r="BG165" s="2">
        <v>0</v>
      </c>
      <c r="BH165" s="2">
        <v>0</v>
      </c>
      <c r="BI165" s="2">
        <v>3945320000</v>
      </c>
      <c r="BJ165" s="2">
        <v>0</v>
      </c>
      <c r="BK165" s="2">
        <v>0</v>
      </c>
      <c r="BL165" s="2" t="s">
        <v>74</v>
      </c>
      <c r="BM165" s="3">
        <f t="shared" si="26"/>
        <v>0</v>
      </c>
      <c r="BN165" s="3">
        <f t="shared" si="27"/>
        <v>0</v>
      </c>
      <c r="BO165" s="3">
        <f t="shared" si="28"/>
        <v>654.04499999999996</v>
      </c>
      <c r="BP165" s="3">
        <f t="shared" si="29"/>
        <v>0</v>
      </c>
      <c r="BQ165" s="3">
        <f t="shared" si="30"/>
        <v>1140</v>
      </c>
      <c r="BR165" s="3">
        <f t="shared" si="31"/>
        <v>0</v>
      </c>
      <c r="BS165" s="3">
        <f t="shared" si="32"/>
        <v>1340</v>
      </c>
      <c r="BT165" s="3">
        <f t="shared" si="33"/>
        <v>0</v>
      </c>
      <c r="BU165" s="3">
        <f t="shared" si="34"/>
        <v>811.27499999999998</v>
      </c>
      <c r="BV165" s="3">
        <f t="shared" si="35"/>
        <v>0</v>
      </c>
    </row>
    <row r="166" spans="1:74" x14ac:dyDescent="0.25">
      <c r="A166">
        <v>16</v>
      </c>
      <c r="B166" t="s">
        <v>60</v>
      </c>
      <c r="C166" t="s">
        <v>61</v>
      </c>
      <c r="D166">
        <v>2020</v>
      </c>
      <c r="E166" t="s">
        <v>62</v>
      </c>
      <c r="F166" t="s">
        <v>63</v>
      </c>
      <c r="G166">
        <v>2</v>
      </c>
      <c r="H166" t="s">
        <v>64</v>
      </c>
      <c r="I166" t="s">
        <v>3408</v>
      </c>
      <c r="J166" t="s">
        <v>242</v>
      </c>
      <c r="K166" t="s">
        <v>243</v>
      </c>
      <c r="L166" t="s">
        <v>3455</v>
      </c>
      <c r="M166" t="s">
        <v>244</v>
      </c>
      <c r="N166" t="s">
        <v>3469</v>
      </c>
      <c r="O166" t="s">
        <v>68</v>
      </c>
      <c r="P166" t="s">
        <v>3481</v>
      </c>
      <c r="Q166" t="s">
        <v>339</v>
      </c>
      <c r="R166" t="s">
        <v>3548</v>
      </c>
      <c r="S166" t="s">
        <v>340</v>
      </c>
      <c r="T166">
        <v>5</v>
      </c>
      <c r="U166">
        <v>10</v>
      </c>
      <c r="V166" t="s">
        <v>353</v>
      </c>
      <c r="W166">
        <v>1</v>
      </c>
      <c r="X166" t="s">
        <v>72</v>
      </c>
      <c r="Y166">
        <v>1</v>
      </c>
      <c r="Z166" t="s">
        <v>73</v>
      </c>
      <c r="AA166">
        <v>1</v>
      </c>
      <c r="AB166" s="2">
        <v>0</v>
      </c>
      <c r="AC166" s="2">
        <v>0</v>
      </c>
      <c r="AD166" s="2">
        <v>0</v>
      </c>
      <c r="AE166" s="2">
        <v>1</v>
      </c>
      <c r="AF166" s="2">
        <v>0</v>
      </c>
      <c r="AG166" s="2">
        <v>0</v>
      </c>
      <c r="AH166" s="2">
        <v>0</v>
      </c>
      <c r="AI166" s="2">
        <v>0</v>
      </c>
      <c r="AJ166" s="2">
        <v>0</v>
      </c>
      <c r="AK166" s="2">
        <v>0</v>
      </c>
      <c r="AL166" s="2">
        <v>0</v>
      </c>
      <c r="AM166" s="2">
        <v>0</v>
      </c>
      <c r="AN166" s="2">
        <v>0</v>
      </c>
      <c r="AO166" s="2">
        <v>0</v>
      </c>
      <c r="AP166" s="2">
        <v>0</v>
      </c>
      <c r="AQ166" s="2">
        <v>1</v>
      </c>
      <c r="AR166" s="2">
        <v>0</v>
      </c>
      <c r="AS166" s="2">
        <v>0</v>
      </c>
      <c r="AT166" s="2">
        <v>0</v>
      </c>
      <c r="AU166" s="2">
        <v>0</v>
      </c>
      <c r="AV166" s="2">
        <v>0</v>
      </c>
      <c r="AW166" s="2">
        <v>936000000</v>
      </c>
      <c r="AX166" s="2">
        <v>0</v>
      </c>
      <c r="AY166" s="2">
        <v>0</v>
      </c>
      <c r="AZ166" s="2">
        <v>0</v>
      </c>
      <c r="BA166" s="2">
        <v>0</v>
      </c>
      <c r="BB166" s="2">
        <v>0</v>
      </c>
      <c r="BC166" s="2">
        <v>0</v>
      </c>
      <c r="BD166" s="2">
        <v>0</v>
      </c>
      <c r="BE166" s="2">
        <v>0</v>
      </c>
      <c r="BF166" s="2">
        <v>0</v>
      </c>
      <c r="BG166" s="2">
        <v>0</v>
      </c>
      <c r="BH166" s="2">
        <v>0</v>
      </c>
      <c r="BI166" s="2">
        <v>936000000</v>
      </c>
      <c r="BJ166" s="2">
        <v>0</v>
      </c>
      <c r="BK166" s="2">
        <v>0</v>
      </c>
      <c r="BL166" s="2" t="s">
        <v>74</v>
      </c>
      <c r="BM166" s="3">
        <f t="shared" si="26"/>
        <v>0</v>
      </c>
      <c r="BN166" s="3">
        <f t="shared" si="27"/>
        <v>0</v>
      </c>
      <c r="BO166" s="3">
        <f t="shared" si="28"/>
        <v>936</v>
      </c>
      <c r="BP166" s="3">
        <f t="shared" si="29"/>
        <v>0</v>
      </c>
      <c r="BQ166" s="3">
        <f t="shared" si="30"/>
        <v>0</v>
      </c>
      <c r="BR166" s="3">
        <f t="shared" si="31"/>
        <v>0</v>
      </c>
      <c r="BS166" s="3">
        <f t="shared" si="32"/>
        <v>0</v>
      </c>
      <c r="BT166" s="3">
        <f t="shared" si="33"/>
        <v>0</v>
      </c>
      <c r="BU166" s="3">
        <f t="shared" si="34"/>
        <v>0</v>
      </c>
      <c r="BV166" s="3">
        <f t="shared" si="35"/>
        <v>0</v>
      </c>
    </row>
    <row r="167" spans="1:74" x14ac:dyDescent="0.25">
      <c r="A167">
        <v>16</v>
      </c>
      <c r="B167" t="s">
        <v>60</v>
      </c>
      <c r="C167" t="s">
        <v>61</v>
      </c>
      <c r="D167">
        <v>2020</v>
      </c>
      <c r="E167" t="s">
        <v>62</v>
      </c>
      <c r="F167" t="s">
        <v>63</v>
      </c>
      <c r="G167">
        <v>2</v>
      </c>
      <c r="H167" t="s">
        <v>64</v>
      </c>
      <c r="I167" t="s">
        <v>3408</v>
      </c>
      <c r="J167" t="s">
        <v>242</v>
      </c>
      <c r="K167" t="s">
        <v>243</v>
      </c>
      <c r="L167" t="s">
        <v>3455</v>
      </c>
      <c r="M167" t="s">
        <v>244</v>
      </c>
      <c r="N167" t="s">
        <v>3469</v>
      </c>
      <c r="O167" t="s">
        <v>68</v>
      </c>
      <c r="P167" t="s">
        <v>3481</v>
      </c>
      <c r="Q167" t="s">
        <v>339</v>
      </c>
      <c r="R167" t="s">
        <v>3548</v>
      </c>
      <c r="S167" t="s">
        <v>340</v>
      </c>
      <c r="T167">
        <v>5</v>
      </c>
      <c r="U167">
        <v>11</v>
      </c>
      <c r="V167" t="s">
        <v>354</v>
      </c>
      <c r="W167">
        <v>1</v>
      </c>
      <c r="X167" t="s">
        <v>72</v>
      </c>
      <c r="Y167">
        <v>1</v>
      </c>
      <c r="Z167" t="s">
        <v>73</v>
      </c>
      <c r="AA167">
        <v>1</v>
      </c>
      <c r="AB167" s="2">
        <v>0</v>
      </c>
      <c r="AC167" s="2">
        <v>0</v>
      </c>
      <c r="AD167" s="2">
        <v>0</v>
      </c>
      <c r="AE167" s="2">
        <v>0</v>
      </c>
      <c r="AF167" s="2">
        <v>0</v>
      </c>
      <c r="AG167" s="2">
        <v>0</v>
      </c>
      <c r="AH167" s="2">
        <v>55</v>
      </c>
      <c r="AI167" s="2">
        <v>0</v>
      </c>
      <c r="AJ167" s="2">
        <v>0</v>
      </c>
      <c r="AK167" s="2">
        <v>45</v>
      </c>
      <c r="AL167" s="2">
        <v>0</v>
      </c>
      <c r="AM167" s="2">
        <v>0</v>
      </c>
      <c r="AN167" s="2">
        <v>0</v>
      </c>
      <c r="AO167" s="2">
        <v>0</v>
      </c>
      <c r="AP167" s="2">
        <v>0</v>
      </c>
      <c r="AQ167" s="2">
        <v>100</v>
      </c>
      <c r="AR167" s="2">
        <v>0</v>
      </c>
      <c r="AS167" s="2">
        <v>0</v>
      </c>
      <c r="AT167" s="2">
        <v>0</v>
      </c>
      <c r="AU167" s="2">
        <v>0</v>
      </c>
      <c r="AV167" s="2">
        <v>0</v>
      </c>
      <c r="AW167" s="2">
        <v>0</v>
      </c>
      <c r="AX167" s="2">
        <v>0</v>
      </c>
      <c r="AY167" s="2">
        <v>0</v>
      </c>
      <c r="AZ167" s="2">
        <v>6050000000</v>
      </c>
      <c r="BA167" s="2">
        <v>0</v>
      </c>
      <c r="BB167" s="2">
        <v>0</v>
      </c>
      <c r="BC167" s="2">
        <v>6200000000</v>
      </c>
      <c r="BD167" s="2">
        <v>0</v>
      </c>
      <c r="BE167" s="2">
        <v>0</v>
      </c>
      <c r="BF167" s="2">
        <v>0</v>
      </c>
      <c r="BG167" s="2">
        <v>0</v>
      </c>
      <c r="BH167" s="2">
        <v>0</v>
      </c>
      <c r="BI167" s="2">
        <v>12250000000</v>
      </c>
      <c r="BJ167" s="2">
        <v>0</v>
      </c>
      <c r="BK167" s="2">
        <v>0</v>
      </c>
      <c r="BL167" s="2" t="s">
        <v>74</v>
      </c>
      <c r="BM167" s="3">
        <f t="shared" si="26"/>
        <v>0</v>
      </c>
      <c r="BN167" s="3">
        <f t="shared" si="27"/>
        <v>0</v>
      </c>
      <c r="BO167" s="3">
        <f t="shared" si="28"/>
        <v>0</v>
      </c>
      <c r="BP167" s="3">
        <f t="shared" si="29"/>
        <v>0</v>
      </c>
      <c r="BQ167" s="3">
        <f t="shared" si="30"/>
        <v>6050</v>
      </c>
      <c r="BR167" s="3">
        <f t="shared" si="31"/>
        <v>0</v>
      </c>
      <c r="BS167" s="3">
        <f t="shared" si="32"/>
        <v>6200</v>
      </c>
      <c r="BT167" s="3">
        <f t="shared" si="33"/>
        <v>0</v>
      </c>
      <c r="BU167" s="3">
        <f t="shared" si="34"/>
        <v>0</v>
      </c>
      <c r="BV167" s="3">
        <f t="shared" si="35"/>
        <v>0</v>
      </c>
    </row>
    <row r="168" spans="1:74" x14ac:dyDescent="0.25">
      <c r="A168">
        <v>16</v>
      </c>
      <c r="B168" t="s">
        <v>60</v>
      </c>
      <c r="C168" t="s">
        <v>61</v>
      </c>
      <c r="D168">
        <v>2020</v>
      </c>
      <c r="E168" t="s">
        <v>62</v>
      </c>
      <c r="F168" t="s">
        <v>63</v>
      </c>
      <c r="G168">
        <v>2</v>
      </c>
      <c r="H168" t="s">
        <v>64</v>
      </c>
      <c r="I168" t="s">
        <v>3408</v>
      </c>
      <c r="J168" t="s">
        <v>242</v>
      </c>
      <c r="K168" t="s">
        <v>243</v>
      </c>
      <c r="L168" t="s">
        <v>3455</v>
      </c>
      <c r="M168" t="s">
        <v>244</v>
      </c>
      <c r="N168" t="s">
        <v>3469</v>
      </c>
      <c r="O168" t="s">
        <v>68</v>
      </c>
      <c r="P168" t="s">
        <v>3481</v>
      </c>
      <c r="Q168" t="s">
        <v>339</v>
      </c>
      <c r="R168" t="s">
        <v>3548</v>
      </c>
      <c r="S168" t="s">
        <v>340</v>
      </c>
      <c r="T168">
        <v>5</v>
      </c>
      <c r="U168">
        <v>12</v>
      </c>
      <c r="V168" t="s">
        <v>355</v>
      </c>
      <c r="W168">
        <v>1</v>
      </c>
      <c r="X168" t="s">
        <v>72</v>
      </c>
      <c r="Y168">
        <v>1</v>
      </c>
      <c r="Z168" t="s">
        <v>73</v>
      </c>
      <c r="AA168">
        <v>1</v>
      </c>
      <c r="AB168" s="2">
        <v>0</v>
      </c>
      <c r="AC168" s="2">
        <v>0</v>
      </c>
      <c r="AD168" s="2">
        <v>0</v>
      </c>
      <c r="AE168" s="2">
        <v>1</v>
      </c>
      <c r="AF168" s="2">
        <v>0</v>
      </c>
      <c r="AG168" s="2">
        <v>0</v>
      </c>
      <c r="AH168" s="2">
        <v>1</v>
      </c>
      <c r="AI168" s="2">
        <v>0</v>
      </c>
      <c r="AJ168" s="2">
        <v>0</v>
      </c>
      <c r="AK168" s="2">
        <v>0</v>
      </c>
      <c r="AL168" s="2">
        <v>0</v>
      </c>
      <c r="AM168" s="2">
        <v>0</v>
      </c>
      <c r="AN168" s="2">
        <v>0</v>
      </c>
      <c r="AO168" s="2">
        <v>0</v>
      </c>
      <c r="AP168" s="2">
        <v>0</v>
      </c>
      <c r="AQ168" s="2">
        <v>2</v>
      </c>
      <c r="AR168" s="2">
        <v>0</v>
      </c>
      <c r="AS168" s="2">
        <v>0</v>
      </c>
      <c r="AT168" s="2">
        <v>0</v>
      </c>
      <c r="AU168" s="2">
        <v>0</v>
      </c>
      <c r="AV168" s="2">
        <v>0</v>
      </c>
      <c r="AW168" s="2">
        <v>100000000</v>
      </c>
      <c r="AX168" s="2">
        <v>0</v>
      </c>
      <c r="AY168" s="2">
        <v>0</v>
      </c>
      <c r="AZ168" s="2">
        <v>100000000</v>
      </c>
      <c r="BA168" s="2">
        <v>0</v>
      </c>
      <c r="BB168" s="2">
        <v>0</v>
      </c>
      <c r="BC168" s="2">
        <v>0</v>
      </c>
      <c r="BD168" s="2">
        <v>0</v>
      </c>
      <c r="BE168" s="2">
        <v>0</v>
      </c>
      <c r="BF168" s="2">
        <v>0</v>
      </c>
      <c r="BG168" s="2">
        <v>0</v>
      </c>
      <c r="BH168" s="2">
        <v>0</v>
      </c>
      <c r="BI168" s="2">
        <v>200000000</v>
      </c>
      <c r="BJ168" s="2">
        <v>0</v>
      </c>
      <c r="BK168" s="2">
        <v>0</v>
      </c>
      <c r="BL168" s="2" t="s">
        <v>74</v>
      </c>
      <c r="BM168" s="3">
        <f t="shared" si="26"/>
        <v>0</v>
      </c>
      <c r="BN168" s="3">
        <f t="shared" si="27"/>
        <v>0</v>
      </c>
      <c r="BO168" s="3">
        <f t="shared" si="28"/>
        <v>100</v>
      </c>
      <c r="BP168" s="3">
        <f t="shared" si="29"/>
        <v>0</v>
      </c>
      <c r="BQ168" s="3">
        <f t="shared" si="30"/>
        <v>100</v>
      </c>
      <c r="BR168" s="3">
        <f t="shared" si="31"/>
        <v>0</v>
      </c>
      <c r="BS168" s="3">
        <f t="shared" si="32"/>
        <v>0</v>
      </c>
      <c r="BT168" s="3">
        <f t="shared" si="33"/>
        <v>0</v>
      </c>
      <c r="BU168" s="3">
        <f t="shared" si="34"/>
        <v>0</v>
      </c>
      <c r="BV168" s="3">
        <f t="shared" si="35"/>
        <v>0</v>
      </c>
    </row>
    <row r="169" spans="1:74" x14ac:dyDescent="0.25">
      <c r="A169">
        <v>16</v>
      </c>
      <c r="B169" t="s">
        <v>60</v>
      </c>
      <c r="C169" t="s">
        <v>61</v>
      </c>
      <c r="D169">
        <v>2020</v>
      </c>
      <c r="E169" t="s">
        <v>62</v>
      </c>
      <c r="F169" t="s">
        <v>63</v>
      </c>
      <c r="G169">
        <v>2</v>
      </c>
      <c r="H169" t="s">
        <v>64</v>
      </c>
      <c r="I169" t="s">
        <v>3408</v>
      </c>
      <c r="J169" t="s">
        <v>242</v>
      </c>
      <c r="K169" t="s">
        <v>243</v>
      </c>
      <c r="L169" t="s">
        <v>3455</v>
      </c>
      <c r="M169" t="s">
        <v>244</v>
      </c>
      <c r="N169" t="s">
        <v>3469</v>
      </c>
      <c r="O169" t="s">
        <v>68</v>
      </c>
      <c r="P169" t="s">
        <v>3481</v>
      </c>
      <c r="Q169" t="s">
        <v>339</v>
      </c>
      <c r="R169" t="s">
        <v>3548</v>
      </c>
      <c r="S169" t="s">
        <v>340</v>
      </c>
      <c r="T169">
        <v>5</v>
      </c>
      <c r="U169">
        <v>13</v>
      </c>
      <c r="V169" t="s">
        <v>356</v>
      </c>
      <c r="W169">
        <v>2</v>
      </c>
      <c r="X169" t="s">
        <v>76</v>
      </c>
      <c r="Y169">
        <v>1</v>
      </c>
      <c r="Z169" t="s">
        <v>73</v>
      </c>
      <c r="AA169">
        <v>1</v>
      </c>
      <c r="AB169" s="2">
        <v>0</v>
      </c>
      <c r="AC169" s="2">
        <v>0</v>
      </c>
      <c r="AD169" s="2">
        <v>0</v>
      </c>
      <c r="AE169" s="2">
        <v>100</v>
      </c>
      <c r="AF169" s="2">
        <v>0</v>
      </c>
      <c r="AG169" s="2">
        <v>0</v>
      </c>
      <c r="AH169" s="2">
        <v>100</v>
      </c>
      <c r="AI169" s="2">
        <v>0</v>
      </c>
      <c r="AJ169" s="2">
        <v>0</v>
      </c>
      <c r="AK169" s="2">
        <v>100</v>
      </c>
      <c r="AL169" s="2">
        <v>0</v>
      </c>
      <c r="AM169" s="2">
        <v>0</v>
      </c>
      <c r="AN169" s="2">
        <v>100</v>
      </c>
      <c r="AO169" s="2">
        <v>0</v>
      </c>
      <c r="AP169" s="2">
        <v>0</v>
      </c>
      <c r="AQ169" s="2" t="s">
        <v>77</v>
      </c>
      <c r="AR169" s="2" t="s">
        <v>77</v>
      </c>
      <c r="AS169" s="2" t="s">
        <v>77</v>
      </c>
      <c r="AT169" s="2">
        <v>0</v>
      </c>
      <c r="AU169" s="2">
        <v>0</v>
      </c>
      <c r="AV169" s="2">
        <v>0</v>
      </c>
      <c r="AW169" s="2">
        <v>111670000</v>
      </c>
      <c r="AX169" s="2">
        <v>0</v>
      </c>
      <c r="AY169" s="2">
        <v>0</v>
      </c>
      <c r="AZ169" s="2">
        <v>190290000</v>
      </c>
      <c r="BA169" s="2">
        <v>0</v>
      </c>
      <c r="BB169" s="2">
        <v>0</v>
      </c>
      <c r="BC169" s="2">
        <v>165000000</v>
      </c>
      <c r="BD169" s="2">
        <v>0</v>
      </c>
      <c r="BE169" s="2">
        <v>0</v>
      </c>
      <c r="BF169" s="2">
        <v>180000000</v>
      </c>
      <c r="BG169" s="2">
        <v>0</v>
      </c>
      <c r="BH169" s="2">
        <v>0</v>
      </c>
      <c r="BI169" s="2">
        <v>646960000</v>
      </c>
      <c r="BJ169" s="2">
        <v>0</v>
      </c>
      <c r="BK169" s="2">
        <v>0</v>
      </c>
      <c r="BL169" s="2" t="s">
        <v>74</v>
      </c>
      <c r="BM169" s="3">
        <f t="shared" si="26"/>
        <v>0</v>
      </c>
      <c r="BN169" s="3">
        <f t="shared" si="27"/>
        <v>0</v>
      </c>
      <c r="BO169" s="3">
        <f t="shared" si="28"/>
        <v>111.67</v>
      </c>
      <c r="BP169" s="3">
        <f t="shared" si="29"/>
        <v>0</v>
      </c>
      <c r="BQ169" s="3">
        <f t="shared" si="30"/>
        <v>190.29</v>
      </c>
      <c r="BR169" s="3">
        <f t="shared" si="31"/>
        <v>0</v>
      </c>
      <c r="BS169" s="3">
        <f t="shared" si="32"/>
        <v>165</v>
      </c>
      <c r="BT169" s="3">
        <f t="shared" si="33"/>
        <v>0</v>
      </c>
      <c r="BU169" s="3">
        <f t="shared" si="34"/>
        <v>180</v>
      </c>
      <c r="BV169" s="3">
        <f t="shared" si="35"/>
        <v>0</v>
      </c>
    </row>
    <row r="170" spans="1:74" x14ac:dyDescent="0.25">
      <c r="A170">
        <v>16</v>
      </c>
      <c r="B170" t="s">
        <v>60</v>
      </c>
      <c r="C170" t="s">
        <v>61</v>
      </c>
      <c r="D170">
        <v>2020</v>
      </c>
      <c r="E170" t="s">
        <v>62</v>
      </c>
      <c r="F170" t="s">
        <v>63</v>
      </c>
      <c r="G170">
        <v>2</v>
      </c>
      <c r="H170" t="s">
        <v>64</v>
      </c>
      <c r="I170" t="s">
        <v>3409</v>
      </c>
      <c r="J170" t="s">
        <v>357</v>
      </c>
      <c r="K170" t="s">
        <v>358</v>
      </c>
      <c r="L170" t="s">
        <v>3456</v>
      </c>
      <c r="M170" t="s">
        <v>359</v>
      </c>
      <c r="N170" t="s">
        <v>3471</v>
      </c>
      <c r="O170" t="s">
        <v>245</v>
      </c>
      <c r="P170" t="s">
        <v>3482</v>
      </c>
      <c r="Q170" t="s">
        <v>360</v>
      </c>
      <c r="R170" t="s">
        <v>3549</v>
      </c>
      <c r="S170" t="s">
        <v>361</v>
      </c>
      <c r="T170">
        <v>8</v>
      </c>
      <c r="U170">
        <v>1</v>
      </c>
      <c r="V170" t="s">
        <v>362</v>
      </c>
      <c r="W170">
        <v>1</v>
      </c>
      <c r="X170" t="s">
        <v>72</v>
      </c>
      <c r="Y170">
        <v>1</v>
      </c>
      <c r="Z170" t="s">
        <v>73</v>
      </c>
      <c r="AA170">
        <v>1</v>
      </c>
      <c r="AB170" s="2">
        <v>0</v>
      </c>
      <c r="AC170" s="2">
        <v>0</v>
      </c>
      <c r="AD170" s="2">
        <v>0</v>
      </c>
      <c r="AE170" s="2">
        <v>10000</v>
      </c>
      <c r="AF170" s="2">
        <v>0</v>
      </c>
      <c r="AG170" s="2">
        <v>0</v>
      </c>
      <c r="AH170" s="2">
        <v>17500</v>
      </c>
      <c r="AI170" s="2">
        <v>0</v>
      </c>
      <c r="AJ170" s="2">
        <v>0</v>
      </c>
      <c r="AK170" s="2">
        <v>17500</v>
      </c>
      <c r="AL170" s="2">
        <v>0</v>
      </c>
      <c r="AM170" s="2">
        <v>0</v>
      </c>
      <c r="AN170" s="2">
        <v>5000</v>
      </c>
      <c r="AO170" s="2">
        <v>0</v>
      </c>
      <c r="AP170" s="2">
        <v>0</v>
      </c>
      <c r="AQ170" s="2">
        <v>50000</v>
      </c>
      <c r="AR170" s="2">
        <v>0</v>
      </c>
      <c r="AS170" s="2">
        <v>0</v>
      </c>
      <c r="AT170" s="2">
        <v>0</v>
      </c>
      <c r="AU170" s="2">
        <v>0</v>
      </c>
      <c r="AV170" s="2">
        <v>0</v>
      </c>
      <c r="AW170" s="2">
        <v>7250000000</v>
      </c>
      <c r="AX170" s="2">
        <v>0</v>
      </c>
      <c r="AY170" s="2">
        <v>0</v>
      </c>
      <c r="AZ170" s="2">
        <v>12000000000</v>
      </c>
      <c r="BA170" s="2">
        <v>0</v>
      </c>
      <c r="BB170" s="2">
        <v>0</v>
      </c>
      <c r="BC170" s="2">
        <v>12967150000</v>
      </c>
      <c r="BD170" s="2">
        <v>0</v>
      </c>
      <c r="BE170" s="2">
        <v>0</v>
      </c>
      <c r="BF170" s="2">
        <v>3460000000</v>
      </c>
      <c r="BG170" s="2">
        <v>0</v>
      </c>
      <c r="BH170" s="2">
        <v>0</v>
      </c>
      <c r="BI170" s="2">
        <v>35677150000</v>
      </c>
      <c r="BJ170" s="2">
        <v>0</v>
      </c>
      <c r="BK170" s="2">
        <v>0</v>
      </c>
      <c r="BL170" s="2" t="s">
        <v>74</v>
      </c>
      <c r="BM170" s="3">
        <f t="shared" si="26"/>
        <v>0</v>
      </c>
      <c r="BN170" s="3">
        <f t="shared" si="27"/>
        <v>0</v>
      </c>
      <c r="BO170" s="3">
        <f t="shared" si="28"/>
        <v>7250</v>
      </c>
      <c r="BP170" s="3">
        <f t="shared" si="29"/>
        <v>0</v>
      </c>
      <c r="BQ170" s="3">
        <f t="shared" si="30"/>
        <v>12000</v>
      </c>
      <c r="BR170" s="3">
        <f t="shared" si="31"/>
        <v>0</v>
      </c>
      <c r="BS170" s="3">
        <f t="shared" si="32"/>
        <v>12967.15</v>
      </c>
      <c r="BT170" s="3">
        <f t="shared" si="33"/>
        <v>0</v>
      </c>
      <c r="BU170" s="3">
        <f t="shared" si="34"/>
        <v>3460</v>
      </c>
      <c r="BV170" s="3">
        <f t="shared" si="35"/>
        <v>0</v>
      </c>
    </row>
    <row r="171" spans="1:74" x14ac:dyDescent="0.25">
      <c r="A171">
        <v>16</v>
      </c>
      <c r="B171" t="s">
        <v>60</v>
      </c>
      <c r="C171" t="s">
        <v>61</v>
      </c>
      <c r="D171">
        <v>2020</v>
      </c>
      <c r="E171" t="s">
        <v>62</v>
      </c>
      <c r="F171" t="s">
        <v>63</v>
      </c>
      <c r="G171">
        <v>2</v>
      </c>
      <c r="H171" t="s">
        <v>64</v>
      </c>
      <c r="I171" t="s">
        <v>3409</v>
      </c>
      <c r="J171" t="s">
        <v>357</v>
      </c>
      <c r="K171" t="s">
        <v>358</v>
      </c>
      <c r="L171" t="s">
        <v>3456</v>
      </c>
      <c r="M171" t="s">
        <v>359</v>
      </c>
      <c r="N171" t="s">
        <v>3469</v>
      </c>
      <c r="O171" t="s">
        <v>68</v>
      </c>
      <c r="P171" t="s">
        <v>3474</v>
      </c>
      <c r="Q171" t="s">
        <v>69</v>
      </c>
      <c r="R171" t="s">
        <v>3550</v>
      </c>
      <c r="S171" t="s">
        <v>363</v>
      </c>
      <c r="T171">
        <v>8</v>
      </c>
      <c r="U171">
        <v>1</v>
      </c>
      <c r="V171" t="s">
        <v>364</v>
      </c>
      <c r="W171">
        <v>1</v>
      </c>
      <c r="X171" t="s">
        <v>72</v>
      </c>
      <c r="Y171">
        <v>1</v>
      </c>
      <c r="Z171" t="s">
        <v>73</v>
      </c>
      <c r="AA171">
        <v>1</v>
      </c>
      <c r="AB171" s="2">
        <v>130</v>
      </c>
      <c r="AC171" s="2">
        <v>2</v>
      </c>
      <c r="AD171" s="2">
        <v>1.54</v>
      </c>
      <c r="AE171" s="2">
        <v>425</v>
      </c>
      <c r="AF171" s="2">
        <v>0</v>
      </c>
      <c r="AG171" s="2">
        <v>0</v>
      </c>
      <c r="AH171" s="2">
        <v>425</v>
      </c>
      <c r="AI171" s="2">
        <v>0</v>
      </c>
      <c r="AJ171" s="2">
        <v>0</v>
      </c>
      <c r="AK171" s="2">
        <v>425</v>
      </c>
      <c r="AL171" s="2">
        <v>0</v>
      </c>
      <c r="AM171" s="2">
        <v>0</v>
      </c>
      <c r="AN171" s="2">
        <v>235</v>
      </c>
      <c r="AO171" s="2">
        <v>0</v>
      </c>
      <c r="AP171" s="2">
        <v>0</v>
      </c>
      <c r="AQ171" s="2">
        <v>1640</v>
      </c>
      <c r="AR171" s="2">
        <v>2</v>
      </c>
      <c r="AS171" s="2">
        <v>0.12</v>
      </c>
      <c r="AT171" s="2">
        <v>1296000000</v>
      </c>
      <c r="AU171" s="2">
        <v>97800000</v>
      </c>
      <c r="AV171" s="2">
        <v>7.55</v>
      </c>
      <c r="AW171" s="2">
        <v>5276530000</v>
      </c>
      <c r="AX171" s="2">
        <v>0</v>
      </c>
      <c r="AY171" s="2">
        <v>0</v>
      </c>
      <c r="AZ171" s="2">
        <v>6600000000</v>
      </c>
      <c r="BA171" s="2">
        <v>0</v>
      </c>
      <c r="BB171" s="2">
        <v>0</v>
      </c>
      <c r="BC171" s="2">
        <v>6922880000</v>
      </c>
      <c r="BD171" s="2">
        <v>0</v>
      </c>
      <c r="BE171" s="2">
        <v>0</v>
      </c>
      <c r="BF171" s="2">
        <v>6900000000</v>
      </c>
      <c r="BG171" s="2">
        <v>0</v>
      </c>
      <c r="BH171" s="2">
        <v>0</v>
      </c>
      <c r="BI171" s="2">
        <v>26995410000</v>
      </c>
      <c r="BJ171" s="2">
        <v>97800000</v>
      </c>
      <c r="BK171" s="2">
        <v>0.36</v>
      </c>
      <c r="BL171" s="2" t="s">
        <v>365</v>
      </c>
      <c r="BM171" s="3">
        <f t="shared" si="26"/>
        <v>1296</v>
      </c>
      <c r="BN171" s="3">
        <f t="shared" si="27"/>
        <v>97.8</v>
      </c>
      <c r="BO171" s="3">
        <f t="shared" si="28"/>
        <v>5276.53</v>
      </c>
      <c r="BP171" s="3">
        <f t="shared" si="29"/>
        <v>0</v>
      </c>
      <c r="BQ171" s="3">
        <f t="shared" si="30"/>
        <v>6600</v>
      </c>
      <c r="BR171" s="3">
        <f t="shared" si="31"/>
        <v>0</v>
      </c>
      <c r="BS171" s="3">
        <f t="shared" si="32"/>
        <v>6922.88</v>
      </c>
      <c r="BT171" s="3">
        <f t="shared" si="33"/>
        <v>0</v>
      </c>
      <c r="BU171" s="3">
        <f t="shared" si="34"/>
        <v>6900</v>
      </c>
      <c r="BV171" s="3">
        <f t="shared" si="35"/>
        <v>0</v>
      </c>
    </row>
    <row r="172" spans="1:74" x14ac:dyDescent="0.25">
      <c r="A172">
        <v>16</v>
      </c>
      <c r="B172" t="s">
        <v>60</v>
      </c>
      <c r="C172" t="s">
        <v>61</v>
      </c>
      <c r="D172">
        <v>2020</v>
      </c>
      <c r="E172" t="s">
        <v>62</v>
      </c>
      <c r="F172" t="s">
        <v>63</v>
      </c>
      <c r="G172">
        <v>2</v>
      </c>
      <c r="H172" t="s">
        <v>64</v>
      </c>
      <c r="I172" t="s">
        <v>3409</v>
      </c>
      <c r="J172" t="s">
        <v>357</v>
      </c>
      <c r="K172" t="s">
        <v>358</v>
      </c>
      <c r="L172" t="s">
        <v>3456</v>
      </c>
      <c r="M172" t="s">
        <v>359</v>
      </c>
      <c r="N172" t="s">
        <v>3469</v>
      </c>
      <c r="O172" t="s">
        <v>68</v>
      </c>
      <c r="P172" t="s">
        <v>3474</v>
      </c>
      <c r="Q172" t="s">
        <v>69</v>
      </c>
      <c r="R172" t="s">
        <v>3550</v>
      </c>
      <c r="S172" t="s">
        <v>363</v>
      </c>
      <c r="T172">
        <v>8</v>
      </c>
      <c r="U172">
        <v>2</v>
      </c>
      <c r="V172" t="s">
        <v>366</v>
      </c>
      <c r="W172">
        <v>1</v>
      </c>
      <c r="X172" t="s">
        <v>72</v>
      </c>
      <c r="Y172">
        <v>1</v>
      </c>
      <c r="Z172" t="s">
        <v>73</v>
      </c>
      <c r="AA172">
        <v>1</v>
      </c>
      <c r="AB172" s="2">
        <v>2</v>
      </c>
      <c r="AC172" s="2">
        <v>0</v>
      </c>
      <c r="AD172" s="2">
        <v>0</v>
      </c>
      <c r="AE172" s="2">
        <v>2</v>
      </c>
      <c r="AF172" s="2">
        <v>0</v>
      </c>
      <c r="AG172" s="2">
        <v>0</v>
      </c>
      <c r="AH172" s="2">
        <v>0</v>
      </c>
      <c r="AI172" s="2">
        <v>0</v>
      </c>
      <c r="AJ172" s="2">
        <v>0</v>
      </c>
      <c r="AK172" s="2">
        <v>0</v>
      </c>
      <c r="AL172" s="2">
        <v>0</v>
      </c>
      <c r="AM172" s="2">
        <v>0</v>
      </c>
      <c r="AN172" s="2">
        <v>0</v>
      </c>
      <c r="AO172" s="2">
        <v>0</v>
      </c>
      <c r="AP172" s="2">
        <v>0</v>
      </c>
      <c r="AQ172" s="2">
        <v>4</v>
      </c>
      <c r="AR172" s="2">
        <v>0</v>
      </c>
      <c r="AS172" s="2">
        <v>0</v>
      </c>
      <c r="AT172" s="2">
        <v>4677124000</v>
      </c>
      <c r="AU172" s="2">
        <v>380097000</v>
      </c>
      <c r="AV172" s="2">
        <v>8.1300000000000008</v>
      </c>
      <c r="AW172" s="2">
        <v>3401713000</v>
      </c>
      <c r="AX172" s="2">
        <v>0</v>
      </c>
      <c r="AY172" s="2">
        <v>0</v>
      </c>
      <c r="AZ172" s="2">
        <v>0</v>
      </c>
      <c r="BA172" s="2">
        <v>0</v>
      </c>
      <c r="BB172" s="2">
        <v>0</v>
      </c>
      <c r="BC172" s="2">
        <v>0</v>
      </c>
      <c r="BD172" s="2">
        <v>0</v>
      </c>
      <c r="BE172" s="2">
        <v>0</v>
      </c>
      <c r="BF172" s="2">
        <v>0</v>
      </c>
      <c r="BG172" s="2">
        <v>0</v>
      </c>
      <c r="BH172" s="2">
        <v>0</v>
      </c>
      <c r="BI172" s="2">
        <v>8078837000</v>
      </c>
      <c r="BJ172" s="2">
        <v>380097000</v>
      </c>
      <c r="BK172" s="2">
        <v>4.7</v>
      </c>
      <c r="BL172" s="2" t="s">
        <v>367</v>
      </c>
      <c r="BM172" s="3">
        <f t="shared" si="26"/>
        <v>4677.1239999999998</v>
      </c>
      <c r="BN172" s="3">
        <f t="shared" si="27"/>
        <v>380.09699999999998</v>
      </c>
      <c r="BO172" s="3">
        <f t="shared" si="28"/>
        <v>3401.7130000000002</v>
      </c>
      <c r="BP172" s="3">
        <f t="shared" si="29"/>
        <v>0</v>
      </c>
      <c r="BQ172" s="3">
        <f t="shared" si="30"/>
        <v>0</v>
      </c>
      <c r="BR172" s="3">
        <f t="shared" si="31"/>
        <v>0</v>
      </c>
      <c r="BS172" s="3">
        <f t="shared" si="32"/>
        <v>0</v>
      </c>
      <c r="BT172" s="3">
        <f t="shared" si="33"/>
        <v>0</v>
      </c>
      <c r="BU172" s="3">
        <f t="shared" si="34"/>
        <v>0</v>
      </c>
      <c r="BV172" s="3">
        <f t="shared" si="35"/>
        <v>0</v>
      </c>
    </row>
    <row r="173" spans="1:74" x14ac:dyDescent="0.25">
      <c r="A173">
        <v>16</v>
      </c>
      <c r="B173" t="s">
        <v>60</v>
      </c>
      <c r="C173" t="s">
        <v>61</v>
      </c>
      <c r="D173">
        <v>2020</v>
      </c>
      <c r="E173" t="s">
        <v>62</v>
      </c>
      <c r="F173" t="s">
        <v>63</v>
      </c>
      <c r="G173">
        <v>2</v>
      </c>
      <c r="H173" t="s">
        <v>64</v>
      </c>
      <c r="I173" t="s">
        <v>3409</v>
      </c>
      <c r="J173" t="s">
        <v>357</v>
      </c>
      <c r="K173" t="s">
        <v>358</v>
      </c>
      <c r="L173" t="s">
        <v>3456</v>
      </c>
      <c r="M173" t="s">
        <v>359</v>
      </c>
      <c r="N173" t="s">
        <v>3469</v>
      </c>
      <c r="O173" t="s">
        <v>68</v>
      </c>
      <c r="P173" t="s">
        <v>3474</v>
      </c>
      <c r="Q173" t="s">
        <v>69</v>
      </c>
      <c r="R173" t="s">
        <v>3551</v>
      </c>
      <c r="S173" t="s">
        <v>368</v>
      </c>
      <c r="T173">
        <v>12</v>
      </c>
      <c r="U173">
        <v>1</v>
      </c>
      <c r="V173" t="s">
        <v>369</v>
      </c>
      <c r="W173">
        <v>1</v>
      </c>
      <c r="X173" t="s">
        <v>72</v>
      </c>
      <c r="Y173">
        <v>1</v>
      </c>
      <c r="Z173" t="s">
        <v>73</v>
      </c>
      <c r="AA173">
        <v>1</v>
      </c>
      <c r="AB173" s="2">
        <v>1</v>
      </c>
      <c r="AC173" s="2">
        <v>0.2</v>
      </c>
      <c r="AD173" s="2">
        <v>20</v>
      </c>
      <c r="AE173" s="2">
        <v>0</v>
      </c>
      <c r="AF173" s="2">
        <v>0</v>
      </c>
      <c r="AG173" s="2">
        <v>0</v>
      </c>
      <c r="AH173" s="2">
        <v>0</v>
      </c>
      <c r="AI173" s="2">
        <v>0</v>
      </c>
      <c r="AJ173" s="2">
        <v>0</v>
      </c>
      <c r="AK173" s="2">
        <v>0</v>
      </c>
      <c r="AL173" s="2">
        <v>0</v>
      </c>
      <c r="AM173" s="2">
        <v>0</v>
      </c>
      <c r="AN173" s="2">
        <v>0</v>
      </c>
      <c r="AO173" s="2">
        <v>0</v>
      </c>
      <c r="AP173" s="2">
        <v>0</v>
      </c>
      <c r="AQ173" s="2">
        <v>1</v>
      </c>
      <c r="AR173" s="2">
        <v>0.2</v>
      </c>
      <c r="AS173" s="2">
        <v>20</v>
      </c>
      <c r="AT173" s="2">
        <v>100000000</v>
      </c>
      <c r="AU173" s="2">
        <v>0</v>
      </c>
      <c r="AV173" s="2">
        <v>0</v>
      </c>
      <c r="AW173" s="2">
        <v>0</v>
      </c>
      <c r="AX173" s="2">
        <v>0</v>
      </c>
      <c r="AY173" s="2">
        <v>0</v>
      </c>
      <c r="AZ173" s="2">
        <v>0</v>
      </c>
      <c r="BA173" s="2">
        <v>0</v>
      </c>
      <c r="BB173" s="2">
        <v>0</v>
      </c>
      <c r="BC173" s="2">
        <v>0</v>
      </c>
      <c r="BD173" s="2">
        <v>0</v>
      </c>
      <c r="BE173" s="2">
        <v>0</v>
      </c>
      <c r="BF173" s="2">
        <v>0</v>
      </c>
      <c r="BG173" s="2">
        <v>0</v>
      </c>
      <c r="BH173" s="2">
        <v>0</v>
      </c>
      <c r="BI173" s="2">
        <v>100000000</v>
      </c>
      <c r="BJ173" s="2">
        <v>0</v>
      </c>
      <c r="BK173" s="2">
        <v>0</v>
      </c>
      <c r="BL173" s="2" t="s">
        <v>370</v>
      </c>
      <c r="BM173" s="3">
        <f t="shared" si="26"/>
        <v>100</v>
      </c>
      <c r="BN173" s="3">
        <f t="shared" si="27"/>
        <v>0</v>
      </c>
      <c r="BO173" s="3">
        <f t="shared" si="28"/>
        <v>0</v>
      </c>
      <c r="BP173" s="3">
        <f t="shared" si="29"/>
        <v>0</v>
      </c>
      <c r="BQ173" s="3">
        <f t="shared" si="30"/>
        <v>0</v>
      </c>
      <c r="BR173" s="3">
        <f t="shared" si="31"/>
        <v>0</v>
      </c>
      <c r="BS173" s="3">
        <f t="shared" si="32"/>
        <v>0</v>
      </c>
      <c r="BT173" s="3">
        <f t="shared" si="33"/>
        <v>0</v>
      </c>
      <c r="BU173" s="3">
        <f t="shared" si="34"/>
        <v>0</v>
      </c>
      <c r="BV173" s="3">
        <f t="shared" si="35"/>
        <v>0</v>
      </c>
    </row>
    <row r="174" spans="1:74" x14ac:dyDescent="0.25">
      <c r="A174">
        <v>16</v>
      </c>
      <c r="B174" t="s">
        <v>60</v>
      </c>
      <c r="C174" t="s">
        <v>61</v>
      </c>
      <c r="D174">
        <v>2020</v>
      </c>
      <c r="E174" t="s">
        <v>62</v>
      </c>
      <c r="F174" t="s">
        <v>63</v>
      </c>
      <c r="G174">
        <v>2</v>
      </c>
      <c r="H174" t="s">
        <v>64</v>
      </c>
      <c r="I174" t="s">
        <v>3409</v>
      </c>
      <c r="J174" t="s">
        <v>357</v>
      </c>
      <c r="K174" t="s">
        <v>358</v>
      </c>
      <c r="L174" t="s">
        <v>3456</v>
      </c>
      <c r="M174" t="s">
        <v>359</v>
      </c>
      <c r="N174" t="s">
        <v>3469</v>
      </c>
      <c r="O174" t="s">
        <v>68</v>
      </c>
      <c r="P174" t="s">
        <v>3474</v>
      </c>
      <c r="Q174" t="s">
        <v>69</v>
      </c>
      <c r="R174" t="s">
        <v>3551</v>
      </c>
      <c r="S174" t="s">
        <v>368</v>
      </c>
      <c r="T174">
        <v>12</v>
      </c>
      <c r="U174">
        <v>2</v>
      </c>
      <c r="V174" t="s">
        <v>371</v>
      </c>
      <c r="W174">
        <v>1</v>
      </c>
      <c r="X174" t="s">
        <v>72</v>
      </c>
      <c r="Y174">
        <v>1</v>
      </c>
      <c r="Z174" t="s">
        <v>73</v>
      </c>
      <c r="AA174">
        <v>1</v>
      </c>
      <c r="AB174" s="2">
        <v>0.1</v>
      </c>
      <c r="AC174" s="2">
        <v>0</v>
      </c>
      <c r="AD174" s="2">
        <v>0</v>
      </c>
      <c r="AE174" s="2">
        <v>0.4</v>
      </c>
      <c r="AF174" s="2">
        <v>0</v>
      </c>
      <c r="AG174" s="2">
        <v>0</v>
      </c>
      <c r="AH174" s="2">
        <v>0.5</v>
      </c>
      <c r="AI174" s="2">
        <v>0</v>
      </c>
      <c r="AJ174" s="2">
        <v>0</v>
      </c>
      <c r="AK174" s="2">
        <v>0.5</v>
      </c>
      <c r="AL174" s="2">
        <v>0</v>
      </c>
      <c r="AM174" s="2">
        <v>0</v>
      </c>
      <c r="AN174" s="2">
        <v>0.5</v>
      </c>
      <c r="AO174" s="2">
        <v>0</v>
      </c>
      <c r="AP174" s="2">
        <v>0</v>
      </c>
      <c r="AQ174" s="2">
        <v>2</v>
      </c>
      <c r="AR174" s="2">
        <v>0</v>
      </c>
      <c r="AS174" s="2">
        <v>0</v>
      </c>
      <c r="AT174" s="2">
        <v>350000000</v>
      </c>
      <c r="AU174" s="2">
        <v>0</v>
      </c>
      <c r="AV174" s="2">
        <v>0</v>
      </c>
      <c r="AW174" s="2">
        <v>478000000</v>
      </c>
      <c r="AX174" s="2">
        <v>0</v>
      </c>
      <c r="AY174" s="2">
        <v>0</v>
      </c>
      <c r="AZ174" s="2">
        <v>478000000</v>
      </c>
      <c r="BA174" s="2">
        <v>0</v>
      </c>
      <c r="BB174" s="2">
        <v>0</v>
      </c>
      <c r="BC174" s="2">
        <v>478000000</v>
      </c>
      <c r="BD174" s="2">
        <v>0</v>
      </c>
      <c r="BE174" s="2">
        <v>0</v>
      </c>
      <c r="BF174" s="2">
        <v>478000000</v>
      </c>
      <c r="BG174" s="2">
        <v>0</v>
      </c>
      <c r="BH174" s="2">
        <v>0</v>
      </c>
      <c r="BI174" s="2">
        <v>2262000000</v>
      </c>
      <c r="BJ174" s="2">
        <v>0</v>
      </c>
      <c r="BK174" s="2">
        <v>0</v>
      </c>
      <c r="BL174" s="2" t="s">
        <v>74</v>
      </c>
      <c r="BM174" s="3">
        <f t="shared" si="26"/>
        <v>350</v>
      </c>
      <c r="BN174" s="3">
        <f t="shared" si="27"/>
        <v>0</v>
      </c>
      <c r="BO174" s="3">
        <f t="shared" si="28"/>
        <v>478</v>
      </c>
      <c r="BP174" s="3">
        <f t="shared" si="29"/>
        <v>0</v>
      </c>
      <c r="BQ174" s="3">
        <f t="shared" si="30"/>
        <v>478</v>
      </c>
      <c r="BR174" s="3">
        <f t="shared" si="31"/>
        <v>0</v>
      </c>
      <c r="BS174" s="3">
        <f t="shared" si="32"/>
        <v>478</v>
      </c>
      <c r="BT174" s="3">
        <f t="shared" si="33"/>
        <v>0</v>
      </c>
      <c r="BU174" s="3">
        <f t="shared" si="34"/>
        <v>478</v>
      </c>
      <c r="BV174" s="3">
        <f t="shared" si="35"/>
        <v>0</v>
      </c>
    </row>
    <row r="175" spans="1:74" x14ac:dyDescent="0.25">
      <c r="A175">
        <v>16</v>
      </c>
      <c r="B175" t="s">
        <v>60</v>
      </c>
      <c r="C175" t="s">
        <v>61</v>
      </c>
      <c r="D175">
        <v>2020</v>
      </c>
      <c r="E175" t="s">
        <v>62</v>
      </c>
      <c r="F175" t="s">
        <v>63</v>
      </c>
      <c r="G175">
        <v>2</v>
      </c>
      <c r="H175" t="s">
        <v>64</v>
      </c>
      <c r="I175" t="s">
        <v>3409</v>
      </c>
      <c r="J175" t="s">
        <v>357</v>
      </c>
      <c r="K175" t="s">
        <v>358</v>
      </c>
      <c r="L175" t="s">
        <v>3456</v>
      </c>
      <c r="M175" t="s">
        <v>359</v>
      </c>
      <c r="N175" t="s">
        <v>3469</v>
      </c>
      <c r="O175" t="s">
        <v>68</v>
      </c>
      <c r="P175" t="s">
        <v>3474</v>
      </c>
      <c r="Q175" t="s">
        <v>69</v>
      </c>
      <c r="R175" t="s">
        <v>3551</v>
      </c>
      <c r="S175" t="s">
        <v>368</v>
      </c>
      <c r="T175">
        <v>12</v>
      </c>
      <c r="U175">
        <v>3</v>
      </c>
      <c r="V175" t="s">
        <v>372</v>
      </c>
      <c r="W175">
        <v>3</v>
      </c>
      <c r="X175" t="s">
        <v>128</v>
      </c>
      <c r="Y175">
        <v>1</v>
      </c>
      <c r="Z175" t="s">
        <v>73</v>
      </c>
      <c r="AA175">
        <v>1</v>
      </c>
      <c r="AB175" s="2">
        <v>0</v>
      </c>
      <c r="AC175" s="2">
        <v>0</v>
      </c>
      <c r="AD175" s="2">
        <v>0</v>
      </c>
      <c r="AE175" s="2">
        <v>0</v>
      </c>
      <c r="AF175" s="2">
        <v>0</v>
      </c>
      <c r="AG175" s="2">
        <v>0</v>
      </c>
      <c r="AH175" s="2">
        <v>85</v>
      </c>
      <c r="AI175" s="2">
        <v>0</v>
      </c>
      <c r="AJ175" s="2">
        <v>0</v>
      </c>
      <c r="AK175" s="2">
        <v>86.5</v>
      </c>
      <c r="AL175" s="2">
        <v>0</v>
      </c>
      <c r="AM175" s="2">
        <v>0</v>
      </c>
      <c r="AN175" s="2">
        <v>90</v>
      </c>
      <c r="AO175" s="2">
        <v>0</v>
      </c>
      <c r="AP175" s="2">
        <v>0</v>
      </c>
      <c r="AQ175" s="2" t="s">
        <v>77</v>
      </c>
      <c r="AR175" s="2" t="s">
        <v>77</v>
      </c>
      <c r="AS175" s="2" t="s">
        <v>77</v>
      </c>
      <c r="AT175" s="2">
        <v>0</v>
      </c>
      <c r="AU175" s="2">
        <v>0</v>
      </c>
      <c r="AV175" s="2">
        <v>0</v>
      </c>
      <c r="AW175" s="2">
        <v>0</v>
      </c>
      <c r="AX175" s="2">
        <v>0</v>
      </c>
      <c r="AY175" s="2">
        <v>0</v>
      </c>
      <c r="AZ175" s="2">
        <v>122000000</v>
      </c>
      <c r="BA175" s="2">
        <v>0</v>
      </c>
      <c r="BB175" s="2">
        <v>0</v>
      </c>
      <c r="BC175" s="2">
        <v>154310000</v>
      </c>
      <c r="BD175" s="2">
        <v>0</v>
      </c>
      <c r="BE175" s="2">
        <v>0</v>
      </c>
      <c r="BF175" s="2">
        <v>148500000</v>
      </c>
      <c r="BG175" s="2">
        <v>0</v>
      </c>
      <c r="BH175" s="2">
        <v>0</v>
      </c>
      <c r="BI175" s="2">
        <v>424810000</v>
      </c>
      <c r="BJ175" s="2">
        <v>0</v>
      </c>
      <c r="BK175" s="2">
        <v>0</v>
      </c>
      <c r="BL175" s="2" t="s">
        <v>74</v>
      </c>
      <c r="BM175" s="3">
        <f t="shared" si="26"/>
        <v>0</v>
      </c>
      <c r="BN175" s="3">
        <f t="shared" si="27"/>
        <v>0</v>
      </c>
      <c r="BO175" s="3">
        <f t="shared" si="28"/>
        <v>0</v>
      </c>
      <c r="BP175" s="3">
        <f t="shared" si="29"/>
        <v>0</v>
      </c>
      <c r="BQ175" s="3">
        <f t="shared" si="30"/>
        <v>122</v>
      </c>
      <c r="BR175" s="3">
        <f t="shared" si="31"/>
        <v>0</v>
      </c>
      <c r="BS175" s="3">
        <f t="shared" si="32"/>
        <v>154.31</v>
      </c>
      <c r="BT175" s="3">
        <f t="shared" si="33"/>
        <v>0</v>
      </c>
      <c r="BU175" s="3">
        <f t="shared" si="34"/>
        <v>148.5</v>
      </c>
      <c r="BV175" s="3">
        <f t="shared" si="35"/>
        <v>0</v>
      </c>
    </row>
    <row r="176" spans="1:74" x14ac:dyDescent="0.25">
      <c r="A176">
        <v>16</v>
      </c>
      <c r="B176" t="s">
        <v>60</v>
      </c>
      <c r="C176" t="s">
        <v>61</v>
      </c>
      <c r="D176">
        <v>2020</v>
      </c>
      <c r="E176" t="s">
        <v>62</v>
      </c>
      <c r="F176" t="s">
        <v>63</v>
      </c>
      <c r="G176">
        <v>2</v>
      </c>
      <c r="H176" t="s">
        <v>64</v>
      </c>
      <c r="I176" t="s">
        <v>3409</v>
      </c>
      <c r="J176" t="s">
        <v>357</v>
      </c>
      <c r="K176" t="s">
        <v>358</v>
      </c>
      <c r="L176" t="s">
        <v>3456</v>
      </c>
      <c r="M176" t="s">
        <v>359</v>
      </c>
      <c r="N176" t="s">
        <v>3469</v>
      </c>
      <c r="O176" t="s">
        <v>68</v>
      </c>
      <c r="P176" t="s">
        <v>3474</v>
      </c>
      <c r="Q176" t="s">
        <v>69</v>
      </c>
      <c r="R176" t="s">
        <v>3552</v>
      </c>
      <c r="S176" t="s">
        <v>373</v>
      </c>
      <c r="T176">
        <v>5</v>
      </c>
      <c r="U176">
        <v>1</v>
      </c>
      <c r="V176" t="s">
        <v>374</v>
      </c>
      <c r="W176">
        <v>1</v>
      </c>
      <c r="X176" t="s">
        <v>72</v>
      </c>
      <c r="Y176">
        <v>1</v>
      </c>
      <c r="Z176" t="s">
        <v>73</v>
      </c>
      <c r="AA176">
        <v>1</v>
      </c>
      <c r="AB176" s="2">
        <v>1</v>
      </c>
      <c r="AC176" s="2">
        <v>0</v>
      </c>
      <c r="AD176" s="2">
        <v>0</v>
      </c>
      <c r="AE176" s="2">
        <v>1</v>
      </c>
      <c r="AF176" s="2">
        <v>0</v>
      </c>
      <c r="AG176" s="2">
        <v>0</v>
      </c>
      <c r="AH176" s="2">
        <v>2</v>
      </c>
      <c r="AI176" s="2">
        <v>0</v>
      </c>
      <c r="AJ176" s="2">
        <v>0</v>
      </c>
      <c r="AK176" s="2">
        <v>1</v>
      </c>
      <c r="AL176" s="2">
        <v>0</v>
      </c>
      <c r="AM176" s="2">
        <v>0</v>
      </c>
      <c r="AN176" s="2">
        <v>0</v>
      </c>
      <c r="AO176" s="2">
        <v>0</v>
      </c>
      <c r="AP176" s="2">
        <v>0</v>
      </c>
      <c r="AQ176" s="2">
        <v>5</v>
      </c>
      <c r="AR176" s="2">
        <v>0</v>
      </c>
      <c r="AS176" s="2">
        <v>0</v>
      </c>
      <c r="AT176" s="2">
        <v>800000000</v>
      </c>
      <c r="AU176" s="2">
        <v>0</v>
      </c>
      <c r="AV176" s="2">
        <v>0</v>
      </c>
      <c r="AW176" s="2">
        <v>2730000000</v>
      </c>
      <c r="AX176" s="2">
        <v>0</v>
      </c>
      <c r="AY176" s="2">
        <v>0</v>
      </c>
      <c r="AZ176" s="2">
        <v>4900000000</v>
      </c>
      <c r="BA176" s="2">
        <v>0</v>
      </c>
      <c r="BB176" s="2">
        <v>0</v>
      </c>
      <c r="BC176" s="2">
        <v>2331000000</v>
      </c>
      <c r="BD176" s="2">
        <v>0</v>
      </c>
      <c r="BE176" s="2">
        <v>0</v>
      </c>
      <c r="BF176" s="2">
        <v>0</v>
      </c>
      <c r="BG176" s="2">
        <v>0</v>
      </c>
      <c r="BH176" s="2">
        <v>0</v>
      </c>
      <c r="BI176" s="2">
        <v>10761000000</v>
      </c>
      <c r="BJ176" s="2">
        <v>0</v>
      </c>
      <c r="BK176" s="2">
        <v>0</v>
      </c>
      <c r="BL176" s="2" t="s">
        <v>375</v>
      </c>
      <c r="BM176" s="3">
        <f t="shared" si="26"/>
        <v>800</v>
      </c>
      <c r="BN176" s="3">
        <f t="shared" si="27"/>
        <v>0</v>
      </c>
      <c r="BO176" s="3">
        <f t="shared" si="28"/>
        <v>2730</v>
      </c>
      <c r="BP176" s="3">
        <f t="shared" si="29"/>
        <v>0</v>
      </c>
      <c r="BQ176" s="3">
        <f t="shared" si="30"/>
        <v>4900</v>
      </c>
      <c r="BR176" s="3">
        <f t="shared" si="31"/>
        <v>0</v>
      </c>
      <c r="BS176" s="3">
        <f t="shared" si="32"/>
        <v>2331</v>
      </c>
      <c r="BT176" s="3">
        <f t="shared" si="33"/>
        <v>0</v>
      </c>
      <c r="BU176" s="3">
        <f t="shared" si="34"/>
        <v>0</v>
      </c>
      <c r="BV176" s="3">
        <f t="shared" si="35"/>
        <v>0</v>
      </c>
    </row>
    <row r="177" spans="1:74" x14ac:dyDescent="0.25">
      <c r="A177">
        <v>16</v>
      </c>
      <c r="B177" t="s">
        <v>60</v>
      </c>
      <c r="C177" t="s">
        <v>61</v>
      </c>
      <c r="D177">
        <v>2020</v>
      </c>
      <c r="E177" t="s">
        <v>62</v>
      </c>
      <c r="F177" t="s">
        <v>63</v>
      </c>
      <c r="G177">
        <v>2</v>
      </c>
      <c r="H177" t="s">
        <v>64</v>
      </c>
      <c r="I177" t="s">
        <v>3409</v>
      </c>
      <c r="J177" t="s">
        <v>357</v>
      </c>
      <c r="K177" t="s">
        <v>358</v>
      </c>
      <c r="L177" t="s">
        <v>3456</v>
      </c>
      <c r="M177" t="s">
        <v>359</v>
      </c>
      <c r="N177" t="s">
        <v>3469</v>
      </c>
      <c r="O177" t="s">
        <v>68</v>
      </c>
      <c r="P177" t="s">
        <v>3474</v>
      </c>
      <c r="Q177" t="s">
        <v>69</v>
      </c>
      <c r="R177" t="s">
        <v>3553</v>
      </c>
      <c r="S177" t="s">
        <v>376</v>
      </c>
      <c r="T177">
        <v>10</v>
      </c>
      <c r="U177">
        <v>1</v>
      </c>
      <c r="V177" t="s">
        <v>377</v>
      </c>
      <c r="W177">
        <v>1</v>
      </c>
      <c r="X177" t="s">
        <v>72</v>
      </c>
      <c r="Y177">
        <v>1</v>
      </c>
      <c r="Z177" t="s">
        <v>73</v>
      </c>
      <c r="AA177">
        <v>1</v>
      </c>
      <c r="AB177" s="2">
        <v>23.7</v>
      </c>
      <c r="AC177" s="2">
        <v>0.04</v>
      </c>
      <c r="AD177" s="2">
        <v>0.17</v>
      </c>
      <c r="AE177" s="2">
        <v>47.2</v>
      </c>
      <c r="AF177" s="2">
        <v>0</v>
      </c>
      <c r="AG177" s="2">
        <v>0</v>
      </c>
      <c r="AH177" s="2">
        <v>8.3000000000000007</v>
      </c>
      <c r="AI177" s="2">
        <v>0</v>
      </c>
      <c r="AJ177" s="2">
        <v>0</v>
      </c>
      <c r="AK177" s="2">
        <v>20.8</v>
      </c>
      <c r="AL177" s="2">
        <v>0</v>
      </c>
      <c r="AM177" s="2">
        <v>0</v>
      </c>
      <c r="AN177" s="2">
        <v>0</v>
      </c>
      <c r="AO177" s="2">
        <v>0</v>
      </c>
      <c r="AP177" s="2">
        <v>0</v>
      </c>
      <c r="AQ177" s="2">
        <v>100</v>
      </c>
      <c r="AR177" s="2">
        <v>0.04</v>
      </c>
      <c r="AS177" s="2">
        <v>0.04</v>
      </c>
      <c r="AT177" s="2">
        <v>45500000</v>
      </c>
      <c r="AU177" s="2">
        <v>24580000</v>
      </c>
      <c r="AV177" s="2">
        <v>54.02</v>
      </c>
      <c r="AW177" s="2">
        <v>90670000</v>
      </c>
      <c r="AX177" s="2">
        <v>0</v>
      </c>
      <c r="AY177" s="2">
        <v>0</v>
      </c>
      <c r="AZ177" s="2">
        <v>15960000</v>
      </c>
      <c r="BA177" s="2">
        <v>0</v>
      </c>
      <c r="BB177" s="2">
        <v>0</v>
      </c>
      <c r="BC177" s="2">
        <v>40000000</v>
      </c>
      <c r="BD177" s="2">
        <v>0</v>
      </c>
      <c r="BE177" s="2">
        <v>0</v>
      </c>
      <c r="BF177" s="2">
        <v>0</v>
      </c>
      <c r="BG177" s="2">
        <v>0</v>
      </c>
      <c r="BH177" s="2">
        <v>0</v>
      </c>
      <c r="BI177" s="2">
        <v>192130000</v>
      </c>
      <c r="BJ177" s="2">
        <v>24580000</v>
      </c>
      <c r="BK177" s="2">
        <v>12.79</v>
      </c>
      <c r="BL177" s="2" t="s">
        <v>378</v>
      </c>
      <c r="BM177" s="3">
        <f t="shared" si="26"/>
        <v>45.5</v>
      </c>
      <c r="BN177" s="3">
        <f t="shared" si="27"/>
        <v>24.58</v>
      </c>
      <c r="BO177" s="3">
        <f t="shared" si="28"/>
        <v>90.67</v>
      </c>
      <c r="BP177" s="3">
        <f t="shared" si="29"/>
        <v>0</v>
      </c>
      <c r="BQ177" s="3">
        <f t="shared" si="30"/>
        <v>15.96</v>
      </c>
      <c r="BR177" s="3">
        <f t="shared" si="31"/>
        <v>0</v>
      </c>
      <c r="BS177" s="3">
        <f t="shared" si="32"/>
        <v>40</v>
      </c>
      <c r="BT177" s="3">
        <f t="shared" si="33"/>
        <v>0</v>
      </c>
      <c r="BU177" s="3">
        <f t="shared" si="34"/>
        <v>0</v>
      </c>
      <c r="BV177" s="3">
        <f t="shared" si="35"/>
        <v>0</v>
      </c>
    </row>
    <row r="178" spans="1:74" x14ac:dyDescent="0.25">
      <c r="A178">
        <v>16</v>
      </c>
      <c r="B178" t="s">
        <v>60</v>
      </c>
      <c r="C178" t="s">
        <v>61</v>
      </c>
      <c r="D178">
        <v>2020</v>
      </c>
      <c r="E178" t="s">
        <v>62</v>
      </c>
      <c r="F178" t="s">
        <v>63</v>
      </c>
      <c r="G178">
        <v>2</v>
      </c>
      <c r="H178" t="s">
        <v>64</v>
      </c>
      <c r="I178" t="s">
        <v>3409</v>
      </c>
      <c r="J178" t="s">
        <v>357</v>
      </c>
      <c r="K178" t="s">
        <v>358</v>
      </c>
      <c r="L178" t="s">
        <v>3456</v>
      </c>
      <c r="M178" t="s">
        <v>359</v>
      </c>
      <c r="N178" t="s">
        <v>3469</v>
      </c>
      <c r="O178" t="s">
        <v>68</v>
      </c>
      <c r="P178" t="s">
        <v>3474</v>
      </c>
      <c r="Q178" t="s">
        <v>69</v>
      </c>
      <c r="R178" t="s">
        <v>3553</v>
      </c>
      <c r="S178" t="s">
        <v>376</v>
      </c>
      <c r="T178">
        <v>10</v>
      </c>
      <c r="U178">
        <v>2</v>
      </c>
      <c r="V178" t="s">
        <v>379</v>
      </c>
      <c r="W178">
        <v>1</v>
      </c>
      <c r="X178" t="s">
        <v>72</v>
      </c>
      <c r="Y178">
        <v>1</v>
      </c>
      <c r="Z178" t="s">
        <v>73</v>
      </c>
      <c r="AA178">
        <v>1</v>
      </c>
      <c r="AB178" s="2">
        <v>0</v>
      </c>
      <c r="AC178" s="2">
        <v>0</v>
      </c>
      <c r="AD178" s="2">
        <v>0</v>
      </c>
      <c r="AE178" s="2">
        <v>0.3</v>
      </c>
      <c r="AF178" s="2">
        <v>0</v>
      </c>
      <c r="AG178" s="2">
        <v>0</v>
      </c>
      <c r="AH178" s="2">
        <v>0.3</v>
      </c>
      <c r="AI178" s="2">
        <v>0</v>
      </c>
      <c r="AJ178" s="2">
        <v>0</v>
      </c>
      <c r="AK178" s="2">
        <v>0.4</v>
      </c>
      <c r="AL178" s="2">
        <v>0</v>
      </c>
      <c r="AM178" s="2">
        <v>0</v>
      </c>
      <c r="AN178" s="2">
        <v>0</v>
      </c>
      <c r="AO178" s="2">
        <v>0</v>
      </c>
      <c r="AP178" s="2">
        <v>0</v>
      </c>
      <c r="AQ178" s="2">
        <v>1</v>
      </c>
      <c r="AR178" s="2">
        <v>0</v>
      </c>
      <c r="AS178" s="2">
        <v>0</v>
      </c>
      <c r="AT178" s="2">
        <v>0</v>
      </c>
      <c r="AU178" s="2">
        <v>0</v>
      </c>
      <c r="AV178" s="2">
        <v>0</v>
      </c>
      <c r="AW178" s="2">
        <v>2279524000</v>
      </c>
      <c r="AX178" s="2">
        <v>0</v>
      </c>
      <c r="AY178" s="2">
        <v>0</v>
      </c>
      <c r="AZ178" s="2">
        <v>1330000000</v>
      </c>
      <c r="BA178" s="2">
        <v>0</v>
      </c>
      <c r="BB178" s="2">
        <v>0</v>
      </c>
      <c r="BC178" s="2">
        <v>1500000000</v>
      </c>
      <c r="BD178" s="2">
        <v>0</v>
      </c>
      <c r="BE178" s="2">
        <v>0</v>
      </c>
      <c r="BF178" s="2">
        <v>0</v>
      </c>
      <c r="BG178" s="2">
        <v>0</v>
      </c>
      <c r="BH178" s="2">
        <v>0</v>
      </c>
      <c r="BI178" s="2">
        <v>5109524000</v>
      </c>
      <c r="BJ178" s="2">
        <v>0</v>
      </c>
      <c r="BK178" s="2">
        <v>0</v>
      </c>
      <c r="BL178" s="2" t="s">
        <v>74</v>
      </c>
      <c r="BM178" s="3">
        <f t="shared" si="26"/>
        <v>0</v>
      </c>
      <c r="BN178" s="3">
        <f t="shared" si="27"/>
        <v>0</v>
      </c>
      <c r="BO178" s="3">
        <f t="shared" si="28"/>
        <v>2279.5239999999999</v>
      </c>
      <c r="BP178" s="3">
        <f t="shared" si="29"/>
        <v>0</v>
      </c>
      <c r="BQ178" s="3">
        <f t="shared" si="30"/>
        <v>1330</v>
      </c>
      <c r="BR178" s="3">
        <f t="shared" si="31"/>
        <v>0</v>
      </c>
      <c r="BS178" s="3">
        <f t="shared" si="32"/>
        <v>1500</v>
      </c>
      <c r="BT178" s="3">
        <f t="shared" si="33"/>
        <v>0</v>
      </c>
      <c r="BU178" s="3">
        <f t="shared" si="34"/>
        <v>0</v>
      </c>
      <c r="BV178" s="3">
        <f t="shared" si="35"/>
        <v>0</v>
      </c>
    </row>
    <row r="179" spans="1:74" x14ac:dyDescent="0.25">
      <c r="A179">
        <v>16</v>
      </c>
      <c r="B179" t="s">
        <v>60</v>
      </c>
      <c r="C179" t="s">
        <v>61</v>
      </c>
      <c r="D179">
        <v>2020</v>
      </c>
      <c r="E179" t="s">
        <v>62</v>
      </c>
      <c r="F179" t="s">
        <v>63</v>
      </c>
      <c r="G179">
        <v>2</v>
      </c>
      <c r="H179" t="s">
        <v>64</v>
      </c>
      <c r="I179" t="s">
        <v>3409</v>
      </c>
      <c r="J179" t="s">
        <v>357</v>
      </c>
      <c r="K179" t="s">
        <v>358</v>
      </c>
      <c r="L179" t="s">
        <v>3456</v>
      </c>
      <c r="M179" t="s">
        <v>359</v>
      </c>
      <c r="N179" t="s">
        <v>3469</v>
      </c>
      <c r="O179" t="s">
        <v>68</v>
      </c>
      <c r="P179" t="s">
        <v>3474</v>
      </c>
      <c r="Q179" t="s">
        <v>69</v>
      </c>
      <c r="R179" t="s">
        <v>3553</v>
      </c>
      <c r="S179" t="s">
        <v>376</v>
      </c>
      <c r="T179">
        <v>10</v>
      </c>
      <c r="U179">
        <v>3</v>
      </c>
      <c r="V179" t="s">
        <v>380</v>
      </c>
      <c r="W179">
        <v>1</v>
      </c>
      <c r="X179" t="s">
        <v>72</v>
      </c>
      <c r="Y179">
        <v>1</v>
      </c>
      <c r="Z179" t="s">
        <v>73</v>
      </c>
      <c r="AA179">
        <v>1</v>
      </c>
      <c r="AB179" s="2">
        <v>0</v>
      </c>
      <c r="AC179" s="2">
        <v>0</v>
      </c>
      <c r="AD179" s="2">
        <v>0</v>
      </c>
      <c r="AE179" s="2">
        <v>10</v>
      </c>
      <c r="AF179" s="2">
        <v>0</v>
      </c>
      <c r="AG179" s="2">
        <v>0</v>
      </c>
      <c r="AH179" s="2">
        <v>40</v>
      </c>
      <c r="AI179" s="2">
        <v>0</v>
      </c>
      <c r="AJ179" s="2">
        <v>0</v>
      </c>
      <c r="AK179" s="2">
        <v>50</v>
      </c>
      <c r="AL179" s="2">
        <v>0</v>
      </c>
      <c r="AM179" s="2">
        <v>0</v>
      </c>
      <c r="AN179" s="2">
        <v>0</v>
      </c>
      <c r="AO179" s="2">
        <v>0</v>
      </c>
      <c r="AP179" s="2">
        <v>0</v>
      </c>
      <c r="AQ179" s="2">
        <v>100</v>
      </c>
      <c r="AR179" s="2">
        <v>0</v>
      </c>
      <c r="AS179" s="2">
        <v>0</v>
      </c>
      <c r="AT179" s="2">
        <v>0</v>
      </c>
      <c r="AU179" s="2">
        <v>0</v>
      </c>
      <c r="AV179" s="2">
        <v>0</v>
      </c>
      <c r="AW179" s="2">
        <v>170006000</v>
      </c>
      <c r="AX179" s="2">
        <v>0</v>
      </c>
      <c r="AY179" s="2">
        <v>0</v>
      </c>
      <c r="AZ179" s="2">
        <v>1299665000</v>
      </c>
      <c r="BA179" s="2">
        <v>0</v>
      </c>
      <c r="BB179" s="2">
        <v>0</v>
      </c>
      <c r="BC179" s="2">
        <v>1500000000</v>
      </c>
      <c r="BD179" s="2">
        <v>0</v>
      </c>
      <c r="BE179" s="2">
        <v>0</v>
      </c>
      <c r="BF179" s="2">
        <v>0</v>
      </c>
      <c r="BG179" s="2">
        <v>0</v>
      </c>
      <c r="BH179" s="2">
        <v>0</v>
      </c>
      <c r="BI179" s="2">
        <v>2969671000</v>
      </c>
      <c r="BJ179" s="2">
        <v>0</v>
      </c>
      <c r="BK179" s="2">
        <v>0</v>
      </c>
      <c r="BL179" s="2" t="s">
        <v>74</v>
      </c>
      <c r="BM179" s="3">
        <f t="shared" si="26"/>
        <v>0</v>
      </c>
      <c r="BN179" s="3">
        <f t="shared" si="27"/>
        <v>0</v>
      </c>
      <c r="BO179" s="3">
        <f t="shared" si="28"/>
        <v>170.006</v>
      </c>
      <c r="BP179" s="3">
        <f t="shared" si="29"/>
        <v>0</v>
      </c>
      <c r="BQ179" s="3">
        <f t="shared" si="30"/>
        <v>1299.665</v>
      </c>
      <c r="BR179" s="3">
        <f t="shared" si="31"/>
        <v>0</v>
      </c>
      <c r="BS179" s="3">
        <f t="shared" si="32"/>
        <v>1500</v>
      </c>
      <c r="BT179" s="3">
        <f t="shared" si="33"/>
        <v>0</v>
      </c>
      <c r="BU179" s="3">
        <f t="shared" si="34"/>
        <v>0</v>
      </c>
      <c r="BV179" s="3">
        <f t="shared" si="35"/>
        <v>0</v>
      </c>
    </row>
    <row r="180" spans="1:74" x14ac:dyDescent="0.25">
      <c r="A180">
        <v>16</v>
      </c>
      <c r="B180" t="s">
        <v>60</v>
      </c>
      <c r="C180" t="s">
        <v>61</v>
      </c>
      <c r="D180">
        <v>2020</v>
      </c>
      <c r="E180" t="s">
        <v>62</v>
      </c>
      <c r="F180" t="s">
        <v>63</v>
      </c>
      <c r="G180">
        <v>2</v>
      </c>
      <c r="H180" t="s">
        <v>64</v>
      </c>
      <c r="I180" t="s">
        <v>3409</v>
      </c>
      <c r="J180" t="s">
        <v>357</v>
      </c>
      <c r="K180" t="s">
        <v>358</v>
      </c>
      <c r="L180" t="s">
        <v>3456</v>
      </c>
      <c r="M180" t="s">
        <v>359</v>
      </c>
      <c r="N180" t="s">
        <v>3469</v>
      </c>
      <c r="O180" t="s">
        <v>68</v>
      </c>
      <c r="P180" t="s">
        <v>3474</v>
      </c>
      <c r="Q180" t="s">
        <v>69</v>
      </c>
      <c r="R180" t="s">
        <v>3553</v>
      </c>
      <c r="S180" t="s">
        <v>376</v>
      </c>
      <c r="T180">
        <v>10</v>
      </c>
      <c r="U180">
        <v>4</v>
      </c>
      <c r="V180" t="s">
        <v>381</v>
      </c>
      <c r="W180">
        <v>1</v>
      </c>
      <c r="X180" t="s">
        <v>72</v>
      </c>
      <c r="Y180">
        <v>1</v>
      </c>
      <c r="Z180" t="s">
        <v>73</v>
      </c>
      <c r="AA180">
        <v>1</v>
      </c>
      <c r="AB180" s="2">
        <v>0</v>
      </c>
      <c r="AC180" s="2">
        <v>0</v>
      </c>
      <c r="AD180" s="2">
        <v>0</v>
      </c>
      <c r="AE180" s="2">
        <v>0</v>
      </c>
      <c r="AF180" s="2">
        <v>0</v>
      </c>
      <c r="AG180" s="2">
        <v>0</v>
      </c>
      <c r="AH180" s="2">
        <v>0.45</v>
      </c>
      <c r="AI180" s="2">
        <v>0</v>
      </c>
      <c r="AJ180" s="2">
        <v>0</v>
      </c>
      <c r="AK180" s="2">
        <v>0.55000000000000004</v>
      </c>
      <c r="AL180" s="2">
        <v>0</v>
      </c>
      <c r="AM180" s="2">
        <v>0</v>
      </c>
      <c r="AN180" s="2">
        <v>0</v>
      </c>
      <c r="AO180" s="2">
        <v>0</v>
      </c>
      <c r="AP180" s="2">
        <v>0</v>
      </c>
      <c r="AQ180" s="2">
        <v>1</v>
      </c>
      <c r="AR180" s="2">
        <v>0</v>
      </c>
      <c r="AS180" s="2">
        <v>0</v>
      </c>
      <c r="AT180" s="2">
        <v>0</v>
      </c>
      <c r="AU180" s="2">
        <v>0</v>
      </c>
      <c r="AV180" s="2">
        <v>0</v>
      </c>
      <c r="AW180" s="2">
        <v>0</v>
      </c>
      <c r="AX180" s="2">
        <v>0</v>
      </c>
      <c r="AY180" s="2">
        <v>0</v>
      </c>
      <c r="AZ180" s="2">
        <v>249375000</v>
      </c>
      <c r="BA180" s="2">
        <v>0</v>
      </c>
      <c r="BB180" s="2">
        <v>0</v>
      </c>
      <c r="BC180" s="2">
        <v>343500000</v>
      </c>
      <c r="BD180" s="2">
        <v>0</v>
      </c>
      <c r="BE180" s="2">
        <v>0</v>
      </c>
      <c r="BF180" s="2">
        <v>0</v>
      </c>
      <c r="BG180" s="2">
        <v>0</v>
      </c>
      <c r="BH180" s="2">
        <v>0</v>
      </c>
      <c r="BI180" s="2">
        <v>592875000</v>
      </c>
      <c r="BJ180" s="2">
        <v>0</v>
      </c>
      <c r="BK180" s="2">
        <v>0</v>
      </c>
      <c r="BL180" s="2" t="s">
        <v>74</v>
      </c>
      <c r="BM180" s="3">
        <f t="shared" si="26"/>
        <v>0</v>
      </c>
      <c r="BN180" s="3">
        <f t="shared" si="27"/>
        <v>0</v>
      </c>
      <c r="BO180" s="3">
        <f t="shared" si="28"/>
        <v>0</v>
      </c>
      <c r="BP180" s="3">
        <f t="shared" si="29"/>
        <v>0</v>
      </c>
      <c r="BQ180" s="3">
        <f t="shared" si="30"/>
        <v>249.375</v>
      </c>
      <c r="BR180" s="3">
        <f t="shared" si="31"/>
        <v>0</v>
      </c>
      <c r="BS180" s="3">
        <f t="shared" si="32"/>
        <v>343.5</v>
      </c>
      <c r="BT180" s="3">
        <f t="shared" si="33"/>
        <v>0</v>
      </c>
      <c r="BU180" s="3">
        <f t="shared" si="34"/>
        <v>0</v>
      </c>
      <c r="BV180" s="3">
        <f t="shared" si="35"/>
        <v>0</v>
      </c>
    </row>
    <row r="181" spans="1:74" x14ac:dyDescent="0.25">
      <c r="A181">
        <v>16</v>
      </c>
      <c r="B181" t="s">
        <v>60</v>
      </c>
      <c r="C181" t="s">
        <v>61</v>
      </c>
      <c r="D181">
        <v>2020</v>
      </c>
      <c r="E181" t="s">
        <v>62</v>
      </c>
      <c r="F181" t="s">
        <v>63</v>
      </c>
      <c r="G181">
        <v>2</v>
      </c>
      <c r="H181" t="s">
        <v>64</v>
      </c>
      <c r="I181" t="s">
        <v>3409</v>
      </c>
      <c r="J181" t="s">
        <v>357</v>
      </c>
      <c r="K181" t="s">
        <v>358</v>
      </c>
      <c r="L181" t="s">
        <v>3456</v>
      </c>
      <c r="M181" t="s">
        <v>359</v>
      </c>
      <c r="N181" t="s">
        <v>3469</v>
      </c>
      <c r="O181" t="s">
        <v>68</v>
      </c>
      <c r="P181" t="s">
        <v>3474</v>
      </c>
      <c r="Q181" t="s">
        <v>69</v>
      </c>
      <c r="R181" t="s">
        <v>3554</v>
      </c>
      <c r="S181" t="s">
        <v>382</v>
      </c>
      <c r="T181">
        <v>7</v>
      </c>
      <c r="U181">
        <v>1</v>
      </c>
      <c r="V181" t="s">
        <v>383</v>
      </c>
      <c r="W181">
        <v>1</v>
      </c>
      <c r="X181" t="s">
        <v>72</v>
      </c>
      <c r="Y181">
        <v>1</v>
      </c>
      <c r="Z181" t="s">
        <v>73</v>
      </c>
      <c r="AA181">
        <v>1</v>
      </c>
      <c r="AB181" s="2">
        <v>40</v>
      </c>
      <c r="AC181" s="2">
        <v>0.05</v>
      </c>
      <c r="AD181" s="2">
        <v>0.13</v>
      </c>
      <c r="AE181" s="2">
        <v>15</v>
      </c>
      <c r="AF181" s="2">
        <v>0</v>
      </c>
      <c r="AG181" s="2">
        <v>0</v>
      </c>
      <c r="AH181" s="2">
        <v>15</v>
      </c>
      <c r="AI181" s="2">
        <v>0</v>
      </c>
      <c r="AJ181" s="2">
        <v>0</v>
      </c>
      <c r="AK181" s="2">
        <v>10</v>
      </c>
      <c r="AL181" s="2">
        <v>0</v>
      </c>
      <c r="AM181" s="2">
        <v>0</v>
      </c>
      <c r="AN181" s="2">
        <v>20</v>
      </c>
      <c r="AO181" s="2">
        <v>0</v>
      </c>
      <c r="AP181" s="2">
        <v>0</v>
      </c>
      <c r="AQ181" s="2">
        <v>100</v>
      </c>
      <c r="AR181" s="2">
        <v>0.05</v>
      </c>
      <c r="AS181" s="2">
        <v>0.05</v>
      </c>
      <c r="AT181" s="2">
        <v>4845153000</v>
      </c>
      <c r="AU181" s="2">
        <v>299880000</v>
      </c>
      <c r="AV181" s="2">
        <v>6.19</v>
      </c>
      <c r="AW181" s="2">
        <v>3585657000</v>
      </c>
      <c r="AX181" s="2">
        <v>0</v>
      </c>
      <c r="AY181" s="2">
        <v>0</v>
      </c>
      <c r="AZ181" s="2">
        <v>1136844000</v>
      </c>
      <c r="BA181" s="2">
        <v>0</v>
      </c>
      <c r="BB181" s="2">
        <v>0</v>
      </c>
      <c r="BC181" s="2">
        <v>804722000</v>
      </c>
      <c r="BD181" s="2">
        <v>0</v>
      </c>
      <c r="BE181" s="2">
        <v>0</v>
      </c>
      <c r="BF181" s="2">
        <v>2186712000</v>
      </c>
      <c r="BG181" s="2">
        <v>0</v>
      </c>
      <c r="BH181" s="2">
        <v>0</v>
      </c>
      <c r="BI181" s="2">
        <v>12559088000</v>
      </c>
      <c r="BJ181" s="2">
        <v>299880000</v>
      </c>
      <c r="BK181" s="2">
        <v>2.39</v>
      </c>
      <c r="BL181" s="2" t="s">
        <v>384</v>
      </c>
      <c r="BM181" s="3">
        <f t="shared" si="26"/>
        <v>4845.1530000000002</v>
      </c>
      <c r="BN181" s="3">
        <f t="shared" si="27"/>
        <v>299.88</v>
      </c>
      <c r="BO181" s="3">
        <f t="shared" si="28"/>
        <v>3585.6570000000002</v>
      </c>
      <c r="BP181" s="3">
        <f t="shared" si="29"/>
        <v>0</v>
      </c>
      <c r="BQ181" s="3">
        <f t="shared" si="30"/>
        <v>1136.8440000000001</v>
      </c>
      <c r="BR181" s="3">
        <f t="shared" si="31"/>
        <v>0</v>
      </c>
      <c r="BS181" s="3">
        <f t="shared" si="32"/>
        <v>804.72199999999998</v>
      </c>
      <c r="BT181" s="3">
        <f t="shared" si="33"/>
        <v>0</v>
      </c>
      <c r="BU181" s="3">
        <f t="shared" si="34"/>
        <v>2186.712</v>
      </c>
      <c r="BV181" s="3">
        <f t="shared" si="35"/>
        <v>0</v>
      </c>
    </row>
    <row r="182" spans="1:74" x14ac:dyDescent="0.25">
      <c r="A182">
        <v>16</v>
      </c>
      <c r="B182" t="s">
        <v>60</v>
      </c>
      <c r="C182" t="s">
        <v>61</v>
      </c>
      <c r="D182">
        <v>2020</v>
      </c>
      <c r="E182" t="s">
        <v>62</v>
      </c>
      <c r="F182" t="s">
        <v>63</v>
      </c>
      <c r="G182">
        <v>2</v>
      </c>
      <c r="H182" t="s">
        <v>64</v>
      </c>
      <c r="I182" t="s">
        <v>3409</v>
      </c>
      <c r="J182" t="s">
        <v>357</v>
      </c>
      <c r="K182" t="s">
        <v>358</v>
      </c>
      <c r="L182" t="s">
        <v>3456</v>
      </c>
      <c r="M182" t="s">
        <v>359</v>
      </c>
      <c r="N182" t="s">
        <v>3469</v>
      </c>
      <c r="O182" t="s">
        <v>68</v>
      </c>
      <c r="P182" t="s">
        <v>3474</v>
      </c>
      <c r="Q182" t="s">
        <v>69</v>
      </c>
      <c r="R182" t="s">
        <v>3554</v>
      </c>
      <c r="S182" t="s">
        <v>382</v>
      </c>
      <c r="T182">
        <v>7</v>
      </c>
      <c r="U182">
        <v>2</v>
      </c>
      <c r="V182" t="s">
        <v>385</v>
      </c>
      <c r="W182">
        <v>1</v>
      </c>
      <c r="X182" t="s">
        <v>72</v>
      </c>
      <c r="Y182">
        <v>1</v>
      </c>
      <c r="Z182" t="s">
        <v>73</v>
      </c>
      <c r="AA182">
        <v>1</v>
      </c>
      <c r="AB182" s="2">
        <v>0</v>
      </c>
      <c r="AC182" s="2">
        <v>0</v>
      </c>
      <c r="AD182" s="2">
        <v>0</v>
      </c>
      <c r="AE182" s="2">
        <v>30</v>
      </c>
      <c r="AF182" s="2">
        <v>0</v>
      </c>
      <c r="AG182" s="2">
        <v>0</v>
      </c>
      <c r="AH182" s="2">
        <v>15</v>
      </c>
      <c r="AI182" s="2">
        <v>0</v>
      </c>
      <c r="AJ182" s="2">
        <v>0</v>
      </c>
      <c r="AK182" s="2">
        <v>15</v>
      </c>
      <c r="AL182" s="2">
        <v>0</v>
      </c>
      <c r="AM182" s="2">
        <v>0</v>
      </c>
      <c r="AN182" s="2">
        <v>40</v>
      </c>
      <c r="AO182" s="2">
        <v>0</v>
      </c>
      <c r="AP182" s="2">
        <v>0</v>
      </c>
      <c r="AQ182" s="2">
        <v>100</v>
      </c>
      <c r="AR182" s="2">
        <v>0</v>
      </c>
      <c r="AS182" s="2">
        <v>0</v>
      </c>
      <c r="AT182" s="2">
        <v>0</v>
      </c>
      <c r="AU182" s="2">
        <v>0</v>
      </c>
      <c r="AV182" s="2">
        <v>0</v>
      </c>
      <c r="AW182" s="2">
        <v>842858000</v>
      </c>
      <c r="AX182" s="2">
        <v>0</v>
      </c>
      <c r="AY182" s="2">
        <v>0</v>
      </c>
      <c r="AZ182" s="2">
        <v>362795000</v>
      </c>
      <c r="BA182" s="2">
        <v>0</v>
      </c>
      <c r="BB182" s="2">
        <v>0</v>
      </c>
      <c r="BC182" s="2">
        <v>364658000</v>
      </c>
      <c r="BD182" s="2">
        <v>0</v>
      </c>
      <c r="BE182" s="2">
        <v>0</v>
      </c>
      <c r="BF182" s="2">
        <v>1151182000</v>
      </c>
      <c r="BG182" s="2">
        <v>0</v>
      </c>
      <c r="BH182" s="2">
        <v>0</v>
      </c>
      <c r="BI182" s="2">
        <v>2721493000</v>
      </c>
      <c r="BJ182" s="2">
        <v>0</v>
      </c>
      <c r="BK182" s="2">
        <v>0</v>
      </c>
      <c r="BL182" s="2" t="s">
        <v>74</v>
      </c>
      <c r="BM182" s="3">
        <f t="shared" si="26"/>
        <v>0</v>
      </c>
      <c r="BN182" s="3">
        <f t="shared" si="27"/>
        <v>0</v>
      </c>
      <c r="BO182" s="3">
        <f t="shared" si="28"/>
        <v>842.85799999999995</v>
      </c>
      <c r="BP182" s="3">
        <f t="shared" si="29"/>
        <v>0</v>
      </c>
      <c r="BQ182" s="3">
        <f t="shared" si="30"/>
        <v>362.79500000000002</v>
      </c>
      <c r="BR182" s="3">
        <f t="shared" si="31"/>
        <v>0</v>
      </c>
      <c r="BS182" s="3">
        <f t="shared" si="32"/>
        <v>364.65800000000002</v>
      </c>
      <c r="BT182" s="3">
        <f t="shared" si="33"/>
        <v>0</v>
      </c>
      <c r="BU182" s="3">
        <f t="shared" si="34"/>
        <v>1151.182</v>
      </c>
      <c r="BV182" s="3">
        <f t="shared" si="35"/>
        <v>0</v>
      </c>
    </row>
    <row r="183" spans="1:74" x14ac:dyDescent="0.25">
      <c r="A183">
        <v>16</v>
      </c>
      <c r="B183" t="s">
        <v>60</v>
      </c>
      <c r="C183" t="s">
        <v>61</v>
      </c>
      <c r="D183">
        <v>2020</v>
      </c>
      <c r="E183" t="s">
        <v>62</v>
      </c>
      <c r="F183" t="s">
        <v>63</v>
      </c>
      <c r="G183">
        <v>2</v>
      </c>
      <c r="H183" t="s">
        <v>64</v>
      </c>
      <c r="I183" t="s">
        <v>3409</v>
      </c>
      <c r="J183" t="s">
        <v>357</v>
      </c>
      <c r="K183" t="s">
        <v>358</v>
      </c>
      <c r="L183" t="s">
        <v>3456</v>
      </c>
      <c r="M183" t="s">
        <v>359</v>
      </c>
      <c r="N183" t="s">
        <v>3469</v>
      </c>
      <c r="O183" t="s">
        <v>68</v>
      </c>
      <c r="P183" t="s">
        <v>3474</v>
      </c>
      <c r="Q183" t="s">
        <v>69</v>
      </c>
      <c r="R183" t="s">
        <v>3554</v>
      </c>
      <c r="S183" t="s">
        <v>382</v>
      </c>
      <c r="T183">
        <v>7</v>
      </c>
      <c r="U183">
        <v>3</v>
      </c>
      <c r="V183" t="s">
        <v>386</v>
      </c>
      <c r="W183">
        <v>1</v>
      </c>
      <c r="X183" t="s">
        <v>72</v>
      </c>
      <c r="Y183">
        <v>1</v>
      </c>
      <c r="Z183" t="s">
        <v>73</v>
      </c>
      <c r="AA183">
        <v>1</v>
      </c>
      <c r="AB183" s="2">
        <v>15</v>
      </c>
      <c r="AC183" s="2">
        <v>3</v>
      </c>
      <c r="AD183" s="2">
        <v>20</v>
      </c>
      <c r="AE183" s="2">
        <v>65</v>
      </c>
      <c r="AF183" s="2">
        <v>0</v>
      </c>
      <c r="AG183" s="2">
        <v>0</v>
      </c>
      <c r="AH183" s="2">
        <v>0</v>
      </c>
      <c r="AI183" s="2">
        <v>0</v>
      </c>
      <c r="AJ183" s="2">
        <v>0</v>
      </c>
      <c r="AK183" s="2">
        <v>0</v>
      </c>
      <c r="AL183" s="2">
        <v>0</v>
      </c>
      <c r="AM183" s="2">
        <v>0</v>
      </c>
      <c r="AN183" s="2">
        <v>20</v>
      </c>
      <c r="AO183" s="2">
        <v>0</v>
      </c>
      <c r="AP183" s="2">
        <v>0</v>
      </c>
      <c r="AQ183" s="2">
        <v>100</v>
      </c>
      <c r="AR183" s="2">
        <v>3</v>
      </c>
      <c r="AS183" s="2">
        <v>3</v>
      </c>
      <c r="AT183" s="2">
        <v>50000000</v>
      </c>
      <c r="AU183" s="2">
        <v>0</v>
      </c>
      <c r="AV183" s="2">
        <v>0</v>
      </c>
      <c r="AW183" s="2">
        <v>340761000</v>
      </c>
      <c r="AX183" s="2">
        <v>0</v>
      </c>
      <c r="AY183" s="2">
        <v>0</v>
      </c>
      <c r="AZ183" s="2">
        <v>0</v>
      </c>
      <c r="BA183" s="2">
        <v>0</v>
      </c>
      <c r="BB183" s="2">
        <v>0</v>
      </c>
      <c r="BC183" s="2">
        <v>0</v>
      </c>
      <c r="BD183" s="2">
        <v>0</v>
      </c>
      <c r="BE183" s="2">
        <v>0</v>
      </c>
      <c r="BF183" s="2">
        <v>65965000</v>
      </c>
      <c r="BG183" s="2">
        <v>0</v>
      </c>
      <c r="BH183" s="2">
        <v>0</v>
      </c>
      <c r="BI183" s="2">
        <v>456726000</v>
      </c>
      <c r="BJ183" s="2">
        <v>0</v>
      </c>
      <c r="BK183" s="2">
        <v>0</v>
      </c>
      <c r="BL183" s="2" t="s">
        <v>387</v>
      </c>
      <c r="BM183" s="3">
        <f t="shared" si="26"/>
        <v>50</v>
      </c>
      <c r="BN183" s="3">
        <f t="shared" si="27"/>
        <v>0</v>
      </c>
      <c r="BO183" s="3">
        <f t="shared" si="28"/>
        <v>340.76100000000002</v>
      </c>
      <c r="BP183" s="3">
        <f t="shared" si="29"/>
        <v>0</v>
      </c>
      <c r="BQ183" s="3">
        <f t="shared" si="30"/>
        <v>0</v>
      </c>
      <c r="BR183" s="3">
        <f t="shared" si="31"/>
        <v>0</v>
      </c>
      <c r="BS183" s="3">
        <f t="shared" si="32"/>
        <v>0</v>
      </c>
      <c r="BT183" s="3">
        <f t="shared" si="33"/>
        <v>0</v>
      </c>
      <c r="BU183" s="3">
        <f t="shared" si="34"/>
        <v>65.965000000000003</v>
      </c>
      <c r="BV183" s="3">
        <f t="shared" si="35"/>
        <v>0</v>
      </c>
    </row>
    <row r="184" spans="1:74" x14ac:dyDescent="0.25">
      <c r="A184">
        <v>16</v>
      </c>
      <c r="B184" t="s">
        <v>60</v>
      </c>
      <c r="C184" t="s">
        <v>61</v>
      </c>
      <c r="D184">
        <v>2020</v>
      </c>
      <c r="E184" t="s">
        <v>62</v>
      </c>
      <c r="F184" t="s">
        <v>63</v>
      </c>
      <c r="G184">
        <v>2</v>
      </c>
      <c r="H184" t="s">
        <v>64</v>
      </c>
      <c r="I184" t="s">
        <v>3409</v>
      </c>
      <c r="J184" t="s">
        <v>357</v>
      </c>
      <c r="K184" t="s">
        <v>358</v>
      </c>
      <c r="L184" t="s">
        <v>3456</v>
      </c>
      <c r="M184" t="s">
        <v>359</v>
      </c>
      <c r="N184" t="s">
        <v>3469</v>
      </c>
      <c r="O184" t="s">
        <v>68</v>
      </c>
      <c r="P184" t="s">
        <v>3474</v>
      </c>
      <c r="Q184" t="s">
        <v>69</v>
      </c>
      <c r="R184" t="s">
        <v>3554</v>
      </c>
      <c r="S184" t="s">
        <v>382</v>
      </c>
      <c r="T184">
        <v>7</v>
      </c>
      <c r="U184">
        <v>4</v>
      </c>
      <c r="V184" t="s">
        <v>388</v>
      </c>
      <c r="W184">
        <v>1</v>
      </c>
      <c r="X184" t="s">
        <v>72</v>
      </c>
      <c r="Y184">
        <v>1</v>
      </c>
      <c r="Z184" t="s">
        <v>73</v>
      </c>
      <c r="AA184">
        <v>1</v>
      </c>
      <c r="AB184" s="2">
        <v>35</v>
      </c>
      <c r="AC184" s="2">
        <v>2.92</v>
      </c>
      <c r="AD184" s="2">
        <v>8.34</v>
      </c>
      <c r="AE184" s="2">
        <v>20</v>
      </c>
      <c r="AF184" s="2">
        <v>0</v>
      </c>
      <c r="AG184" s="2">
        <v>0</v>
      </c>
      <c r="AH184" s="2">
        <v>15</v>
      </c>
      <c r="AI184" s="2">
        <v>0</v>
      </c>
      <c r="AJ184" s="2">
        <v>0</v>
      </c>
      <c r="AK184" s="2">
        <v>10</v>
      </c>
      <c r="AL184" s="2">
        <v>0</v>
      </c>
      <c r="AM184" s="2">
        <v>0</v>
      </c>
      <c r="AN184" s="2">
        <v>20</v>
      </c>
      <c r="AO184" s="2">
        <v>0</v>
      </c>
      <c r="AP184" s="2">
        <v>0</v>
      </c>
      <c r="AQ184" s="2">
        <v>100</v>
      </c>
      <c r="AR184" s="2">
        <v>2.92</v>
      </c>
      <c r="AS184" s="2">
        <v>2.92</v>
      </c>
      <c r="AT184" s="2">
        <v>500000000</v>
      </c>
      <c r="AU184" s="2">
        <v>32862000</v>
      </c>
      <c r="AV184" s="2">
        <v>6.57</v>
      </c>
      <c r="AW184" s="2">
        <v>277916000</v>
      </c>
      <c r="AX184" s="2">
        <v>0</v>
      </c>
      <c r="AY184" s="2">
        <v>0</v>
      </c>
      <c r="AZ184" s="2">
        <v>139859000</v>
      </c>
      <c r="BA184" s="2">
        <v>0</v>
      </c>
      <c r="BB184" s="2">
        <v>0</v>
      </c>
      <c r="BC184" s="2">
        <v>132620000</v>
      </c>
      <c r="BD184" s="2">
        <v>0</v>
      </c>
      <c r="BE184" s="2">
        <v>0</v>
      </c>
      <c r="BF184" s="2">
        <v>279321000</v>
      </c>
      <c r="BG184" s="2">
        <v>0</v>
      </c>
      <c r="BH184" s="2">
        <v>0</v>
      </c>
      <c r="BI184" s="2">
        <v>1329716000</v>
      </c>
      <c r="BJ184" s="2">
        <v>32862000</v>
      </c>
      <c r="BK184" s="2">
        <v>2.4700000000000002</v>
      </c>
      <c r="BL184" s="2" t="s">
        <v>389</v>
      </c>
      <c r="BM184" s="3">
        <f t="shared" si="26"/>
        <v>500</v>
      </c>
      <c r="BN184" s="3">
        <f t="shared" si="27"/>
        <v>32.862000000000002</v>
      </c>
      <c r="BO184" s="3">
        <f t="shared" si="28"/>
        <v>277.916</v>
      </c>
      <c r="BP184" s="3">
        <f t="shared" si="29"/>
        <v>0</v>
      </c>
      <c r="BQ184" s="3">
        <f t="shared" si="30"/>
        <v>139.85900000000001</v>
      </c>
      <c r="BR184" s="3">
        <f t="shared" si="31"/>
        <v>0</v>
      </c>
      <c r="BS184" s="3">
        <f t="shared" si="32"/>
        <v>132.62</v>
      </c>
      <c r="BT184" s="3">
        <f t="shared" si="33"/>
        <v>0</v>
      </c>
      <c r="BU184" s="3">
        <f t="shared" si="34"/>
        <v>279.32100000000003</v>
      </c>
      <c r="BV184" s="3">
        <f t="shared" si="35"/>
        <v>0</v>
      </c>
    </row>
    <row r="185" spans="1:74" x14ac:dyDescent="0.25">
      <c r="A185">
        <v>16</v>
      </c>
      <c r="B185" t="s">
        <v>60</v>
      </c>
      <c r="C185" t="s">
        <v>61</v>
      </c>
      <c r="D185">
        <v>2020</v>
      </c>
      <c r="E185" t="s">
        <v>62</v>
      </c>
      <c r="F185" t="s">
        <v>63</v>
      </c>
      <c r="G185">
        <v>2</v>
      </c>
      <c r="H185" t="s">
        <v>64</v>
      </c>
      <c r="I185" t="s">
        <v>3409</v>
      </c>
      <c r="J185" t="s">
        <v>357</v>
      </c>
      <c r="K185" t="s">
        <v>358</v>
      </c>
      <c r="L185" t="s">
        <v>3456</v>
      </c>
      <c r="M185" t="s">
        <v>359</v>
      </c>
      <c r="N185" t="s">
        <v>3469</v>
      </c>
      <c r="O185" t="s">
        <v>68</v>
      </c>
      <c r="P185" t="s">
        <v>3474</v>
      </c>
      <c r="Q185" t="s">
        <v>69</v>
      </c>
      <c r="R185" t="s">
        <v>3554</v>
      </c>
      <c r="S185" t="s">
        <v>382</v>
      </c>
      <c r="T185">
        <v>7</v>
      </c>
      <c r="U185">
        <v>5</v>
      </c>
      <c r="V185" t="s">
        <v>390</v>
      </c>
      <c r="W185">
        <v>1</v>
      </c>
      <c r="X185" t="s">
        <v>72</v>
      </c>
      <c r="Y185">
        <v>1</v>
      </c>
      <c r="Z185" t="s">
        <v>73</v>
      </c>
      <c r="AA185">
        <v>1</v>
      </c>
      <c r="AB185" s="2">
        <v>100</v>
      </c>
      <c r="AC185" s="2">
        <v>0</v>
      </c>
      <c r="AD185" s="2">
        <v>0</v>
      </c>
      <c r="AE185" s="2">
        <v>0</v>
      </c>
      <c r="AF185" s="2">
        <v>0</v>
      </c>
      <c r="AG185" s="2">
        <v>0</v>
      </c>
      <c r="AH185" s="2">
        <v>0</v>
      </c>
      <c r="AI185" s="2">
        <v>0</v>
      </c>
      <c r="AJ185" s="2">
        <v>0</v>
      </c>
      <c r="AK185" s="2">
        <v>0</v>
      </c>
      <c r="AL185" s="2">
        <v>0</v>
      </c>
      <c r="AM185" s="2">
        <v>0</v>
      </c>
      <c r="AN185" s="2">
        <v>0</v>
      </c>
      <c r="AO185" s="2">
        <v>0</v>
      </c>
      <c r="AP185" s="2">
        <v>0</v>
      </c>
      <c r="AQ185" s="2">
        <v>100</v>
      </c>
      <c r="AR185" s="2">
        <v>0</v>
      </c>
      <c r="AS185" s="2">
        <v>0</v>
      </c>
      <c r="AT185" s="2">
        <v>700000000</v>
      </c>
      <c r="AU185" s="2">
        <v>0</v>
      </c>
      <c r="AV185" s="2">
        <v>0</v>
      </c>
      <c r="AW185" s="2">
        <v>0</v>
      </c>
      <c r="AX185" s="2">
        <v>0</v>
      </c>
      <c r="AY185" s="2">
        <v>0</v>
      </c>
      <c r="AZ185" s="2">
        <v>0</v>
      </c>
      <c r="BA185" s="2">
        <v>0</v>
      </c>
      <c r="BB185" s="2">
        <v>0</v>
      </c>
      <c r="BC185" s="2">
        <v>0</v>
      </c>
      <c r="BD185" s="2">
        <v>0</v>
      </c>
      <c r="BE185" s="2">
        <v>0</v>
      </c>
      <c r="BF185" s="2">
        <v>0</v>
      </c>
      <c r="BG185" s="2">
        <v>0</v>
      </c>
      <c r="BH185" s="2">
        <v>0</v>
      </c>
      <c r="BI185" s="2">
        <v>700000000</v>
      </c>
      <c r="BJ185" s="2">
        <v>0</v>
      </c>
      <c r="BK185" s="2">
        <v>0</v>
      </c>
      <c r="BL185" s="2" t="s">
        <v>74</v>
      </c>
      <c r="BM185" s="3">
        <f t="shared" si="26"/>
        <v>700</v>
      </c>
      <c r="BN185" s="3">
        <f t="shared" si="27"/>
        <v>0</v>
      </c>
      <c r="BO185" s="3">
        <f t="shared" si="28"/>
        <v>0</v>
      </c>
      <c r="BP185" s="3">
        <f t="shared" si="29"/>
        <v>0</v>
      </c>
      <c r="BQ185" s="3">
        <f t="shared" si="30"/>
        <v>0</v>
      </c>
      <c r="BR185" s="3">
        <f t="shared" si="31"/>
        <v>0</v>
      </c>
      <c r="BS185" s="3">
        <f t="shared" si="32"/>
        <v>0</v>
      </c>
      <c r="BT185" s="3">
        <f t="shared" si="33"/>
        <v>0</v>
      </c>
      <c r="BU185" s="3">
        <f t="shared" si="34"/>
        <v>0</v>
      </c>
      <c r="BV185" s="3">
        <f t="shared" si="35"/>
        <v>0</v>
      </c>
    </row>
    <row r="186" spans="1:74" x14ac:dyDescent="0.25">
      <c r="A186">
        <v>16</v>
      </c>
      <c r="B186" t="s">
        <v>60</v>
      </c>
      <c r="C186" t="s">
        <v>61</v>
      </c>
      <c r="D186">
        <v>2020</v>
      </c>
      <c r="E186" t="s">
        <v>62</v>
      </c>
      <c r="F186" t="s">
        <v>63</v>
      </c>
      <c r="G186">
        <v>2</v>
      </c>
      <c r="H186" t="s">
        <v>64</v>
      </c>
      <c r="I186" t="s">
        <v>3409</v>
      </c>
      <c r="J186" t="s">
        <v>357</v>
      </c>
      <c r="K186" t="s">
        <v>358</v>
      </c>
      <c r="L186" t="s">
        <v>3456</v>
      </c>
      <c r="M186" t="s">
        <v>359</v>
      </c>
      <c r="N186" t="s">
        <v>3469</v>
      </c>
      <c r="O186" t="s">
        <v>68</v>
      </c>
      <c r="P186" t="s">
        <v>3474</v>
      </c>
      <c r="Q186" t="s">
        <v>69</v>
      </c>
      <c r="R186" t="s">
        <v>3554</v>
      </c>
      <c r="S186" t="s">
        <v>382</v>
      </c>
      <c r="T186">
        <v>7</v>
      </c>
      <c r="U186">
        <v>6</v>
      </c>
      <c r="V186" t="s">
        <v>391</v>
      </c>
      <c r="W186">
        <v>1</v>
      </c>
      <c r="X186" t="s">
        <v>72</v>
      </c>
      <c r="Y186">
        <v>1</v>
      </c>
      <c r="Z186" t="s">
        <v>73</v>
      </c>
      <c r="AA186">
        <v>1</v>
      </c>
      <c r="AB186" s="2">
        <v>10</v>
      </c>
      <c r="AC186" s="2">
        <v>0</v>
      </c>
      <c r="AD186" s="2">
        <v>0</v>
      </c>
      <c r="AE186" s="2">
        <v>50</v>
      </c>
      <c r="AF186" s="2">
        <v>0</v>
      </c>
      <c r="AG186" s="2">
        <v>0</v>
      </c>
      <c r="AH186" s="2">
        <v>40</v>
      </c>
      <c r="AI186" s="2">
        <v>0</v>
      </c>
      <c r="AJ186" s="2">
        <v>0</v>
      </c>
      <c r="AK186" s="2">
        <v>0</v>
      </c>
      <c r="AL186" s="2">
        <v>0</v>
      </c>
      <c r="AM186" s="2">
        <v>0</v>
      </c>
      <c r="AN186" s="2">
        <v>0</v>
      </c>
      <c r="AO186" s="2">
        <v>0</v>
      </c>
      <c r="AP186" s="2">
        <v>0</v>
      </c>
      <c r="AQ186" s="2">
        <v>100</v>
      </c>
      <c r="AR186" s="2">
        <v>0</v>
      </c>
      <c r="AS186" s="2">
        <v>0</v>
      </c>
      <c r="AT186" s="2">
        <v>12231000</v>
      </c>
      <c r="AU186" s="2">
        <v>0</v>
      </c>
      <c r="AV186" s="2">
        <v>0</v>
      </c>
      <c r="AW186" s="2">
        <v>98808000</v>
      </c>
      <c r="AX186" s="2">
        <v>0</v>
      </c>
      <c r="AY186" s="2">
        <v>0</v>
      </c>
      <c r="AZ186" s="2">
        <v>38502000</v>
      </c>
      <c r="BA186" s="2">
        <v>0</v>
      </c>
      <c r="BB186" s="2">
        <v>0</v>
      </c>
      <c r="BC186" s="2">
        <v>0</v>
      </c>
      <c r="BD186" s="2">
        <v>0</v>
      </c>
      <c r="BE186" s="2">
        <v>0</v>
      </c>
      <c r="BF186" s="2">
        <v>0</v>
      </c>
      <c r="BG186" s="2">
        <v>0</v>
      </c>
      <c r="BH186" s="2">
        <v>0</v>
      </c>
      <c r="BI186" s="2">
        <v>149541000</v>
      </c>
      <c r="BJ186" s="2">
        <v>0</v>
      </c>
      <c r="BK186" s="2">
        <v>0</v>
      </c>
      <c r="BL186" s="2" t="s">
        <v>74</v>
      </c>
      <c r="BM186" s="3">
        <f t="shared" si="26"/>
        <v>12.231</v>
      </c>
      <c r="BN186" s="3">
        <f t="shared" si="27"/>
        <v>0</v>
      </c>
      <c r="BO186" s="3">
        <f t="shared" si="28"/>
        <v>98.808000000000007</v>
      </c>
      <c r="BP186" s="3">
        <f t="shared" si="29"/>
        <v>0</v>
      </c>
      <c r="BQ186" s="3">
        <f t="shared" si="30"/>
        <v>38.502000000000002</v>
      </c>
      <c r="BR186" s="3">
        <f t="shared" si="31"/>
        <v>0</v>
      </c>
      <c r="BS186" s="3">
        <f t="shared" si="32"/>
        <v>0</v>
      </c>
      <c r="BT186" s="3">
        <f t="shared" si="33"/>
        <v>0</v>
      </c>
      <c r="BU186" s="3">
        <f t="shared" si="34"/>
        <v>0</v>
      </c>
      <c r="BV186" s="3">
        <f t="shared" si="35"/>
        <v>0</v>
      </c>
    </row>
    <row r="187" spans="1:74" x14ac:dyDescent="0.25">
      <c r="A187">
        <v>16</v>
      </c>
      <c r="B187" t="s">
        <v>60</v>
      </c>
      <c r="C187" t="s">
        <v>61</v>
      </c>
      <c r="D187">
        <v>2020</v>
      </c>
      <c r="E187" t="s">
        <v>62</v>
      </c>
      <c r="F187" t="s">
        <v>63</v>
      </c>
      <c r="G187">
        <v>2</v>
      </c>
      <c r="H187" t="s">
        <v>64</v>
      </c>
      <c r="I187" t="s">
        <v>3409</v>
      </c>
      <c r="J187" t="s">
        <v>357</v>
      </c>
      <c r="K187" t="s">
        <v>358</v>
      </c>
      <c r="L187" t="s">
        <v>3456</v>
      </c>
      <c r="M187" t="s">
        <v>359</v>
      </c>
      <c r="N187" t="s">
        <v>3469</v>
      </c>
      <c r="O187" t="s">
        <v>68</v>
      </c>
      <c r="P187" t="s">
        <v>3474</v>
      </c>
      <c r="Q187" t="s">
        <v>69</v>
      </c>
      <c r="R187" t="s">
        <v>3554</v>
      </c>
      <c r="S187" t="s">
        <v>382</v>
      </c>
      <c r="T187">
        <v>7</v>
      </c>
      <c r="U187">
        <v>7</v>
      </c>
      <c r="V187" t="s">
        <v>392</v>
      </c>
      <c r="W187">
        <v>1</v>
      </c>
      <c r="X187" t="s">
        <v>72</v>
      </c>
      <c r="Y187">
        <v>1</v>
      </c>
      <c r="Z187" t="s">
        <v>73</v>
      </c>
      <c r="AA187">
        <v>1</v>
      </c>
      <c r="AB187" s="2">
        <v>0</v>
      </c>
      <c r="AC187" s="2">
        <v>0</v>
      </c>
      <c r="AD187" s="2">
        <v>0</v>
      </c>
      <c r="AE187" s="2">
        <v>100</v>
      </c>
      <c r="AF187" s="2">
        <v>0</v>
      </c>
      <c r="AG187" s="2">
        <v>0</v>
      </c>
      <c r="AH187" s="2">
        <v>0</v>
      </c>
      <c r="AI187" s="2">
        <v>0</v>
      </c>
      <c r="AJ187" s="2">
        <v>0</v>
      </c>
      <c r="AK187" s="2">
        <v>0</v>
      </c>
      <c r="AL187" s="2">
        <v>0</v>
      </c>
      <c r="AM187" s="2">
        <v>0</v>
      </c>
      <c r="AN187" s="2">
        <v>0</v>
      </c>
      <c r="AO187" s="2">
        <v>0</v>
      </c>
      <c r="AP187" s="2">
        <v>0</v>
      </c>
      <c r="AQ187" s="2">
        <v>100</v>
      </c>
      <c r="AR187" s="2">
        <v>0</v>
      </c>
      <c r="AS187" s="2">
        <v>0</v>
      </c>
      <c r="AT187" s="2">
        <v>0</v>
      </c>
      <c r="AU187" s="2">
        <v>0</v>
      </c>
      <c r="AV187" s="2">
        <v>0</v>
      </c>
      <c r="AW187" s="2">
        <v>111000000</v>
      </c>
      <c r="AX187" s="2">
        <v>0</v>
      </c>
      <c r="AY187" s="2">
        <v>0</v>
      </c>
      <c r="AZ187" s="2">
        <v>0</v>
      </c>
      <c r="BA187" s="2">
        <v>0</v>
      </c>
      <c r="BB187" s="2">
        <v>0</v>
      </c>
      <c r="BC187" s="2">
        <v>0</v>
      </c>
      <c r="BD187" s="2">
        <v>0</v>
      </c>
      <c r="BE187" s="2">
        <v>0</v>
      </c>
      <c r="BF187" s="2">
        <v>0</v>
      </c>
      <c r="BG187" s="2">
        <v>0</v>
      </c>
      <c r="BH187" s="2">
        <v>0</v>
      </c>
      <c r="BI187" s="2">
        <v>111000000</v>
      </c>
      <c r="BJ187" s="2">
        <v>0</v>
      </c>
      <c r="BK187" s="2">
        <v>0</v>
      </c>
      <c r="BL187" s="2" t="s">
        <v>74</v>
      </c>
      <c r="BM187" s="3">
        <f t="shared" si="26"/>
        <v>0</v>
      </c>
      <c r="BN187" s="3">
        <f t="shared" si="27"/>
        <v>0</v>
      </c>
      <c r="BO187" s="3">
        <f t="shared" si="28"/>
        <v>111</v>
      </c>
      <c r="BP187" s="3">
        <f t="shared" si="29"/>
        <v>0</v>
      </c>
      <c r="BQ187" s="3">
        <f t="shared" si="30"/>
        <v>0</v>
      </c>
      <c r="BR187" s="3">
        <f t="shared" si="31"/>
        <v>0</v>
      </c>
      <c r="BS187" s="3">
        <f t="shared" si="32"/>
        <v>0</v>
      </c>
      <c r="BT187" s="3">
        <f t="shared" si="33"/>
        <v>0</v>
      </c>
      <c r="BU187" s="3">
        <f t="shared" si="34"/>
        <v>0</v>
      </c>
      <c r="BV187" s="3">
        <f t="shared" si="35"/>
        <v>0</v>
      </c>
    </row>
    <row r="188" spans="1:74" x14ac:dyDescent="0.25">
      <c r="A188">
        <v>16</v>
      </c>
      <c r="B188" t="s">
        <v>60</v>
      </c>
      <c r="C188" t="s">
        <v>61</v>
      </c>
      <c r="D188">
        <v>2020</v>
      </c>
      <c r="E188" t="s">
        <v>62</v>
      </c>
      <c r="F188" t="s">
        <v>63</v>
      </c>
      <c r="G188">
        <v>2</v>
      </c>
      <c r="H188" t="s">
        <v>64</v>
      </c>
      <c r="I188" t="s">
        <v>3409</v>
      </c>
      <c r="J188" t="s">
        <v>357</v>
      </c>
      <c r="K188" t="s">
        <v>358</v>
      </c>
      <c r="L188" t="s">
        <v>3456</v>
      </c>
      <c r="M188" t="s">
        <v>359</v>
      </c>
      <c r="N188" t="s">
        <v>3469</v>
      </c>
      <c r="O188" t="s">
        <v>68</v>
      </c>
      <c r="P188" t="s">
        <v>3474</v>
      </c>
      <c r="Q188" t="s">
        <v>69</v>
      </c>
      <c r="R188" t="s">
        <v>3555</v>
      </c>
      <c r="S188" t="s">
        <v>393</v>
      </c>
      <c r="T188">
        <v>8</v>
      </c>
      <c r="U188">
        <v>1</v>
      </c>
      <c r="V188" t="s">
        <v>394</v>
      </c>
      <c r="W188">
        <v>1</v>
      </c>
      <c r="X188" t="s">
        <v>72</v>
      </c>
      <c r="Y188">
        <v>1</v>
      </c>
      <c r="Z188" t="s">
        <v>73</v>
      </c>
      <c r="AA188">
        <v>1</v>
      </c>
      <c r="AB188" s="2">
        <v>0</v>
      </c>
      <c r="AC188" s="2">
        <v>0</v>
      </c>
      <c r="AD188" s="2">
        <v>0</v>
      </c>
      <c r="AE188" s="2">
        <v>38.6</v>
      </c>
      <c r="AF188" s="2">
        <v>0</v>
      </c>
      <c r="AG188" s="2">
        <v>0</v>
      </c>
      <c r="AH188" s="2">
        <v>1.4</v>
      </c>
      <c r="AI188" s="2">
        <v>0</v>
      </c>
      <c r="AJ188" s="2">
        <v>0</v>
      </c>
      <c r="AK188" s="2">
        <v>56.6</v>
      </c>
      <c r="AL188" s="2">
        <v>0</v>
      </c>
      <c r="AM188" s="2">
        <v>0</v>
      </c>
      <c r="AN188" s="2">
        <v>3.4</v>
      </c>
      <c r="AO188" s="2">
        <v>0</v>
      </c>
      <c r="AP188" s="2">
        <v>0</v>
      </c>
      <c r="AQ188" s="2">
        <v>100</v>
      </c>
      <c r="AR188" s="2">
        <v>0</v>
      </c>
      <c r="AS188" s="2">
        <v>0</v>
      </c>
      <c r="AT188" s="2">
        <v>0</v>
      </c>
      <c r="AU188" s="2">
        <v>0</v>
      </c>
      <c r="AV188" s="2">
        <v>0</v>
      </c>
      <c r="AW188" s="2">
        <v>3365648000</v>
      </c>
      <c r="AX188" s="2">
        <v>0</v>
      </c>
      <c r="AY188" s="2">
        <v>0</v>
      </c>
      <c r="AZ188" s="2">
        <v>145860000</v>
      </c>
      <c r="BA188" s="2">
        <v>0</v>
      </c>
      <c r="BB188" s="2">
        <v>0</v>
      </c>
      <c r="BC188" s="2">
        <v>6045860000</v>
      </c>
      <c r="BD188" s="2">
        <v>0</v>
      </c>
      <c r="BE188" s="2">
        <v>0</v>
      </c>
      <c r="BF188" s="2">
        <v>365590000</v>
      </c>
      <c r="BG188" s="2">
        <v>0</v>
      </c>
      <c r="BH188" s="2">
        <v>0</v>
      </c>
      <c r="BI188" s="2">
        <v>9922958000</v>
      </c>
      <c r="BJ188" s="2">
        <v>0</v>
      </c>
      <c r="BK188" s="2">
        <v>0</v>
      </c>
      <c r="BL188" s="2" t="s">
        <v>395</v>
      </c>
      <c r="BM188" s="3">
        <f t="shared" si="26"/>
        <v>0</v>
      </c>
      <c r="BN188" s="3">
        <f t="shared" si="27"/>
        <v>0</v>
      </c>
      <c r="BO188" s="3">
        <f t="shared" si="28"/>
        <v>3365.6480000000001</v>
      </c>
      <c r="BP188" s="3">
        <f t="shared" si="29"/>
        <v>0</v>
      </c>
      <c r="BQ188" s="3">
        <f t="shared" si="30"/>
        <v>145.86000000000001</v>
      </c>
      <c r="BR188" s="3">
        <f t="shared" si="31"/>
        <v>0</v>
      </c>
      <c r="BS188" s="3">
        <f t="shared" si="32"/>
        <v>6045.86</v>
      </c>
      <c r="BT188" s="3">
        <f t="shared" si="33"/>
        <v>0</v>
      </c>
      <c r="BU188" s="3">
        <f t="shared" si="34"/>
        <v>365.59</v>
      </c>
      <c r="BV188" s="3">
        <f t="shared" si="35"/>
        <v>0</v>
      </c>
    </row>
    <row r="189" spans="1:74" x14ac:dyDescent="0.25">
      <c r="A189">
        <v>16</v>
      </c>
      <c r="B189" t="s">
        <v>60</v>
      </c>
      <c r="C189" t="s">
        <v>61</v>
      </c>
      <c r="D189">
        <v>2020</v>
      </c>
      <c r="E189" t="s">
        <v>62</v>
      </c>
      <c r="F189" t="s">
        <v>63</v>
      </c>
      <c r="G189">
        <v>2</v>
      </c>
      <c r="H189" t="s">
        <v>64</v>
      </c>
      <c r="I189" t="s">
        <v>3409</v>
      </c>
      <c r="J189" t="s">
        <v>357</v>
      </c>
      <c r="K189" t="s">
        <v>358</v>
      </c>
      <c r="L189" t="s">
        <v>3456</v>
      </c>
      <c r="M189" t="s">
        <v>359</v>
      </c>
      <c r="N189" t="s">
        <v>3469</v>
      </c>
      <c r="O189" t="s">
        <v>68</v>
      </c>
      <c r="P189" t="s">
        <v>3474</v>
      </c>
      <c r="Q189" t="s">
        <v>69</v>
      </c>
      <c r="R189" t="s">
        <v>3555</v>
      </c>
      <c r="S189" t="s">
        <v>393</v>
      </c>
      <c r="T189">
        <v>8</v>
      </c>
      <c r="U189">
        <v>2</v>
      </c>
      <c r="V189" t="s">
        <v>396</v>
      </c>
      <c r="W189">
        <v>1</v>
      </c>
      <c r="X189" t="s">
        <v>72</v>
      </c>
      <c r="Y189">
        <v>1</v>
      </c>
      <c r="Z189" t="s">
        <v>73</v>
      </c>
      <c r="AA189">
        <v>1</v>
      </c>
      <c r="AB189" s="2">
        <v>7.2</v>
      </c>
      <c r="AC189" s="2">
        <v>0</v>
      </c>
      <c r="AD189" s="2">
        <v>0</v>
      </c>
      <c r="AE189" s="2">
        <v>0</v>
      </c>
      <c r="AF189" s="2">
        <v>0</v>
      </c>
      <c r="AG189" s="2">
        <v>0</v>
      </c>
      <c r="AH189" s="2">
        <v>90.6</v>
      </c>
      <c r="AI189" s="2">
        <v>0</v>
      </c>
      <c r="AJ189" s="2">
        <v>0</v>
      </c>
      <c r="AK189" s="2">
        <v>1.1000000000000001</v>
      </c>
      <c r="AL189" s="2">
        <v>0</v>
      </c>
      <c r="AM189" s="2">
        <v>0</v>
      </c>
      <c r="AN189" s="2">
        <v>1.1000000000000001</v>
      </c>
      <c r="AO189" s="2">
        <v>0</v>
      </c>
      <c r="AP189" s="2">
        <v>0</v>
      </c>
      <c r="AQ189" s="2">
        <v>100</v>
      </c>
      <c r="AR189" s="2">
        <v>0</v>
      </c>
      <c r="AS189" s="2">
        <v>0</v>
      </c>
      <c r="AT189" s="2">
        <v>262000000</v>
      </c>
      <c r="AU189" s="2">
        <v>0</v>
      </c>
      <c r="AV189" s="2">
        <v>0</v>
      </c>
      <c r="AW189" s="2">
        <v>0</v>
      </c>
      <c r="AX189" s="2">
        <v>0</v>
      </c>
      <c r="AY189" s="2">
        <v>0</v>
      </c>
      <c r="AZ189" s="2">
        <v>2777000000</v>
      </c>
      <c r="BA189" s="2">
        <v>0</v>
      </c>
      <c r="BB189" s="2">
        <v>0</v>
      </c>
      <c r="BC189" s="2">
        <v>39000000</v>
      </c>
      <c r="BD189" s="2">
        <v>0</v>
      </c>
      <c r="BE189" s="2">
        <v>0</v>
      </c>
      <c r="BF189" s="2">
        <v>39000000</v>
      </c>
      <c r="BG189" s="2">
        <v>0</v>
      </c>
      <c r="BH189" s="2">
        <v>0</v>
      </c>
      <c r="BI189" s="2">
        <v>3117000000</v>
      </c>
      <c r="BJ189" s="2">
        <v>0</v>
      </c>
      <c r="BK189" s="2">
        <v>0</v>
      </c>
      <c r="BL189" s="2" t="s">
        <v>397</v>
      </c>
      <c r="BM189" s="3">
        <f t="shared" si="26"/>
        <v>262</v>
      </c>
      <c r="BN189" s="3">
        <f t="shared" si="27"/>
        <v>0</v>
      </c>
      <c r="BO189" s="3">
        <f t="shared" si="28"/>
        <v>0</v>
      </c>
      <c r="BP189" s="3">
        <f t="shared" si="29"/>
        <v>0</v>
      </c>
      <c r="BQ189" s="3">
        <f t="shared" si="30"/>
        <v>2777</v>
      </c>
      <c r="BR189" s="3">
        <f t="shared" si="31"/>
        <v>0</v>
      </c>
      <c r="BS189" s="3">
        <f t="shared" si="32"/>
        <v>39</v>
      </c>
      <c r="BT189" s="3">
        <f t="shared" si="33"/>
        <v>0</v>
      </c>
      <c r="BU189" s="3">
        <f t="shared" si="34"/>
        <v>39</v>
      </c>
      <c r="BV189" s="3">
        <f t="shared" si="35"/>
        <v>0</v>
      </c>
    </row>
    <row r="190" spans="1:74" x14ac:dyDescent="0.25">
      <c r="A190">
        <v>16</v>
      </c>
      <c r="B190" t="s">
        <v>60</v>
      </c>
      <c r="C190" t="s">
        <v>61</v>
      </c>
      <c r="D190">
        <v>2020</v>
      </c>
      <c r="E190" t="s">
        <v>62</v>
      </c>
      <c r="F190" t="s">
        <v>63</v>
      </c>
      <c r="G190">
        <v>2</v>
      </c>
      <c r="H190" t="s">
        <v>64</v>
      </c>
      <c r="I190" t="s">
        <v>3409</v>
      </c>
      <c r="J190" t="s">
        <v>357</v>
      </c>
      <c r="K190" t="s">
        <v>358</v>
      </c>
      <c r="L190" t="s">
        <v>3456</v>
      </c>
      <c r="M190" t="s">
        <v>359</v>
      </c>
      <c r="N190" t="s">
        <v>3469</v>
      </c>
      <c r="O190" t="s">
        <v>68</v>
      </c>
      <c r="P190" t="s">
        <v>3474</v>
      </c>
      <c r="Q190" t="s">
        <v>69</v>
      </c>
      <c r="R190" t="s">
        <v>3555</v>
      </c>
      <c r="S190" t="s">
        <v>393</v>
      </c>
      <c r="T190">
        <v>8</v>
      </c>
      <c r="U190">
        <v>3</v>
      </c>
      <c r="V190" t="s">
        <v>398</v>
      </c>
      <c r="W190">
        <v>1</v>
      </c>
      <c r="X190" t="s">
        <v>72</v>
      </c>
      <c r="Y190">
        <v>1</v>
      </c>
      <c r="Z190" t="s">
        <v>73</v>
      </c>
      <c r="AA190">
        <v>1</v>
      </c>
      <c r="AB190" s="2">
        <v>1.4</v>
      </c>
      <c r="AC190" s="2">
        <v>0</v>
      </c>
      <c r="AD190" s="2">
        <v>0</v>
      </c>
      <c r="AE190" s="2">
        <v>1.3</v>
      </c>
      <c r="AF190" s="2">
        <v>0</v>
      </c>
      <c r="AG190" s="2">
        <v>0</v>
      </c>
      <c r="AH190" s="2">
        <v>79.7</v>
      </c>
      <c r="AI190" s="2">
        <v>0</v>
      </c>
      <c r="AJ190" s="2">
        <v>0</v>
      </c>
      <c r="AK190" s="2">
        <v>16.3</v>
      </c>
      <c r="AL190" s="2">
        <v>0</v>
      </c>
      <c r="AM190" s="2">
        <v>0</v>
      </c>
      <c r="AN190" s="2">
        <v>1.3</v>
      </c>
      <c r="AO190" s="2">
        <v>0</v>
      </c>
      <c r="AP190" s="2">
        <v>0</v>
      </c>
      <c r="AQ190" s="2">
        <v>100</v>
      </c>
      <c r="AR190" s="2">
        <v>0</v>
      </c>
      <c r="AS190" s="2">
        <v>0</v>
      </c>
      <c r="AT190" s="2">
        <v>234000000</v>
      </c>
      <c r="AU190" s="2">
        <v>0</v>
      </c>
      <c r="AV190" s="2">
        <v>0</v>
      </c>
      <c r="AW190" s="2">
        <v>75384000</v>
      </c>
      <c r="AX190" s="2">
        <v>0</v>
      </c>
      <c r="AY190" s="2">
        <v>0</v>
      </c>
      <c r="AZ190" s="2">
        <v>13630270000</v>
      </c>
      <c r="BA190" s="2">
        <v>0</v>
      </c>
      <c r="BB190" s="2">
        <v>0</v>
      </c>
      <c r="BC190" s="2">
        <v>2790810000</v>
      </c>
      <c r="BD190" s="2">
        <v>0</v>
      </c>
      <c r="BE190" s="2">
        <v>0</v>
      </c>
      <c r="BF190" s="2">
        <v>218400000</v>
      </c>
      <c r="BG190" s="2">
        <v>0</v>
      </c>
      <c r="BH190" s="2">
        <v>0</v>
      </c>
      <c r="BI190" s="2">
        <v>16948864000</v>
      </c>
      <c r="BJ190" s="2">
        <v>0</v>
      </c>
      <c r="BK190" s="2">
        <v>0</v>
      </c>
      <c r="BL190" s="2" t="s">
        <v>397</v>
      </c>
      <c r="BM190" s="3">
        <f t="shared" si="26"/>
        <v>234</v>
      </c>
      <c r="BN190" s="3">
        <f t="shared" si="27"/>
        <v>0</v>
      </c>
      <c r="BO190" s="3">
        <f t="shared" si="28"/>
        <v>75.384</v>
      </c>
      <c r="BP190" s="3">
        <f t="shared" si="29"/>
        <v>0</v>
      </c>
      <c r="BQ190" s="3">
        <f t="shared" si="30"/>
        <v>13630.27</v>
      </c>
      <c r="BR190" s="3">
        <f t="shared" si="31"/>
        <v>0</v>
      </c>
      <c r="BS190" s="3">
        <f t="shared" si="32"/>
        <v>2790.81</v>
      </c>
      <c r="BT190" s="3">
        <f t="shared" si="33"/>
        <v>0</v>
      </c>
      <c r="BU190" s="3">
        <f t="shared" si="34"/>
        <v>218.4</v>
      </c>
      <c r="BV190" s="3">
        <f t="shared" si="35"/>
        <v>0</v>
      </c>
    </row>
    <row r="191" spans="1:74" x14ac:dyDescent="0.25">
      <c r="A191">
        <v>16</v>
      </c>
      <c r="B191" t="s">
        <v>60</v>
      </c>
      <c r="C191" t="s">
        <v>61</v>
      </c>
      <c r="D191">
        <v>2020</v>
      </c>
      <c r="E191" t="s">
        <v>62</v>
      </c>
      <c r="F191" t="s">
        <v>63</v>
      </c>
      <c r="G191">
        <v>2</v>
      </c>
      <c r="H191" t="s">
        <v>64</v>
      </c>
      <c r="I191" t="s">
        <v>3409</v>
      </c>
      <c r="J191" t="s">
        <v>357</v>
      </c>
      <c r="K191" t="s">
        <v>358</v>
      </c>
      <c r="L191" t="s">
        <v>3456</v>
      </c>
      <c r="M191" t="s">
        <v>359</v>
      </c>
      <c r="N191" t="s">
        <v>3469</v>
      </c>
      <c r="O191" t="s">
        <v>68</v>
      </c>
      <c r="P191" t="s">
        <v>3474</v>
      </c>
      <c r="Q191" t="s">
        <v>69</v>
      </c>
      <c r="R191" t="s">
        <v>3555</v>
      </c>
      <c r="S191" t="s">
        <v>393</v>
      </c>
      <c r="T191">
        <v>8</v>
      </c>
      <c r="U191">
        <v>4</v>
      </c>
      <c r="V191" t="s">
        <v>399</v>
      </c>
      <c r="W191">
        <v>1</v>
      </c>
      <c r="X191" t="s">
        <v>72</v>
      </c>
      <c r="Y191">
        <v>1</v>
      </c>
      <c r="Z191" t="s">
        <v>73</v>
      </c>
      <c r="AA191">
        <v>1</v>
      </c>
      <c r="AB191" s="2">
        <v>0</v>
      </c>
      <c r="AC191" s="2">
        <v>0</v>
      </c>
      <c r="AD191" s="2">
        <v>0</v>
      </c>
      <c r="AE191" s="2">
        <v>0</v>
      </c>
      <c r="AF191" s="2">
        <v>0</v>
      </c>
      <c r="AG191" s="2">
        <v>0</v>
      </c>
      <c r="AH191" s="2">
        <v>26.2</v>
      </c>
      <c r="AI191" s="2">
        <v>0</v>
      </c>
      <c r="AJ191" s="2">
        <v>0</v>
      </c>
      <c r="AK191" s="2">
        <v>1.2</v>
      </c>
      <c r="AL191" s="2">
        <v>0</v>
      </c>
      <c r="AM191" s="2">
        <v>0</v>
      </c>
      <c r="AN191" s="2">
        <v>72.599999999999994</v>
      </c>
      <c r="AO191" s="2">
        <v>0</v>
      </c>
      <c r="AP191" s="2">
        <v>0</v>
      </c>
      <c r="AQ191" s="2">
        <v>100</v>
      </c>
      <c r="AR191" s="2">
        <v>0</v>
      </c>
      <c r="AS191" s="2">
        <v>0</v>
      </c>
      <c r="AT191" s="2">
        <v>0</v>
      </c>
      <c r="AU191" s="2">
        <v>0</v>
      </c>
      <c r="AV191" s="2">
        <v>0</v>
      </c>
      <c r="AW191" s="2">
        <v>0</v>
      </c>
      <c r="AX191" s="2">
        <v>0</v>
      </c>
      <c r="AY191" s="2">
        <v>0</v>
      </c>
      <c r="AZ191" s="2">
        <v>25740000</v>
      </c>
      <c r="BA191" s="2">
        <v>0</v>
      </c>
      <c r="BB191" s="2">
        <v>0</v>
      </c>
      <c r="BC191" s="2">
        <v>25740000</v>
      </c>
      <c r="BD191" s="2">
        <v>0</v>
      </c>
      <c r="BE191" s="2">
        <v>0</v>
      </c>
      <c r="BF191" s="2">
        <v>1525740000</v>
      </c>
      <c r="BG191" s="2">
        <v>0</v>
      </c>
      <c r="BH191" s="2">
        <v>0</v>
      </c>
      <c r="BI191" s="2">
        <v>1577220000</v>
      </c>
      <c r="BJ191" s="2">
        <v>0</v>
      </c>
      <c r="BK191" s="2">
        <v>0</v>
      </c>
      <c r="BL191" s="2" t="s">
        <v>400</v>
      </c>
      <c r="BM191" s="3">
        <f t="shared" si="26"/>
        <v>0</v>
      </c>
      <c r="BN191" s="3">
        <f t="shared" si="27"/>
        <v>0</v>
      </c>
      <c r="BO191" s="3">
        <f t="shared" si="28"/>
        <v>0</v>
      </c>
      <c r="BP191" s="3">
        <f t="shared" si="29"/>
        <v>0</v>
      </c>
      <c r="BQ191" s="3">
        <f t="shared" si="30"/>
        <v>25.74</v>
      </c>
      <c r="BR191" s="3">
        <f t="shared" si="31"/>
        <v>0</v>
      </c>
      <c r="BS191" s="3">
        <f t="shared" si="32"/>
        <v>25.74</v>
      </c>
      <c r="BT191" s="3">
        <f t="shared" si="33"/>
        <v>0</v>
      </c>
      <c r="BU191" s="3">
        <f t="shared" si="34"/>
        <v>1525.74</v>
      </c>
      <c r="BV191" s="3">
        <f t="shared" si="35"/>
        <v>0</v>
      </c>
    </row>
    <row r="192" spans="1:74" x14ac:dyDescent="0.25">
      <c r="A192">
        <v>16</v>
      </c>
      <c r="B192" t="s">
        <v>60</v>
      </c>
      <c r="C192" t="s">
        <v>61</v>
      </c>
      <c r="D192">
        <v>2020</v>
      </c>
      <c r="E192" t="s">
        <v>62</v>
      </c>
      <c r="F192" t="s">
        <v>63</v>
      </c>
      <c r="G192">
        <v>2</v>
      </c>
      <c r="H192" t="s">
        <v>64</v>
      </c>
      <c r="I192" t="s">
        <v>3409</v>
      </c>
      <c r="J192" t="s">
        <v>357</v>
      </c>
      <c r="K192" t="s">
        <v>358</v>
      </c>
      <c r="L192" t="s">
        <v>3456</v>
      </c>
      <c r="M192" t="s">
        <v>359</v>
      </c>
      <c r="N192" t="s">
        <v>3469</v>
      </c>
      <c r="O192" t="s">
        <v>68</v>
      </c>
      <c r="P192" t="s">
        <v>3474</v>
      </c>
      <c r="Q192" t="s">
        <v>69</v>
      </c>
      <c r="R192" t="s">
        <v>3556</v>
      </c>
      <c r="S192" t="s">
        <v>401</v>
      </c>
      <c r="T192">
        <v>4</v>
      </c>
      <c r="U192">
        <v>1</v>
      </c>
      <c r="V192" t="s">
        <v>402</v>
      </c>
      <c r="W192">
        <v>1</v>
      </c>
      <c r="X192" t="s">
        <v>72</v>
      </c>
      <c r="Y192">
        <v>1</v>
      </c>
      <c r="Z192" t="s">
        <v>73</v>
      </c>
      <c r="AA192">
        <v>1</v>
      </c>
      <c r="AB192" s="2">
        <v>99.99</v>
      </c>
      <c r="AC192" s="2">
        <v>88.1</v>
      </c>
      <c r="AD192" s="2">
        <v>88.11</v>
      </c>
      <c r="AE192" s="2">
        <v>0.01</v>
      </c>
      <c r="AF192" s="2">
        <v>0</v>
      </c>
      <c r="AG192" s="2">
        <v>0</v>
      </c>
      <c r="AH192" s="2">
        <v>0</v>
      </c>
      <c r="AI192" s="2">
        <v>0</v>
      </c>
      <c r="AJ192" s="2">
        <v>0</v>
      </c>
      <c r="AK192" s="2">
        <v>0</v>
      </c>
      <c r="AL192" s="2">
        <v>0</v>
      </c>
      <c r="AM192" s="2">
        <v>0</v>
      </c>
      <c r="AN192" s="2">
        <v>0</v>
      </c>
      <c r="AO192" s="2">
        <v>0</v>
      </c>
      <c r="AP192" s="2">
        <v>0</v>
      </c>
      <c r="AQ192" s="2">
        <v>100</v>
      </c>
      <c r="AR192" s="2">
        <v>88.1</v>
      </c>
      <c r="AS192" s="2">
        <v>88.1</v>
      </c>
      <c r="AT192" s="2">
        <v>7198738134</v>
      </c>
      <c r="AU192" s="2">
        <v>3939551621</v>
      </c>
      <c r="AV192" s="2">
        <v>54.73</v>
      </c>
      <c r="AW192" s="2">
        <v>14258764000</v>
      </c>
      <c r="AX192" s="2">
        <v>0</v>
      </c>
      <c r="AY192" s="2">
        <v>0</v>
      </c>
      <c r="AZ192" s="2">
        <v>0</v>
      </c>
      <c r="BA192" s="2">
        <v>0</v>
      </c>
      <c r="BB192" s="2">
        <v>0</v>
      </c>
      <c r="BC192" s="2">
        <v>0</v>
      </c>
      <c r="BD192" s="2">
        <v>0</v>
      </c>
      <c r="BE192" s="2">
        <v>0</v>
      </c>
      <c r="BF192" s="2">
        <v>0</v>
      </c>
      <c r="BG192" s="2">
        <v>0</v>
      </c>
      <c r="BH192" s="2">
        <v>0</v>
      </c>
      <c r="BI192" s="2">
        <v>21457502134</v>
      </c>
      <c r="BJ192" s="2">
        <v>3939551621</v>
      </c>
      <c r="BK192" s="2">
        <v>18.36</v>
      </c>
      <c r="BL192" s="2" t="s">
        <v>403</v>
      </c>
      <c r="BM192" s="3">
        <f t="shared" si="26"/>
        <v>7198.7381340000002</v>
      </c>
      <c r="BN192" s="3">
        <f t="shared" si="27"/>
        <v>3939.5516210000001</v>
      </c>
      <c r="BO192" s="3">
        <f t="shared" si="28"/>
        <v>14258.763999999999</v>
      </c>
      <c r="BP192" s="3">
        <f t="shared" si="29"/>
        <v>0</v>
      </c>
      <c r="BQ192" s="3">
        <f t="shared" si="30"/>
        <v>0</v>
      </c>
      <c r="BR192" s="3">
        <f t="shared" si="31"/>
        <v>0</v>
      </c>
      <c r="BS192" s="3">
        <f t="shared" si="32"/>
        <v>0</v>
      </c>
      <c r="BT192" s="3">
        <f t="shared" si="33"/>
        <v>0</v>
      </c>
      <c r="BU192" s="3">
        <f t="shared" si="34"/>
        <v>0</v>
      </c>
      <c r="BV192" s="3">
        <f t="shared" si="35"/>
        <v>0</v>
      </c>
    </row>
    <row r="193" spans="1:74" x14ac:dyDescent="0.25">
      <c r="A193">
        <v>16</v>
      </c>
      <c r="B193" t="s">
        <v>60</v>
      </c>
      <c r="C193" t="s">
        <v>61</v>
      </c>
      <c r="D193">
        <v>2020</v>
      </c>
      <c r="E193" t="s">
        <v>62</v>
      </c>
      <c r="F193" t="s">
        <v>63</v>
      </c>
      <c r="G193">
        <v>2</v>
      </c>
      <c r="H193" t="s">
        <v>64</v>
      </c>
      <c r="I193" t="s">
        <v>3409</v>
      </c>
      <c r="J193" t="s">
        <v>357</v>
      </c>
      <c r="K193" t="s">
        <v>358</v>
      </c>
      <c r="L193" t="s">
        <v>3456</v>
      </c>
      <c r="M193" t="s">
        <v>359</v>
      </c>
      <c r="N193" t="s">
        <v>3469</v>
      </c>
      <c r="O193" t="s">
        <v>68</v>
      </c>
      <c r="P193" t="s">
        <v>3474</v>
      </c>
      <c r="Q193" t="s">
        <v>69</v>
      </c>
      <c r="R193" t="s">
        <v>3556</v>
      </c>
      <c r="S193" t="s">
        <v>401</v>
      </c>
      <c r="T193">
        <v>4</v>
      </c>
      <c r="U193">
        <v>2</v>
      </c>
      <c r="V193" t="s">
        <v>404</v>
      </c>
      <c r="W193">
        <v>1</v>
      </c>
      <c r="X193" t="s">
        <v>72</v>
      </c>
      <c r="Y193">
        <v>1</v>
      </c>
      <c r="Z193" t="s">
        <v>73</v>
      </c>
      <c r="AA193">
        <v>1</v>
      </c>
      <c r="AB193" s="2">
        <v>20</v>
      </c>
      <c r="AC193" s="2">
        <v>4</v>
      </c>
      <c r="AD193" s="2">
        <v>20</v>
      </c>
      <c r="AE193" s="2">
        <v>20</v>
      </c>
      <c r="AF193" s="2">
        <v>0</v>
      </c>
      <c r="AG193" s="2">
        <v>0</v>
      </c>
      <c r="AH193" s="2">
        <v>20</v>
      </c>
      <c r="AI193" s="2">
        <v>0</v>
      </c>
      <c r="AJ193" s="2">
        <v>0</v>
      </c>
      <c r="AK193" s="2">
        <v>20</v>
      </c>
      <c r="AL193" s="2">
        <v>0</v>
      </c>
      <c r="AM193" s="2">
        <v>0</v>
      </c>
      <c r="AN193" s="2">
        <v>20</v>
      </c>
      <c r="AO193" s="2">
        <v>0</v>
      </c>
      <c r="AP193" s="2">
        <v>0</v>
      </c>
      <c r="AQ193" s="2">
        <v>100</v>
      </c>
      <c r="AR193" s="2">
        <v>4</v>
      </c>
      <c r="AS193" s="2">
        <v>4</v>
      </c>
      <c r="AT193" s="2">
        <v>224322590</v>
      </c>
      <c r="AU193" s="2">
        <v>39695000</v>
      </c>
      <c r="AV193" s="2">
        <v>17.7</v>
      </c>
      <c r="AW193" s="2">
        <v>406194000</v>
      </c>
      <c r="AX193" s="2">
        <v>0</v>
      </c>
      <c r="AY193" s="2">
        <v>0</v>
      </c>
      <c r="AZ193" s="2">
        <v>400000000</v>
      </c>
      <c r="BA193" s="2">
        <v>0</v>
      </c>
      <c r="BB193" s="2">
        <v>0</v>
      </c>
      <c r="BC193" s="2">
        <v>1000</v>
      </c>
      <c r="BD193" s="2">
        <v>0</v>
      </c>
      <c r="BE193" s="2">
        <v>0</v>
      </c>
      <c r="BF193" s="2">
        <v>1000</v>
      </c>
      <c r="BG193" s="2">
        <v>0</v>
      </c>
      <c r="BH193" s="2">
        <v>0</v>
      </c>
      <c r="BI193" s="2">
        <v>1030518590</v>
      </c>
      <c r="BJ193" s="2">
        <v>39695000</v>
      </c>
      <c r="BK193" s="2">
        <v>3.85</v>
      </c>
      <c r="BL193" s="2" t="s">
        <v>405</v>
      </c>
      <c r="BM193" s="3">
        <f t="shared" si="26"/>
        <v>224.32258999999999</v>
      </c>
      <c r="BN193" s="3">
        <f t="shared" si="27"/>
        <v>39.695</v>
      </c>
      <c r="BO193" s="3">
        <f t="shared" si="28"/>
        <v>406.19400000000002</v>
      </c>
      <c r="BP193" s="3">
        <f t="shared" si="29"/>
        <v>0</v>
      </c>
      <c r="BQ193" s="3">
        <f t="shared" si="30"/>
        <v>400</v>
      </c>
      <c r="BR193" s="3">
        <f t="shared" si="31"/>
        <v>0</v>
      </c>
      <c r="BS193" s="3">
        <f t="shared" si="32"/>
        <v>1E-3</v>
      </c>
      <c r="BT193" s="3">
        <f t="shared" si="33"/>
        <v>0</v>
      </c>
      <c r="BU193" s="3">
        <f t="shared" si="34"/>
        <v>1E-3</v>
      </c>
      <c r="BV193" s="3">
        <f t="shared" si="35"/>
        <v>0</v>
      </c>
    </row>
    <row r="194" spans="1:74" x14ac:dyDescent="0.25">
      <c r="A194">
        <v>16</v>
      </c>
      <c r="B194" t="s">
        <v>60</v>
      </c>
      <c r="C194" t="s">
        <v>61</v>
      </c>
      <c r="D194">
        <v>2020</v>
      </c>
      <c r="E194" t="s">
        <v>62</v>
      </c>
      <c r="F194" t="s">
        <v>63</v>
      </c>
      <c r="G194">
        <v>2</v>
      </c>
      <c r="H194" t="s">
        <v>64</v>
      </c>
      <c r="I194" t="s">
        <v>3409</v>
      </c>
      <c r="J194" t="s">
        <v>357</v>
      </c>
      <c r="K194" t="s">
        <v>358</v>
      </c>
      <c r="L194" t="s">
        <v>3456</v>
      </c>
      <c r="M194" t="s">
        <v>359</v>
      </c>
      <c r="N194" t="s">
        <v>3469</v>
      </c>
      <c r="O194" t="s">
        <v>68</v>
      </c>
      <c r="P194" t="s">
        <v>3474</v>
      </c>
      <c r="Q194" t="s">
        <v>69</v>
      </c>
      <c r="R194" t="s">
        <v>3556</v>
      </c>
      <c r="S194" t="s">
        <v>401</v>
      </c>
      <c r="T194">
        <v>4</v>
      </c>
      <c r="U194">
        <v>3</v>
      </c>
      <c r="V194" t="s">
        <v>406</v>
      </c>
      <c r="W194">
        <v>1</v>
      </c>
      <c r="X194" t="s">
        <v>72</v>
      </c>
      <c r="Y194">
        <v>1</v>
      </c>
      <c r="Z194" t="s">
        <v>73</v>
      </c>
      <c r="AA194">
        <v>1</v>
      </c>
      <c r="AB194" s="2">
        <v>100</v>
      </c>
      <c r="AC194" s="2">
        <v>87</v>
      </c>
      <c r="AD194" s="2">
        <v>87</v>
      </c>
      <c r="AE194" s="2">
        <v>0</v>
      </c>
      <c r="AF194" s="2">
        <v>0</v>
      </c>
      <c r="AG194" s="2">
        <v>0</v>
      </c>
      <c r="AH194" s="2">
        <v>0</v>
      </c>
      <c r="AI194" s="2">
        <v>0</v>
      </c>
      <c r="AJ194" s="2">
        <v>0</v>
      </c>
      <c r="AK194" s="2">
        <v>0</v>
      </c>
      <c r="AL194" s="2">
        <v>0</v>
      </c>
      <c r="AM194" s="2">
        <v>0</v>
      </c>
      <c r="AN194" s="2">
        <v>0</v>
      </c>
      <c r="AO194" s="2">
        <v>0</v>
      </c>
      <c r="AP194" s="2">
        <v>0</v>
      </c>
      <c r="AQ194" s="2">
        <v>100</v>
      </c>
      <c r="AR194" s="2">
        <v>87</v>
      </c>
      <c r="AS194" s="2">
        <v>87</v>
      </c>
      <c r="AT194" s="2">
        <v>735000000</v>
      </c>
      <c r="AU194" s="2">
        <v>735000000</v>
      </c>
      <c r="AV194" s="2">
        <v>100</v>
      </c>
      <c r="AW194" s="2">
        <v>0</v>
      </c>
      <c r="AX194" s="2">
        <v>0</v>
      </c>
      <c r="AY194" s="2">
        <v>0</v>
      </c>
      <c r="AZ194" s="2">
        <v>0</v>
      </c>
      <c r="BA194" s="2">
        <v>0</v>
      </c>
      <c r="BB194" s="2">
        <v>0</v>
      </c>
      <c r="BC194" s="2">
        <v>0</v>
      </c>
      <c r="BD194" s="2">
        <v>0</v>
      </c>
      <c r="BE194" s="2">
        <v>0</v>
      </c>
      <c r="BF194" s="2">
        <v>0</v>
      </c>
      <c r="BG194" s="2">
        <v>0</v>
      </c>
      <c r="BH194" s="2">
        <v>0</v>
      </c>
      <c r="BI194" s="2">
        <v>735000000</v>
      </c>
      <c r="BJ194" s="2">
        <v>735000000</v>
      </c>
      <c r="BK194" s="2">
        <v>100</v>
      </c>
      <c r="BL194" s="2" t="s">
        <v>407</v>
      </c>
      <c r="BM194" s="3">
        <f t="shared" si="26"/>
        <v>735</v>
      </c>
      <c r="BN194" s="3">
        <f t="shared" si="27"/>
        <v>735</v>
      </c>
      <c r="BO194" s="3">
        <f t="shared" si="28"/>
        <v>0</v>
      </c>
      <c r="BP194" s="3">
        <f t="shared" si="29"/>
        <v>0</v>
      </c>
      <c r="BQ194" s="3">
        <f t="shared" si="30"/>
        <v>0</v>
      </c>
      <c r="BR194" s="3">
        <f t="shared" si="31"/>
        <v>0</v>
      </c>
      <c r="BS194" s="3">
        <f t="shared" si="32"/>
        <v>0</v>
      </c>
      <c r="BT194" s="3">
        <f t="shared" si="33"/>
        <v>0</v>
      </c>
      <c r="BU194" s="3">
        <f t="shared" si="34"/>
        <v>0</v>
      </c>
      <c r="BV194" s="3">
        <f t="shared" si="35"/>
        <v>0</v>
      </c>
    </row>
    <row r="195" spans="1:74" x14ac:dyDescent="0.25">
      <c r="A195">
        <v>16</v>
      </c>
      <c r="B195" t="s">
        <v>60</v>
      </c>
      <c r="C195" t="s">
        <v>61</v>
      </c>
      <c r="D195">
        <v>2020</v>
      </c>
      <c r="E195" t="s">
        <v>62</v>
      </c>
      <c r="F195" t="s">
        <v>63</v>
      </c>
      <c r="G195">
        <v>2</v>
      </c>
      <c r="H195" t="s">
        <v>64</v>
      </c>
      <c r="I195" t="s">
        <v>3409</v>
      </c>
      <c r="J195" t="s">
        <v>357</v>
      </c>
      <c r="K195" t="s">
        <v>358</v>
      </c>
      <c r="L195" t="s">
        <v>3456</v>
      </c>
      <c r="M195" t="s">
        <v>359</v>
      </c>
      <c r="N195" t="s">
        <v>3469</v>
      </c>
      <c r="O195" t="s">
        <v>68</v>
      </c>
      <c r="P195" t="s">
        <v>3474</v>
      </c>
      <c r="Q195" t="s">
        <v>69</v>
      </c>
      <c r="R195" t="s">
        <v>3556</v>
      </c>
      <c r="S195" t="s">
        <v>401</v>
      </c>
      <c r="T195">
        <v>4</v>
      </c>
      <c r="U195">
        <v>4</v>
      </c>
      <c r="V195" t="s">
        <v>408</v>
      </c>
      <c r="W195">
        <v>1</v>
      </c>
      <c r="X195" t="s">
        <v>72</v>
      </c>
      <c r="Y195">
        <v>1</v>
      </c>
      <c r="Z195" t="s">
        <v>73</v>
      </c>
      <c r="AA195">
        <v>1</v>
      </c>
      <c r="AB195" s="2">
        <v>0</v>
      </c>
      <c r="AC195" s="2">
        <v>0</v>
      </c>
      <c r="AD195" s="2">
        <v>0</v>
      </c>
      <c r="AE195" s="2">
        <v>25</v>
      </c>
      <c r="AF195" s="2">
        <v>0</v>
      </c>
      <c r="AG195" s="2">
        <v>0</v>
      </c>
      <c r="AH195" s="2">
        <v>25</v>
      </c>
      <c r="AI195" s="2">
        <v>0</v>
      </c>
      <c r="AJ195" s="2">
        <v>0</v>
      </c>
      <c r="AK195" s="2">
        <v>25</v>
      </c>
      <c r="AL195" s="2">
        <v>0</v>
      </c>
      <c r="AM195" s="2">
        <v>0</v>
      </c>
      <c r="AN195" s="2">
        <v>25</v>
      </c>
      <c r="AO195" s="2">
        <v>0</v>
      </c>
      <c r="AP195" s="2">
        <v>0</v>
      </c>
      <c r="AQ195" s="2">
        <v>100</v>
      </c>
      <c r="AR195" s="2">
        <v>0</v>
      </c>
      <c r="AS195" s="2">
        <v>0</v>
      </c>
      <c r="AT195" s="2">
        <v>0</v>
      </c>
      <c r="AU195" s="2">
        <v>0</v>
      </c>
      <c r="AV195" s="2">
        <v>0</v>
      </c>
      <c r="AW195" s="2">
        <v>6250000000</v>
      </c>
      <c r="AX195" s="2">
        <v>0</v>
      </c>
      <c r="AY195" s="2">
        <v>0</v>
      </c>
      <c r="AZ195" s="2">
        <v>6000000000</v>
      </c>
      <c r="BA195" s="2">
        <v>0</v>
      </c>
      <c r="BB195" s="2">
        <v>0</v>
      </c>
      <c r="BC195" s="2">
        <v>6500000000</v>
      </c>
      <c r="BD195" s="2">
        <v>0</v>
      </c>
      <c r="BE195" s="2">
        <v>0</v>
      </c>
      <c r="BF195" s="2">
        <v>6500000000</v>
      </c>
      <c r="BG195" s="2">
        <v>0</v>
      </c>
      <c r="BH195" s="2">
        <v>0</v>
      </c>
      <c r="BI195" s="2">
        <v>25250000000</v>
      </c>
      <c r="BJ195" s="2">
        <v>0</v>
      </c>
      <c r="BK195" s="2">
        <v>0</v>
      </c>
      <c r="BL195" s="2" t="s">
        <v>74</v>
      </c>
      <c r="BM195" s="3">
        <f t="shared" ref="BM195:BM258" si="36">AT195 / 1000000</f>
        <v>0</v>
      </c>
      <c r="BN195" s="3">
        <f t="shared" ref="BN195:BN258" si="37">AU195 / 1000000</f>
        <v>0</v>
      </c>
      <c r="BO195" s="3">
        <f t="shared" ref="BO195:BO258" si="38">AW195 / 1000000</f>
        <v>6250</v>
      </c>
      <c r="BP195" s="3">
        <f t="shared" ref="BP195:BP258" si="39">AX195 / 1000000</f>
        <v>0</v>
      </c>
      <c r="BQ195" s="3">
        <f t="shared" ref="BQ195:BQ258" si="40">AZ195 / 1000000</f>
        <v>6000</v>
      </c>
      <c r="BR195" s="3">
        <f t="shared" ref="BR195:BR258" si="41">BA195 / 1000000</f>
        <v>0</v>
      </c>
      <c r="BS195" s="3">
        <f t="shared" ref="BS195:BS258" si="42">BC195 / 1000000</f>
        <v>6500</v>
      </c>
      <c r="BT195" s="3">
        <f t="shared" ref="BT195:BT258" si="43">BD195 / 1000000</f>
        <v>0</v>
      </c>
      <c r="BU195" s="3">
        <f t="shared" ref="BU195:BU258" si="44">BF195 / 1000000</f>
        <v>6500</v>
      </c>
      <c r="BV195" s="3">
        <f t="shared" ref="BV195:BV258" si="45">BG195 / 1000000</f>
        <v>0</v>
      </c>
    </row>
    <row r="196" spans="1:74" x14ac:dyDescent="0.25">
      <c r="A196">
        <v>16</v>
      </c>
      <c r="B196" t="s">
        <v>60</v>
      </c>
      <c r="C196" t="s">
        <v>61</v>
      </c>
      <c r="D196">
        <v>2020</v>
      </c>
      <c r="E196" t="s">
        <v>62</v>
      </c>
      <c r="F196" t="s">
        <v>63</v>
      </c>
      <c r="G196">
        <v>2</v>
      </c>
      <c r="H196" t="s">
        <v>64</v>
      </c>
      <c r="I196" t="s">
        <v>3409</v>
      </c>
      <c r="J196" t="s">
        <v>357</v>
      </c>
      <c r="K196" t="s">
        <v>358</v>
      </c>
      <c r="L196" t="s">
        <v>3456</v>
      </c>
      <c r="M196" t="s">
        <v>359</v>
      </c>
      <c r="N196" t="s">
        <v>3469</v>
      </c>
      <c r="O196" t="s">
        <v>68</v>
      </c>
      <c r="P196" t="s">
        <v>3474</v>
      </c>
      <c r="Q196" t="s">
        <v>69</v>
      </c>
      <c r="R196" t="s">
        <v>3556</v>
      </c>
      <c r="S196" t="s">
        <v>401</v>
      </c>
      <c r="T196">
        <v>4</v>
      </c>
      <c r="U196">
        <v>5</v>
      </c>
      <c r="V196" t="s">
        <v>409</v>
      </c>
      <c r="W196">
        <v>1</v>
      </c>
      <c r="X196" t="s">
        <v>72</v>
      </c>
      <c r="Y196">
        <v>1</v>
      </c>
      <c r="Z196" t="s">
        <v>73</v>
      </c>
      <c r="AA196">
        <v>1</v>
      </c>
      <c r="AB196" s="2">
        <v>20</v>
      </c>
      <c r="AC196" s="2">
        <v>2.56</v>
      </c>
      <c r="AD196" s="2">
        <v>12.8</v>
      </c>
      <c r="AE196" s="2">
        <v>20</v>
      </c>
      <c r="AF196" s="2">
        <v>0</v>
      </c>
      <c r="AG196" s="2">
        <v>0</v>
      </c>
      <c r="AH196" s="2">
        <v>20</v>
      </c>
      <c r="AI196" s="2">
        <v>0</v>
      </c>
      <c r="AJ196" s="2">
        <v>0</v>
      </c>
      <c r="AK196" s="2">
        <v>20</v>
      </c>
      <c r="AL196" s="2">
        <v>0</v>
      </c>
      <c r="AM196" s="2">
        <v>0</v>
      </c>
      <c r="AN196" s="2">
        <v>20</v>
      </c>
      <c r="AO196" s="2">
        <v>0</v>
      </c>
      <c r="AP196" s="2">
        <v>0</v>
      </c>
      <c r="AQ196" s="2">
        <v>100</v>
      </c>
      <c r="AR196" s="2">
        <v>2.56</v>
      </c>
      <c r="AS196" s="2">
        <v>2.56</v>
      </c>
      <c r="AT196" s="2">
        <v>8083952428</v>
      </c>
      <c r="AU196" s="2">
        <v>8083952428</v>
      </c>
      <c r="AV196" s="2">
        <v>100</v>
      </c>
      <c r="AW196" s="2">
        <v>4572000000</v>
      </c>
      <c r="AX196" s="2">
        <v>0</v>
      </c>
      <c r="AY196" s="2">
        <v>0</v>
      </c>
      <c r="AZ196" s="2">
        <v>3000000000</v>
      </c>
      <c r="BA196" s="2">
        <v>0</v>
      </c>
      <c r="BB196" s="2">
        <v>0</v>
      </c>
      <c r="BC196" s="2">
        <v>3059830000</v>
      </c>
      <c r="BD196" s="2">
        <v>0</v>
      </c>
      <c r="BE196" s="2">
        <v>0</v>
      </c>
      <c r="BF196" s="2">
        <v>2196890000</v>
      </c>
      <c r="BG196" s="2">
        <v>0</v>
      </c>
      <c r="BH196" s="2">
        <v>0</v>
      </c>
      <c r="BI196" s="2">
        <v>20912672428</v>
      </c>
      <c r="BJ196" s="2">
        <v>8083952428</v>
      </c>
      <c r="BK196" s="2">
        <v>38.659999999999997</v>
      </c>
      <c r="BL196" s="2" t="s">
        <v>410</v>
      </c>
      <c r="BM196" s="3">
        <f t="shared" si="36"/>
        <v>8083.9524279999996</v>
      </c>
      <c r="BN196" s="3">
        <f t="shared" si="37"/>
        <v>8083.9524279999996</v>
      </c>
      <c r="BO196" s="3">
        <f t="shared" si="38"/>
        <v>4572</v>
      </c>
      <c r="BP196" s="3">
        <f t="shared" si="39"/>
        <v>0</v>
      </c>
      <c r="BQ196" s="3">
        <f t="shared" si="40"/>
        <v>3000</v>
      </c>
      <c r="BR196" s="3">
        <f t="shared" si="41"/>
        <v>0</v>
      </c>
      <c r="BS196" s="3">
        <f t="shared" si="42"/>
        <v>3059.83</v>
      </c>
      <c r="BT196" s="3">
        <f t="shared" si="43"/>
        <v>0</v>
      </c>
      <c r="BU196" s="3">
        <f t="shared" si="44"/>
        <v>2196.89</v>
      </c>
      <c r="BV196" s="3">
        <f t="shared" si="45"/>
        <v>0</v>
      </c>
    </row>
    <row r="197" spans="1:74" x14ac:dyDescent="0.25">
      <c r="A197">
        <v>16</v>
      </c>
      <c r="B197" t="s">
        <v>60</v>
      </c>
      <c r="C197" t="s">
        <v>61</v>
      </c>
      <c r="D197">
        <v>2020</v>
      </c>
      <c r="E197" t="s">
        <v>62</v>
      </c>
      <c r="F197" t="s">
        <v>63</v>
      </c>
      <c r="G197">
        <v>2</v>
      </c>
      <c r="H197" t="s">
        <v>64</v>
      </c>
      <c r="I197" t="s">
        <v>3409</v>
      </c>
      <c r="J197" t="s">
        <v>357</v>
      </c>
      <c r="K197" t="s">
        <v>358</v>
      </c>
      <c r="L197" t="s">
        <v>3456</v>
      </c>
      <c r="M197" t="s">
        <v>359</v>
      </c>
      <c r="N197" t="s">
        <v>3469</v>
      </c>
      <c r="O197" t="s">
        <v>68</v>
      </c>
      <c r="P197" t="s">
        <v>3474</v>
      </c>
      <c r="Q197" t="s">
        <v>69</v>
      </c>
      <c r="R197" t="s">
        <v>3556</v>
      </c>
      <c r="S197" t="s">
        <v>401</v>
      </c>
      <c r="T197">
        <v>4</v>
      </c>
      <c r="U197">
        <v>6</v>
      </c>
      <c r="V197" t="s">
        <v>411</v>
      </c>
      <c r="W197">
        <v>1</v>
      </c>
      <c r="X197" t="s">
        <v>72</v>
      </c>
      <c r="Y197">
        <v>1</v>
      </c>
      <c r="Z197" t="s">
        <v>73</v>
      </c>
      <c r="AA197">
        <v>1</v>
      </c>
      <c r="AB197" s="2">
        <v>20</v>
      </c>
      <c r="AC197" s="2">
        <v>4.83</v>
      </c>
      <c r="AD197" s="2">
        <v>24.15</v>
      </c>
      <c r="AE197" s="2">
        <v>0</v>
      </c>
      <c r="AF197" s="2">
        <v>0</v>
      </c>
      <c r="AG197" s="2">
        <v>0</v>
      </c>
      <c r="AH197" s="2">
        <v>40</v>
      </c>
      <c r="AI197" s="2">
        <v>0</v>
      </c>
      <c r="AJ197" s="2">
        <v>0</v>
      </c>
      <c r="AK197" s="2">
        <v>20</v>
      </c>
      <c r="AL197" s="2">
        <v>0</v>
      </c>
      <c r="AM197" s="2">
        <v>0</v>
      </c>
      <c r="AN197" s="2">
        <v>20</v>
      </c>
      <c r="AO197" s="2">
        <v>0</v>
      </c>
      <c r="AP197" s="2">
        <v>0</v>
      </c>
      <c r="AQ197" s="2">
        <v>100</v>
      </c>
      <c r="AR197" s="2">
        <v>4.83</v>
      </c>
      <c r="AS197" s="2">
        <v>4.83</v>
      </c>
      <c r="AT197" s="2">
        <v>4450100540</v>
      </c>
      <c r="AU197" s="2">
        <v>4450100540</v>
      </c>
      <c r="AV197" s="2">
        <v>100</v>
      </c>
      <c r="AW197" s="2">
        <v>0</v>
      </c>
      <c r="AX197" s="2">
        <v>0</v>
      </c>
      <c r="AY197" s="2">
        <v>0</v>
      </c>
      <c r="AZ197" s="2">
        <v>1000000000</v>
      </c>
      <c r="BA197" s="2">
        <v>0</v>
      </c>
      <c r="BB197" s="2">
        <v>0</v>
      </c>
      <c r="BC197" s="2">
        <v>1500000000</v>
      </c>
      <c r="BD197" s="2">
        <v>0</v>
      </c>
      <c r="BE197" s="2">
        <v>0</v>
      </c>
      <c r="BF197" s="2">
        <v>1500000000</v>
      </c>
      <c r="BG197" s="2">
        <v>0</v>
      </c>
      <c r="BH197" s="2">
        <v>0</v>
      </c>
      <c r="BI197" s="2">
        <v>8450100540</v>
      </c>
      <c r="BJ197" s="2">
        <v>4450100540</v>
      </c>
      <c r="BK197" s="2">
        <v>52.66</v>
      </c>
      <c r="BL197" s="2" t="s">
        <v>412</v>
      </c>
      <c r="BM197" s="3">
        <f t="shared" si="36"/>
        <v>4450.1005400000004</v>
      </c>
      <c r="BN197" s="3">
        <f t="shared" si="37"/>
        <v>4450.1005400000004</v>
      </c>
      <c r="BO197" s="3">
        <f t="shared" si="38"/>
        <v>0</v>
      </c>
      <c r="BP197" s="3">
        <f t="shared" si="39"/>
        <v>0</v>
      </c>
      <c r="BQ197" s="3">
        <f t="shared" si="40"/>
        <v>1000</v>
      </c>
      <c r="BR197" s="3">
        <f t="shared" si="41"/>
        <v>0</v>
      </c>
      <c r="BS197" s="3">
        <f t="shared" si="42"/>
        <v>1500</v>
      </c>
      <c r="BT197" s="3">
        <f t="shared" si="43"/>
        <v>0</v>
      </c>
      <c r="BU197" s="3">
        <f t="shared" si="44"/>
        <v>1500</v>
      </c>
      <c r="BV197" s="3">
        <f t="shared" si="45"/>
        <v>0</v>
      </c>
    </row>
    <row r="198" spans="1:74" x14ac:dyDescent="0.25">
      <c r="A198">
        <v>16</v>
      </c>
      <c r="B198" t="s">
        <v>60</v>
      </c>
      <c r="C198" t="s">
        <v>61</v>
      </c>
      <c r="D198">
        <v>2020</v>
      </c>
      <c r="E198" t="s">
        <v>62</v>
      </c>
      <c r="F198" t="s">
        <v>63</v>
      </c>
      <c r="G198">
        <v>2</v>
      </c>
      <c r="H198" t="s">
        <v>64</v>
      </c>
      <c r="I198" t="s">
        <v>3409</v>
      </c>
      <c r="J198" t="s">
        <v>357</v>
      </c>
      <c r="K198" t="s">
        <v>358</v>
      </c>
      <c r="L198" t="s">
        <v>3456</v>
      </c>
      <c r="M198" t="s">
        <v>359</v>
      </c>
      <c r="N198" t="s">
        <v>3469</v>
      </c>
      <c r="O198" t="s">
        <v>68</v>
      </c>
      <c r="P198" t="s">
        <v>3474</v>
      </c>
      <c r="Q198" t="s">
        <v>69</v>
      </c>
      <c r="R198" t="s">
        <v>3556</v>
      </c>
      <c r="S198" t="s">
        <v>401</v>
      </c>
      <c r="T198">
        <v>4</v>
      </c>
      <c r="U198">
        <v>7</v>
      </c>
      <c r="V198" t="s">
        <v>413</v>
      </c>
      <c r="W198">
        <v>1</v>
      </c>
      <c r="X198" t="s">
        <v>72</v>
      </c>
      <c r="Y198">
        <v>1</v>
      </c>
      <c r="Z198" t="s">
        <v>73</v>
      </c>
      <c r="AA198">
        <v>1</v>
      </c>
      <c r="AB198" s="2">
        <v>0.01</v>
      </c>
      <c r="AC198" s="2">
        <v>0</v>
      </c>
      <c r="AD198" s="2">
        <v>0</v>
      </c>
      <c r="AE198" s="2">
        <v>24.99</v>
      </c>
      <c r="AF198" s="2">
        <v>0</v>
      </c>
      <c r="AG198" s="2">
        <v>0</v>
      </c>
      <c r="AH198" s="2">
        <v>25</v>
      </c>
      <c r="AI198" s="2">
        <v>0</v>
      </c>
      <c r="AJ198" s="2">
        <v>0</v>
      </c>
      <c r="AK198" s="2">
        <v>25</v>
      </c>
      <c r="AL198" s="2">
        <v>0</v>
      </c>
      <c r="AM198" s="2">
        <v>0</v>
      </c>
      <c r="AN198" s="2">
        <v>25</v>
      </c>
      <c r="AO198" s="2">
        <v>0</v>
      </c>
      <c r="AP198" s="2">
        <v>0</v>
      </c>
      <c r="AQ198" s="2">
        <v>100</v>
      </c>
      <c r="AR198" s="2">
        <v>0</v>
      </c>
      <c r="AS198" s="2">
        <v>0</v>
      </c>
      <c r="AT198" s="2">
        <v>75000000</v>
      </c>
      <c r="AU198" s="2">
        <v>0</v>
      </c>
      <c r="AV198" s="2">
        <v>0</v>
      </c>
      <c r="AW198" s="2">
        <v>180000000</v>
      </c>
      <c r="AX198" s="2">
        <v>0</v>
      </c>
      <c r="AY198" s="2">
        <v>0</v>
      </c>
      <c r="AZ198" s="2">
        <v>180000000</v>
      </c>
      <c r="BA198" s="2">
        <v>0</v>
      </c>
      <c r="BB198" s="2">
        <v>0</v>
      </c>
      <c r="BC198" s="2">
        <v>180000000</v>
      </c>
      <c r="BD198" s="2">
        <v>0</v>
      </c>
      <c r="BE198" s="2">
        <v>0</v>
      </c>
      <c r="BF198" s="2">
        <v>180000000</v>
      </c>
      <c r="BG198" s="2">
        <v>0</v>
      </c>
      <c r="BH198" s="2">
        <v>0</v>
      </c>
      <c r="BI198" s="2">
        <v>795000000</v>
      </c>
      <c r="BJ198" s="2">
        <v>0</v>
      </c>
      <c r="BK198" s="2">
        <v>0</v>
      </c>
      <c r="BL198" s="2" t="s">
        <v>414</v>
      </c>
      <c r="BM198" s="3">
        <f t="shared" si="36"/>
        <v>75</v>
      </c>
      <c r="BN198" s="3">
        <f t="shared" si="37"/>
        <v>0</v>
      </c>
      <c r="BO198" s="3">
        <f t="shared" si="38"/>
        <v>180</v>
      </c>
      <c r="BP198" s="3">
        <f t="shared" si="39"/>
        <v>0</v>
      </c>
      <c r="BQ198" s="3">
        <f t="shared" si="40"/>
        <v>180</v>
      </c>
      <c r="BR198" s="3">
        <f t="shared" si="41"/>
        <v>0</v>
      </c>
      <c r="BS198" s="3">
        <f t="shared" si="42"/>
        <v>180</v>
      </c>
      <c r="BT198" s="3">
        <f t="shared" si="43"/>
        <v>0</v>
      </c>
      <c r="BU198" s="3">
        <f t="shared" si="44"/>
        <v>180</v>
      </c>
      <c r="BV198" s="3">
        <f t="shared" si="45"/>
        <v>0</v>
      </c>
    </row>
    <row r="199" spans="1:74" x14ac:dyDescent="0.25">
      <c r="A199">
        <v>16</v>
      </c>
      <c r="B199" t="s">
        <v>60</v>
      </c>
      <c r="C199" t="s">
        <v>61</v>
      </c>
      <c r="D199">
        <v>2020</v>
      </c>
      <c r="E199" t="s">
        <v>62</v>
      </c>
      <c r="F199" t="s">
        <v>63</v>
      </c>
      <c r="G199">
        <v>2</v>
      </c>
      <c r="H199" t="s">
        <v>64</v>
      </c>
      <c r="I199" t="s">
        <v>3409</v>
      </c>
      <c r="J199" t="s">
        <v>357</v>
      </c>
      <c r="K199" t="s">
        <v>358</v>
      </c>
      <c r="L199" t="s">
        <v>3456</v>
      </c>
      <c r="M199" t="s">
        <v>359</v>
      </c>
      <c r="N199" t="s">
        <v>3469</v>
      </c>
      <c r="O199" t="s">
        <v>68</v>
      </c>
      <c r="P199" t="s">
        <v>3474</v>
      </c>
      <c r="Q199" t="s">
        <v>69</v>
      </c>
      <c r="R199" t="s">
        <v>3557</v>
      </c>
      <c r="S199" t="s">
        <v>415</v>
      </c>
      <c r="T199">
        <v>5</v>
      </c>
      <c r="U199">
        <v>1</v>
      </c>
      <c r="V199" t="s">
        <v>416</v>
      </c>
      <c r="W199">
        <v>1</v>
      </c>
      <c r="X199" t="s">
        <v>72</v>
      </c>
      <c r="Y199">
        <v>1</v>
      </c>
      <c r="Z199" t="s">
        <v>73</v>
      </c>
      <c r="AA199">
        <v>1</v>
      </c>
      <c r="AB199" s="2">
        <v>29</v>
      </c>
      <c r="AC199" s="2">
        <v>2.9</v>
      </c>
      <c r="AD199" s="2">
        <v>10</v>
      </c>
      <c r="AE199" s="2">
        <v>1</v>
      </c>
      <c r="AF199" s="2">
        <v>0</v>
      </c>
      <c r="AG199" s="2">
        <v>0</v>
      </c>
      <c r="AH199" s="2">
        <v>47</v>
      </c>
      <c r="AI199" s="2">
        <v>0</v>
      </c>
      <c r="AJ199" s="2">
        <v>0</v>
      </c>
      <c r="AK199" s="2">
        <v>11.5</v>
      </c>
      <c r="AL199" s="2">
        <v>0</v>
      </c>
      <c r="AM199" s="2">
        <v>0</v>
      </c>
      <c r="AN199" s="2">
        <v>11.5</v>
      </c>
      <c r="AO199" s="2">
        <v>0</v>
      </c>
      <c r="AP199" s="2">
        <v>0</v>
      </c>
      <c r="AQ199" s="2">
        <v>100</v>
      </c>
      <c r="AR199" s="2">
        <v>2.9</v>
      </c>
      <c r="AS199" s="2">
        <v>2.9</v>
      </c>
      <c r="AT199" s="2">
        <v>2012984141</v>
      </c>
      <c r="AU199" s="2">
        <v>172226805</v>
      </c>
      <c r="AV199" s="2">
        <v>8.56</v>
      </c>
      <c r="AW199" s="2">
        <v>530000000</v>
      </c>
      <c r="AX199" s="2">
        <v>0</v>
      </c>
      <c r="AY199" s="2">
        <v>0</v>
      </c>
      <c r="AZ199" s="2">
        <v>1000000000</v>
      </c>
      <c r="BA199" s="2">
        <v>0</v>
      </c>
      <c r="BB199" s="2">
        <v>0</v>
      </c>
      <c r="BC199" s="2">
        <v>800000000</v>
      </c>
      <c r="BD199" s="2">
        <v>0</v>
      </c>
      <c r="BE199" s="2">
        <v>0</v>
      </c>
      <c r="BF199" s="2">
        <v>800000000</v>
      </c>
      <c r="BG199" s="2">
        <v>0</v>
      </c>
      <c r="BH199" s="2">
        <v>0</v>
      </c>
      <c r="BI199" s="2">
        <v>5142984141</v>
      </c>
      <c r="BJ199" s="2">
        <v>172226805</v>
      </c>
      <c r="BK199" s="2">
        <v>3.35</v>
      </c>
      <c r="BL199" s="2" t="s">
        <v>417</v>
      </c>
      <c r="BM199" s="3">
        <f t="shared" si="36"/>
        <v>2012.9841409999999</v>
      </c>
      <c r="BN199" s="3">
        <f t="shared" si="37"/>
        <v>172.22680500000001</v>
      </c>
      <c r="BO199" s="3">
        <f t="shared" si="38"/>
        <v>530</v>
      </c>
      <c r="BP199" s="3">
        <f t="shared" si="39"/>
        <v>0</v>
      </c>
      <c r="BQ199" s="3">
        <f t="shared" si="40"/>
        <v>1000</v>
      </c>
      <c r="BR199" s="3">
        <f t="shared" si="41"/>
        <v>0</v>
      </c>
      <c r="BS199" s="3">
        <f t="shared" si="42"/>
        <v>800</v>
      </c>
      <c r="BT199" s="3">
        <f t="shared" si="43"/>
        <v>0</v>
      </c>
      <c r="BU199" s="3">
        <f t="shared" si="44"/>
        <v>800</v>
      </c>
      <c r="BV199" s="3">
        <f t="shared" si="45"/>
        <v>0</v>
      </c>
    </row>
    <row r="200" spans="1:74" x14ac:dyDescent="0.25">
      <c r="A200">
        <v>16</v>
      </c>
      <c r="B200" t="s">
        <v>60</v>
      </c>
      <c r="C200" t="s">
        <v>61</v>
      </c>
      <c r="D200">
        <v>2020</v>
      </c>
      <c r="E200" t="s">
        <v>62</v>
      </c>
      <c r="F200" t="s">
        <v>63</v>
      </c>
      <c r="G200">
        <v>2</v>
      </c>
      <c r="H200" t="s">
        <v>64</v>
      </c>
      <c r="I200" t="s">
        <v>3409</v>
      </c>
      <c r="J200" t="s">
        <v>357</v>
      </c>
      <c r="K200" t="s">
        <v>358</v>
      </c>
      <c r="L200" t="s">
        <v>3456</v>
      </c>
      <c r="M200" t="s">
        <v>359</v>
      </c>
      <c r="N200" t="s">
        <v>3469</v>
      </c>
      <c r="O200" t="s">
        <v>68</v>
      </c>
      <c r="P200" t="s">
        <v>3474</v>
      </c>
      <c r="Q200" t="s">
        <v>69</v>
      </c>
      <c r="R200" t="s">
        <v>3557</v>
      </c>
      <c r="S200" t="s">
        <v>415</v>
      </c>
      <c r="T200">
        <v>5</v>
      </c>
      <c r="U200">
        <v>2</v>
      </c>
      <c r="V200" t="s">
        <v>418</v>
      </c>
      <c r="W200">
        <v>1</v>
      </c>
      <c r="X200" t="s">
        <v>72</v>
      </c>
      <c r="Y200">
        <v>1</v>
      </c>
      <c r="Z200" t="s">
        <v>73</v>
      </c>
      <c r="AA200">
        <v>1</v>
      </c>
      <c r="AB200" s="2">
        <v>23.4</v>
      </c>
      <c r="AC200" s="2">
        <v>2.6</v>
      </c>
      <c r="AD200" s="2">
        <v>11.11</v>
      </c>
      <c r="AE200" s="2">
        <v>16.399999999999999</v>
      </c>
      <c r="AF200" s="2">
        <v>0</v>
      </c>
      <c r="AG200" s="2">
        <v>0</v>
      </c>
      <c r="AH200" s="2">
        <v>16.8</v>
      </c>
      <c r="AI200" s="2">
        <v>0</v>
      </c>
      <c r="AJ200" s="2">
        <v>0</v>
      </c>
      <c r="AK200" s="2">
        <v>18.600000000000001</v>
      </c>
      <c r="AL200" s="2">
        <v>0</v>
      </c>
      <c r="AM200" s="2">
        <v>0</v>
      </c>
      <c r="AN200" s="2">
        <v>14.8</v>
      </c>
      <c r="AO200" s="2">
        <v>0</v>
      </c>
      <c r="AP200" s="2">
        <v>0</v>
      </c>
      <c r="AQ200" s="2">
        <v>90</v>
      </c>
      <c r="AR200" s="2">
        <v>2.6</v>
      </c>
      <c r="AS200" s="2">
        <v>2.89</v>
      </c>
      <c r="AT200" s="2">
        <v>7130966686</v>
      </c>
      <c r="AU200" s="2">
        <v>98083331</v>
      </c>
      <c r="AV200" s="2">
        <v>1.38</v>
      </c>
      <c r="AW200" s="2">
        <v>2400000000</v>
      </c>
      <c r="AX200" s="2">
        <v>0</v>
      </c>
      <c r="AY200" s="2">
        <v>0</v>
      </c>
      <c r="AZ200" s="2">
        <v>5100000000</v>
      </c>
      <c r="BA200" s="2">
        <v>0</v>
      </c>
      <c r="BB200" s="2">
        <v>0</v>
      </c>
      <c r="BC200" s="2">
        <v>5640450000</v>
      </c>
      <c r="BD200" s="2">
        <v>0</v>
      </c>
      <c r="BE200" s="2">
        <v>0</v>
      </c>
      <c r="BF200" s="2">
        <v>4500010000</v>
      </c>
      <c r="BG200" s="2">
        <v>0</v>
      </c>
      <c r="BH200" s="2">
        <v>0</v>
      </c>
      <c r="BI200" s="2">
        <v>24771426686</v>
      </c>
      <c r="BJ200" s="2">
        <v>98083331</v>
      </c>
      <c r="BK200" s="2">
        <v>0.4</v>
      </c>
      <c r="BL200" s="2" t="s">
        <v>419</v>
      </c>
      <c r="BM200" s="3">
        <f t="shared" si="36"/>
        <v>7130.9666859999998</v>
      </c>
      <c r="BN200" s="3">
        <f t="shared" si="37"/>
        <v>98.083331000000001</v>
      </c>
      <c r="BO200" s="3">
        <f t="shared" si="38"/>
        <v>2400</v>
      </c>
      <c r="BP200" s="3">
        <f t="shared" si="39"/>
        <v>0</v>
      </c>
      <c r="BQ200" s="3">
        <f t="shared" si="40"/>
        <v>5100</v>
      </c>
      <c r="BR200" s="3">
        <f t="shared" si="41"/>
        <v>0</v>
      </c>
      <c r="BS200" s="3">
        <f t="shared" si="42"/>
        <v>5640.45</v>
      </c>
      <c r="BT200" s="3">
        <f t="shared" si="43"/>
        <v>0</v>
      </c>
      <c r="BU200" s="3">
        <f t="shared" si="44"/>
        <v>4500.01</v>
      </c>
      <c r="BV200" s="3">
        <f t="shared" si="45"/>
        <v>0</v>
      </c>
    </row>
    <row r="201" spans="1:74" x14ac:dyDescent="0.25">
      <c r="A201">
        <v>16</v>
      </c>
      <c r="B201" t="s">
        <v>60</v>
      </c>
      <c r="C201" t="s">
        <v>61</v>
      </c>
      <c r="D201">
        <v>2020</v>
      </c>
      <c r="E201" t="s">
        <v>62</v>
      </c>
      <c r="F201" t="s">
        <v>63</v>
      </c>
      <c r="G201">
        <v>2</v>
      </c>
      <c r="H201" t="s">
        <v>64</v>
      </c>
      <c r="I201" t="s">
        <v>3409</v>
      </c>
      <c r="J201" t="s">
        <v>357</v>
      </c>
      <c r="K201" t="s">
        <v>358</v>
      </c>
      <c r="L201" t="s">
        <v>3456</v>
      </c>
      <c r="M201" t="s">
        <v>359</v>
      </c>
      <c r="N201" t="s">
        <v>3469</v>
      </c>
      <c r="O201" t="s">
        <v>68</v>
      </c>
      <c r="P201" t="s">
        <v>3474</v>
      </c>
      <c r="Q201" t="s">
        <v>69</v>
      </c>
      <c r="R201" t="s">
        <v>3557</v>
      </c>
      <c r="S201" t="s">
        <v>415</v>
      </c>
      <c r="T201">
        <v>5</v>
      </c>
      <c r="U201">
        <v>3</v>
      </c>
      <c r="V201" t="s">
        <v>420</v>
      </c>
      <c r="W201">
        <v>1</v>
      </c>
      <c r="X201" t="s">
        <v>72</v>
      </c>
      <c r="Y201">
        <v>1</v>
      </c>
      <c r="Z201" t="s">
        <v>73</v>
      </c>
      <c r="AA201">
        <v>1</v>
      </c>
      <c r="AB201" s="2">
        <v>2</v>
      </c>
      <c r="AC201" s="2">
        <v>1</v>
      </c>
      <c r="AD201" s="2">
        <v>50</v>
      </c>
      <c r="AE201" s="2">
        <v>0</v>
      </c>
      <c r="AF201" s="2">
        <v>0</v>
      </c>
      <c r="AG201" s="2">
        <v>0</v>
      </c>
      <c r="AH201" s="2">
        <v>2</v>
      </c>
      <c r="AI201" s="2">
        <v>0</v>
      </c>
      <c r="AJ201" s="2">
        <v>0</v>
      </c>
      <c r="AK201" s="2">
        <v>1</v>
      </c>
      <c r="AL201" s="2">
        <v>0</v>
      </c>
      <c r="AM201" s="2">
        <v>0</v>
      </c>
      <c r="AN201" s="2">
        <v>1</v>
      </c>
      <c r="AO201" s="2">
        <v>0</v>
      </c>
      <c r="AP201" s="2">
        <v>0</v>
      </c>
      <c r="AQ201" s="2">
        <v>6</v>
      </c>
      <c r="AR201" s="2">
        <v>1</v>
      </c>
      <c r="AS201" s="2">
        <v>16.670000000000002</v>
      </c>
      <c r="AT201" s="2">
        <v>600000000</v>
      </c>
      <c r="AU201" s="2">
        <v>463159986</v>
      </c>
      <c r="AV201" s="2">
        <v>77.19</v>
      </c>
      <c r="AW201" s="2">
        <v>0</v>
      </c>
      <c r="AX201" s="2">
        <v>0</v>
      </c>
      <c r="AY201" s="2">
        <v>0</v>
      </c>
      <c r="AZ201" s="2">
        <v>200000000</v>
      </c>
      <c r="BA201" s="2">
        <v>0</v>
      </c>
      <c r="BB201" s="2">
        <v>0</v>
      </c>
      <c r="BC201" s="2">
        <v>200000000</v>
      </c>
      <c r="BD201" s="2">
        <v>0</v>
      </c>
      <c r="BE201" s="2">
        <v>0</v>
      </c>
      <c r="BF201" s="2">
        <v>200000000</v>
      </c>
      <c r="BG201" s="2">
        <v>0</v>
      </c>
      <c r="BH201" s="2">
        <v>0</v>
      </c>
      <c r="BI201" s="2">
        <v>1200000000</v>
      </c>
      <c r="BJ201" s="2">
        <v>463159986</v>
      </c>
      <c r="BK201" s="2">
        <v>38.6</v>
      </c>
      <c r="BL201" s="2" t="s">
        <v>421</v>
      </c>
      <c r="BM201" s="3">
        <f t="shared" si="36"/>
        <v>600</v>
      </c>
      <c r="BN201" s="3">
        <f t="shared" si="37"/>
        <v>463.159986</v>
      </c>
      <c r="BO201" s="3">
        <f t="shared" si="38"/>
        <v>0</v>
      </c>
      <c r="BP201" s="3">
        <f t="shared" si="39"/>
        <v>0</v>
      </c>
      <c r="BQ201" s="3">
        <f t="shared" si="40"/>
        <v>200</v>
      </c>
      <c r="BR201" s="3">
        <f t="shared" si="41"/>
        <v>0</v>
      </c>
      <c r="BS201" s="3">
        <f t="shared" si="42"/>
        <v>200</v>
      </c>
      <c r="BT201" s="3">
        <f t="shared" si="43"/>
        <v>0</v>
      </c>
      <c r="BU201" s="3">
        <f t="shared" si="44"/>
        <v>200</v>
      </c>
      <c r="BV201" s="3">
        <f t="shared" si="45"/>
        <v>0</v>
      </c>
    </row>
    <row r="202" spans="1:74" x14ac:dyDescent="0.25">
      <c r="A202">
        <v>16</v>
      </c>
      <c r="B202" t="s">
        <v>60</v>
      </c>
      <c r="C202" t="s">
        <v>61</v>
      </c>
      <c r="D202">
        <v>2020</v>
      </c>
      <c r="E202" t="s">
        <v>62</v>
      </c>
      <c r="F202" t="s">
        <v>63</v>
      </c>
      <c r="G202">
        <v>2</v>
      </c>
      <c r="H202" t="s">
        <v>64</v>
      </c>
      <c r="I202" t="s">
        <v>3410</v>
      </c>
      <c r="J202" t="s">
        <v>422</v>
      </c>
      <c r="K202" t="s">
        <v>423</v>
      </c>
      <c r="L202" t="s">
        <v>3457</v>
      </c>
      <c r="M202" t="s">
        <v>424</v>
      </c>
      <c r="N202" t="s">
        <v>3471</v>
      </c>
      <c r="O202" t="s">
        <v>245</v>
      </c>
      <c r="P202" t="s">
        <v>3483</v>
      </c>
      <c r="Q202" t="s">
        <v>425</v>
      </c>
      <c r="R202" t="s">
        <v>3558</v>
      </c>
      <c r="S202" t="s">
        <v>426</v>
      </c>
      <c r="T202">
        <v>10</v>
      </c>
      <c r="U202">
        <v>1</v>
      </c>
      <c r="V202" t="s">
        <v>427</v>
      </c>
      <c r="W202">
        <v>3</v>
      </c>
      <c r="X202" t="s">
        <v>128</v>
      </c>
      <c r="Y202">
        <v>1</v>
      </c>
      <c r="Z202" t="s">
        <v>73</v>
      </c>
      <c r="AA202">
        <v>1</v>
      </c>
      <c r="AB202" s="2">
        <v>10</v>
      </c>
      <c r="AC202" s="2">
        <v>4</v>
      </c>
      <c r="AD202" s="2">
        <v>40</v>
      </c>
      <c r="AE202" s="2">
        <v>130</v>
      </c>
      <c r="AF202" s="2">
        <v>0</v>
      </c>
      <c r="AG202" s="2">
        <v>0</v>
      </c>
      <c r="AH202" s="2">
        <v>264</v>
      </c>
      <c r="AI202" s="2">
        <v>0</v>
      </c>
      <c r="AJ202" s="2">
        <v>0</v>
      </c>
      <c r="AK202" s="2">
        <v>394</v>
      </c>
      <c r="AL202" s="2">
        <v>0</v>
      </c>
      <c r="AM202" s="2">
        <v>0</v>
      </c>
      <c r="AN202" s="2">
        <v>399</v>
      </c>
      <c r="AO202" s="2">
        <v>0</v>
      </c>
      <c r="AP202" s="2">
        <v>0</v>
      </c>
      <c r="AQ202" s="2" t="s">
        <v>77</v>
      </c>
      <c r="AR202" s="2" t="s">
        <v>77</v>
      </c>
      <c r="AS202" s="2" t="s">
        <v>77</v>
      </c>
      <c r="AT202" s="2">
        <v>193239560</v>
      </c>
      <c r="AU202" s="2">
        <v>0</v>
      </c>
      <c r="AV202" s="2">
        <v>0</v>
      </c>
      <c r="AW202" s="2">
        <v>89100000</v>
      </c>
      <c r="AX202" s="2">
        <v>0</v>
      </c>
      <c r="AY202" s="2">
        <v>0</v>
      </c>
      <c r="AZ202" s="2">
        <v>625252640</v>
      </c>
      <c r="BA202" s="2">
        <v>0</v>
      </c>
      <c r="BB202" s="2">
        <v>0</v>
      </c>
      <c r="BC202" s="2">
        <v>610262750</v>
      </c>
      <c r="BD202" s="2">
        <v>0</v>
      </c>
      <c r="BE202" s="2">
        <v>0</v>
      </c>
      <c r="BF202" s="2">
        <v>166666668</v>
      </c>
      <c r="BG202" s="2">
        <v>0</v>
      </c>
      <c r="BH202" s="2">
        <v>0</v>
      </c>
      <c r="BI202" s="2">
        <v>1684521618</v>
      </c>
      <c r="BJ202" s="2">
        <v>0</v>
      </c>
      <c r="BK202" s="2">
        <v>0</v>
      </c>
      <c r="BL202" s="2" t="s">
        <v>428</v>
      </c>
      <c r="BM202" s="3">
        <f t="shared" si="36"/>
        <v>193.23956000000001</v>
      </c>
      <c r="BN202" s="3">
        <f t="shared" si="37"/>
        <v>0</v>
      </c>
      <c r="BO202" s="3">
        <f t="shared" si="38"/>
        <v>89.1</v>
      </c>
      <c r="BP202" s="3">
        <f t="shared" si="39"/>
        <v>0</v>
      </c>
      <c r="BQ202" s="3">
        <f t="shared" si="40"/>
        <v>625.25264000000004</v>
      </c>
      <c r="BR202" s="3">
        <f t="shared" si="41"/>
        <v>0</v>
      </c>
      <c r="BS202" s="3">
        <f t="shared" si="42"/>
        <v>610.26274999999998</v>
      </c>
      <c r="BT202" s="3">
        <f t="shared" si="43"/>
        <v>0</v>
      </c>
      <c r="BU202" s="3">
        <f t="shared" si="44"/>
        <v>166.66666799999999</v>
      </c>
      <c r="BV202" s="3">
        <f t="shared" si="45"/>
        <v>0</v>
      </c>
    </row>
    <row r="203" spans="1:74" x14ac:dyDescent="0.25">
      <c r="A203">
        <v>16</v>
      </c>
      <c r="B203" t="s">
        <v>60</v>
      </c>
      <c r="C203" t="s">
        <v>61</v>
      </c>
      <c r="D203">
        <v>2020</v>
      </c>
      <c r="E203" t="s">
        <v>62</v>
      </c>
      <c r="F203" t="s">
        <v>63</v>
      </c>
      <c r="G203">
        <v>2</v>
      </c>
      <c r="H203" t="s">
        <v>64</v>
      </c>
      <c r="I203" t="s">
        <v>3410</v>
      </c>
      <c r="J203" t="s">
        <v>422</v>
      </c>
      <c r="K203" t="s">
        <v>423</v>
      </c>
      <c r="L203" t="s">
        <v>3457</v>
      </c>
      <c r="M203" t="s">
        <v>424</v>
      </c>
      <c r="N203" t="s">
        <v>3471</v>
      </c>
      <c r="O203" t="s">
        <v>245</v>
      </c>
      <c r="P203" t="s">
        <v>3483</v>
      </c>
      <c r="Q203" t="s">
        <v>425</v>
      </c>
      <c r="R203" t="s">
        <v>3558</v>
      </c>
      <c r="S203" t="s">
        <v>426</v>
      </c>
      <c r="T203">
        <v>10</v>
      </c>
      <c r="U203">
        <v>2</v>
      </c>
      <c r="V203" t="s">
        <v>429</v>
      </c>
      <c r="W203">
        <v>2</v>
      </c>
      <c r="X203" t="s">
        <v>76</v>
      </c>
      <c r="Y203">
        <v>1</v>
      </c>
      <c r="Z203" t="s">
        <v>73</v>
      </c>
      <c r="AA203">
        <v>1</v>
      </c>
      <c r="AB203" s="2">
        <v>100</v>
      </c>
      <c r="AC203" s="2">
        <v>100</v>
      </c>
      <c r="AD203" s="2">
        <v>100</v>
      </c>
      <c r="AE203" s="2">
        <v>100</v>
      </c>
      <c r="AF203" s="2">
        <v>0</v>
      </c>
      <c r="AG203" s="2">
        <v>0</v>
      </c>
      <c r="AH203" s="2">
        <v>100</v>
      </c>
      <c r="AI203" s="2">
        <v>0</v>
      </c>
      <c r="AJ203" s="2">
        <v>0</v>
      </c>
      <c r="AK203" s="2">
        <v>100</v>
      </c>
      <c r="AL203" s="2">
        <v>0</v>
      </c>
      <c r="AM203" s="2">
        <v>0</v>
      </c>
      <c r="AN203" s="2">
        <v>100</v>
      </c>
      <c r="AO203" s="2">
        <v>0</v>
      </c>
      <c r="AP203" s="2">
        <v>0</v>
      </c>
      <c r="AQ203" s="2" t="s">
        <v>77</v>
      </c>
      <c r="AR203" s="2" t="s">
        <v>77</v>
      </c>
      <c r="AS203" s="2" t="s">
        <v>77</v>
      </c>
      <c r="AT203" s="2">
        <v>59598000</v>
      </c>
      <c r="AU203" s="2">
        <v>54495000</v>
      </c>
      <c r="AV203" s="2">
        <v>91.44</v>
      </c>
      <c r="AW203" s="2">
        <v>182523000</v>
      </c>
      <c r="AX203" s="2">
        <v>0</v>
      </c>
      <c r="AY203" s="2">
        <v>0</v>
      </c>
      <c r="AZ203" s="2">
        <v>187373680</v>
      </c>
      <c r="BA203" s="2">
        <v>0</v>
      </c>
      <c r="BB203" s="2">
        <v>0</v>
      </c>
      <c r="BC203" s="2">
        <v>194868625</v>
      </c>
      <c r="BD203" s="2">
        <v>0</v>
      </c>
      <c r="BE203" s="2">
        <v>0</v>
      </c>
      <c r="BF203" s="2">
        <v>166666666</v>
      </c>
      <c r="BG203" s="2">
        <v>0</v>
      </c>
      <c r="BH203" s="2">
        <v>0</v>
      </c>
      <c r="BI203" s="2">
        <v>791029971</v>
      </c>
      <c r="BJ203" s="2">
        <v>54495000</v>
      </c>
      <c r="BK203" s="2">
        <v>6.89</v>
      </c>
      <c r="BL203" s="2" t="s">
        <v>430</v>
      </c>
      <c r="BM203" s="3">
        <f t="shared" si="36"/>
        <v>59.597999999999999</v>
      </c>
      <c r="BN203" s="3">
        <f t="shared" si="37"/>
        <v>54.494999999999997</v>
      </c>
      <c r="BO203" s="3">
        <f t="shared" si="38"/>
        <v>182.523</v>
      </c>
      <c r="BP203" s="3">
        <f t="shared" si="39"/>
        <v>0</v>
      </c>
      <c r="BQ203" s="3">
        <f t="shared" si="40"/>
        <v>187.37368000000001</v>
      </c>
      <c r="BR203" s="3">
        <f t="shared" si="41"/>
        <v>0</v>
      </c>
      <c r="BS203" s="3">
        <f t="shared" si="42"/>
        <v>194.86862500000001</v>
      </c>
      <c r="BT203" s="3">
        <f t="shared" si="43"/>
        <v>0</v>
      </c>
      <c r="BU203" s="3">
        <f t="shared" si="44"/>
        <v>166.66666599999999</v>
      </c>
      <c r="BV203" s="3">
        <f t="shared" si="45"/>
        <v>0</v>
      </c>
    </row>
    <row r="204" spans="1:74" x14ac:dyDescent="0.25">
      <c r="A204">
        <v>16</v>
      </c>
      <c r="B204" t="s">
        <v>60</v>
      </c>
      <c r="C204" t="s">
        <v>61</v>
      </c>
      <c r="D204">
        <v>2020</v>
      </c>
      <c r="E204" t="s">
        <v>62</v>
      </c>
      <c r="F204" t="s">
        <v>63</v>
      </c>
      <c r="G204">
        <v>2</v>
      </c>
      <c r="H204" t="s">
        <v>64</v>
      </c>
      <c r="I204" t="s">
        <v>3410</v>
      </c>
      <c r="J204" t="s">
        <v>422</v>
      </c>
      <c r="K204" t="s">
        <v>423</v>
      </c>
      <c r="L204" t="s">
        <v>3457</v>
      </c>
      <c r="M204" t="s">
        <v>424</v>
      </c>
      <c r="N204" t="s">
        <v>3471</v>
      </c>
      <c r="O204" t="s">
        <v>245</v>
      </c>
      <c r="P204" t="s">
        <v>3483</v>
      </c>
      <c r="Q204" t="s">
        <v>425</v>
      </c>
      <c r="R204" t="s">
        <v>3558</v>
      </c>
      <c r="S204" t="s">
        <v>426</v>
      </c>
      <c r="T204">
        <v>10</v>
      </c>
      <c r="U204">
        <v>3</v>
      </c>
      <c r="V204" t="s">
        <v>431</v>
      </c>
      <c r="W204">
        <v>3</v>
      </c>
      <c r="X204" t="s">
        <v>128</v>
      </c>
      <c r="Y204">
        <v>1</v>
      </c>
      <c r="Z204" t="s">
        <v>73</v>
      </c>
      <c r="AA204">
        <v>1</v>
      </c>
      <c r="AB204" s="2">
        <v>10</v>
      </c>
      <c r="AC204" s="2">
        <v>0</v>
      </c>
      <c r="AD204" s="2">
        <v>0</v>
      </c>
      <c r="AE204" s="2">
        <v>130</v>
      </c>
      <c r="AF204" s="2">
        <v>0</v>
      </c>
      <c r="AG204" s="2">
        <v>0</v>
      </c>
      <c r="AH204" s="2">
        <v>264</v>
      </c>
      <c r="AI204" s="2">
        <v>0</v>
      </c>
      <c r="AJ204" s="2">
        <v>0</v>
      </c>
      <c r="AK204" s="2">
        <v>394</v>
      </c>
      <c r="AL204" s="2">
        <v>0</v>
      </c>
      <c r="AM204" s="2">
        <v>0</v>
      </c>
      <c r="AN204" s="2">
        <v>399</v>
      </c>
      <c r="AO204" s="2">
        <v>0</v>
      </c>
      <c r="AP204" s="2">
        <v>0</v>
      </c>
      <c r="AQ204" s="2" t="s">
        <v>77</v>
      </c>
      <c r="AR204" s="2" t="s">
        <v>77</v>
      </c>
      <c r="AS204" s="2" t="s">
        <v>77</v>
      </c>
      <c r="AT204" s="2">
        <v>117217750</v>
      </c>
      <c r="AU204" s="2">
        <v>111801750</v>
      </c>
      <c r="AV204" s="2">
        <v>95.38</v>
      </c>
      <c r="AW204" s="2">
        <v>478377000</v>
      </c>
      <c r="AX204" s="2">
        <v>0</v>
      </c>
      <c r="AY204" s="2">
        <v>0</v>
      </c>
      <c r="AZ204" s="2">
        <v>187373680</v>
      </c>
      <c r="BA204" s="2">
        <v>0</v>
      </c>
      <c r="BB204" s="2">
        <v>0</v>
      </c>
      <c r="BC204" s="2">
        <v>194868625</v>
      </c>
      <c r="BD204" s="2">
        <v>0</v>
      </c>
      <c r="BE204" s="2">
        <v>0</v>
      </c>
      <c r="BF204" s="2">
        <v>166666666</v>
      </c>
      <c r="BG204" s="2">
        <v>0</v>
      </c>
      <c r="BH204" s="2">
        <v>0</v>
      </c>
      <c r="BI204" s="2">
        <v>1144503721</v>
      </c>
      <c r="BJ204" s="2">
        <v>111801750</v>
      </c>
      <c r="BK204" s="2">
        <v>9.77</v>
      </c>
      <c r="BL204" s="2" t="s">
        <v>432</v>
      </c>
      <c r="BM204" s="3">
        <f t="shared" si="36"/>
        <v>117.21775</v>
      </c>
      <c r="BN204" s="3">
        <f t="shared" si="37"/>
        <v>111.80175</v>
      </c>
      <c r="BO204" s="3">
        <f t="shared" si="38"/>
        <v>478.37700000000001</v>
      </c>
      <c r="BP204" s="3">
        <f t="shared" si="39"/>
        <v>0</v>
      </c>
      <c r="BQ204" s="3">
        <f t="shared" si="40"/>
        <v>187.37368000000001</v>
      </c>
      <c r="BR204" s="3">
        <f t="shared" si="41"/>
        <v>0</v>
      </c>
      <c r="BS204" s="3">
        <f t="shared" si="42"/>
        <v>194.86862500000001</v>
      </c>
      <c r="BT204" s="3">
        <f t="shared" si="43"/>
        <v>0</v>
      </c>
      <c r="BU204" s="3">
        <f t="shared" si="44"/>
        <v>166.66666599999999</v>
      </c>
      <c r="BV204" s="3">
        <f t="shared" si="45"/>
        <v>0</v>
      </c>
    </row>
    <row r="205" spans="1:74" x14ac:dyDescent="0.25">
      <c r="A205">
        <v>16</v>
      </c>
      <c r="B205" t="s">
        <v>60</v>
      </c>
      <c r="C205" t="s">
        <v>61</v>
      </c>
      <c r="D205">
        <v>2020</v>
      </c>
      <c r="E205" t="s">
        <v>62</v>
      </c>
      <c r="F205" t="s">
        <v>63</v>
      </c>
      <c r="G205">
        <v>2</v>
      </c>
      <c r="H205" t="s">
        <v>64</v>
      </c>
      <c r="I205" t="s">
        <v>3410</v>
      </c>
      <c r="J205" t="s">
        <v>422</v>
      </c>
      <c r="K205" t="s">
        <v>423</v>
      </c>
      <c r="L205" t="s">
        <v>3457</v>
      </c>
      <c r="M205" t="s">
        <v>424</v>
      </c>
      <c r="N205" t="s">
        <v>3471</v>
      </c>
      <c r="O205" t="s">
        <v>245</v>
      </c>
      <c r="P205" t="s">
        <v>3484</v>
      </c>
      <c r="Q205" t="s">
        <v>433</v>
      </c>
      <c r="R205" t="s">
        <v>3559</v>
      </c>
      <c r="S205" t="s">
        <v>434</v>
      </c>
      <c r="T205">
        <v>5</v>
      </c>
      <c r="U205">
        <v>1</v>
      </c>
      <c r="V205" t="s">
        <v>435</v>
      </c>
      <c r="W205">
        <v>3</v>
      </c>
      <c r="X205" t="s">
        <v>128</v>
      </c>
      <c r="Y205">
        <v>1</v>
      </c>
      <c r="Z205" t="s">
        <v>73</v>
      </c>
      <c r="AA205">
        <v>1</v>
      </c>
      <c r="AB205" s="2">
        <v>20</v>
      </c>
      <c r="AC205" s="2">
        <v>0</v>
      </c>
      <c r="AD205" s="2">
        <v>0</v>
      </c>
      <c r="AE205" s="2">
        <v>100</v>
      </c>
      <c r="AF205" s="2">
        <v>0</v>
      </c>
      <c r="AG205" s="2">
        <v>0</v>
      </c>
      <c r="AH205" s="2">
        <v>200</v>
      </c>
      <c r="AI205" s="2">
        <v>0</v>
      </c>
      <c r="AJ205" s="2">
        <v>0</v>
      </c>
      <c r="AK205" s="2">
        <v>358</v>
      </c>
      <c r="AL205" s="2">
        <v>0</v>
      </c>
      <c r="AM205" s="2">
        <v>0</v>
      </c>
      <c r="AN205" s="2">
        <v>358</v>
      </c>
      <c r="AO205" s="2">
        <v>0</v>
      </c>
      <c r="AP205" s="2">
        <v>0</v>
      </c>
      <c r="AQ205" s="2" t="s">
        <v>77</v>
      </c>
      <c r="AR205" s="2" t="s">
        <v>77</v>
      </c>
      <c r="AS205" s="2" t="s">
        <v>77</v>
      </c>
      <c r="AT205" s="2">
        <v>801630443</v>
      </c>
      <c r="AU205" s="2">
        <v>259292205</v>
      </c>
      <c r="AV205" s="2">
        <v>32.35</v>
      </c>
      <c r="AW205" s="2">
        <v>1598169000</v>
      </c>
      <c r="AX205" s="2">
        <v>0</v>
      </c>
      <c r="AY205" s="2">
        <v>0</v>
      </c>
      <c r="AZ205" s="2">
        <v>4429599761</v>
      </c>
      <c r="BA205" s="2">
        <v>0</v>
      </c>
      <c r="BB205" s="2">
        <v>0</v>
      </c>
      <c r="BC205" s="2">
        <v>5810276691</v>
      </c>
      <c r="BD205" s="2">
        <v>0</v>
      </c>
      <c r="BE205" s="2">
        <v>0</v>
      </c>
      <c r="BF205" s="2">
        <v>6978047629</v>
      </c>
      <c r="BG205" s="2">
        <v>0</v>
      </c>
      <c r="BH205" s="2">
        <v>0</v>
      </c>
      <c r="BI205" s="2">
        <v>19617723524</v>
      </c>
      <c r="BJ205" s="2">
        <v>259292205</v>
      </c>
      <c r="BK205" s="2">
        <v>1.32</v>
      </c>
      <c r="BL205" s="2" t="s">
        <v>436</v>
      </c>
      <c r="BM205" s="3">
        <f t="shared" si="36"/>
        <v>801.63044300000001</v>
      </c>
      <c r="BN205" s="3">
        <f t="shared" si="37"/>
        <v>259.29220500000002</v>
      </c>
      <c r="BO205" s="3">
        <f t="shared" si="38"/>
        <v>1598.1690000000001</v>
      </c>
      <c r="BP205" s="3">
        <f t="shared" si="39"/>
        <v>0</v>
      </c>
      <c r="BQ205" s="3">
        <f t="shared" si="40"/>
        <v>4429.5997610000004</v>
      </c>
      <c r="BR205" s="3">
        <f t="shared" si="41"/>
        <v>0</v>
      </c>
      <c r="BS205" s="3">
        <f t="shared" si="42"/>
        <v>5810.276691</v>
      </c>
      <c r="BT205" s="3">
        <f t="shared" si="43"/>
        <v>0</v>
      </c>
      <c r="BU205" s="3">
        <f t="shared" si="44"/>
        <v>6978.0476289999997</v>
      </c>
      <c r="BV205" s="3">
        <f t="shared" si="45"/>
        <v>0</v>
      </c>
    </row>
    <row r="206" spans="1:74" x14ac:dyDescent="0.25">
      <c r="A206">
        <v>16</v>
      </c>
      <c r="B206" t="s">
        <v>60</v>
      </c>
      <c r="C206" t="s">
        <v>61</v>
      </c>
      <c r="D206">
        <v>2020</v>
      </c>
      <c r="E206" t="s">
        <v>62</v>
      </c>
      <c r="F206" t="s">
        <v>63</v>
      </c>
      <c r="G206">
        <v>2</v>
      </c>
      <c r="H206" t="s">
        <v>64</v>
      </c>
      <c r="I206" t="s">
        <v>3410</v>
      </c>
      <c r="J206" t="s">
        <v>422</v>
      </c>
      <c r="K206" t="s">
        <v>423</v>
      </c>
      <c r="L206" t="s">
        <v>3457</v>
      </c>
      <c r="M206" t="s">
        <v>424</v>
      </c>
      <c r="N206" t="s">
        <v>3471</v>
      </c>
      <c r="O206" t="s">
        <v>245</v>
      </c>
      <c r="P206" t="s">
        <v>3484</v>
      </c>
      <c r="Q206" t="s">
        <v>433</v>
      </c>
      <c r="R206" t="s">
        <v>3559</v>
      </c>
      <c r="S206" t="s">
        <v>434</v>
      </c>
      <c r="T206">
        <v>5</v>
      </c>
      <c r="U206">
        <v>2</v>
      </c>
      <c r="V206" t="s">
        <v>437</v>
      </c>
      <c r="W206">
        <v>3</v>
      </c>
      <c r="X206" t="s">
        <v>128</v>
      </c>
      <c r="Y206">
        <v>1</v>
      </c>
      <c r="Z206" t="s">
        <v>73</v>
      </c>
      <c r="AA206">
        <v>1</v>
      </c>
      <c r="AB206" s="2">
        <v>10</v>
      </c>
      <c r="AC206" s="2">
        <v>0</v>
      </c>
      <c r="AD206" s="2">
        <v>0</v>
      </c>
      <c r="AE206" s="2">
        <v>53</v>
      </c>
      <c r="AF206" s="2">
        <v>0</v>
      </c>
      <c r="AG206" s="2">
        <v>0</v>
      </c>
      <c r="AH206" s="2">
        <v>200</v>
      </c>
      <c r="AI206" s="2">
        <v>0</v>
      </c>
      <c r="AJ206" s="2">
        <v>0</v>
      </c>
      <c r="AK206" s="2">
        <v>358</v>
      </c>
      <c r="AL206" s="2">
        <v>0</v>
      </c>
      <c r="AM206" s="2">
        <v>0</v>
      </c>
      <c r="AN206" s="2">
        <v>358</v>
      </c>
      <c r="AO206" s="2">
        <v>0</v>
      </c>
      <c r="AP206" s="2">
        <v>0</v>
      </c>
      <c r="AQ206" s="2" t="s">
        <v>77</v>
      </c>
      <c r="AR206" s="2" t="s">
        <v>77</v>
      </c>
      <c r="AS206" s="2" t="s">
        <v>77</v>
      </c>
      <c r="AT206" s="2">
        <v>3844839067</v>
      </c>
      <c r="AU206" s="2">
        <v>3374320582</v>
      </c>
      <c r="AV206" s="2">
        <v>87.76</v>
      </c>
      <c r="AW206" s="2">
        <v>6808042000</v>
      </c>
      <c r="AX206" s="2">
        <v>0</v>
      </c>
      <c r="AY206" s="2">
        <v>0</v>
      </c>
      <c r="AZ206" s="2">
        <v>8406155319</v>
      </c>
      <c r="BA206" s="2">
        <v>0</v>
      </c>
      <c r="BB206" s="2">
        <v>0</v>
      </c>
      <c r="BC206" s="2">
        <v>8884993835</v>
      </c>
      <c r="BD206" s="2">
        <v>0</v>
      </c>
      <c r="BE206" s="2">
        <v>0</v>
      </c>
      <c r="BF206" s="2">
        <v>8923145818</v>
      </c>
      <c r="BG206" s="2">
        <v>0</v>
      </c>
      <c r="BH206" s="2">
        <v>0</v>
      </c>
      <c r="BI206" s="2">
        <v>36867176039</v>
      </c>
      <c r="BJ206" s="2">
        <v>3374320582</v>
      </c>
      <c r="BK206" s="2">
        <v>9.15</v>
      </c>
      <c r="BL206" s="2" t="s">
        <v>438</v>
      </c>
      <c r="BM206" s="3">
        <f t="shared" si="36"/>
        <v>3844.8390669999999</v>
      </c>
      <c r="BN206" s="3">
        <f t="shared" si="37"/>
        <v>3374.3205819999998</v>
      </c>
      <c r="BO206" s="3">
        <f t="shared" si="38"/>
        <v>6808.0420000000004</v>
      </c>
      <c r="BP206" s="3">
        <f t="shared" si="39"/>
        <v>0</v>
      </c>
      <c r="BQ206" s="3">
        <f t="shared" si="40"/>
        <v>8406.1553189999995</v>
      </c>
      <c r="BR206" s="3">
        <f t="shared" si="41"/>
        <v>0</v>
      </c>
      <c r="BS206" s="3">
        <f t="shared" si="42"/>
        <v>8884.9938349999993</v>
      </c>
      <c r="BT206" s="3">
        <f t="shared" si="43"/>
        <v>0</v>
      </c>
      <c r="BU206" s="3">
        <f t="shared" si="44"/>
        <v>8923.1458180000009</v>
      </c>
      <c r="BV206" s="3">
        <f t="shared" si="45"/>
        <v>0</v>
      </c>
    </row>
    <row r="207" spans="1:74" x14ac:dyDescent="0.25">
      <c r="A207">
        <v>16</v>
      </c>
      <c r="B207" t="s">
        <v>60</v>
      </c>
      <c r="C207" t="s">
        <v>61</v>
      </c>
      <c r="D207">
        <v>2020</v>
      </c>
      <c r="E207" t="s">
        <v>62</v>
      </c>
      <c r="F207" t="s">
        <v>63</v>
      </c>
      <c r="G207">
        <v>2</v>
      </c>
      <c r="H207" t="s">
        <v>64</v>
      </c>
      <c r="I207" t="s">
        <v>3410</v>
      </c>
      <c r="J207" t="s">
        <v>422</v>
      </c>
      <c r="K207" t="s">
        <v>423</v>
      </c>
      <c r="L207" t="s">
        <v>3457</v>
      </c>
      <c r="M207" t="s">
        <v>424</v>
      </c>
      <c r="N207" t="s">
        <v>3471</v>
      </c>
      <c r="O207" t="s">
        <v>245</v>
      </c>
      <c r="P207" t="s">
        <v>3484</v>
      </c>
      <c r="Q207" t="s">
        <v>433</v>
      </c>
      <c r="R207" t="s">
        <v>3559</v>
      </c>
      <c r="S207" t="s">
        <v>434</v>
      </c>
      <c r="T207">
        <v>5</v>
      </c>
      <c r="U207">
        <v>3</v>
      </c>
      <c r="V207" t="s">
        <v>439</v>
      </c>
      <c r="W207">
        <v>2</v>
      </c>
      <c r="X207" t="s">
        <v>76</v>
      </c>
      <c r="Y207">
        <v>1</v>
      </c>
      <c r="Z207" t="s">
        <v>73</v>
      </c>
      <c r="AA207">
        <v>1</v>
      </c>
      <c r="AB207" s="2">
        <v>332</v>
      </c>
      <c r="AC207" s="2">
        <v>0</v>
      </c>
      <c r="AD207" s="2">
        <v>0</v>
      </c>
      <c r="AE207" s="2">
        <v>332</v>
      </c>
      <c r="AF207" s="2">
        <v>0</v>
      </c>
      <c r="AG207" s="2">
        <v>0</v>
      </c>
      <c r="AH207" s="2">
        <v>332</v>
      </c>
      <c r="AI207" s="2">
        <v>0</v>
      </c>
      <c r="AJ207" s="2">
        <v>0</v>
      </c>
      <c r="AK207" s="2">
        <v>332</v>
      </c>
      <c r="AL207" s="2">
        <v>0</v>
      </c>
      <c r="AM207" s="2">
        <v>0</v>
      </c>
      <c r="AN207" s="2">
        <v>332</v>
      </c>
      <c r="AO207" s="2">
        <v>0</v>
      </c>
      <c r="AP207" s="2">
        <v>0</v>
      </c>
      <c r="AQ207" s="2" t="s">
        <v>77</v>
      </c>
      <c r="AR207" s="2" t="s">
        <v>77</v>
      </c>
      <c r="AS207" s="2" t="s">
        <v>77</v>
      </c>
      <c r="AT207" s="2">
        <v>11367648275</v>
      </c>
      <c r="AU207" s="2">
        <v>9828181083</v>
      </c>
      <c r="AV207" s="2">
        <v>86.46</v>
      </c>
      <c r="AW207" s="2">
        <v>22963789000</v>
      </c>
      <c r="AX207" s="2">
        <v>0</v>
      </c>
      <c r="AY207" s="2">
        <v>0</v>
      </c>
      <c r="AZ207" s="2">
        <v>20546186920</v>
      </c>
      <c r="BA207" s="2">
        <v>0</v>
      </c>
      <c r="BB207" s="2">
        <v>0</v>
      </c>
      <c r="BC207" s="2">
        <v>20021949474</v>
      </c>
      <c r="BD207" s="2">
        <v>0</v>
      </c>
      <c r="BE207" s="2">
        <v>0</v>
      </c>
      <c r="BF207" s="2">
        <v>15996806248</v>
      </c>
      <c r="BG207" s="2">
        <v>0</v>
      </c>
      <c r="BH207" s="2">
        <v>0</v>
      </c>
      <c r="BI207" s="2">
        <v>90896379917</v>
      </c>
      <c r="BJ207" s="2">
        <v>9828181083</v>
      </c>
      <c r="BK207" s="2">
        <v>10.81</v>
      </c>
      <c r="BL207" s="2" t="s">
        <v>440</v>
      </c>
      <c r="BM207" s="3">
        <f t="shared" si="36"/>
        <v>11367.648275</v>
      </c>
      <c r="BN207" s="3">
        <f t="shared" si="37"/>
        <v>9828.1810829999995</v>
      </c>
      <c r="BO207" s="3">
        <f t="shared" si="38"/>
        <v>22963.789000000001</v>
      </c>
      <c r="BP207" s="3">
        <f t="shared" si="39"/>
        <v>0</v>
      </c>
      <c r="BQ207" s="3">
        <f t="shared" si="40"/>
        <v>20546.18692</v>
      </c>
      <c r="BR207" s="3">
        <f t="shared" si="41"/>
        <v>0</v>
      </c>
      <c r="BS207" s="3">
        <f t="shared" si="42"/>
        <v>20021.949474000001</v>
      </c>
      <c r="BT207" s="3">
        <f t="shared" si="43"/>
        <v>0</v>
      </c>
      <c r="BU207" s="3">
        <f t="shared" si="44"/>
        <v>15996.806248000001</v>
      </c>
      <c r="BV207" s="3">
        <f t="shared" si="45"/>
        <v>0</v>
      </c>
    </row>
    <row r="208" spans="1:74" x14ac:dyDescent="0.25">
      <c r="A208">
        <v>16</v>
      </c>
      <c r="B208" t="s">
        <v>60</v>
      </c>
      <c r="C208" t="s">
        <v>61</v>
      </c>
      <c r="D208">
        <v>2020</v>
      </c>
      <c r="E208" t="s">
        <v>62</v>
      </c>
      <c r="F208" t="s">
        <v>63</v>
      </c>
      <c r="G208">
        <v>2</v>
      </c>
      <c r="H208" t="s">
        <v>64</v>
      </c>
      <c r="I208" t="s">
        <v>3410</v>
      </c>
      <c r="J208" t="s">
        <v>422</v>
      </c>
      <c r="K208" t="s">
        <v>423</v>
      </c>
      <c r="L208" t="s">
        <v>3457</v>
      </c>
      <c r="M208" t="s">
        <v>424</v>
      </c>
      <c r="N208" t="s">
        <v>3471</v>
      </c>
      <c r="O208" t="s">
        <v>245</v>
      </c>
      <c r="P208" t="s">
        <v>3485</v>
      </c>
      <c r="Q208" t="s">
        <v>441</v>
      </c>
      <c r="R208" t="s">
        <v>3560</v>
      </c>
      <c r="S208" t="s">
        <v>442</v>
      </c>
      <c r="T208">
        <v>13</v>
      </c>
      <c r="U208">
        <v>1</v>
      </c>
      <c r="V208" t="s">
        <v>443</v>
      </c>
      <c r="W208">
        <v>4</v>
      </c>
      <c r="X208" t="s">
        <v>444</v>
      </c>
      <c r="Y208">
        <v>1</v>
      </c>
      <c r="Z208" t="s">
        <v>73</v>
      </c>
      <c r="AA208">
        <v>1</v>
      </c>
      <c r="AB208" s="2">
        <v>166</v>
      </c>
      <c r="AC208" s="2">
        <v>166</v>
      </c>
      <c r="AD208" s="2">
        <v>100</v>
      </c>
      <c r="AE208" s="2">
        <v>146</v>
      </c>
      <c r="AF208" s="2">
        <v>0</v>
      </c>
      <c r="AG208" s="2">
        <v>0</v>
      </c>
      <c r="AH208" s="2">
        <v>126</v>
      </c>
      <c r="AI208" s="2">
        <v>0</v>
      </c>
      <c r="AJ208" s="2">
        <v>0</v>
      </c>
      <c r="AK208" s="2">
        <v>106</v>
      </c>
      <c r="AL208" s="2">
        <v>0</v>
      </c>
      <c r="AM208" s="2">
        <v>0</v>
      </c>
      <c r="AN208" s="2">
        <v>86</v>
      </c>
      <c r="AO208" s="2">
        <v>0</v>
      </c>
      <c r="AP208" s="2">
        <v>0</v>
      </c>
      <c r="AQ208" s="2" t="s">
        <v>77</v>
      </c>
      <c r="AR208" s="2" t="s">
        <v>77</v>
      </c>
      <c r="AS208" s="2" t="s">
        <v>77</v>
      </c>
      <c r="AT208" s="2">
        <v>1877280793</v>
      </c>
      <c r="AU208" s="2">
        <v>265678067</v>
      </c>
      <c r="AV208" s="2">
        <v>14.15</v>
      </c>
      <c r="AW208" s="2">
        <v>2636188000</v>
      </c>
      <c r="AX208" s="2">
        <v>0</v>
      </c>
      <c r="AY208" s="2">
        <v>0</v>
      </c>
      <c r="AZ208" s="2">
        <v>3204913977</v>
      </c>
      <c r="BA208" s="2">
        <v>0</v>
      </c>
      <c r="BB208" s="2">
        <v>0</v>
      </c>
      <c r="BC208" s="2">
        <v>3349468977</v>
      </c>
      <c r="BD208" s="2">
        <v>0</v>
      </c>
      <c r="BE208" s="2">
        <v>0</v>
      </c>
      <c r="BF208" s="2">
        <v>2154452000</v>
      </c>
      <c r="BG208" s="2">
        <v>0</v>
      </c>
      <c r="BH208" s="2">
        <v>0</v>
      </c>
      <c r="BI208" s="2">
        <v>13222303747</v>
      </c>
      <c r="BJ208" s="2">
        <v>265678067</v>
      </c>
      <c r="BK208" s="2">
        <v>2.0099999999999998</v>
      </c>
      <c r="BL208" s="2" t="s">
        <v>445</v>
      </c>
      <c r="BM208" s="3">
        <f t="shared" si="36"/>
        <v>1877.2807929999999</v>
      </c>
      <c r="BN208" s="3">
        <f t="shared" si="37"/>
        <v>265.678067</v>
      </c>
      <c r="BO208" s="3">
        <f t="shared" si="38"/>
        <v>2636.1880000000001</v>
      </c>
      <c r="BP208" s="3">
        <f t="shared" si="39"/>
        <v>0</v>
      </c>
      <c r="BQ208" s="3">
        <f t="shared" si="40"/>
        <v>3204.9139770000002</v>
      </c>
      <c r="BR208" s="3">
        <f t="shared" si="41"/>
        <v>0</v>
      </c>
      <c r="BS208" s="3">
        <f t="shared" si="42"/>
        <v>3349.468977</v>
      </c>
      <c r="BT208" s="3">
        <f t="shared" si="43"/>
        <v>0</v>
      </c>
      <c r="BU208" s="3">
        <f t="shared" si="44"/>
        <v>2154.4520000000002</v>
      </c>
      <c r="BV208" s="3">
        <f t="shared" si="45"/>
        <v>0</v>
      </c>
    </row>
    <row r="209" spans="1:74" x14ac:dyDescent="0.25">
      <c r="A209">
        <v>16</v>
      </c>
      <c r="B209" t="s">
        <v>60</v>
      </c>
      <c r="C209" t="s">
        <v>61</v>
      </c>
      <c r="D209">
        <v>2020</v>
      </c>
      <c r="E209" t="s">
        <v>62</v>
      </c>
      <c r="F209" t="s">
        <v>63</v>
      </c>
      <c r="G209">
        <v>2</v>
      </c>
      <c r="H209" t="s">
        <v>64</v>
      </c>
      <c r="I209" t="s">
        <v>3410</v>
      </c>
      <c r="J209" t="s">
        <v>422</v>
      </c>
      <c r="K209" t="s">
        <v>423</v>
      </c>
      <c r="L209" t="s">
        <v>3457</v>
      </c>
      <c r="M209" t="s">
        <v>424</v>
      </c>
      <c r="N209" t="s">
        <v>3471</v>
      </c>
      <c r="O209" t="s">
        <v>245</v>
      </c>
      <c r="P209" t="s">
        <v>3485</v>
      </c>
      <c r="Q209" t="s">
        <v>441</v>
      </c>
      <c r="R209" t="s">
        <v>3560</v>
      </c>
      <c r="S209" t="s">
        <v>442</v>
      </c>
      <c r="T209">
        <v>13</v>
      </c>
      <c r="U209">
        <v>2</v>
      </c>
      <c r="V209" t="s">
        <v>446</v>
      </c>
      <c r="W209">
        <v>1</v>
      </c>
      <c r="X209" t="s">
        <v>72</v>
      </c>
      <c r="Y209">
        <v>1</v>
      </c>
      <c r="Z209" t="s">
        <v>73</v>
      </c>
      <c r="AA209">
        <v>1</v>
      </c>
      <c r="AB209" s="2">
        <v>773</v>
      </c>
      <c r="AC209" s="2">
        <v>1897</v>
      </c>
      <c r="AD209" s="2">
        <v>245.41</v>
      </c>
      <c r="AE209" s="2">
        <v>3225</v>
      </c>
      <c r="AF209" s="2">
        <v>0</v>
      </c>
      <c r="AG209" s="2">
        <v>0</v>
      </c>
      <c r="AH209" s="2">
        <v>3257</v>
      </c>
      <c r="AI209" s="2">
        <v>0</v>
      </c>
      <c r="AJ209" s="2">
        <v>0</v>
      </c>
      <c r="AK209" s="2">
        <v>3289</v>
      </c>
      <c r="AL209" s="2">
        <v>0</v>
      </c>
      <c r="AM209" s="2">
        <v>0</v>
      </c>
      <c r="AN209" s="2">
        <v>3322</v>
      </c>
      <c r="AO209" s="2">
        <v>0</v>
      </c>
      <c r="AP209" s="2">
        <v>0</v>
      </c>
      <c r="AQ209" s="2">
        <v>13866</v>
      </c>
      <c r="AR209" s="2">
        <v>1897</v>
      </c>
      <c r="AS209" s="2">
        <v>13.68</v>
      </c>
      <c r="AT209" s="2">
        <v>1455599914</v>
      </c>
      <c r="AU209" s="2">
        <v>216532514</v>
      </c>
      <c r="AV209" s="2">
        <v>14.88</v>
      </c>
      <c r="AW209" s="2">
        <v>4388187000</v>
      </c>
      <c r="AX209" s="2">
        <v>0</v>
      </c>
      <c r="AY209" s="2">
        <v>0</v>
      </c>
      <c r="AZ209" s="2">
        <v>4563714000</v>
      </c>
      <c r="BA209" s="2">
        <v>0</v>
      </c>
      <c r="BB209" s="2">
        <v>0</v>
      </c>
      <c r="BC209" s="2">
        <v>4746263000</v>
      </c>
      <c r="BD209" s="2">
        <v>0</v>
      </c>
      <c r="BE209" s="2">
        <v>0</v>
      </c>
      <c r="BF209" s="2">
        <v>2683606000</v>
      </c>
      <c r="BG209" s="2">
        <v>0</v>
      </c>
      <c r="BH209" s="2">
        <v>0</v>
      </c>
      <c r="BI209" s="2">
        <v>17837369914</v>
      </c>
      <c r="BJ209" s="2">
        <v>216532514</v>
      </c>
      <c r="BK209" s="2">
        <v>1.21</v>
      </c>
      <c r="BL209" s="2" t="s">
        <v>447</v>
      </c>
      <c r="BM209" s="3">
        <f t="shared" si="36"/>
        <v>1455.5999139999999</v>
      </c>
      <c r="BN209" s="3">
        <f t="shared" si="37"/>
        <v>216.53251399999999</v>
      </c>
      <c r="BO209" s="3">
        <f t="shared" si="38"/>
        <v>4388.1869999999999</v>
      </c>
      <c r="BP209" s="3">
        <f t="shared" si="39"/>
        <v>0</v>
      </c>
      <c r="BQ209" s="3">
        <f t="shared" si="40"/>
        <v>4563.7139999999999</v>
      </c>
      <c r="BR209" s="3">
        <f t="shared" si="41"/>
        <v>0</v>
      </c>
      <c r="BS209" s="3">
        <f t="shared" si="42"/>
        <v>4746.2629999999999</v>
      </c>
      <c r="BT209" s="3">
        <f t="shared" si="43"/>
        <v>0</v>
      </c>
      <c r="BU209" s="3">
        <f t="shared" si="44"/>
        <v>2683.6060000000002</v>
      </c>
      <c r="BV209" s="3">
        <f t="shared" si="45"/>
        <v>0</v>
      </c>
    </row>
    <row r="210" spans="1:74" x14ac:dyDescent="0.25">
      <c r="A210">
        <v>16</v>
      </c>
      <c r="B210" t="s">
        <v>60</v>
      </c>
      <c r="C210" t="s">
        <v>61</v>
      </c>
      <c r="D210">
        <v>2020</v>
      </c>
      <c r="E210" t="s">
        <v>62</v>
      </c>
      <c r="F210" t="s">
        <v>63</v>
      </c>
      <c r="G210">
        <v>2</v>
      </c>
      <c r="H210" t="s">
        <v>64</v>
      </c>
      <c r="I210" t="s">
        <v>3410</v>
      </c>
      <c r="J210" t="s">
        <v>422</v>
      </c>
      <c r="K210" t="s">
        <v>423</v>
      </c>
      <c r="L210" t="s">
        <v>3457</v>
      </c>
      <c r="M210" t="s">
        <v>424</v>
      </c>
      <c r="N210" t="s">
        <v>3471</v>
      </c>
      <c r="O210" t="s">
        <v>245</v>
      </c>
      <c r="P210" t="s">
        <v>3485</v>
      </c>
      <c r="Q210" t="s">
        <v>441</v>
      </c>
      <c r="R210" t="s">
        <v>3560</v>
      </c>
      <c r="S210" t="s">
        <v>442</v>
      </c>
      <c r="T210">
        <v>13</v>
      </c>
      <c r="U210">
        <v>3</v>
      </c>
      <c r="V210" t="s">
        <v>448</v>
      </c>
      <c r="W210">
        <v>3</v>
      </c>
      <c r="X210" t="s">
        <v>128</v>
      </c>
      <c r="Y210">
        <v>1</v>
      </c>
      <c r="Z210" t="s">
        <v>73</v>
      </c>
      <c r="AA210">
        <v>1</v>
      </c>
      <c r="AB210" s="2">
        <v>791125</v>
      </c>
      <c r="AC210" s="2">
        <v>794598</v>
      </c>
      <c r="AD210" s="2">
        <v>100.44</v>
      </c>
      <c r="AE210" s="2">
        <v>791126</v>
      </c>
      <c r="AF210" s="2">
        <v>0</v>
      </c>
      <c r="AG210" s="2">
        <v>0</v>
      </c>
      <c r="AH210" s="2">
        <v>791853</v>
      </c>
      <c r="AI210" s="2">
        <v>0</v>
      </c>
      <c r="AJ210" s="2">
        <v>0</v>
      </c>
      <c r="AK210" s="2">
        <v>795549</v>
      </c>
      <c r="AL210" s="2">
        <v>0</v>
      </c>
      <c r="AM210" s="2">
        <v>0</v>
      </c>
      <c r="AN210" s="2">
        <v>799374</v>
      </c>
      <c r="AO210" s="2">
        <v>0</v>
      </c>
      <c r="AP210" s="2">
        <v>0</v>
      </c>
      <c r="AQ210" s="2" t="s">
        <v>77</v>
      </c>
      <c r="AR210" s="2" t="s">
        <v>77</v>
      </c>
      <c r="AS210" s="2" t="s">
        <v>77</v>
      </c>
      <c r="AT210" s="2">
        <v>10253847806</v>
      </c>
      <c r="AU210" s="2">
        <v>7187200236</v>
      </c>
      <c r="AV210" s="2">
        <v>70.09</v>
      </c>
      <c r="AW210" s="2">
        <v>105912495000</v>
      </c>
      <c r="AX210" s="2">
        <v>0</v>
      </c>
      <c r="AY210" s="2">
        <v>0</v>
      </c>
      <c r="AZ210" s="2">
        <v>86392316908</v>
      </c>
      <c r="BA210" s="2">
        <v>0</v>
      </c>
      <c r="BB210" s="2">
        <v>0</v>
      </c>
      <c r="BC210" s="2">
        <v>84802514909</v>
      </c>
      <c r="BD210" s="2">
        <v>0</v>
      </c>
      <c r="BE210" s="2">
        <v>0</v>
      </c>
      <c r="BF210" s="2">
        <v>31929403000</v>
      </c>
      <c r="BG210" s="2">
        <v>0</v>
      </c>
      <c r="BH210" s="2">
        <v>0</v>
      </c>
      <c r="BI210" s="2">
        <v>319290577623</v>
      </c>
      <c r="BJ210" s="2">
        <v>7187200236</v>
      </c>
      <c r="BK210" s="2">
        <v>2.25</v>
      </c>
      <c r="BL210" s="2" t="s">
        <v>449</v>
      </c>
      <c r="BM210" s="3">
        <f t="shared" si="36"/>
        <v>10253.847806</v>
      </c>
      <c r="BN210" s="3">
        <f t="shared" si="37"/>
        <v>7187.2002359999997</v>
      </c>
      <c r="BO210" s="3">
        <f t="shared" si="38"/>
        <v>105912.495</v>
      </c>
      <c r="BP210" s="3">
        <f t="shared" si="39"/>
        <v>0</v>
      </c>
      <c r="BQ210" s="3">
        <f t="shared" si="40"/>
        <v>86392.316907999993</v>
      </c>
      <c r="BR210" s="3">
        <f t="shared" si="41"/>
        <v>0</v>
      </c>
      <c r="BS210" s="3">
        <f t="shared" si="42"/>
        <v>84802.514909000005</v>
      </c>
      <c r="BT210" s="3">
        <f t="shared" si="43"/>
        <v>0</v>
      </c>
      <c r="BU210" s="3">
        <f t="shared" si="44"/>
        <v>31929.402999999998</v>
      </c>
      <c r="BV210" s="3">
        <f t="shared" si="45"/>
        <v>0</v>
      </c>
    </row>
    <row r="211" spans="1:74" x14ac:dyDescent="0.25">
      <c r="A211">
        <v>16</v>
      </c>
      <c r="B211" t="s">
        <v>60</v>
      </c>
      <c r="C211" t="s">
        <v>61</v>
      </c>
      <c r="D211">
        <v>2020</v>
      </c>
      <c r="E211" t="s">
        <v>62</v>
      </c>
      <c r="F211" t="s">
        <v>63</v>
      </c>
      <c r="G211">
        <v>2</v>
      </c>
      <c r="H211" t="s">
        <v>64</v>
      </c>
      <c r="I211" t="s">
        <v>3410</v>
      </c>
      <c r="J211" t="s">
        <v>422</v>
      </c>
      <c r="K211" t="s">
        <v>423</v>
      </c>
      <c r="L211" t="s">
        <v>3457</v>
      </c>
      <c r="M211" t="s">
        <v>424</v>
      </c>
      <c r="N211" t="s">
        <v>3471</v>
      </c>
      <c r="O211" t="s">
        <v>245</v>
      </c>
      <c r="P211" t="s">
        <v>3485</v>
      </c>
      <c r="Q211" t="s">
        <v>441</v>
      </c>
      <c r="R211" t="s">
        <v>3560</v>
      </c>
      <c r="S211" t="s">
        <v>442</v>
      </c>
      <c r="T211">
        <v>13</v>
      </c>
      <c r="U211">
        <v>4</v>
      </c>
      <c r="V211" t="s">
        <v>450</v>
      </c>
      <c r="W211">
        <v>2</v>
      </c>
      <c r="X211" t="s">
        <v>76</v>
      </c>
      <c r="Y211">
        <v>1</v>
      </c>
      <c r="Z211" t="s">
        <v>73</v>
      </c>
      <c r="AA211">
        <v>1</v>
      </c>
      <c r="AB211" s="2">
        <v>35</v>
      </c>
      <c r="AC211" s="2">
        <v>20</v>
      </c>
      <c r="AD211" s="2">
        <v>57.14</v>
      </c>
      <c r="AE211" s="2">
        <v>35</v>
      </c>
      <c r="AF211" s="2">
        <v>0</v>
      </c>
      <c r="AG211" s="2">
        <v>0</v>
      </c>
      <c r="AH211" s="2">
        <v>35</v>
      </c>
      <c r="AI211" s="2">
        <v>0</v>
      </c>
      <c r="AJ211" s="2">
        <v>0</v>
      </c>
      <c r="AK211" s="2">
        <v>35</v>
      </c>
      <c r="AL211" s="2">
        <v>0</v>
      </c>
      <c r="AM211" s="2">
        <v>0</v>
      </c>
      <c r="AN211" s="2">
        <v>35</v>
      </c>
      <c r="AO211" s="2">
        <v>0</v>
      </c>
      <c r="AP211" s="2">
        <v>0</v>
      </c>
      <c r="AQ211" s="2" t="s">
        <v>77</v>
      </c>
      <c r="AR211" s="2" t="s">
        <v>77</v>
      </c>
      <c r="AS211" s="2" t="s">
        <v>77</v>
      </c>
      <c r="AT211" s="2">
        <v>1028325831</v>
      </c>
      <c r="AU211" s="2">
        <v>969249077</v>
      </c>
      <c r="AV211" s="2">
        <v>94.25</v>
      </c>
      <c r="AW211" s="2">
        <v>130516763000</v>
      </c>
      <c r="AX211" s="2">
        <v>0</v>
      </c>
      <c r="AY211" s="2">
        <v>0</v>
      </c>
      <c r="AZ211" s="2">
        <v>135202089000</v>
      </c>
      <c r="BA211" s="2">
        <v>0</v>
      </c>
      <c r="BB211" s="2">
        <v>0</v>
      </c>
      <c r="BC211" s="2">
        <v>140874175000</v>
      </c>
      <c r="BD211" s="2">
        <v>0</v>
      </c>
      <c r="BE211" s="2">
        <v>0</v>
      </c>
      <c r="BF211" s="2">
        <v>146642606000</v>
      </c>
      <c r="BG211" s="2">
        <v>0</v>
      </c>
      <c r="BH211" s="2">
        <v>0</v>
      </c>
      <c r="BI211" s="2">
        <v>554263958831</v>
      </c>
      <c r="BJ211" s="2">
        <v>969249077</v>
      </c>
      <c r="BK211" s="2">
        <v>0.17</v>
      </c>
      <c r="BL211" s="2" t="s">
        <v>451</v>
      </c>
      <c r="BM211" s="3">
        <f t="shared" si="36"/>
        <v>1028.3258310000001</v>
      </c>
      <c r="BN211" s="3">
        <f t="shared" si="37"/>
        <v>969.24907700000006</v>
      </c>
      <c r="BO211" s="3">
        <f t="shared" si="38"/>
        <v>130516.76300000001</v>
      </c>
      <c r="BP211" s="3">
        <f t="shared" si="39"/>
        <v>0</v>
      </c>
      <c r="BQ211" s="3">
        <f t="shared" si="40"/>
        <v>135202.08900000001</v>
      </c>
      <c r="BR211" s="3">
        <f t="shared" si="41"/>
        <v>0</v>
      </c>
      <c r="BS211" s="3">
        <f t="shared" si="42"/>
        <v>140874.17499999999</v>
      </c>
      <c r="BT211" s="3">
        <f t="shared" si="43"/>
        <v>0</v>
      </c>
      <c r="BU211" s="3">
        <f t="shared" si="44"/>
        <v>146642.606</v>
      </c>
      <c r="BV211" s="3">
        <f t="shared" si="45"/>
        <v>0</v>
      </c>
    </row>
    <row r="212" spans="1:74" x14ac:dyDescent="0.25">
      <c r="A212">
        <v>16</v>
      </c>
      <c r="B212" t="s">
        <v>60</v>
      </c>
      <c r="C212" t="s">
        <v>61</v>
      </c>
      <c r="D212">
        <v>2020</v>
      </c>
      <c r="E212" t="s">
        <v>62</v>
      </c>
      <c r="F212" t="s">
        <v>63</v>
      </c>
      <c r="G212">
        <v>2</v>
      </c>
      <c r="H212" t="s">
        <v>64</v>
      </c>
      <c r="I212" t="s">
        <v>3410</v>
      </c>
      <c r="J212" t="s">
        <v>422</v>
      </c>
      <c r="K212" t="s">
        <v>423</v>
      </c>
      <c r="L212" t="s">
        <v>3457</v>
      </c>
      <c r="M212" t="s">
        <v>424</v>
      </c>
      <c r="N212" t="s">
        <v>3471</v>
      </c>
      <c r="O212" t="s">
        <v>245</v>
      </c>
      <c r="P212" t="s">
        <v>3485</v>
      </c>
      <c r="Q212" t="s">
        <v>441</v>
      </c>
      <c r="R212" t="s">
        <v>3560</v>
      </c>
      <c r="S212" t="s">
        <v>442</v>
      </c>
      <c r="T212">
        <v>13</v>
      </c>
      <c r="U212">
        <v>5</v>
      </c>
      <c r="V212" t="s">
        <v>452</v>
      </c>
      <c r="W212">
        <v>3</v>
      </c>
      <c r="X212" t="s">
        <v>128</v>
      </c>
      <c r="Y212">
        <v>1</v>
      </c>
      <c r="Z212" t="s">
        <v>73</v>
      </c>
      <c r="AA212">
        <v>1</v>
      </c>
      <c r="AB212" s="2">
        <v>22</v>
      </c>
      <c r="AC212" s="2">
        <v>22</v>
      </c>
      <c r="AD212" s="2">
        <v>100</v>
      </c>
      <c r="AE212" s="2">
        <v>24</v>
      </c>
      <c r="AF212" s="2">
        <v>0</v>
      </c>
      <c r="AG212" s="2">
        <v>0</v>
      </c>
      <c r="AH212" s="2">
        <v>25</v>
      </c>
      <c r="AI212" s="2">
        <v>0</v>
      </c>
      <c r="AJ212" s="2">
        <v>0</v>
      </c>
      <c r="AK212" s="2">
        <v>27</v>
      </c>
      <c r="AL212" s="2">
        <v>0</v>
      </c>
      <c r="AM212" s="2">
        <v>0</v>
      </c>
      <c r="AN212" s="2">
        <v>28</v>
      </c>
      <c r="AO212" s="2">
        <v>0</v>
      </c>
      <c r="AP212" s="2">
        <v>0</v>
      </c>
      <c r="AQ212" s="2" t="s">
        <v>77</v>
      </c>
      <c r="AR212" s="2" t="s">
        <v>77</v>
      </c>
      <c r="AS212" s="2" t="s">
        <v>77</v>
      </c>
      <c r="AT212" s="2">
        <v>600000000</v>
      </c>
      <c r="AU212" s="2">
        <v>404462522</v>
      </c>
      <c r="AV212" s="2">
        <v>67.41</v>
      </c>
      <c r="AW212" s="2">
        <v>4199134000</v>
      </c>
      <c r="AX212" s="2">
        <v>0</v>
      </c>
      <c r="AY212" s="2">
        <v>0</v>
      </c>
      <c r="AZ212" s="2">
        <v>7000000000</v>
      </c>
      <c r="BA212" s="2">
        <v>0</v>
      </c>
      <c r="BB212" s="2">
        <v>0</v>
      </c>
      <c r="BC212" s="2">
        <v>5500000000</v>
      </c>
      <c r="BD212" s="2">
        <v>0</v>
      </c>
      <c r="BE212" s="2">
        <v>0</v>
      </c>
      <c r="BF212" s="2">
        <v>697000000</v>
      </c>
      <c r="BG212" s="2">
        <v>0</v>
      </c>
      <c r="BH212" s="2">
        <v>0</v>
      </c>
      <c r="BI212" s="2">
        <v>17996134000</v>
      </c>
      <c r="BJ212" s="2">
        <v>404462522</v>
      </c>
      <c r="BK212" s="2">
        <v>2.25</v>
      </c>
      <c r="BL212" s="2" t="s">
        <v>453</v>
      </c>
      <c r="BM212" s="3">
        <f t="shared" si="36"/>
        <v>600</v>
      </c>
      <c r="BN212" s="3">
        <f t="shared" si="37"/>
        <v>404.46252199999998</v>
      </c>
      <c r="BO212" s="3">
        <f t="shared" si="38"/>
        <v>4199.134</v>
      </c>
      <c r="BP212" s="3">
        <f t="shared" si="39"/>
        <v>0</v>
      </c>
      <c r="BQ212" s="3">
        <f t="shared" si="40"/>
        <v>7000</v>
      </c>
      <c r="BR212" s="3">
        <f t="shared" si="41"/>
        <v>0</v>
      </c>
      <c r="BS212" s="3">
        <f t="shared" si="42"/>
        <v>5500</v>
      </c>
      <c r="BT212" s="3">
        <f t="shared" si="43"/>
        <v>0</v>
      </c>
      <c r="BU212" s="3">
        <f t="shared" si="44"/>
        <v>697</v>
      </c>
      <c r="BV212" s="3">
        <f t="shared" si="45"/>
        <v>0</v>
      </c>
    </row>
    <row r="213" spans="1:74" x14ac:dyDescent="0.25">
      <c r="A213">
        <v>16</v>
      </c>
      <c r="B213" t="s">
        <v>60</v>
      </c>
      <c r="C213" t="s">
        <v>61</v>
      </c>
      <c r="D213">
        <v>2020</v>
      </c>
      <c r="E213" t="s">
        <v>62</v>
      </c>
      <c r="F213" t="s">
        <v>63</v>
      </c>
      <c r="G213">
        <v>2</v>
      </c>
      <c r="H213" t="s">
        <v>64</v>
      </c>
      <c r="I213" t="s">
        <v>3410</v>
      </c>
      <c r="J213" t="s">
        <v>422</v>
      </c>
      <c r="K213" t="s">
        <v>423</v>
      </c>
      <c r="L213" t="s">
        <v>3457</v>
      </c>
      <c r="M213" t="s">
        <v>424</v>
      </c>
      <c r="N213" t="s">
        <v>3471</v>
      </c>
      <c r="O213" t="s">
        <v>245</v>
      </c>
      <c r="P213" t="s">
        <v>3485</v>
      </c>
      <c r="Q213" t="s">
        <v>441</v>
      </c>
      <c r="R213" t="s">
        <v>3561</v>
      </c>
      <c r="S213" t="s">
        <v>454</v>
      </c>
      <c r="T213">
        <v>9</v>
      </c>
      <c r="U213">
        <v>1</v>
      </c>
      <c r="V213" t="s">
        <v>455</v>
      </c>
      <c r="W213">
        <v>1</v>
      </c>
      <c r="X213" t="s">
        <v>72</v>
      </c>
      <c r="Y213">
        <v>1</v>
      </c>
      <c r="Z213" t="s">
        <v>73</v>
      </c>
      <c r="AA213">
        <v>1</v>
      </c>
      <c r="AB213" s="2">
        <v>4</v>
      </c>
      <c r="AC213" s="2">
        <v>0</v>
      </c>
      <c r="AD213" s="2">
        <v>0</v>
      </c>
      <c r="AE213" s="2">
        <v>11</v>
      </c>
      <c r="AF213" s="2">
        <v>0</v>
      </c>
      <c r="AG213" s="2">
        <v>0</v>
      </c>
      <c r="AH213" s="2">
        <v>7</v>
      </c>
      <c r="AI213" s="2">
        <v>0</v>
      </c>
      <c r="AJ213" s="2">
        <v>0</v>
      </c>
      <c r="AK213" s="2">
        <v>6</v>
      </c>
      <c r="AL213" s="2">
        <v>0</v>
      </c>
      <c r="AM213" s="2">
        <v>0</v>
      </c>
      <c r="AN213" s="2">
        <v>7</v>
      </c>
      <c r="AO213" s="2">
        <v>0</v>
      </c>
      <c r="AP213" s="2">
        <v>0</v>
      </c>
      <c r="AQ213" s="2">
        <v>35</v>
      </c>
      <c r="AR213" s="2">
        <v>0</v>
      </c>
      <c r="AS213" s="2">
        <v>0</v>
      </c>
      <c r="AT213" s="2">
        <v>116327916422</v>
      </c>
      <c r="AU213" s="2">
        <v>80895397095</v>
      </c>
      <c r="AV213" s="2">
        <v>69.540000000000006</v>
      </c>
      <c r="AW213" s="2">
        <v>399708281000</v>
      </c>
      <c r="AX213" s="2">
        <v>0</v>
      </c>
      <c r="AY213" s="2">
        <v>0</v>
      </c>
      <c r="AZ213" s="2">
        <v>317761985161</v>
      </c>
      <c r="BA213" s="2">
        <v>0</v>
      </c>
      <c r="BB213" s="2">
        <v>0</v>
      </c>
      <c r="BC213" s="2">
        <v>99110003605</v>
      </c>
      <c r="BD213" s="2">
        <v>0</v>
      </c>
      <c r="BE213" s="2">
        <v>0</v>
      </c>
      <c r="BF213" s="2">
        <v>30118340963</v>
      </c>
      <c r="BG213" s="2">
        <v>0</v>
      </c>
      <c r="BH213" s="2">
        <v>0</v>
      </c>
      <c r="BI213" s="2">
        <v>963026527151</v>
      </c>
      <c r="BJ213" s="2">
        <v>80895397095</v>
      </c>
      <c r="BK213" s="2">
        <v>8.4</v>
      </c>
      <c r="BL213" s="2" t="s">
        <v>456</v>
      </c>
      <c r="BM213" s="3">
        <f t="shared" si="36"/>
        <v>116327.91642199999</v>
      </c>
      <c r="BN213" s="3">
        <f t="shared" si="37"/>
        <v>80895.397094999993</v>
      </c>
      <c r="BO213" s="3">
        <f t="shared" si="38"/>
        <v>399708.28100000002</v>
      </c>
      <c r="BP213" s="3">
        <f t="shared" si="39"/>
        <v>0</v>
      </c>
      <c r="BQ213" s="3">
        <f t="shared" si="40"/>
        <v>317761.98516099999</v>
      </c>
      <c r="BR213" s="3">
        <f t="shared" si="41"/>
        <v>0</v>
      </c>
      <c r="BS213" s="3">
        <f t="shared" si="42"/>
        <v>99110.003605000005</v>
      </c>
      <c r="BT213" s="3">
        <f t="shared" si="43"/>
        <v>0</v>
      </c>
      <c r="BU213" s="3">
        <f t="shared" si="44"/>
        <v>30118.340962999999</v>
      </c>
      <c r="BV213" s="3">
        <f t="shared" si="45"/>
        <v>0</v>
      </c>
    </row>
    <row r="214" spans="1:74" x14ac:dyDescent="0.25">
      <c r="A214">
        <v>16</v>
      </c>
      <c r="B214" t="s">
        <v>60</v>
      </c>
      <c r="C214" t="s">
        <v>61</v>
      </c>
      <c r="D214">
        <v>2020</v>
      </c>
      <c r="E214" t="s">
        <v>62</v>
      </c>
      <c r="F214" t="s">
        <v>63</v>
      </c>
      <c r="G214">
        <v>2</v>
      </c>
      <c r="H214" t="s">
        <v>64</v>
      </c>
      <c r="I214" t="s">
        <v>3410</v>
      </c>
      <c r="J214" t="s">
        <v>422</v>
      </c>
      <c r="K214" t="s">
        <v>423</v>
      </c>
      <c r="L214" t="s">
        <v>3457</v>
      </c>
      <c r="M214" t="s">
        <v>424</v>
      </c>
      <c r="N214" t="s">
        <v>3471</v>
      </c>
      <c r="O214" t="s">
        <v>245</v>
      </c>
      <c r="P214" t="s">
        <v>3485</v>
      </c>
      <c r="Q214" t="s">
        <v>441</v>
      </c>
      <c r="R214" t="s">
        <v>3561</v>
      </c>
      <c r="S214" t="s">
        <v>454</v>
      </c>
      <c r="T214">
        <v>9</v>
      </c>
      <c r="U214">
        <v>2</v>
      </c>
      <c r="V214" t="s">
        <v>457</v>
      </c>
      <c r="W214">
        <v>1</v>
      </c>
      <c r="X214" t="s">
        <v>72</v>
      </c>
      <c r="Y214">
        <v>1</v>
      </c>
      <c r="Z214" t="s">
        <v>73</v>
      </c>
      <c r="AA214">
        <v>1</v>
      </c>
      <c r="AB214" s="2">
        <v>122</v>
      </c>
      <c r="AC214" s="2">
        <v>54</v>
      </c>
      <c r="AD214" s="2">
        <v>44.26</v>
      </c>
      <c r="AE214" s="2">
        <v>241</v>
      </c>
      <c r="AF214" s="2">
        <v>0</v>
      </c>
      <c r="AG214" s="2">
        <v>0</v>
      </c>
      <c r="AH214" s="2">
        <v>251</v>
      </c>
      <c r="AI214" s="2">
        <v>0</v>
      </c>
      <c r="AJ214" s="2">
        <v>0</v>
      </c>
      <c r="AK214" s="2">
        <v>109</v>
      </c>
      <c r="AL214" s="2">
        <v>0</v>
      </c>
      <c r="AM214" s="2">
        <v>0</v>
      </c>
      <c r="AN214" s="2">
        <v>7</v>
      </c>
      <c r="AO214" s="2">
        <v>0</v>
      </c>
      <c r="AP214" s="2">
        <v>0</v>
      </c>
      <c r="AQ214" s="2">
        <v>730</v>
      </c>
      <c r="AR214" s="2">
        <v>54</v>
      </c>
      <c r="AS214" s="2">
        <v>7.4</v>
      </c>
      <c r="AT214" s="2">
        <v>8484226756</v>
      </c>
      <c r="AU214" s="2">
        <v>5530386193</v>
      </c>
      <c r="AV214" s="2">
        <v>65.180000000000007</v>
      </c>
      <c r="AW214" s="2">
        <v>120031633000</v>
      </c>
      <c r="AX214" s="2">
        <v>0</v>
      </c>
      <c r="AY214" s="2">
        <v>0</v>
      </c>
      <c r="AZ214" s="2">
        <v>176937652560</v>
      </c>
      <c r="BA214" s="2">
        <v>0</v>
      </c>
      <c r="BB214" s="2">
        <v>0</v>
      </c>
      <c r="BC214" s="2">
        <v>67372564098</v>
      </c>
      <c r="BD214" s="2">
        <v>0</v>
      </c>
      <c r="BE214" s="2">
        <v>0</v>
      </c>
      <c r="BF214" s="2">
        <v>8585506250</v>
      </c>
      <c r="BG214" s="2">
        <v>0</v>
      </c>
      <c r="BH214" s="2">
        <v>0</v>
      </c>
      <c r="BI214" s="2">
        <v>381411582664</v>
      </c>
      <c r="BJ214" s="2">
        <v>5530386193</v>
      </c>
      <c r="BK214" s="2">
        <v>1.45</v>
      </c>
      <c r="BL214" s="2" t="s">
        <v>458</v>
      </c>
      <c r="BM214" s="3">
        <f t="shared" si="36"/>
        <v>8484.226756</v>
      </c>
      <c r="BN214" s="3">
        <f t="shared" si="37"/>
        <v>5530.3861930000003</v>
      </c>
      <c r="BO214" s="3">
        <f t="shared" si="38"/>
        <v>120031.633</v>
      </c>
      <c r="BP214" s="3">
        <f t="shared" si="39"/>
        <v>0</v>
      </c>
      <c r="BQ214" s="3">
        <f t="shared" si="40"/>
        <v>176937.65255999999</v>
      </c>
      <c r="BR214" s="3">
        <f t="shared" si="41"/>
        <v>0</v>
      </c>
      <c r="BS214" s="3">
        <f t="shared" si="42"/>
        <v>67372.564098000003</v>
      </c>
      <c r="BT214" s="3">
        <f t="shared" si="43"/>
        <v>0</v>
      </c>
      <c r="BU214" s="3">
        <f t="shared" si="44"/>
        <v>8585.5062500000004</v>
      </c>
      <c r="BV214" s="3">
        <f t="shared" si="45"/>
        <v>0</v>
      </c>
    </row>
    <row r="215" spans="1:74" x14ac:dyDescent="0.25">
      <c r="A215">
        <v>16</v>
      </c>
      <c r="B215" t="s">
        <v>60</v>
      </c>
      <c r="C215" t="s">
        <v>61</v>
      </c>
      <c r="D215">
        <v>2020</v>
      </c>
      <c r="E215" t="s">
        <v>62</v>
      </c>
      <c r="F215" t="s">
        <v>63</v>
      </c>
      <c r="G215">
        <v>2</v>
      </c>
      <c r="H215" t="s">
        <v>64</v>
      </c>
      <c r="I215" t="s">
        <v>3410</v>
      </c>
      <c r="J215" t="s">
        <v>422</v>
      </c>
      <c r="K215" t="s">
        <v>423</v>
      </c>
      <c r="L215" t="s">
        <v>3457</v>
      </c>
      <c r="M215" t="s">
        <v>424</v>
      </c>
      <c r="N215" t="s">
        <v>3471</v>
      </c>
      <c r="O215" t="s">
        <v>245</v>
      </c>
      <c r="P215" t="s">
        <v>3485</v>
      </c>
      <c r="Q215" t="s">
        <v>441</v>
      </c>
      <c r="R215" t="s">
        <v>3561</v>
      </c>
      <c r="S215" t="s">
        <v>454</v>
      </c>
      <c r="T215">
        <v>9</v>
      </c>
      <c r="U215">
        <v>3</v>
      </c>
      <c r="V215" t="s">
        <v>459</v>
      </c>
      <c r="W215">
        <v>1</v>
      </c>
      <c r="X215" t="s">
        <v>72</v>
      </c>
      <c r="Y215">
        <v>1</v>
      </c>
      <c r="Z215" t="s">
        <v>73</v>
      </c>
      <c r="AA215">
        <v>1</v>
      </c>
      <c r="AB215" s="2">
        <v>57</v>
      </c>
      <c r="AC215" s="2">
        <v>0</v>
      </c>
      <c r="AD215" s="2">
        <v>0</v>
      </c>
      <c r="AE215" s="2">
        <v>237</v>
      </c>
      <c r="AF215" s="2">
        <v>0</v>
      </c>
      <c r="AG215" s="2">
        <v>0</v>
      </c>
      <c r="AH215" s="2">
        <v>295</v>
      </c>
      <c r="AI215" s="2">
        <v>0</v>
      </c>
      <c r="AJ215" s="2">
        <v>0</v>
      </c>
      <c r="AK215" s="2">
        <v>99</v>
      </c>
      <c r="AL215" s="2">
        <v>0</v>
      </c>
      <c r="AM215" s="2">
        <v>0</v>
      </c>
      <c r="AN215" s="2">
        <v>82</v>
      </c>
      <c r="AO215" s="2">
        <v>0</v>
      </c>
      <c r="AP215" s="2">
        <v>0</v>
      </c>
      <c r="AQ215" s="2">
        <v>770</v>
      </c>
      <c r="AR215" s="2">
        <v>0</v>
      </c>
      <c r="AS215" s="2">
        <v>0</v>
      </c>
      <c r="AT215" s="2">
        <v>59412296481</v>
      </c>
      <c r="AU215" s="2">
        <v>1517933869</v>
      </c>
      <c r="AV215" s="2">
        <v>2.5499999999999998</v>
      </c>
      <c r="AW215" s="2">
        <v>110000000000</v>
      </c>
      <c r="AX215" s="2">
        <v>0</v>
      </c>
      <c r="AY215" s="2">
        <v>0</v>
      </c>
      <c r="AZ215" s="2">
        <v>39770800000</v>
      </c>
      <c r="BA215" s="2">
        <v>0</v>
      </c>
      <c r="BB215" s="2">
        <v>0</v>
      </c>
      <c r="BC215" s="2">
        <v>25000000000</v>
      </c>
      <c r="BD215" s="2">
        <v>0</v>
      </c>
      <c r="BE215" s="2">
        <v>0</v>
      </c>
      <c r="BF215" s="2">
        <v>20924243000</v>
      </c>
      <c r="BG215" s="2">
        <v>0</v>
      </c>
      <c r="BH215" s="2">
        <v>0</v>
      </c>
      <c r="BI215" s="2">
        <v>255107339481</v>
      </c>
      <c r="BJ215" s="2">
        <v>1517933869</v>
      </c>
      <c r="BK215" s="2">
        <v>0.6</v>
      </c>
      <c r="BL215" s="2" t="s">
        <v>460</v>
      </c>
      <c r="BM215" s="3">
        <f t="shared" si="36"/>
        <v>59412.296480999998</v>
      </c>
      <c r="BN215" s="3">
        <f t="shared" si="37"/>
        <v>1517.933869</v>
      </c>
      <c r="BO215" s="3">
        <f t="shared" si="38"/>
        <v>110000</v>
      </c>
      <c r="BP215" s="3">
        <f t="shared" si="39"/>
        <v>0</v>
      </c>
      <c r="BQ215" s="3">
        <f t="shared" si="40"/>
        <v>39770.800000000003</v>
      </c>
      <c r="BR215" s="3">
        <f t="shared" si="41"/>
        <v>0</v>
      </c>
      <c r="BS215" s="3">
        <f t="shared" si="42"/>
        <v>25000</v>
      </c>
      <c r="BT215" s="3">
        <f t="shared" si="43"/>
        <v>0</v>
      </c>
      <c r="BU215" s="3">
        <f t="shared" si="44"/>
        <v>20924.242999999999</v>
      </c>
      <c r="BV215" s="3">
        <f t="shared" si="45"/>
        <v>0</v>
      </c>
    </row>
    <row r="216" spans="1:74" x14ac:dyDescent="0.25">
      <c r="A216">
        <v>16</v>
      </c>
      <c r="B216" t="s">
        <v>60</v>
      </c>
      <c r="C216" t="s">
        <v>61</v>
      </c>
      <c r="D216">
        <v>2020</v>
      </c>
      <c r="E216" t="s">
        <v>62</v>
      </c>
      <c r="F216" t="s">
        <v>63</v>
      </c>
      <c r="G216">
        <v>2</v>
      </c>
      <c r="H216" t="s">
        <v>64</v>
      </c>
      <c r="I216" t="s">
        <v>3410</v>
      </c>
      <c r="J216" t="s">
        <v>422</v>
      </c>
      <c r="K216" t="s">
        <v>423</v>
      </c>
      <c r="L216" t="s">
        <v>3457</v>
      </c>
      <c r="M216" t="s">
        <v>424</v>
      </c>
      <c r="N216" t="s">
        <v>3471</v>
      </c>
      <c r="O216" t="s">
        <v>245</v>
      </c>
      <c r="P216" t="s">
        <v>3485</v>
      </c>
      <c r="Q216" t="s">
        <v>441</v>
      </c>
      <c r="R216" t="s">
        <v>3562</v>
      </c>
      <c r="S216" t="s">
        <v>461</v>
      </c>
      <c r="T216">
        <v>15</v>
      </c>
      <c r="U216">
        <v>1</v>
      </c>
      <c r="V216" t="s">
        <v>462</v>
      </c>
      <c r="W216">
        <v>3</v>
      </c>
      <c r="X216" t="s">
        <v>128</v>
      </c>
      <c r="Y216">
        <v>1</v>
      </c>
      <c r="Z216" t="s">
        <v>73</v>
      </c>
      <c r="AA216">
        <v>1</v>
      </c>
      <c r="AB216" s="2">
        <v>719789</v>
      </c>
      <c r="AC216" s="2">
        <v>724935</v>
      </c>
      <c r="AD216" s="2">
        <v>100.71</v>
      </c>
      <c r="AE216" s="2">
        <v>724089</v>
      </c>
      <c r="AF216" s="2">
        <v>0</v>
      </c>
      <c r="AG216" s="2">
        <v>0</v>
      </c>
      <c r="AH216" s="2">
        <v>725839</v>
      </c>
      <c r="AI216" s="2">
        <v>0</v>
      </c>
      <c r="AJ216" s="2">
        <v>0</v>
      </c>
      <c r="AK216" s="2">
        <v>727484</v>
      </c>
      <c r="AL216" s="2">
        <v>0</v>
      </c>
      <c r="AM216" s="2">
        <v>0</v>
      </c>
      <c r="AN216" s="2">
        <v>731835</v>
      </c>
      <c r="AO216" s="2">
        <v>0</v>
      </c>
      <c r="AP216" s="2">
        <v>0</v>
      </c>
      <c r="AQ216" s="2" t="s">
        <v>77</v>
      </c>
      <c r="AR216" s="2" t="s">
        <v>77</v>
      </c>
      <c r="AS216" s="2" t="s">
        <v>77</v>
      </c>
      <c r="AT216" s="2">
        <v>149941509346</v>
      </c>
      <c r="AU216" s="2">
        <v>148162951615</v>
      </c>
      <c r="AV216" s="2">
        <v>98.81</v>
      </c>
      <c r="AW216" s="2">
        <v>444456583000</v>
      </c>
      <c r="AX216" s="2">
        <v>0</v>
      </c>
      <c r="AY216" s="2">
        <v>0</v>
      </c>
      <c r="AZ216" s="2">
        <v>572624000000</v>
      </c>
      <c r="BA216" s="2">
        <v>0</v>
      </c>
      <c r="BB216" s="2">
        <v>0</v>
      </c>
      <c r="BC216" s="2">
        <v>584911000000</v>
      </c>
      <c r="BD216" s="2">
        <v>0</v>
      </c>
      <c r="BE216" s="2">
        <v>0</v>
      </c>
      <c r="BF216" s="2">
        <v>594469134000</v>
      </c>
      <c r="BG216" s="2">
        <v>0</v>
      </c>
      <c r="BH216" s="2">
        <v>0</v>
      </c>
      <c r="BI216" s="2">
        <v>2346402226346</v>
      </c>
      <c r="BJ216" s="2">
        <v>148162951615</v>
      </c>
      <c r="BK216" s="2">
        <v>6.31</v>
      </c>
      <c r="BL216" s="2" t="s">
        <v>463</v>
      </c>
      <c r="BM216" s="3">
        <f t="shared" si="36"/>
        <v>149941.50934600001</v>
      </c>
      <c r="BN216" s="3">
        <f t="shared" si="37"/>
        <v>148162.951615</v>
      </c>
      <c r="BO216" s="3">
        <f t="shared" si="38"/>
        <v>444456.58299999998</v>
      </c>
      <c r="BP216" s="3">
        <f t="shared" si="39"/>
        <v>0</v>
      </c>
      <c r="BQ216" s="3">
        <f t="shared" si="40"/>
        <v>572624</v>
      </c>
      <c r="BR216" s="3">
        <f t="shared" si="41"/>
        <v>0</v>
      </c>
      <c r="BS216" s="3">
        <f t="shared" si="42"/>
        <v>584911</v>
      </c>
      <c r="BT216" s="3">
        <f t="shared" si="43"/>
        <v>0</v>
      </c>
      <c r="BU216" s="3">
        <f t="shared" si="44"/>
        <v>594469.13399999996</v>
      </c>
      <c r="BV216" s="3">
        <f t="shared" si="45"/>
        <v>0</v>
      </c>
    </row>
    <row r="217" spans="1:74" x14ac:dyDescent="0.25">
      <c r="A217">
        <v>16</v>
      </c>
      <c r="B217" t="s">
        <v>60</v>
      </c>
      <c r="C217" t="s">
        <v>61</v>
      </c>
      <c r="D217">
        <v>2020</v>
      </c>
      <c r="E217" t="s">
        <v>62</v>
      </c>
      <c r="F217" t="s">
        <v>63</v>
      </c>
      <c r="G217">
        <v>2</v>
      </c>
      <c r="H217" t="s">
        <v>64</v>
      </c>
      <c r="I217" t="s">
        <v>3410</v>
      </c>
      <c r="J217" t="s">
        <v>422</v>
      </c>
      <c r="K217" t="s">
        <v>423</v>
      </c>
      <c r="L217" t="s">
        <v>3457</v>
      </c>
      <c r="M217" t="s">
        <v>424</v>
      </c>
      <c r="N217" t="s">
        <v>3471</v>
      </c>
      <c r="O217" t="s">
        <v>245</v>
      </c>
      <c r="P217" t="s">
        <v>3485</v>
      </c>
      <c r="Q217" t="s">
        <v>441</v>
      </c>
      <c r="R217" t="s">
        <v>3562</v>
      </c>
      <c r="S217" t="s">
        <v>461</v>
      </c>
      <c r="T217">
        <v>15</v>
      </c>
      <c r="U217">
        <v>2</v>
      </c>
      <c r="V217" t="s">
        <v>464</v>
      </c>
      <c r="W217">
        <v>2</v>
      </c>
      <c r="X217" t="s">
        <v>76</v>
      </c>
      <c r="Y217">
        <v>1</v>
      </c>
      <c r="Z217" t="s">
        <v>73</v>
      </c>
      <c r="AA217">
        <v>1</v>
      </c>
      <c r="AB217" s="2">
        <v>100</v>
      </c>
      <c r="AC217" s="2">
        <v>100</v>
      </c>
      <c r="AD217" s="2">
        <v>100</v>
      </c>
      <c r="AE217" s="2">
        <v>100</v>
      </c>
      <c r="AF217" s="2">
        <v>0</v>
      </c>
      <c r="AG217" s="2">
        <v>0</v>
      </c>
      <c r="AH217" s="2">
        <v>100</v>
      </c>
      <c r="AI217" s="2">
        <v>0</v>
      </c>
      <c r="AJ217" s="2">
        <v>0</v>
      </c>
      <c r="AK217" s="2">
        <v>100</v>
      </c>
      <c r="AL217" s="2">
        <v>0</v>
      </c>
      <c r="AM217" s="2">
        <v>0</v>
      </c>
      <c r="AN217" s="2">
        <v>100</v>
      </c>
      <c r="AO217" s="2">
        <v>0</v>
      </c>
      <c r="AP217" s="2">
        <v>0</v>
      </c>
      <c r="AQ217" s="2" t="s">
        <v>77</v>
      </c>
      <c r="AR217" s="2" t="s">
        <v>77</v>
      </c>
      <c r="AS217" s="2" t="s">
        <v>77</v>
      </c>
      <c r="AT217" s="2">
        <v>1495235923</v>
      </c>
      <c r="AU217" s="2">
        <v>449927700</v>
      </c>
      <c r="AV217" s="2">
        <v>30.09</v>
      </c>
      <c r="AW217" s="2">
        <v>9967737000</v>
      </c>
      <c r="AX217" s="2">
        <v>0</v>
      </c>
      <c r="AY217" s="2">
        <v>0</v>
      </c>
      <c r="AZ217" s="2">
        <v>11270000000</v>
      </c>
      <c r="BA217" s="2">
        <v>0</v>
      </c>
      <c r="BB217" s="2">
        <v>0</v>
      </c>
      <c r="BC217" s="2">
        <v>11365000000</v>
      </c>
      <c r="BD217" s="2">
        <v>0</v>
      </c>
      <c r="BE217" s="2">
        <v>0</v>
      </c>
      <c r="BF217" s="2">
        <v>11462000000</v>
      </c>
      <c r="BG217" s="2">
        <v>0</v>
      </c>
      <c r="BH217" s="2">
        <v>0</v>
      </c>
      <c r="BI217" s="2">
        <v>45559972923</v>
      </c>
      <c r="BJ217" s="2">
        <v>449927700</v>
      </c>
      <c r="BK217" s="2">
        <v>0.99</v>
      </c>
      <c r="BL217" s="2" t="s">
        <v>465</v>
      </c>
      <c r="BM217" s="3">
        <f t="shared" si="36"/>
        <v>1495.235923</v>
      </c>
      <c r="BN217" s="3">
        <f t="shared" si="37"/>
        <v>449.92770000000002</v>
      </c>
      <c r="BO217" s="3">
        <f t="shared" si="38"/>
        <v>9967.7369999999992</v>
      </c>
      <c r="BP217" s="3">
        <f t="shared" si="39"/>
        <v>0</v>
      </c>
      <c r="BQ217" s="3">
        <f t="shared" si="40"/>
        <v>11270</v>
      </c>
      <c r="BR217" s="3">
        <f t="shared" si="41"/>
        <v>0</v>
      </c>
      <c r="BS217" s="3">
        <f t="shared" si="42"/>
        <v>11365</v>
      </c>
      <c r="BT217" s="3">
        <f t="shared" si="43"/>
        <v>0</v>
      </c>
      <c r="BU217" s="3">
        <f t="shared" si="44"/>
        <v>11462</v>
      </c>
      <c r="BV217" s="3">
        <f t="shared" si="45"/>
        <v>0</v>
      </c>
    </row>
    <row r="218" spans="1:74" x14ac:dyDescent="0.25">
      <c r="A218">
        <v>16</v>
      </c>
      <c r="B218" t="s">
        <v>60</v>
      </c>
      <c r="C218" t="s">
        <v>61</v>
      </c>
      <c r="D218">
        <v>2020</v>
      </c>
      <c r="E218" t="s">
        <v>62</v>
      </c>
      <c r="F218" t="s">
        <v>63</v>
      </c>
      <c r="G218">
        <v>2</v>
      </c>
      <c r="H218" t="s">
        <v>64</v>
      </c>
      <c r="I218" t="s">
        <v>3410</v>
      </c>
      <c r="J218" t="s">
        <v>422</v>
      </c>
      <c r="K218" t="s">
        <v>423</v>
      </c>
      <c r="L218" t="s">
        <v>3457</v>
      </c>
      <c r="M218" t="s">
        <v>424</v>
      </c>
      <c r="N218" t="s">
        <v>3471</v>
      </c>
      <c r="O218" t="s">
        <v>245</v>
      </c>
      <c r="P218" t="s">
        <v>3485</v>
      </c>
      <c r="Q218" t="s">
        <v>441</v>
      </c>
      <c r="R218" t="s">
        <v>3562</v>
      </c>
      <c r="S218" t="s">
        <v>461</v>
      </c>
      <c r="T218">
        <v>15</v>
      </c>
      <c r="U218">
        <v>3</v>
      </c>
      <c r="V218" t="s">
        <v>466</v>
      </c>
      <c r="W218">
        <v>3</v>
      </c>
      <c r="X218" t="s">
        <v>128</v>
      </c>
      <c r="Y218">
        <v>1</v>
      </c>
      <c r="Z218" t="s">
        <v>73</v>
      </c>
      <c r="AA218">
        <v>1</v>
      </c>
      <c r="AB218" s="2">
        <v>103562</v>
      </c>
      <c r="AC218" s="2">
        <v>0</v>
      </c>
      <c r="AD218" s="2">
        <v>0</v>
      </c>
      <c r="AE218" s="2">
        <v>104127</v>
      </c>
      <c r="AF218" s="2">
        <v>0</v>
      </c>
      <c r="AG218" s="2">
        <v>0</v>
      </c>
      <c r="AH218" s="2">
        <v>110977</v>
      </c>
      <c r="AI218" s="2">
        <v>0</v>
      </c>
      <c r="AJ218" s="2">
        <v>0</v>
      </c>
      <c r="AK218" s="2">
        <v>116625</v>
      </c>
      <c r="AL218" s="2">
        <v>0</v>
      </c>
      <c r="AM218" s="2">
        <v>0</v>
      </c>
      <c r="AN218" s="2">
        <v>116625</v>
      </c>
      <c r="AO218" s="2">
        <v>0</v>
      </c>
      <c r="AP218" s="2">
        <v>0</v>
      </c>
      <c r="AQ218" s="2" t="s">
        <v>77</v>
      </c>
      <c r="AR218" s="2" t="s">
        <v>77</v>
      </c>
      <c r="AS218" s="2" t="s">
        <v>77</v>
      </c>
      <c r="AT218" s="2">
        <v>70389807352</v>
      </c>
      <c r="AU218" s="2">
        <v>2651978429</v>
      </c>
      <c r="AV218" s="2">
        <v>3.77</v>
      </c>
      <c r="AW218" s="2">
        <v>145369388000</v>
      </c>
      <c r="AX218" s="2">
        <v>0</v>
      </c>
      <c r="AY218" s="2">
        <v>0</v>
      </c>
      <c r="AZ218" s="2">
        <v>164068000000</v>
      </c>
      <c r="BA218" s="2">
        <v>0</v>
      </c>
      <c r="BB218" s="2">
        <v>0</v>
      </c>
      <c r="BC218" s="2">
        <v>166116000000</v>
      </c>
      <c r="BD218" s="2">
        <v>0</v>
      </c>
      <c r="BE218" s="2">
        <v>0</v>
      </c>
      <c r="BF218" s="2">
        <v>167561635000</v>
      </c>
      <c r="BG218" s="2">
        <v>0</v>
      </c>
      <c r="BH218" s="2">
        <v>0</v>
      </c>
      <c r="BI218" s="2">
        <v>713504830352</v>
      </c>
      <c r="BJ218" s="2">
        <v>2651978429</v>
      </c>
      <c r="BK218" s="2">
        <v>0.37</v>
      </c>
      <c r="BL218" s="2" t="s">
        <v>467</v>
      </c>
      <c r="BM218" s="3">
        <f t="shared" si="36"/>
        <v>70389.807352000003</v>
      </c>
      <c r="BN218" s="3">
        <f t="shared" si="37"/>
        <v>2651.9784289999998</v>
      </c>
      <c r="BO218" s="3">
        <f t="shared" si="38"/>
        <v>145369.38800000001</v>
      </c>
      <c r="BP218" s="3">
        <f t="shared" si="39"/>
        <v>0</v>
      </c>
      <c r="BQ218" s="3">
        <f t="shared" si="40"/>
        <v>164068</v>
      </c>
      <c r="BR218" s="3">
        <f t="shared" si="41"/>
        <v>0</v>
      </c>
      <c r="BS218" s="3">
        <f t="shared" si="42"/>
        <v>166116</v>
      </c>
      <c r="BT218" s="3">
        <f t="shared" si="43"/>
        <v>0</v>
      </c>
      <c r="BU218" s="3">
        <f t="shared" si="44"/>
        <v>167561.63500000001</v>
      </c>
      <c r="BV218" s="3">
        <f t="shared" si="45"/>
        <v>0</v>
      </c>
    </row>
    <row r="219" spans="1:74" x14ac:dyDescent="0.25">
      <c r="A219">
        <v>16</v>
      </c>
      <c r="B219" t="s">
        <v>60</v>
      </c>
      <c r="C219" t="s">
        <v>61</v>
      </c>
      <c r="D219">
        <v>2020</v>
      </c>
      <c r="E219" t="s">
        <v>62</v>
      </c>
      <c r="F219" t="s">
        <v>63</v>
      </c>
      <c r="G219">
        <v>2</v>
      </c>
      <c r="H219" t="s">
        <v>64</v>
      </c>
      <c r="I219" t="s">
        <v>3410</v>
      </c>
      <c r="J219" t="s">
        <v>422</v>
      </c>
      <c r="K219" t="s">
        <v>423</v>
      </c>
      <c r="L219" t="s">
        <v>3457</v>
      </c>
      <c r="M219" t="s">
        <v>424</v>
      </c>
      <c r="N219" t="s">
        <v>3471</v>
      </c>
      <c r="O219" t="s">
        <v>245</v>
      </c>
      <c r="P219" t="s">
        <v>3485</v>
      </c>
      <c r="Q219" t="s">
        <v>441</v>
      </c>
      <c r="R219" t="s">
        <v>3563</v>
      </c>
      <c r="S219" t="s">
        <v>468</v>
      </c>
      <c r="T219">
        <v>16</v>
      </c>
      <c r="U219">
        <v>1</v>
      </c>
      <c r="V219" t="s">
        <v>469</v>
      </c>
      <c r="W219">
        <v>2</v>
      </c>
      <c r="X219" t="s">
        <v>76</v>
      </c>
      <c r="Y219">
        <v>1</v>
      </c>
      <c r="Z219" t="s">
        <v>73</v>
      </c>
      <c r="AA219">
        <v>1</v>
      </c>
      <c r="AB219" s="2">
        <v>37219</v>
      </c>
      <c r="AC219" s="2">
        <v>36928</v>
      </c>
      <c r="AD219" s="2">
        <v>99.22</v>
      </c>
      <c r="AE219" s="2">
        <v>37219</v>
      </c>
      <c r="AF219" s="2">
        <v>0</v>
      </c>
      <c r="AG219" s="2">
        <v>0</v>
      </c>
      <c r="AH219" s="2">
        <v>37219</v>
      </c>
      <c r="AI219" s="2">
        <v>0</v>
      </c>
      <c r="AJ219" s="2">
        <v>0</v>
      </c>
      <c r="AK219" s="2">
        <v>37219</v>
      </c>
      <c r="AL219" s="2">
        <v>0</v>
      </c>
      <c r="AM219" s="2">
        <v>0</v>
      </c>
      <c r="AN219" s="2">
        <v>37219</v>
      </c>
      <c r="AO219" s="2">
        <v>0</v>
      </c>
      <c r="AP219" s="2">
        <v>0</v>
      </c>
      <c r="AQ219" s="2" t="s">
        <v>77</v>
      </c>
      <c r="AR219" s="2" t="s">
        <v>77</v>
      </c>
      <c r="AS219" s="2" t="s">
        <v>77</v>
      </c>
      <c r="AT219" s="2">
        <v>1322852810399</v>
      </c>
      <c r="AU219" s="2">
        <v>586632760982</v>
      </c>
      <c r="AV219" s="2">
        <v>44.35</v>
      </c>
      <c r="AW219" s="2">
        <v>2473768376183</v>
      </c>
      <c r="AX219" s="2">
        <v>0</v>
      </c>
      <c r="AY219" s="2">
        <v>0</v>
      </c>
      <c r="AZ219" s="2">
        <v>2649171687000</v>
      </c>
      <c r="BA219" s="2">
        <v>0</v>
      </c>
      <c r="BB219" s="2">
        <v>0</v>
      </c>
      <c r="BC219" s="2">
        <v>2755138554000</v>
      </c>
      <c r="BD219" s="2">
        <v>0</v>
      </c>
      <c r="BE219" s="2">
        <v>0</v>
      </c>
      <c r="BF219" s="2">
        <v>2826240224000</v>
      </c>
      <c r="BG219" s="2">
        <v>0</v>
      </c>
      <c r="BH219" s="2">
        <v>0</v>
      </c>
      <c r="BI219" s="2">
        <v>12027171651582</v>
      </c>
      <c r="BJ219" s="2">
        <v>586632760982</v>
      </c>
      <c r="BK219" s="2">
        <v>4.88</v>
      </c>
      <c r="BL219" s="2" t="s">
        <v>470</v>
      </c>
      <c r="BM219" s="3">
        <f t="shared" si="36"/>
        <v>1322852.8103990001</v>
      </c>
      <c r="BN219" s="3">
        <f t="shared" si="37"/>
        <v>586632.76098200004</v>
      </c>
      <c r="BO219" s="3">
        <f t="shared" si="38"/>
        <v>2473768.3761829999</v>
      </c>
      <c r="BP219" s="3">
        <f t="shared" si="39"/>
        <v>0</v>
      </c>
      <c r="BQ219" s="3">
        <f t="shared" si="40"/>
        <v>2649171.6869999999</v>
      </c>
      <c r="BR219" s="3">
        <f t="shared" si="41"/>
        <v>0</v>
      </c>
      <c r="BS219" s="3">
        <f t="shared" si="42"/>
        <v>2755138.554</v>
      </c>
      <c r="BT219" s="3">
        <f t="shared" si="43"/>
        <v>0</v>
      </c>
      <c r="BU219" s="3">
        <f t="shared" si="44"/>
        <v>2826240.2239999999</v>
      </c>
      <c r="BV219" s="3">
        <f t="shared" si="45"/>
        <v>0</v>
      </c>
    </row>
    <row r="220" spans="1:74" x14ac:dyDescent="0.25">
      <c r="A220">
        <v>16</v>
      </c>
      <c r="B220" t="s">
        <v>60</v>
      </c>
      <c r="C220" t="s">
        <v>61</v>
      </c>
      <c r="D220">
        <v>2020</v>
      </c>
      <c r="E220" t="s">
        <v>62</v>
      </c>
      <c r="F220" t="s">
        <v>63</v>
      </c>
      <c r="G220">
        <v>2</v>
      </c>
      <c r="H220" t="s">
        <v>64</v>
      </c>
      <c r="I220" t="s">
        <v>3410</v>
      </c>
      <c r="J220" t="s">
        <v>422</v>
      </c>
      <c r="K220" t="s">
        <v>423</v>
      </c>
      <c r="L220" t="s">
        <v>3457</v>
      </c>
      <c r="M220" t="s">
        <v>424</v>
      </c>
      <c r="N220" t="s">
        <v>3471</v>
      </c>
      <c r="O220" t="s">
        <v>245</v>
      </c>
      <c r="P220" t="s">
        <v>3485</v>
      </c>
      <c r="Q220" t="s">
        <v>441</v>
      </c>
      <c r="R220" t="s">
        <v>3563</v>
      </c>
      <c r="S220" t="s">
        <v>468</v>
      </c>
      <c r="T220">
        <v>16</v>
      </c>
      <c r="U220">
        <v>2</v>
      </c>
      <c r="V220" t="s">
        <v>471</v>
      </c>
      <c r="W220">
        <v>1</v>
      </c>
      <c r="X220" t="s">
        <v>72</v>
      </c>
      <c r="Y220">
        <v>1</v>
      </c>
      <c r="Z220" t="s">
        <v>73</v>
      </c>
      <c r="AA220">
        <v>1</v>
      </c>
      <c r="AB220" s="2">
        <v>279</v>
      </c>
      <c r="AC220" s="2">
        <v>135</v>
      </c>
      <c r="AD220" s="2">
        <v>48.39</v>
      </c>
      <c r="AE220" s="2">
        <v>243</v>
      </c>
      <c r="AF220" s="2">
        <v>0</v>
      </c>
      <c r="AG220" s="2">
        <v>0</v>
      </c>
      <c r="AH220" s="2">
        <v>279</v>
      </c>
      <c r="AI220" s="2">
        <v>0</v>
      </c>
      <c r="AJ220" s="2">
        <v>0</v>
      </c>
      <c r="AK220" s="2">
        <v>279</v>
      </c>
      <c r="AL220" s="2">
        <v>0</v>
      </c>
      <c r="AM220" s="2">
        <v>0</v>
      </c>
      <c r="AN220" s="2">
        <v>279</v>
      </c>
      <c r="AO220" s="2">
        <v>0</v>
      </c>
      <c r="AP220" s="2">
        <v>0</v>
      </c>
      <c r="AQ220" s="2">
        <v>1359</v>
      </c>
      <c r="AR220" s="2">
        <v>135</v>
      </c>
      <c r="AS220" s="2">
        <v>9.93</v>
      </c>
      <c r="AT220" s="2">
        <v>4309323207</v>
      </c>
      <c r="AU220" s="2">
        <v>2933152959</v>
      </c>
      <c r="AV220" s="2">
        <v>68.069999999999993</v>
      </c>
      <c r="AW220" s="2">
        <v>14501071000</v>
      </c>
      <c r="AX220" s="2">
        <v>0</v>
      </c>
      <c r="AY220" s="2">
        <v>0</v>
      </c>
      <c r="AZ220" s="2">
        <v>18937954446</v>
      </c>
      <c r="BA220" s="2">
        <v>0</v>
      </c>
      <c r="BB220" s="2">
        <v>0</v>
      </c>
      <c r="BC220" s="2">
        <v>19695472584</v>
      </c>
      <c r="BD220" s="2">
        <v>0</v>
      </c>
      <c r="BE220" s="2">
        <v>0</v>
      </c>
      <c r="BF220" s="2">
        <v>8667220047</v>
      </c>
      <c r="BG220" s="2">
        <v>0</v>
      </c>
      <c r="BH220" s="2">
        <v>0</v>
      </c>
      <c r="BI220" s="2">
        <v>66111041284</v>
      </c>
      <c r="BJ220" s="2">
        <v>2933152959</v>
      </c>
      <c r="BK220" s="2">
        <v>4.4400000000000004</v>
      </c>
      <c r="BL220" s="2" t="s">
        <v>472</v>
      </c>
      <c r="BM220" s="3">
        <f t="shared" si="36"/>
        <v>4309.3232070000004</v>
      </c>
      <c r="BN220" s="3">
        <f t="shared" si="37"/>
        <v>2933.152959</v>
      </c>
      <c r="BO220" s="3">
        <f t="shared" si="38"/>
        <v>14501.071</v>
      </c>
      <c r="BP220" s="3">
        <f t="shared" si="39"/>
        <v>0</v>
      </c>
      <c r="BQ220" s="3">
        <f t="shared" si="40"/>
        <v>18937.954446</v>
      </c>
      <c r="BR220" s="3">
        <f t="shared" si="41"/>
        <v>0</v>
      </c>
      <c r="BS220" s="3">
        <f t="shared" si="42"/>
        <v>19695.472583999999</v>
      </c>
      <c r="BT220" s="3">
        <f t="shared" si="43"/>
        <v>0</v>
      </c>
      <c r="BU220" s="3">
        <f t="shared" si="44"/>
        <v>8667.2200470000007</v>
      </c>
      <c r="BV220" s="3">
        <f t="shared" si="45"/>
        <v>0</v>
      </c>
    </row>
    <row r="221" spans="1:74" x14ac:dyDescent="0.25">
      <c r="A221">
        <v>16</v>
      </c>
      <c r="B221" t="s">
        <v>60</v>
      </c>
      <c r="C221" t="s">
        <v>61</v>
      </c>
      <c r="D221">
        <v>2020</v>
      </c>
      <c r="E221" t="s">
        <v>62</v>
      </c>
      <c r="F221" t="s">
        <v>63</v>
      </c>
      <c r="G221">
        <v>2</v>
      </c>
      <c r="H221" t="s">
        <v>64</v>
      </c>
      <c r="I221" t="s">
        <v>3410</v>
      </c>
      <c r="J221" t="s">
        <v>422</v>
      </c>
      <c r="K221" t="s">
        <v>423</v>
      </c>
      <c r="L221" t="s">
        <v>3457</v>
      </c>
      <c r="M221" t="s">
        <v>424</v>
      </c>
      <c r="N221" t="s">
        <v>3471</v>
      </c>
      <c r="O221" t="s">
        <v>245</v>
      </c>
      <c r="P221" t="s">
        <v>3485</v>
      </c>
      <c r="Q221" t="s">
        <v>441</v>
      </c>
      <c r="R221" t="s">
        <v>3563</v>
      </c>
      <c r="S221" t="s">
        <v>468</v>
      </c>
      <c r="T221">
        <v>16</v>
      </c>
      <c r="U221">
        <v>3</v>
      </c>
      <c r="V221" t="s">
        <v>473</v>
      </c>
      <c r="W221">
        <v>2</v>
      </c>
      <c r="X221" t="s">
        <v>76</v>
      </c>
      <c r="Y221">
        <v>1</v>
      </c>
      <c r="Z221" t="s">
        <v>73</v>
      </c>
      <c r="AA221">
        <v>1</v>
      </c>
      <c r="AB221" s="2">
        <v>37219</v>
      </c>
      <c r="AC221" s="2">
        <v>4992</v>
      </c>
      <c r="AD221" s="2">
        <v>13.41</v>
      </c>
      <c r="AE221" s="2">
        <v>37219</v>
      </c>
      <c r="AF221" s="2">
        <v>0</v>
      </c>
      <c r="AG221" s="2">
        <v>0</v>
      </c>
      <c r="AH221" s="2">
        <v>37219</v>
      </c>
      <c r="AI221" s="2">
        <v>0</v>
      </c>
      <c r="AJ221" s="2">
        <v>0</v>
      </c>
      <c r="AK221" s="2">
        <v>37219</v>
      </c>
      <c r="AL221" s="2">
        <v>0</v>
      </c>
      <c r="AM221" s="2">
        <v>0</v>
      </c>
      <c r="AN221" s="2">
        <v>37219</v>
      </c>
      <c r="AO221" s="2">
        <v>0</v>
      </c>
      <c r="AP221" s="2">
        <v>0</v>
      </c>
      <c r="AQ221" s="2" t="s">
        <v>77</v>
      </c>
      <c r="AR221" s="2" t="s">
        <v>77</v>
      </c>
      <c r="AS221" s="2" t="s">
        <v>77</v>
      </c>
      <c r="AT221" s="2">
        <v>4953334204</v>
      </c>
      <c r="AU221" s="2">
        <v>785322419</v>
      </c>
      <c r="AV221" s="2">
        <v>15.85</v>
      </c>
      <c r="AW221" s="2">
        <v>17842478000</v>
      </c>
      <c r="AX221" s="2">
        <v>0</v>
      </c>
      <c r="AY221" s="2">
        <v>0</v>
      </c>
      <c r="AZ221" s="2">
        <v>18125349000</v>
      </c>
      <c r="BA221" s="2">
        <v>0</v>
      </c>
      <c r="BB221" s="2">
        <v>0</v>
      </c>
      <c r="BC221" s="2">
        <v>18854363000</v>
      </c>
      <c r="BD221" s="2">
        <v>0</v>
      </c>
      <c r="BE221" s="2">
        <v>0</v>
      </c>
      <c r="BF221" s="2">
        <v>8432264000</v>
      </c>
      <c r="BG221" s="2">
        <v>0</v>
      </c>
      <c r="BH221" s="2">
        <v>0</v>
      </c>
      <c r="BI221" s="2">
        <v>68207788204</v>
      </c>
      <c r="BJ221" s="2">
        <v>785322419</v>
      </c>
      <c r="BK221" s="2">
        <v>1.1499999999999999</v>
      </c>
      <c r="BL221" s="2" t="s">
        <v>474</v>
      </c>
      <c r="BM221" s="3">
        <f t="shared" si="36"/>
        <v>4953.3342039999998</v>
      </c>
      <c r="BN221" s="3">
        <f t="shared" si="37"/>
        <v>785.32241899999997</v>
      </c>
      <c r="BO221" s="3">
        <f t="shared" si="38"/>
        <v>17842.477999999999</v>
      </c>
      <c r="BP221" s="3">
        <f t="shared" si="39"/>
        <v>0</v>
      </c>
      <c r="BQ221" s="3">
        <f t="shared" si="40"/>
        <v>18125.348999999998</v>
      </c>
      <c r="BR221" s="3">
        <f t="shared" si="41"/>
        <v>0</v>
      </c>
      <c r="BS221" s="3">
        <f t="shared" si="42"/>
        <v>18854.363000000001</v>
      </c>
      <c r="BT221" s="3">
        <f t="shared" si="43"/>
        <v>0</v>
      </c>
      <c r="BU221" s="3">
        <f t="shared" si="44"/>
        <v>8432.2639999999992</v>
      </c>
      <c r="BV221" s="3">
        <f t="shared" si="45"/>
        <v>0</v>
      </c>
    </row>
    <row r="222" spans="1:74" x14ac:dyDescent="0.25">
      <c r="A222">
        <v>16</v>
      </c>
      <c r="B222" t="s">
        <v>60</v>
      </c>
      <c r="C222" t="s">
        <v>61</v>
      </c>
      <c r="D222">
        <v>2020</v>
      </c>
      <c r="E222" t="s">
        <v>62</v>
      </c>
      <c r="F222" t="s">
        <v>63</v>
      </c>
      <c r="G222">
        <v>2</v>
      </c>
      <c r="H222" t="s">
        <v>64</v>
      </c>
      <c r="I222" t="s">
        <v>3410</v>
      </c>
      <c r="J222" t="s">
        <v>422</v>
      </c>
      <c r="K222" t="s">
        <v>423</v>
      </c>
      <c r="L222" t="s">
        <v>3457</v>
      </c>
      <c r="M222" t="s">
        <v>424</v>
      </c>
      <c r="N222" t="s">
        <v>3471</v>
      </c>
      <c r="O222" t="s">
        <v>245</v>
      </c>
      <c r="P222" t="s">
        <v>3485</v>
      </c>
      <c r="Q222" t="s">
        <v>441</v>
      </c>
      <c r="R222" t="s">
        <v>3563</v>
      </c>
      <c r="S222" t="s">
        <v>468</v>
      </c>
      <c r="T222">
        <v>16</v>
      </c>
      <c r="U222">
        <v>4</v>
      </c>
      <c r="V222" t="s">
        <v>475</v>
      </c>
      <c r="W222">
        <v>2</v>
      </c>
      <c r="X222" t="s">
        <v>76</v>
      </c>
      <c r="Y222">
        <v>1</v>
      </c>
      <c r="Z222" t="s">
        <v>73</v>
      </c>
      <c r="AA222">
        <v>1</v>
      </c>
      <c r="AB222" s="2">
        <v>37219</v>
      </c>
      <c r="AC222" s="2">
        <v>1200</v>
      </c>
      <c r="AD222" s="2">
        <v>3.22</v>
      </c>
      <c r="AE222" s="2">
        <v>37219</v>
      </c>
      <c r="AF222" s="2">
        <v>0</v>
      </c>
      <c r="AG222" s="2">
        <v>0</v>
      </c>
      <c r="AH222" s="2">
        <v>37219</v>
      </c>
      <c r="AI222" s="2">
        <v>0</v>
      </c>
      <c r="AJ222" s="2">
        <v>0</v>
      </c>
      <c r="AK222" s="2">
        <v>37219</v>
      </c>
      <c r="AL222" s="2">
        <v>0</v>
      </c>
      <c r="AM222" s="2">
        <v>0</v>
      </c>
      <c r="AN222" s="2">
        <v>37219</v>
      </c>
      <c r="AO222" s="2">
        <v>0</v>
      </c>
      <c r="AP222" s="2">
        <v>0</v>
      </c>
      <c r="AQ222" s="2" t="s">
        <v>77</v>
      </c>
      <c r="AR222" s="2" t="s">
        <v>77</v>
      </c>
      <c r="AS222" s="2" t="s">
        <v>77</v>
      </c>
      <c r="AT222" s="2">
        <v>2224166000</v>
      </c>
      <c r="AU222" s="2">
        <v>2221370280</v>
      </c>
      <c r="AV222" s="2">
        <v>99.87</v>
      </c>
      <c r="AW222" s="2">
        <v>8242662817</v>
      </c>
      <c r="AX222" s="2">
        <v>0</v>
      </c>
      <c r="AY222" s="2">
        <v>0</v>
      </c>
      <c r="AZ222" s="2">
        <v>2960000000</v>
      </c>
      <c r="BA222" s="2">
        <v>0</v>
      </c>
      <c r="BB222" s="2">
        <v>0</v>
      </c>
      <c r="BC222" s="2">
        <v>2960000000</v>
      </c>
      <c r="BD222" s="2">
        <v>0</v>
      </c>
      <c r="BE222" s="2">
        <v>0</v>
      </c>
      <c r="BF222" s="2">
        <v>2619007000</v>
      </c>
      <c r="BG222" s="2">
        <v>0</v>
      </c>
      <c r="BH222" s="2">
        <v>0</v>
      </c>
      <c r="BI222" s="2">
        <v>19005835817</v>
      </c>
      <c r="BJ222" s="2">
        <v>2221370280</v>
      </c>
      <c r="BK222" s="2">
        <v>11.69</v>
      </c>
      <c r="BL222" s="2" t="s">
        <v>476</v>
      </c>
      <c r="BM222" s="3">
        <f t="shared" si="36"/>
        <v>2224.1660000000002</v>
      </c>
      <c r="BN222" s="3">
        <f t="shared" si="37"/>
        <v>2221.3702800000001</v>
      </c>
      <c r="BO222" s="3">
        <f t="shared" si="38"/>
        <v>8242.6628170000004</v>
      </c>
      <c r="BP222" s="3">
        <f t="shared" si="39"/>
        <v>0</v>
      </c>
      <c r="BQ222" s="3">
        <f t="shared" si="40"/>
        <v>2960</v>
      </c>
      <c r="BR222" s="3">
        <f t="shared" si="41"/>
        <v>0</v>
      </c>
      <c r="BS222" s="3">
        <f t="shared" si="42"/>
        <v>2960</v>
      </c>
      <c r="BT222" s="3">
        <f t="shared" si="43"/>
        <v>0</v>
      </c>
      <c r="BU222" s="3">
        <f t="shared" si="44"/>
        <v>2619.0070000000001</v>
      </c>
      <c r="BV222" s="3">
        <f t="shared" si="45"/>
        <v>0</v>
      </c>
    </row>
    <row r="223" spans="1:74" x14ac:dyDescent="0.25">
      <c r="A223">
        <v>16</v>
      </c>
      <c r="B223" t="s">
        <v>60</v>
      </c>
      <c r="C223" t="s">
        <v>61</v>
      </c>
      <c r="D223">
        <v>2020</v>
      </c>
      <c r="E223" t="s">
        <v>62</v>
      </c>
      <c r="F223" t="s">
        <v>63</v>
      </c>
      <c r="G223">
        <v>2</v>
      </c>
      <c r="H223" t="s">
        <v>64</v>
      </c>
      <c r="I223" t="s">
        <v>3410</v>
      </c>
      <c r="J223" t="s">
        <v>422</v>
      </c>
      <c r="K223" t="s">
        <v>423</v>
      </c>
      <c r="L223" t="s">
        <v>3457</v>
      </c>
      <c r="M223" t="s">
        <v>424</v>
      </c>
      <c r="N223" t="s">
        <v>3471</v>
      </c>
      <c r="O223" t="s">
        <v>245</v>
      </c>
      <c r="P223" t="s">
        <v>3485</v>
      </c>
      <c r="Q223" t="s">
        <v>441</v>
      </c>
      <c r="R223" t="s">
        <v>3563</v>
      </c>
      <c r="S223" t="s">
        <v>468</v>
      </c>
      <c r="T223">
        <v>16</v>
      </c>
      <c r="U223">
        <v>5</v>
      </c>
      <c r="V223" t="s">
        <v>477</v>
      </c>
      <c r="W223">
        <v>2</v>
      </c>
      <c r="X223" t="s">
        <v>76</v>
      </c>
      <c r="Y223">
        <v>1</v>
      </c>
      <c r="Z223" t="s">
        <v>73</v>
      </c>
      <c r="AA223">
        <v>1</v>
      </c>
      <c r="AB223" s="2">
        <v>100</v>
      </c>
      <c r="AC223" s="2">
        <v>100</v>
      </c>
      <c r="AD223" s="2">
        <v>100</v>
      </c>
      <c r="AE223" s="2">
        <v>0</v>
      </c>
      <c r="AF223" s="2">
        <v>0</v>
      </c>
      <c r="AG223" s="2">
        <v>0</v>
      </c>
      <c r="AH223" s="2">
        <v>100</v>
      </c>
      <c r="AI223" s="2">
        <v>0</v>
      </c>
      <c r="AJ223" s="2">
        <v>0</v>
      </c>
      <c r="AK223" s="2">
        <v>100</v>
      </c>
      <c r="AL223" s="2">
        <v>0</v>
      </c>
      <c r="AM223" s="2">
        <v>0</v>
      </c>
      <c r="AN223" s="2">
        <v>100</v>
      </c>
      <c r="AO223" s="2">
        <v>0</v>
      </c>
      <c r="AP223" s="2">
        <v>0</v>
      </c>
      <c r="AQ223" s="2" t="s">
        <v>77</v>
      </c>
      <c r="AR223" s="2" t="s">
        <v>77</v>
      </c>
      <c r="AS223" s="2" t="s">
        <v>77</v>
      </c>
      <c r="AT223" s="2">
        <v>100000000</v>
      </c>
      <c r="AU223" s="2">
        <v>7453044</v>
      </c>
      <c r="AV223" s="2">
        <v>7.45</v>
      </c>
      <c r="AW223" s="2">
        <v>0</v>
      </c>
      <c r="AX223" s="2">
        <v>0</v>
      </c>
      <c r="AY223" s="2">
        <v>0</v>
      </c>
      <c r="AZ223" s="2">
        <v>100000000</v>
      </c>
      <c r="BA223" s="2">
        <v>0</v>
      </c>
      <c r="BB223" s="2">
        <v>0</v>
      </c>
      <c r="BC223" s="2">
        <v>100000000</v>
      </c>
      <c r="BD223" s="2">
        <v>0</v>
      </c>
      <c r="BE223" s="2">
        <v>0</v>
      </c>
      <c r="BF223" s="2">
        <v>100000000</v>
      </c>
      <c r="BG223" s="2">
        <v>0</v>
      </c>
      <c r="BH223" s="2">
        <v>0</v>
      </c>
      <c r="BI223" s="2">
        <v>400000000</v>
      </c>
      <c r="BJ223" s="2">
        <v>7453044</v>
      </c>
      <c r="BK223" s="2">
        <v>1.86</v>
      </c>
      <c r="BL223" s="2" t="s">
        <v>478</v>
      </c>
      <c r="BM223" s="3">
        <f t="shared" si="36"/>
        <v>100</v>
      </c>
      <c r="BN223" s="3">
        <f t="shared" si="37"/>
        <v>7.4530440000000002</v>
      </c>
      <c r="BO223" s="3">
        <f t="shared" si="38"/>
        <v>0</v>
      </c>
      <c r="BP223" s="3">
        <f t="shared" si="39"/>
        <v>0</v>
      </c>
      <c r="BQ223" s="3">
        <f t="shared" si="40"/>
        <v>100</v>
      </c>
      <c r="BR223" s="3">
        <f t="shared" si="41"/>
        <v>0</v>
      </c>
      <c r="BS223" s="3">
        <f t="shared" si="42"/>
        <v>100</v>
      </c>
      <c r="BT223" s="3">
        <f t="shared" si="43"/>
        <v>0</v>
      </c>
      <c r="BU223" s="3">
        <f t="shared" si="44"/>
        <v>100</v>
      </c>
      <c r="BV223" s="3">
        <f t="shared" si="45"/>
        <v>0</v>
      </c>
    </row>
    <row r="224" spans="1:74" x14ac:dyDescent="0.25">
      <c r="A224">
        <v>16</v>
      </c>
      <c r="B224" t="s">
        <v>60</v>
      </c>
      <c r="C224" t="s">
        <v>61</v>
      </c>
      <c r="D224">
        <v>2020</v>
      </c>
      <c r="E224" t="s">
        <v>62</v>
      </c>
      <c r="F224" t="s">
        <v>63</v>
      </c>
      <c r="G224">
        <v>2</v>
      </c>
      <c r="H224" t="s">
        <v>64</v>
      </c>
      <c r="I224" t="s">
        <v>3410</v>
      </c>
      <c r="J224" t="s">
        <v>422</v>
      </c>
      <c r="K224" t="s">
        <v>423</v>
      </c>
      <c r="L224" t="s">
        <v>3457</v>
      </c>
      <c r="M224" t="s">
        <v>424</v>
      </c>
      <c r="N224" t="s">
        <v>3471</v>
      </c>
      <c r="O224" t="s">
        <v>245</v>
      </c>
      <c r="P224" t="s">
        <v>3485</v>
      </c>
      <c r="Q224" t="s">
        <v>441</v>
      </c>
      <c r="R224" t="s">
        <v>3564</v>
      </c>
      <c r="S224" t="s">
        <v>479</v>
      </c>
      <c r="T224">
        <v>9</v>
      </c>
      <c r="U224">
        <v>1</v>
      </c>
      <c r="V224" t="s">
        <v>480</v>
      </c>
      <c r="W224">
        <v>3</v>
      </c>
      <c r="X224" t="s">
        <v>128</v>
      </c>
      <c r="Y224">
        <v>1</v>
      </c>
      <c r="Z224" t="s">
        <v>73</v>
      </c>
      <c r="AA224">
        <v>1</v>
      </c>
      <c r="AB224" s="2">
        <v>5</v>
      </c>
      <c r="AC224" s="2">
        <v>5</v>
      </c>
      <c r="AD224" s="2">
        <v>100</v>
      </c>
      <c r="AE224" s="2">
        <v>6</v>
      </c>
      <c r="AF224" s="2">
        <v>0</v>
      </c>
      <c r="AG224" s="2">
        <v>0</v>
      </c>
      <c r="AH224" s="2">
        <v>8</v>
      </c>
      <c r="AI224" s="2">
        <v>0</v>
      </c>
      <c r="AJ224" s="2">
        <v>0</v>
      </c>
      <c r="AK224" s="2">
        <v>10</v>
      </c>
      <c r="AL224" s="2">
        <v>0</v>
      </c>
      <c r="AM224" s="2">
        <v>0</v>
      </c>
      <c r="AN224" s="2">
        <v>10</v>
      </c>
      <c r="AO224" s="2">
        <v>0</v>
      </c>
      <c r="AP224" s="2">
        <v>0</v>
      </c>
      <c r="AQ224" s="2" t="s">
        <v>77</v>
      </c>
      <c r="AR224" s="2" t="s">
        <v>77</v>
      </c>
      <c r="AS224" s="2" t="s">
        <v>77</v>
      </c>
      <c r="AT224" s="2">
        <v>1696775532</v>
      </c>
      <c r="AU224" s="2">
        <v>555861283</v>
      </c>
      <c r="AV224" s="2">
        <v>32.76</v>
      </c>
      <c r="AW224" s="2">
        <v>17760000000</v>
      </c>
      <c r="AX224" s="2">
        <v>0</v>
      </c>
      <c r="AY224" s="2">
        <v>0</v>
      </c>
      <c r="AZ224" s="2">
        <v>18299308278</v>
      </c>
      <c r="BA224" s="2">
        <v>0</v>
      </c>
      <c r="BB224" s="2">
        <v>0</v>
      </c>
      <c r="BC224" s="2">
        <v>18346449111</v>
      </c>
      <c r="BD224" s="2">
        <v>0</v>
      </c>
      <c r="BE224" s="2">
        <v>0</v>
      </c>
      <c r="BF224" s="2">
        <v>8433492445</v>
      </c>
      <c r="BG224" s="2">
        <v>0</v>
      </c>
      <c r="BH224" s="2">
        <v>0</v>
      </c>
      <c r="BI224" s="2">
        <v>64536025366</v>
      </c>
      <c r="BJ224" s="2">
        <v>555861283</v>
      </c>
      <c r="BK224" s="2">
        <v>0.86</v>
      </c>
      <c r="BL224" s="2"/>
      <c r="BM224" s="3">
        <f t="shared" si="36"/>
        <v>1696.7755320000001</v>
      </c>
      <c r="BN224" s="3">
        <f t="shared" si="37"/>
        <v>555.86128299999996</v>
      </c>
      <c r="BO224" s="3">
        <f t="shared" si="38"/>
        <v>17760</v>
      </c>
      <c r="BP224" s="3">
        <f t="shared" si="39"/>
        <v>0</v>
      </c>
      <c r="BQ224" s="3">
        <f t="shared" si="40"/>
        <v>18299.308278</v>
      </c>
      <c r="BR224" s="3">
        <f t="shared" si="41"/>
        <v>0</v>
      </c>
      <c r="BS224" s="3">
        <f t="shared" si="42"/>
        <v>18346.449111000002</v>
      </c>
      <c r="BT224" s="3">
        <f t="shared" si="43"/>
        <v>0</v>
      </c>
      <c r="BU224" s="3">
        <f t="shared" si="44"/>
        <v>8433.4924449999999</v>
      </c>
      <c r="BV224" s="3">
        <f t="shared" si="45"/>
        <v>0</v>
      </c>
    </row>
    <row r="225" spans="1:74" x14ac:dyDescent="0.25">
      <c r="A225">
        <v>16</v>
      </c>
      <c r="B225" t="s">
        <v>60</v>
      </c>
      <c r="C225" t="s">
        <v>61</v>
      </c>
      <c r="D225">
        <v>2020</v>
      </c>
      <c r="E225" t="s">
        <v>62</v>
      </c>
      <c r="F225" t="s">
        <v>63</v>
      </c>
      <c r="G225">
        <v>2</v>
      </c>
      <c r="H225" t="s">
        <v>64</v>
      </c>
      <c r="I225" t="s">
        <v>3410</v>
      </c>
      <c r="J225" t="s">
        <v>422</v>
      </c>
      <c r="K225" t="s">
        <v>423</v>
      </c>
      <c r="L225" t="s">
        <v>3457</v>
      </c>
      <c r="M225" t="s">
        <v>424</v>
      </c>
      <c r="N225" t="s">
        <v>3471</v>
      </c>
      <c r="O225" t="s">
        <v>245</v>
      </c>
      <c r="P225" t="s">
        <v>3485</v>
      </c>
      <c r="Q225" t="s">
        <v>441</v>
      </c>
      <c r="R225" t="s">
        <v>3564</v>
      </c>
      <c r="S225" t="s">
        <v>479</v>
      </c>
      <c r="T225">
        <v>9</v>
      </c>
      <c r="U225">
        <v>2</v>
      </c>
      <c r="V225" t="s">
        <v>481</v>
      </c>
      <c r="W225">
        <v>2</v>
      </c>
      <c r="X225" t="s">
        <v>76</v>
      </c>
      <c r="Y225">
        <v>1</v>
      </c>
      <c r="Z225" t="s">
        <v>73</v>
      </c>
      <c r="AA225">
        <v>1</v>
      </c>
      <c r="AB225" s="2">
        <v>651</v>
      </c>
      <c r="AC225" s="2">
        <v>651</v>
      </c>
      <c r="AD225" s="2">
        <v>100</v>
      </c>
      <c r="AE225" s="2">
        <v>651</v>
      </c>
      <c r="AF225" s="2">
        <v>0</v>
      </c>
      <c r="AG225" s="2">
        <v>0</v>
      </c>
      <c r="AH225" s="2">
        <v>651</v>
      </c>
      <c r="AI225" s="2">
        <v>0</v>
      </c>
      <c r="AJ225" s="2">
        <v>0</v>
      </c>
      <c r="AK225" s="2">
        <v>651</v>
      </c>
      <c r="AL225" s="2">
        <v>0</v>
      </c>
      <c r="AM225" s="2">
        <v>0</v>
      </c>
      <c r="AN225" s="2">
        <v>651</v>
      </c>
      <c r="AO225" s="2">
        <v>0</v>
      </c>
      <c r="AP225" s="2">
        <v>0</v>
      </c>
      <c r="AQ225" s="2" t="s">
        <v>77</v>
      </c>
      <c r="AR225" s="2" t="s">
        <v>77</v>
      </c>
      <c r="AS225" s="2" t="s">
        <v>77</v>
      </c>
      <c r="AT225" s="2">
        <v>23055178293</v>
      </c>
      <c r="AU225" s="2">
        <v>7141886235</v>
      </c>
      <c r="AV225" s="2">
        <v>30.98</v>
      </c>
      <c r="AW225" s="2">
        <v>72207471000</v>
      </c>
      <c r="AX225" s="2">
        <v>0</v>
      </c>
      <c r="AY225" s="2">
        <v>0</v>
      </c>
      <c r="AZ225" s="2">
        <v>56995253626</v>
      </c>
      <c r="BA225" s="2">
        <v>0</v>
      </c>
      <c r="BB225" s="2">
        <v>0</v>
      </c>
      <c r="BC225" s="2">
        <v>59194840837</v>
      </c>
      <c r="BD225" s="2">
        <v>0</v>
      </c>
      <c r="BE225" s="2">
        <v>0</v>
      </c>
      <c r="BF225" s="2">
        <v>36013195135</v>
      </c>
      <c r="BG225" s="2">
        <v>0</v>
      </c>
      <c r="BH225" s="2">
        <v>0</v>
      </c>
      <c r="BI225" s="2">
        <v>247465938891</v>
      </c>
      <c r="BJ225" s="2">
        <v>7141886235</v>
      </c>
      <c r="BK225" s="2">
        <v>2.89</v>
      </c>
      <c r="BL225" s="2"/>
      <c r="BM225" s="3">
        <f t="shared" si="36"/>
        <v>23055.178293000001</v>
      </c>
      <c r="BN225" s="3">
        <f t="shared" si="37"/>
        <v>7141.8862349999999</v>
      </c>
      <c r="BO225" s="3">
        <f t="shared" si="38"/>
        <v>72207.471000000005</v>
      </c>
      <c r="BP225" s="3">
        <f t="shared" si="39"/>
        <v>0</v>
      </c>
      <c r="BQ225" s="3">
        <f t="shared" si="40"/>
        <v>56995.253625999998</v>
      </c>
      <c r="BR225" s="3">
        <f t="shared" si="41"/>
        <v>0</v>
      </c>
      <c r="BS225" s="3">
        <f t="shared" si="42"/>
        <v>59194.840837000003</v>
      </c>
      <c r="BT225" s="3">
        <f t="shared" si="43"/>
        <v>0</v>
      </c>
      <c r="BU225" s="3">
        <f t="shared" si="44"/>
        <v>36013.195135000002</v>
      </c>
      <c r="BV225" s="3">
        <f t="shared" si="45"/>
        <v>0</v>
      </c>
    </row>
    <row r="226" spans="1:74" x14ac:dyDescent="0.25">
      <c r="A226">
        <v>16</v>
      </c>
      <c r="B226" t="s">
        <v>60</v>
      </c>
      <c r="C226" t="s">
        <v>61</v>
      </c>
      <c r="D226">
        <v>2020</v>
      </c>
      <c r="E226" t="s">
        <v>62</v>
      </c>
      <c r="F226" t="s">
        <v>63</v>
      </c>
      <c r="G226">
        <v>2</v>
      </c>
      <c r="H226" t="s">
        <v>64</v>
      </c>
      <c r="I226" t="s">
        <v>3410</v>
      </c>
      <c r="J226" t="s">
        <v>422</v>
      </c>
      <c r="K226" t="s">
        <v>423</v>
      </c>
      <c r="L226" t="s">
        <v>3457</v>
      </c>
      <c r="M226" t="s">
        <v>424</v>
      </c>
      <c r="N226" t="s">
        <v>3471</v>
      </c>
      <c r="O226" t="s">
        <v>245</v>
      </c>
      <c r="P226" t="s">
        <v>3485</v>
      </c>
      <c r="Q226" t="s">
        <v>441</v>
      </c>
      <c r="R226" t="s">
        <v>3565</v>
      </c>
      <c r="S226" t="s">
        <v>482</v>
      </c>
      <c r="T226">
        <v>12</v>
      </c>
      <c r="U226">
        <v>1</v>
      </c>
      <c r="V226" t="s">
        <v>483</v>
      </c>
      <c r="W226">
        <v>2</v>
      </c>
      <c r="X226" t="s">
        <v>76</v>
      </c>
      <c r="Y226">
        <v>1</v>
      </c>
      <c r="Z226" t="s">
        <v>73</v>
      </c>
      <c r="AA226">
        <v>1</v>
      </c>
      <c r="AB226" s="2">
        <v>364</v>
      </c>
      <c r="AC226" s="2">
        <v>364</v>
      </c>
      <c r="AD226" s="2">
        <v>100</v>
      </c>
      <c r="AE226" s="2">
        <v>364</v>
      </c>
      <c r="AF226" s="2">
        <v>0</v>
      </c>
      <c r="AG226" s="2">
        <v>0</v>
      </c>
      <c r="AH226" s="2">
        <v>364</v>
      </c>
      <c r="AI226" s="2">
        <v>0</v>
      </c>
      <c r="AJ226" s="2">
        <v>0</v>
      </c>
      <c r="AK226" s="2">
        <v>364</v>
      </c>
      <c r="AL226" s="2">
        <v>0</v>
      </c>
      <c r="AM226" s="2">
        <v>0</v>
      </c>
      <c r="AN226" s="2">
        <v>364</v>
      </c>
      <c r="AO226" s="2">
        <v>0</v>
      </c>
      <c r="AP226" s="2">
        <v>0</v>
      </c>
      <c r="AQ226" s="2" t="s">
        <v>77</v>
      </c>
      <c r="AR226" s="2" t="s">
        <v>77</v>
      </c>
      <c r="AS226" s="2" t="s">
        <v>77</v>
      </c>
      <c r="AT226" s="2">
        <v>31446256528</v>
      </c>
      <c r="AU226" s="2">
        <v>8100367786</v>
      </c>
      <c r="AV226" s="2">
        <v>25.76</v>
      </c>
      <c r="AW226" s="2">
        <v>346388712000</v>
      </c>
      <c r="AX226" s="2">
        <v>0</v>
      </c>
      <c r="AY226" s="2">
        <v>0</v>
      </c>
      <c r="AZ226" s="2">
        <v>343183217601</v>
      </c>
      <c r="BA226" s="2">
        <v>0</v>
      </c>
      <c r="BB226" s="2">
        <v>0</v>
      </c>
      <c r="BC226" s="2">
        <v>366155729047</v>
      </c>
      <c r="BD226" s="2">
        <v>0</v>
      </c>
      <c r="BE226" s="2">
        <v>0</v>
      </c>
      <c r="BF226" s="2">
        <v>116706110362</v>
      </c>
      <c r="BG226" s="2">
        <v>0</v>
      </c>
      <c r="BH226" s="2">
        <v>0</v>
      </c>
      <c r="BI226" s="2">
        <v>1203880025538</v>
      </c>
      <c r="BJ226" s="2">
        <v>8100367786</v>
      </c>
      <c r="BK226" s="2">
        <v>0.67</v>
      </c>
      <c r="BL226" s="2" t="s">
        <v>484</v>
      </c>
      <c r="BM226" s="3">
        <f t="shared" si="36"/>
        <v>31446.256528000002</v>
      </c>
      <c r="BN226" s="3">
        <f t="shared" si="37"/>
        <v>8100.3677859999998</v>
      </c>
      <c r="BO226" s="3">
        <f t="shared" si="38"/>
        <v>346388.712</v>
      </c>
      <c r="BP226" s="3">
        <f t="shared" si="39"/>
        <v>0</v>
      </c>
      <c r="BQ226" s="3">
        <f t="shared" si="40"/>
        <v>343183.21760099998</v>
      </c>
      <c r="BR226" s="3">
        <f t="shared" si="41"/>
        <v>0</v>
      </c>
      <c r="BS226" s="3">
        <f t="shared" si="42"/>
        <v>366155.729047</v>
      </c>
      <c r="BT226" s="3">
        <f t="shared" si="43"/>
        <v>0</v>
      </c>
      <c r="BU226" s="3">
        <f t="shared" si="44"/>
        <v>116706.11036200001</v>
      </c>
      <c r="BV226" s="3">
        <f t="shared" si="45"/>
        <v>0</v>
      </c>
    </row>
    <row r="227" spans="1:74" x14ac:dyDescent="0.25">
      <c r="A227">
        <v>16</v>
      </c>
      <c r="B227" t="s">
        <v>60</v>
      </c>
      <c r="C227" t="s">
        <v>61</v>
      </c>
      <c r="D227">
        <v>2020</v>
      </c>
      <c r="E227" t="s">
        <v>62</v>
      </c>
      <c r="F227" t="s">
        <v>63</v>
      </c>
      <c r="G227">
        <v>2</v>
      </c>
      <c r="H227" t="s">
        <v>64</v>
      </c>
      <c r="I227" t="s">
        <v>3410</v>
      </c>
      <c r="J227" t="s">
        <v>422</v>
      </c>
      <c r="K227" t="s">
        <v>423</v>
      </c>
      <c r="L227" t="s">
        <v>3457</v>
      </c>
      <c r="M227" t="s">
        <v>424</v>
      </c>
      <c r="N227" t="s">
        <v>3471</v>
      </c>
      <c r="O227" t="s">
        <v>245</v>
      </c>
      <c r="P227" t="s">
        <v>3485</v>
      </c>
      <c r="Q227" t="s">
        <v>441</v>
      </c>
      <c r="R227" t="s">
        <v>3565</v>
      </c>
      <c r="S227" t="s">
        <v>482</v>
      </c>
      <c r="T227">
        <v>12</v>
      </c>
      <c r="U227">
        <v>2</v>
      </c>
      <c r="V227" t="s">
        <v>485</v>
      </c>
      <c r="W227">
        <v>3</v>
      </c>
      <c r="X227" t="s">
        <v>128</v>
      </c>
      <c r="Y227">
        <v>1</v>
      </c>
      <c r="Z227" t="s">
        <v>73</v>
      </c>
      <c r="AA227">
        <v>1</v>
      </c>
      <c r="AB227" s="2">
        <v>20</v>
      </c>
      <c r="AC227" s="2">
        <v>12</v>
      </c>
      <c r="AD227" s="2">
        <v>60</v>
      </c>
      <c r="AE227" s="2">
        <v>68</v>
      </c>
      <c r="AF227" s="2">
        <v>0</v>
      </c>
      <c r="AG227" s="2">
        <v>0</v>
      </c>
      <c r="AH227" s="2">
        <v>77</v>
      </c>
      <c r="AI227" s="2">
        <v>0</v>
      </c>
      <c r="AJ227" s="2">
        <v>0</v>
      </c>
      <c r="AK227" s="2">
        <v>77</v>
      </c>
      <c r="AL227" s="2">
        <v>0</v>
      </c>
      <c r="AM227" s="2">
        <v>0</v>
      </c>
      <c r="AN227" s="2">
        <v>77</v>
      </c>
      <c r="AO227" s="2">
        <v>0</v>
      </c>
      <c r="AP227" s="2">
        <v>0</v>
      </c>
      <c r="AQ227" s="2" t="s">
        <v>77</v>
      </c>
      <c r="AR227" s="2" t="s">
        <v>77</v>
      </c>
      <c r="AS227" s="2" t="s">
        <v>77</v>
      </c>
      <c r="AT227" s="2">
        <v>1458459854</v>
      </c>
      <c r="AU227" s="2">
        <v>937364487</v>
      </c>
      <c r="AV227" s="2">
        <v>64.27</v>
      </c>
      <c r="AW227" s="2">
        <v>13597499000</v>
      </c>
      <c r="AX227" s="2">
        <v>0</v>
      </c>
      <c r="AY227" s="2">
        <v>0</v>
      </c>
      <c r="AZ227" s="2">
        <v>14181254640</v>
      </c>
      <c r="BA227" s="2">
        <v>0</v>
      </c>
      <c r="BB227" s="2">
        <v>0</v>
      </c>
      <c r="BC227" s="2">
        <v>15533458171</v>
      </c>
      <c r="BD227" s="2">
        <v>0</v>
      </c>
      <c r="BE227" s="2">
        <v>0</v>
      </c>
      <c r="BF227" s="2">
        <v>9339000000</v>
      </c>
      <c r="BG227" s="2">
        <v>0</v>
      </c>
      <c r="BH227" s="2">
        <v>0</v>
      </c>
      <c r="BI227" s="2">
        <v>54109671665</v>
      </c>
      <c r="BJ227" s="2">
        <v>937364487</v>
      </c>
      <c r="BK227" s="2">
        <v>1.73</v>
      </c>
      <c r="BL227" s="2" t="s">
        <v>486</v>
      </c>
      <c r="BM227" s="3">
        <f t="shared" si="36"/>
        <v>1458.459854</v>
      </c>
      <c r="BN227" s="3">
        <f t="shared" si="37"/>
        <v>937.36448700000005</v>
      </c>
      <c r="BO227" s="3">
        <f t="shared" si="38"/>
        <v>13597.499</v>
      </c>
      <c r="BP227" s="3">
        <f t="shared" si="39"/>
        <v>0</v>
      </c>
      <c r="BQ227" s="3">
        <f t="shared" si="40"/>
        <v>14181.254639999999</v>
      </c>
      <c r="BR227" s="3">
        <f t="shared" si="41"/>
        <v>0</v>
      </c>
      <c r="BS227" s="3">
        <f t="shared" si="42"/>
        <v>15533.458171</v>
      </c>
      <c r="BT227" s="3">
        <f t="shared" si="43"/>
        <v>0</v>
      </c>
      <c r="BU227" s="3">
        <f t="shared" si="44"/>
        <v>9339</v>
      </c>
      <c r="BV227" s="3">
        <f t="shared" si="45"/>
        <v>0</v>
      </c>
    </row>
    <row r="228" spans="1:74" x14ac:dyDescent="0.25">
      <c r="A228">
        <v>16</v>
      </c>
      <c r="B228" t="s">
        <v>60</v>
      </c>
      <c r="C228" t="s">
        <v>61</v>
      </c>
      <c r="D228">
        <v>2020</v>
      </c>
      <c r="E228" t="s">
        <v>62</v>
      </c>
      <c r="F228" t="s">
        <v>63</v>
      </c>
      <c r="G228">
        <v>2</v>
      </c>
      <c r="H228" t="s">
        <v>64</v>
      </c>
      <c r="I228" t="s">
        <v>3410</v>
      </c>
      <c r="J228" t="s">
        <v>422</v>
      </c>
      <c r="K228" t="s">
        <v>423</v>
      </c>
      <c r="L228" t="s">
        <v>3457</v>
      </c>
      <c r="M228" t="s">
        <v>424</v>
      </c>
      <c r="N228" t="s">
        <v>3471</v>
      </c>
      <c r="O228" t="s">
        <v>245</v>
      </c>
      <c r="P228" t="s">
        <v>3485</v>
      </c>
      <c r="Q228" t="s">
        <v>441</v>
      </c>
      <c r="R228" t="s">
        <v>3565</v>
      </c>
      <c r="S228" t="s">
        <v>482</v>
      </c>
      <c r="T228">
        <v>12</v>
      </c>
      <c r="U228">
        <v>3</v>
      </c>
      <c r="V228" t="s">
        <v>487</v>
      </c>
      <c r="W228">
        <v>1</v>
      </c>
      <c r="X228" t="s">
        <v>72</v>
      </c>
      <c r="Y228">
        <v>1</v>
      </c>
      <c r="Z228" t="s">
        <v>73</v>
      </c>
      <c r="AA228">
        <v>1</v>
      </c>
      <c r="AB228" s="2">
        <v>0.01</v>
      </c>
      <c r="AC228" s="2">
        <v>0.01</v>
      </c>
      <c r="AD228" s="2">
        <v>100</v>
      </c>
      <c r="AE228" s="2">
        <v>0.14000000000000001</v>
      </c>
      <c r="AF228" s="2">
        <v>0</v>
      </c>
      <c r="AG228" s="2">
        <v>0</v>
      </c>
      <c r="AH228" s="2">
        <v>0.15</v>
      </c>
      <c r="AI228" s="2">
        <v>0</v>
      </c>
      <c r="AJ228" s="2">
        <v>0</v>
      </c>
      <c r="AK228" s="2">
        <v>0.15</v>
      </c>
      <c r="AL228" s="2">
        <v>0</v>
      </c>
      <c r="AM228" s="2">
        <v>0</v>
      </c>
      <c r="AN228" s="2">
        <v>0.05</v>
      </c>
      <c r="AO228" s="2">
        <v>0</v>
      </c>
      <c r="AP228" s="2">
        <v>0</v>
      </c>
      <c r="AQ228" s="2">
        <v>0.5</v>
      </c>
      <c r="AR228" s="2">
        <v>0.01</v>
      </c>
      <c r="AS228" s="2">
        <v>2</v>
      </c>
      <c r="AT228" s="2">
        <v>500539596</v>
      </c>
      <c r="AU228" s="2">
        <v>74505728</v>
      </c>
      <c r="AV228" s="2">
        <v>14.89</v>
      </c>
      <c r="AW228" s="2">
        <v>5311556000</v>
      </c>
      <c r="AX228" s="2">
        <v>0</v>
      </c>
      <c r="AY228" s="2">
        <v>0</v>
      </c>
      <c r="AZ228" s="2">
        <v>5334866783</v>
      </c>
      <c r="BA228" s="2">
        <v>0</v>
      </c>
      <c r="BB228" s="2">
        <v>0</v>
      </c>
      <c r="BC228" s="2">
        <v>5348261455</v>
      </c>
      <c r="BD228" s="2">
        <v>0</v>
      </c>
      <c r="BE228" s="2">
        <v>0</v>
      </c>
      <c r="BF228" s="2">
        <v>1279424424</v>
      </c>
      <c r="BG228" s="2">
        <v>0</v>
      </c>
      <c r="BH228" s="2">
        <v>0</v>
      </c>
      <c r="BI228" s="2">
        <v>17774648258</v>
      </c>
      <c r="BJ228" s="2">
        <v>74505728</v>
      </c>
      <c r="BK228" s="2">
        <v>0.42</v>
      </c>
      <c r="BL228" s="2" t="s">
        <v>488</v>
      </c>
      <c r="BM228" s="3">
        <f t="shared" si="36"/>
        <v>500.53959600000002</v>
      </c>
      <c r="BN228" s="3">
        <f t="shared" si="37"/>
        <v>74.505728000000005</v>
      </c>
      <c r="BO228" s="3">
        <f t="shared" si="38"/>
        <v>5311.5559999999996</v>
      </c>
      <c r="BP228" s="3">
        <f t="shared" si="39"/>
        <v>0</v>
      </c>
      <c r="BQ228" s="3">
        <f t="shared" si="40"/>
        <v>5334.8667830000004</v>
      </c>
      <c r="BR228" s="3">
        <f t="shared" si="41"/>
        <v>0</v>
      </c>
      <c r="BS228" s="3">
        <f t="shared" si="42"/>
        <v>5348.2614549999998</v>
      </c>
      <c r="BT228" s="3">
        <f t="shared" si="43"/>
        <v>0</v>
      </c>
      <c r="BU228" s="3">
        <f t="shared" si="44"/>
        <v>1279.424424</v>
      </c>
      <c r="BV228" s="3">
        <f t="shared" si="45"/>
        <v>0</v>
      </c>
    </row>
    <row r="229" spans="1:74" x14ac:dyDescent="0.25">
      <c r="A229">
        <v>16</v>
      </c>
      <c r="B229" t="s">
        <v>60</v>
      </c>
      <c r="C229" t="s">
        <v>61</v>
      </c>
      <c r="D229">
        <v>2020</v>
      </c>
      <c r="E229" t="s">
        <v>62</v>
      </c>
      <c r="F229" t="s">
        <v>63</v>
      </c>
      <c r="G229">
        <v>2</v>
      </c>
      <c r="H229" t="s">
        <v>64</v>
      </c>
      <c r="I229" t="s">
        <v>3410</v>
      </c>
      <c r="J229" t="s">
        <v>422</v>
      </c>
      <c r="K229" t="s">
        <v>423</v>
      </c>
      <c r="L229" t="s">
        <v>3457</v>
      </c>
      <c r="M229" t="s">
        <v>424</v>
      </c>
      <c r="N229" t="s">
        <v>3471</v>
      </c>
      <c r="O229" t="s">
        <v>245</v>
      </c>
      <c r="P229" t="s">
        <v>3485</v>
      </c>
      <c r="Q229" t="s">
        <v>441</v>
      </c>
      <c r="R229" t="s">
        <v>3565</v>
      </c>
      <c r="S229" t="s">
        <v>482</v>
      </c>
      <c r="T229">
        <v>12</v>
      </c>
      <c r="U229">
        <v>4</v>
      </c>
      <c r="V229" t="s">
        <v>489</v>
      </c>
      <c r="W229">
        <v>3</v>
      </c>
      <c r="X229" t="s">
        <v>128</v>
      </c>
      <c r="Y229">
        <v>1</v>
      </c>
      <c r="Z229" t="s">
        <v>73</v>
      </c>
      <c r="AA229">
        <v>1</v>
      </c>
      <c r="AB229" s="2">
        <v>75</v>
      </c>
      <c r="AC229" s="2">
        <v>70</v>
      </c>
      <c r="AD229" s="2">
        <v>93.33</v>
      </c>
      <c r="AE229" s="2">
        <v>80</v>
      </c>
      <c r="AF229" s="2">
        <v>0</v>
      </c>
      <c r="AG229" s="2">
        <v>0</v>
      </c>
      <c r="AH229" s="2">
        <v>85</v>
      </c>
      <c r="AI229" s="2">
        <v>0</v>
      </c>
      <c r="AJ229" s="2">
        <v>0</v>
      </c>
      <c r="AK229" s="2">
        <v>90</v>
      </c>
      <c r="AL229" s="2">
        <v>0</v>
      </c>
      <c r="AM229" s="2">
        <v>0</v>
      </c>
      <c r="AN229" s="2">
        <v>95</v>
      </c>
      <c r="AO229" s="2">
        <v>0</v>
      </c>
      <c r="AP229" s="2">
        <v>0</v>
      </c>
      <c r="AQ229" s="2" t="s">
        <v>77</v>
      </c>
      <c r="AR229" s="2" t="s">
        <v>77</v>
      </c>
      <c r="AS229" s="2" t="s">
        <v>77</v>
      </c>
      <c r="AT229" s="2">
        <v>1161682120</v>
      </c>
      <c r="AU229" s="2">
        <v>877239017</v>
      </c>
      <c r="AV229" s="2">
        <v>75.510000000000005</v>
      </c>
      <c r="AW229" s="2">
        <v>2888736000</v>
      </c>
      <c r="AX229" s="2">
        <v>0</v>
      </c>
      <c r="AY229" s="2">
        <v>0</v>
      </c>
      <c r="AZ229" s="2">
        <v>2659816038</v>
      </c>
      <c r="BA229" s="2">
        <v>0</v>
      </c>
      <c r="BB229" s="2">
        <v>0</v>
      </c>
      <c r="BC229" s="2">
        <v>2766208679</v>
      </c>
      <c r="BD229" s="2">
        <v>0</v>
      </c>
      <c r="BE229" s="2">
        <v>0</v>
      </c>
      <c r="BF229" s="2">
        <v>953160672</v>
      </c>
      <c r="BG229" s="2">
        <v>0</v>
      </c>
      <c r="BH229" s="2">
        <v>0</v>
      </c>
      <c r="BI229" s="2">
        <v>10429603509</v>
      </c>
      <c r="BJ229" s="2">
        <v>877239017</v>
      </c>
      <c r="BK229" s="2">
        <v>8.41</v>
      </c>
      <c r="BL229" s="2" t="s">
        <v>490</v>
      </c>
      <c r="BM229" s="3">
        <f t="shared" si="36"/>
        <v>1161.6821199999999</v>
      </c>
      <c r="BN229" s="3">
        <f t="shared" si="37"/>
        <v>877.23901699999999</v>
      </c>
      <c r="BO229" s="3">
        <f t="shared" si="38"/>
        <v>2888.7359999999999</v>
      </c>
      <c r="BP229" s="3">
        <f t="shared" si="39"/>
        <v>0</v>
      </c>
      <c r="BQ229" s="3">
        <f t="shared" si="40"/>
        <v>2659.8160379999999</v>
      </c>
      <c r="BR229" s="3">
        <f t="shared" si="41"/>
        <v>0</v>
      </c>
      <c r="BS229" s="3">
        <f t="shared" si="42"/>
        <v>2766.2086789999998</v>
      </c>
      <c r="BT229" s="3">
        <f t="shared" si="43"/>
        <v>0</v>
      </c>
      <c r="BU229" s="3">
        <f t="shared" si="44"/>
        <v>953.16067199999998</v>
      </c>
      <c r="BV229" s="3">
        <f t="shared" si="45"/>
        <v>0</v>
      </c>
    </row>
    <row r="230" spans="1:74" x14ac:dyDescent="0.25">
      <c r="A230">
        <v>16</v>
      </c>
      <c r="B230" t="s">
        <v>60</v>
      </c>
      <c r="C230" t="s">
        <v>61</v>
      </c>
      <c r="D230">
        <v>2020</v>
      </c>
      <c r="E230" t="s">
        <v>62</v>
      </c>
      <c r="F230" t="s">
        <v>63</v>
      </c>
      <c r="G230">
        <v>2</v>
      </c>
      <c r="H230" t="s">
        <v>64</v>
      </c>
      <c r="I230" t="s">
        <v>3410</v>
      </c>
      <c r="J230" t="s">
        <v>422</v>
      </c>
      <c r="K230" t="s">
        <v>423</v>
      </c>
      <c r="L230" t="s">
        <v>3457</v>
      </c>
      <c r="M230" t="s">
        <v>424</v>
      </c>
      <c r="N230" t="s">
        <v>3471</v>
      </c>
      <c r="O230" t="s">
        <v>245</v>
      </c>
      <c r="P230" t="s">
        <v>3485</v>
      </c>
      <c r="Q230" t="s">
        <v>441</v>
      </c>
      <c r="R230" t="s">
        <v>3565</v>
      </c>
      <c r="S230" t="s">
        <v>482</v>
      </c>
      <c r="T230">
        <v>12</v>
      </c>
      <c r="U230">
        <v>5</v>
      </c>
      <c r="V230" t="s">
        <v>491</v>
      </c>
      <c r="W230">
        <v>1</v>
      </c>
      <c r="X230" t="s">
        <v>72</v>
      </c>
      <c r="Y230">
        <v>1</v>
      </c>
      <c r="Z230" t="s">
        <v>73</v>
      </c>
      <c r="AA230">
        <v>1</v>
      </c>
      <c r="AB230" s="2">
        <v>0</v>
      </c>
      <c r="AC230" s="2">
        <v>0</v>
      </c>
      <c r="AD230" s="2">
        <v>0</v>
      </c>
      <c r="AE230" s="2">
        <v>0.3</v>
      </c>
      <c r="AF230" s="2">
        <v>0</v>
      </c>
      <c r="AG230" s="2">
        <v>0</v>
      </c>
      <c r="AH230" s="2">
        <v>0.3</v>
      </c>
      <c r="AI230" s="2">
        <v>0</v>
      </c>
      <c r="AJ230" s="2">
        <v>0</v>
      </c>
      <c r="AK230" s="2">
        <v>0.3</v>
      </c>
      <c r="AL230" s="2">
        <v>0</v>
      </c>
      <c r="AM230" s="2">
        <v>0</v>
      </c>
      <c r="AN230" s="2">
        <v>0.1</v>
      </c>
      <c r="AO230" s="2">
        <v>0</v>
      </c>
      <c r="AP230" s="2">
        <v>0</v>
      </c>
      <c r="AQ230" s="2">
        <v>1</v>
      </c>
      <c r="AR230" s="2">
        <v>0</v>
      </c>
      <c r="AS230" s="2">
        <v>0</v>
      </c>
      <c r="AT230" s="2">
        <v>0</v>
      </c>
      <c r="AU230" s="2">
        <v>0</v>
      </c>
      <c r="AV230" s="2">
        <v>0</v>
      </c>
      <c r="AW230" s="2">
        <v>25000000</v>
      </c>
      <c r="AX230" s="2">
        <v>0</v>
      </c>
      <c r="AY230" s="2">
        <v>0</v>
      </c>
      <c r="AZ230" s="2">
        <v>25000000</v>
      </c>
      <c r="BA230" s="2">
        <v>0</v>
      </c>
      <c r="BB230" s="2">
        <v>0</v>
      </c>
      <c r="BC230" s="2">
        <v>25000000</v>
      </c>
      <c r="BD230" s="2">
        <v>0</v>
      </c>
      <c r="BE230" s="2">
        <v>0</v>
      </c>
      <c r="BF230" s="2">
        <v>25000000</v>
      </c>
      <c r="BG230" s="2">
        <v>0</v>
      </c>
      <c r="BH230" s="2">
        <v>0</v>
      </c>
      <c r="BI230" s="2">
        <v>100000000</v>
      </c>
      <c r="BJ230" s="2">
        <v>0</v>
      </c>
      <c r="BK230" s="2">
        <v>0</v>
      </c>
      <c r="BL230" s="2" t="s">
        <v>74</v>
      </c>
      <c r="BM230" s="3">
        <f t="shared" si="36"/>
        <v>0</v>
      </c>
      <c r="BN230" s="3">
        <f t="shared" si="37"/>
        <v>0</v>
      </c>
      <c r="BO230" s="3">
        <f t="shared" si="38"/>
        <v>25</v>
      </c>
      <c r="BP230" s="3">
        <f t="shared" si="39"/>
        <v>0</v>
      </c>
      <c r="BQ230" s="3">
        <f t="shared" si="40"/>
        <v>25</v>
      </c>
      <c r="BR230" s="3">
        <f t="shared" si="41"/>
        <v>0</v>
      </c>
      <c r="BS230" s="3">
        <f t="shared" si="42"/>
        <v>25</v>
      </c>
      <c r="BT230" s="3">
        <f t="shared" si="43"/>
        <v>0</v>
      </c>
      <c r="BU230" s="3">
        <f t="shared" si="44"/>
        <v>25</v>
      </c>
      <c r="BV230" s="3">
        <f t="shared" si="45"/>
        <v>0</v>
      </c>
    </row>
    <row r="231" spans="1:74" x14ac:dyDescent="0.25">
      <c r="A231">
        <v>16</v>
      </c>
      <c r="B231" t="s">
        <v>60</v>
      </c>
      <c r="C231" t="s">
        <v>61</v>
      </c>
      <c r="D231">
        <v>2020</v>
      </c>
      <c r="E231" t="s">
        <v>62</v>
      </c>
      <c r="F231" t="s">
        <v>63</v>
      </c>
      <c r="G231">
        <v>2</v>
      </c>
      <c r="H231" t="s">
        <v>64</v>
      </c>
      <c r="I231" t="s">
        <v>3410</v>
      </c>
      <c r="J231" t="s">
        <v>422</v>
      </c>
      <c r="K231" t="s">
        <v>423</v>
      </c>
      <c r="L231" t="s">
        <v>3457</v>
      </c>
      <c r="M231" t="s">
        <v>424</v>
      </c>
      <c r="N231" t="s">
        <v>3471</v>
      </c>
      <c r="O231" t="s">
        <v>245</v>
      </c>
      <c r="P231" t="s">
        <v>3485</v>
      </c>
      <c r="Q231" t="s">
        <v>441</v>
      </c>
      <c r="R231" t="s">
        <v>3566</v>
      </c>
      <c r="S231" t="s">
        <v>492</v>
      </c>
      <c r="T231">
        <v>8</v>
      </c>
      <c r="U231">
        <v>1</v>
      </c>
      <c r="V231" t="s">
        <v>493</v>
      </c>
      <c r="W231">
        <v>3</v>
      </c>
      <c r="X231" t="s">
        <v>128</v>
      </c>
      <c r="Y231">
        <v>1</v>
      </c>
      <c r="Z231" t="s">
        <v>73</v>
      </c>
      <c r="AA231">
        <v>1</v>
      </c>
      <c r="AB231" s="2">
        <v>90</v>
      </c>
      <c r="AC231" s="2">
        <v>89.24</v>
      </c>
      <c r="AD231" s="2">
        <v>99.16</v>
      </c>
      <c r="AE231" s="2">
        <v>91</v>
      </c>
      <c r="AF231" s="2">
        <v>0</v>
      </c>
      <c r="AG231" s="2">
        <v>0</v>
      </c>
      <c r="AH231" s="2">
        <v>92</v>
      </c>
      <c r="AI231" s="2">
        <v>0</v>
      </c>
      <c r="AJ231" s="2">
        <v>0</v>
      </c>
      <c r="AK231" s="2">
        <v>93</v>
      </c>
      <c r="AL231" s="2">
        <v>0</v>
      </c>
      <c r="AM231" s="2">
        <v>0</v>
      </c>
      <c r="AN231" s="2">
        <v>94</v>
      </c>
      <c r="AO231" s="2">
        <v>0</v>
      </c>
      <c r="AP231" s="2">
        <v>0</v>
      </c>
      <c r="AQ231" s="2" t="s">
        <v>77</v>
      </c>
      <c r="AR231" s="2" t="s">
        <v>77</v>
      </c>
      <c r="AS231" s="2" t="s">
        <v>77</v>
      </c>
      <c r="AT231" s="2">
        <v>1788066159</v>
      </c>
      <c r="AU231" s="2">
        <v>1477599947</v>
      </c>
      <c r="AV231" s="2">
        <v>82.64</v>
      </c>
      <c r="AW231" s="2">
        <v>5061865000</v>
      </c>
      <c r="AX231" s="2">
        <v>0</v>
      </c>
      <c r="AY231" s="2">
        <v>0</v>
      </c>
      <c r="AZ231" s="2">
        <v>5829188000</v>
      </c>
      <c r="BA231" s="2">
        <v>0</v>
      </c>
      <c r="BB231" s="2">
        <v>0</v>
      </c>
      <c r="BC231" s="2">
        <v>6043156000</v>
      </c>
      <c r="BD231" s="2">
        <v>0</v>
      </c>
      <c r="BE231" s="2">
        <v>0</v>
      </c>
      <c r="BF231" s="2">
        <v>6265682000</v>
      </c>
      <c r="BG231" s="2">
        <v>0</v>
      </c>
      <c r="BH231" s="2">
        <v>0</v>
      </c>
      <c r="BI231" s="2">
        <v>24987957159</v>
      </c>
      <c r="BJ231" s="2">
        <v>1477599947</v>
      </c>
      <c r="BK231" s="2">
        <v>5.91</v>
      </c>
      <c r="BL231" s="2"/>
      <c r="BM231" s="3">
        <f t="shared" si="36"/>
        <v>1788.066159</v>
      </c>
      <c r="BN231" s="3">
        <f t="shared" si="37"/>
        <v>1477.5999469999999</v>
      </c>
      <c r="BO231" s="3">
        <f t="shared" si="38"/>
        <v>5061.8649999999998</v>
      </c>
      <c r="BP231" s="3">
        <f t="shared" si="39"/>
        <v>0</v>
      </c>
      <c r="BQ231" s="3">
        <f t="shared" si="40"/>
        <v>5829.1880000000001</v>
      </c>
      <c r="BR231" s="3">
        <f t="shared" si="41"/>
        <v>0</v>
      </c>
      <c r="BS231" s="3">
        <f t="shared" si="42"/>
        <v>6043.1559999999999</v>
      </c>
      <c r="BT231" s="3">
        <f t="shared" si="43"/>
        <v>0</v>
      </c>
      <c r="BU231" s="3">
        <f t="shared" si="44"/>
        <v>6265.6819999999998</v>
      </c>
      <c r="BV231" s="3">
        <f t="shared" si="45"/>
        <v>0</v>
      </c>
    </row>
    <row r="232" spans="1:74" x14ac:dyDescent="0.25">
      <c r="A232">
        <v>16</v>
      </c>
      <c r="B232" t="s">
        <v>60</v>
      </c>
      <c r="C232" t="s">
        <v>61</v>
      </c>
      <c r="D232">
        <v>2020</v>
      </c>
      <c r="E232" t="s">
        <v>62</v>
      </c>
      <c r="F232" t="s">
        <v>63</v>
      </c>
      <c r="G232">
        <v>2</v>
      </c>
      <c r="H232" t="s">
        <v>64</v>
      </c>
      <c r="I232" t="s">
        <v>3410</v>
      </c>
      <c r="J232" t="s">
        <v>422</v>
      </c>
      <c r="K232" t="s">
        <v>423</v>
      </c>
      <c r="L232" t="s">
        <v>3457</v>
      </c>
      <c r="M232" t="s">
        <v>424</v>
      </c>
      <c r="N232" t="s">
        <v>3471</v>
      </c>
      <c r="O232" t="s">
        <v>245</v>
      </c>
      <c r="P232" t="s">
        <v>3485</v>
      </c>
      <c r="Q232" t="s">
        <v>441</v>
      </c>
      <c r="R232" t="s">
        <v>3566</v>
      </c>
      <c r="S232" t="s">
        <v>492</v>
      </c>
      <c r="T232">
        <v>8</v>
      </c>
      <c r="U232">
        <v>2</v>
      </c>
      <c r="V232" t="s">
        <v>494</v>
      </c>
      <c r="W232">
        <v>3</v>
      </c>
      <c r="X232" t="s">
        <v>128</v>
      </c>
      <c r="Y232">
        <v>1</v>
      </c>
      <c r="Z232" t="s">
        <v>73</v>
      </c>
      <c r="AA232">
        <v>1</v>
      </c>
      <c r="AB232" s="2">
        <v>8.6300000000000008</v>
      </c>
      <c r="AC232" s="2">
        <v>0</v>
      </c>
      <c r="AD232" s="2">
        <v>0</v>
      </c>
      <c r="AE232" s="2">
        <v>8.83</v>
      </c>
      <c r="AF232" s="2">
        <v>0</v>
      </c>
      <c r="AG232" s="2">
        <v>0</v>
      </c>
      <c r="AH232" s="2">
        <v>9.0299999999999994</v>
      </c>
      <c r="AI232" s="2">
        <v>0</v>
      </c>
      <c r="AJ232" s="2">
        <v>0</v>
      </c>
      <c r="AK232" s="2">
        <v>9.23</v>
      </c>
      <c r="AL232" s="2">
        <v>0</v>
      </c>
      <c r="AM232" s="2">
        <v>0</v>
      </c>
      <c r="AN232" s="2">
        <v>9.43</v>
      </c>
      <c r="AO232" s="2">
        <v>0</v>
      </c>
      <c r="AP232" s="2">
        <v>0</v>
      </c>
      <c r="AQ232" s="2" t="s">
        <v>77</v>
      </c>
      <c r="AR232" s="2" t="s">
        <v>77</v>
      </c>
      <c r="AS232" s="2" t="s">
        <v>77</v>
      </c>
      <c r="AT232" s="2">
        <v>1825939617</v>
      </c>
      <c r="AU232" s="2">
        <v>1321422719</v>
      </c>
      <c r="AV232" s="2">
        <v>72.37</v>
      </c>
      <c r="AW232" s="2">
        <v>4088807000</v>
      </c>
      <c r="AX232" s="2">
        <v>0</v>
      </c>
      <c r="AY232" s="2">
        <v>0</v>
      </c>
      <c r="AZ232" s="2">
        <v>4725722000</v>
      </c>
      <c r="BA232" s="2">
        <v>0</v>
      </c>
      <c r="BB232" s="2">
        <v>0</v>
      </c>
      <c r="BC232" s="2">
        <v>4914751000</v>
      </c>
      <c r="BD232" s="2">
        <v>0</v>
      </c>
      <c r="BE232" s="2">
        <v>0</v>
      </c>
      <c r="BF232" s="2">
        <v>5111346000</v>
      </c>
      <c r="BG232" s="2">
        <v>0</v>
      </c>
      <c r="BH232" s="2">
        <v>0</v>
      </c>
      <c r="BI232" s="2">
        <v>20666565617</v>
      </c>
      <c r="BJ232" s="2">
        <v>1321422719</v>
      </c>
      <c r="BK232" s="2">
        <v>6.39</v>
      </c>
      <c r="BL232" s="2" t="s">
        <v>495</v>
      </c>
      <c r="BM232" s="3">
        <f t="shared" si="36"/>
        <v>1825.939617</v>
      </c>
      <c r="BN232" s="3">
        <f t="shared" si="37"/>
        <v>1321.4227189999999</v>
      </c>
      <c r="BO232" s="3">
        <f t="shared" si="38"/>
        <v>4088.8069999999998</v>
      </c>
      <c r="BP232" s="3">
        <f t="shared" si="39"/>
        <v>0</v>
      </c>
      <c r="BQ232" s="3">
        <f t="shared" si="40"/>
        <v>4725.7219999999998</v>
      </c>
      <c r="BR232" s="3">
        <f t="shared" si="41"/>
        <v>0</v>
      </c>
      <c r="BS232" s="3">
        <f t="shared" si="42"/>
        <v>4914.7510000000002</v>
      </c>
      <c r="BT232" s="3">
        <f t="shared" si="43"/>
        <v>0</v>
      </c>
      <c r="BU232" s="3">
        <f t="shared" si="44"/>
        <v>5111.3459999999995</v>
      </c>
      <c r="BV232" s="3">
        <f t="shared" si="45"/>
        <v>0</v>
      </c>
    </row>
    <row r="233" spans="1:74" x14ac:dyDescent="0.25">
      <c r="A233">
        <v>16</v>
      </c>
      <c r="B233" t="s">
        <v>60</v>
      </c>
      <c r="C233" t="s">
        <v>61</v>
      </c>
      <c r="D233">
        <v>2020</v>
      </c>
      <c r="E233" t="s">
        <v>62</v>
      </c>
      <c r="F233" t="s">
        <v>63</v>
      </c>
      <c r="G233">
        <v>2</v>
      </c>
      <c r="H233" t="s">
        <v>64</v>
      </c>
      <c r="I233" t="s">
        <v>3410</v>
      </c>
      <c r="J233" t="s">
        <v>422</v>
      </c>
      <c r="K233" t="s">
        <v>423</v>
      </c>
      <c r="L233" t="s">
        <v>3457</v>
      </c>
      <c r="M233" t="s">
        <v>424</v>
      </c>
      <c r="N233" t="s">
        <v>3471</v>
      </c>
      <c r="O233" t="s">
        <v>245</v>
      </c>
      <c r="P233" t="s">
        <v>3486</v>
      </c>
      <c r="Q233" t="s">
        <v>496</v>
      </c>
      <c r="R233" t="s">
        <v>3567</v>
      </c>
      <c r="S233" t="s">
        <v>497</v>
      </c>
      <c r="T233">
        <v>11</v>
      </c>
      <c r="U233">
        <v>1</v>
      </c>
      <c r="V233" t="s">
        <v>498</v>
      </c>
      <c r="W233">
        <v>2</v>
      </c>
      <c r="X233" t="s">
        <v>76</v>
      </c>
      <c r="Y233">
        <v>1</v>
      </c>
      <c r="Z233" t="s">
        <v>73</v>
      </c>
      <c r="AA233">
        <v>1</v>
      </c>
      <c r="AB233" s="2">
        <v>364</v>
      </c>
      <c r="AC233" s="2">
        <v>364</v>
      </c>
      <c r="AD233" s="2">
        <v>100</v>
      </c>
      <c r="AE233" s="2">
        <v>364</v>
      </c>
      <c r="AF233" s="2">
        <v>0</v>
      </c>
      <c r="AG233" s="2">
        <v>0</v>
      </c>
      <c r="AH233" s="2">
        <v>364</v>
      </c>
      <c r="AI233" s="2">
        <v>0</v>
      </c>
      <c r="AJ233" s="2">
        <v>0</v>
      </c>
      <c r="AK233" s="2">
        <v>364</v>
      </c>
      <c r="AL233" s="2">
        <v>0</v>
      </c>
      <c r="AM233" s="2">
        <v>0</v>
      </c>
      <c r="AN233" s="2">
        <v>364</v>
      </c>
      <c r="AO233" s="2">
        <v>0</v>
      </c>
      <c r="AP233" s="2">
        <v>0</v>
      </c>
      <c r="AQ233" s="2" t="s">
        <v>77</v>
      </c>
      <c r="AR233" s="2" t="s">
        <v>77</v>
      </c>
      <c r="AS233" s="2" t="s">
        <v>77</v>
      </c>
      <c r="AT233" s="2">
        <v>708780587</v>
      </c>
      <c r="AU233" s="2">
        <v>550059000</v>
      </c>
      <c r="AV233" s="2">
        <v>77.61</v>
      </c>
      <c r="AW233" s="2">
        <v>2124512000</v>
      </c>
      <c r="AX233" s="2">
        <v>0</v>
      </c>
      <c r="AY233" s="2">
        <v>0</v>
      </c>
      <c r="AZ233" s="2">
        <v>2816839927</v>
      </c>
      <c r="BA233" s="2">
        <v>0</v>
      </c>
      <c r="BB233" s="2">
        <v>0</v>
      </c>
      <c r="BC233" s="2">
        <v>2620210219</v>
      </c>
      <c r="BD233" s="2">
        <v>0</v>
      </c>
      <c r="BE233" s="2">
        <v>0</v>
      </c>
      <c r="BF233" s="2">
        <v>1486373820</v>
      </c>
      <c r="BG233" s="2">
        <v>0</v>
      </c>
      <c r="BH233" s="2">
        <v>0</v>
      </c>
      <c r="BI233" s="2">
        <v>9756716553</v>
      </c>
      <c r="BJ233" s="2">
        <v>550059000</v>
      </c>
      <c r="BK233" s="2">
        <v>5.64</v>
      </c>
      <c r="BL233" s="2" t="s">
        <v>499</v>
      </c>
      <c r="BM233" s="3">
        <f t="shared" si="36"/>
        <v>708.78058699999997</v>
      </c>
      <c r="BN233" s="3">
        <f t="shared" si="37"/>
        <v>550.05899999999997</v>
      </c>
      <c r="BO233" s="3">
        <f t="shared" si="38"/>
        <v>2124.5120000000002</v>
      </c>
      <c r="BP233" s="3">
        <f t="shared" si="39"/>
        <v>0</v>
      </c>
      <c r="BQ233" s="3">
        <f t="shared" si="40"/>
        <v>2816.839927</v>
      </c>
      <c r="BR233" s="3">
        <f t="shared" si="41"/>
        <v>0</v>
      </c>
      <c r="BS233" s="3">
        <f t="shared" si="42"/>
        <v>2620.2102190000001</v>
      </c>
      <c r="BT233" s="3">
        <f t="shared" si="43"/>
        <v>0</v>
      </c>
      <c r="BU233" s="3">
        <f t="shared" si="44"/>
        <v>1486.37382</v>
      </c>
      <c r="BV233" s="3">
        <f t="shared" si="45"/>
        <v>0</v>
      </c>
    </row>
    <row r="234" spans="1:74" x14ac:dyDescent="0.25">
      <c r="A234">
        <v>16</v>
      </c>
      <c r="B234" t="s">
        <v>60</v>
      </c>
      <c r="C234" t="s">
        <v>61</v>
      </c>
      <c r="D234">
        <v>2020</v>
      </c>
      <c r="E234" t="s">
        <v>62</v>
      </c>
      <c r="F234" t="s">
        <v>63</v>
      </c>
      <c r="G234">
        <v>2</v>
      </c>
      <c r="H234" t="s">
        <v>64</v>
      </c>
      <c r="I234" t="s">
        <v>3410</v>
      </c>
      <c r="J234" t="s">
        <v>422</v>
      </c>
      <c r="K234" t="s">
        <v>423</v>
      </c>
      <c r="L234" t="s">
        <v>3457</v>
      </c>
      <c r="M234" t="s">
        <v>424</v>
      </c>
      <c r="N234" t="s">
        <v>3471</v>
      </c>
      <c r="O234" t="s">
        <v>245</v>
      </c>
      <c r="P234" t="s">
        <v>3486</v>
      </c>
      <c r="Q234" t="s">
        <v>496</v>
      </c>
      <c r="R234" t="s">
        <v>3567</v>
      </c>
      <c r="S234" t="s">
        <v>497</v>
      </c>
      <c r="T234">
        <v>11</v>
      </c>
      <c r="U234">
        <v>2</v>
      </c>
      <c r="V234" t="s">
        <v>500</v>
      </c>
      <c r="W234">
        <v>3</v>
      </c>
      <c r="X234" t="s">
        <v>128</v>
      </c>
      <c r="Y234">
        <v>1</v>
      </c>
      <c r="Z234" t="s">
        <v>73</v>
      </c>
      <c r="AA234">
        <v>1</v>
      </c>
      <c r="AB234" s="2">
        <v>21000</v>
      </c>
      <c r="AC234" s="2">
        <v>20723</v>
      </c>
      <c r="AD234" s="2">
        <v>98.68</v>
      </c>
      <c r="AE234" s="2">
        <v>22241</v>
      </c>
      <c r="AF234" s="2">
        <v>0</v>
      </c>
      <c r="AG234" s="2">
        <v>0</v>
      </c>
      <c r="AH234" s="2">
        <v>24184</v>
      </c>
      <c r="AI234" s="2">
        <v>0</v>
      </c>
      <c r="AJ234" s="2">
        <v>0</v>
      </c>
      <c r="AK234" s="2">
        <v>26189</v>
      </c>
      <c r="AL234" s="2">
        <v>0</v>
      </c>
      <c r="AM234" s="2">
        <v>0</v>
      </c>
      <c r="AN234" s="2">
        <v>28217</v>
      </c>
      <c r="AO234" s="2">
        <v>0</v>
      </c>
      <c r="AP234" s="2">
        <v>0</v>
      </c>
      <c r="AQ234" s="2" t="s">
        <v>77</v>
      </c>
      <c r="AR234" s="2" t="s">
        <v>77</v>
      </c>
      <c r="AS234" s="2" t="s">
        <v>77</v>
      </c>
      <c r="AT234" s="2">
        <v>1372824819</v>
      </c>
      <c r="AU234" s="2">
        <v>212119723</v>
      </c>
      <c r="AV234" s="2">
        <v>15.45</v>
      </c>
      <c r="AW234" s="2">
        <v>8328581000</v>
      </c>
      <c r="AX234" s="2">
        <v>0</v>
      </c>
      <c r="AY234" s="2">
        <v>0</v>
      </c>
      <c r="AZ234" s="2">
        <v>8678106320</v>
      </c>
      <c r="BA234" s="2">
        <v>0</v>
      </c>
      <c r="BB234" s="2">
        <v>0</v>
      </c>
      <c r="BC234" s="2">
        <v>9025230312</v>
      </c>
      <c r="BD234" s="2">
        <v>0</v>
      </c>
      <c r="BE234" s="2">
        <v>0</v>
      </c>
      <c r="BF234" s="2">
        <v>5761016550</v>
      </c>
      <c r="BG234" s="2">
        <v>0</v>
      </c>
      <c r="BH234" s="2">
        <v>0</v>
      </c>
      <c r="BI234" s="2">
        <v>33165759001</v>
      </c>
      <c r="BJ234" s="2">
        <v>212119723</v>
      </c>
      <c r="BK234" s="2">
        <v>0.64</v>
      </c>
      <c r="BL234" s="2" t="s">
        <v>501</v>
      </c>
      <c r="BM234" s="3">
        <f t="shared" si="36"/>
        <v>1372.8248189999999</v>
      </c>
      <c r="BN234" s="3">
        <f t="shared" si="37"/>
        <v>212.11972299999999</v>
      </c>
      <c r="BO234" s="3">
        <f t="shared" si="38"/>
        <v>8328.5810000000001</v>
      </c>
      <c r="BP234" s="3">
        <f t="shared" si="39"/>
        <v>0</v>
      </c>
      <c r="BQ234" s="3">
        <f t="shared" si="40"/>
        <v>8678.1063200000008</v>
      </c>
      <c r="BR234" s="3">
        <f t="shared" si="41"/>
        <v>0</v>
      </c>
      <c r="BS234" s="3">
        <f t="shared" si="42"/>
        <v>9025.2303119999997</v>
      </c>
      <c r="BT234" s="3">
        <f t="shared" si="43"/>
        <v>0</v>
      </c>
      <c r="BU234" s="3">
        <f t="shared" si="44"/>
        <v>5761.0165500000003</v>
      </c>
      <c r="BV234" s="3">
        <f t="shared" si="45"/>
        <v>0</v>
      </c>
    </row>
    <row r="235" spans="1:74" x14ac:dyDescent="0.25">
      <c r="A235">
        <v>16</v>
      </c>
      <c r="B235" t="s">
        <v>60</v>
      </c>
      <c r="C235" t="s">
        <v>61</v>
      </c>
      <c r="D235">
        <v>2020</v>
      </c>
      <c r="E235" t="s">
        <v>62</v>
      </c>
      <c r="F235" t="s">
        <v>63</v>
      </c>
      <c r="G235">
        <v>2</v>
      </c>
      <c r="H235" t="s">
        <v>64</v>
      </c>
      <c r="I235" t="s">
        <v>3410</v>
      </c>
      <c r="J235" t="s">
        <v>422</v>
      </c>
      <c r="K235" t="s">
        <v>423</v>
      </c>
      <c r="L235" t="s">
        <v>3457</v>
      </c>
      <c r="M235" t="s">
        <v>424</v>
      </c>
      <c r="N235" t="s">
        <v>3471</v>
      </c>
      <c r="O235" t="s">
        <v>245</v>
      </c>
      <c r="P235" t="s">
        <v>3486</v>
      </c>
      <c r="Q235" t="s">
        <v>496</v>
      </c>
      <c r="R235" t="s">
        <v>3567</v>
      </c>
      <c r="S235" t="s">
        <v>497</v>
      </c>
      <c r="T235">
        <v>11</v>
      </c>
      <c r="U235">
        <v>3</v>
      </c>
      <c r="V235" t="s">
        <v>502</v>
      </c>
      <c r="W235">
        <v>3</v>
      </c>
      <c r="X235" t="s">
        <v>128</v>
      </c>
      <c r="Y235">
        <v>1</v>
      </c>
      <c r="Z235" t="s">
        <v>73</v>
      </c>
      <c r="AA235">
        <v>1</v>
      </c>
      <c r="AB235" s="2">
        <v>42263</v>
      </c>
      <c r="AC235" s="2">
        <v>41712</v>
      </c>
      <c r="AD235" s="2">
        <v>98.7</v>
      </c>
      <c r="AE235" s="2">
        <v>42510</v>
      </c>
      <c r="AF235" s="2">
        <v>0</v>
      </c>
      <c r="AG235" s="2">
        <v>0</v>
      </c>
      <c r="AH235" s="2">
        <v>42623</v>
      </c>
      <c r="AI235" s="2">
        <v>0</v>
      </c>
      <c r="AJ235" s="2">
        <v>0</v>
      </c>
      <c r="AK235" s="2">
        <v>42822</v>
      </c>
      <c r="AL235" s="2">
        <v>0</v>
      </c>
      <c r="AM235" s="2">
        <v>0</v>
      </c>
      <c r="AN235" s="2">
        <v>43027</v>
      </c>
      <c r="AO235" s="2">
        <v>0</v>
      </c>
      <c r="AP235" s="2">
        <v>0</v>
      </c>
      <c r="AQ235" s="2" t="s">
        <v>77</v>
      </c>
      <c r="AR235" s="2" t="s">
        <v>77</v>
      </c>
      <c r="AS235" s="2" t="s">
        <v>77</v>
      </c>
      <c r="AT235" s="2">
        <v>382601645</v>
      </c>
      <c r="AU235" s="2">
        <v>210543500</v>
      </c>
      <c r="AV235" s="2">
        <v>55.03</v>
      </c>
      <c r="AW235" s="2">
        <v>803269000</v>
      </c>
      <c r="AX235" s="2">
        <v>0</v>
      </c>
      <c r="AY235" s="2">
        <v>0</v>
      </c>
      <c r="AZ235" s="2">
        <v>1265322472</v>
      </c>
      <c r="BA235" s="2">
        <v>0</v>
      </c>
      <c r="BB235" s="2">
        <v>0</v>
      </c>
      <c r="BC235" s="2">
        <v>1057887369</v>
      </c>
      <c r="BD235" s="2">
        <v>0</v>
      </c>
      <c r="BE235" s="2">
        <v>0</v>
      </c>
      <c r="BF235" s="2">
        <v>382325082</v>
      </c>
      <c r="BG235" s="2">
        <v>0</v>
      </c>
      <c r="BH235" s="2">
        <v>0</v>
      </c>
      <c r="BI235" s="2">
        <v>3891405568</v>
      </c>
      <c r="BJ235" s="2">
        <v>210543500</v>
      </c>
      <c r="BK235" s="2">
        <v>5.41</v>
      </c>
      <c r="BL235" s="2" t="s">
        <v>503</v>
      </c>
      <c r="BM235" s="3">
        <f t="shared" si="36"/>
        <v>382.60164500000002</v>
      </c>
      <c r="BN235" s="3">
        <f t="shared" si="37"/>
        <v>210.54349999999999</v>
      </c>
      <c r="BO235" s="3">
        <f t="shared" si="38"/>
        <v>803.26900000000001</v>
      </c>
      <c r="BP235" s="3">
        <f t="shared" si="39"/>
        <v>0</v>
      </c>
      <c r="BQ235" s="3">
        <f t="shared" si="40"/>
        <v>1265.3224720000001</v>
      </c>
      <c r="BR235" s="3">
        <f t="shared" si="41"/>
        <v>0</v>
      </c>
      <c r="BS235" s="3">
        <f t="shared" si="42"/>
        <v>1057.887369</v>
      </c>
      <c r="BT235" s="3">
        <f t="shared" si="43"/>
        <v>0</v>
      </c>
      <c r="BU235" s="3">
        <f t="shared" si="44"/>
        <v>382.32508200000001</v>
      </c>
      <c r="BV235" s="3">
        <f t="shared" si="45"/>
        <v>0</v>
      </c>
    </row>
    <row r="236" spans="1:74" x14ac:dyDescent="0.25">
      <c r="A236">
        <v>16</v>
      </c>
      <c r="B236" t="s">
        <v>60</v>
      </c>
      <c r="C236" t="s">
        <v>61</v>
      </c>
      <c r="D236">
        <v>2020</v>
      </c>
      <c r="E236" t="s">
        <v>62</v>
      </c>
      <c r="F236" t="s">
        <v>63</v>
      </c>
      <c r="G236">
        <v>2</v>
      </c>
      <c r="H236" t="s">
        <v>64</v>
      </c>
      <c r="I236" t="s">
        <v>3410</v>
      </c>
      <c r="J236" t="s">
        <v>422</v>
      </c>
      <c r="K236" t="s">
        <v>423</v>
      </c>
      <c r="L236" t="s">
        <v>3457</v>
      </c>
      <c r="M236" t="s">
        <v>424</v>
      </c>
      <c r="N236" t="s">
        <v>3471</v>
      </c>
      <c r="O236" t="s">
        <v>245</v>
      </c>
      <c r="P236" t="s">
        <v>3486</v>
      </c>
      <c r="Q236" t="s">
        <v>496</v>
      </c>
      <c r="R236" t="s">
        <v>3567</v>
      </c>
      <c r="S236" t="s">
        <v>497</v>
      </c>
      <c r="T236">
        <v>11</v>
      </c>
      <c r="U236">
        <v>4</v>
      </c>
      <c r="V236" t="s">
        <v>504</v>
      </c>
      <c r="W236">
        <v>3</v>
      </c>
      <c r="X236" t="s">
        <v>128</v>
      </c>
      <c r="Y236">
        <v>1</v>
      </c>
      <c r="Z236" t="s">
        <v>73</v>
      </c>
      <c r="AA236">
        <v>1</v>
      </c>
      <c r="AB236" s="2">
        <v>40</v>
      </c>
      <c r="AC236" s="2">
        <v>22</v>
      </c>
      <c r="AD236" s="2">
        <v>55</v>
      </c>
      <c r="AE236" s="2">
        <v>80</v>
      </c>
      <c r="AF236" s="2">
        <v>0</v>
      </c>
      <c r="AG236" s="2">
        <v>0</v>
      </c>
      <c r="AH236" s="2">
        <v>90</v>
      </c>
      <c r="AI236" s="2">
        <v>0</v>
      </c>
      <c r="AJ236" s="2">
        <v>0</v>
      </c>
      <c r="AK236" s="2">
        <v>90</v>
      </c>
      <c r="AL236" s="2">
        <v>0</v>
      </c>
      <c r="AM236" s="2">
        <v>0</v>
      </c>
      <c r="AN236" s="2">
        <v>90</v>
      </c>
      <c r="AO236" s="2">
        <v>0</v>
      </c>
      <c r="AP236" s="2">
        <v>0</v>
      </c>
      <c r="AQ236" s="2" t="s">
        <v>77</v>
      </c>
      <c r="AR236" s="2" t="s">
        <v>77</v>
      </c>
      <c r="AS236" s="2" t="s">
        <v>77</v>
      </c>
      <c r="AT236" s="2">
        <v>1237171852</v>
      </c>
      <c r="AU236" s="2">
        <v>696343852</v>
      </c>
      <c r="AV236" s="2">
        <v>56.28</v>
      </c>
      <c r="AW236" s="2">
        <v>1980544000</v>
      </c>
      <c r="AX236" s="2">
        <v>0</v>
      </c>
      <c r="AY236" s="2">
        <v>0</v>
      </c>
      <c r="AZ236" s="2">
        <v>1489970365</v>
      </c>
      <c r="BA236" s="2">
        <v>0</v>
      </c>
      <c r="BB236" s="2">
        <v>0</v>
      </c>
      <c r="BC236" s="2">
        <v>1943183975</v>
      </c>
      <c r="BD236" s="2">
        <v>0</v>
      </c>
      <c r="BE236" s="2">
        <v>0</v>
      </c>
      <c r="BF236" s="2">
        <v>851922510</v>
      </c>
      <c r="BG236" s="2">
        <v>0</v>
      </c>
      <c r="BH236" s="2">
        <v>0</v>
      </c>
      <c r="BI236" s="2">
        <v>7502792702</v>
      </c>
      <c r="BJ236" s="2">
        <v>696343852</v>
      </c>
      <c r="BK236" s="2">
        <v>9.2799999999999994</v>
      </c>
      <c r="BL236" s="2" t="s">
        <v>505</v>
      </c>
      <c r="BM236" s="3">
        <f t="shared" si="36"/>
        <v>1237.1718519999999</v>
      </c>
      <c r="BN236" s="3">
        <f t="shared" si="37"/>
        <v>696.34385199999997</v>
      </c>
      <c r="BO236" s="3">
        <f t="shared" si="38"/>
        <v>1980.5440000000001</v>
      </c>
      <c r="BP236" s="3">
        <f t="shared" si="39"/>
        <v>0</v>
      </c>
      <c r="BQ236" s="3">
        <f t="shared" si="40"/>
        <v>1489.9703649999999</v>
      </c>
      <c r="BR236" s="3">
        <f t="shared" si="41"/>
        <v>0</v>
      </c>
      <c r="BS236" s="3">
        <f t="shared" si="42"/>
        <v>1943.1839749999999</v>
      </c>
      <c r="BT236" s="3">
        <f t="shared" si="43"/>
        <v>0</v>
      </c>
      <c r="BU236" s="3">
        <f t="shared" si="44"/>
        <v>851.92250999999999</v>
      </c>
      <c r="BV236" s="3">
        <f t="shared" si="45"/>
        <v>0</v>
      </c>
    </row>
    <row r="237" spans="1:74" x14ac:dyDescent="0.25">
      <c r="A237">
        <v>16</v>
      </c>
      <c r="B237" t="s">
        <v>60</v>
      </c>
      <c r="C237" t="s">
        <v>61</v>
      </c>
      <c r="D237">
        <v>2020</v>
      </c>
      <c r="E237" t="s">
        <v>62</v>
      </c>
      <c r="F237" t="s">
        <v>63</v>
      </c>
      <c r="G237">
        <v>2</v>
      </c>
      <c r="H237" t="s">
        <v>64</v>
      </c>
      <c r="I237" t="s">
        <v>3410</v>
      </c>
      <c r="J237" t="s">
        <v>422</v>
      </c>
      <c r="K237" t="s">
        <v>423</v>
      </c>
      <c r="L237" t="s">
        <v>3457</v>
      </c>
      <c r="M237" t="s">
        <v>424</v>
      </c>
      <c r="N237" t="s">
        <v>3471</v>
      </c>
      <c r="O237" t="s">
        <v>245</v>
      </c>
      <c r="P237" t="s">
        <v>3486</v>
      </c>
      <c r="Q237" t="s">
        <v>496</v>
      </c>
      <c r="R237" t="s">
        <v>3567</v>
      </c>
      <c r="S237" t="s">
        <v>497</v>
      </c>
      <c r="T237">
        <v>11</v>
      </c>
      <c r="U237">
        <v>5</v>
      </c>
      <c r="V237" t="s">
        <v>506</v>
      </c>
      <c r="W237">
        <v>3</v>
      </c>
      <c r="X237" t="s">
        <v>128</v>
      </c>
      <c r="Y237">
        <v>1</v>
      </c>
      <c r="Z237" t="s">
        <v>73</v>
      </c>
      <c r="AA237">
        <v>1</v>
      </c>
      <c r="AB237" s="2">
        <v>10</v>
      </c>
      <c r="AC237" s="2">
        <v>1</v>
      </c>
      <c r="AD237" s="2">
        <v>10</v>
      </c>
      <c r="AE237" s="2">
        <v>40</v>
      </c>
      <c r="AF237" s="2">
        <v>0</v>
      </c>
      <c r="AG237" s="2">
        <v>0</v>
      </c>
      <c r="AH237" s="2">
        <v>80</v>
      </c>
      <c r="AI237" s="2">
        <v>0</v>
      </c>
      <c r="AJ237" s="2">
        <v>0</v>
      </c>
      <c r="AK237" s="2">
        <v>160</v>
      </c>
      <c r="AL237" s="2">
        <v>0</v>
      </c>
      <c r="AM237" s="2">
        <v>0</v>
      </c>
      <c r="AN237" s="2">
        <v>160</v>
      </c>
      <c r="AO237" s="2">
        <v>0</v>
      </c>
      <c r="AP237" s="2">
        <v>0</v>
      </c>
      <c r="AQ237" s="2" t="s">
        <v>77</v>
      </c>
      <c r="AR237" s="2" t="s">
        <v>77</v>
      </c>
      <c r="AS237" s="2" t="s">
        <v>77</v>
      </c>
      <c r="AT237" s="2">
        <v>542402500</v>
      </c>
      <c r="AU237" s="2">
        <v>129801000</v>
      </c>
      <c r="AV237" s="2">
        <v>23.93</v>
      </c>
      <c r="AW237" s="2">
        <v>573939000</v>
      </c>
      <c r="AX237" s="2">
        <v>0</v>
      </c>
      <c r="AY237" s="2">
        <v>0</v>
      </c>
      <c r="AZ237" s="2">
        <v>607502272</v>
      </c>
      <c r="BA237" s="2">
        <v>0</v>
      </c>
      <c r="BB237" s="2">
        <v>0</v>
      </c>
      <c r="BC237" s="2">
        <v>626394362</v>
      </c>
      <c r="BD237" s="2">
        <v>0</v>
      </c>
      <c r="BE237" s="2">
        <v>0</v>
      </c>
      <c r="BF237" s="2">
        <v>355336446</v>
      </c>
      <c r="BG237" s="2">
        <v>0</v>
      </c>
      <c r="BH237" s="2">
        <v>0</v>
      </c>
      <c r="BI237" s="2">
        <v>2705574580</v>
      </c>
      <c r="BJ237" s="2">
        <v>129801000</v>
      </c>
      <c r="BK237" s="2">
        <v>4.8</v>
      </c>
      <c r="BL237" s="2" t="s">
        <v>507</v>
      </c>
      <c r="BM237" s="3">
        <f t="shared" si="36"/>
        <v>542.40250000000003</v>
      </c>
      <c r="BN237" s="3">
        <f t="shared" si="37"/>
        <v>129.80099999999999</v>
      </c>
      <c r="BO237" s="3">
        <f t="shared" si="38"/>
        <v>573.93899999999996</v>
      </c>
      <c r="BP237" s="3">
        <f t="shared" si="39"/>
        <v>0</v>
      </c>
      <c r="BQ237" s="3">
        <f t="shared" si="40"/>
        <v>607.50227199999995</v>
      </c>
      <c r="BR237" s="3">
        <f t="shared" si="41"/>
        <v>0</v>
      </c>
      <c r="BS237" s="3">
        <f t="shared" si="42"/>
        <v>626.394362</v>
      </c>
      <c r="BT237" s="3">
        <f t="shared" si="43"/>
        <v>0</v>
      </c>
      <c r="BU237" s="3">
        <f t="shared" si="44"/>
        <v>355.33644600000002</v>
      </c>
      <c r="BV237" s="3">
        <f t="shared" si="45"/>
        <v>0</v>
      </c>
    </row>
    <row r="238" spans="1:74" x14ac:dyDescent="0.25">
      <c r="A238">
        <v>16</v>
      </c>
      <c r="B238" t="s">
        <v>60</v>
      </c>
      <c r="C238" t="s">
        <v>61</v>
      </c>
      <c r="D238">
        <v>2020</v>
      </c>
      <c r="E238" t="s">
        <v>62</v>
      </c>
      <c r="F238" t="s">
        <v>63</v>
      </c>
      <c r="G238">
        <v>2</v>
      </c>
      <c r="H238" t="s">
        <v>64</v>
      </c>
      <c r="I238" t="s">
        <v>3410</v>
      </c>
      <c r="J238" t="s">
        <v>422</v>
      </c>
      <c r="K238" t="s">
        <v>423</v>
      </c>
      <c r="L238" t="s">
        <v>3457</v>
      </c>
      <c r="M238" t="s">
        <v>424</v>
      </c>
      <c r="N238" t="s">
        <v>3471</v>
      </c>
      <c r="O238" t="s">
        <v>245</v>
      </c>
      <c r="P238" t="s">
        <v>3486</v>
      </c>
      <c r="Q238" t="s">
        <v>496</v>
      </c>
      <c r="R238" t="s">
        <v>3567</v>
      </c>
      <c r="S238" t="s">
        <v>497</v>
      </c>
      <c r="T238">
        <v>11</v>
      </c>
      <c r="U238">
        <v>6</v>
      </c>
      <c r="V238" t="s">
        <v>508</v>
      </c>
      <c r="W238">
        <v>1</v>
      </c>
      <c r="X238" t="s">
        <v>72</v>
      </c>
      <c r="Y238">
        <v>1</v>
      </c>
      <c r="Z238" t="s">
        <v>73</v>
      </c>
      <c r="AA238">
        <v>1</v>
      </c>
      <c r="AB238" s="2">
        <v>60</v>
      </c>
      <c r="AC238" s="2">
        <v>25</v>
      </c>
      <c r="AD238" s="2">
        <v>41.67</v>
      </c>
      <c r="AE238" s="2">
        <v>63</v>
      </c>
      <c r="AF238" s="2">
        <v>0</v>
      </c>
      <c r="AG238" s="2">
        <v>0</v>
      </c>
      <c r="AH238" s="2">
        <v>103</v>
      </c>
      <c r="AI238" s="2">
        <v>0</v>
      </c>
      <c r="AJ238" s="2">
        <v>0</v>
      </c>
      <c r="AK238" s="2">
        <v>77</v>
      </c>
      <c r="AL238" s="2">
        <v>0</v>
      </c>
      <c r="AM238" s="2">
        <v>0</v>
      </c>
      <c r="AN238" s="2">
        <v>20</v>
      </c>
      <c r="AO238" s="2">
        <v>0</v>
      </c>
      <c r="AP238" s="2">
        <v>0</v>
      </c>
      <c r="AQ238" s="2">
        <v>323</v>
      </c>
      <c r="AR238" s="2">
        <v>25</v>
      </c>
      <c r="AS238" s="2">
        <v>7.74</v>
      </c>
      <c r="AT238" s="2">
        <v>517802074</v>
      </c>
      <c r="AU238" s="2">
        <v>340049941</v>
      </c>
      <c r="AV238" s="2">
        <v>65.67</v>
      </c>
      <c r="AW238" s="2">
        <v>713425000</v>
      </c>
      <c r="AX238" s="2">
        <v>0</v>
      </c>
      <c r="AY238" s="2">
        <v>0</v>
      </c>
      <c r="AZ238" s="2">
        <v>1058494929</v>
      </c>
      <c r="BA238" s="2">
        <v>0</v>
      </c>
      <c r="BB238" s="2">
        <v>0</v>
      </c>
      <c r="BC238" s="2">
        <v>877493763</v>
      </c>
      <c r="BD238" s="2">
        <v>0</v>
      </c>
      <c r="BE238" s="2">
        <v>0</v>
      </c>
      <c r="BF238" s="2">
        <v>234188592</v>
      </c>
      <c r="BG238" s="2">
        <v>0</v>
      </c>
      <c r="BH238" s="2">
        <v>0</v>
      </c>
      <c r="BI238" s="2">
        <v>3401404358</v>
      </c>
      <c r="BJ238" s="2">
        <v>340049941</v>
      </c>
      <c r="BK238" s="2">
        <v>10</v>
      </c>
      <c r="BL238" s="2" t="s">
        <v>509</v>
      </c>
      <c r="BM238" s="3">
        <f t="shared" si="36"/>
        <v>517.80207399999995</v>
      </c>
      <c r="BN238" s="3">
        <f t="shared" si="37"/>
        <v>340.04994099999999</v>
      </c>
      <c r="BO238" s="3">
        <f t="shared" si="38"/>
        <v>713.42499999999995</v>
      </c>
      <c r="BP238" s="3">
        <f t="shared" si="39"/>
        <v>0</v>
      </c>
      <c r="BQ238" s="3">
        <f t="shared" si="40"/>
        <v>1058.494929</v>
      </c>
      <c r="BR238" s="3">
        <f t="shared" si="41"/>
        <v>0</v>
      </c>
      <c r="BS238" s="3">
        <f t="shared" si="42"/>
        <v>877.49376299999994</v>
      </c>
      <c r="BT238" s="3">
        <f t="shared" si="43"/>
        <v>0</v>
      </c>
      <c r="BU238" s="3">
        <f t="shared" si="44"/>
        <v>234.188592</v>
      </c>
      <c r="BV238" s="3">
        <f t="shared" si="45"/>
        <v>0</v>
      </c>
    </row>
    <row r="239" spans="1:74" x14ac:dyDescent="0.25">
      <c r="A239">
        <v>16</v>
      </c>
      <c r="B239" t="s">
        <v>60</v>
      </c>
      <c r="C239" t="s">
        <v>61</v>
      </c>
      <c r="D239">
        <v>2020</v>
      </c>
      <c r="E239" t="s">
        <v>62</v>
      </c>
      <c r="F239" t="s">
        <v>63</v>
      </c>
      <c r="G239">
        <v>2</v>
      </c>
      <c r="H239" t="s">
        <v>64</v>
      </c>
      <c r="I239" t="s">
        <v>3410</v>
      </c>
      <c r="J239" t="s">
        <v>422</v>
      </c>
      <c r="K239" t="s">
        <v>423</v>
      </c>
      <c r="L239" t="s">
        <v>3457</v>
      </c>
      <c r="M239" t="s">
        <v>424</v>
      </c>
      <c r="N239" t="s">
        <v>3471</v>
      </c>
      <c r="O239" t="s">
        <v>245</v>
      </c>
      <c r="P239" t="s">
        <v>3486</v>
      </c>
      <c r="Q239" t="s">
        <v>496</v>
      </c>
      <c r="R239" t="s">
        <v>3568</v>
      </c>
      <c r="S239" t="s">
        <v>510</v>
      </c>
      <c r="T239">
        <v>10</v>
      </c>
      <c r="U239">
        <v>1</v>
      </c>
      <c r="V239" t="s">
        <v>511</v>
      </c>
      <c r="W239">
        <v>3</v>
      </c>
      <c r="X239" t="s">
        <v>128</v>
      </c>
      <c r="Y239">
        <v>1</v>
      </c>
      <c r="Z239" t="s">
        <v>73</v>
      </c>
      <c r="AA239">
        <v>1</v>
      </c>
      <c r="AB239" s="2">
        <v>0.25</v>
      </c>
      <c r="AC239" s="2">
        <v>0.11</v>
      </c>
      <c r="AD239" s="2">
        <v>44</v>
      </c>
      <c r="AE239" s="2">
        <v>0.5</v>
      </c>
      <c r="AF239" s="2">
        <v>0</v>
      </c>
      <c r="AG239" s="2">
        <v>0</v>
      </c>
      <c r="AH239" s="2">
        <v>0.7</v>
      </c>
      <c r="AI239" s="2">
        <v>0</v>
      </c>
      <c r="AJ239" s="2">
        <v>0</v>
      </c>
      <c r="AK239" s="2">
        <v>0.9</v>
      </c>
      <c r="AL239" s="2">
        <v>0</v>
      </c>
      <c r="AM239" s="2">
        <v>0</v>
      </c>
      <c r="AN239" s="2">
        <v>1</v>
      </c>
      <c r="AO239" s="2">
        <v>0</v>
      </c>
      <c r="AP239" s="2">
        <v>0</v>
      </c>
      <c r="AQ239" s="2" t="s">
        <v>77</v>
      </c>
      <c r="AR239" s="2" t="s">
        <v>77</v>
      </c>
      <c r="AS239" s="2" t="s">
        <v>77</v>
      </c>
      <c r="AT239" s="2">
        <v>210994771</v>
      </c>
      <c r="AU239" s="2">
        <v>177194772</v>
      </c>
      <c r="AV239" s="2">
        <v>83.98</v>
      </c>
      <c r="AW239" s="2">
        <v>689127021</v>
      </c>
      <c r="AX239" s="2">
        <v>0</v>
      </c>
      <c r="AY239" s="2">
        <v>0</v>
      </c>
      <c r="AZ239" s="2">
        <v>780068633</v>
      </c>
      <c r="BA239" s="2">
        <v>0</v>
      </c>
      <c r="BB239" s="2">
        <v>0</v>
      </c>
      <c r="BC239" s="2">
        <v>811271378</v>
      </c>
      <c r="BD239" s="2">
        <v>0</v>
      </c>
      <c r="BE239" s="2">
        <v>0</v>
      </c>
      <c r="BF239" s="2">
        <v>843722233</v>
      </c>
      <c r="BG239" s="2">
        <v>0</v>
      </c>
      <c r="BH239" s="2">
        <v>0</v>
      </c>
      <c r="BI239" s="2">
        <v>3335184036</v>
      </c>
      <c r="BJ239" s="2">
        <v>177194772</v>
      </c>
      <c r="BK239" s="2">
        <v>5.31</v>
      </c>
      <c r="BL239" s="2"/>
      <c r="BM239" s="3">
        <f t="shared" si="36"/>
        <v>210.99477099999999</v>
      </c>
      <c r="BN239" s="3">
        <f t="shared" si="37"/>
        <v>177.194772</v>
      </c>
      <c r="BO239" s="3">
        <f t="shared" si="38"/>
        <v>689.12702100000001</v>
      </c>
      <c r="BP239" s="3">
        <f t="shared" si="39"/>
        <v>0</v>
      </c>
      <c r="BQ239" s="3">
        <f t="shared" si="40"/>
        <v>780.06863299999998</v>
      </c>
      <c r="BR239" s="3">
        <f t="shared" si="41"/>
        <v>0</v>
      </c>
      <c r="BS239" s="3">
        <f t="shared" si="42"/>
        <v>811.27137800000003</v>
      </c>
      <c r="BT239" s="3">
        <f t="shared" si="43"/>
        <v>0</v>
      </c>
      <c r="BU239" s="3">
        <f t="shared" si="44"/>
        <v>843.72223299999996</v>
      </c>
      <c r="BV239" s="3">
        <f t="shared" si="45"/>
        <v>0</v>
      </c>
    </row>
    <row r="240" spans="1:74" x14ac:dyDescent="0.25">
      <c r="A240">
        <v>16</v>
      </c>
      <c r="B240" t="s">
        <v>60</v>
      </c>
      <c r="C240" t="s">
        <v>61</v>
      </c>
      <c r="D240">
        <v>2020</v>
      </c>
      <c r="E240" t="s">
        <v>62</v>
      </c>
      <c r="F240" t="s">
        <v>63</v>
      </c>
      <c r="G240">
        <v>2</v>
      </c>
      <c r="H240" t="s">
        <v>64</v>
      </c>
      <c r="I240" t="s">
        <v>3410</v>
      </c>
      <c r="J240" t="s">
        <v>422</v>
      </c>
      <c r="K240" t="s">
        <v>423</v>
      </c>
      <c r="L240" t="s">
        <v>3457</v>
      </c>
      <c r="M240" t="s">
        <v>424</v>
      </c>
      <c r="N240" t="s">
        <v>3471</v>
      </c>
      <c r="O240" t="s">
        <v>245</v>
      </c>
      <c r="P240" t="s">
        <v>3486</v>
      </c>
      <c r="Q240" t="s">
        <v>496</v>
      </c>
      <c r="R240" t="s">
        <v>3568</v>
      </c>
      <c r="S240" t="s">
        <v>510</v>
      </c>
      <c r="T240">
        <v>10</v>
      </c>
      <c r="U240">
        <v>2</v>
      </c>
      <c r="V240" t="s">
        <v>512</v>
      </c>
      <c r="W240">
        <v>3</v>
      </c>
      <c r="X240" t="s">
        <v>128</v>
      </c>
      <c r="Y240">
        <v>1</v>
      </c>
      <c r="Z240" t="s">
        <v>73</v>
      </c>
      <c r="AA240">
        <v>1</v>
      </c>
      <c r="AB240" s="2">
        <v>139715</v>
      </c>
      <c r="AC240" s="2">
        <v>119633</v>
      </c>
      <c r="AD240" s="2">
        <v>85.63</v>
      </c>
      <c r="AE240" s="2">
        <v>156415</v>
      </c>
      <c r="AF240" s="2">
        <v>0</v>
      </c>
      <c r="AG240" s="2">
        <v>0</v>
      </c>
      <c r="AH240" s="2">
        <v>173111</v>
      </c>
      <c r="AI240" s="2">
        <v>0</v>
      </c>
      <c r="AJ240" s="2">
        <v>0</v>
      </c>
      <c r="AK240" s="2">
        <v>189656</v>
      </c>
      <c r="AL240" s="2">
        <v>0</v>
      </c>
      <c r="AM240" s="2">
        <v>0</v>
      </c>
      <c r="AN240" s="2">
        <v>189732</v>
      </c>
      <c r="AO240" s="2">
        <v>0</v>
      </c>
      <c r="AP240" s="2">
        <v>0</v>
      </c>
      <c r="AQ240" s="2" t="s">
        <v>77</v>
      </c>
      <c r="AR240" s="2" t="s">
        <v>77</v>
      </c>
      <c r="AS240" s="2" t="s">
        <v>77</v>
      </c>
      <c r="AT240" s="2">
        <v>5476519545</v>
      </c>
      <c r="AU240" s="2">
        <v>724267444</v>
      </c>
      <c r="AV240" s="2">
        <v>13.23</v>
      </c>
      <c r="AW240" s="2">
        <v>7729184009</v>
      </c>
      <c r="AX240" s="2">
        <v>0</v>
      </c>
      <c r="AY240" s="2">
        <v>0</v>
      </c>
      <c r="AZ240" s="2">
        <v>9313735021</v>
      </c>
      <c r="BA240" s="2">
        <v>0</v>
      </c>
      <c r="BB240" s="2">
        <v>0</v>
      </c>
      <c r="BC240" s="2">
        <v>9617693952</v>
      </c>
      <c r="BD240" s="2">
        <v>0</v>
      </c>
      <c r="BE240" s="2">
        <v>0</v>
      </c>
      <c r="BF240" s="2">
        <v>6108762610</v>
      </c>
      <c r="BG240" s="2">
        <v>0</v>
      </c>
      <c r="BH240" s="2">
        <v>0</v>
      </c>
      <c r="BI240" s="2">
        <v>38245895137</v>
      </c>
      <c r="BJ240" s="2">
        <v>724267444</v>
      </c>
      <c r="BK240" s="2">
        <v>1.89</v>
      </c>
      <c r="BL240" s="2"/>
      <c r="BM240" s="3">
        <f t="shared" si="36"/>
        <v>5476.5195450000001</v>
      </c>
      <c r="BN240" s="3">
        <f t="shared" si="37"/>
        <v>724.26744399999995</v>
      </c>
      <c r="BO240" s="3">
        <f t="shared" si="38"/>
        <v>7729.1840089999996</v>
      </c>
      <c r="BP240" s="3">
        <f t="shared" si="39"/>
        <v>0</v>
      </c>
      <c r="BQ240" s="3">
        <f t="shared" si="40"/>
        <v>9313.7350210000004</v>
      </c>
      <c r="BR240" s="3">
        <f t="shared" si="41"/>
        <v>0</v>
      </c>
      <c r="BS240" s="3">
        <f t="shared" si="42"/>
        <v>9617.6939519999996</v>
      </c>
      <c r="BT240" s="3">
        <f t="shared" si="43"/>
        <v>0</v>
      </c>
      <c r="BU240" s="3">
        <f t="shared" si="44"/>
        <v>6108.7626099999998</v>
      </c>
      <c r="BV240" s="3">
        <f t="shared" si="45"/>
        <v>0</v>
      </c>
    </row>
    <row r="241" spans="1:74" x14ac:dyDescent="0.25">
      <c r="A241">
        <v>16</v>
      </c>
      <c r="B241" t="s">
        <v>60</v>
      </c>
      <c r="C241" t="s">
        <v>61</v>
      </c>
      <c r="D241">
        <v>2020</v>
      </c>
      <c r="E241" t="s">
        <v>62</v>
      </c>
      <c r="F241" t="s">
        <v>63</v>
      </c>
      <c r="G241">
        <v>2</v>
      </c>
      <c r="H241" t="s">
        <v>64</v>
      </c>
      <c r="I241" t="s">
        <v>3410</v>
      </c>
      <c r="J241" t="s">
        <v>422</v>
      </c>
      <c r="K241" t="s">
        <v>423</v>
      </c>
      <c r="L241" t="s">
        <v>3457</v>
      </c>
      <c r="M241" t="s">
        <v>424</v>
      </c>
      <c r="N241" t="s">
        <v>3471</v>
      </c>
      <c r="O241" t="s">
        <v>245</v>
      </c>
      <c r="P241" t="s">
        <v>3486</v>
      </c>
      <c r="Q241" t="s">
        <v>496</v>
      </c>
      <c r="R241" t="s">
        <v>3568</v>
      </c>
      <c r="S241" t="s">
        <v>510</v>
      </c>
      <c r="T241">
        <v>10</v>
      </c>
      <c r="U241">
        <v>3</v>
      </c>
      <c r="V241" t="s">
        <v>513</v>
      </c>
      <c r="W241">
        <v>3</v>
      </c>
      <c r="X241" t="s">
        <v>128</v>
      </c>
      <c r="Y241">
        <v>1</v>
      </c>
      <c r="Z241" t="s">
        <v>73</v>
      </c>
      <c r="AA241">
        <v>1</v>
      </c>
      <c r="AB241" s="2">
        <v>101172</v>
      </c>
      <c r="AC241" s="2">
        <v>0</v>
      </c>
      <c r="AD241" s="2">
        <v>0</v>
      </c>
      <c r="AE241" s="2">
        <v>166055</v>
      </c>
      <c r="AF241" s="2">
        <v>0</v>
      </c>
      <c r="AG241" s="2">
        <v>0</v>
      </c>
      <c r="AH241" s="2">
        <v>212233</v>
      </c>
      <c r="AI241" s="2">
        <v>0</v>
      </c>
      <c r="AJ241" s="2">
        <v>0</v>
      </c>
      <c r="AK241" s="2">
        <v>258411</v>
      </c>
      <c r="AL241" s="2">
        <v>0</v>
      </c>
      <c r="AM241" s="2">
        <v>0</v>
      </c>
      <c r="AN241" s="2">
        <v>265559</v>
      </c>
      <c r="AO241" s="2">
        <v>0</v>
      </c>
      <c r="AP241" s="2">
        <v>0</v>
      </c>
      <c r="AQ241" s="2" t="s">
        <v>77</v>
      </c>
      <c r="AR241" s="2" t="s">
        <v>77</v>
      </c>
      <c r="AS241" s="2" t="s">
        <v>77</v>
      </c>
      <c r="AT241" s="2">
        <v>13103524065</v>
      </c>
      <c r="AU241" s="2">
        <v>1875648981</v>
      </c>
      <c r="AV241" s="2">
        <v>14.31</v>
      </c>
      <c r="AW241" s="2">
        <v>18557019245</v>
      </c>
      <c r="AX241" s="2">
        <v>0</v>
      </c>
      <c r="AY241" s="2">
        <v>0</v>
      </c>
      <c r="AZ241" s="2">
        <v>22255531402</v>
      </c>
      <c r="BA241" s="2">
        <v>0</v>
      </c>
      <c r="BB241" s="2">
        <v>0</v>
      </c>
      <c r="BC241" s="2">
        <v>22986526863</v>
      </c>
      <c r="BD241" s="2">
        <v>0</v>
      </c>
      <c r="BE241" s="2">
        <v>0</v>
      </c>
      <c r="BF241" s="2">
        <v>15405583195</v>
      </c>
      <c r="BG241" s="2">
        <v>0</v>
      </c>
      <c r="BH241" s="2">
        <v>0</v>
      </c>
      <c r="BI241" s="2">
        <v>92308184770</v>
      </c>
      <c r="BJ241" s="2">
        <v>1875648981</v>
      </c>
      <c r="BK241" s="2">
        <v>2.0299999999999998</v>
      </c>
      <c r="BL241" s="2" t="s">
        <v>514</v>
      </c>
      <c r="BM241" s="3">
        <f t="shared" si="36"/>
        <v>13103.524065</v>
      </c>
      <c r="BN241" s="3">
        <f t="shared" si="37"/>
        <v>1875.648981</v>
      </c>
      <c r="BO241" s="3">
        <f t="shared" si="38"/>
        <v>18557.019245</v>
      </c>
      <c r="BP241" s="3">
        <f t="shared" si="39"/>
        <v>0</v>
      </c>
      <c r="BQ241" s="3">
        <f t="shared" si="40"/>
        <v>22255.531402000001</v>
      </c>
      <c r="BR241" s="3">
        <f t="shared" si="41"/>
        <v>0</v>
      </c>
      <c r="BS241" s="3">
        <f t="shared" si="42"/>
        <v>22986.526862999999</v>
      </c>
      <c r="BT241" s="3">
        <f t="shared" si="43"/>
        <v>0</v>
      </c>
      <c r="BU241" s="3">
        <f t="shared" si="44"/>
        <v>15405.583194999999</v>
      </c>
      <c r="BV241" s="3">
        <f t="shared" si="45"/>
        <v>0</v>
      </c>
    </row>
    <row r="242" spans="1:74" x14ac:dyDescent="0.25">
      <c r="A242">
        <v>16</v>
      </c>
      <c r="B242" t="s">
        <v>60</v>
      </c>
      <c r="C242" t="s">
        <v>61</v>
      </c>
      <c r="D242">
        <v>2020</v>
      </c>
      <c r="E242" t="s">
        <v>62</v>
      </c>
      <c r="F242" t="s">
        <v>63</v>
      </c>
      <c r="G242">
        <v>2</v>
      </c>
      <c r="H242" t="s">
        <v>64</v>
      </c>
      <c r="I242" t="s">
        <v>3410</v>
      </c>
      <c r="J242" t="s">
        <v>422</v>
      </c>
      <c r="K242" t="s">
        <v>423</v>
      </c>
      <c r="L242" t="s">
        <v>3457</v>
      </c>
      <c r="M242" t="s">
        <v>424</v>
      </c>
      <c r="N242" t="s">
        <v>3471</v>
      </c>
      <c r="O242" t="s">
        <v>245</v>
      </c>
      <c r="P242" t="s">
        <v>3486</v>
      </c>
      <c r="Q242" t="s">
        <v>496</v>
      </c>
      <c r="R242" t="s">
        <v>3568</v>
      </c>
      <c r="S242" t="s">
        <v>510</v>
      </c>
      <c r="T242">
        <v>10</v>
      </c>
      <c r="U242">
        <v>4</v>
      </c>
      <c r="V242" t="s">
        <v>515</v>
      </c>
      <c r="W242">
        <v>3</v>
      </c>
      <c r="X242" t="s">
        <v>128</v>
      </c>
      <c r="Y242">
        <v>1</v>
      </c>
      <c r="Z242" t="s">
        <v>73</v>
      </c>
      <c r="AA242">
        <v>1</v>
      </c>
      <c r="AB242" s="2">
        <v>38</v>
      </c>
      <c r="AC242" s="2">
        <v>20</v>
      </c>
      <c r="AD242" s="2">
        <v>52.63</v>
      </c>
      <c r="AE242" s="2">
        <v>76</v>
      </c>
      <c r="AF242" s="2">
        <v>0</v>
      </c>
      <c r="AG242" s="2">
        <v>0</v>
      </c>
      <c r="AH242" s="2">
        <v>126</v>
      </c>
      <c r="AI242" s="2">
        <v>0</v>
      </c>
      <c r="AJ242" s="2">
        <v>0</v>
      </c>
      <c r="AK242" s="2">
        <v>168</v>
      </c>
      <c r="AL242" s="2">
        <v>0</v>
      </c>
      <c r="AM242" s="2">
        <v>0</v>
      </c>
      <c r="AN242" s="2">
        <v>210</v>
      </c>
      <c r="AO242" s="2">
        <v>0</v>
      </c>
      <c r="AP242" s="2">
        <v>0</v>
      </c>
      <c r="AQ242" s="2" t="s">
        <v>77</v>
      </c>
      <c r="AR242" s="2" t="s">
        <v>77</v>
      </c>
      <c r="AS242" s="2" t="s">
        <v>77</v>
      </c>
      <c r="AT242" s="2">
        <v>448609776</v>
      </c>
      <c r="AU242" s="2">
        <v>88427560</v>
      </c>
      <c r="AV242" s="2">
        <v>19.71</v>
      </c>
      <c r="AW242" s="2">
        <v>1024669725</v>
      </c>
      <c r="AX242" s="2">
        <v>0</v>
      </c>
      <c r="AY242" s="2">
        <v>0</v>
      </c>
      <c r="AZ242" s="2">
        <v>2179843599</v>
      </c>
      <c r="BA242" s="2">
        <v>0</v>
      </c>
      <c r="BB242" s="2">
        <v>0</v>
      </c>
      <c r="BC242" s="2">
        <v>2263686462</v>
      </c>
      <c r="BD242" s="2">
        <v>0</v>
      </c>
      <c r="BE242" s="2">
        <v>0</v>
      </c>
      <c r="BF242" s="2">
        <v>2097110618</v>
      </c>
      <c r="BG242" s="2">
        <v>0</v>
      </c>
      <c r="BH242" s="2">
        <v>0</v>
      </c>
      <c r="BI242" s="2">
        <v>8013920180</v>
      </c>
      <c r="BJ242" s="2">
        <v>88427560</v>
      </c>
      <c r="BK242" s="2">
        <v>1.1000000000000001</v>
      </c>
      <c r="BL242" s="2"/>
      <c r="BM242" s="3">
        <f t="shared" si="36"/>
        <v>448.60977600000001</v>
      </c>
      <c r="BN242" s="3">
        <f t="shared" si="37"/>
        <v>88.42756</v>
      </c>
      <c r="BO242" s="3">
        <f t="shared" si="38"/>
        <v>1024.669725</v>
      </c>
      <c r="BP242" s="3">
        <f t="shared" si="39"/>
        <v>0</v>
      </c>
      <c r="BQ242" s="3">
        <f t="shared" si="40"/>
        <v>2179.8435989999998</v>
      </c>
      <c r="BR242" s="3">
        <f t="shared" si="41"/>
        <v>0</v>
      </c>
      <c r="BS242" s="3">
        <f t="shared" si="42"/>
        <v>2263.6864620000001</v>
      </c>
      <c r="BT242" s="3">
        <f t="shared" si="43"/>
        <v>0</v>
      </c>
      <c r="BU242" s="3">
        <f t="shared" si="44"/>
        <v>2097.1106180000002</v>
      </c>
      <c r="BV242" s="3">
        <f t="shared" si="45"/>
        <v>0</v>
      </c>
    </row>
    <row r="243" spans="1:74" x14ac:dyDescent="0.25">
      <c r="A243">
        <v>16</v>
      </c>
      <c r="B243" t="s">
        <v>60</v>
      </c>
      <c r="C243" t="s">
        <v>61</v>
      </c>
      <c r="D243">
        <v>2020</v>
      </c>
      <c r="E243" t="s">
        <v>62</v>
      </c>
      <c r="F243" t="s">
        <v>63</v>
      </c>
      <c r="G243">
        <v>2</v>
      </c>
      <c r="H243" t="s">
        <v>64</v>
      </c>
      <c r="I243" t="s">
        <v>3410</v>
      </c>
      <c r="J243" t="s">
        <v>422</v>
      </c>
      <c r="K243" t="s">
        <v>423</v>
      </c>
      <c r="L243" t="s">
        <v>3457</v>
      </c>
      <c r="M243" t="s">
        <v>424</v>
      </c>
      <c r="N243" t="s">
        <v>3471</v>
      </c>
      <c r="O243" t="s">
        <v>245</v>
      </c>
      <c r="P243" t="s">
        <v>3487</v>
      </c>
      <c r="Q243" t="s">
        <v>516</v>
      </c>
      <c r="R243" t="s">
        <v>3569</v>
      </c>
      <c r="S243" t="s">
        <v>517</v>
      </c>
      <c r="T243">
        <v>9</v>
      </c>
      <c r="U243">
        <v>1</v>
      </c>
      <c r="V243" t="s">
        <v>518</v>
      </c>
      <c r="W243">
        <v>2</v>
      </c>
      <c r="X243" t="s">
        <v>76</v>
      </c>
      <c r="Y243">
        <v>1</v>
      </c>
      <c r="Z243" t="s">
        <v>73</v>
      </c>
      <c r="AA243">
        <v>1</v>
      </c>
      <c r="AB243" s="2">
        <v>364</v>
      </c>
      <c r="AC243" s="2">
        <v>0</v>
      </c>
      <c r="AD243" s="2">
        <v>0</v>
      </c>
      <c r="AE243" s="2">
        <v>364</v>
      </c>
      <c r="AF243" s="2">
        <v>0</v>
      </c>
      <c r="AG243" s="2">
        <v>0</v>
      </c>
      <c r="AH243" s="2">
        <v>364</v>
      </c>
      <c r="AI243" s="2">
        <v>0</v>
      </c>
      <c r="AJ243" s="2">
        <v>0</v>
      </c>
      <c r="AK243" s="2">
        <v>364</v>
      </c>
      <c r="AL243" s="2">
        <v>0</v>
      </c>
      <c r="AM243" s="2">
        <v>0</v>
      </c>
      <c r="AN243" s="2">
        <v>364</v>
      </c>
      <c r="AO243" s="2">
        <v>0</v>
      </c>
      <c r="AP243" s="2">
        <v>0</v>
      </c>
      <c r="AQ243" s="2" t="s">
        <v>77</v>
      </c>
      <c r="AR243" s="2" t="s">
        <v>77</v>
      </c>
      <c r="AS243" s="2" t="s">
        <v>77</v>
      </c>
      <c r="AT243" s="2">
        <v>852840375</v>
      </c>
      <c r="AU243" s="2">
        <v>271163321</v>
      </c>
      <c r="AV243" s="2">
        <v>31.79</v>
      </c>
      <c r="AW243" s="2">
        <v>4100000000</v>
      </c>
      <c r="AX243" s="2">
        <v>0</v>
      </c>
      <c r="AY243" s="2">
        <v>0</v>
      </c>
      <c r="AZ243" s="2">
        <v>8421120000</v>
      </c>
      <c r="BA243" s="2">
        <v>0</v>
      </c>
      <c r="BB243" s="2">
        <v>0</v>
      </c>
      <c r="BC243" s="2">
        <v>8757965000</v>
      </c>
      <c r="BD243" s="2">
        <v>0</v>
      </c>
      <c r="BE243" s="2">
        <v>0</v>
      </c>
      <c r="BF243" s="2">
        <v>9088283142</v>
      </c>
      <c r="BG243" s="2">
        <v>0</v>
      </c>
      <c r="BH243" s="2">
        <v>0</v>
      </c>
      <c r="BI243" s="2">
        <v>31220208517</v>
      </c>
      <c r="BJ243" s="2">
        <v>271163321</v>
      </c>
      <c r="BK243" s="2">
        <v>0.87</v>
      </c>
      <c r="BL243" s="2" t="s">
        <v>519</v>
      </c>
      <c r="BM243" s="3">
        <f t="shared" si="36"/>
        <v>852.84037499999999</v>
      </c>
      <c r="BN243" s="3">
        <f t="shared" si="37"/>
        <v>271.163321</v>
      </c>
      <c r="BO243" s="3">
        <f t="shared" si="38"/>
        <v>4100</v>
      </c>
      <c r="BP243" s="3">
        <f t="shared" si="39"/>
        <v>0</v>
      </c>
      <c r="BQ243" s="3">
        <f t="shared" si="40"/>
        <v>8421.1200000000008</v>
      </c>
      <c r="BR243" s="3">
        <f t="shared" si="41"/>
        <v>0</v>
      </c>
      <c r="BS243" s="3">
        <f t="shared" si="42"/>
        <v>8757.9650000000001</v>
      </c>
      <c r="BT243" s="3">
        <f t="shared" si="43"/>
        <v>0</v>
      </c>
      <c r="BU243" s="3">
        <f t="shared" si="44"/>
        <v>9088.2831420000002</v>
      </c>
      <c r="BV243" s="3">
        <f t="shared" si="45"/>
        <v>0</v>
      </c>
    </row>
    <row r="244" spans="1:74" x14ac:dyDescent="0.25">
      <c r="A244">
        <v>16</v>
      </c>
      <c r="B244" t="s">
        <v>60</v>
      </c>
      <c r="C244" t="s">
        <v>61</v>
      </c>
      <c r="D244">
        <v>2020</v>
      </c>
      <c r="E244" t="s">
        <v>62</v>
      </c>
      <c r="F244" t="s">
        <v>63</v>
      </c>
      <c r="G244">
        <v>2</v>
      </c>
      <c r="H244" t="s">
        <v>64</v>
      </c>
      <c r="I244" t="s">
        <v>3410</v>
      </c>
      <c r="J244" t="s">
        <v>422</v>
      </c>
      <c r="K244" t="s">
        <v>423</v>
      </c>
      <c r="L244" t="s">
        <v>3457</v>
      </c>
      <c r="M244" t="s">
        <v>424</v>
      </c>
      <c r="N244" t="s">
        <v>3471</v>
      </c>
      <c r="O244" t="s">
        <v>245</v>
      </c>
      <c r="P244" t="s">
        <v>3487</v>
      </c>
      <c r="Q244" t="s">
        <v>516</v>
      </c>
      <c r="R244" t="s">
        <v>3569</v>
      </c>
      <c r="S244" t="s">
        <v>517</v>
      </c>
      <c r="T244">
        <v>9</v>
      </c>
      <c r="U244">
        <v>2</v>
      </c>
      <c r="V244" t="s">
        <v>520</v>
      </c>
      <c r="W244">
        <v>3</v>
      </c>
      <c r="X244" t="s">
        <v>128</v>
      </c>
      <c r="Y244">
        <v>1</v>
      </c>
      <c r="Z244" t="s">
        <v>73</v>
      </c>
      <c r="AA244">
        <v>1</v>
      </c>
      <c r="AB244" s="2">
        <v>40</v>
      </c>
      <c r="AC244" s="2">
        <v>0</v>
      </c>
      <c r="AD244" s="2">
        <v>0</v>
      </c>
      <c r="AE244" s="2">
        <v>80</v>
      </c>
      <c r="AF244" s="2">
        <v>0</v>
      </c>
      <c r="AG244" s="2">
        <v>0</v>
      </c>
      <c r="AH244" s="2">
        <v>240</v>
      </c>
      <c r="AI244" s="2">
        <v>0</v>
      </c>
      <c r="AJ244" s="2">
        <v>0</v>
      </c>
      <c r="AK244" s="2">
        <v>320</v>
      </c>
      <c r="AL244" s="2">
        <v>0</v>
      </c>
      <c r="AM244" s="2">
        <v>0</v>
      </c>
      <c r="AN244" s="2">
        <v>364</v>
      </c>
      <c r="AO244" s="2">
        <v>0</v>
      </c>
      <c r="AP244" s="2">
        <v>0</v>
      </c>
      <c r="AQ244" s="2" t="s">
        <v>77</v>
      </c>
      <c r="AR244" s="2" t="s">
        <v>77</v>
      </c>
      <c r="AS244" s="2" t="s">
        <v>77</v>
      </c>
      <c r="AT244" s="2">
        <v>397000000</v>
      </c>
      <c r="AU244" s="2">
        <v>365000000</v>
      </c>
      <c r="AV244" s="2">
        <v>91.94</v>
      </c>
      <c r="AW244" s="2">
        <v>1000000000</v>
      </c>
      <c r="AX244" s="2">
        <v>0</v>
      </c>
      <c r="AY244" s="2">
        <v>0</v>
      </c>
      <c r="AZ244" s="2">
        <v>4078880000</v>
      </c>
      <c r="BA244" s="2">
        <v>0</v>
      </c>
      <c r="BB244" s="2">
        <v>0</v>
      </c>
      <c r="BC244" s="2">
        <v>4242035000</v>
      </c>
      <c r="BD244" s="2">
        <v>0</v>
      </c>
      <c r="BE244" s="2">
        <v>0</v>
      </c>
      <c r="BF244" s="2">
        <v>4411716858</v>
      </c>
      <c r="BG244" s="2">
        <v>0</v>
      </c>
      <c r="BH244" s="2">
        <v>0</v>
      </c>
      <c r="BI244" s="2">
        <v>14129631858</v>
      </c>
      <c r="BJ244" s="2">
        <v>365000000</v>
      </c>
      <c r="BK244" s="2">
        <v>2.58</v>
      </c>
      <c r="BL244" s="2" t="s">
        <v>521</v>
      </c>
      <c r="BM244" s="3">
        <f t="shared" si="36"/>
        <v>397</v>
      </c>
      <c r="BN244" s="3">
        <f t="shared" si="37"/>
        <v>365</v>
      </c>
      <c r="BO244" s="3">
        <f t="shared" si="38"/>
        <v>1000</v>
      </c>
      <c r="BP244" s="3">
        <f t="shared" si="39"/>
        <v>0</v>
      </c>
      <c r="BQ244" s="3">
        <f t="shared" si="40"/>
        <v>4078.88</v>
      </c>
      <c r="BR244" s="3">
        <f t="shared" si="41"/>
        <v>0</v>
      </c>
      <c r="BS244" s="3">
        <f t="shared" si="42"/>
        <v>4242.0349999999999</v>
      </c>
      <c r="BT244" s="3">
        <f t="shared" si="43"/>
        <v>0</v>
      </c>
      <c r="BU244" s="3">
        <f t="shared" si="44"/>
        <v>4411.7168579999998</v>
      </c>
      <c r="BV244" s="3">
        <f t="shared" si="45"/>
        <v>0</v>
      </c>
    </row>
    <row r="245" spans="1:74" x14ac:dyDescent="0.25">
      <c r="A245">
        <v>16</v>
      </c>
      <c r="B245" t="s">
        <v>60</v>
      </c>
      <c r="C245" t="s">
        <v>61</v>
      </c>
      <c r="D245">
        <v>2020</v>
      </c>
      <c r="E245" t="s">
        <v>62</v>
      </c>
      <c r="F245" t="s">
        <v>63</v>
      </c>
      <c r="G245">
        <v>2</v>
      </c>
      <c r="H245" t="s">
        <v>64</v>
      </c>
      <c r="I245" t="s">
        <v>3410</v>
      </c>
      <c r="J245" t="s">
        <v>422</v>
      </c>
      <c r="K245" t="s">
        <v>423</v>
      </c>
      <c r="L245" t="s">
        <v>3457</v>
      </c>
      <c r="M245" t="s">
        <v>424</v>
      </c>
      <c r="N245" t="s">
        <v>3471</v>
      </c>
      <c r="O245" t="s">
        <v>245</v>
      </c>
      <c r="P245" t="s">
        <v>3487</v>
      </c>
      <c r="Q245" t="s">
        <v>516</v>
      </c>
      <c r="R245" t="s">
        <v>3569</v>
      </c>
      <c r="S245" t="s">
        <v>517</v>
      </c>
      <c r="T245">
        <v>9</v>
      </c>
      <c r="U245">
        <v>3</v>
      </c>
      <c r="V245" t="s">
        <v>522</v>
      </c>
      <c r="W245">
        <v>3</v>
      </c>
      <c r="X245" t="s">
        <v>128</v>
      </c>
      <c r="Y245">
        <v>1</v>
      </c>
      <c r="Z245" t="s">
        <v>73</v>
      </c>
      <c r="AA245">
        <v>1</v>
      </c>
      <c r="AB245" s="2">
        <v>100</v>
      </c>
      <c r="AC245" s="2">
        <v>0</v>
      </c>
      <c r="AD245" s="2">
        <v>0</v>
      </c>
      <c r="AE245" s="2">
        <v>130</v>
      </c>
      <c r="AF245" s="2">
        <v>0</v>
      </c>
      <c r="AG245" s="2">
        <v>0</v>
      </c>
      <c r="AH245" s="2">
        <v>240</v>
      </c>
      <c r="AI245" s="2">
        <v>0</v>
      </c>
      <c r="AJ245" s="2">
        <v>0</v>
      </c>
      <c r="AK245" s="2">
        <v>320</v>
      </c>
      <c r="AL245" s="2">
        <v>0</v>
      </c>
      <c r="AM245" s="2">
        <v>0</v>
      </c>
      <c r="AN245" s="2">
        <v>320</v>
      </c>
      <c r="AO245" s="2">
        <v>0</v>
      </c>
      <c r="AP245" s="2">
        <v>0</v>
      </c>
      <c r="AQ245" s="2" t="s">
        <v>77</v>
      </c>
      <c r="AR245" s="2" t="s">
        <v>77</v>
      </c>
      <c r="AS245" s="2" t="s">
        <v>77</v>
      </c>
      <c r="AT245" s="2">
        <v>3054707710</v>
      </c>
      <c r="AU245" s="2">
        <v>2161721083</v>
      </c>
      <c r="AV245" s="2">
        <v>70.77</v>
      </c>
      <c r="AW245" s="2">
        <v>6376576000</v>
      </c>
      <c r="AX245" s="2">
        <v>0</v>
      </c>
      <c r="AY245" s="2">
        <v>0</v>
      </c>
      <c r="AZ245" s="2">
        <v>11090000000</v>
      </c>
      <c r="BA245" s="2">
        <v>0</v>
      </c>
      <c r="BB245" s="2">
        <v>0</v>
      </c>
      <c r="BC245" s="2">
        <v>9788333333</v>
      </c>
      <c r="BD245" s="2">
        <v>0</v>
      </c>
      <c r="BE245" s="2">
        <v>0</v>
      </c>
      <c r="BF245" s="2">
        <v>6369263117</v>
      </c>
      <c r="BG245" s="2">
        <v>0</v>
      </c>
      <c r="BH245" s="2">
        <v>0</v>
      </c>
      <c r="BI245" s="2">
        <v>36678880160</v>
      </c>
      <c r="BJ245" s="2">
        <v>2161721083</v>
      </c>
      <c r="BK245" s="2">
        <v>5.89</v>
      </c>
      <c r="BL245" s="2" t="s">
        <v>523</v>
      </c>
      <c r="BM245" s="3">
        <f t="shared" si="36"/>
        <v>3054.7077100000001</v>
      </c>
      <c r="BN245" s="3">
        <f t="shared" si="37"/>
        <v>2161.7210829999999</v>
      </c>
      <c r="BO245" s="3">
        <f t="shared" si="38"/>
        <v>6376.576</v>
      </c>
      <c r="BP245" s="3">
        <f t="shared" si="39"/>
        <v>0</v>
      </c>
      <c r="BQ245" s="3">
        <f t="shared" si="40"/>
        <v>11090</v>
      </c>
      <c r="BR245" s="3">
        <f t="shared" si="41"/>
        <v>0</v>
      </c>
      <c r="BS245" s="3">
        <f t="shared" si="42"/>
        <v>9788.3333330000005</v>
      </c>
      <c r="BT245" s="3">
        <f t="shared" si="43"/>
        <v>0</v>
      </c>
      <c r="BU245" s="3">
        <f t="shared" si="44"/>
        <v>6369.2631170000004</v>
      </c>
      <c r="BV245" s="3">
        <f t="shared" si="45"/>
        <v>0</v>
      </c>
    </row>
    <row r="246" spans="1:74" x14ac:dyDescent="0.25">
      <c r="A246">
        <v>16</v>
      </c>
      <c r="B246" t="s">
        <v>60</v>
      </c>
      <c r="C246" t="s">
        <v>61</v>
      </c>
      <c r="D246">
        <v>2020</v>
      </c>
      <c r="E246" t="s">
        <v>62</v>
      </c>
      <c r="F246" t="s">
        <v>63</v>
      </c>
      <c r="G246">
        <v>2</v>
      </c>
      <c r="H246" t="s">
        <v>64</v>
      </c>
      <c r="I246" t="s">
        <v>3410</v>
      </c>
      <c r="J246" t="s">
        <v>422</v>
      </c>
      <c r="K246" t="s">
        <v>423</v>
      </c>
      <c r="L246" t="s">
        <v>3457</v>
      </c>
      <c r="M246" t="s">
        <v>424</v>
      </c>
      <c r="N246" t="s">
        <v>3471</v>
      </c>
      <c r="O246" t="s">
        <v>245</v>
      </c>
      <c r="P246" t="s">
        <v>3487</v>
      </c>
      <c r="Q246" t="s">
        <v>516</v>
      </c>
      <c r="R246" t="s">
        <v>3569</v>
      </c>
      <c r="S246" t="s">
        <v>517</v>
      </c>
      <c r="T246">
        <v>9</v>
      </c>
      <c r="U246">
        <v>4</v>
      </c>
      <c r="V246" t="s">
        <v>524</v>
      </c>
      <c r="W246">
        <v>3</v>
      </c>
      <c r="X246" t="s">
        <v>128</v>
      </c>
      <c r="Y246">
        <v>1</v>
      </c>
      <c r="Z246" t="s">
        <v>73</v>
      </c>
      <c r="AA246">
        <v>1</v>
      </c>
      <c r="AB246" s="2">
        <v>100</v>
      </c>
      <c r="AC246" s="2">
        <v>0</v>
      </c>
      <c r="AD246" s="2">
        <v>0</v>
      </c>
      <c r="AE246" s="2">
        <v>170</v>
      </c>
      <c r="AF246" s="2">
        <v>0</v>
      </c>
      <c r="AG246" s="2">
        <v>0</v>
      </c>
      <c r="AH246" s="2">
        <v>240</v>
      </c>
      <c r="AI246" s="2">
        <v>0</v>
      </c>
      <c r="AJ246" s="2">
        <v>0</v>
      </c>
      <c r="AK246" s="2">
        <v>320</v>
      </c>
      <c r="AL246" s="2">
        <v>0</v>
      </c>
      <c r="AM246" s="2">
        <v>0</v>
      </c>
      <c r="AN246" s="2">
        <v>320</v>
      </c>
      <c r="AO246" s="2">
        <v>0</v>
      </c>
      <c r="AP246" s="2">
        <v>0</v>
      </c>
      <c r="AQ246" s="2" t="s">
        <v>77</v>
      </c>
      <c r="AR246" s="2" t="s">
        <v>77</v>
      </c>
      <c r="AS246" s="2" t="s">
        <v>77</v>
      </c>
      <c r="AT246" s="2">
        <v>1695893549</v>
      </c>
      <c r="AU246" s="2">
        <v>404723537</v>
      </c>
      <c r="AV246" s="2">
        <v>23.86</v>
      </c>
      <c r="AW246" s="2">
        <v>4723424000</v>
      </c>
      <c r="AX246" s="2">
        <v>0</v>
      </c>
      <c r="AY246" s="2">
        <v>0</v>
      </c>
      <c r="AZ246" s="2">
        <v>8910000000</v>
      </c>
      <c r="BA246" s="2">
        <v>0</v>
      </c>
      <c r="BB246" s="2">
        <v>0</v>
      </c>
      <c r="BC246" s="2">
        <v>7711666667</v>
      </c>
      <c r="BD246" s="2">
        <v>0</v>
      </c>
      <c r="BE246" s="2">
        <v>0</v>
      </c>
      <c r="BF246" s="2">
        <v>6270000000</v>
      </c>
      <c r="BG246" s="2">
        <v>0</v>
      </c>
      <c r="BH246" s="2">
        <v>0</v>
      </c>
      <c r="BI246" s="2">
        <v>29310984216</v>
      </c>
      <c r="BJ246" s="2">
        <v>404723537</v>
      </c>
      <c r="BK246" s="2">
        <v>1.38</v>
      </c>
      <c r="BL246" s="2" t="s">
        <v>525</v>
      </c>
      <c r="BM246" s="3">
        <f t="shared" si="36"/>
        <v>1695.8935489999999</v>
      </c>
      <c r="BN246" s="3">
        <f t="shared" si="37"/>
        <v>404.72353700000002</v>
      </c>
      <c r="BO246" s="3">
        <f t="shared" si="38"/>
        <v>4723.424</v>
      </c>
      <c r="BP246" s="3">
        <f t="shared" si="39"/>
        <v>0</v>
      </c>
      <c r="BQ246" s="3">
        <f t="shared" si="40"/>
        <v>8910</v>
      </c>
      <c r="BR246" s="3">
        <f t="shared" si="41"/>
        <v>0</v>
      </c>
      <c r="BS246" s="3">
        <f t="shared" si="42"/>
        <v>7711.6666670000004</v>
      </c>
      <c r="BT246" s="3">
        <f t="shared" si="43"/>
        <v>0</v>
      </c>
      <c r="BU246" s="3">
        <f t="shared" si="44"/>
        <v>6270</v>
      </c>
      <c r="BV246" s="3">
        <f t="shared" si="45"/>
        <v>0</v>
      </c>
    </row>
    <row r="247" spans="1:74" x14ac:dyDescent="0.25">
      <c r="A247">
        <v>16</v>
      </c>
      <c r="B247" t="s">
        <v>60</v>
      </c>
      <c r="C247" t="s">
        <v>61</v>
      </c>
      <c r="D247">
        <v>2020</v>
      </c>
      <c r="E247" t="s">
        <v>62</v>
      </c>
      <c r="F247" t="s">
        <v>63</v>
      </c>
      <c r="G247">
        <v>2</v>
      </c>
      <c r="H247" t="s">
        <v>64</v>
      </c>
      <c r="I247" t="s">
        <v>3410</v>
      </c>
      <c r="J247" t="s">
        <v>422</v>
      </c>
      <c r="K247" t="s">
        <v>423</v>
      </c>
      <c r="L247" t="s">
        <v>3457</v>
      </c>
      <c r="M247" t="s">
        <v>424</v>
      </c>
      <c r="N247" t="s">
        <v>3471</v>
      </c>
      <c r="O247" t="s">
        <v>245</v>
      </c>
      <c r="P247" t="s">
        <v>3487</v>
      </c>
      <c r="Q247" t="s">
        <v>516</v>
      </c>
      <c r="R247" t="s">
        <v>3569</v>
      </c>
      <c r="S247" t="s">
        <v>517</v>
      </c>
      <c r="T247">
        <v>9</v>
      </c>
      <c r="U247">
        <v>5</v>
      </c>
      <c r="V247" t="s">
        <v>526</v>
      </c>
      <c r="W247">
        <v>3</v>
      </c>
      <c r="X247" t="s">
        <v>128</v>
      </c>
      <c r="Y247">
        <v>1</v>
      </c>
      <c r="Z247" t="s">
        <v>73</v>
      </c>
      <c r="AA247">
        <v>1</v>
      </c>
      <c r="AB247" s="2">
        <v>110</v>
      </c>
      <c r="AC247" s="2">
        <v>0</v>
      </c>
      <c r="AD247" s="2">
        <v>0</v>
      </c>
      <c r="AE247" s="2">
        <v>175</v>
      </c>
      <c r="AF247" s="2">
        <v>0</v>
      </c>
      <c r="AG247" s="2">
        <v>0</v>
      </c>
      <c r="AH247" s="2">
        <v>220</v>
      </c>
      <c r="AI247" s="2">
        <v>0</v>
      </c>
      <c r="AJ247" s="2">
        <v>0</v>
      </c>
      <c r="AK247" s="2">
        <v>220</v>
      </c>
      <c r="AL247" s="2">
        <v>0</v>
      </c>
      <c r="AM247" s="2">
        <v>0</v>
      </c>
      <c r="AN247" s="2">
        <v>220</v>
      </c>
      <c r="AO247" s="2">
        <v>0</v>
      </c>
      <c r="AP247" s="2">
        <v>0</v>
      </c>
      <c r="AQ247" s="2" t="s">
        <v>77</v>
      </c>
      <c r="AR247" s="2" t="s">
        <v>77</v>
      </c>
      <c r="AS247" s="2" t="s">
        <v>77</v>
      </c>
      <c r="AT247" s="2">
        <v>2890547225</v>
      </c>
      <c r="AU247" s="2">
        <v>2687012772</v>
      </c>
      <c r="AV247" s="2">
        <v>92.96</v>
      </c>
      <c r="AW247" s="2">
        <v>4049526000</v>
      </c>
      <c r="AX247" s="2">
        <v>0</v>
      </c>
      <c r="AY247" s="2">
        <v>0</v>
      </c>
      <c r="AZ247" s="2">
        <v>5002075000</v>
      </c>
      <c r="BA247" s="2">
        <v>0</v>
      </c>
      <c r="BB247" s="2">
        <v>0</v>
      </c>
      <c r="BC247" s="2">
        <v>5002075000</v>
      </c>
      <c r="BD247" s="2">
        <v>0</v>
      </c>
      <c r="BE247" s="2">
        <v>0</v>
      </c>
      <c r="BF247" s="2">
        <v>4342446661</v>
      </c>
      <c r="BG247" s="2">
        <v>0</v>
      </c>
      <c r="BH247" s="2">
        <v>0</v>
      </c>
      <c r="BI247" s="2">
        <v>21286669886</v>
      </c>
      <c r="BJ247" s="2">
        <v>2687012772</v>
      </c>
      <c r="BK247" s="2">
        <v>12.62</v>
      </c>
      <c r="BL247" s="2" t="s">
        <v>527</v>
      </c>
      <c r="BM247" s="3">
        <f t="shared" si="36"/>
        <v>2890.5472249999998</v>
      </c>
      <c r="BN247" s="3">
        <f t="shared" si="37"/>
        <v>2687.012772</v>
      </c>
      <c r="BO247" s="3">
        <f t="shared" si="38"/>
        <v>4049.5259999999998</v>
      </c>
      <c r="BP247" s="3">
        <f t="shared" si="39"/>
        <v>0</v>
      </c>
      <c r="BQ247" s="3">
        <f t="shared" si="40"/>
        <v>5002.0749999999998</v>
      </c>
      <c r="BR247" s="3">
        <f t="shared" si="41"/>
        <v>0</v>
      </c>
      <c r="BS247" s="3">
        <f t="shared" si="42"/>
        <v>5002.0749999999998</v>
      </c>
      <c r="BT247" s="3">
        <f t="shared" si="43"/>
        <v>0</v>
      </c>
      <c r="BU247" s="3">
        <f t="shared" si="44"/>
        <v>4342.4466609999999</v>
      </c>
      <c r="BV247" s="3">
        <f t="shared" si="45"/>
        <v>0</v>
      </c>
    </row>
    <row r="248" spans="1:74" x14ac:dyDescent="0.25">
      <c r="A248">
        <v>16</v>
      </c>
      <c r="B248" t="s">
        <v>60</v>
      </c>
      <c r="C248" t="s">
        <v>61</v>
      </c>
      <c r="D248">
        <v>2020</v>
      </c>
      <c r="E248" t="s">
        <v>62</v>
      </c>
      <c r="F248" t="s">
        <v>63</v>
      </c>
      <c r="G248">
        <v>2</v>
      </c>
      <c r="H248" t="s">
        <v>64</v>
      </c>
      <c r="I248" t="s">
        <v>3410</v>
      </c>
      <c r="J248" t="s">
        <v>422</v>
      </c>
      <c r="K248" t="s">
        <v>423</v>
      </c>
      <c r="L248" t="s">
        <v>3457</v>
      </c>
      <c r="M248" t="s">
        <v>424</v>
      </c>
      <c r="N248" t="s">
        <v>3471</v>
      </c>
      <c r="O248" t="s">
        <v>245</v>
      </c>
      <c r="P248" t="s">
        <v>3487</v>
      </c>
      <c r="Q248" t="s">
        <v>516</v>
      </c>
      <c r="R248" t="s">
        <v>3569</v>
      </c>
      <c r="S248" t="s">
        <v>517</v>
      </c>
      <c r="T248">
        <v>9</v>
      </c>
      <c r="U248">
        <v>6</v>
      </c>
      <c r="V248" t="s">
        <v>528</v>
      </c>
      <c r="W248">
        <v>1</v>
      </c>
      <c r="X248" t="s">
        <v>72</v>
      </c>
      <c r="Y248">
        <v>1</v>
      </c>
      <c r="Z248" t="s">
        <v>73</v>
      </c>
      <c r="AA248">
        <v>1</v>
      </c>
      <c r="AB248" s="2">
        <v>400</v>
      </c>
      <c r="AC248" s="2">
        <v>0</v>
      </c>
      <c r="AD248" s="2">
        <v>0</v>
      </c>
      <c r="AE248" s="2">
        <v>400</v>
      </c>
      <c r="AF248" s="2">
        <v>0</v>
      </c>
      <c r="AG248" s="2">
        <v>0</v>
      </c>
      <c r="AH248" s="2">
        <v>400</v>
      </c>
      <c r="AI248" s="2">
        <v>0</v>
      </c>
      <c r="AJ248" s="2">
        <v>0</v>
      </c>
      <c r="AK248" s="2">
        <v>400</v>
      </c>
      <c r="AL248" s="2">
        <v>0</v>
      </c>
      <c r="AM248" s="2">
        <v>0</v>
      </c>
      <c r="AN248" s="2">
        <v>400</v>
      </c>
      <c r="AO248" s="2">
        <v>0</v>
      </c>
      <c r="AP248" s="2">
        <v>0</v>
      </c>
      <c r="AQ248" s="2">
        <v>2000</v>
      </c>
      <c r="AR248" s="2">
        <v>0</v>
      </c>
      <c r="AS248" s="2">
        <v>0</v>
      </c>
      <c r="AT248" s="2">
        <v>702200000</v>
      </c>
      <c r="AU248" s="2">
        <v>588200000</v>
      </c>
      <c r="AV248" s="2">
        <v>83.77</v>
      </c>
      <c r="AW248" s="2">
        <v>700000000</v>
      </c>
      <c r="AX248" s="2">
        <v>0</v>
      </c>
      <c r="AY248" s="2">
        <v>0</v>
      </c>
      <c r="AZ248" s="2">
        <v>1497925000</v>
      </c>
      <c r="BA248" s="2">
        <v>0</v>
      </c>
      <c r="BB248" s="2">
        <v>0</v>
      </c>
      <c r="BC248" s="2">
        <v>1497925000</v>
      </c>
      <c r="BD248" s="2">
        <v>0</v>
      </c>
      <c r="BE248" s="2">
        <v>0</v>
      </c>
      <c r="BF248" s="2">
        <v>1300392222</v>
      </c>
      <c r="BG248" s="2">
        <v>0</v>
      </c>
      <c r="BH248" s="2">
        <v>0</v>
      </c>
      <c r="BI248" s="2">
        <v>5698442222</v>
      </c>
      <c r="BJ248" s="2">
        <v>588200000</v>
      </c>
      <c r="BK248" s="2">
        <v>10.32</v>
      </c>
      <c r="BL248" s="2" t="s">
        <v>529</v>
      </c>
      <c r="BM248" s="3">
        <f t="shared" si="36"/>
        <v>702.2</v>
      </c>
      <c r="BN248" s="3">
        <f t="shared" si="37"/>
        <v>588.20000000000005</v>
      </c>
      <c r="BO248" s="3">
        <f t="shared" si="38"/>
        <v>700</v>
      </c>
      <c r="BP248" s="3">
        <f t="shared" si="39"/>
        <v>0</v>
      </c>
      <c r="BQ248" s="3">
        <f t="shared" si="40"/>
        <v>1497.925</v>
      </c>
      <c r="BR248" s="3">
        <f t="shared" si="41"/>
        <v>0</v>
      </c>
      <c r="BS248" s="3">
        <f t="shared" si="42"/>
        <v>1497.925</v>
      </c>
      <c r="BT248" s="3">
        <f t="shared" si="43"/>
        <v>0</v>
      </c>
      <c r="BU248" s="3">
        <f t="shared" si="44"/>
        <v>1300.3922219999999</v>
      </c>
      <c r="BV248" s="3">
        <f t="shared" si="45"/>
        <v>0</v>
      </c>
    </row>
    <row r="249" spans="1:74" x14ac:dyDescent="0.25">
      <c r="A249">
        <v>16</v>
      </c>
      <c r="B249" t="s">
        <v>60</v>
      </c>
      <c r="C249" t="s">
        <v>61</v>
      </c>
      <c r="D249">
        <v>2020</v>
      </c>
      <c r="E249" t="s">
        <v>62</v>
      </c>
      <c r="F249" t="s">
        <v>63</v>
      </c>
      <c r="G249">
        <v>2</v>
      </c>
      <c r="H249" t="s">
        <v>64</v>
      </c>
      <c r="I249" t="s">
        <v>3410</v>
      </c>
      <c r="J249" t="s">
        <v>422</v>
      </c>
      <c r="K249" t="s">
        <v>423</v>
      </c>
      <c r="L249" t="s">
        <v>3457</v>
      </c>
      <c r="M249" t="s">
        <v>424</v>
      </c>
      <c r="N249" t="s">
        <v>3471</v>
      </c>
      <c r="O249" t="s">
        <v>245</v>
      </c>
      <c r="P249" t="s">
        <v>3487</v>
      </c>
      <c r="Q249" t="s">
        <v>516</v>
      </c>
      <c r="R249" t="s">
        <v>3569</v>
      </c>
      <c r="S249" t="s">
        <v>517</v>
      </c>
      <c r="T249">
        <v>9</v>
      </c>
      <c r="U249">
        <v>7</v>
      </c>
      <c r="V249" t="s">
        <v>530</v>
      </c>
      <c r="W249">
        <v>3</v>
      </c>
      <c r="X249" t="s">
        <v>128</v>
      </c>
      <c r="Y249">
        <v>1</v>
      </c>
      <c r="Z249" t="s">
        <v>73</v>
      </c>
      <c r="AA249">
        <v>1</v>
      </c>
      <c r="AB249" s="2">
        <v>365</v>
      </c>
      <c r="AC249" s="2">
        <v>0</v>
      </c>
      <c r="AD249" s="2">
        <v>0</v>
      </c>
      <c r="AE249" s="2">
        <v>1100</v>
      </c>
      <c r="AF249" s="2">
        <v>0</v>
      </c>
      <c r="AG249" s="2">
        <v>0</v>
      </c>
      <c r="AH249" s="2">
        <v>4088</v>
      </c>
      <c r="AI249" s="2">
        <v>0</v>
      </c>
      <c r="AJ249" s="2">
        <v>0</v>
      </c>
      <c r="AK249" s="2">
        <v>5536</v>
      </c>
      <c r="AL249" s="2">
        <v>0</v>
      </c>
      <c r="AM249" s="2">
        <v>0</v>
      </c>
      <c r="AN249" s="2">
        <v>6000</v>
      </c>
      <c r="AO249" s="2">
        <v>0</v>
      </c>
      <c r="AP249" s="2">
        <v>0</v>
      </c>
      <c r="AQ249" s="2" t="s">
        <v>77</v>
      </c>
      <c r="AR249" s="2" t="s">
        <v>77</v>
      </c>
      <c r="AS249" s="2" t="s">
        <v>77</v>
      </c>
      <c r="AT249" s="2">
        <v>1591434248</v>
      </c>
      <c r="AU249" s="2">
        <v>1373810601</v>
      </c>
      <c r="AV249" s="2">
        <v>86.33</v>
      </c>
      <c r="AW249" s="2">
        <v>7628926691</v>
      </c>
      <c r="AX249" s="2">
        <v>0</v>
      </c>
      <c r="AY249" s="2">
        <v>0</v>
      </c>
      <c r="AZ249" s="2">
        <v>33160104397</v>
      </c>
      <c r="BA249" s="2">
        <v>0</v>
      </c>
      <c r="BB249" s="2">
        <v>0</v>
      </c>
      <c r="BC249" s="2">
        <v>28548533089</v>
      </c>
      <c r="BD249" s="2">
        <v>0</v>
      </c>
      <c r="BE249" s="2">
        <v>0</v>
      </c>
      <c r="BF249" s="2">
        <v>9392277556</v>
      </c>
      <c r="BG249" s="2">
        <v>0</v>
      </c>
      <c r="BH249" s="2">
        <v>0</v>
      </c>
      <c r="BI249" s="2">
        <v>80321275981</v>
      </c>
      <c r="BJ249" s="2">
        <v>1373810601</v>
      </c>
      <c r="BK249" s="2">
        <v>1.71</v>
      </c>
      <c r="BL249" s="2" t="s">
        <v>531</v>
      </c>
      <c r="BM249" s="3">
        <f t="shared" si="36"/>
        <v>1591.434248</v>
      </c>
      <c r="BN249" s="3">
        <f t="shared" si="37"/>
        <v>1373.8106009999999</v>
      </c>
      <c r="BO249" s="3">
        <f t="shared" si="38"/>
        <v>7628.9266909999997</v>
      </c>
      <c r="BP249" s="3">
        <f t="shared" si="39"/>
        <v>0</v>
      </c>
      <c r="BQ249" s="3">
        <f t="shared" si="40"/>
        <v>33160.104397000003</v>
      </c>
      <c r="BR249" s="3">
        <f t="shared" si="41"/>
        <v>0</v>
      </c>
      <c r="BS249" s="3">
        <f t="shared" si="42"/>
        <v>28548.533089</v>
      </c>
      <c r="BT249" s="3">
        <f t="shared" si="43"/>
        <v>0</v>
      </c>
      <c r="BU249" s="3">
        <f t="shared" si="44"/>
        <v>9392.2775559999991</v>
      </c>
      <c r="BV249" s="3">
        <f t="shared" si="45"/>
        <v>0</v>
      </c>
    </row>
    <row r="250" spans="1:74" x14ac:dyDescent="0.25">
      <c r="A250">
        <v>16</v>
      </c>
      <c r="B250" t="s">
        <v>60</v>
      </c>
      <c r="C250" t="s">
        <v>61</v>
      </c>
      <c r="D250">
        <v>2020</v>
      </c>
      <c r="E250" t="s">
        <v>62</v>
      </c>
      <c r="F250" t="s">
        <v>63</v>
      </c>
      <c r="G250">
        <v>2</v>
      </c>
      <c r="H250" t="s">
        <v>64</v>
      </c>
      <c r="I250" t="s">
        <v>3410</v>
      </c>
      <c r="J250" t="s">
        <v>422</v>
      </c>
      <c r="K250" t="s">
        <v>423</v>
      </c>
      <c r="L250" t="s">
        <v>3457</v>
      </c>
      <c r="M250" t="s">
        <v>424</v>
      </c>
      <c r="N250" t="s">
        <v>3471</v>
      </c>
      <c r="O250" t="s">
        <v>245</v>
      </c>
      <c r="P250" t="s">
        <v>3487</v>
      </c>
      <c r="Q250" t="s">
        <v>516</v>
      </c>
      <c r="R250" t="s">
        <v>3569</v>
      </c>
      <c r="S250" t="s">
        <v>517</v>
      </c>
      <c r="T250">
        <v>9</v>
      </c>
      <c r="U250">
        <v>8</v>
      </c>
      <c r="V250" t="s">
        <v>532</v>
      </c>
      <c r="W250">
        <v>3</v>
      </c>
      <c r="X250" t="s">
        <v>128</v>
      </c>
      <c r="Y250">
        <v>1</v>
      </c>
      <c r="Z250" t="s">
        <v>73</v>
      </c>
      <c r="AA250">
        <v>1</v>
      </c>
      <c r="AB250" s="2">
        <v>100</v>
      </c>
      <c r="AC250" s="2">
        <v>0</v>
      </c>
      <c r="AD250" s="2">
        <v>0</v>
      </c>
      <c r="AE250" s="2">
        <v>340</v>
      </c>
      <c r="AF250" s="2">
        <v>0</v>
      </c>
      <c r="AG250" s="2">
        <v>0</v>
      </c>
      <c r="AH250" s="2">
        <v>560</v>
      </c>
      <c r="AI250" s="2">
        <v>0</v>
      </c>
      <c r="AJ250" s="2">
        <v>0</v>
      </c>
      <c r="AK250" s="2">
        <v>770</v>
      </c>
      <c r="AL250" s="2">
        <v>0</v>
      </c>
      <c r="AM250" s="2">
        <v>0</v>
      </c>
      <c r="AN250" s="2">
        <v>1000</v>
      </c>
      <c r="AO250" s="2">
        <v>0</v>
      </c>
      <c r="AP250" s="2">
        <v>0</v>
      </c>
      <c r="AQ250" s="2" t="s">
        <v>77</v>
      </c>
      <c r="AR250" s="2" t="s">
        <v>77</v>
      </c>
      <c r="AS250" s="2" t="s">
        <v>77</v>
      </c>
      <c r="AT250" s="2">
        <v>2549536255</v>
      </c>
      <c r="AU250" s="2">
        <v>1930103620</v>
      </c>
      <c r="AV250" s="2">
        <v>75.7</v>
      </c>
      <c r="AW250" s="2">
        <v>3121073309</v>
      </c>
      <c r="AX250" s="2">
        <v>0</v>
      </c>
      <c r="AY250" s="2">
        <v>0</v>
      </c>
      <c r="AZ250" s="2">
        <v>4239895603</v>
      </c>
      <c r="BA250" s="2">
        <v>0</v>
      </c>
      <c r="BB250" s="2">
        <v>0</v>
      </c>
      <c r="BC250" s="2">
        <v>4751466911</v>
      </c>
      <c r="BD250" s="2">
        <v>0</v>
      </c>
      <c r="BE250" s="2">
        <v>0</v>
      </c>
      <c r="BF250" s="2">
        <v>5415722444</v>
      </c>
      <c r="BG250" s="2">
        <v>0</v>
      </c>
      <c r="BH250" s="2">
        <v>0</v>
      </c>
      <c r="BI250" s="2">
        <v>20077694522</v>
      </c>
      <c r="BJ250" s="2">
        <v>1930103620</v>
      </c>
      <c r="BK250" s="2">
        <v>9.61</v>
      </c>
      <c r="BL250" s="2" t="s">
        <v>533</v>
      </c>
      <c r="BM250" s="3">
        <f t="shared" si="36"/>
        <v>2549.536255</v>
      </c>
      <c r="BN250" s="3">
        <f t="shared" si="37"/>
        <v>1930.1036200000001</v>
      </c>
      <c r="BO250" s="3">
        <f t="shared" si="38"/>
        <v>3121.0733089999999</v>
      </c>
      <c r="BP250" s="3">
        <f t="shared" si="39"/>
        <v>0</v>
      </c>
      <c r="BQ250" s="3">
        <f t="shared" si="40"/>
        <v>4239.8956029999999</v>
      </c>
      <c r="BR250" s="3">
        <f t="shared" si="41"/>
        <v>0</v>
      </c>
      <c r="BS250" s="3">
        <f t="shared" si="42"/>
        <v>4751.4669110000004</v>
      </c>
      <c r="BT250" s="3">
        <f t="shared" si="43"/>
        <v>0</v>
      </c>
      <c r="BU250" s="3">
        <f t="shared" si="44"/>
        <v>5415.722444</v>
      </c>
      <c r="BV250" s="3">
        <f t="shared" si="45"/>
        <v>0</v>
      </c>
    </row>
    <row r="251" spans="1:74" x14ac:dyDescent="0.25">
      <c r="A251">
        <v>16</v>
      </c>
      <c r="B251" t="s">
        <v>60</v>
      </c>
      <c r="C251" t="s">
        <v>61</v>
      </c>
      <c r="D251">
        <v>2020</v>
      </c>
      <c r="E251" t="s">
        <v>62</v>
      </c>
      <c r="F251" t="s">
        <v>63</v>
      </c>
      <c r="G251">
        <v>2</v>
      </c>
      <c r="H251" t="s">
        <v>64</v>
      </c>
      <c r="I251" t="s">
        <v>3410</v>
      </c>
      <c r="J251" t="s">
        <v>422</v>
      </c>
      <c r="K251" t="s">
        <v>423</v>
      </c>
      <c r="L251" t="s">
        <v>3457</v>
      </c>
      <c r="M251" t="s">
        <v>424</v>
      </c>
      <c r="N251" t="s">
        <v>3471</v>
      </c>
      <c r="O251" t="s">
        <v>245</v>
      </c>
      <c r="P251" t="s">
        <v>3487</v>
      </c>
      <c r="Q251" t="s">
        <v>516</v>
      </c>
      <c r="R251" t="s">
        <v>3569</v>
      </c>
      <c r="S251" t="s">
        <v>517</v>
      </c>
      <c r="T251">
        <v>9</v>
      </c>
      <c r="U251">
        <v>9</v>
      </c>
      <c r="V251" t="s">
        <v>534</v>
      </c>
      <c r="W251">
        <v>3</v>
      </c>
      <c r="X251" t="s">
        <v>128</v>
      </c>
      <c r="Y251">
        <v>1</v>
      </c>
      <c r="Z251" t="s">
        <v>73</v>
      </c>
      <c r="AA251">
        <v>1</v>
      </c>
      <c r="AB251" s="2">
        <v>40</v>
      </c>
      <c r="AC251" s="2">
        <v>0</v>
      </c>
      <c r="AD251" s="2">
        <v>0</v>
      </c>
      <c r="AE251" s="2">
        <v>150</v>
      </c>
      <c r="AF251" s="2">
        <v>0</v>
      </c>
      <c r="AG251" s="2">
        <v>0</v>
      </c>
      <c r="AH251" s="2">
        <v>250</v>
      </c>
      <c r="AI251" s="2">
        <v>0</v>
      </c>
      <c r="AJ251" s="2">
        <v>0</v>
      </c>
      <c r="AK251" s="2">
        <v>350</v>
      </c>
      <c r="AL251" s="2">
        <v>0</v>
      </c>
      <c r="AM251" s="2">
        <v>0</v>
      </c>
      <c r="AN251" s="2">
        <v>399</v>
      </c>
      <c r="AO251" s="2">
        <v>0</v>
      </c>
      <c r="AP251" s="2">
        <v>0</v>
      </c>
      <c r="AQ251" s="2" t="s">
        <v>77</v>
      </c>
      <c r="AR251" s="2" t="s">
        <v>77</v>
      </c>
      <c r="AS251" s="2" t="s">
        <v>77</v>
      </c>
      <c r="AT251" s="2">
        <v>2874023081</v>
      </c>
      <c r="AU251" s="2">
        <v>233460008</v>
      </c>
      <c r="AV251" s="2">
        <v>8.1199999999999992</v>
      </c>
      <c r="AW251" s="2">
        <v>8400000000</v>
      </c>
      <c r="AX251" s="2">
        <v>0</v>
      </c>
      <c r="AY251" s="2">
        <v>0</v>
      </c>
      <c r="AZ251" s="2">
        <v>13500000000</v>
      </c>
      <c r="BA251" s="2">
        <v>0</v>
      </c>
      <c r="BB251" s="2">
        <v>0</v>
      </c>
      <c r="BC251" s="2">
        <v>15000000000</v>
      </c>
      <c r="BD251" s="2">
        <v>0</v>
      </c>
      <c r="BE251" s="2">
        <v>0</v>
      </c>
      <c r="BF251" s="2">
        <v>13707342000</v>
      </c>
      <c r="BG251" s="2">
        <v>0</v>
      </c>
      <c r="BH251" s="2">
        <v>0</v>
      </c>
      <c r="BI251" s="2">
        <v>53481365081</v>
      </c>
      <c r="BJ251" s="2">
        <v>233460008</v>
      </c>
      <c r="BK251" s="2">
        <v>0.44</v>
      </c>
      <c r="BL251" s="2" t="s">
        <v>535</v>
      </c>
      <c r="BM251" s="3">
        <f t="shared" si="36"/>
        <v>2874.0230809999998</v>
      </c>
      <c r="BN251" s="3">
        <f t="shared" si="37"/>
        <v>233.46000799999999</v>
      </c>
      <c r="BO251" s="3">
        <f t="shared" si="38"/>
        <v>8400</v>
      </c>
      <c r="BP251" s="3">
        <f t="shared" si="39"/>
        <v>0</v>
      </c>
      <c r="BQ251" s="3">
        <f t="shared" si="40"/>
        <v>13500</v>
      </c>
      <c r="BR251" s="3">
        <f t="shared" si="41"/>
        <v>0</v>
      </c>
      <c r="BS251" s="3">
        <f t="shared" si="42"/>
        <v>15000</v>
      </c>
      <c r="BT251" s="3">
        <f t="shared" si="43"/>
        <v>0</v>
      </c>
      <c r="BU251" s="3">
        <f t="shared" si="44"/>
        <v>13707.342000000001</v>
      </c>
      <c r="BV251" s="3">
        <f t="shared" si="45"/>
        <v>0</v>
      </c>
    </row>
    <row r="252" spans="1:74" x14ac:dyDescent="0.25">
      <c r="A252">
        <v>16</v>
      </c>
      <c r="B252" t="s">
        <v>60</v>
      </c>
      <c r="C252" t="s">
        <v>61</v>
      </c>
      <c r="D252">
        <v>2020</v>
      </c>
      <c r="E252" t="s">
        <v>62</v>
      </c>
      <c r="F252" t="s">
        <v>63</v>
      </c>
      <c r="G252">
        <v>2</v>
      </c>
      <c r="H252" t="s">
        <v>64</v>
      </c>
      <c r="I252" t="s">
        <v>3410</v>
      </c>
      <c r="J252" t="s">
        <v>422</v>
      </c>
      <c r="K252" t="s">
        <v>423</v>
      </c>
      <c r="L252" t="s">
        <v>3457</v>
      </c>
      <c r="M252" t="s">
        <v>424</v>
      </c>
      <c r="N252" t="s">
        <v>3471</v>
      </c>
      <c r="O252" t="s">
        <v>245</v>
      </c>
      <c r="P252" t="s">
        <v>3487</v>
      </c>
      <c r="Q252" t="s">
        <v>516</v>
      </c>
      <c r="R252" t="s">
        <v>3570</v>
      </c>
      <c r="S252" t="s">
        <v>536</v>
      </c>
      <c r="T252">
        <v>24</v>
      </c>
      <c r="U252">
        <v>1</v>
      </c>
      <c r="V252" t="s">
        <v>537</v>
      </c>
      <c r="W252">
        <v>1</v>
      </c>
      <c r="X252" t="s">
        <v>72</v>
      </c>
      <c r="Y252">
        <v>1</v>
      </c>
      <c r="Z252" t="s">
        <v>73</v>
      </c>
      <c r="AA252">
        <v>1</v>
      </c>
      <c r="AB252" s="2">
        <v>1</v>
      </c>
      <c r="AC252" s="2">
        <v>0.4</v>
      </c>
      <c r="AD252" s="2">
        <v>40</v>
      </c>
      <c r="AE252" s="2">
        <v>0</v>
      </c>
      <c r="AF252" s="2">
        <v>0</v>
      </c>
      <c r="AG252" s="2">
        <v>0</v>
      </c>
      <c r="AH252" s="2">
        <v>0</v>
      </c>
      <c r="AI252" s="2">
        <v>0</v>
      </c>
      <c r="AJ252" s="2">
        <v>0</v>
      </c>
      <c r="AK252" s="2">
        <v>0</v>
      </c>
      <c r="AL252" s="2">
        <v>0</v>
      </c>
      <c r="AM252" s="2">
        <v>0</v>
      </c>
      <c r="AN252" s="2">
        <v>0</v>
      </c>
      <c r="AO252" s="2">
        <v>0</v>
      </c>
      <c r="AP252" s="2">
        <v>0</v>
      </c>
      <c r="AQ252" s="2">
        <v>1</v>
      </c>
      <c r="AR252" s="2">
        <v>0.4</v>
      </c>
      <c r="AS252" s="2">
        <v>40</v>
      </c>
      <c r="AT252" s="2">
        <v>700000000</v>
      </c>
      <c r="AU252" s="2">
        <v>648000000</v>
      </c>
      <c r="AV252" s="2">
        <v>92.57</v>
      </c>
      <c r="AW252" s="2">
        <v>0</v>
      </c>
      <c r="AX252" s="2">
        <v>0</v>
      </c>
      <c r="AY252" s="2">
        <v>0</v>
      </c>
      <c r="AZ252" s="2">
        <v>0</v>
      </c>
      <c r="BA252" s="2">
        <v>0</v>
      </c>
      <c r="BB252" s="2">
        <v>0</v>
      </c>
      <c r="BC252" s="2">
        <v>0</v>
      </c>
      <c r="BD252" s="2">
        <v>0</v>
      </c>
      <c r="BE252" s="2">
        <v>0</v>
      </c>
      <c r="BF252" s="2">
        <v>0</v>
      </c>
      <c r="BG252" s="2">
        <v>0</v>
      </c>
      <c r="BH252" s="2">
        <v>0</v>
      </c>
      <c r="BI252" s="2">
        <v>700000000</v>
      </c>
      <c r="BJ252" s="2">
        <v>648000000</v>
      </c>
      <c r="BK252" s="2">
        <v>92.57</v>
      </c>
      <c r="BL252" s="2" t="s">
        <v>538</v>
      </c>
      <c r="BM252" s="3">
        <f t="shared" si="36"/>
        <v>700</v>
      </c>
      <c r="BN252" s="3">
        <f t="shared" si="37"/>
        <v>648</v>
      </c>
      <c r="BO252" s="3">
        <f t="shared" si="38"/>
        <v>0</v>
      </c>
      <c r="BP252" s="3">
        <f t="shared" si="39"/>
        <v>0</v>
      </c>
      <c r="BQ252" s="3">
        <f t="shared" si="40"/>
        <v>0</v>
      </c>
      <c r="BR252" s="3">
        <f t="shared" si="41"/>
        <v>0</v>
      </c>
      <c r="BS252" s="3">
        <f t="shared" si="42"/>
        <v>0</v>
      </c>
      <c r="BT252" s="3">
        <f t="shared" si="43"/>
        <v>0</v>
      </c>
      <c r="BU252" s="3">
        <f t="shared" si="44"/>
        <v>0</v>
      </c>
      <c r="BV252" s="3">
        <f t="shared" si="45"/>
        <v>0</v>
      </c>
    </row>
    <row r="253" spans="1:74" x14ac:dyDescent="0.25">
      <c r="A253">
        <v>16</v>
      </c>
      <c r="B253" t="s">
        <v>60</v>
      </c>
      <c r="C253" t="s">
        <v>61</v>
      </c>
      <c r="D253">
        <v>2020</v>
      </c>
      <c r="E253" t="s">
        <v>62</v>
      </c>
      <c r="F253" t="s">
        <v>63</v>
      </c>
      <c r="G253">
        <v>2</v>
      </c>
      <c r="H253" t="s">
        <v>64</v>
      </c>
      <c r="I253" t="s">
        <v>3410</v>
      </c>
      <c r="J253" t="s">
        <v>422</v>
      </c>
      <c r="K253" t="s">
        <v>423</v>
      </c>
      <c r="L253" t="s">
        <v>3457</v>
      </c>
      <c r="M253" t="s">
        <v>424</v>
      </c>
      <c r="N253" t="s">
        <v>3471</v>
      </c>
      <c r="O253" t="s">
        <v>245</v>
      </c>
      <c r="P253" t="s">
        <v>3487</v>
      </c>
      <c r="Q253" t="s">
        <v>516</v>
      </c>
      <c r="R253" t="s">
        <v>3570</v>
      </c>
      <c r="S253" t="s">
        <v>536</v>
      </c>
      <c r="T253">
        <v>24</v>
      </c>
      <c r="U253">
        <v>2</v>
      </c>
      <c r="V253" t="s">
        <v>539</v>
      </c>
      <c r="W253">
        <v>2</v>
      </c>
      <c r="X253" t="s">
        <v>76</v>
      </c>
      <c r="Y253">
        <v>1</v>
      </c>
      <c r="Z253" t="s">
        <v>73</v>
      </c>
      <c r="AA253">
        <v>1</v>
      </c>
      <c r="AB253" s="2">
        <v>1</v>
      </c>
      <c r="AC253" s="2">
        <v>0.4</v>
      </c>
      <c r="AD253" s="2">
        <v>40</v>
      </c>
      <c r="AE253" s="2">
        <v>1</v>
      </c>
      <c r="AF253" s="2">
        <v>0</v>
      </c>
      <c r="AG253" s="2">
        <v>0</v>
      </c>
      <c r="AH253" s="2">
        <v>1</v>
      </c>
      <c r="AI253" s="2">
        <v>0</v>
      </c>
      <c r="AJ253" s="2">
        <v>0</v>
      </c>
      <c r="AK253" s="2">
        <v>1</v>
      </c>
      <c r="AL253" s="2">
        <v>0</v>
      </c>
      <c r="AM253" s="2">
        <v>0</v>
      </c>
      <c r="AN253" s="2">
        <v>0</v>
      </c>
      <c r="AO253" s="2">
        <v>0</v>
      </c>
      <c r="AP253" s="2">
        <v>0</v>
      </c>
      <c r="AQ253" s="2" t="s">
        <v>77</v>
      </c>
      <c r="AR253" s="2" t="s">
        <v>77</v>
      </c>
      <c r="AS253" s="2" t="s">
        <v>77</v>
      </c>
      <c r="AT253" s="2">
        <v>30000000</v>
      </c>
      <c r="AU253" s="2">
        <v>30000000</v>
      </c>
      <c r="AV253" s="2">
        <v>100</v>
      </c>
      <c r="AW253" s="2">
        <v>270000000</v>
      </c>
      <c r="AX253" s="2">
        <v>0</v>
      </c>
      <c r="AY253" s="2">
        <v>0</v>
      </c>
      <c r="AZ253" s="2">
        <v>0</v>
      </c>
      <c r="BA253" s="2">
        <v>0</v>
      </c>
      <c r="BB253" s="2">
        <v>0</v>
      </c>
      <c r="BC253" s="2">
        <v>0</v>
      </c>
      <c r="BD253" s="2">
        <v>0</v>
      </c>
      <c r="BE253" s="2">
        <v>0</v>
      </c>
      <c r="BF253" s="2">
        <v>0</v>
      </c>
      <c r="BG253" s="2">
        <v>0</v>
      </c>
      <c r="BH253" s="2">
        <v>0</v>
      </c>
      <c r="BI253" s="2">
        <v>300000000</v>
      </c>
      <c r="BJ253" s="2">
        <v>30000000</v>
      </c>
      <c r="BK253" s="2">
        <v>10</v>
      </c>
      <c r="BL253" s="2" t="s">
        <v>540</v>
      </c>
      <c r="BM253" s="3">
        <f t="shared" si="36"/>
        <v>30</v>
      </c>
      <c r="BN253" s="3">
        <f t="shared" si="37"/>
        <v>30</v>
      </c>
      <c r="BO253" s="3">
        <f t="shared" si="38"/>
        <v>270</v>
      </c>
      <c r="BP253" s="3">
        <f t="shared" si="39"/>
        <v>0</v>
      </c>
      <c r="BQ253" s="3">
        <f t="shared" si="40"/>
        <v>0</v>
      </c>
      <c r="BR253" s="3">
        <f t="shared" si="41"/>
        <v>0</v>
      </c>
      <c r="BS253" s="3">
        <f t="shared" si="42"/>
        <v>0</v>
      </c>
      <c r="BT253" s="3">
        <f t="shared" si="43"/>
        <v>0</v>
      </c>
      <c r="BU253" s="3">
        <f t="shared" si="44"/>
        <v>0</v>
      </c>
      <c r="BV253" s="3">
        <f t="shared" si="45"/>
        <v>0</v>
      </c>
    </row>
    <row r="254" spans="1:74" x14ac:dyDescent="0.25">
      <c r="A254">
        <v>16</v>
      </c>
      <c r="B254" t="s">
        <v>60</v>
      </c>
      <c r="C254" t="s">
        <v>61</v>
      </c>
      <c r="D254">
        <v>2020</v>
      </c>
      <c r="E254" t="s">
        <v>62</v>
      </c>
      <c r="F254" t="s">
        <v>63</v>
      </c>
      <c r="G254">
        <v>2</v>
      </c>
      <c r="H254" t="s">
        <v>64</v>
      </c>
      <c r="I254" t="s">
        <v>3410</v>
      </c>
      <c r="J254" t="s">
        <v>422</v>
      </c>
      <c r="K254" t="s">
        <v>423</v>
      </c>
      <c r="L254" t="s">
        <v>3457</v>
      </c>
      <c r="M254" t="s">
        <v>424</v>
      </c>
      <c r="N254" t="s">
        <v>3471</v>
      </c>
      <c r="O254" t="s">
        <v>245</v>
      </c>
      <c r="P254" t="s">
        <v>3487</v>
      </c>
      <c r="Q254" t="s">
        <v>516</v>
      </c>
      <c r="R254" t="s">
        <v>3570</v>
      </c>
      <c r="S254" t="s">
        <v>536</v>
      </c>
      <c r="T254">
        <v>24</v>
      </c>
      <c r="U254">
        <v>3</v>
      </c>
      <c r="V254" t="s">
        <v>541</v>
      </c>
      <c r="W254">
        <v>1</v>
      </c>
      <c r="X254" t="s">
        <v>72</v>
      </c>
      <c r="Y254">
        <v>1</v>
      </c>
      <c r="Z254" t="s">
        <v>73</v>
      </c>
      <c r="AA254">
        <v>1</v>
      </c>
      <c r="AB254" s="2">
        <v>1</v>
      </c>
      <c r="AC254" s="2">
        <v>0.4</v>
      </c>
      <c r="AD254" s="2">
        <v>40</v>
      </c>
      <c r="AE254" s="2">
        <v>0</v>
      </c>
      <c r="AF254" s="2">
        <v>0</v>
      </c>
      <c r="AG254" s="2">
        <v>0</v>
      </c>
      <c r="AH254" s="2">
        <v>0</v>
      </c>
      <c r="AI254" s="2">
        <v>0</v>
      </c>
      <c r="AJ254" s="2">
        <v>0</v>
      </c>
      <c r="AK254" s="2">
        <v>0</v>
      </c>
      <c r="AL254" s="2">
        <v>0</v>
      </c>
      <c r="AM254" s="2">
        <v>0</v>
      </c>
      <c r="AN254" s="2">
        <v>0</v>
      </c>
      <c r="AO254" s="2">
        <v>0</v>
      </c>
      <c r="AP254" s="2">
        <v>0</v>
      </c>
      <c r="AQ254" s="2">
        <v>1</v>
      </c>
      <c r="AR254" s="2">
        <v>0.4</v>
      </c>
      <c r="AS254" s="2">
        <v>40</v>
      </c>
      <c r="AT254" s="2">
        <v>1828400000</v>
      </c>
      <c r="AU254" s="2">
        <v>1684807874</v>
      </c>
      <c r="AV254" s="2">
        <v>92.15</v>
      </c>
      <c r="AW254" s="2">
        <v>0</v>
      </c>
      <c r="AX254" s="2">
        <v>0</v>
      </c>
      <c r="AY254" s="2">
        <v>0</v>
      </c>
      <c r="AZ254" s="2">
        <v>0</v>
      </c>
      <c r="BA254" s="2">
        <v>0</v>
      </c>
      <c r="BB254" s="2">
        <v>0</v>
      </c>
      <c r="BC254" s="2">
        <v>0</v>
      </c>
      <c r="BD254" s="2">
        <v>0</v>
      </c>
      <c r="BE254" s="2">
        <v>0</v>
      </c>
      <c r="BF254" s="2">
        <v>0</v>
      </c>
      <c r="BG254" s="2">
        <v>0</v>
      </c>
      <c r="BH254" s="2">
        <v>0</v>
      </c>
      <c r="BI254" s="2">
        <v>1828400000</v>
      </c>
      <c r="BJ254" s="2">
        <v>1684807874</v>
      </c>
      <c r="BK254" s="2">
        <v>92.15</v>
      </c>
      <c r="BL254" s="2" t="s">
        <v>542</v>
      </c>
      <c r="BM254" s="3">
        <f t="shared" si="36"/>
        <v>1828.4</v>
      </c>
      <c r="BN254" s="3">
        <f t="shared" si="37"/>
        <v>1684.8078740000001</v>
      </c>
      <c r="BO254" s="3">
        <f t="shared" si="38"/>
        <v>0</v>
      </c>
      <c r="BP254" s="3">
        <f t="shared" si="39"/>
        <v>0</v>
      </c>
      <c r="BQ254" s="3">
        <f t="shared" si="40"/>
        <v>0</v>
      </c>
      <c r="BR254" s="3">
        <f t="shared" si="41"/>
        <v>0</v>
      </c>
      <c r="BS254" s="3">
        <f t="shared" si="42"/>
        <v>0</v>
      </c>
      <c r="BT254" s="3">
        <f t="shared" si="43"/>
        <v>0</v>
      </c>
      <c r="BU254" s="3">
        <f t="shared" si="44"/>
        <v>0</v>
      </c>
      <c r="BV254" s="3">
        <f t="shared" si="45"/>
        <v>0</v>
      </c>
    </row>
    <row r="255" spans="1:74" x14ac:dyDescent="0.25">
      <c r="A255">
        <v>16</v>
      </c>
      <c r="B255" t="s">
        <v>60</v>
      </c>
      <c r="C255" t="s">
        <v>61</v>
      </c>
      <c r="D255">
        <v>2020</v>
      </c>
      <c r="E255" t="s">
        <v>62</v>
      </c>
      <c r="F255" t="s">
        <v>63</v>
      </c>
      <c r="G255">
        <v>2</v>
      </c>
      <c r="H255" t="s">
        <v>64</v>
      </c>
      <c r="I255" t="s">
        <v>3410</v>
      </c>
      <c r="J255" t="s">
        <v>422</v>
      </c>
      <c r="K255" t="s">
        <v>423</v>
      </c>
      <c r="L255" t="s">
        <v>3457</v>
      </c>
      <c r="M255" t="s">
        <v>424</v>
      </c>
      <c r="N255" t="s">
        <v>3471</v>
      </c>
      <c r="O255" t="s">
        <v>245</v>
      </c>
      <c r="P255" t="s">
        <v>3487</v>
      </c>
      <c r="Q255" t="s">
        <v>516</v>
      </c>
      <c r="R255" t="s">
        <v>3570</v>
      </c>
      <c r="S255" t="s">
        <v>536</v>
      </c>
      <c r="T255">
        <v>24</v>
      </c>
      <c r="U255">
        <v>4</v>
      </c>
      <c r="V255" t="s">
        <v>543</v>
      </c>
      <c r="W255">
        <v>1</v>
      </c>
      <c r="X255" t="s">
        <v>72</v>
      </c>
      <c r="Y255">
        <v>1</v>
      </c>
      <c r="Z255" t="s">
        <v>73</v>
      </c>
      <c r="AA255">
        <v>1</v>
      </c>
      <c r="AB255" s="2">
        <v>0</v>
      </c>
      <c r="AC255" s="2">
        <v>0</v>
      </c>
      <c r="AD255" s="2">
        <v>0</v>
      </c>
      <c r="AE255" s="2">
        <v>100</v>
      </c>
      <c r="AF255" s="2">
        <v>0</v>
      </c>
      <c r="AG255" s="2">
        <v>0</v>
      </c>
      <c r="AH255" s="2">
        <v>0</v>
      </c>
      <c r="AI255" s="2">
        <v>0</v>
      </c>
      <c r="AJ255" s="2">
        <v>0</v>
      </c>
      <c r="AK255" s="2">
        <v>0</v>
      </c>
      <c r="AL255" s="2">
        <v>0</v>
      </c>
      <c r="AM255" s="2">
        <v>0</v>
      </c>
      <c r="AN255" s="2">
        <v>0</v>
      </c>
      <c r="AO255" s="2">
        <v>0</v>
      </c>
      <c r="AP255" s="2">
        <v>0</v>
      </c>
      <c r="AQ255" s="2">
        <v>100</v>
      </c>
      <c r="AR255" s="2">
        <v>0</v>
      </c>
      <c r="AS255" s="2">
        <v>0</v>
      </c>
      <c r="AT255" s="2">
        <v>0</v>
      </c>
      <c r="AU255" s="2">
        <v>0</v>
      </c>
      <c r="AV255" s="2">
        <v>0</v>
      </c>
      <c r="AW255" s="2">
        <v>500000000</v>
      </c>
      <c r="AX255" s="2">
        <v>0</v>
      </c>
      <c r="AY255" s="2">
        <v>0</v>
      </c>
      <c r="AZ255" s="2">
        <v>0</v>
      </c>
      <c r="BA255" s="2">
        <v>0</v>
      </c>
      <c r="BB255" s="2">
        <v>0</v>
      </c>
      <c r="BC255" s="2">
        <v>0</v>
      </c>
      <c r="BD255" s="2">
        <v>0</v>
      </c>
      <c r="BE255" s="2">
        <v>0</v>
      </c>
      <c r="BF255" s="2">
        <v>0</v>
      </c>
      <c r="BG255" s="2">
        <v>0</v>
      </c>
      <c r="BH255" s="2">
        <v>0</v>
      </c>
      <c r="BI255" s="2">
        <v>500000000</v>
      </c>
      <c r="BJ255" s="2">
        <v>0</v>
      </c>
      <c r="BK255" s="2">
        <v>0</v>
      </c>
      <c r="BL255" s="2" t="s">
        <v>74</v>
      </c>
      <c r="BM255" s="3">
        <f t="shared" si="36"/>
        <v>0</v>
      </c>
      <c r="BN255" s="3">
        <f t="shared" si="37"/>
        <v>0</v>
      </c>
      <c r="BO255" s="3">
        <f t="shared" si="38"/>
        <v>500</v>
      </c>
      <c r="BP255" s="3">
        <f t="shared" si="39"/>
        <v>0</v>
      </c>
      <c r="BQ255" s="3">
        <f t="shared" si="40"/>
        <v>0</v>
      </c>
      <c r="BR255" s="3">
        <f t="shared" si="41"/>
        <v>0</v>
      </c>
      <c r="BS255" s="3">
        <f t="shared" si="42"/>
        <v>0</v>
      </c>
      <c r="BT255" s="3">
        <f t="shared" si="43"/>
        <v>0</v>
      </c>
      <c r="BU255" s="3">
        <f t="shared" si="44"/>
        <v>0</v>
      </c>
      <c r="BV255" s="3">
        <f t="shared" si="45"/>
        <v>0</v>
      </c>
    </row>
    <row r="256" spans="1:74" x14ac:dyDescent="0.25">
      <c r="A256">
        <v>16</v>
      </c>
      <c r="B256" t="s">
        <v>60</v>
      </c>
      <c r="C256" t="s">
        <v>61</v>
      </c>
      <c r="D256">
        <v>2020</v>
      </c>
      <c r="E256" t="s">
        <v>62</v>
      </c>
      <c r="F256" t="s">
        <v>63</v>
      </c>
      <c r="G256">
        <v>2</v>
      </c>
      <c r="H256" t="s">
        <v>64</v>
      </c>
      <c r="I256" t="s">
        <v>3410</v>
      </c>
      <c r="J256" t="s">
        <v>422</v>
      </c>
      <c r="K256" t="s">
        <v>423</v>
      </c>
      <c r="L256" t="s">
        <v>3457</v>
      </c>
      <c r="M256" t="s">
        <v>424</v>
      </c>
      <c r="N256" t="s">
        <v>3471</v>
      </c>
      <c r="O256" t="s">
        <v>245</v>
      </c>
      <c r="P256" t="s">
        <v>3487</v>
      </c>
      <c r="Q256" t="s">
        <v>516</v>
      </c>
      <c r="R256" t="s">
        <v>3570</v>
      </c>
      <c r="S256" t="s">
        <v>536</v>
      </c>
      <c r="T256">
        <v>24</v>
      </c>
      <c r="U256">
        <v>5</v>
      </c>
      <c r="V256" t="s">
        <v>544</v>
      </c>
      <c r="W256">
        <v>3</v>
      </c>
      <c r="X256" t="s">
        <v>128</v>
      </c>
      <c r="Y256">
        <v>1</v>
      </c>
      <c r="Z256" t="s">
        <v>73</v>
      </c>
      <c r="AA256">
        <v>1</v>
      </c>
      <c r="AB256" s="2">
        <v>0</v>
      </c>
      <c r="AC256" s="2">
        <v>0</v>
      </c>
      <c r="AD256" s="2">
        <v>0</v>
      </c>
      <c r="AE256" s="2">
        <v>5</v>
      </c>
      <c r="AF256" s="2">
        <v>0</v>
      </c>
      <c r="AG256" s="2">
        <v>0</v>
      </c>
      <c r="AH256" s="2">
        <v>37</v>
      </c>
      <c r="AI256" s="2">
        <v>0</v>
      </c>
      <c r="AJ256" s="2">
        <v>0</v>
      </c>
      <c r="AK256" s="2">
        <v>69</v>
      </c>
      <c r="AL256" s="2">
        <v>0</v>
      </c>
      <c r="AM256" s="2">
        <v>0</v>
      </c>
      <c r="AN256" s="2">
        <v>100</v>
      </c>
      <c r="AO256" s="2">
        <v>0</v>
      </c>
      <c r="AP256" s="2">
        <v>0</v>
      </c>
      <c r="AQ256" s="2" t="s">
        <v>77</v>
      </c>
      <c r="AR256" s="2" t="s">
        <v>77</v>
      </c>
      <c r="AS256" s="2" t="s">
        <v>77</v>
      </c>
      <c r="AT256" s="2">
        <v>0</v>
      </c>
      <c r="AU256" s="2">
        <v>0</v>
      </c>
      <c r="AV256" s="2">
        <v>0</v>
      </c>
      <c r="AW256" s="2">
        <v>6261079279</v>
      </c>
      <c r="AX256" s="2">
        <v>0</v>
      </c>
      <c r="AY256" s="2">
        <v>0</v>
      </c>
      <c r="AZ256" s="2">
        <v>19155865000</v>
      </c>
      <c r="BA256" s="2">
        <v>0</v>
      </c>
      <c r="BB256" s="2">
        <v>0</v>
      </c>
      <c r="BC256" s="2">
        <v>19155865000</v>
      </c>
      <c r="BD256" s="2">
        <v>0</v>
      </c>
      <c r="BE256" s="2">
        <v>0</v>
      </c>
      <c r="BF256" s="2">
        <v>19155865000</v>
      </c>
      <c r="BG256" s="2">
        <v>0</v>
      </c>
      <c r="BH256" s="2">
        <v>0</v>
      </c>
      <c r="BI256" s="2">
        <v>63728674279</v>
      </c>
      <c r="BJ256" s="2">
        <v>0</v>
      </c>
      <c r="BK256" s="2">
        <v>0</v>
      </c>
      <c r="BL256" s="2" t="s">
        <v>74</v>
      </c>
      <c r="BM256" s="3">
        <f t="shared" si="36"/>
        <v>0</v>
      </c>
      <c r="BN256" s="3">
        <f t="shared" si="37"/>
        <v>0</v>
      </c>
      <c r="BO256" s="3">
        <f t="shared" si="38"/>
        <v>6261.0792789999996</v>
      </c>
      <c r="BP256" s="3">
        <f t="shared" si="39"/>
        <v>0</v>
      </c>
      <c r="BQ256" s="3">
        <f t="shared" si="40"/>
        <v>19155.865000000002</v>
      </c>
      <c r="BR256" s="3">
        <f t="shared" si="41"/>
        <v>0</v>
      </c>
      <c r="BS256" s="3">
        <f t="shared" si="42"/>
        <v>19155.865000000002</v>
      </c>
      <c r="BT256" s="3">
        <f t="shared" si="43"/>
        <v>0</v>
      </c>
      <c r="BU256" s="3">
        <f t="shared" si="44"/>
        <v>19155.865000000002</v>
      </c>
      <c r="BV256" s="3">
        <f t="shared" si="45"/>
        <v>0</v>
      </c>
    </row>
    <row r="257" spans="1:74" x14ac:dyDescent="0.25">
      <c r="A257">
        <v>16</v>
      </c>
      <c r="B257" t="s">
        <v>60</v>
      </c>
      <c r="C257" t="s">
        <v>61</v>
      </c>
      <c r="D257">
        <v>2020</v>
      </c>
      <c r="E257" t="s">
        <v>62</v>
      </c>
      <c r="F257" t="s">
        <v>63</v>
      </c>
      <c r="G257">
        <v>2</v>
      </c>
      <c r="H257" t="s">
        <v>64</v>
      </c>
      <c r="I257" t="s">
        <v>3410</v>
      </c>
      <c r="J257" t="s">
        <v>422</v>
      </c>
      <c r="K257" t="s">
        <v>423</v>
      </c>
      <c r="L257" t="s">
        <v>3457</v>
      </c>
      <c r="M257" t="s">
        <v>424</v>
      </c>
      <c r="N257" t="s">
        <v>3471</v>
      </c>
      <c r="O257" t="s">
        <v>245</v>
      </c>
      <c r="P257" t="s">
        <v>3487</v>
      </c>
      <c r="Q257" t="s">
        <v>516</v>
      </c>
      <c r="R257" t="s">
        <v>3570</v>
      </c>
      <c r="S257" t="s">
        <v>536</v>
      </c>
      <c r="T257">
        <v>24</v>
      </c>
      <c r="U257">
        <v>6</v>
      </c>
      <c r="V257" t="s">
        <v>545</v>
      </c>
      <c r="W257">
        <v>2</v>
      </c>
      <c r="X257" t="s">
        <v>76</v>
      </c>
      <c r="Y257">
        <v>1</v>
      </c>
      <c r="Z257" t="s">
        <v>73</v>
      </c>
      <c r="AA257">
        <v>1</v>
      </c>
      <c r="AB257" s="2">
        <v>1</v>
      </c>
      <c r="AC257" s="2">
        <v>0.4</v>
      </c>
      <c r="AD257" s="2">
        <v>40</v>
      </c>
      <c r="AE257" s="2">
        <v>1</v>
      </c>
      <c r="AF257" s="2">
        <v>0</v>
      </c>
      <c r="AG257" s="2">
        <v>0</v>
      </c>
      <c r="AH257" s="2">
        <v>1</v>
      </c>
      <c r="AI257" s="2">
        <v>0</v>
      </c>
      <c r="AJ257" s="2">
        <v>0</v>
      </c>
      <c r="AK257" s="2">
        <v>1</v>
      </c>
      <c r="AL257" s="2">
        <v>0</v>
      </c>
      <c r="AM257" s="2">
        <v>0</v>
      </c>
      <c r="AN257" s="2">
        <v>1</v>
      </c>
      <c r="AO257" s="2">
        <v>0</v>
      </c>
      <c r="AP257" s="2">
        <v>0</v>
      </c>
      <c r="AQ257" s="2" t="s">
        <v>77</v>
      </c>
      <c r="AR257" s="2" t="s">
        <v>77</v>
      </c>
      <c r="AS257" s="2" t="s">
        <v>77</v>
      </c>
      <c r="AT257" s="2">
        <v>194790000</v>
      </c>
      <c r="AU257" s="2">
        <v>149000000</v>
      </c>
      <c r="AV257" s="2">
        <v>76.489999999999995</v>
      </c>
      <c r="AW257" s="2">
        <v>745980000</v>
      </c>
      <c r="AX257" s="2">
        <v>0</v>
      </c>
      <c r="AY257" s="2">
        <v>0</v>
      </c>
      <c r="AZ257" s="2">
        <v>2513413037</v>
      </c>
      <c r="BA257" s="2">
        <v>0</v>
      </c>
      <c r="BB257" s="2">
        <v>0</v>
      </c>
      <c r="BC257" s="2">
        <v>2563412539</v>
      </c>
      <c r="BD257" s="2">
        <v>0</v>
      </c>
      <c r="BE257" s="2">
        <v>0</v>
      </c>
      <c r="BF257" s="2">
        <v>1711829000</v>
      </c>
      <c r="BG257" s="2">
        <v>0</v>
      </c>
      <c r="BH257" s="2">
        <v>0</v>
      </c>
      <c r="BI257" s="2">
        <v>7729424576</v>
      </c>
      <c r="BJ257" s="2">
        <v>149000000</v>
      </c>
      <c r="BK257" s="2">
        <v>1.93</v>
      </c>
      <c r="BL257" s="2" t="s">
        <v>546</v>
      </c>
      <c r="BM257" s="3">
        <f t="shared" si="36"/>
        <v>194.79</v>
      </c>
      <c r="BN257" s="3">
        <f t="shared" si="37"/>
        <v>149</v>
      </c>
      <c r="BO257" s="3">
        <f t="shared" si="38"/>
        <v>745.98</v>
      </c>
      <c r="BP257" s="3">
        <f t="shared" si="39"/>
        <v>0</v>
      </c>
      <c r="BQ257" s="3">
        <f t="shared" si="40"/>
        <v>2513.4130369999998</v>
      </c>
      <c r="BR257" s="3">
        <f t="shared" si="41"/>
        <v>0</v>
      </c>
      <c r="BS257" s="3">
        <f t="shared" si="42"/>
        <v>2563.4125389999999</v>
      </c>
      <c r="BT257" s="3">
        <f t="shared" si="43"/>
        <v>0</v>
      </c>
      <c r="BU257" s="3">
        <f t="shared" si="44"/>
        <v>1711.829</v>
      </c>
      <c r="BV257" s="3">
        <f t="shared" si="45"/>
        <v>0</v>
      </c>
    </row>
    <row r="258" spans="1:74" x14ac:dyDescent="0.25">
      <c r="A258">
        <v>16</v>
      </c>
      <c r="B258" t="s">
        <v>60</v>
      </c>
      <c r="C258" t="s">
        <v>61</v>
      </c>
      <c r="D258">
        <v>2020</v>
      </c>
      <c r="E258" t="s">
        <v>62</v>
      </c>
      <c r="F258" t="s">
        <v>63</v>
      </c>
      <c r="G258">
        <v>2</v>
      </c>
      <c r="H258" t="s">
        <v>64</v>
      </c>
      <c r="I258" t="s">
        <v>3410</v>
      </c>
      <c r="J258" t="s">
        <v>422</v>
      </c>
      <c r="K258" t="s">
        <v>423</v>
      </c>
      <c r="L258" t="s">
        <v>3457</v>
      </c>
      <c r="M258" t="s">
        <v>424</v>
      </c>
      <c r="N258" t="s">
        <v>3471</v>
      </c>
      <c r="O258" t="s">
        <v>245</v>
      </c>
      <c r="P258" t="s">
        <v>3487</v>
      </c>
      <c r="Q258" t="s">
        <v>516</v>
      </c>
      <c r="R258" t="s">
        <v>3570</v>
      </c>
      <c r="S258" t="s">
        <v>536</v>
      </c>
      <c r="T258">
        <v>24</v>
      </c>
      <c r="U258">
        <v>7</v>
      </c>
      <c r="V258" t="s">
        <v>547</v>
      </c>
      <c r="W258">
        <v>1</v>
      </c>
      <c r="X258" t="s">
        <v>72</v>
      </c>
      <c r="Y258">
        <v>1</v>
      </c>
      <c r="Z258" t="s">
        <v>73</v>
      </c>
      <c r="AA258">
        <v>1</v>
      </c>
      <c r="AB258" s="2">
        <v>60</v>
      </c>
      <c r="AC258" s="2">
        <v>20</v>
      </c>
      <c r="AD258" s="2">
        <v>33.33</v>
      </c>
      <c r="AE258" s="2">
        <v>15</v>
      </c>
      <c r="AF258" s="2">
        <v>0</v>
      </c>
      <c r="AG258" s="2">
        <v>0</v>
      </c>
      <c r="AH258" s="2">
        <v>85</v>
      </c>
      <c r="AI258" s="2">
        <v>0</v>
      </c>
      <c r="AJ258" s="2">
        <v>0</v>
      </c>
      <c r="AK258" s="2">
        <v>80</v>
      </c>
      <c r="AL258" s="2">
        <v>0</v>
      </c>
      <c r="AM258" s="2">
        <v>0</v>
      </c>
      <c r="AN258" s="2">
        <v>60</v>
      </c>
      <c r="AO258" s="2">
        <v>0</v>
      </c>
      <c r="AP258" s="2">
        <v>0</v>
      </c>
      <c r="AQ258" s="2">
        <v>300</v>
      </c>
      <c r="AR258" s="2">
        <v>20</v>
      </c>
      <c r="AS258" s="2">
        <v>6.67</v>
      </c>
      <c r="AT258" s="2">
        <v>68400000</v>
      </c>
      <c r="AU258" s="2">
        <v>65500000</v>
      </c>
      <c r="AV258" s="2">
        <v>95.76</v>
      </c>
      <c r="AW258" s="2">
        <v>650577721</v>
      </c>
      <c r="AX258" s="2">
        <v>0</v>
      </c>
      <c r="AY258" s="2">
        <v>0</v>
      </c>
      <c r="AZ258" s="2">
        <v>768873461</v>
      </c>
      <c r="BA258" s="2">
        <v>0</v>
      </c>
      <c r="BB258" s="2">
        <v>0</v>
      </c>
      <c r="BC258" s="2">
        <v>768872962</v>
      </c>
      <c r="BD258" s="2">
        <v>0</v>
      </c>
      <c r="BE258" s="2">
        <v>0</v>
      </c>
      <c r="BF258" s="2">
        <v>680457000</v>
      </c>
      <c r="BG258" s="2">
        <v>0</v>
      </c>
      <c r="BH258" s="2">
        <v>0</v>
      </c>
      <c r="BI258" s="2">
        <v>2937181144</v>
      </c>
      <c r="BJ258" s="2">
        <v>65500000</v>
      </c>
      <c r="BK258" s="2">
        <v>2.23</v>
      </c>
      <c r="BL258" s="2" t="s">
        <v>548</v>
      </c>
      <c r="BM258" s="3">
        <f t="shared" si="36"/>
        <v>68.400000000000006</v>
      </c>
      <c r="BN258" s="3">
        <f t="shared" si="37"/>
        <v>65.5</v>
      </c>
      <c r="BO258" s="3">
        <f t="shared" si="38"/>
        <v>650.577721</v>
      </c>
      <c r="BP258" s="3">
        <f t="shared" si="39"/>
        <v>0</v>
      </c>
      <c r="BQ258" s="3">
        <f t="shared" si="40"/>
        <v>768.87346100000002</v>
      </c>
      <c r="BR258" s="3">
        <f t="shared" si="41"/>
        <v>0</v>
      </c>
      <c r="BS258" s="3">
        <f t="shared" si="42"/>
        <v>768.87296200000003</v>
      </c>
      <c r="BT258" s="3">
        <f t="shared" si="43"/>
        <v>0</v>
      </c>
      <c r="BU258" s="3">
        <f t="shared" si="44"/>
        <v>680.45699999999999</v>
      </c>
      <c r="BV258" s="3">
        <f t="shared" si="45"/>
        <v>0</v>
      </c>
    </row>
    <row r="259" spans="1:74" x14ac:dyDescent="0.25">
      <c r="A259">
        <v>16</v>
      </c>
      <c r="B259" t="s">
        <v>60</v>
      </c>
      <c r="C259" t="s">
        <v>61</v>
      </c>
      <c r="D259">
        <v>2020</v>
      </c>
      <c r="E259" t="s">
        <v>62</v>
      </c>
      <c r="F259" t="s">
        <v>63</v>
      </c>
      <c r="G259">
        <v>2</v>
      </c>
      <c r="H259" t="s">
        <v>64</v>
      </c>
      <c r="I259" t="s">
        <v>3410</v>
      </c>
      <c r="J259" t="s">
        <v>422</v>
      </c>
      <c r="K259" t="s">
        <v>423</v>
      </c>
      <c r="L259" t="s">
        <v>3457</v>
      </c>
      <c r="M259" t="s">
        <v>424</v>
      </c>
      <c r="N259" t="s">
        <v>3471</v>
      </c>
      <c r="O259" t="s">
        <v>245</v>
      </c>
      <c r="P259" t="s">
        <v>3488</v>
      </c>
      <c r="Q259" t="s">
        <v>549</v>
      </c>
      <c r="R259" t="s">
        <v>3571</v>
      </c>
      <c r="S259" t="s">
        <v>550</v>
      </c>
      <c r="T259">
        <v>8</v>
      </c>
      <c r="U259">
        <v>1</v>
      </c>
      <c r="V259" t="s">
        <v>551</v>
      </c>
      <c r="W259">
        <v>3</v>
      </c>
      <c r="X259" t="s">
        <v>128</v>
      </c>
      <c r="Y259">
        <v>1</v>
      </c>
      <c r="Z259" t="s">
        <v>73</v>
      </c>
      <c r="AA259">
        <v>1</v>
      </c>
      <c r="AB259" s="2">
        <v>207</v>
      </c>
      <c r="AC259" s="2">
        <v>195</v>
      </c>
      <c r="AD259" s="2">
        <v>94.2</v>
      </c>
      <c r="AE259" s="2">
        <v>208</v>
      </c>
      <c r="AF259" s="2">
        <v>0</v>
      </c>
      <c r="AG259" s="2">
        <v>0</v>
      </c>
      <c r="AH259" s="2">
        <v>215</v>
      </c>
      <c r="AI259" s="2">
        <v>0</v>
      </c>
      <c r="AJ259" s="2">
        <v>0</v>
      </c>
      <c r="AK259" s="2">
        <v>220</v>
      </c>
      <c r="AL259" s="2">
        <v>0</v>
      </c>
      <c r="AM259" s="2">
        <v>0</v>
      </c>
      <c r="AN259" s="2">
        <v>220</v>
      </c>
      <c r="AO259" s="2">
        <v>0</v>
      </c>
      <c r="AP259" s="2">
        <v>0</v>
      </c>
      <c r="AQ259" s="2" t="s">
        <v>77</v>
      </c>
      <c r="AR259" s="2" t="s">
        <v>77</v>
      </c>
      <c r="AS259" s="2" t="s">
        <v>77</v>
      </c>
      <c r="AT259" s="2">
        <v>2006796421</v>
      </c>
      <c r="AU259" s="2">
        <v>1782404385</v>
      </c>
      <c r="AV259" s="2">
        <v>88.82</v>
      </c>
      <c r="AW259" s="2">
        <v>3935486000</v>
      </c>
      <c r="AX259" s="2">
        <v>0</v>
      </c>
      <c r="AY259" s="2">
        <v>0</v>
      </c>
      <c r="AZ259" s="2">
        <v>3901799294</v>
      </c>
      <c r="BA259" s="2">
        <v>0</v>
      </c>
      <c r="BB259" s="2">
        <v>0</v>
      </c>
      <c r="BC259" s="2">
        <v>3913111057</v>
      </c>
      <c r="BD259" s="2">
        <v>0</v>
      </c>
      <c r="BE259" s="2">
        <v>0</v>
      </c>
      <c r="BF259" s="2">
        <v>3929342679</v>
      </c>
      <c r="BG259" s="2">
        <v>0</v>
      </c>
      <c r="BH259" s="2">
        <v>0</v>
      </c>
      <c r="BI259" s="2">
        <v>17686535451</v>
      </c>
      <c r="BJ259" s="2">
        <v>1782404385</v>
      </c>
      <c r="BK259" s="2">
        <v>10.08</v>
      </c>
      <c r="BL259" s="2" t="s">
        <v>552</v>
      </c>
      <c r="BM259" s="3">
        <f t="shared" ref="BM259:BM322" si="46">AT259 / 1000000</f>
        <v>2006.796421</v>
      </c>
      <c r="BN259" s="3">
        <f t="shared" ref="BN259:BN322" si="47">AU259 / 1000000</f>
        <v>1782.404385</v>
      </c>
      <c r="BO259" s="3">
        <f t="shared" ref="BO259:BO322" si="48">AW259 / 1000000</f>
        <v>3935.4859999999999</v>
      </c>
      <c r="BP259" s="3">
        <f t="shared" ref="BP259:BP322" si="49">AX259 / 1000000</f>
        <v>0</v>
      </c>
      <c r="BQ259" s="3">
        <f t="shared" ref="BQ259:BQ322" si="50">AZ259 / 1000000</f>
        <v>3901.7992939999999</v>
      </c>
      <c r="BR259" s="3">
        <f t="shared" ref="BR259:BR322" si="51">BA259 / 1000000</f>
        <v>0</v>
      </c>
      <c r="BS259" s="3">
        <f t="shared" ref="BS259:BS322" si="52">BC259 / 1000000</f>
        <v>3913.1110570000001</v>
      </c>
      <c r="BT259" s="3">
        <f t="shared" ref="BT259:BT322" si="53">BD259 / 1000000</f>
        <v>0</v>
      </c>
      <c r="BU259" s="3">
        <f t="shared" ref="BU259:BU322" si="54">BF259 / 1000000</f>
        <v>3929.3426789999999</v>
      </c>
      <c r="BV259" s="3">
        <f t="shared" ref="BV259:BV322" si="55">BG259 / 1000000</f>
        <v>0</v>
      </c>
    </row>
    <row r="260" spans="1:74" x14ac:dyDescent="0.25">
      <c r="A260">
        <v>16</v>
      </c>
      <c r="B260" t="s">
        <v>60</v>
      </c>
      <c r="C260" t="s">
        <v>61</v>
      </c>
      <c r="D260">
        <v>2020</v>
      </c>
      <c r="E260" t="s">
        <v>62</v>
      </c>
      <c r="F260" t="s">
        <v>63</v>
      </c>
      <c r="G260">
        <v>2</v>
      </c>
      <c r="H260" t="s">
        <v>64</v>
      </c>
      <c r="I260" t="s">
        <v>3410</v>
      </c>
      <c r="J260" t="s">
        <v>422</v>
      </c>
      <c r="K260" t="s">
        <v>423</v>
      </c>
      <c r="L260" t="s">
        <v>3457</v>
      </c>
      <c r="M260" t="s">
        <v>424</v>
      </c>
      <c r="N260" t="s">
        <v>3471</v>
      </c>
      <c r="O260" t="s">
        <v>245</v>
      </c>
      <c r="P260" t="s">
        <v>3488</v>
      </c>
      <c r="Q260" t="s">
        <v>549</v>
      </c>
      <c r="R260" t="s">
        <v>3571</v>
      </c>
      <c r="S260" t="s">
        <v>550</v>
      </c>
      <c r="T260">
        <v>8</v>
      </c>
      <c r="U260">
        <v>2</v>
      </c>
      <c r="V260" t="s">
        <v>553</v>
      </c>
      <c r="W260">
        <v>1</v>
      </c>
      <c r="X260" t="s">
        <v>72</v>
      </c>
      <c r="Y260">
        <v>1</v>
      </c>
      <c r="Z260" t="s">
        <v>73</v>
      </c>
      <c r="AA260">
        <v>1</v>
      </c>
      <c r="AB260" s="2">
        <v>207</v>
      </c>
      <c r="AC260" s="2">
        <v>0</v>
      </c>
      <c r="AD260" s="2">
        <v>0</v>
      </c>
      <c r="AE260" s="2">
        <v>0</v>
      </c>
      <c r="AF260" s="2">
        <v>0</v>
      </c>
      <c r="AG260" s="2">
        <v>0</v>
      </c>
      <c r="AH260" s="2">
        <v>8</v>
      </c>
      <c r="AI260" s="2">
        <v>0</v>
      </c>
      <c r="AJ260" s="2">
        <v>0</v>
      </c>
      <c r="AK260" s="2">
        <v>0</v>
      </c>
      <c r="AL260" s="2">
        <v>0</v>
      </c>
      <c r="AM260" s="2">
        <v>0</v>
      </c>
      <c r="AN260" s="2">
        <v>5</v>
      </c>
      <c r="AO260" s="2">
        <v>0</v>
      </c>
      <c r="AP260" s="2">
        <v>0</v>
      </c>
      <c r="AQ260" s="2">
        <v>220</v>
      </c>
      <c r="AR260" s="2">
        <v>0</v>
      </c>
      <c r="AS260" s="2">
        <v>0</v>
      </c>
      <c r="AT260" s="2">
        <v>1012500000</v>
      </c>
      <c r="AU260" s="2">
        <v>905366355</v>
      </c>
      <c r="AV260" s="2">
        <v>89.42</v>
      </c>
      <c r="AW260" s="2">
        <v>0</v>
      </c>
      <c r="AX260" s="2">
        <v>0</v>
      </c>
      <c r="AY260" s="2">
        <v>0</v>
      </c>
      <c r="AZ260" s="2">
        <v>1770949023</v>
      </c>
      <c r="BA260" s="2">
        <v>0</v>
      </c>
      <c r="BB260" s="2">
        <v>0</v>
      </c>
      <c r="BC260" s="2">
        <v>0</v>
      </c>
      <c r="BD260" s="2">
        <v>0</v>
      </c>
      <c r="BE260" s="2">
        <v>0</v>
      </c>
      <c r="BF260" s="2">
        <v>1928563485</v>
      </c>
      <c r="BG260" s="2">
        <v>0</v>
      </c>
      <c r="BH260" s="2">
        <v>0</v>
      </c>
      <c r="BI260" s="2">
        <v>4712012508</v>
      </c>
      <c r="BJ260" s="2">
        <v>905366355</v>
      </c>
      <c r="BK260" s="2">
        <v>19.21</v>
      </c>
      <c r="BL260" s="2" t="s">
        <v>554</v>
      </c>
      <c r="BM260" s="3">
        <f t="shared" si="46"/>
        <v>1012.5</v>
      </c>
      <c r="BN260" s="3">
        <f t="shared" si="47"/>
        <v>905.366355</v>
      </c>
      <c r="BO260" s="3">
        <f t="shared" si="48"/>
        <v>0</v>
      </c>
      <c r="BP260" s="3">
        <f t="shared" si="49"/>
        <v>0</v>
      </c>
      <c r="BQ260" s="3">
        <f t="shared" si="50"/>
        <v>1770.9490229999999</v>
      </c>
      <c r="BR260" s="3">
        <f t="shared" si="51"/>
        <v>0</v>
      </c>
      <c r="BS260" s="3">
        <f t="shared" si="52"/>
        <v>0</v>
      </c>
      <c r="BT260" s="3">
        <f t="shared" si="53"/>
        <v>0</v>
      </c>
      <c r="BU260" s="3">
        <f t="shared" si="54"/>
        <v>1928.5634849999999</v>
      </c>
      <c r="BV260" s="3">
        <f t="shared" si="55"/>
        <v>0</v>
      </c>
    </row>
    <row r="261" spans="1:74" x14ac:dyDescent="0.25">
      <c r="A261">
        <v>16</v>
      </c>
      <c r="B261" t="s">
        <v>60</v>
      </c>
      <c r="C261" t="s">
        <v>61</v>
      </c>
      <c r="D261">
        <v>2020</v>
      </c>
      <c r="E261" t="s">
        <v>62</v>
      </c>
      <c r="F261" t="s">
        <v>63</v>
      </c>
      <c r="G261">
        <v>2</v>
      </c>
      <c r="H261" t="s">
        <v>64</v>
      </c>
      <c r="I261" t="s">
        <v>3410</v>
      </c>
      <c r="J261" t="s">
        <v>422</v>
      </c>
      <c r="K261" t="s">
        <v>423</v>
      </c>
      <c r="L261" t="s">
        <v>3457</v>
      </c>
      <c r="M261" t="s">
        <v>424</v>
      </c>
      <c r="N261" t="s">
        <v>3471</v>
      </c>
      <c r="O261" t="s">
        <v>245</v>
      </c>
      <c r="P261" t="s">
        <v>3488</v>
      </c>
      <c r="Q261" t="s">
        <v>549</v>
      </c>
      <c r="R261" t="s">
        <v>3571</v>
      </c>
      <c r="S261" t="s">
        <v>550</v>
      </c>
      <c r="T261">
        <v>8</v>
      </c>
      <c r="U261">
        <v>3</v>
      </c>
      <c r="V261" t="s">
        <v>555</v>
      </c>
      <c r="W261">
        <v>3</v>
      </c>
      <c r="X261" t="s">
        <v>128</v>
      </c>
      <c r="Y261">
        <v>1</v>
      </c>
      <c r="Z261" t="s">
        <v>73</v>
      </c>
      <c r="AA261">
        <v>1</v>
      </c>
      <c r="AB261" s="2">
        <v>207</v>
      </c>
      <c r="AC261" s="2">
        <v>194</v>
      </c>
      <c r="AD261" s="2">
        <v>93.72</v>
      </c>
      <c r="AE261" s="2">
        <v>208</v>
      </c>
      <c r="AF261" s="2">
        <v>0</v>
      </c>
      <c r="AG261" s="2">
        <v>0</v>
      </c>
      <c r="AH261" s="2">
        <v>215</v>
      </c>
      <c r="AI261" s="2">
        <v>0</v>
      </c>
      <c r="AJ261" s="2">
        <v>0</v>
      </c>
      <c r="AK261" s="2">
        <v>220</v>
      </c>
      <c r="AL261" s="2">
        <v>0</v>
      </c>
      <c r="AM261" s="2">
        <v>0</v>
      </c>
      <c r="AN261" s="2">
        <v>220</v>
      </c>
      <c r="AO261" s="2">
        <v>0</v>
      </c>
      <c r="AP261" s="2">
        <v>0</v>
      </c>
      <c r="AQ261" s="2" t="s">
        <v>77</v>
      </c>
      <c r="AR261" s="2" t="s">
        <v>77</v>
      </c>
      <c r="AS261" s="2" t="s">
        <v>77</v>
      </c>
      <c r="AT261" s="2">
        <v>2961154694</v>
      </c>
      <c r="AU261" s="2">
        <v>2222794698</v>
      </c>
      <c r="AV261" s="2">
        <v>75.069999999999993</v>
      </c>
      <c r="AW261" s="2">
        <v>5347760000</v>
      </c>
      <c r="AX261" s="2">
        <v>0</v>
      </c>
      <c r="AY261" s="2">
        <v>0</v>
      </c>
      <c r="AZ261" s="2">
        <v>7785161453</v>
      </c>
      <c r="BA261" s="2">
        <v>0</v>
      </c>
      <c r="BB261" s="2">
        <v>0</v>
      </c>
      <c r="BC261" s="2">
        <v>9425458555</v>
      </c>
      <c r="BD261" s="2">
        <v>0</v>
      </c>
      <c r="BE261" s="2">
        <v>0</v>
      </c>
      <c r="BF261" s="2">
        <v>3215438998</v>
      </c>
      <c r="BG261" s="2">
        <v>0</v>
      </c>
      <c r="BH261" s="2">
        <v>0</v>
      </c>
      <c r="BI261" s="2">
        <v>28734973700</v>
      </c>
      <c r="BJ261" s="2">
        <v>2222794698</v>
      </c>
      <c r="BK261" s="2">
        <v>7.74</v>
      </c>
      <c r="BL261" s="2" t="s">
        <v>556</v>
      </c>
      <c r="BM261" s="3">
        <f t="shared" si="46"/>
        <v>2961.1546939999998</v>
      </c>
      <c r="BN261" s="3">
        <f t="shared" si="47"/>
        <v>2222.7946980000002</v>
      </c>
      <c r="BO261" s="3">
        <f t="shared" si="48"/>
        <v>5347.76</v>
      </c>
      <c r="BP261" s="3">
        <f t="shared" si="49"/>
        <v>0</v>
      </c>
      <c r="BQ261" s="3">
        <f t="shared" si="50"/>
        <v>7785.1614529999997</v>
      </c>
      <c r="BR261" s="3">
        <f t="shared" si="51"/>
        <v>0</v>
      </c>
      <c r="BS261" s="3">
        <f t="shared" si="52"/>
        <v>9425.4585549999993</v>
      </c>
      <c r="BT261" s="3">
        <f t="shared" si="53"/>
        <v>0</v>
      </c>
      <c r="BU261" s="3">
        <f t="shared" si="54"/>
        <v>3215.4389980000001</v>
      </c>
      <c r="BV261" s="3">
        <f t="shared" si="55"/>
        <v>0</v>
      </c>
    </row>
    <row r="262" spans="1:74" x14ac:dyDescent="0.25">
      <c r="A262">
        <v>16</v>
      </c>
      <c r="B262" t="s">
        <v>60</v>
      </c>
      <c r="C262" t="s">
        <v>61</v>
      </c>
      <c r="D262">
        <v>2020</v>
      </c>
      <c r="E262" t="s">
        <v>62</v>
      </c>
      <c r="F262" t="s">
        <v>63</v>
      </c>
      <c r="G262">
        <v>2</v>
      </c>
      <c r="H262" t="s">
        <v>64</v>
      </c>
      <c r="I262" t="s">
        <v>3410</v>
      </c>
      <c r="J262" t="s">
        <v>422</v>
      </c>
      <c r="K262" t="s">
        <v>423</v>
      </c>
      <c r="L262" t="s">
        <v>3457</v>
      </c>
      <c r="M262" t="s">
        <v>424</v>
      </c>
      <c r="N262" t="s">
        <v>3471</v>
      </c>
      <c r="O262" t="s">
        <v>245</v>
      </c>
      <c r="P262" t="s">
        <v>3488</v>
      </c>
      <c r="Q262" t="s">
        <v>549</v>
      </c>
      <c r="R262" t="s">
        <v>3571</v>
      </c>
      <c r="S262" t="s">
        <v>550</v>
      </c>
      <c r="T262">
        <v>8</v>
      </c>
      <c r="U262">
        <v>4</v>
      </c>
      <c r="V262" t="s">
        <v>557</v>
      </c>
      <c r="W262">
        <v>3</v>
      </c>
      <c r="X262" t="s">
        <v>128</v>
      </c>
      <c r="Y262">
        <v>1</v>
      </c>
      <c r="Z262" t="s">
        <v>73</v>
      </c>
      <c r="AA262">
        <v>1</v>
      </c>
      <c r="AB262" s="2">
        <v>207</v>
      </c>
      <c r="AC262" s="2">
        <v>195</v>
      </c>
      <c r="AD262" s="2">
        <v>94.2</v>
      </c>
      <c r="AE262" s="2">
        <v>208</v>
      </c>
      <c r="AF262" s="2">
        <v>0</v>
      </c>
      <c r="AG262" s="2">
        <v>0</v>
      </c>
      <c r="AH262" s="2">
        <v>215</v>
      </c>
      <c r="AI262" s="2">
        <v>0</v>
      </c>
      <c r="AJ262" s="2">
        <v>0</v>
      </c>
      <c r="AK262" s="2">
        <v>220</v>
      </c>
      <c r="AL262" s="2">
        <v>0</v>
      </c>
      <c r="AM262" s="2">
        <v>0</v>
      </c>
      <c r="AN262" s="2">
        <v>220</v>
      </c>
      <c r="AO262" s="2">
        <v>0</v>
      </c>
      <c r="AP262" s="2">
        <v>0</v>
      </c>
      <c r="AQ262" s="2" t="s">
        <v>77</v>
      </c>
      <c r="AR262" s="2" t="s">
        <v>77</v>
      </c>
      <c r="AS262" s="2" t="s">
        <v>77</v>
      </c>
      <c r="AT262" s="2">
        <v>3094055266</v>
      </c>
      <c r="AU262" s="2">
        <v>2786328360</v>
      </c>
      <c r="AV262" s="2">
        <v>90.05</v>
      </c>
      <c r="AW262" s="2">
        <v>1810110000</v>
      </c>
      <c r="AX262" s="2">
        <v>0</v>
      </c>
      <c r="AY262" s="2">
        <v>0</v>
      </c>
      <c r="AZ262" s="2">
        <v>1258643245</v>
      </c>
      <c r="BA262" s="2">
        <v>0</v>
      </c>
      <c r="BB262" s="2">
        <v>0</v>
      </c>
      <c r="BC262" s="2">
        <v>1340683922</v>
      </c>
      <c r="BD262" s="2">
        <v>0</v>
      </c>
      <c r="BE262" s="2">
        <v>0</v>
      </c>
      <c r="BF262" s="2">
        <v>1357481342</v>
      </c>
      <c r="BG262" s="2">
        <v>0</v>
      </c>
      <c r="BH262" s="2">
        <v>0</v>
      </c>
      <c r="BI262" s="2">
        <v>8860973775</v>
      </c>
      <c r="BJ262" s="2">
        <v>2786328360</v>
      </c>
      <c r="BK262" s="2">
        <v>31.44</v>
      </c>
      <c r="BL262" s="2" t="s">
        <v>558</v>
      </c>
      <c r="BM262" s="3">
        <f t="shared" si="46"/>
        <v>3094.0552659999998</v>
      </c>
      <c r="BN262" s="3">
        <f t="shared" si="47"/>
        <v>2786.32836</v>
      </c>
      <c r="BO262" s="3">
        <f t="shared" si="48"/>
        <v>1810.11</v>
      </c>
      <c r="BP262" s="3">
        <f t="shared" si="49"/>
        <v>0</v>
      </c>
      <c r="BQ262" s="3">
        <f t="shared" si="50"/>
        <v>1258.643245</v>
      </c>
      <c r="BR262" s="3">
        <f t="shared" si="51"/>
        <v>0</v>
      </c>
      <c r="BS262" s="3">
        <f t="shared" si="52"/>
        <v>1340.6839219999999</v>
      </c>
      <c r="BT262" s="3">
        <f t="shared" si="53"/>
        <v>0</v>
      </c>
      <c r="BU262" s="3">
        <f t="shared" si="54"/>
        <v>1357.481342</v>
      </c>
      <c r="BV262" s="3">
        <f t="shared" si="55"/>
        <v>0</v>
      </c>
    </row>
    <row r="263" spans="1:74" x14ac:dyDescent="0.25">
      <c r="A263">
        <v>16</v>
      </c>
      <c r="B263" t="s">
        <v>60</v>
      </c>
      <c r="C263" t="s">
        <v>61</v>
      </c>
      <c r="D263">
        <v>2020</v>
      </c>
      <c r="E263" t="s">
        <v>62</v>
      </c>
      <c r="F263" t="s">
        <v>63</v>
      </c>
      <c r="G263">
        <v>2</v>
      </c>
      <c r="H263" t="s">
        <v>64</v>
      </c>
      <c r="I263" t="s">
        <v>3410</v>
      </c>
      <c r="J263" t="s">
        <v>422</v>
      </c>
      <c r="K263" t="s">
        <v>423</v>
      </c>
      <c r="L263" t="s">
        <v>3457</v>
      </c>
      <c r="M263" t="s">
        <v>424</v>
      </c>
      <c r="N263" t="s">
        <v>3471</v>
      </c>
      <c r="O263" t="s">
        <v>245</v>
      </c>
      <c r="P263" t="s">
        <v>3488</v>
      </c>
      <c r="Q263" t="s">
        <v>549</v>
      </c>
      <c r="R263" t="s">
        <v>3571</v>
      </c>
      <c r="S263" t="s">
        <v>550</v>
      </c>
      <c r="T263">
        <v>8</v>
      </c>
      <c r="U263">
        <v>5</v>
      </c>
      <c r="V263" t="s">
        <v>559</v>
      </c>
      <c r="W263">
        <v>3</v>
      </c>
      <c r="X263" t="s">
        <v>128</v>
      </c>
      <c r="Y263">
        <v>1</v>
      </c>
      <c r="Z263" t="s">
        <v>73</v>
      </c>
      <c r="AA263">
        <v>1</v>
      </c>
      <c r="AB263" s="2">
        <v>20000</v>
      </c>
      <c r="AC263" s="2">
        <v>6538</v>
      </c>
      <c r="AD263" s="2">
        <v>32.69</v>
      </c>
      <c r="AE263" s="2">
        <v>28000</v>
      </c>
      <c r="AF263" s="2">
        <v>0</v>
      </c>
      <c r="AG263" s="2">
        <v>0</v>
      </c>
      <c r="AH263" s="2">
        <v>37000</v>
      </c>
      <c r="AI263" s="2">
        <v>0</v>
      </c>
      <c r="AJ263" s="2">
        <v>0</v>
      </c>
      <c r="AK263" s="2">
        <v>40000</v>
      </c>
      <c r="AL263" s="2">
        <v>0</v>
      </c>
      <c r="AM263" s="2">
        <v>0</v>
      </c>
      <c r="AN263" s="2">
        <v>40000</v>
      </c>
      <c r="AO263" s="2">
        <v>0</v>
      </c>
      <c r="AP263" s="2">
        <v>0</v>
      </c>
      <c r="AQ263" s="2" t="s">
        <v>77</v>
      </c>
      <c r="AR263" s="2" t="s">
        <v>77</v>
      </c>
      <c r="AS263" s="2" t="s">
        <v>77</v>
      </c>
      <c r="AT263" s="2">
        <v>807346583</v>
      </c>
      <c r="AU263" s="2">
        <v>430400541</v>
      </c>
      <c r="AV263" s="2">
        <v>53.31</v>
      </c>
      <c r="AW263" s="2">
        <v>782432000</v>
      </c>
      <c r="AX263" s="2">
        <v>0</v>
      </c>
      <c r="AY263" s="2">
        <v>0</v>
      </c>
      <c r="AZ263" s="2">
        <v>1328430594</v>
      </c>
      <c r="BA263" s="2">
        <v>0</v>
      </c>
      <c r="BB263" s="2">
        <v>0</v>
      </c>
      <c r="BC263" s="2">
        <v>1320420120</v>
      </c>
      <c r="BD263" s="2">
        <v>0</v>
      </c>
      <c r="BE263" s="2">
        <v>0</v>
      </c>
      <c r="BF263" s="2">
        <v>1573973610</v>
      </c>
      <c r="BG263" s="2">
        <v>0</v>
      </c>
      <c r="BH263" s="2">
        <v>0</v>
      </c>
      <c r="BI263" s="2">
        <v>5812602907</v>
      </c>
      <c r="BJ263" s="2">
        <v>430400541</v>
      </c>
      <c r="BK263" s="2">
        <v>7.4</v>
      </c>
      <c r="BL263" s="2" t="s">
        <v>560</v>
      </c>
      <c r="BM263" s="3">
        <f t="shared" si="46"/>
        <v>807.34658300000001</v>
      </c>
      <c r="BN263" s="3">
        <f t="shared" si="47"/>
        <v>430.40054099999998</v>
      </c>
      <c r="BO263" s="3">
        <f t="shared" si="48"/>
        <v>782.43200000000002</v>
      </c>
      <c r="BP263" s="3">
        <f t="shared" si="49"/>
        <v>0</v>
      </c>
      <c r="BQ263" s="3">
        <f t="shared" si="50"/>
        <v>1328.4305939999999</v>
      </c>
      <c r="BR263" s="3">
        <f t="shared" si="51"/>
        <v>0</v>
      </c>
      <c r="BS263" s="3">
        <f t="shared" si="52"/>
        <v>1320.42012</v>
      </c>
      <c r="BT263" s="3">
        <f t="shared" si="53"/>
        <v>0</v>
      </c>
      <c r="BU263" s="3">
        <f t="shared" si="54"/>
        <v>1573.97361</v>
      </c>
      <c r="BV263" s="3">
        <f t="shared" si="55"/>
        <v>0</v>
      </c>
    </row>
    <row r="264" spans="1:74" x14ac:dyDescent="0.25">
      <c r="A264">
        <v>16</v>
      </c>
      <c r="B264" t="s">
        <v>60</v>
      </c>
      <c r="C264" t="s">
        <v>61</v>
      </c>
      <c r="D264">
        <v>2020</v>
      </c>
      <c r="E264" t="s">
        <v>62</v>
      </c>
      <c r="F264" t="s">
        <v>63</v>
      </c>
      <c r="G264">
        <v>2</v>
      </c>
      <c r="H264" t="s">
        <v>64</v>
      </c>
      <c r="I264" t="s">
        <v>3410</v>
      </c>
      <c r="J264" t="s">
        <v>422</v>
      </c>
      <c r="K264" t="s">
        <v>423</v>
      </c>
      <c r="L264" t="s">
        <v>3457</v>
      </c>
      <c r="M264" t="s">
        <v>424</v>
      </c>
      <c r="N264" t="s">
        <v>3471</v>
      </c>
      <c r="O264" t="s">
        <v>245</v>
      </c>
      <c r="P264" t="s">
        <v>3488</v>
      </c>
      <c r="Q264" t="s">
        <v>549</v>
      </c>
      <c r="R264" t="s">
        <v>3571</v>
      </c>
      <c r="S264" t="s">
        <v>550</v>
      </c>
      <c r="T264">
        <v>8</v>
      </c>
      <c r="U264">
        <v>6</v>
      </c>
      <c r="V264" t="s">
        <v>561</v>
      </c>
      <c r="W264">
        <v>3</v>
      </c>
      <c r="X264" t="s">
        <v>128</v>
      </c>
      <c r="Y264">
        <v>1</v>
      </c>
      <c r="Z264" t="s">
        <v>73</v>
      </c>
      <c r="AA264">
        <v>1</v>
      </c>
      <c r="AB264" s="2">
        <v>13</v>
      </c>
      <c r="AC264" s="2">
        <v>0</v>
      </c>
      <c r="AD264" s="2">
        <v>0</v>
      </c>
      <c r="AE264" s="2">
        <v>14</v>
      </c>
      <c r="AF264" s="2">
        <v>0</v>
      </c>
      <c r="AG264" s="2">
        <v>0</v>
      </c>
      <c r="AH264" s="2">
        <v>14</v>
      </c>
      <c r="AI264" s="2">
        <v>0</v>
      </c>
      <c r="AJ264" s="2">
        <v>0</v>
      </c>
      <c r="AK264" s="2">
        <v>17</v>
      </c>
      <c r="AL264" s="2">
        <v>0</v>
      </c>
      <c r="AM264" s="2">
        <v>0</v>
      </c>
      <c r="AN264" s="2">
        <v>17</v>
      </c>
      <c r="AO264" s="2">
        <v>0</v>
      </c>
      <c r="AP264" s="2">
        <v>0</v>
      </c>
      <c r="AQ264" s="2" t="s">
        <v>77</v>
      </c>
      <c r="AR264" s="2" t="s">
        <v>77</v>
      </c>
      <c r="AS264" s="2" t="s">
        <v>77</v>
      </c>
      <c r="AT264" s="2">
        <v>374130583</v>
      </c>
      <c r="AU264" s="2">
        <v>305216000</v>
      </c>
      <c r="AV264" s="2">
        <v>81.58</v>
      </c>
      <c r="AW264" s="2">
        <v>649985000</v>
      </c>
      <c r="AX264" s="2">
        <v>0</v>
      </c>
      <c r="AY264" s="2">
        <v>0</v>
      </c>
      <c r="AZ264" s="2">
        <v>954137037</v>
      </c>
      <c r="BA264" s="2">
        <v>0</v>
      </c>
      <c r="BB264" s="2">
        <v>0</v>
      </c>
      <c r="BC264" s="2">
        <v>1049550741</v>
      </c>
      <c r="BD264" s="2">
        <v>0</v>
      </c>
      <c r="BE264" s="2">
        <v>0</v>
      </c>
      <c r="BF264" s="2">
        <v>1100844805</v>
      </c>
      <c r="BG264" s="2">
        <v>0</v>
      </c>
      <c r="BH264" s="2">
        <v>0</v>
      </c>
      <c r="BI264" s="2">
        <v>4128648166</v>
      </c>
      <c r="BJ264" s="2">
        <v>305216000</v>
      </c>
      <c r="BK264" s="2">
        <v>7.39</v>
      </c>
      <c r="BL264" s="2" t="s">
        <v>562</v>
      </c>
      <c r="BM264" s="3">
        <f t="shared" si="46"/>
        <v>374.130583</v>
      </c>
      <c r="BN264" s="3">
        <f t="shared" si="47"/>
        <v>305.21600000000001</v>
      </c>
      <c r="BO264" s="3">
        <f t="shared" si="48"/>
        <v>649.98500000000001</v>
      </c>
      <c r="BP264" s="3">
        <f t="shared" si="49"/>
        <v>0</v>
      </c>
      <c r="BQ264" s="3">
        <f t="shared" si="50"/>
        <v>954.13703699999996</v>
      </c>
      <c r="BR264" s="3">
        <f t="shared" si="51"/>
        <v>0</v>
      </c>
      <c r="BS264" s="3">
        <f t="shared" si="52"/>
        <v>1049.550741</v>
      </c>
      <c r="BT264" s="3">
        <f t="shared" si="53"/>
        <v>0</v>
      </c>
      <c r="BU264" s="3">
        <f t="shared" si="54"/>
        <v>1100.844805</v>
      </c>
      <c r="BV264" s="3">
        <f t="shared" si="55"/>
        <v>0</v>
      </c>
    </row>
    <row r="265" spans="1:74" x14ac:dyDescent="0.25">
      <c r="A265">
        <v>16</v>
      </c>
      <c r="B265" t="s">
        <v>60</v>
      </c>
      <c r="C265" t="s">
        <v>61</v>
      </c>
      <c r="D265">
        <v>2020</v>
      </c>
      <c r="E265" t="s">
        <v>62</v>
      </c>
      <c r="F265" t="s">
        <v>63</v>
      </c>
      <c r="G265">
        <v>2</v>
      </c>
      <c r="H265" t="s">
        <v>64</v>
      </c>
      <c r="I265" t="s">
        <v>3410</v>
      </c>
      <c r="J265" t="s">
        <v>422</v>
      </c>
      <c r="K265" t="s">
        <v>423</v>
      </c>
      <c r="L265" t="s">
        <v>3457</v>
      </c>
      <c r="M265" t="s">
        <v>424</v>
      </c>
      <c r="N265" t="s">
        <v>3471</v>
      </c>
      <c r="O265" t="s">
        <v>245</v>
      </c>
      <c r="P265" t="s">
        <v>3488</v>
      </c>
      <c r="Q265" t="s">
        <v>549</v>
      </c>
      <c r="R265" t="s">
        <v>3571</v>
      </c>
      <c r="S265" t="s">
        <v>550</v>
      </c>
      <c r="T265">
        <v>8</v>
      </c>
      <c r="U265">
        <v>7</v>
      </c>
      <c r="V265" t="s">
        <v>563</v>
      </c>
      <c r="W265">
        <v>3</v>
      </c>
      <c r="X265" t="s">
        <v>128</v>
      </c>
      <c r="Y265">
        <v>1</v>
      </c>
      <c r="Z265" t="s">
        <v>73</v>
      </c>
      <c r="AA265">
        <v>1</v>
      </c>
      <c r="AB265" s="2">
        <v>160</v>
      </c>
      <c r="AC265" s="2">
        <v>119</v>
      </c>
      <c r="AD265" s="2">
        <v>74.38</v>
      </c>
      <c r="AE265" s="2">
        <v>175</v>
      </c>
      <c r="AF265" s="2">
        <v>0</v>
      </c>
      <c r="AG265" s="2">
        <v>0</v>
      </c>
      <c r="AH265" s="2">
        <v>180</v>
      </c>
      <c r="AI265" s="2">
        <v>0</v>
      </c>
      <c r="AJ265" s="2">
        <v>0</v>
      </c>
      <c r="AK265" s="2">
        <v>185</v>
      </c>
      <c r="AL265" s="2">
        <v>0</v>
      </c>
      <c r="AM265" s="2">
        <v>0</v>
      </c>
      <c r="AN265" s="2">
        <v>185</v>
      </c>
      <c r="AO265" s="2">
        <v>0</v>
      </c>
      <c r="AP265" s="2">
        <v>0</v>
      </c>
      <c r="AQ265" s="2" t="s">
        <v>77</v>
      </c>
      <c r="AR265" s="2" t="s">
        <v>77</v>
      </c>
      <c r="AS265" s="2" t="s">
        <v>77</v>
      </c>
      <c r="AT265" s="2">
        <v>478081219</v>
      </c>
      <c r="AU265" s="2">
        <v>410040224</v>
      </c>
      <c r="AV265" s="2">
        <v>85.77</v>
      </c>
      <c r="AW265" s="2">
        <v>2326167000</v>
      </c>
      <c r="AX265" s="2">
        <v>0</v>
      </c>
      <c r="AY265" s="2">
        <v>0</v>
      </c>
      <c r="AZ265" s="2">
        <v>1884145360</v>
      </c>
      <c r="BA265" s="2">
        <v>0</v>
      </c>
      <c r="BB265" s="2">
        <v>0</v>
      </c>
      <c r="BC265" s="2">
        <v>1959765611</v>
      </c>
      <c r="BD265" s="2">
        <v>0</v>
      </c>
      <c r="BE265" s="2">
        <v>0</v>
      </c>
      <c r="BF265" s="2">
        <v>668262962</v>
      </c>
      <c r="BG265" s="2">
        <v>0</v>
      </c>
      <c r="BH265" s="2">
        <v>0</v>
      </c>
      <c r="BI265" s="2">
        <v>7316422152</v>
      </c>
      <c r="BJ265" s="2">
        <v>410040224</v>
      </c>
      <c r="BK265" s="2">
        <v>5.6</v>
      </c>
      <c r="BL265" s="2" t="s">
        <v>564</v>
      </c>
      <c r="BM265" s="3">
        <f t="shared" si="46"/>
        <v>478.08121899999998</v>
      </c>
      <c r="BN265" s="3">
        <f t="shared" si="47"/>
        <v>410.04022400000002</v>
      </c>
      <c r="BO265" s="3">
        <f t="shared" si="48"/>
        <v>2326.1669999999999</v>
      </c>
      <c r="BP265" s="3">
        <f t="shared" si="49"/>
        <v>0</v>
      </c>
      <c r="BQ265" s="3">
        <f t="shared" si="50"/>
        <v>1884.14536</v>
      </c>
      <c r="BR265" s="3">
        <f t="shared" si="51"/>
        <v>0</v>
      </c>
      <c r="BS265" s="3">
        <f t="shared" si="52"/>
        <v>1959.765611</v>
      </c>
      <c r="BT265" s="3">
        <f t="shared" si="53"/>
        <v>0</v>
      </c>
      <c r="BU265" s="3">
        <f t="shared" si="54"/>
        <v>668.26296200000002</v>
      </c>
      <c r="BV265" s="3">
        <f t="shared" si="55"/>
        <v>0</v>
      </c>
    </row>
    <row r="266" spans="1:74" x14ac:dyDescent="0.25">
      <c r="A266">
        <v>16</v>
      </c>
      <c r="B266" t="s">
        <v>60</v>
      </c>
      <c r="C266" t="s">
        <v>61</v>
      </c>
      <c r="D266">
        <v>2020</v>
      </c>
      <c r="E266" t="s">
        <v>62</v>
      </c>
      <c r="F266" t="s">
        <v>63</v>
      </c>
      <c r="G266">
        <v>2</v>
      </c>
      <c r="H266" t="s">
        <v>64</v>
      </c>
      <c r="I266" t="s">
        <v>3410</v>
      </c>
      <c r="J266" t="s">
        <v>422</v>
      </c>
      <c r="K266" t="s">
        <v>423</v>
      </c>
      <c r="L266" t="s">
        <v>3457</v>
      </c>
      <c r="M266" t="s">
        <v>424</v>
      </c>
      <c r="N266" t="s">
        <v>3471</v>
      </c>
      <c r="O266" t="s">
        <v>245</v>
      </c>
      <c r="P266" t="s">
        <v>3488</v>
      </c>
      <c r="Q266" t="s">
        <v>549</v>
      </c>
      <c r="R266" t="s">
        <v>3571</v>
      </c>
      <c r="S266" t="s">
        <v>550</v>
      </c>
      <c r="T266">
        <v>8</v>
      </c>
      <c r="U266">
        <v>8</v>
      </c>
      <c r="V266" t="s">
        <v>565</v>
      </c>
      <c r="W266">
        <v>3</v>
      </c>
      <c r="X266" t="s">
        <v>128</v>
      </c>
      <c r="Y266">
        <v>1</v>
      </c>
      <c r="Z266" t="s">
        <v>73</v>
      </c>
      <c r="AA266">
        <v>1</v>
      </c>
      <c r="AB266" s="2">
        <v>15</v>
      </c>
      <c r="AC266" s="2">
        <v>0</v>
      </c>
      <c r="AD266" s="2">
        <v>0</v>
      </c>
      <c r="AE266" s="2">
        <v>30</v>
      </c>
      <c r="AF266" s="2">
        <v>0</v>
      </c>
      <c r="AG266" s="2">
        <v>0</v>
      </c>
      <c r="AH266" s="2">
        <v>65</v>
      </c>
      <c r="AI266" s="2">
        <v>0</v>
      </c>
      <c r="AJ266" s="2">
        <v>0</v>
      </c>
      <c r="AK266" s="2">
        <v>90</v>
      </c>
      <c r="AL266" s="2">
        <v>0</v>
      </c>
      <c r="AM266" s="2">
        <v>0</v>
      </c>
      <c r="AN266" s="2">
        <v>100</v>
      </c>
      <c r="AO266" s="2">
        <v>0</v>
      </c>
      <c r="AP266" s="2">
        <v>0</v>
      </c>
      <c r="AQ266" s="2" t="s">
        <v>77</v>
      </c>
      <c r="AR266" s="2" t="s">
        <v>77</v>
      </c>
      <c r="AS266" s="2" t="s">
        <v>77</v>
      </c>
      <c r="AT266" s="2">
        <v>115241493</v>
      </c>
      <c r="AU266" s="2">
        <v>0</v>
      </c>
      <c r="AV266" s="2">
        <v>0</v>
      </c>
      <c r="AW266" s="2">
        <v>148060000</v>
      </c>
      <c r="AX266" s="2">
        <v>0</v>
      </c>
      <c r="AY266" s="2">
        <v>0</v>
      </c>
      <c r="AZ266" s="2">
        <v>205700000</v>
      </c>
      <c r="BA266" s="2">
        <v>0</v>
      </c>
      <c r="BB266" s="2">
        <v>0</v>
      </c>
      <c r="BC266" s="2">
        <v>226270000</v>
      </c>
      <c r="BD266" s="2">
        <v>0</v>
      </c>
      <c r="BE266" s="2">
        <v>0</v>
      </c>
      <c r="BF266" s="2">
        <v>248897000</v>
      </c>
      <c r="BG266" s="2">
        <v>0</v>
      </c>
      <c r="BH266" s="2">
        <v>0</v>
      </c>
      <c r="BI266" s="2">
        <v>944168493</v>
      </c>
      <c r="BJ266" s="2">
        <v>0</v>
      </c>
      <c r="BK266" s="2">
        <v>0</v>
      </c>
      <c r="BL266" s="2" t="s">
        <v>566</v>
      </c>
      <c r="BM266" s="3">
        <f t="shared" si="46"/>
        <v>115.24149300000001</v>
      </c>
      <c r="BN266" s="3">
        <f t="shared" si="47"/>
        <v>0</v>
      </c>
      <c r="BO266" s="3">
        <f t="shared" si="48"/>
        <v>148.06</v>
      </c>
      <c r="BP266" s="3">
        <f t="shared" si="49"/>
        <v>0</v>
      </c>
      <c r="BQ266" s="3">
        <f t="shared" si="50"/>
        <v>205.7</v>
      </c>
      <c r="BR266" s="3">
        <f t="shared" si="51"/>
        <v>0</v>
      </c>
      <c r="BS266" s="3">
        <f t="shared" si="52"/>
        <v>226.27</v>
      </c>
      <c r="BT266" s="3">
        <f t="shared" si="53"/>
        <v>0</v>
      </c>
      <c r="BU266" s="3">
        <f t="shared" si="54"/>
        <v>248.89699999999999</v>
      </c>
      <c r="BV266" s="3">
        <f t="shared" si="55"/>
        <v>0</v>
      </c>
    </row>
    <row r="267" spans="1:74" x14ac:dyDescent="0.25">
      <c r="A267">
        <v>16</v>
      </c>
      <c r="B267" t="s">
        <v>60</v>
      </c>
      <c r="C267" t="s">
        <v>61</v>
      </c>
      <c r="D267">
        <v>2020</v>
      </c>
      <c r="E267" t="s">
        <v>62</v>
      </c>
      <c r="F267" t="s">
        <v>63</v>
      </c>
      <c r="G267">
        <v>2</v>
      </c>
      <c r="H267" t="s">
        <v>64</v>
      </c>
      <c r="I267" t="s">
        <v>3410</v>
      </c>
      <c r="J267" t="s">
        <v>422</v>
      </c>
      <c r="K267" t="s">
        <v>423</v>
      </c>
      <c r="L267" t="s">
        <v>3457</v>
      </c>
      <c r="M267" t="s">
        <v>424</v>
      </c>
      <c r="N267" t="s">
        <v>3471</v>
      </c>
      <c r="O267" t="s">
        <v>245</v>
      </c>
      <c r="P267" t="s">
        <v>3488</v>
      </c>
      <c r="Q267" t="s">
        <v>549</v>
      </c>
      <c r="R267" t="s">
        <v>3572</v>
      </c>
      <c r="S267" t="s">
        <v>567</v>
      </c>
      <c r="T267">
        <v>9</v>
      </c>
      <c r="U267">
        <v>1</v>
      </c>
      <c r="V267" t="s">
        <v>568</v>
      </c>
      <c r="W267">
        <v>1</v>
      </c>
      <c r="X267" t="s">
        <v>72</v>
      </c>
      <c r="Y267">
        <v>1</v>
      </c>
      <c r="Z267" t="s">
        <v>73</v>
      </c>
      <c r="AA267">
        <v>1</v>
      </c>
      <c r="AB267" s="2">
        <v>200</v>
      </c>
      <c r="AC267" s="2">
        <v>329</v>
      </c>
      <c r="AD267" s="2">
        <v>164.5</v>
      </c>
      <c r="AE267" s="2">
        <v>4794</v>
      </c>
      <c r="AF267" s="2">
        <v>0</v>
      </c>
      <c r="AG267" s="2">
        <v>0</v>
      </c>
      <c r="AH267" s="2">
        <v>5151</v>
      </c>
      <c r="AI267" s="2">
        <v>0</v>
      </c>
      <c r="AJ267" s="2">
        <v>0</v>
      </c>
      <c r="AK267" s="2">
        <v>4977</v>
      </c>
      <c r="AL267" s="2">
        <v>0</v>
      </c>
      <c r="AM267" s="2">
        <v>0</v>
      </c>
      <c r="AN267" s="2">
        <v>4878</v>
      </c>
      <c r="AO267" s="2">
        <v>0</v>
      </c>
      <c r="AP267" s="2">
        <v>0</v>
      </c>
      <c r="AQ267" s="2">
        <v>20000</v>
      </c>
      <c r="AR267" s="2">
        <v>329</v>
      </c>
      <c r="AS267" s="2">
        <v>1.65</v>
      </c>
      <c r="AT267" s="2">
        <v>47167170167</v>
      </c>
      <c r="AU267" s="2">
        <v>25765528027</v>
      </c>
      <c r="AV267" s="2">
        <v>54.63</v>
      </c>
      <c r="AW267" s="2">
        <v>72143399000</v>
      </c>
      <c r="AX267" s="2">
        <v>0</v>
      </c>
      <c r="AY267" s="2">
        <v>0</v>
      </c>
      <c r="AZ267" s="2">
        <v>248715636000</v>
      </c>
      <c r="BA267" s="2">
        <v>0</v>
      </c>
      <c r="BB267" s="2">
        <v>0</v>
      </c>
      <c r="BC267" s="2">
        <v>248782860000</v>
      </c>
      <c r="BD267" s="2">
        <v>0</v>
      </c>
      <c r="BE267" s="2">
        <v>0</v>
      </c>
      <c r="BF267" s="2">
        <v>211788755000</v>
      </c>
      <c r="BG267" s="2">
        <v>0</v>
      </c>
      <c r="BH267" s="2">
        <v>0</v>
      </c>
      <c r="BI267" s="2">
        <v>828597820167</v>
      </c>
      <c r="BJ267" s="2">
        <v>25765528027</v>
      </c>
      <c r="BK267" s="2">
        <v>3.11</v>
      </c>
      <c r="BL267" s="2" t="s">
        <v>569</v>
      </c>
      <c r="BM267" s="3">
        <f t="shared" si="46"/>
        <v>47167.170166999997</v>
      </c>
      <c r="BN267" s="3">
        <f t="shared" si="47"/>
        <v>25765.528027</v>
      </c>
      <c r="BO267" s="3">
        <f t="shared" si="48"/>
        <v>72143.399000000005</v>
      </c>
      <c r="BP267" s="3">
        <f t="shared" si="49"/>
        <v>0</v>
      </c>
      <c r="BQ267" s="3">
        <f t="shared" si="50"/>
        <v>248715.636</v>
      </c>
      <c r="BR267" s="3">
        <f t="shared" si="51"/>
        <v>0</v>
      </c>
      <c r="BS267" s="3">
        <f t="shared" si="52"/>
        <v>248782.86</v>
      </c>
      <c r="BT267" s="3">
        <f t="shared" si="53"/>
        <v>0</v>
      </c>
      <c r="BU267" s="3">
        <f t="shared" si="54"/>
        <v>211788.755</v>
      </c>
      <c r="BV267" s="3">
        <f t="shared" si="55"/>
        <v>0</v>
      </c>
    </row>
    <row r="268" spans="1:74" x14ac:dyDescent="0.25">
      <c r="A268">
        <v>16</v>
      </c>
      <c r="B268" t="s">
        <v>60</v>
      </c>
      <c r="C268" t="s">
        <v>61</v>
      </c>
      <c r="D268">
        <v>2020</v>
      </c>
      <c r="E268" t="s">
        <v>62</v>
      </c>
      <c r="F268" t="s">
        <v>63</v>
      </c>
      <c r="G268">
        <v>2</v>
      </c>
      <c r="H268" t="s">
        <v>64</v>
      </c>
      <c r="I268" t="s">
        <v>3410</v>
      </c>
      <c r="J268" t="s">
        <v>422</v>
      </c>
      <c r="K268" t="s">
        <v>423</v>
      </c>
      <c r="L268" t="s">
        <v>3457</v>
      </c>
      <c r="M268" t="s">
        <v>424</v>
      </c>
      <c r="N268" t="s">
        <v>3471</v>
      </c>
      <c r="O268" t="s">
        <v>245</v>
      </c>
      <c r="P268" t="s">
        <v>3488</v>
      </c>
      <c r="Q268" t="s">
        <v>549</v>
      </c>
      <c r="R268" t="s">
        <v>3572</v>
      </c>
      <c r="S268" t="s">
        <v>567</v>
      </c>
      <c r="T268">
        <v>9</v>
      </c>
      <c r="U268">
        <v>2</v>
      </c>
      <c r="V268" t="s">
        <v>570</v>
      </c>
      <c r="W268">
        <v>1</v>
      </c>
      <c r="X268" t="s">
        <v>72</v>
      </c>
      <c r="Y268">
        <v>1</v>
      </c>
      <c r="Z268" t="s">
        <v>73</v>
      </c>
      <c r="AA268">
        <v>1</v>
      </c>
      <c r="AB268" s="2">
        <v>0</v>
      </c>
      <c r="AC268" s="2">
        <v>0</v>
      </c>
      <c r="AD268" s="2">
        <v>0</v>
      </c>
      <c r="AE268" s="2">
        <v>2</v>
      </c>
      <c r="AF268" s="2">
        <v>0</v>
      </c>
      <c r="AG268" s="2">
        <v>0</v>
      </c>
      <c r="AH268" s="2">
        <v>2</v>
      </c>
      <c r="AI268" s="2">
        <v>0</v>
      </c>
      <c r="AJ268" s="2">
        <v>0</v>
      </c>
      <c r="AK268" s="2">
        <v>2</v>
      </c>
      <c r="AL268" s="2">
        <v>0</v>
      </c>
      <c r="AM268" s="2">
        <v>0</v>
      </c>
      <c r="AN268" s="2">
        <v>2</v>
      </c>
      <c r="AO268" s="2">
        <v>0</v>
      </c>
      <c r="AP268" s="2">
        <v>0</v>
      </c>
      <c r="AQ268" s="2">
        <v>8</v>
      </c>
      <c r="AR268" s="2">
        <v>0</v>
      </c>
      <c r="AS268" s="2">
        <v>0</v>
      </c>
      <c r="AT268" s="2">
        <v>0</v>
      </c>
      <c r="AU268" s="2">
        <v>0</v>
      </c>
      <c r="AV268" s="2">
        <v>0</v>
      </c>
      <c r="AW268" s="2">
        <v>756098000</v>
      </c>
      <c r="AX268" s="2">
        <v>0</v>
      </c>
      <c r="AY268" s="2">
        <v>0</v>
      </c>
      <c r="AZ268" s="2">
        <v>763551000</v>
      </c>
      <c r="BA268" s="2">
        <v>0</v>
      </c>
      <c r="BB268" s="2">
        <v>0</v>
      </c>
      <c r="BC268" s="2">
        <v>771302000</v>
      </c>
      <c r="BD268" s="2">
        <v>0</v>
      </c>
      <c r="BE268" s="2">
        <v>0</v>
      </c>
      <c r="BF268" s="2">
        <v>779361000</v>
      </c>
      <c r="BG268" s="2">
        <v>0</v>
      </c>
      <c r="BH268" s="2">
        <v>0</v>
      </c>
      <c r="BI268" s="2">
        <v>3070312000</v>
      </c>
      <c r="BJ268" s="2">
        <v>0</v>
      </c>
      <c r="BK268" s="2">
        <v>0</v>
      </c>
      <c r="BL268" s="2" t="s">
        <v>74</v>
      </c>
      <c r="BM268" s="3">
        <f t="shared" si="46"/>
        <v>0</v>
      </c>
      <c r="BN268" s="3">
        <f t="shared" si="47"/>
        <v>0</v>
      </c>
      <c r="BO268" s="3">
        <f t="shared" si="48"/>
        <v>756.09799999999996</v>
      </c>
      <c r="BP268" s="3">
        <f t="shared" si="49"/>
        <v>0</v>
      </c>
      <c r="BQ268" s="3">
        <f t="shared" si="50"/>
        <v>763.55100000000004</v>
      </c>
      <c r="BR268" s="3">
        <f t="shared" si="51"/>
        <v>0</v>
      </c>
      <c r="BS268" s="3">
        <f t="shared" si="52"/>
        <v>771.30200000000002</v>
      </c>
      <c r="BT268" s="3">
        <f t="shared" si="53"/>
        <v>0</v>
      </c>
      <c r="BU268" s="3">
        <f t="shared" si="54"/>
        <v>779.36099999999999</v>
      </c>
      <c r="BV268" s="3">
        <f t="shared" si="55"/>
        <v>0</v>
      </c>
    </row>
    <row r="269" spans="1:74" x14ac:dyDescent="0.25">
      <c r="A269">
        <v>16</v>
      </c>
      <c r="B269" t="s">
        <v>60</v>
      </c>
      <c r="C269" t="s">
        <v>61</v>
      </c>
      <c r="D269">
        <v>2020</v>
      </c>
      <c r="E269" t="s">
        <v>62</v>
      </c>
      <c r="F269" t="s">
        <v>63</v>
      </c>
      <c r="G269">
        <v>2</v>
      </c>
      <c r="H269" t="s">
        <v>64</v>
      </c>
      <c r="I269" t="s">
        <v>3410</v>
      </c>
      <c r="J269" t="s">
        <v>422</v>
      </c>
      <c r="K269" t="s">
        <v>423</v>
      </c>
      <c r="L269" t="s">
        <v>3457</v>
      </c>
      <c r="M269" t="s">
        <v>424</v>
      </c>
      <c r="N269" t="s">
        <v>3471</v>
      </c>
      <c r="O269" t="s">
        <v>245</v>
      </c>
      <c r="P269" t="s">
        <v>3488</v>
      </c>
      <c r="Q269" t="s">
        <v>549</v>
      </c>
      <c r="R269" t="s">
        <v>3572</v>
      </c>
      <c r="S269" t="s">
        <v>567</v>
      </c>
      <c r="T269">
        <v>9</v>
      </c>
      <c r="U269">
        <v>3</v>
      </c>
      <c r="V269" t="s">
        <v>571</v>
      </c>
      <c r="W269">
        <v>1</v>
      </c>
      <c r="X269" t="s">
        <v>72</v>
      </c>
      <c r="Y269">
        <v>1</v>
      </c>
      <c r="Z269" t="s">
        <v>73</v>
      </c>
      <c r="AA269">
        <v>1</v>
      </c>
      <c r="AB269" s="2">
        <v>1</v>
      </c>
      <c r="AC269" s="2">
        <v>0</v>
      </c>
      <c r="AD269" s="2">
        <v>0</v>
      </c>
      <c r="AE269" s="2">
        <v>0</v>
      </c>
      <c r="AF269" s="2">
        <v>0</v>
      </c>
      <c r="AG269" s="2">
        <v>0</v>
      </c>
      <c r="AH269" s="2">
        <v>0</v>
      </c>
      <c r="AI269" s="2">
        <v>0</v>
      </c>
      <c r="AJ269" s="2">
        <v>0</v>
      </c>
      <c r="AK269" s="2">
        <v>0</v>
      </c>
      <c r="AL269" s="2">
        <v>0</v>
      </c>
      <c r="AM269" s="2">
        <v>0</v>
      </c>
      <c r="AN269" s="2">
        <v>0</v>
      </c>
      <c r="AO269" s="2">
        <v>0</v>
      </c>
      <c r="AP269" s="2">
        <v>0</v>
      </c>
      <c r="AQ269" s="2">
        <v>1</v>
      </c>
      <c r="AR269" s="2">
        <v>0</v>
      </c>
      <c r="AS269" s="2">
        <v>0</v>
      </c>
      <c r="AT269" s="2">
        <v>200000000</v>
      </c>
      <c r="AU269" s="2">
        <v>188474067</v>
      </c>
      <c r="AV269" s="2">
        <v>94.24</v>
      </c>
      <c r="AW269" s="2">
        <v>0</v>
      </c>
      <c r="AX269" s="2">
        <v>0</v>
      </c>
      <c r="AY269" s="2">
        <v>0</v>
      </c>
      <c r="AZ269" s="2">
        <v>0</v>
      </c>
      <c r="BA269" s="2">
        <v>0</v>
      </c>
      <c r="BB269" s="2">
        <v>0</v>
      </c>
      <c r="BC269" s="2">
        <v>0</v>
      </c>
      <c r="BD269" s="2">
        <v>0</v>
      </c>
      <c r="BE269" s="2">
        <v>0</v>
      </c>
      <c r="BF269" s="2">
        <v>0</v>
      </c>
      <c r="BG269" s="2">
        <v>0</v>
      </c>
      <c r="BH269" s="2">
        <v>0</v>
      </c>
      <c r="BI269" s="2">
        <v>200000000</v>
      </c>
      <c r="BJ269" s="2">
        <v>188474067</v>
      </c>
      <c r="BK269" s="2">
        <v>94.24</v>
      </c>
      <c r="BL269" s="2" t="s">
        <v>572</v>
      </c>
      <c r="BM269" s="3">
        <f t="shared" si="46"/>
        <v>200</v>
      </c>
      <c r="BN269" s="3">
        <f t="shared" si="47"/>
        <v>188.47406699999999</v>
      </c>
      <c r="BO269" s="3">
        <f t="shared" si="48"/>
        <v>0</v>
      </c>
      <c r="BP269" s="3">
        <f t="shared" si="49"/>
        <v>0</v>
      </c>
      <c r="BQ269" s="3">
        <f t="shared" si="50"/>
        <v>0</v>
      </c>
      <c r="BR269" s="3">
        <f t="shared" si="51"/>
        <v>0</v>
      </c>
      <c r="BS269" s="3">
        <f t="shared" si="52"/>
        <v>0</v>
      </c>
      <c r="BT269" s="3">
        <f t="shared" si="53"/>
        <v>0</v>
      </c>
      <c r="BU269" s="3">
        <f t="shared" si="54"/>
        <v>0</v>
      </c>
      <c r="BV269" s="3">
        <f t="shared" si="55"/>
        <v>0</v>
      </c>
    </row>
    <row r="270" spans="1:74" x14ac:dyDescent="0.25">
      <c r="A270">
        <v>16</v>
      </c>
      <c r="B270" t="s">
        <v>60</v>
      </c>
      <c r="C270" t="s">
        <v>61</v>
      </c>
      <c r="D270">
        <v>2020</v>
      </c>
      <c r="E270" t="s">
        <v>62</v>
      </c>
      <c r="F270" t="s">
        <v>63</v>
      </c>
      <c r="G270">
        <v>2</v>
      </c>
      <c r="H270" t="s">
        <v>64</v>
      </c>
      <c r="I270" t="s">
        <v>3410</v>
      </c>
      <c r="J270" t="s">
        <v>422</v>
      </c>
      <c r="K270" t="s">
        <v>423</v>
      </c>
      <c r="L270" t="s">
        <v>3457</v>
      </c>
      <c r="M270" t="s">
        <v>424</v>
      </c>
      <c r="N270" t="s">
        <v>3472</v>
      </c>
      <c r="O270" t="s">
        <v>573</v>
      </c>
      <c r="P270" t="s">
        <v>3489</v>
      </c>
      <c r="Q270" t="s">
        <v>574</v>
      </c>
      <c r="R270" t="s">
        <v>3573</v>
      </c>
      <c r="S270" t="s">
        <v>575</v>
      </c>
      <c r="T270">
        <v>12</v>
      </c>
      <c r="U270">
        <v>1</v>
      </c>
      <c r="V270" t="s">
        <v>576</v>
      </c>
      <c r="W270">
        <v>1</v>
      </c>
      <c r="X270" t="s">
        <v>72</v>
      </c>
      <c r="Y270">
        <v>1</v>
      </c>
      <c r="Z270" t="s">
        <v>73</v>
      </c>
      <c r="AA270">
        <v>1</v>
      </c>
      <c r="AB270" s="2">
        <v>50</v>
      </c>
      <c r="AC270" s="2">
        <v>0</v>
      </c>
      <c r="AD270" s="2">
        <v>0</v>
      </c>
      <c r="AE270" s="2">
        <v>100</v>
      </c>
      <c r="AF270" s="2">
        <v>0</v>
      </c>
      <c r="AG270" s="2">
        <v>0</v>
      </c>
      <c r="AH270" s="2">
        <v>100</v>
      </c>
      <c r="AI270" s="2">
        <v>0</v>
      </c>
      <c r="AJ270" s="2">
        <v>0</v>
      </c>
      <c r="AK270" s="2">
        <v>100</v>
      </c>
      <c r="AL270" s="2">
        <v>0</v>
      </c>
      <c r="AM270" s="2">
        <v>0</v>
      </c>
      <c r="AN270" s="2">
        <v>14</v>
      </c>
      <c r="AO270" s="2">
        <v>0</v>
      </c>
      <c r="AP270" s="2">
        <v>0</v>
      </c>
      <c r="AQ270" s="2">
        <v>364</v>
      </c>
      <c r="AR270" s="2">
        <v>0</v>
      </c>
      <c r="AS270" s="2">
        <v>0</v>
      </c>
      <c r="AT270" s="2">
        <v>230955750</v>
      </c>
      <c r="AU270" s="2">
        <v>185668418</v>
      </c>
      <c r="AV270" s="2">
        <v>80.39</v>
      </c>
      <c r="AW270" s="2">
        <v>397760000</v>
      </c>
      <c r="AX270" s="2">
        <v>0</v>
      </c>
      <c r="AY270" s="2">
        <v>0</v>
      </c>
      <c r="AZ270" s="2">
        <v>424649707</v>
      </c>
      <c r="BA270" s="2">
        <v>0</v>
      </c>
      <c r="BB270" s="2">
        <v>0</v>
      </c>
      <c r="BC270" s="2">
        <v>441395696</v>
      </c>
      <c r="BD270" s="2">
        <v>0</v>
      </c>
      <c r="BE270" s="2">
        <v>0</v>
      </c>
      <c r="BF270" s="2">
        <v>458811525</v>
      </c>
      <c r="BG270" s="2">
        <v>0</v>
      </c>
      <c r="BH270" s="2">
        <v>0</v>
      </c>
      <c r="BI270" s="2">
        <v>1953572678</v>
      </c>
      <c r="BJ270" s="2">
        <v>185668418</v>
      </c>
      <c r="BK270" s="2">
        <v>9.5</v>
      </c>
      <c r="BL270" s="2" t="s">
        <v>577</v>
      </c>
      <c r="BM270" s="3">
        <f t="shared" si="46"/>
        <v>230.95574999999999</v>
      </c>
      <c r="BN270" s="3">
        <f t="shared" si="47"/>
        <v>185.668418</v>
      </c>
      <c r="BO270" s="3">
        <f t="shared" si="48"/>
        <v>397.76</v>
      </c>
      <c r="BP270" s="3">
        <f t="shared" si="49"/>
        <v>0</v>
      </c>
      <c r="BQ270" s="3">
        <f t="shared" si="50"/>
        <v>424.64970699999998</v>
      </c>
      <c r="BR270" s="3">
        <f t="shared" si="51"/>
        <v>0</v>
      </c>
      <c r="BS270" s="3">
        <f t="shared" si="52"/>
        <v>441.39569599999999</v>
      </c>
      <c r="BT270" s="3">
        <f t="shared" si="53"/>
        <v>0</v>
      </c>
      <c r="BU270" s="3">
        <f t="shared" si="54"/>
        <v>458.81152500000002</v>
      </c>
      <c r="BV270" s="3">
        <f t="shared" si="55"/>
        <v>0</v>
      </c>
    </row>
    <row r="271" spans="1:74" x14ac:dyDescent="0.25">
      <c r="A271">
        <v>16</v>
      </c>
      <c r="B271" t="s">
        <v>60</v>
      </c>
      <c r="C271" t="s">
        <v>61</v>
      </c>
      <c r="D271">
        <v>2020</v>
      </c>
      <c r="E271" t="s">
        <v>62</v>
      </c>
      <c r="F271" t="s">
        <v>63</v>
      </c>
      <c r="G271">
        <v>2</v>
      </c>
      <c r="H271" t="s">
        <v>64</v>
      </c>
      <c r="I271" t="s">
        <v>3410</v>
      </c>
      <c r="J271" t="s">
        <v>422</v>
      </c>
      <c r="K271" t="s">
        <v>423</v>
      </c>
      <c r="L271" t="s">
        <v>3457</v>
      </c>
      <c r="M271" t="s">
        <v>424</v>
      </c>
      <c r="N271" t="s">
        <v>3472</v>
      </c>
      <c r="O271" t="s">
        <v>573</v>
      </c>
      <c r="P271" t="s">
        <v>3489</v>
      </c>
      <c r="Q271" t="s">
        <v>574</v>
      </c>
      <c r="R271" t="s">
        <v>3573</v>
      </c>
      <c r="S271" t="s">
        <v>575</v>
      </c>
      <c r="T271">
        <v>12</v>
      </c>
      <c r="U271">
        <v>2</v>
      </c>
      <c r="V271" t="s">
        <v>578</v>
      </c>
      <c r="W271">
        <v>3</v>
      </c>
      <c r="X271" t="s">
        <v>128</v>
      </c>
      <c r="Y271">
        <v>1</v>
      </c>
      <c r="Z271" t="s">
        <v>73</v>
      </c>
      <c r="AA271">
        <v>1</v>
      </c>
      <c r="AB271" s="2">
        <v>20</v>
      </c>
      <c r="AC271" s="2">
        <v>0</v>
      </c>
      <c r="AD271" s="2">
        <v>0</v>
      </c>
      <c r="AE271" s="2">
        <v>80</v>
      </c>
      <c r="AF271" s="2">
        <v>0</v>
      </c>
      <c r="AG271" s="2">
        <v>0</v>
      </c>
      <c r="AH271" s="2">
        <v>100</v>
      </c>
      <c r="AI271" s="2">
        <v>0</v>
      </c>
      <c r="AJ271" s="2">
        <v>0</v>
      </c>
      <c r="AK271" s="2">
        <v>100</v>
      </c>
      <c r="AL271" s="2">
        <v>0</v>
      </c>
      <c r="AM271" s="2">
        <v>0</v>
      </c>
      <c r="AN271" s="2">
        <v>100</v>
      </c>
      <c r="AO271" s="2">
        <v>0</v>
      </c>
      <c r="AP271" s="2">
        <v>0</v>
      </c>
      <c r="AQ271" s="2" t="s">
        <v>77</v>
      </c>
      <c r="AR271" s="2" t="s">
        <v>77</v>
      </c>
      <c r="AS271" s="2" t="s">
        <v>77</v>
      </c>
      <c r="AT271" s="2">
        <v>21000000</v>
      </c>
      <c r="AU271" s="2">
        <v>20895000</v>
      </c>
      <c r="AV271" s="2">
        <v>99.52</v>
      </c>
      <c r="AW271" s="2">
        <v>43040000</v>
      </c>
      <c r="AX271" s="2">
        <v>0</v>
      </c>
      <c r="AY271" s="2">
        <v>0</v>
      </c>
      <c r="AZ271" s="2">
        <v>36400000</v>
      </c>
      <c r="BA271" s="2">
        <v>0</v>
      </c>
      <c r="BB271" s="2">
        <v>0</v>
      </c>
      <c r="BC271" s="2">
        <v>37856000</v>
      </c>
      <c r="BD271" s="2">
        <v>0</v>
      </c>
      <c r="BE271" s="2">
        <v>0</v>
      </c>
      <c r="BF271" s="2">
        <v>39370240</v>
      </c>
      <c r="BG271" s="2">
        <v>0</v>
      </c>
      <c r="BH271" s="2">
        <v>0</v>
      </c>
      <c r="BI271" s="2">
        <v>177666240</v>
      </c>
      <c r="BJ271" s="2">
        <v>20895000</v>
      </c>
      <c r="BK271" s="2">
        <v>11.76</v>
      </c>
      <c r="BL271" s="2" t="s">
        <v>579</v>
      </c>
      <c r="BM271" s="3">
        <f t="shared" si="46"/>
        <v>21</v>
      </c>
      <c r="BN271" s="3">
        <f t="shared" si="47"/>
        <v>20.895</v>
      </c>
      <c r="BO271" s="3">
        <f t="shared" si="48"/>
        <v>43.04</v>
      </c>
      <c r="BP271" s="3">
        <f t="shared" si="49"/>
        <v>0</v>
      </c>
      <c r="BQ271" s="3">
        <f t="shared" si="50"/>
        <v>36.4</v>
      </c>
      <c r="BR271" s="3">
        <f t="shared" si="51"/>
        <v>0</v>
      </c>
      <c r="BS271" s="3">
        <f t="shared" si="52"/>
        <v>37.856000000000002</v>
      </c>
      <c r="BT271" s="3">
        <f t="shared" si="53"/>
        <v>0</v>
      </c>
      <c r="BU271" s="3">
        <f t="shared" si="54"/>
        <v>39.370240000000003</v>
      </c>
      <c r="BV271" s="3">
        <f t="shared" si="55"/>
        <v>0</v>
      </c>
    </row>
    <row r="272" spans="1:74" x14ac:dyDescent="0.25">
      <c r="A272">
        <v>16</v>
      </c>
      <c r="B272" t="s">
        <v>60</v>
      </c>
      <c r="C272" t="s">
        <v>61</v>
      </c>
      <c r="D272">
        <v>2020</v>
      </c>
      <c r="E272" t="s">
        <v>62</v>
      </c>
      <c r="F272" t="s">
        <v>63</v>
      </c>
      <c r="G272">
        <v>2</v>
      </c>
      <c r="H272" t="s">
        <v>64</v>
      </c>
      <c r="I272" t="s">
        <v>3410</v>
      </c>
      <c r="J272" t="s">
        <v>422</v>
      </c>
      <c r="K272" t="s">
        <v>423</v>
      </c>
      <c r="L272" t="s">
        <v>3457</v>
      </c>
      <c r="M272" t="s">
        <v>424</v>
      </c>
      <c r="N272" t="s">
        <v>3472</v>
      </c>
      <c r="O272" t="s">
        <v>573</v>
      </c>
      <c r="P272" t="s">
        <v>3489</v>
      </c>
      <c r="Q272" t="s">
        <v>574</v>
      </c>
      <c r="R272" t="s">
        <v>3573</v>
      </c>
      <c r="S272" t="s">
        <v>575</v>
      </c>
      <c r="T272">
        <v>12</v>
      </c>
      <c r="U272">
        <v>3</v>
      </c>
      <c r="V272" t="s">
        <v>580</v>
      </c>
      <c r="W272">
        <v>1</v>
      </c>
      <c r="X272" t="s">
        <v>72</v>
      </c>
      <c r="Y272">
        <v>1</v>
      </c>
      <c r="Z272" t="s">
        <v>73</v>
      </c>
      <c r="AA272">
        <v>1</v>
      </c>
      <c r="AB272" s="2">
        <v>10</v>
      </c>
      <c r="AC272" s="2">
        <v>0</v>
      </c>
      <c r="AD272" s="2">
        <v>0</v>
      </c>
      <c r="AE272" s="2">
        <v>90</v>
      </c>
      <c r="AF272" s="2">
        <v>0</v>
      </c>
      <c r="AG272" s="2">
        <v>0</v>
      </c>
      <c r="AH272" s="2">
        <v>0</v>
      </c>
      <c r="AI272" s="2">
        <v>0</v>
      </c>
      <c r="AJ272" s="2">
        <v>0</v>
      </c>
      <c r="AK272" s="2">
        <v>0</v>
      </c>
      <c r="AL272" s="2">
        <v>0</v>
      </c>
      <c r="AM272" s="2">
        <v>0</v>
      </c>
      <c r="AN272" s="2">
        <v>0</v>
      </c>
      <c r="AO272" s="2">
        <v>0</v>
      </c>
      <c r="AP272" s="2">
        <v>0</v>
      </c>
      <c r="AQ272" s="2">
        <v>100</v>
      </c>
      <c r="AR272" s="2">
        <v>0</v>
      </c>
      <c r="AS272" s="2">
        <v>0</v>
      </c>
      <c r="AT272" s="2">
        <v>24000000</v>
      </c>
      <c r="AU272" s="2">
        <v>24000000</v>
      </c>
      <c r="AV272" s="2">
        <v>100</v>
      </c>
      <c r="AW272" s="2">
        <v>159200000</v>
      </c>
      <c r="AX272" s="2">
        <v>0</v>
      </c>
      <c r="AY272" s="2">
        <v>0</v>
      </c>
      <c r="AZ272" s="2">
        <v>0</v>
      </c>
      <c r="BA272" s="2">
        <v>0</v>
      </c>
      <c r="BB272" s="2">
        <v>0</v>
      </c>
      <c r="BC272" s="2">
        <v>0</v>
      </c>
      <c r="BD272" s="2">
        <v>0</v>
      </c>
      <c r="BE272" s="2">
        <v>0</v>
      </c>
      <c r="BF272" s="2">
        <v>0</v>
      </c>
      <c r="BG272" s="2">
        <v>0</v>
      </c>
      <c r="BH272" s="2">
        <v>0</v>
      </c>
      <c r="BI272" s="2">
        <v>183200000</v>
      </c>
      <c r="BJ272" s="2">
        <v>24000000</v>
      </c>
      <c r="BK272" s="2">
        <v>13.1</v>
      </c>
      <c r="BL272" s="2" t="s">
        <v>581</v>
      </c>
      <c r="BM272" s="3">
        <f t="shared" si="46"/>
        <v>24</v>
      </c>
      <c r="BN272" s="3">
        <f t="shared" si="47"/>
        <v>24</v>
      </c>
      <c r="BO272" s="3">
        <f t="shared" si="48"/>
        <v>159.19999999999999</v>
      </c>
      <c r="BP272" s="3">
        <f t="shared" si="49"/>
        <v>0</v>
      </c>
      <c r="BQ272" s="3">
        <f t="shared" si="50"/>
        <v>0</v>
      </c>
      <c r="BR272" s="3">
        <f t="shared" si="51"/>
        <v>0</v>
      </c>
      <c r="BS272" s="3">
        <f t="shared" si="52"/>
        <v>0</v>
      </c>
      <c r="BT272" s="3">
        <f t="shared" si="53"/>
        <v>0</v>
      </c>
      <c r="BU272" s="3">
        <f t="shared" si="54"/>
        <v>0</v>
      </c>
      <c r="BV272" s="3">
        <f t="shared" si="55"/>
        <v>0</v>
      </c>
    </row>
    <row r="273" spans="1:74" x14ac:dyDescent="0.25">
      <c r="A273">
        <v>16</v>
      </c>
      <c r="B273" t="s">
        <v>60</v>
      </c>
      <c r="C273" t="s">
        <v>61</v>
      </c>
      <c r="D273">
        <v>2020</v>
      </c>
      <c r="E273" t="s">
        <v>62</v>
      </c>
      <c r="F273" t="s">
        <v>63</v>
      </c>
      <c r="G273">
        <v>2</v>
      </c>
      <c r="H273" t="s">
        <v>64</v>
      </c>
      <c r="I273" t="s">
        <v>3410</v>
      </c>
      <c r="J273" t="s">
        <v>422</v>
      </c>
      <c r="K273" t="s">
        <v>423</v>
      </c>
      <c r="L273" t="s">
        <v>3457</v>
      </c>
      <c r="M273" t="s">
        <v>424</v>
      </c>
      <c r="N273" t="s">
        <v>3472</v>
      </c>
      <c r="O273" t="s">
        <v>573</v>
      </c>
      <c r="P273" t="s">
        <v>3489</v>
      </c>
      <c r="Q273" t="s">
        <v>574</v>
      </c>
      <c r="R273" t="s">
        <v>3573</v>
      </c>
      <c r="S273" t="s">
        <v>575</v>
      </c>
      <c r="T273">
        <v>12</v>
      </c>
      <c r="U273">
        <v>4</v>
      </c>
      <c r="V273" t="s">
        <v>582</v>
      </c>
      <c r="W273">
        <v>1</v>
      </c>
      <c r="X273" t="s">
        <v>72</v>
      </c>
      <c r="Y273">
        <v>1</v>
      </c>
      <c r="Z273" t="s">
        <v>73</v>
      </c>
      <c r="AA273">
        <v>1</v>
      </c>
      <c r="AB273" s="2">
        <v>0</v>
      </c>
      <c r="AC273" s="2">
        <v>0</v>
      </c>
      <c r="AD273" s="2">
        <v>0</v>
      </c>
      <c r="AE273" s="2">
        <v>0</v>
      </c>
      <c r="AF273" s="2">
        <v>0</v>
      </c>
      <c r="AG273" s="2">
        <v>0</v>
      </c>
      <c r="AH273" s="2">
        <v>60</v>
      </c>
      <c r="AI273" s="2">
        <v>0</v>
      </c>
      <c r="AJ273" s="2">
        <v>0</v>
      </c>
      <c r="AK273" s="2">
        <v>10</v>
      </c>
      <c r="AL273" s="2">
        <v>0</v>
      </c>
      <c r="AM273" s="2">
        <v>0</v>
      </c>
      <c r="AN273" s="2">
        <v>10</v>
      </c>
      <c r="AO273" s="2">
        <v>0</v>
      </c>
      <c r="AP273" s="2">
        <v>0</v>
      </c>
      <c r="AQ273" s="2">
        <v>80</v>
      </c>
      <c r="AR273" s="2">
        <v>0</v>
      </c>
      <c r="AS273" s="2">
        <v>0</v>
      </c>
      <c r="AT273" s="2">
        <v>0</v>
      </c>
      <c r="AU273" s="2">
        <v>0</v>
      </c>
      <c r="AV273" s="2">
        <v>0</v>
      </c>
      <c r="AW273" s="2">
        <v>0</v>
      </c>
      <c r="AX273" s="2">
        <v>0</v>
      </c>
      <c r="AY273" s="2">
        <v>0</v>
      </c>
      <c r="AZ273" s="2">
        <v>410360000</v>
      </c>
      <c r="BA273" s="2">
        <v>0</v>
      </c>
      <c r="BB273" s="2">
        <v>0</v>
      </c>
      <c r="BC273" s="2">
        <v>477120119</v>
      </c>
      <c r="BD273" s="2">
        <v>0</v>
      </c>
      <c r="BE273" s="2">
        <v>0</v>
      </c>
      <c r="BF273" s="2">
        <v>463012906</v>
      </c>
      <c r="BG273" s="2">
        <v>0</v>
      </c>
      <c r="BH273" s="2">
        <v>0</v>
      </c>
      <c r="BI273" s="2">
        <v>1350493025</v>
      </c>
      <c r="BJ273" s="2">
        <v>0</v>
      </c>
      <c r="BK273" s="2">
        <v>0</v>
      </c>
      <c r="BL273" s="2" t="s">
        <v>74</v>
      </c>
      <c r="BM273" s="3">
        <f t="shared" si="46"/>
        <v>0</v>
      </c>
      <c r="BN273" s="3">
        <f t="shared" si="47"/>
        <v>0</v>
      </c>
      <c r="BO273" s="3">
        <f t="shared" si="48"/>
        <v>0</v>
      </c>
      <c r="BP273" s="3">
        <f t="shared" si="49"/>
        <v>0</v>
      </c>
      <c r="BQ273" s="3">
        <f t="shared" si="50"/>
        <v>410.36</v>
      </c>
      <c r="BR273" s="3">
        <f t="shared" si="51"/>
        <v>0</v>
      </c>
      <c r="BS273" s="3">
        <f t="shared" si="52"/>
        <v>477.12011899999999</v>
      </c>
      <c r="BT273" s="3">
        <f t="shared" si="53"/>
        <v>0</v>
      </c>
      <c r="BU273" s="3">
        <f t="shared" si="54"/>
        <v>463.01290599999999</v>
      </c>
      <c r="BV273" s="3">
        <f t="shared" si="55"/>
        <v>0</v>
      </c>
    </row>
    <row r="274" spans="1:74" x14ac:dyDescent="0.25">
      <c r="A274">
        <v>16</v>
      </c>
      <c r="B274" t="s">
        <v>60</v>
      </c>
      <c r="C274" t="s">
        <v>61</v>
      </c>
      <c r="D274">
        <v>2020</v>
      </c>
      <c r="E274" t="s">
        <v>62</v>
      </c>
      <c r="F274" t="s">
        <v>63</v>
      </c>
      <c r="G274">
        <v>2</v>
      </c>
      <c r="H274" t="s">
        <v>64</v>
      </c>
      <c r="I274" t="s">
        <v>3410</v>
      </c>
      <c r="J274" t="s">
        <v>422</v>
      </c>
      <c r="K274" t="s">
        <v>423</v>
      </c>
      <c r="L274" t="s">
        <v>3457</v>
      </c>
      <c r="M274" t="s">
        <v>424</v>
      </c>
      <c r="N274" t="s">
        <v>3472</v>
      </c>
      <c r="O274" t="s">
        <v>573</v>
      </c>
      <c r="P274" t="s">
        <v>3489</v>
      </c>
      <c r="Q274" t="s">
        <v>574</v>
      </c>
      <c r="R274" t="s">
        <v>3573</v>
      </c>
      <c r="S274" t="s">
        <v>575</v>
      </c>
      <c r="T274">
        <v>12</v>
      </c>
      <c r="U274">
        <v>5</v>
      </c>
      <c r="V274" t="s">
        <v>583</v>
      </c>
      <c r="W274">
        <v>1</v>
      </c>
      <c r="X274" t="s">
        <v>72</v>
      </c>
      <c r="Y274">
        <v>1</v>
      </c>
      <c r="Z274" t="s">
        <v>73</v>
      </c>
      <c r="AA274">
        <v>1</v>
      </c>
      <c r="AB274" s="2">
        <v>2</v>
      </c>
      <c r="AC274" s="2">
        <v>0</v>
      </c>
      <c r="AD274" s="2">
        <v>0</v>
      </c>
      <c r="AE274" s="2">
        <v>0</v>
      </c>
      <c r="AF274" s="2">
        <v>0</v>
      </c>
      <c r="AG274" s="2">
        <v>0</v>
      </c>
      <c r="AH274" s="2">
        <v>7</v>
      </c>
      <c r="AI274" s="2">
        <v>0</v>
      </c>
      <c r="AJ274" s="2">
        <v>0</v>
      </c>
      <c r="AK274" s="2">
        <v>3</v>
      </c>
      <c r="AL274" s="2">
        <v>0</v>
      </c>
      <c r="AM274" s="2">
        <v>0</v>
      </c>
      <c r="AN274" s="2">
        <v>1</v>
      </c>
      <c r="AO274" s="2">
        <v>0</v>
      </c>
      <c r="AP274" s="2">
        <v>0</v>
      </c>
      <c r="AQ274" s="2">
        <v>13</v>
      </c>
      <c r="AR274" s="2">
        <v>0</v>
      </c>
      <c r="AS274" s="2">
        <v>0</v>
      </c>
      <c r="AT274" s="2">
        <v>9400000</v>
      </c>
      <c r="AU274" s="2">
        <v>0</v>
      </c>
      <c r="AV274" s="2">
        <v>0</v>
      </c>
      <c r="AW274" s="2">
        <v>0</v>
      </c>
      <c r="AX274" s="2">
        <v>0</v>
      </c>
      <c r="AY274" s="2">
        <v>0</v>
      </c>
      <c r="AZ274" s="2">
        <v>9400000</v>
      </c>
      <c r="BA274" s="2">
        <v>0</v>
      </c>
      <c r="BB274" s="2">
        <v>0</v>
      </c>
      <c r="BC274" s="2">
        <v>9400000</v>
      </c>
      <c r="BD274" s="2">
        <v>0</v>
      </c>
      <c r="BE274" s="2">
        <v>0</v>
      </c>
      <c r="BF274" s="2">
        <v>9400000</v>
      </c>
      <c r="BG274" s="2">
        <v>0</v>
      </c>
      <c r="BH274" s="2">
        <v>0</v>
      </c>
      <c r="BI274" s="2">
        <v>37600000</v>
      </c>
      <c r="BJ274" s="2">
        <v>0</v>
      </c>
      <c r="BK274" s="2">
        <v>0</v>
      </c>
      <c r="BL274" s="2" t="s">
        <v>584</v>
      </c>
      <c r="BM274" s="3">
        <f t="shared" si="46"/>
        <v>9.4</v>
      </c>
      <c r="BN274" s="3">
        <f t="shared" si="47"/>
        <v>0</v>
      </c>
      <c r="BO274" s="3">
        <f t="shared" si="48"/>
        <v>0</v>
      </c>
      <c r="BP274" s="3">
        <f t="shared" si="49"/>
        <v>0</v>
      </c>
      <c r="BQ274" s="3">
        <f t="shared" si="50"/>
        <v>9.4</v>
      </c>
      <c r="BR274" s="3">
        <f t="shared" si="51"/>
        <v>0</v>
      </c>
      <c r="BS274" s="3">
        <f t="shared" si="52"/>
        <v>9.4</v>
      </c>
      <c r="BT274" s="3">
        <f t="shared" si="53"/>
        <v>0</v>
      </c>
      <c r="BU274" s="3">
        <f t="shared" si="54"/>
        <v>9.4</v>
      </c>
      <c r="BV274" s="3">
        <f t="shared" si="55"/>
        <v>0</v>
      </c>
    </row>
    <row r="275" spans="1:74" x14ac:dyDescent="0.25">
      <c r="A275">
        <v>16</v>
      </c>
      <c r="B275" t="s">
        <v>60</v>
      </c>
      <c r="C275" t="s">
        <v>61</v>
      </c>
      <c r="D275">
        <v>2020</v>
      </c>
      <c r="E275" t="s">
        <v>62</v>
      </c>
      <c r="F275" t="s">
        <v>63</v>
      </c>
      <c r="G275">
        <v>2</v>
      </c>
      <c r="H275" t="s">
        <v>64</v>
      </c>
      <c r="I275" t="s">
        <v>3410</v>
      </c>
      <c r="J275" t="s">
        <v>422</v>
      </c>
      <c r="K275" t="s">
        <v>423</v>
      </c>
      <c r="L275" t="s">
        <v>3457</v>
      </c>
      <c r="M275" t="s">
        <v>424</v>
      </c>
      <c r="N275" t="s">
        <v>3472</v>
      </c>
      <c r="O275" t="s">
        <v>573</v>
      </c>
      <c r="P275" t="s">
        <v>3489</v>
      </c>
      <c r="Q275" t="s">
        <v>574</v>
      </c>
      <c r="R275" t="s">
        <v>3573</v>
      </c>
      <c r="S275" t="s">
        <v>575</v>
      </c>
      <c r="T275">
        <v>12</v>
      </c>
      <c r="U275">
        <v>6</v>
      </c>
      <c r="V275" t="s">
        <v>585</v>
      </c>
      <c r="W275">
        <v>1</v>
      </c>
      <c r="X275" t="s">
        <v>72</v>
      </c>
      <c r="Y275">
        <v>1</v>
      </c>
      <c r="Z275" t="s">
        <v>73</v>
      </c>
      <c r="AA275">
        <v>1</v>
      </c>
      <c r="AB275" s="2">
        <v>1</v>
      </c>
      <c r="AC275" s="2">
        <v>0</v>
      </c>
      <c r="AD275" s="2">
        <v>0</v>
      </c>
      <c r="AE275" s="2">
        <v>0</v>
      </c>
      <c r="AF275" s="2">
        <v>0</v>
      </c>
      <c r="AG275" s="2">
        <v>0</v>
      </c>
      <c r="AH275" s="2">
        <v>6</v>
      </c>
      <c r="AI275" s="2">
        <v>0</v>
      </c>
      <c r="AJ275" s="2">
        <v>0</v>
      </c>
      <c r="AK275" s="2">
        <v>3</v>
      </c>
      <c r="AL275" s="2">
        <v>0</v>
      </c>
      <c r="AM275" s="2">
        <v>0</v>
      </c>
      <c r="AN275" s="2">
        <v>1</v>
      </c>
      <c r="AO275" s="2">
        <v>0</v>
      </c>
      <c r="AP275" s="2">
        <v>0</v>
      </c>
      <c r="AQ275" s="2">
        <v>11</v>
      </c>
      <c r="AR275" s="2">
        <v>0</v>
      </c>
      <c r="AS275" s="2">
        <v>0</v>
      </c>
      <c r="AT275" s="2">
        <v>10000000</v>
      </c>
      <c r="AU275" s="2">
        <v>0</v>
      </c>
      <c r="AV275" s="2">
        <v>0</v>
      </c>
      <c r="AW275" s="2">
        <v>0</v>
      </c>
      <c r="AX275" s="2">
        <v>0</v>
      </c>
      <c r="AY275" s="2">
        <v>0</v>
      </c>
      <c r="AZ275" s="2">
        <v>70506754</v>
      </c>
      <c r="BA275" s="2">
        <v>0</v>
      </c>
      <c r="BB275" s="2">
        <v>0</v>
      </c>
      <c r="BC275" s="2">
        <v>70506754</v>
      </c>
      <c r="BD275" s="2">
        <v>0</v>
      </c>
      <c r="BE275" s="2">
        <v>0</v>
      </c>
      <c r="BF275" s="2">
        <v>30000000</v>
      </c>
      <c r="BG275" s="2">
        <v>0</v>
      </c>
      <c r="BH275" s="2">
        <v>0</v>
      </c>
      <c r="BI275" s="2">
        <v>181013508</v>
      </c>
      <c r="BJ275" s="2">
        <v>0</v>
      </c>
      <c r="BK275" s="2">
        <v>0</v>
      </c>
      <c r="BL275" s="2" t="s">
        <v>586</v>
      </c>
      <c r="BM275" s="3">
        <f t="shared" si="46"/>
        <v>10</v>
      </c>
      <c r="BN275" s="3">
        <f t="shared" si="47"/>
        <v>0</v>
      </c>
      <c r="BO275" s="3">
        <f t="shared" si="48"/>
        <v>0</v>
      </c>
      <c r="BP275" s="3">
        <f t="shared" si="49"/>
        <v>0</v>
      </c>
      <c r="BQ275" s="3">
        <f t="shared" si="50"/>
        <v>70.506754000000001</v>
      </c>
      <c r="BR275" s="3">
        <f t="shared" si="51"/>
        <v>0</v>
      </c>
      <c r="BS275" s="3">
        <f t="shared" si="52"/>
        <v>70.506754000000001</v>
      </c>
      <c r="BT275" s="3">
        <f t="shared" si="53"/>
        <v>0</v>
      </c>
      <c r="BU275" s="3">
        <f t="shared" si="54"/>
        <v>30</v>
      </c>
      <c r="BV275" s="3">
        <f t="shared" si="55"/>
        <v>0</v>
      </c>
    </row>
    <row r="276" spans="1:74" x14ac:dyDescent="0.25">
      <c r="A276">
        <v>16</v>
      </c>
      <c r="B276" t="s">
        <v>60</v>
      </c>
      <c r="C276" t="s">
        <v>61</v>
      </c>
      <c r="D276">
        <v>2020</v>
      </c>
      <c r="E276" t="s">
        <v>62</v>
      </c>
      <c r="F276" t="s">
        <v>63</v>
      </c>
      <c r="G276">
        <v>2</v>
      </c>
      <c r="H276" t="s">
        <v>64</v>
      </c>
      <c r="I276" t="s">
        <v>3410</v>
      </c>
      <c r="J276" t="s">
        <v>422</v>
      </c>
      <c r="K276" t="s">
        <v>423</v>
      </c>
      <c r="L276" t="s">
        <v>3457</v>
      </c>
      <c r="M276" t="s">
        <v>424</v>
      </c>
      <c r="N276" t="s">
        <v>3470</v>
      </c>
      <c r="O276" t="s">
        <v>124</v>
      </c>
      <c r="P276" t="s">
        <v>3475</v>
      </c>
      <c r="Q276" t="s">
        <v>125</v>
      </c>
      <c r="R276" t="s">
        <v>3574</v>
      </c>
      <c r="S276" t="s">
        <v>587</v>
      </c>
      <c r="T276">
        <v>8</v>
      </c>
      <c r="U276">
        <v>1</v>
      </c>
      <c r="V276" t="s">
        <v>588</v>
      </c>
      <c r="W276">
        <v>1</v>
      </c>
      <c r="X276" t="s">
        <v>72</v>
      </c>
      <c r="Y276">
        <v>1</v>
      </c>
      <c r="Z276" t="s">
        <v>73</v>
      </c>
      <c r="AA276">
        <v>1</v>
      </c>
      <c r="AB276" s="2">
        <v>1</v>
      </c>
      <c r="AC276" s="2">
        <v>0.5</v>
      </c>
      <c r="AD276" s="2">
        <v>50</v>
      </c>
      <c r="AE276" s="2">
        <v>2</v>
      </c>
      <c r="AF276" s="2">
        <v>0</v>
      </c>
      <c r="AG276" s="2">
        <v>0</v>
      </c>
      <c r="AH276" s="2">
        <v>2</v>
      </c>
      <c r="AI276" s="2">
        <v>0</v>
      </c>
      <c r="AJ276" s="2">
        <v>0</v>
      </c>
      <c r="AK276" s="2">
        <v>2</v>
      </c>
      <c r="AL276" s="2">
        <v>0</v>
      </c>
      <c r="AM276" s="2">
        <v>0</v>
      </c>
      <c r="AN276" s="2">
        <v>1</v>
      </c>
      <c r="AO276" s="2">
        <v>0</v>
      </c>
      <c r="AP276" s="2">
        <v>0</v>
      </c>
      <c r="AQ276" s="2">
        <v>8</v>
      </c>
      <c r="AR276" s="2">
        <v>0.5</v>
      </c>
      <c r="AS276" s="2">
        <v>6.25</v>
      </c>
      <c r="AT276" s="2">
        <v>173520000</v>
      </c>
      <c r="AU276" s="2">
        <v>70013632</v>
      </c>
      <c r="AV276" s="2">
        <v>40.35</v>
      </c>
      <c r="AW276" s="2">
        <v>573000000</v>
      </c>
      <c r="AX276" s="2">
        <v>0</v>
      </c>
      <c r="AY276" s="2">
        <v>0</v>
      </c>
      <c r="AZ276" s="2">
        <v>1682585000</v>
      </c>
      <c r="BA276" s="2">
        <v>0</v>
      </c>
      <c r="BB276" s="2">
        <v>0</v>
      </c>
      <c r="BC276" s="2">
        <v>1608654000</v>
      </c>
      <c r="BD276" s="2">
        <v>0</v>
      </c>
      <c r="BE276" s="2">
        <v>0</v>
      </c>
      <c r="BF276" s="2">
        <v>760966000</v>
      </c>
      <c r="BG276" s="2">
        <v>0</v>
      </c>
      <c r="BH276" s="2">
        <v>0</v>
      </c>
      <c r="BI276" s="2">
        <v>4798725000</v>
      </c>
      <c r="BJ276" s="2">
        <v>70013632</v>
      </c>
      <c r="BK276" s="2">
        <v>1.46</v>
      </c>
      <c r="BL276" s="2"/>
      <c r="BM276" s="3">
        <f t="shared" si="46"/>
        <v>173.52</v>
      </c>
      <c r="BN276" s="3">
        <f t="shared" si="47"/>
        <v>70.013632000000001</v>
      </c>
      <c r="BO276" s="3">
        <f t="shared" si="48"/>
        <v>573</v>
      </c>
      <c r="BP276" s="3">
        <f t="shared" si="49"/>
        <v>0</v>
      </c>
      <c r="BQ276" s="3">
        <f t="shared" si="50"/>
        <v>1682.585</v>
      </c>
      <c r="BR276" s="3">
        <f t="shared" si="51"/>
        <v>0</v>
      </c>
      <c r="BS276" s="3">
        <f t="shared" si="52"/>
        <v>1608.654</v>
      </c>
      <c r="BT276" s="3">
        <f t="shared" si="53"/>
        <v>0</v>
      </c>
      <c r="BU276" s="3">
        <f t="shared" si="54"/>
        <v>760.96600000000001</v>
      </c>
      <c r="BV276" s="3">
        <f t="shared" si="55"/>
        <v>0</v>
      </c>
    </row>
    <row r="277" spans="1:74" x14ac:dyDescent="0.25">
      <c r="A277">
        <v>16</v>
      </c>
      <c r="B277" t="s">
        <v>60</v>
      </c>
      <c r="C277" t="s">
        <v>61</v>
      </c>
      <c r="D277">
        <v>2020</v>
      </c>
      <c r="E277" t="s">
        <v>62</v>
      </c>
      <c r="F277" t="s">
        <v>63</v>
      </c>
      <c r="G277">
        <v>2</v>
      </c>
      <c r="H277" t="s">
        <v>64</v>
      </c>
      <c r="I277" t="s">
        <v>3410</v>
      </c>
      <c r="J277" t="s">
        <v>422</v>
      </c>
      <c r="K277" t="s">
        <v>423</v>
      </c>
      <c r="L277" t="s">
        <v>3457</v>
      </c>
      <c r="M277" t="s">
        <v>424</v>
      </c>
      <c r="N277" t="s">
        <v>3470</v>
      </c>
      <c r="O277" t="s">
        <v>124</v>
      </c>
      <c r="P277" t="s">
        <v>3475</v>
      </c>
      <c r="Q277" t="s">
        <v>125</v>
      </c>
      <c r="R277" t="s">
        <v>3574</v>
      </c>
      <c r="S277" t="s">
        <v>587</v>
      </c>
      <c r="T277">
        <v>8</v>
      </c>
      <c r="U277">
        <v>2</v>
      </c>
      <c r="V277" t="s">
        <v>589</v>
      </c>
      <c r="W277">
        <v>3</v>
      </c>
      <c r="X277" t="s">
        <v>128</v>
      </c>
      <c r="Y277">
        <v>1</v>
      </c>
      <c r="Z277" t="s">
        <v>73</v>
      </c>
      <c r="AA277">
        <v>1</v>
      </c>
      <c r="AB277" s="2">
        <v>1</v>
      </c>
      <c r="AC277" s="2">
        <v>0.5</v>
      </c>
      <c r="AD277" s="2">
        <v>50</v>
      </c>
      <c r="AE277" s="2">
        <v>120</v>
      </c>
      <c r="AF277" s="2">
        <v>0</v>
      </c>
      <c r="AG277" s="2">
        <v>0</v>
      </c>
      <c r="AH277" s="2">
        <v>244</v>
      </c>
      <c r="AI277" s="2">
        <v>0</v>
      </c>
      <c r="AJ277" s="2">
        <v>0</v>
      </c>
      <c r="AK277" s="2">
        <v>364</v>
      </c>
      <c r="AL277" s="2">
        <v>0</v>
      </c>
      <c r="AM277" s="2">
        <v>0</v>
      </c>
      <c r="AN277" s="2">
        <v>364</v>
      </c>
      <c r="AO277" s="2">
        <v>0</v>
      </c>
      <c r="AP277" s="2">
        <v>0</v>
      </c>
      <c r="AQ277" s="2" t="s">
        <v>77</v>
      </c>
      <c r="AR277" s="2" t="s">
        <v>77</v>
      </c>
      <c r="AS277" s="2" t="s">
        <v>77</v>
      </c>
      <c r="AT277" s="2">
        <v>313700000</v>
      </c>
      <c r="AU277" s="2">
        <v>282635225</v>
      </c>
      <c r="AV277" s="2">
        <v>90.1</v>
      </c>
      <c r="AW277" s="2">
        <v>3156035000</v>
      </c>
      <c r="AX277" s="2">
        <v>0</v>
      </c>
      <c r="AY277" s="2">
        <v>0</v>
      </c>
      <c r="AZ277" s="2">
        <v>5584735000</v>
      </c>
      <c r="BA277" s="2">
        <v>0</v>
      </c>
      <c r="BB277" s="2">
        <v>0</v>
      </c>
      <c r="BC277" s="2">
        <v>5389187000</v>
      </c>
      <c r="BD277" s="2">
        <v>0</v>
      </c>
      <c r="BE277" s="2">
        <v>0</v>
      </c>
      <c r="BF277" s="2">
        <v>1053644000</v>
      </c>
      <c r="BG277" s="2">
        <v>0</v>
      </c>
      <c r="BH277" s="2">
        <v>0</v>
      </c>
      <c r="BI277" s="2">
        <v>15497301000</v>
      </c>
      <c r="BJ277" s="2">
        <v>282635225</v>
      </c>
      <c r="BK277" s="2">
        <v>1.82</v>
      </c>
      <c r="BL277" s="2"/>
      <c r="BM277" s="3">
        <f t="shared" si="46"/>
        <v>313.7</v>
      </c>
      <c r="BN277" s="3">
        <f t="shared" si="47"/>
        <v>282.63522499999999</v>
      </c>
      <c r="BO277" s="3">
        <f t="shared" si="48"/>
        <v>3156.0349999999999</v>
      </c>
      <c r="BP277" s="3">
        <f t="shared" si="49"/>
        <v>0</v>
      </c>
      <c r="BQ277" s="3">
        <f t="shared" si="50"/>
        <v>5584.7349999999997</v>
      </c>
      <c r="BR277" s="3">
        <f t="shared" si="51"/>
        <v>0</v>
      </c>
      <c r="BS277" s="3">
        <f t="shared" si="52"/>
        <v>5389.1869999999999</v>
      </c>
      <c r="BT277" s="3">
        <f t="shared" si="53"/>
        <v>0</v>
      </c>
      <c r="BU277" s="3">
        <f t="shared" si="54"/>
        <v>1053.644</v>
      </c>
      <c r="BV277" s="3">
        <f t="shared" si="55"/>
        <v>0</v>
      </c>
    </row>
    <row r="278" spans="1:74" x14ac:dyDescent="0.25">
      <c r="A278">
        <v>16</v>
      </c>
      <c r="B278" t="s">
        <v>60</v>
      </c>
      <c r="C278" t="s">
        <v>61</v>
      </c>
      <c r="D278">
        <v>2020</v>
      </c>
      <c r="E278" t="s">
        <v>62</v>
      </c>
      <c r="F278" t="s">
        <v>63</v>
      </c>
      <c r="G278">
        <v>2</v>
      </c>
      <c r="H278" t="s">
        <v>64</v>
      </c>
      <c r="I278" t="s">
        <v>3410</v>
      </c>
      <c r="J278" t="s">
        <v>422</v>
      </c>
      <c r="K278" t="s">
        <v>423</v>
      </c>
      <c r="L278" t="s">
        <v>3457</v>
      </c>
      <c r="M278" t="s">
        <v>424</v>
      </c>
      <c r="N278" t="s">
        <v>3470</v>
      </c>
      <c r="O278" t="s">
        <v>124</v>
      </c>
      <c r="P278" t="s">
        <v>3475</v>
      </c>
      <c r="Q278" t="s">
        <v>125</v>
      </c>
      <c r="R278" t="s">
        <v>3574</v>
      </c>
      <c r="S278" t="s">
        <v>587</v>
      </c>
      <c r="T278">
        <v>8</v>
      </c>
      <c r="U278">
        <v>3</v>
      </c>
      <c r="V278" t="s">
        <v>590</v>
      </c>
      <c r="W278">
        <v>3</v>
      </c>
      <c r="X278" t="s">
        <v>128</v>
      </c>
      <c r="Y278">
        <v>1</v>
      </c>
      <c r="Z278" t="s">
        <v>73</v>
      </c>
      <c r="AA278">
        <v>1</v>
      </c>
      <c r="AB278" s="2">
        <v>1</v>
      </c>
      <c r="AC278" s="2">
        <v>0.5</v>
      </c>
      <c r="AD278" s="2">
        <v>50</v>
      </c>
      <c r="AE278" s="2">
        <v>200</v>
      </c>
      <c r="AF278" s="2">
        <v>0</v>
      </c>
      <c r="AG278" s="2">
        <v>0</v>
      </c>
      <c r="AH278" s="2">
        <v>244</v>
      </c>
      <c r="AI278" s="2">
        <v>0</v>
      </c>
      <c r="AJ278" s="2">
        <v>0</v>
      </c>
      <c r="AK278" s="2">
        <v>364</v>
      </c>
      <c r="AL278" s="2">
        <v>0</v>
      </c>
      <c r="AM278" s="2">
        <v>0</v>
      </c>
      <c r="AN278" s="2">
        <v>364</v>
      </c>
      <c r="AO278" s="2">
        <v>0</v>
      </c>
      <c r="AP278" s="2">
        <v>0</v>
      </c>
      <c r="AQ278" s="2" t="s">
        <v>77</v>
      </c>
      <c r="AR278" s="2" t="s">
        <v>77</v>
      </c>
      <c r="AS278" s="2" t="s">
        <v>77</v>
      </c>
      <c r="AT278" s="2">
        <v>391910000</v>
      </c>
      <c r="AU278" s="2">
        <v>305232107</v>
      </c>
      <c r="AV278" s="2">
        <v>77.88</v>
      </c>
      <c r="AW278" s="2">
        <v>10563000000</v>
      </c>
      <c r="AX278" s="2">
        <v>0</v>
      </c>
      <c r="AY278" s="2">
        <v>0</v>
      </c>
      <c r="AZ278" s="2">
        <v>10570711000</v>
      </c>
      <c r="BA278" s="2">
        <v>0</v>
      </c>
      <c r="BB278" s="2">
        <v>0</v>
      </c>
      <c r="BC278" s="2">
        <v>10478634111</v>
      </c>
      <c r="BD278" s="2">
        <v>0</v>
      </c>
      <c r="BE278" s="2">
        <v>0</v>
      </c>
      <c r="BF278" s="2">
        <v>2905469000</v>
      </c>
      <c r="BG278" s="2">
        <v>0</v>
      </c>
      <c r="BH278" s="2">
        <v>0</v>
      </c>
      <c r="BI278" s="2">
        <v>34909724111</v>
      </c>
      <c r="BJ278" s="2">
        <v>305232107</v>
      </c>
      <c r="BK278" s="2">
        <v>0.87</v>
      </c>
      <c r="BL278" s="2"/>
      <c r="BM278" s="3">
        <f t="shared" si="46"/>
        <v>391.91</v>
      </c>
      <c r="BN278" s="3">
        <f t="shared" si="47"/>
        <v>305.23210699999998</v>
      </c>
      <c r="BO278" s="3">
        <f t="shared" si="48"/>
        <v>10563</v>
      </c>
      <c r="BP278" s="3">
        <f t="shared" si="49"/>
        <v>0</v>
      </c>
      <c r="BQ278" s="3">
        <f t="shared" si="50"/>
        <v>10570.710999999999</v>
      </c>
      <c r="BR278" s="3">
        <f t="shared" si="51"/>
        <v>0</v>
      </c>
      <c r="BS278" s="3">
        <f t="shared" si="52"/>
        <v>10478.634110999999</v>
      </c>
      <c r="BT278" s="3">
        <f t="shared" si="53"/>
        <v>0</v>
      </c>
      <c r="BU278" s="3">
        <f t="shared" si="54"/>
        <v>2905.4690000000001</v>
      </c>
      <c r="BV278" s="3">
        <f t="shared" si="55"/>
        <v>0</v>
      </c>
    </row>
    <row r="279" spans="1:74" x14ac:dyDescent="0.25">
      <c r="A279">
        <v>16</v>
      </c>
      <c r="B279" t="s">
        <v>60</v>
      </c>
      <c r="C279" t="s">
        <v>61</v>
      </c>
      <c r="D279">
        <v>2020</v>
      </c>
      <c r="E279" t="s">
        <v>62</v>
      </c>
      <c r="F279" t="s">
        <v>63</v>
      </c>
      <c r="G279">
        <v>2</v>
      </c>
      <c r="H279" t="s">
        <v>64</v>
      </c>
      <c r="I279" t="s">
        <v>3410</v>
      </c>
      <c r="J279" t="s">
        <v>422</v>
      </c>
      <c r="K279" t="s">
        <v>423</v>
      </c>
      <c r="L279" t="s">
        <v>3457</v>
      </c>
      <c r="M279" t="s">
        <v>424</v>
      </c>
      <c r="N279" t="s">
        <v>3470</v>
      </c>
      <c r="O279" t="s">
        <v>124</v>
      </c>
      <c r="P279" t="s">
        <v>3475</v>
      </c>
      <c r="Q279" t="s">
        <v>125</v>
      </c>
      <c r="R279" t="s">
        <v>3574</v>
      </c>
      <c r="S279" t="s">
        <v>587</v>
      </c>
      <c r="T279">
        <v>8</v>
      </c>
      <c r="U279">
        <v>4</v>
      </c>
      <c r="V279" t="s">
        <v>591</v>
      </c>
      <c r="W279">
        <v>3</v>
      </c>
      <c r="X279" t="s">
        <v>128</v>
      </c>
      <c r="Y279">
        <v>1</v>
      </c>
      <c r="Z279" t="s">
        <v>73</v>
      </c>
      <c r="AA279">
        <v>1</v>
      </c>
      <c r="AB279" s="2">
        <v>1</v>
      </c>
      <c r="AC279" s="2">
        <v>2</v>
      </c>
      <c r="AD279" s="2">
        <v>200</v>
      </c>
      <c r="AE279" s="2">
        <v>50</v>
      </c>
      <c r="AF279" s="2">
        <v>0</v>
      </c>
      <c r="AG279" s="2">
        <v>0</v>
      </c>
      <c r="AH279" s="2">
        <v>244</v>
      </c>
      <c r="AI279" s="2">
        <v>0</v>
      </c>
      <c r="AJ279" s="2">
        <v>0</v>
      </c>
      <c r="AK279" s="2">
        <v>364</v>
      </c>
      <c r="AL279" s="2">
        <v>0</v>
      </c>
      <c r="AM279" s="2">
        <v>0</v>
      </c>
      <c r="AN279" s="2">
        <v>364</v>
      </c>
      <c r="AO279" s="2">
        <v>0</v>
      </c>
      <c r="AP279" s="2">
        <v>0</v>
      </c>
      <c r="AQ279" s="2" t="s">
        <v>77</v>
      </c>
      <c r="AR279" s="2" t="s">
        <v>77</v>
      </c>
      <c r="AS279" s="2" t="s">
        <v>77</v>
      </c>
      <c r="AT279" s="2">
        <v>170910000</v>
      </c>
      <c r="AU279" s="2">
        <v>145743800</v>
      </c>
      <c r="AV279" s="2">
        <v>85.27</v>
      </c>
      <c r="AW279" s="2">
        <v>748000000</v>
      </c>
      <c r="AX279" s="2">
        <v>0</v>
      </c>
      <c r="AY279" s="2">
        <v>0</v>
      </c>
      <c r="AZ279" s="2">
        <v>1169358000</v>
      </c>
      <c r="BA279" s="2">
        <v>0</v>
      </c>
      <c r="BB279" s="2">
        <v>0</v>
      </c>
      <c r="BC279" s="2">
        <v>1050243000</v>
      </c>
      <c r="BD279" s="2">
        <v>0</v>
      </c>
      <c r="BE279" s="2">
        <v>0</v>
      </c>
      <c r="BF279" s="2">
        <v>480040000</v>
      </c>
      <c r="BG279" s="2">
        <v>0</v>
      </c>
      <c r="BH279" s="2">
        <v>0</v>
      </c>
      <c r="BI279" s="2">
        <v>3618551000</v>
      </c>
      <c r="BJ279" s="2">
        <v>145743800</v>
      </c>
      <c r="BK279" s="2">
        <v>4.03</v>
      </c>
      <c r="BL279" s="2"/>
      <c r="BM279" s="3">
        <f t="shared" si="46"/>
        <v>170.91</v>
      </c>
      <c r="BN279" s="3">
        <f t="shared" si="47"/>
        <v>145.74379999999999</v>
      </c>
      <c r="BO279" s="3">
        <f t="shared" si="48"/>
        <v>748</v>
      </c>
      <c r="BP279" s="3">
        <f t="shared" si="49"/>
        <v>0</v>
      </c>
      <c r="BQ279" s="3">
        <f t="shared" si="50"/>
        <v>1169.3579999999999</v>
      </c>
      <c r="BR279" s="3">
        <f t="shared" si="51"/>
        <v>0</v>
      </c>
      <c r="BS279" s="3">
        <f t="shared" si="52"/>
        <v>1050.2429999999999</v>
      </c>
      <c r="BT279" s="3">
        <f t="shared" si="53"/>
        <v>0</v>
      </c>
      <c r="BU279" s="3">
        <f t="shared" si="54"/>
        <v>480.04</v>
      </c>
      <c r="BV279" s="3">
        <f t="shared" si="55"/>
        <v>0</v>
      </c>
    </row>
    <row r="280" spans="1:74" x14ac:dyDescent="0.25">
      <c r="A280">
        <v>16</v>
      </c>
      <c r="B280" t="s">
        <v>60</v>
      </c>
      <c r="C280" t="s">
        <v>61</v>
      </c>
      <c r="D280">
        <v>2020</v>
      </c>
      <c r="E280" t="s">
        <v>62</v>
      </c>
      <c r="F280" t="s">
        <v>63</v>
      </c>
      <c r="G280">
        <v>2</v>
      </c>
      <c r="H280" t="s">
        <v>64</v>
      </c>
      <c r="I280" t="s">
        <v>3410</v>
      </c>
      <c r="J280" t="s">
        <v>422</v>
      </c>
      <c r="K280" t="s">
        <v>423</v>
      </c>
      <c r="L280" t="s">
        <v>3457</v>
      </c>
      <c r="M280" t="s">
        <v>424</v>
      </c>
      <c r="N280" t="s">
        <v>3470</v>
      </c>
      <c r="O280" t="s">
        <v>124</v>
      </c>
      <c r="P280" t="s">
        <v>3475</v>
      </c>
      <c r="Q280" t="s">
        <v>125</v>
      </c>
      <c r="R280" t="s">
        <v>3574</v>
      </c>
      <c r="S280" t="s">
        <v>587</v>
      </c>
      <c r="T280">
        <v>8</v>
      </c>
      <c r="U280">
        <v>5</v>
      </c>
      <c r="V280" t="s">
        <v>592</v>
      </c>
      <c r="W280">
        <v>1</v>
      </c>
      <c r="X280" t="s">
        <v>72</v>
      </c>
      <c r="Y280">
        <v>1</v>
      </c>
      <c r="Z280" t="s">
        <v>73</v>
      </c>
      <c r="AA280">
        <v>1</v>
      </c>
      <c r="AB280" s="2">
        <v>1200</v>
      </c>
      <c r="AC280" s="2">
        <v>750</v>
      </c>
      <c r="AD280" s="2">
        <v>62.5</v>
      </c>
      <c r="AE280" s="2">
        <v>1200</v>
      </c>
      <c r="AF280" s="2">
        <v>0</v>
      </c>
      <c r="AG280" s="2">
        <v>0</v>
      </c>
      <c r="AH280" s="2">
        <v>1200</v>
      </c>
      <c r="AI280" s="2">
        <v>0</v>
      </c>
      <c r="AJ280" s="2">
        <v>0</v>
      </c>
      <c r="AK280" s="2">
        <v>1200</v>
      </c>
      <c r="AL280" s="2">
        <v>0</v>
      </c>
      <c r="AM280" s="2">
        <v>0</v>
      </c>
      <c r="AN280" s="2">
        <v>1200</v>
      </c>
      <c r="AO280" s="2">
        <v>0</v>
      </c>
      <c r="AP280" s="2">
        <v>0</v>
      </c>
      <c r="AQ280" s="2">
        <v>6000</v>
      </c>
      <c r="AR280" s="2">
        <v>750</v>
      </c>
      <c r="AS280" s="2">
        <v>12.5</v>
      </c>
      <c r="AT280" s="2">
        <v>110499000</v>
      </c>
      <c r="AU280" s="2">
        <v>101782160</v>
      </c>
      <c r="AV280" s="2">
        <v>92.11</v>
      </c>
      <c r="AW280" s="2">
        <v>475000000</v>
      </c>
      <c r="AX280" s="2">
        <v>0</v>
      </c>
      <c r="AY280" s="2">
        <v>0</v>
      </c>
      <c r="AZ280" s="2">
        <v>722078000</v>
      </c>
      <c r="BA280" s="2">
        <v>0</v>
      </c>
      <c r="BB280" s="2">
        <v>0</v>
      </c>
      <c r="BC280" s="2">
        <v>649253000</v>
      </c>
      <c r="BD280" s="2">
        <v>0</v>
      </c>
      <c r="BE280" s="2">
        <v>0</v>
      </c>
      <c r="BF280" s="2">
        <v>274960000</v>
      </c>
      <c r="BG280" s="2">
        <v>0</v>
      </c>
      <c r="BH280" s="2">
        <v>0</v>
      </c>
      <c r="BI280" s="2">
        <v>2231790000</v>
      </c>
      <c r="BJ280" s="2">
        <v>101782160</v>
      </c>
      <c r="BK280" s="2">
        <v>4.5599999999999996</v>
      </c>
      <c r="BL280" s="2"/>
      <c r="BM280" s="3">
        <f t="shared" si="46"/>
        <v>110.499</v>
      </c>
      <c r="BN280" s="3">
        <f t="shared" si="47"/>
        <v>101.78216</v>
      </c>
      <c r="BO280" s="3">
        <f t="shared" si="48"/>
        <v>475</v>
      </c>
      <c r="BP280" s="3">
        <f t="shared" si="49"/>
        <v>0</v>
      </c>
      <c r="BQ280" s="3">
        <f t="shared" si="50"/>
        <v>722.07799999999997</v>
      </c>
      <c r="BR280" s="3">
        <f t="shared" si="51"/>
        <v>0</v>
      </c>
      <c r="BS280" s="3">
        <f t="shared" si="52"/>
        <v>649.25300000000004</v>
      </c>
      <c r="BT280" s="3">
        <f t="shared" si="53"/>
        <v>0</v>
      </c>
      <c r="BU280" s="3">
        <f t="shared" si="54"/>
        <v>274.95999999999998</v>
      </c>
      <c r="BV280" s="3">
        <f t="shared" si="55"/>
        <v>0</v>
      </c>
    </row>
    <row r="281" spans="1:74" x14ac:dyDescent="0.25">
      <c r="A281">
        <v>16</v>
      </c>
      <c r="B281" t="s">
        <v>60</v>
      </c>
      <c r="C281" t="s">
        <v>61</v>
      </c>
      <c r="D281">
        <v>2020</v>
      </c>
      <c r="E281" t="s">
        <v>62</v>
      </c>
      <c r="F281" t="s">
        <v>63</v>
      </c>
      <c r="G281">
        <v>2</v>
      </c>
      <c r="H281" t="s">
        <v>64</v>
      </c>
      <c r="I281" t="s">
        <v>3410</v>
      </c>
      <c r="J281" t="s">
        <v>422</v>
      </c>
      <c r="K281" t="s">
        <v>423</v>
      </c>
      <c r="L281" t="s">
        <v>3457</v>
      </c>
      <c r="M281" t="s">
        <v>424</v>
      </c>
      <c r="N281" t="s">
        <v>3470</v>
      </c>
      <c r="O281" t="s">
        <v>124</v>
      </c>
      <c r="P281" t="s">
        <v>3490</v>
      </c>
      <c r="Q281" t="s">
        <v>593</v>
      </c>
      <c r="R281" t="s">
        <v>3575</v>
      </c>
      <c r="S281" t="s">
        <v>594</v>
      </c>
      <c r="T281">
        <v>4</v>
      </c>
      <c r="U281">
        <v>1</v>
      </c>
      <c r="V281" t="s">
        <v>595</v>
      </c>
      <c r="W281">
        <v>1</v>
      </c>
      <c r="X281" t="s">
        <v>72</v>
      </c>
      <c r="Y281">
        <v>1</v>
      </c>
      <c r="Z281" t="s">
        <v>73</v>
      </c>
      <c r="AA281">
        <v>1</v>
      </c>
      <c r="AB281" s="2">
        <v>1</v>
      </c>
      <c r="AC281" s="2">
        <v>1</v>
      </c>
      <c r="AD281" s="2">
        <v>100</v>
      </c>
      <c r="AE281" s="2">
        <v>5</v>
      </c>
      <c r="AF281" s="2">
        <v>0</v>
      </c>
      <c r="AG281" s="2">
        <v>0</v>
      </c>
      <c r="AH281" s="2">
        <v>35</v>
      </c>
      <c r="AI281" s="2">
        <v>0</v>
      </c>
      <c r="AJ281" s="2">
        <v>0</v>
      </c>
      <c r="AK281" s="2">
        <v>28</v>
      </c>
      <c r="AL281" s="2">
        <v>0</v>
      </c>
      <c r="AM281" s="2">
        <v>0</v>
      </c>
      <c r="AN281" s="2">
        <v>1</v>
      </c>
      <c r="AO281" s="2">
        <v>0</v>
      </c>
      <c r="AP281" s="2">
        <v>0</v>
      </c>
      <c r="AQ281" s="2">
        <v>70</v>
      </c>
      <c r="AR281" s="2">
        <v>1</v>
      </c>
      <c r="AS281" s="2">
        <v>1.43</v>
      </c>
      <c r="AT281" s="2">
        <v>217435000</v>
      </c>
      <c r="AU281" s="2">
        <v>212220000</v>
      </c>
      <c r="AV281" s="2">
        <v>97.6</v>
      </c>
      <c r="AW281" s="2">
        <v>1137628000</v>
      </c>
      <c r="AX281" s="2">
        <v>0</v>
      </c>
      <c r="AY281" s="2">
        <v>0</v>
      </c>
      <c r="AZ281" s="2">
        <v>4100260000</v>
      </c>
      <c r="BA281" s="2">
        <v>0</v>
      </c>
      <c r="BB281" s="2">
        <v>0</v>
      </c>
      <c r="BC281" s="2">
        <v>3810771000</v>
      </c>
      <c r="BD281" s="2">
        <v>0</v>
      </c>
      <c r="BE281" s="2">
        <v>0</v>
      </c>
      <c r="BF281" s="2">
        <v>809568015</v>
      </c>
      <c r="BG281" s="2">
        <v>0</v>
      </c>
      <c r="BH281" s="2">
        <v>0</v>
      </c>
      <c r="BI281" s="2">
        <v>10075662015</v>
      </c>
      <c r="BJ281" s="2">
        <v>212220000</v>
      </c>
      <c r="BK281" s="2">
        <v>2.11</v>
      </c>
      <c r="BL281" s="2"/>
      <c r="BM281" s="3">
        <f t="shared" si="46"/>
        <v>217.435</v>
      </c>
      <c r="BN281" s="3">
        <f t="shared" si="47"/>
        <v>212.22</v>
      </c>
      <c r="BO281" s="3">
        <f t="shared" si="48"/>
        <v>1137.6279999999999</v>
      </c>
      <c r="BP281" s="3">
        <f t="shared" si="49"/>
        <v>0</v>
      </c>
      <c r="BQ281" s="3">
        <f t="shared" si="50"/>
        <v>4100.26</v>
      </c>
      <c r="BR281" s="3">
        <f t="shared" si="51"/>
        <v>0</v>
      </c>
      <c r="BS281" s="3">
        <f t="shared" si="52"/>
        <v>3810.7710000000002</v>
      </c>
      <c r="BT281" s="3">
        <f t="shared" si="53"/>
        <v>0</v>
      </c>
      <c r="BU281" s="3">
        <f t="shared" si="54"/>
        <v>809.56801499999995</v>
      </c>
      <c r="BV281" s="3">
        <f t="shared" si="55"/>
        <v>0</v>
      </c>
    </row>
    <row r="282" spans="1:74" x14ac:dyDescent="0.25">
      <c r="A282">
        <v>16</v>
      </c>
      <c r="B282" t="s">
        <v>60</v>
      </c>
      <c r="C282" t="s">
        <v>61</v>
      </c>
      <c r="D282">
        <v>2020</v>
      </c>
      <c r="E282" t="s">
        <v>62</v>
      </c>
      <c r="F282" t="s">
        <v>63</v>
      </c>
      <c r="G282">
        <v>2</v>
      </c>
      <c r="H282" t="s">
        <v>64</v>
      </c>
      <c r="I282" t="s">
        <v>3410</v>
      </c>
      <c r="J282" t="s">
        <v>422</v>
      </c>
      <c r="K282" t="s">
        <v>423</v>
      </c>
      <c r="L282" t="s">
        <v>3457</v>
      </c>
      <c r="M282" t="s">
        <v>424</v>
      </c>
      <c r="N282" t="s">
        <v>3470</v>
      </c>
      <c r="O282" t="s">
        <v>124</v>
      </c>
      <c r="P282" t="s">
        <v>3490</v>
      </c>
      <c r="Q282" t="s">
        <v>593</v>
      </c>
      <c r="R282" t="s">
        <v>3575</v>
      </c>
      <c r="S282" t="s">
        <v>594</v>
      </c>
      <c r="T282">
        <v>4</v>
      </c>
      <c r="U282">
        <v>2</v>
      </c>
      <c r="V282" t="s">
        <v>596</v>
      </c>
      <c r="W282">
        <v>2</v>
      </c>
      <c r="X282" t="s">
        <v>76</v>
      </c>
      <c r="Y282">
        <v>1</v>
      </c>
      <c r="Z282" t="s">
        <v>73</v>
      </c>
      <c r="AA282">
        <v>1</v>
      </c>
      <c r="AB282" s="2">
        <v>1</v>
      </c>
      <c r="AC282" s="2">
        <v>1</v>
      </c>
      <c r="AD282" s="2">
        <v>100</v>
      </c>
      <c r="AE282" s="2">
        <v>1</v>
      </c>
      <c r="AF282" s="2">
        <v>0</v>
      </c>
      <c r="AG282" s="2">
        <v>0</v>
      </c>
      <c r="AH282" s="2">
        <v>1</v>
      </c>
      <c r="AI282" s="2">
        <v>0</v>
      </c>
      <c r="AJ282" s="2">
        <v>0</v>
      </c>
      <c r="AK282" s="2">
        <v>1</v>
      </c>
      <c r="AL282" s="2">
        <v>0</v>
      </c>
      <c r="AM282" s="2">
        <v>0</v>
      </c>
      <c r="AN282" s="2">
        <v>1</v>
      </c>
      <c r="AO282" s="2">
        <v>0</v>
      </c>
      <c r="AP282" s="2">
        <v>0</v>
      </c>
      <c r="AQ282" s="2" t="s">
        <v>77</v>
      </c>
      <c r="AR282" s="2" t="s">
        <v>77</v>
      </c>
      <c r="AS282" s="2" t="s">
        <v>77</v>
      </c>
      <c r="AT282" s="2">
        <v>60000000</v>
      </c>
      <c r="AU282" s="2">
        <v>60000000</v>
      </c>
      <c r="AV282" s="2">
        <v>100</v>
      </c>
      <c r="AW282" s="2">
        <v>65280000</v>
      </c>
      <c r="AX282" s="2">
        <v>0</v>
      </c>
      <c r="AY282" s="2">
        <v>0</v>
      </c>
      <c r="AZ282" s="2">
        <v>300000000</v>
      </c>
      <c r="BA282" s="2">
        <v>0</v>
      </c>
      <c r="BB282" s="2">
        <v>0</v>
      </c>
      <c r="BC282" s="2">
        <v>400000000</v>
      </c>
      <c r="BD282" s="2">
        <v>0</v>
      </c>
      <c r="BE282" s="2">
        <v>0</v>
      </c>
      <c r="BF282" s="2">
        <v>30000000</v>
      </c>
      <c r="BG282" s="2">
        <v>0</v>
      </c>
      <c r="BH282" s="2">
        <v>0</v>
      </c>
      <c r="BI282" s="2">
        <v>855280000</v>
      </c>
      <c r="BJ282" s="2">
        <v>60000000</v>
      </c>
      <c r="BK282" s="2">
        <v>7.02</v>
      </c>
      <c r="BL282" s="2"/>
      <c r="BM282" s="3">
        <f t="shared" si="46"/>
        <v>60</v>
      </c>
      <c r="BN282" s="3">
        <f t="shared" si="47"/>
        <v>60</v>
      </c>
      <c r="BO282" s="3">
        <f t="shared" si="48"/>
        <v>65.28</v>
      </c>
      <c r="BP282" s="3">
        <f t="shared" si="49"/>
        <v>0</v>
      </c>
      <c r="BQ282" s="3">
        <f t="shared" si="50"/>
        <v>300</v>
      </c>
      <c r="BR282" s="3">
        <f t="shared" si="51"/>
        <v>0</v>
      </c>
      <c r="BS282" s="3">
        <f t="shared" si="52"/>
        <v>400</v>
      </c>
      <c r="BT282" s="3">
        <f t="shared" si="53"/>
        <v>0</v>
      </c>
      <c r="BU282" s="3">
        <f t="shared" si="54"/>
        <v>30</v>
      </c>
      <c r="BV282" s="3">
        <f t="shared" si="55"/>
        <v>0</v>
      </c>
    </row>
    <row r="283" spans="1:74" x14ac:dyDescent="0.25">
      <c r="A283">
        <v>16</v>
      </c>
      <c r="B283" t="s">
        <v>60</v>
      </c>
      <c r="C283" t="s">
        <v>61</v>
      </c>
      <c r="D283">
        <v>2020</v>
      </c>
      <c r="E283" t="s">
        <v>62</v>
      </c>
      <c r="F283" t="s">
        <v>63</v>
      </c>
      <c r="G283">
        <v>2</v>
      </c>
      <c r="H283" t="s">
        <v>64</v>
      </c>
      <c r="I283" t="s">
        <v>3410</v>
      </c>
      <c r="J283" t="s">
        <v>422</v>
      </c>
      <c r="K283" t="s">
        <v>423</v>
      </c>
      <c r="L283" t="s">
        <v>3457</v>
      </c>
      <c r="M283" t="s">
        <v>424</v>
      </c>
      <c r="N283" t="s">
        <v>3470</v>
      </c>
      <c r="O283" t="s">
        <v>124</v>
      </c>
      <c r="P283" t="s">
        <v>3490</v>
      </c>
      <c r="Q283" t="s">
        <v>593</v>
      </c>
      <c r="R283" t="s">
        <v>3575</v>
      </c>
      <c r="S283" t="s">
        <v>594</v>
      </c>
      <c r="T283">
        <v>4</v>
      </c>
      <c r="U283">
        <v>3</v>
      </c>
      <c r="V283" t="s">
        <v>597</v>
      </c>
      <c r="W283">
        <v>1</v>
      </c>
      <c r="X283" t="s">
        <v>72</v>
      </c>
      <c r="Y283">
        <v>1</v>
      </c>
      <c r="Z283" t="s">
        <v>73</v>
      </c>
      <c r="AA283">
        <v>1</v>
      </c>
      <c r="AB283" s="2">
        <v>2</v>
      </c>
      <c r="AC283" s="2">
        <v>2</v>
      </c>
      <c r="AD283" s="2">
        <v>100</v>
      </c>
      <c r="AE283" s="2">
        <v>10</v>
      </c>
      <c r="AF283" s="2">
        <v>0</v>
      </c>
      <c r="AG283" s="2">
        <v>0</v>
      </c>
      <c r="AH283" s="2">
        <v>81</v>
      </c>
      <c r="AI283" s="2">
        <v>0</v>
      </c>
      <c r="AJ283" s="2">
        <v>0</v>
      </c>
      <c r="AK283" s="2">
        <v>56</v>
      </c>
      <c r="AL283" s="2">
        <v>0</v>
      </c>
      <c r="AM283" s="2">
        <v>0</v>
      </c>
      <c r="AN283" s="2">
        <v>1</v>
      </c>
      <c r="AO283" s="2">
        <v>0</v>
      </c>
      <c r="AP283" s="2">
        <v>0</v>
      </c>
      <c r="AQ283" s="2">
        <v>150</v>
      </c>
      <c r="AR283" s="2">
        <v>2</v>
      </c>
      <c r="AS283" s="2">
        <v>1.33</v>
      </c>
      <c r="AT283" s="2">
        <v>191010000</v>
      </c>
      <c r="AU283" s="2">
        <v>187550000</v>
      </c>
      <c r="AV283" s="2">
        <v>98.19</v>
      </c>
      <c r="AW283" s="2">
        <v>1021375000</v>
      </c>
      <c r="AX283" s="2">
        <v>0</v>
      </c>
      <c r="AY283" s="2">
        <v>0</v>
      </c>
      <c r="AZ283" s="2">
        <v>4424534000</v>
      </c>
      <c r="BA283" s="2">
        <v>0</v>
      </c>
      <c r="BB283" s="2">
        <v>0</v>
      </c>
      <c r="BC283" s="2">
        <v>2839125000</v>
      </c>
      <c r="BD283" s="2">
        <v>0</v>
      </c>
      <c r="BE283" s="2">
        <v>0</v>
      </c>
      <c r="BF283" s="2">
        <v>218435000</v>
      </c>
      <c r="BG283" s="2">
        <v>0</v>
      </c>
      <c r="BH283" s="2">
        <v>0</v>
      </c>
      <c r="BI283" s="2">
        <v>8694479000</v>
      </c>
      <c r="BJ283" s="2">
        <v>187550000</v>
      </c>
      <c r="BK283" s="2">
        <v>2.16</v>
      </c>
      <c r="BL283" s="2"/>
      <c r="BM283" s="3">
        <f t="shared" si="46"/>
        <v>191.01</v>
      </c>
      <c r="BN283" s="3">
        <f t="shared" si="47"/>
        <v>187.55</v>
      </c>
      <c r="BO283" s="3">
        <f t="shared" si="48"/>
        <v>1021.375</v>
      </c>
      <c r="BP283" s="3">
        <f t="shared" si="49"/>
        <v>0</v>
      </c>
      <c r="BQ283" s="3">
        <f t="shared" si="50"/>
        <v>4424.5339999999997</v>
      </c>
      <c r="BR283" s="3">
        <f t="shared" si="51"/>
        <v>0</v>
      </c>
      <c r="BS283" s="3">
        <f t="shared" si="52"/>
        <v>2839.125</v>
      </c>
      <c r="BT283" s="3">
        <f t="shared" si="53"/>
        <v>0</v>
      </c>
      <c r="BU283" s="3">
        <f t="shared" si="54"/>
        <v>218.435</v>
      </c>
      <c r="BV283" s="3">
        <f t="shared" si="55"/>
        <v>0</v>
      </c>
    </row>
    <row r="284" spans="1:74" x14ac:dyDescent="0.25">
      <c r="A284">
        <v>16</v>
      </c>
      <c r="B284" t="s">
        <v>60</v>
      </c>
      <c r="C284" t="s">
        <v>61</v>
      </c>
      <c r="D284">
        <v>2020</v>
      </c>
      <c r="E284" t="s">
        <v>62</v>
      </c>
      <c r="F284" t="s">
        <v>63</v>
      </c>
      <c r="G284">
        <v>2</v>
      </c>
      <c r="H284" t="s">
        <v>64</v>
      </c>
      <c r="I284" t="s">
        <v>3410</v>
      </c>
      <c r="J284" t="s">
        <v>422</v>
      </c>
      <c r="K284" t="s">
        <v>423</v>
      </c>
      <c r="L284" t="s">
        <v>3457</v>
      </c>
      <c r="M284" t="s">
        <v>424</v>
      </c>
      <c r="N284" t="s">
        <v>3469</v>
      </c>
      <c r="O284" t="s">
        <v>68</v>
      </c>
      <c r="P284" t="s">
        <v>3476</v>
      </c>
      <c r="Q284" t="s">
        <v>140</v>
      </c>
      <c r="R284" t="s">
        <v>3576</v>
      </c>
      <c r="S284" t="s">
        <v>598</v>
      </c>
      <c r="T284">
        <v>6</v>
      </c>
      <c r="U284">
        <v>1</v>
      </c>
      <c r="V284" t="s">
        <v>599</v>
      </c>
      <c r="W284">
        <v>3</v>
      </c>
      <c r="X284" t="s">
        <v>128</v>
      </c>
      <c r="Y284">
        <v>1</v>
      </c>
      <c r="Z284" t="s">
        <v>73</v>
      </c>
      <c r="AA284">
        <v>1</v>
      </c>
      <c r="AB284" s="2">
        <v>1</v>
      </c>
      <c r="AC284" s="2">
        <v>0.6</v>
      </c>
      <c r="AD284" s="2">
        <v>60</v>
      </c>
      <c r="AE284" s="2">
        <v>80</v>
      </c>
      <c r="AF284" s="2">
        <v>0</v>
      </c>
      <c r="AG284" s="2">
        <v>0</v>
      </c>
      <c r="AH284" s="2">
        <v>264</v>
      </c>
      <c r="AI284" s="2">
        <v>0</v>
      </c>
      <c r="AJ284" s="2">
        <v>0</v>
      </c>
      <c r="AK284" s="2">
        <v>364</v>
      </c>
      <c r="AL284" s="2">
        <v>0</v>
      </c>
      <c r="AM284" s="2">
        <v>0</v>
      </c>
      <c r="AN284" s="2">
        <v>364</v>
      </c>
      <c r="AO284" s="2">
        <v>0</v>
      </c>
      <c r="AP284" s="2">
        <v>0</v>
      </c>
      <c r="AQ284" s="2" t="s">
        <v>77</v>
      </c>
      <c r="AR284" s="2" t="s">
        <v>77</v>
      </c>
      <c r="AS284" s="2" t="s">
        <v>77</v>
      </c>
      <c r="AT284" s="2">
        <v>171000000</v>
      </c>
      <c r="AU284" s="2">
        <v>115620600</v>
      </c>
      <c r="AV284" s="2">
        <v>67.61</v>
      </c>
      <c r="AW284" s="2">
        <v>295000000</v>
      </c>
      <c r="AX284" s="2">
        <v>0</v>
      </c>
      <c r="AY284" s="2">
        <v>0</v>
      </c>
      <c r="AZ284" s="2">
        <v>1834455000</v>
      </c>
      <c r="BA284" s="2">
        <v>0</v>
      </c>
      <c r="BB284" s="2">
        <v>0</v>
      </c>
      <c r="BC284" s="2">
        <v>1802716000</v>
      </c>
      <c r="BD284" s="2">
        <v>0</v>
      </c>
      <c r="BE284" s="2">
        <v>0</v>
      </c>
      <c r="BF284" s="2">
        <v>303848000</v>
      </c>
      <c r="BG284" s="2">
        <v>0</v>
      </c>
      <c r="BH284" s="2">
        <v>0</v>
      </c>
      <c r="BI284" s="2">
        <v>4407019000</v>
      </c>
      <c r="BJ284" s="2">
        <v>115620600</v>
      </c>
      <c r="BK284" s="2">
        <v>2.62</v>
      </c>
      <c r="BL284" s="2"/>
      <c r="BM284" s="3">
        <f t="shared" si="46"/>
        <v>171</v>
      </c>
      <c r="BN284" s="3">
        <f t="shared" si="47"/>
        <v>115.6206</v>
      </c>
      <c r="BO284" s="3">
        <f t="shared" si="48"/>
        <v>295</v>
      </c>
      <c r="BP284" s="3">
        <f t="shared" si="49"/>
        <v>0</v>
      </c>
      <c r="BQ284" s="3">
        <f t="shared" si="50"/>
        <v>1834.4549999999999</v>
      </c>
      <c r="BR284" s="3">
        <f t="shared" si="51"/>
        <v>0</v>
      </c>
      <c r="BS284" s="3">
        <f t="shared" si="52"/>
        <v>1802.7159999999999</v>
      </c>
      <c r="BT284" s="3">
        <f t="shared" si="53"/>
        <v>0</v>
      </c>
      <c r="BU284" s="3">
        <f t="shared" si="54"/>
        <v>303.84800000000001</v>
      </c>
      <c r="BV284" s="3">
        <f t="shared" si="55"/>
        <v>0</v>
      </c>
    </row>
    <row r="285" spans="1:74" x14ac:dyDescent="0.25">
      <c r="A285">
        <v>16</v>
      </c>
      <c r="B285" t="s">
        <v>60</v>
      </c>
      <c r="C285" t="s">
        <v>61</v>
      </c>
      <c r="D285">
        <v>2020</v>
      </c>
      <c r="E285" t="s">
        <v>62</v>
      </c>
      <c r="F285" t="s">
        <v>63</v>
      </c>
      <c r="G285">
        <v>2</v>
      </c>
      <c r="H285" t="s">
        <v>64</v>
      </c>
      <c r="I285" t="s">
        <v>3410</v>
      </c>
      <c r="J285" t="s">
        <v>422</v>
      </c>
      <c r="K285" t="s">
        <v>423</v>
      </c>
      <c r="L285" t="s">
        <v>3457</v>
      </c>
      <c r="M285" t="s">
        <v>424</v>
      </c>
      <c r="N285" t="s">
        <v>3469</v>
      </c>
      <c r="O285" t="s">
        <v>68</v>
      </c>
      <c r="P285" t="s">
        <v>3476</v>
      </c>
      <c r="Q285" t="s">
        <v>140</v>
      </c>
      <c r="R285" t="s">
        <v>3576</v>
      </c>
      <c r="S285" t="s">
        <v>598</v>
      </c>
      <c r="T285">
        <v>6</v>
      </c>
      <c r="U285">
        <v>2</v>
      </c>
      <c r="V285" t="s">
        <v>600</v>
      </c>
      <c r="W285">
        <v>1</v>
      </c>
      <c r="X285" t="s">
        <v>72</v>
      </c>
      <c r="Y285">
        <v>1</v>
      </c>
      <c r="Z285" t="s">
        <v>73</v>
      </c>
      <c r="AA285">
        <v>1</v>
      </c>
      <c r="AB285" s="2">
        <v>1</v>
      </c>
      <c r="AC285" s="2">
        <v>0.6</v>
      </c>
      <c r="AD285" s="2">
        <v>60</v>
      </c>
      <c r="AE285" s="2">
        <v>1</v>
      </c>
      <c r="AF285" s="2">
        <v>0</v>
      </c>
      <c r="AG285" s="2">
        <v>0</v>
      </c>
      <c r="AH285" s="2">
        <v>1</v>
      </c>
      <c r="AI285" s="2">
        <v>0</v>
      </c>
      <c r="AJ285" s="2">
        <v>0</v>
      </c>
      <c r="AK285" s="2">
        <v>1</v>
      </c>
      <c r="AL285" s="2">
        <v>0</v>
      </c>
      <c r="AM285" s="2">
        <v>0</v>
      </c>
      <c r="AN285" s="2">
        <v>1</v>
      </c>
      <c r="AO285" s="2">
        <v>0</v>
      </c>
      <c r="AP285" s="2">
        <v>0</v>
      </c>
      <c r="AQ285" s="2">
        <v>5</v>
      </c>
      <c r="AR285" s="2">
        <v>0.6</v>
      </c>
      <c r="AS285" s="2">
        <v>12</v>
      </c>
      <c r="AT285" s="2">
        <v>35350000</v>
      </c>
      <c r="AU285" s="2">
        <v>29458000</v>
      </c>
      <c r="AV285" s="2">
        <v>83.34</v>
      </c>
      <c r="AW285" s="2">
        <v>126662000</v>
      </c>
      <c r="AX285" s="2">
        <v>0</v>
      </c>
      <c r="AY285" s="2">
        <v>0</v>
      </c>
      <c r="AZ285" s="2">
        <v>215224000</v>
      </c>
      <c r="BA285" s="2">
        <v>0</v>
      </c>
      <c r="BB285" s="2">
        <v>0</v>
      </c>
      <c r="BC285" s="2">
        <v>357036000</v>
      </c>
      <c r="BD285" s="2">
        <v>0</v>
      </c>
      <c r="BE285" s="2">
        <v>0</v>
      </c>
      <c r="BF285" s="2">
        <v>180107000</v>
      </c>
      <c r="BG285" s="2">
        <v>0</v>
      </c>
      <c r="BH285" s="2">
        <v>0</v>
      </c>
      <c r="BI285" s="2">
        <v>914379000</v>
      </c>
      <c r="BJ285" s="2">
        <v>29458000</v>
      </c>
      <c r="BK285" s="2">
        <v>3.22</v>
      </c>
      <c r="BL285" s="2"/>
      <c r="BM285" s="3">
        <f t="shared" si="46"/>
        <v>35.35</v>
      </c>
      <c r="BN285" s="3">
        <f t="shared" si="47"/>
        <v>29.457999999999998</v>
      </c>
      <c r="BO285" s="3">
        <f t="shared" si="48"/>
        <v>126.66200000000001</v>
      </c>
      <c r="BP285" s="3">
        <f t="shared" si="49"/>
        <v>0</v>
      </c>
      <c r="BQ285" s="3">
        <f t="shared" si="50"/>
        <v>215.22399999999999</v>
      </c>
      <c r="BR285" s="3">
        <f t="shared" si="51"/>
        <v>0</v>
      </c>
      <c r="BS285" s="3">
        <f t="shared" si="52"/>
        <v>357.036</v>
      </c>
      <c r="BT285" s="3">
        <f t="shared" si="53"/>
        <v>0</v>
      </c>
      <c r="BU285" s="3">
        <f t="shared" si="54"/>
        <v>180.107</v>
      </c>
      <c r="BV285" s="3">
        <f t="shared" si="55"/>
        <v>0</v>
      </c>
    </row>
    <row r="286" spans="1:74" x14ac:dyDescent="0.25">
      <c r="A286">
        <v>16</v>
      </c>
      <c r="B286" t="s">
        <v>60</v>
      </c>
      <c r="C286" t="s">
        <v>61</v>
      </c>
      <c r="D286">
        <v>2020</v>
      </c>
      <c r="E286" t="s">
        <v>62</v>
      </c>
      <c r="F286" t="s">
        <v>63</v>
      </c>
      <c r="G286">
        <v>2</v>
      </c>
      <c r="H286" t="s">
        <v>64</v>
      </c>
      <c r="I286" t="s">
        <v>3410</v>
      </c>
      <c r="J286" t="s">
        <v>422</v>
      </c>
      <c r="K286" t="s">
        <v>423</v>
      </c>
      <c r="L286" t="s">
        <v>3457</v>
      </c>
      <c r="M286" t="s">
        <v>424</v>
      </c>
      <c r="N286" t="s">
        <v>3469</v>
      </c>
      <c r="O286" t="s">
        <v>68</v>
      </c>
      <c r="P286" t="s">
        <v>3476</v>
      </c>
      <c r="Q286" t="s">
        <v>140</v>
      </c>
      <c r="R286" t="s">
        <v>3576</v>
      </c>
      <c r="S286" t="s">
        <v>598</v>
      </c>
      <c r="T286">
        <v>6</v>
      </c>
      <c r="U286">
        <v>3</v>
      </c>
      <c r="V286" t="s">
        <v>601</v>
      </c>
      <c r="W286">
        <v>3</v>
      </c>
      <c r="X286" t="s">
        <v>128</v>
      </c>
      <c r="Y286">
        <v>1</v>
      </c>
      <c r="Z286" t="s">
        <v>73</v>
      </c>
      <c r="AA286">
        <v>1</v>
      </c>
      <c r="AB286" s="2">
        <v>1</v>
      </c>
      <c r="AC286" s="2">
        <v>0.6</v>
      </c>
      <c r="AD286" s="2">
        <v>60</v>
      </c>
      <c r="AE286" s="2">
        <v>50</v>
      </c>
      <c r="AF286" s="2">
        <v>0</v>
      </c>
      <c r="AG286" s="2">
        <v>0</v>
      </c>
      <c r="AH286" s="2">
        <v>264</v>
      </c>
      <c r="AI286" s="2">
        <v>0</v>
      </c>
      <c r="AJ286" s="2">
        <v>0</v>
      </c>
      <c r="AK286" s="2">
        <v>364</v>
      </c>
      <c r="AL286" s="2">
        <v>0</v>
      </c>
      <c r="AM286" s="2">
        <v>0</v>
      </c>
      <c r="AN286" s="2">
        <v>364</v>
      </c>
      <c r="AO286" s="2">
        <v>0</v>
      </c>
      <c r="AP286" s="2">
        <v>0</v>
      </c>
      <c r="AQ286" s="2" t="s">
        <v>77</v>
      </c>
      <c r="AR286" s="2" t="s">
        <v>77</v>
      </c>
      <c r="AS286" s="2" t="s">
        <v>77</v>
      </c>
      <c r="AT286" s="2">
        <v>35350000</v>
      </c>
      <c r="AU286" s="2">
        <v>35176347</v>
      </c>
      <c r="AV286" s="2">
        <v>99.52</v>
      </c>
      <c r="AW286" s="2">
        <v>184000000</v>
      </c>
      <c r="AX286" s="2">
        <v>0</v>
      </c>
      <c r="AY286" s="2">
        <v>0</v>
      </c>
      <c r="AZ286" s="2">
        <v>366594000</v>
      </c>
      <c r="BA286" s="2">
        <v>0</v>
      </c>
      <c r="BB286" s="2">
        <v>0</v>
      </c>
      <c r="BC286" s="2">
        <v>224585000</v>
      </c>
      <c r="BD286" s="2">
        <v>0</v>
      </c>
      <c r="BE286" s="2">
        <v>0</v>
      </c>
      <c r="BF286" s="2">
        <v>41354000</v>
      </c>
      <c r="BG286" s="2">
        <v>0</v>
      </c>
      <c r="BH286" s="2">
        <v>0</v>
      </c>
      <c r="BI286" s="2">
        <v>851883000</v>
      </c>
      <c r="BJ286" s="2">
        <v>35176347</v>
      </c>
      <c r="BK286" s="2">
        <v>4.13</v>
      </c>
      <c r="BL286" s="2"/>
      <c r="BM286" s="3">
        <f t="shared" si="46"/>
        <v>35.35</v>
      </c>
      <c r="BN286" s="3">
        <f t="shared" si="47"/>
        <v>35.176347</v>
      </c>
      <c r="BO286" s="3">
        <f t="shared" si="48"/>
        <v>184</v>
      </c>
      <c r="BP286" s="3">
        <f t="shared" si="49"/>
        <v>0</v>
      </c>
      <c r="BQ286" s="3">
        <f t="shared" si="50"/>
        <v>366.59399999999999</v>
      </c>
      <c r="BR286" s="3">
        <f t="shared" si="51"/>
        <v>0</v>
      </c>
      <c r="BS286" s="3">
        <f t="shared" si="52"/>
        <v>224.58500000000001</v>
      </c>
      <c r="BT286" s="3">
        <f t="shared" si="53"/>
        <v>0</v>
      </c>
      <c r="BU286" s="3">
        <f t="shared" si="54"/>
        <v>41.353999999999999</v>
      </c>
      <c r="BV286" s="3">
        <f t="shared" si="55"/>
        <v>0</v>
      </c>
    </row>
    <row r="287" spans="1:74" x14ac:dyDescent="0.25">
      <c r="A287">
        <v>16</v>
      </c>
      <c r="B287" t="s">
        <v>60</v>
      </c>
      <c r="C287" t="s">
        <v>61</v>
      </c>
      <c r="D287">
        <v>2020</v>
      </c>
      <c r="E287" t="s">
        <v>62</v>
      </c>
      <c r="F287" t="s">
        <v>63</v>
      </c>
      <c r="G287">
        <v>2</v>
      </c>
      <c r="H287" t="s">
        <v>64</v>
      </c>
      <c r="I287" t="s">
        <v>3411</v>
      </c>
      <c r="J287" t="s">
        <v>602</v>
      </c>
      <c r="K287" t="s">
        <v>603</v>
      </c>
      <c r="L287" t="s">
        <v>3458</v>
      </c>
      <c r="M287" t="s">
        <v>604</v>
      </c>
      <c r="N287" t="s">
        <v>3471</v>
      </c>
      <c r="O287" t="s">
        <v>245</v>
      </c>
      <c r="P287" t="s">
        <v>3471</v>
      </c>
      <c r="Q287" t="s">
        <v>605</v>
      </c>
      <c r="R287" t="s">
        <v>3577</v>
      </c>
      <c r="S287" t="s">
        <v>606</v>
      </c>
      <c r="T287">
        <v>6</v>
      </c>
      <c r="U287">
        <v>1</v>
      </c>
      <c r="V287" t="s">
        <v>607</v>
      </c>
      <c r="W287">
        <v>1</v>
      </c>
      <c r="X287" t="s">
        <v>72</v>
      </c>
      <c r="Y287">
        <v>1</v>
      </c>
      <c r="Z287" t="s">
        <v>73</v>
      </c>
      <c r="AA287">
        <v>1</v>
      </c>
      <c r="AB287" s="2">
        <v>5</v>
      </c>
      <c r="AC287" s="2">
        <v>5</v>
      </c>
      <c r="AD287" s="2">
        <v>100</v>
      </c>
      <c r="AE287" s="2">
        <v>15</v>
      </c>
      <c r="AF287" s="2">
        <v>0</v>
      </c>
      <c r="AG287" s="2">
        <v>0</v>
      </c>
      <c r="AH287" s="2">
        <v>35</v>
      </c>
      <c r="AI287" s="2">
        <v>0</v>
      </c>
      <c r="AJ287" s="2">
        <v>0</v>
      </c>
      <c r="AK287" s="2">
        <v>40</v>
      </c>
      <c r="AL287" s="2">
        <v>0</v>
      </c>
      <c r="AM287" s="2">
        <v>0</v>
      </c>
      <c r="AN287" s="2">
        <v>5</v>
      </c>
      <c r="AO287" s="2">
        <v>0</v>
      </c>
      <c r="AP287" s="2">
        <v>0</v>
      </c>
      <c r="AQ287" s="2">
        <v>100</v>
      </c>
      <c r="AR287" s="2">
        <v>5</v>
      </c>
      <c r="AS287" s="2">
        <v>5</v>
      </c>
      <c r="AT287" s="2">
        <v>2522728818</v>
      </c>
      <c r="AU287" s="2">
        <v>1067885516</v>
      </c>
      <c r="AV287" s="2">
        <v>42.33</v>
      </c>
      <c r="AW287" s="2">
        <v>281760000</v>
      </c>
      <c r="AX287" s="2">
        <v>0</v>
      </c>
      <c r="AY287" s="2">
        <v>0</v>
      </c>
      <c r="AZ287" s="2">
        <v>1215105275</v>
      </c>
      <c r="BA287" s="2">
        <v>0</v>
      </c>
      <c r="BB287" s="2">
        <v>0</v>
      </c>
      <c r="BC287" s="2">
        <v>1354866647</v>
      </c>
      <c r="BD287" s="2">
        <v>0</v>
      </c>
      <c r="BE287" s="2">
        <v>0</v>
      </c>
      <c r="BF287" s="2">
        <v>1602153543</v>
      </c>
      <c r="BG287" s="2">
        <v>0</v>
      </c>
      <c r="BH287" s="2">
        <v>0</v>
      </c>
      <c r="BI287" s="2">
        <v>6976614283</v>
      </c>
      <c r="BJ287" s="2">
        <v>1067885516</v>
      </c>
      <c r="BK287" s="2">
        <v>15.31</v>
      </c>
      <c r="BL287" s="2"/>
      <c r="BM287" s="3">
        <f t="shared" si="46"/>
        <v>2522.728818</v>
      </c>
      <c r="BN287" s="3">
        <f t="shared" si="47"/>
        <v>1067.8855160000001</v>
      </c>
      <c r="BO287" s="3">
        <f t="shared" si="48"/>
        <v>281.76</v>
      </c>
      <c r="BP287" s="3">
        <f t="shared" si="49"/>
        <v>0</v>
      </c>
      <c r="BQ287" s="3">
        <f t="shared" si="50"/>
        <v>1215.1052749999999</v>
      </c>
      <c r="BR287" s="3">
        <f t="shared" si="51"/>
        <v>0</v>
      </c>
      <c r="BS287" s="3">
        <f t="shared" si="52"/>
        <v>1354.8666470000001</v>
      </c>
      <c r="BT287" s="3">
        <f t="shared" si="53"/>
        <v>0</v>
      </c>
      <c r="BU287" s="3">
        <f t="shared" si="54"/>
        <v>1602.1535429999999</v>
      </c>
      <c r="BV287" s="3">
        <f t="shared" si="55"/>
        <v>0</v>
      </c>
    </row>
    <row r="288" spans="1:74" x14ac:dyDescent="0.25">
      <c r="A288">
        <v>16</v>
      </c>
      <c r="B288" t="s">
        <v>60</v>
      </c>
      <c r="C288" t="s">
        <v>61</v>
      </c>
      <c r="D288">
        <v>2020</v>
      </c>
      <c r="E288" t="s">
        <v>62</v>
      </c>
      <c r="F288" t="s">
        <v>63</v>
      </c>
      <c r="G288">
        <v>2</v>
      </c>
      <c r="H288" t="s">
        <v>64</v>
      </c>
      <c r="I288" t="s">
        <v>3411</v>
      </c>
      <c r="J288" t="s">
        <v>602</v>
      </c>
      <c r="K288" t="s">
        <v>603</v>
      </c>
      <c r="L288" t="s">
        <v>3458</v>
      </c>
      <c r="M288" t="s">
        <v>604</v>
      </c>
      <c r="N288" t="s">
        <v>3471</v>
      </c>
      <c r="O288" t="s">
        <v>245</v>
      </c>
      <c r="P288" t="s">
        <v>3471</v>
      </c>
      <c r="Q288" t="s">
        <v>605</v>
      </c>
      <c r="R288" t="s">
        <v>3577</v>
      </c>
      <c r="S288" t="s">
        <v>606</v>
      </c>
      <c r="T288">
        <v>6</v>
      </c>
      <c r="U288">
        <v>2</v>
      </c>
      <c r="V288" t="s">
        <v>608</v>
      </c>
      <c r="W288">
        <v>1</v>
      </c>
      <c r="X288" t="s">
        <v>72</v>
      </c>
      <c r="Y288">
        <v>1</v>
      </c>
      <c r="Z288" t="s">
        <v>73</v>
      </c>
      <c r="AA288">
        <v>1</v>
      </c>
      <c r="AB288" s="2">
        <v>0.5</v>
      </c>
      <c r="AC288" s="2">
        <v>0</v>
      </c>
      <c r="AD288" s="2">
        <v>0</v>
      </c>
      <c r="AE288" s="2">
        <v>12</v>
      </c>
      <c r="AF288" s="2">
        <v>0</v>
      </c>
      <c r="AG288" s="2">
        <v>0</v>
      </c>
      <c r="AH288" s="2">
        <v>37.5</v>
      </c>
      <c r="AI288" s="2">
        <v>0</v>
      </c>
      <c r="AJ288" s="2">
        <v>0</v>
      </c>
      <c r="AK288" s="2">
        <v>37.5</v>
      </c>
      <c r="AL288" s="2">
        <v>0</v>
      </c>
      <c r="AM288" s="2">
        <v>0</v>
      </c>
      <c r="AN288" s="2">
        <v>12.5</v>
      </c>
      <c r="AO288" s="2">
        <v>0</v>
      </c>
      <c r="AP288" s="2">
        <v>0</v>
      </c>
      <c r="AQ288" s="2">
        <v>100</v>
      </c>
      <c r="AR288" s="2">
        <v>0</v>
      </c>
      <c r="AS288" s="2">
        <v>0</v>
      </c>
      <c r="AT288" s="2">
        <v>42000000000</v>
      </c>
      <c r="AU288" s="2">
        <v>0</v>
      </c>
      <c r="AV288" s="2">
        <v>0</v>
      </c>
      <c r="AW288" s="2">
        <v>109600000</v>
      </c>
      <c r="AX288" s="2">
        <v>0</v>
      </c>
      <c r="AY288" s="2">
        <v>0</v>
      </c>
      <c r="AZ288" s="2">
        <v>1215105275</v>
      </c>
      <c r="BA288" s="2">
        <v>0</v>
      </c>
      <c r="BB288" s="2">
        <v>0</v>
      </c>
      <c r="BC288" s="2">
        <v>1354866647</v>
      </c>
      <c r="BD288" s="2">
        <v>0</v>
      </c>
      <c r="BE288" s="2">
        <v>0</v>
      </c>
      <c r="BF288" s="2">
        <v>1602153543</v>
      </c>
      <c r="BG288" s="2">
        <v>0</v>
      </c>
      <c r="BH288" s="2">
        <v>0</v>
      </c>
      <c r="BI288" s="2">
        <v>46281725465</v>
      </c>
      <c r="BJ288" s="2">
        <v>0</v>
      </c>
      <c r="BK288" s="2">
        <v>0</v>
      </c>
      <c r="BL288" s="2" t="s">
        <v>74</v>
      </c>
      <c r="BM288" s="3">
        <f t="shared" si="46"/>
        <v>42000</v>
      </c>
      <c r="BN288" s="3">
        <f t="shared" si="47"/>
        <v>0</v>
      </c>
      <c r="BO288" s="3">
        <f t="shared" si="48"/>
        <v>109.6</v>
      </c>
      <c r="BP288" s="3">
        <f t="shared" si="49"/>
        <v>0</v>
      </c>
      <c r="BQ288" s="3">
        <f t="shared" si="50"/>
        <v>1215.1052749999999</v>
      </c>
      <c r="BR288" s="3">
        <f t="shared" si="51"/>
        <v>0</v>
      </c>
      <c r="BS288" s="3">
        <f t="shared" si="52"/>
        <v>1354.8666470000001</v>
      </c>
      <c r="BT288" s="3">
        <f t="shared" si="53"/>
        <v>0</v>
      </c>
      <c r="BU288" s="3">
        <f t="shared" si="54"/>
        <v>1602.1535429999999</v>
      </c>
      <c r="BV288" s="3">
        <f t="shared" si="55"/>
        <v>0</v>
      </c>
    </row>
    <row r="289" spans="1:74" x14ac:dyDescent="0.25">
      <c r="A289">
        <v>16</v>
      </c>
      <c r="B289" t="s">
        <v>60</v>
      </c>
      <c r="C289" t="s">
        <v>61</v>
      </c>
      <c r="D289">
        <v>2020</v>
      </c>
      <c r="E289" t="s">
        <v>62</v>
      </c>
      <c r="F289" t="s">
        <v>63</v>
      </c>
      <c r="G289">
        <v>2</v>
      </c>
      <c r="H289" t="s">
        <v>64</v>
      </c>
      <c r="I289" t="s">
        <v>3411</v>
      </c>
      <c r="J289" t="s">
        <v>602</v>
      </c>
      <c r="K289" t="s">
        <v>603</v>
      </c>
      <c r="L289" t="s">
        <v>3458</v>
      </c>
      <c r="M289" t="s">
        <v>604</v>
      </c>
      <c r="N289" t="s">
        <v>3471</v>
      </c>
      <c r="O289" t="s">
        <v>245</v>
      </c>
      <c r="P289" t="s">
        <v>3471</v>
      </c>
      <c r="Q289" t="s">
        <v>605</v>
      </c>
      <c r="R289" t="s">
        <v>3577</v>
      </c>
      <c r="S289" t="s">
        <v>606</v>
      </c>
      <c r="T289">
        <v>6</v>
      </c>
      <c r="U289">
        <v>3</v>
      </c>
      <c r="V289" t="s">
        <v>609</v>
      </c>
      <c r="W289">
        <v>1</v>
      </c>
      <c r="X289" t="s">
        <v>72</v>
      </c>
      <c r="Y289">
        <v>1</v>
      </c>
      <c r="Z289" t="s">
        <v>73</v>
      </c>
      <c r="AA289">
        <v>1</v>
      </c>
      <c r="AB289" s="2">
        <v>12.5</v>
      </c>
      <c r="AC289" s="2">
        <v>6.9</v>
      </c>
      <c r="AD289" s="2">
        <v>55.2</v>
      </c>
      <c r="AE289" s="2">
        <v>20</v>
      </c>
      <c r="AF289" s="2">
        <v>0</v>
      </c>
      <c r="AG289" s="2">
        <v>0</v>
      </c>
      <c r="AH289" s="2">
        <v>30</v>
      </c>
      <c r="AI289" s="2">
        <v>0</v>
      </c>
      <c r="AJ289" s="2">
        <v>0</v>
      </c>
      <c r="AK289" s="2">
        <v>25</v>
      </c>
      <c r="AL289" s="2">
        <v>0</v>
      </c>
      <c r="AM289" s="2">
        <v>0</v>
      </c>
      <c r="AN289" s="2">
        <v>12.5</v>
      </c>
      <c r="AO289" s="2">
        <v>0</v>
      </c>
      <c r="AP289" s="2">
        <v>0</v>
      </c>
      <c r="AQ289" s="2">
        <v>100</v>
      </c>
      <c r="AR289" s="2">
        <v>6.9</v>
      </c>
      <c r="AS289" s="2">
        <v>6.9</v>
      </c>
      <c r="AT289" s="2">
        <v>2932197453</v>
      </c>
      <c r="AU289" s="2">
        <v>1373161005</v>
      </c>
      <c r="AV289" s="2">
        <v>46.83</v>
      </c>
      <c r="AW289" s="2">
        <v>8977483000</v>
      </c>
      <c r="AX289" s="2">
        <v>0</v>
      </c>
      <c r="AY289" s="2">
        <v>0</v>
      </c>
      <c r="AZ289" s="2">
        <v>1620140366</v>
      </c>
      <c r="BA289" s="2">
        <v>0</v>
      </c>
      <c r="BB289" s="2">
        <v>0</v>
      </c>
      <c r="BC289" s="2">
        <v>1806488862</v>
      </c>
      <c r="BD289" s="2">
        <v>0</v>
      </c>
      <c r="BE289" s="2">
        <v>0</v>
      </c>
      <c r="BF289" s="2">
        <v>2136204724</v>
      </c>
      <c r="BG289" s="2">
        <v>0</v>
      </c>
      <c r="BH289" s="2">
        <v>0</v>
      </c>
      <c r="BI289" s="2">
        <v>17472514405</v>
      </c>
      <c r="BJ289" s="2">
        <v>1373161005</v>
      </c>
      <c r="BK289" s="2">
        <v>7.86</v>
      </c>
      <c r="BL289" s="2"/>
      <c r="BM289" s="3">
        <f t="shared" si="46"/>
        <v>2932.1974530000002</v>
      </c>
      <c r="BN289" s="3">
        <f t="shared" si="47"/>
        <v>1373.1610049999999</v>
      </c>
      <c r="BO289" s="3">
        <f t="shared" si="48"/>
        <v>8977.4830000000002</v>
      </c>
      <c r="BP289" s="3">
        <f t="shared" si="49"/>
        <v>0</v>
      </c>
      <c r="BQ289" s="3">
        <f t="shared" si="50"/>
        <v>1620.1403660000001</v>
      </c>
      <c r="BR289" s="3">
        <f t="shared" si="51"/>
        <v>0</v>
      </c>
      <c r="BS289" s="3">
        <f t="shared" si="52"/>
        <v>1806.4888619999999</v>
      </c>
      <c r="BT289" s="3">
        <f t="shared" si="53"/>
        <v>0</v>
      </c>
      <c r="BU289" s="3">
        <f t="shared" si="54"/>
        <v>2136.2047240000002</v>
      </c>
      <c r="BV289" s="3">
        <f t="shared" si="55"/>
        <v>0</v>
      </c>
    </row>
    <row r="290" spans="1:74" x14ac:dyDescent="0.25">
      <c r="A290">
        <v>16</v>
      </c>
      <c r="B290" t="s">
        <v>60</v>
      </c>
      <c r="C290" t="s">
        <v>61</v>
      </c>
      <c r="D290">
        <v>2020</v>
      </c>
      <c r="E290" t="s">
        <v>62</v>
      </c>
      <c r="F290" t="s">
        <v>63</v>
      </c>
      <c r="G290">
        <v>2</v>
      </c>
      <c r="H290" t="s">
        <v>64</v>
      </c>
      <c r="I290" t="s">
        <v>3411</v>
      </c>
      <c r="J290" t="s">
        <v>602</v>
      </c>
      <c r="K290" t="s">
        <v>603</v>
      </c>
      <c r="L290" t="s">
        <v>3458</v>
      </c>
      <c r="M290" t="s">
        <v>604</v>
      </c>
      <c r="N290" t="s">
        <v>3472</v>
      </c>
      <c r="O290" t="s">
        <v>573</v>
      </c>
      <c r="P290" t="s">
        <v>3491</v>
      </c>
      <c r="Q290" t="s">
        <v>610</v>
      </c>
      <c r="R290" t="s">
        <v>3578</v>
      </c>
      <c r="S290" t="s">
        <v>611</v>
      </c>
      <c r="T290">
        <v>5</v>
      </c>
      <c r="U290">
        <v>1</v>
      </c>
      <c r="V290" t="s">
        <v>612</v>
      </c>
      <c r="W290">
        <v>1</v>
      </c>
      <c r="X290" t="s">
        <v>72</v>
      </c>
      <c r="Y290">
        <v>1</v>
      </c>
      <c r="Z290" t="s">
        <v>73</v>
      </c>
      <c r="AA290">
        <v>1</v>
      </c>
      <c r="AB290" s="2">
        <v>5</v>
      </c>
      <c r="AC290" s="2">
        <v>4.33</v>
      </c>
      <c r="AD290" s="2">
        <v>86.6</v>
      </c>
      <c r="AE290" s="2">
        <v>30</v>
      </c>
      <c r="AF290" s="2">
        <v>0</v>
      </c>
      <c r="AG290" s="2">
        <v>0</v>
      </c>
      <c r="AH290" s="2">
        <v>30</v>
      </c>
      <c r="AI290" s="2">
        <v>0</v>
      </c>
      <c r="AJ290" s="2">
        <v>0</v>
      </c>
      <c r="AK290" s="2">
        <v>30</v>
      </c>
      <c r="AL290" s="2">
        <v>0</v>
      </c>
      <c r="AM290" s="2">
        <v>0</v>
      </c>
      <c r="AN290" s="2">
        <v>5</v>
      </c>
      <c r="AO290" s="2">
        <v>0</v>
      </c>
      <c r="AP290" s="2">
        <v>0</v>
      </c>
      <c r="AQ290" s="2">
        <v>100</v>
      </c>
      <c r="AR290" s="2">
        <v>4.33</v>
      </c>
      <c r="AS290" s="2">
        <v>4.33</v>
      </c>
      <c r="AT290" s="2">
        <v>2677404059</v>
      </c>
      <c r="AU290" s="2">
        <v>418437490</v>
      </c>
      <c r="AV290" s="2">
        <v>15.63</v>
      </c>
      <c r="AW290" s="2">
        <v>4610817000</v>
      </c>
      <c r="AX290" s="2">
        <v>0</v>
      </c>
      <c r="AY290" s="2">
        <v>0</v>
      </c>
      <c r="AZ290" s="2">
        <v>5451036425</v>
      </c>
      <c r="BA290" s="2">
        <v>0</v>
      </c>
      <c r="BB290" s="2">
        <v>0</v>
      </c>
      <c r="BC290" s="2">
        <v>6078000467</v>
      </c>
      <c r="BD290" s="2">
        <v>0</v>
      </c>
      <c r="BE290" s="2">
        <v>0</v>
      </c>
      <c r="BF290" s="2">
        <v>4021371413</v>
      </c>
      <c r="BG290" s="2">
        <v>0</v>
      </c>
      <c r="BH290" s="2">
        <v>0</v>
      </c>
      <c r="BI290" s="2">
        <v>22838629364</v>
      </c>
      <c r="BJ290" s="2">
        <v>418437490</v>
      </c>
      <c r="BK290" s="2">
        <v>1.83</v>
      </c>
      <c r="BL290" s="2"/>
      <c r="BM290" s="3">
        <f t="shared" si="46"/>
        <v>2677.404059</v>
      </c>
      <c r="BN290" s="3">
        <f t="shared" si="47"/>
        <v>418.43749000000003</v>
      </c>
      <c r="BO290" s="3">
        <f t="shared" si="48"/>
        <v>4610.817</v>
      </c>
      <c r="BP290" s="3">
        <f t="shared" si="49"/>
        <v>0</v>
      </c>
      <c r="BQ290" s="3">
        <f t="shared" si="50"/>
        <v>5451.0364250000002</v>
      </c>
      <c r="BR290" s="3">
        <f t="shared" si="51"/>
        <v>0</v>
      </c>
      <c r="BS290" s="3">
        <f t="shared" si="52"/>
        <v>6078.0004669999998</v>
      </c>
      <c r="BT290" s="3">
        <f t="shared" si="53"/>
        <v>0</v>
      </c>
      <c r="BU290" s="3">
        <f t="shared" si="54"/>
        <v>4021.3714129999998</v>
      </c>
      <c r="BV290" s="3">
        <f t="shared" si="55"/>
        <v>0</v>
      </c>
    </row>
    <row r="291" spans="1:74" x14ac:dyDescent="0.25">
      <c r="A291">
        <v>16</v>
      </c>
      <c r="B291" t="s">
        <v>60</v>
      </c>
      <c r="C291" t="s">
        <v>61</v>
      </c>
      <c r="D291">
        <v>2020</v>
      </c>
      <c r="E291" t="s">
        <v>62</v>
      </c>
      <c r="F291" t="s">
        <v>63</v>
      </c>
      <c r="G291">
        <v>2</v>
      </c>
      <c r="H291" t="s">
        <v>64</v>
      </c>
      <c r="I291" t="s">
        <v>3411</v>
      </c>
      <c r="J291" t="s">
        <v>602</v>
      </c>
      <c r="K291" t="s">
        <v>603</v>
      </c>
      <c r="L291" t="s">
        <v>3458</v>
      </c>
      <c r="M291" t="s">
        <v>604</v>
      </c>
      <c r="N291" t="s">
        <v>3472</v>
      </c>
      <c r="O291" t="s">
        <v>573</v>
      </c>
      <c r="P291" t="s">
        <v>3491</v>
      </c>
      <c r="Q291" t="s">
        <v>610</v>
      </c>
      <c r="R291" t="s">
        <v>3578</v>
      </c>
      <c r="S291" t="s">
        <v>611</v>
      </c>
      <c r="T291">
        <v>5</v>
      </c>
      <c r="U291">
        <v>2</v>
      </c>
      <c r="V291" t="s">
        <v>613</v>
      </c>
      <c r="W291">
        <v>1</v>
      </c>
      <c r="X291" t="s">
        <v>72</v>
      </c>
      <c r="Y291">
        <v>1</v>
      </c>
      <c r="Z291" t="s">
        <v>73</v>
      </c>
      <c r="AA291">
        <v>1</v>
      </c>
      <c r="AB291" s="2">
        <v>0</v>
      </c>
      <c r="AC291" s="2">
        <v>0</v>
      </c>
      <c r="AD291" s="2">
        <v>0</v>
      </c>
      <c r="AE291" s="2">
        <v>0</v>
      </c>
      <c r="AF291" s="2">
        <v>0</v>
      </c>
      <c r="AG291" s="2">
        <v>0</v>
      </c>
      <c r="AH291" s="2">
        <v>0</v>
      </c>
      <c r="AI291" s="2">
        <v>0</v>
      </c>
      <c r="AJ291" s="2">
        <v>0</v>
      </c>
      <c r="AK291" s="2">
        <v>0</v>
      </c>
      <c r="AL291" s="2">
        <v>0</v>
      </c>
      <c r="AM291" s="2">
        <v>0</v>
      </c>
      <c r="AN291" s="2">
        <v>1</v>
      </c>
      <c r="AO291" s="2">
        <v>0</v>
      </c>
      <c r="AP291" s="2">
        <v>0</v>
      </c>
      <c r="AQ291" s="2">
        <v>1</v>
      </c>
      <c r="AR291" s="2">
        <v>0</v>
      </c>
      <c r="AS291" s="2">
        <v>0</v>
      </c>
      <c r="AT291" s="2">
        <v>0</v>
      </c>
      <c r="AU291" s="2">
        <v>0</v>
      </c>
      <c r="AV291" s="2">
        <v>0</v>
      </c>
      <c r="AW291" s="2">
        <v>0</v>
      </c>
      <c r="AX291" s="2">
        <v>0</v>
      </c>
      <c r="AY291" s="2">
        <v>0</v>
      </c>
      <c r="AZ291" s="2">
        <v>0</v>
      </c>
      <c r="BA291" s="2">
        <v>0</v>
      </c>
      <c r="BB291" s="2">
        <v>0</v>
      </c>
      <c r="BC291" s="2">
        <v>0</v>
      </c>
      <c r="BD291" s="2">
        <v>0</v>
      </c>
      <c r="BE291" s="2">
        <v>0</v>
      </c>
      <c r="BF291" s="2">
        <v>84167000000</v>
      </c>
      <c r="BG291" s="2">
        <v>0</v>
      </c>
      <c r="BH291" s="2">
        <v>0</v>
      </c>
      <c r="BI291" s="2">
        <v>84167000000</v>
      </c>
      <c r="BJ291" s="2">
        <v>0</v>
      </c>
      <c r="BK291" s="2">
        <v>0</v>
      </c>
      <c r="BL291" s="2" t="s">
        <v>614</v>
      </c>
      <c r="BM291" s="3">
        <f t="shared" si="46"/>
        <v>0</v>
      </c>
      <c r="BN291" s="3">
        <f t="shared" si="47"/>
        <v>0</v>
      </c>
      <c r="BO291" s="3">
        <f t="shared" si="48"/>
        <v>0</v>
      </c>
      <c r="BP291" s="3">
        <f t="shared" si="49"/>
        <v>0</v>
      </c>
      <c r="BQ291" s="3">
        <f t="shared" si="50"/>
        <v>0</v>
      </c>
      <c r="BR291" s="3">
        <f t="shared" si="51"/>
        <v>0</v>
      </c>
      <c r="BS291" s="3">
        <f t="shared" si="52"/>
        <v>0</v>
      </c>
      <c r="BT291" s="3">
        <f t="shared" si="53"/>
        <v>0</v>
      </c>
      <c r="BU291" s="3">
        <f t="shared" si="54"/>
        <v>84167</v>
      </c>
      <c r="BV291" s="3">
        <f t="shared" si="55"/>
        <v>0</v>
      </c>
    </row>
    <row r="292" spans="1:74" x14ac:dyDescent="0.25">
      <c r="A292">
        <v>16</v>
      </c>
      <c r="B292" t="s">
        <v>60</v>
      </c>
      <c r="C292" t="s">
        <v>61</v>
      </c>
      <c r="D292">
        <v>2020</v>
      </c>
      <c r="E292" t="s">
        <v>62</v>
      </c>
      <c r="F292" t="s">
        <v>63</v>
      </c>
      <c r="G292">
        <v>2</v>
      </c>
      <c r="H292" t="s">
        <v>64</v>
      </c>
      <c r="I292" t="s">
        <v>3411</v>
      </c>
      <c r="J292" t="s">
        <v>602</v>
      </c>
      <c r="K292" t="s">
        <v>603</v>
      </c>
      <c r="L292" t="s">
        <v>3458</v>
      </c>
      <c r="M292" t="s">
        <v>604</v>
      </c>
      <c r="N292" t="s">
        <v>3472</v>
      </c>
      <c r="O292" t="s">
        <v>573</v>
      </c>
      <c r="P292" t="s">
        <v>3491</v>
      </c>
      <c r="Q292" t="s">
        <v>610</v>
      </c>
      <c r="R292" t="s">
        <v>3578</v>
      </c>
      <c r="S292" t="s">
        <v>611</v>
      </c>
      <c r="T292">
        <v>5</v>
      </c>
      <c r="U292">
        <v>3</v>
      </c>
      <c r="V292" t="s">
        <v>615</v>
      </c>
      <c r="W292">
        <v>1</v>
      </c>
      <c r="X292" t="s">
        <v>72</v>
      </c>
      <c r="Y292">
        <v>1</v>
      </c>
      <c r="Z292" t="s">
        <v>73</v>
      </c>
      <c r="AA292">
        <v>1</v>
      </c>
      <c r="AB292" s="2">
        <v>5</v>
      </c>
      <c r="AC292" s="2">
        <v>3.75</v>
      </c>
      <c r="AD292" s="2">
        <v>75</v>
      </c>
      <c r="AE292" s="2">
        <v>30</v>
      </c>
      <c r="AF292" s="2">
        <v>0</v>
      </c>
      <c r="AG292" s="2">
        <v>0</v>
      </c>
      <c r="AH292" s="2">
        <v>30</v>
      </c>
      <c r="AI292" s="2">
        <v>0</v>
      </c>
      <c r="AJ292" s="2">
        <v>0</v>
      </c>
      <c r="AK292" s="2">
        <v>30</v>
      </c>
      <c r="AL292" s="2">
        <v>0</v>
      </c>
      <c r="AM292" s="2">
        <v>0</v>
      </c>
      <c r="AN292" s="2">
        <v>5</v>
      </c>
      <c r="AO292" s="2">
        <v>0</v>
      </c>
      <c r="AP292" s="2">
        <v>0</v>
      </c>
      <c r="AQ292" s="2">
        <v>100</v>
      </c>
      <c r="AR292" s="2">
        <v>3.75</v>
      </c>
      <c r="AS292" s="2">
        <v>3.75</v>
      </c>
      <c r="AT292" s="2">
        <v>45163440</v>
      </c>
      <c r="AU292" s="2">
        <v>45163440</v>
      </c>
      <c r="AV292" s="2">
        <v>100</v>
      </c>
      <c r="AW292" s="2">
        <v>238239000</v>
      </c>
      <c r="AX292" s="2">
        <v>0</v>
      </c>
      <c r="AY292" s="2">
        <v>0</v>
      </c>
      <c r="AZ292" s="2">
        <v>94311193</v>
      </c>
      <c r="BA292" s="2">
        <v>0</v>
      </c>
      <c r="BB292" s="2">
        <v>0</v>
      </c>
      <c r="BC292" s="2">
        <v>105158622</v>
      </c>
      <c r="BD292" s="2">
        <v>0</v>
      </c>
      <c r="BE292" s="2">
        <v>0</v>
      </c>
      <c r="BF292" s="2">
        <v>473186640</v>
      </c>
      <c r="BG292" s="2">
        <v>0</v>
      </c>
      <c r="BH292" s="2">
        <v>0</v>
      </c>
      <c r="BI292" s="2">
        <v>956058895</v>
      </c>
      <c r="BJ292" s="2">
        <v>45163440</v>
      </c>
      <c r="BK292" s="2">
        <v>4.72</v>
      </c>
      <c r="BL292" s="2"/>
      <c r="BM292" s="3">
        <f t="shared" si="46"/>
        <v>45.163440000000001</v>
      </c>
      <c r="BN292" s="3">
        <f t="shared" si="47"/>
        <v>45.163440000000001</v>
      </c>
      <c r="BO292" s="3">
        <f t="shared" si="48"/>
        <v>238.239</v>
      </c>
      <c r="BP292" s="3">
        <f t="shared" si="49"/>
        <v>0</v>
      </c>
      <c r="BQ292" s="3">
        <f t="shared" si="50"/>
        <v>94.311193000000003</v>
      </c>
      <c r="BR292" s="3">
        <f t="shared" si="51"/>
        <v>0</v>
      </c>
      <c r="BS292" s="3">
        <f t="shared" si="52"/>
        <v>105.15862199999999</v>
      </c>
      <c r="BT292" s="3">
        <f t="shared" si="53"/>
        <v>0</v>
      </c>
      <c r="BU292" s="3">
        <f t="shared" si="54"/>
        <v>473.18664000000001</v>
      </c>
      <c r="BV292" s="3">
        <f t="shared" si="55"/>
        <v>0</v>
      </c>
    </row>
    <row r="293" spans="1:74" x14ac:dyDescent="0.25">
      <c r="A293">
        <v>16</v>
      </c>
      <c r="B293" t="s">
        <v>60</v>
      </c>
      <c r="C293" t="s">
        <v>61</v>
      </c>
      <c r="D293">
        <v>2020</v>
      </c>
      <c r="E293" t="s">
        <v>62</v>
      </c>
      <c r="F293" t="s">
        <v>63</v>
      </c>
      <c r="G293">
        <v>2</v>
      </c>
      <c r="H293" t="s">
        <v>64</v>
      </c>
      <c r="I293" t="s">
        <v>3411</v>
      </c>
      <c r="J293" t="s">
        <v>602</v>
      </c>
      <c r="K293" t="s">
        <v>603</v>
      </c>
      <c r="L293" t="s">
        <v>3458</v>
      </c>
      <c r="M293" t="s">
        <v>604</v>
      </c>
      <c r="N293" t="s">
        <v>3472</v>
      </c>
      <c r="O293" t="s">
        <v>573</v>
      </c>
      <c r="P293" t="s">
        <v>3491</v>
      </c>
      <c r="Q293" t="s">
        <v>610</v>
      </c>
      <c r="R293" t="s">
        <v>3578</v>
      </c>
      <c r="S293" t="s">
        <v>611</v>
      </c>
      <c r="T293">
        <v>5</v>
      </c>
      <c r="U293">
        <v>4</v>
      </c>
      <c r="V293" t="s">
        <v>616</v>
      </c>
      <c r="W293">
        <v>1</v>
      </c>
      <c r="X293" t="s">
        <v>72</v>
      </c>
      <c r="Y293">
        <v>1</v>
      </c>
      <c r="Z293" t="s">
        <v>73</v>
      </c>
      <c r="AA293">
        <v>1</v>
      </c>
      <c r="AB293" s="2">
        <v>5</v>
      </c>
      <c r="AC293" s="2">
        <v>0.64</v>
      </c>
      <c r="AD293" s="2">
        <v>12.8</v>
      </c>
      <c r="AE293" s="2">
        <v>30</v>
      </c>
      <c r="AF293" s="2">
        <v>0</v>
      </c>
      <c r="AG293" s="2">
        <v>0</v>
      </c>
      <c r="AH293" s="2">
        <v>30</v>
      </c>
      <c r="AI293" s="2">
        <v>0</v>
      </c>
      <c r="AJ293" s="2">
        <v>0</v>
      </c>
      <c r="AK293" s="2">
        <v>30</v>
      </c>
      <c r="AL293" s="2">
        <v>0</v>
      </c>
      <c r="AM293" s="2">
        <v>0</v>
      </c>
      <c r="AN293" s="2">
        <v>5</v>
      </c>
      <c r="AO293" s="2">
        <v>0</v>
      </c>
      <c r="AP293" s="2">
        <v>0</v>
      </c>
      <c r="AQ293" s="2">
        <v>100</v>
      </c>
      <c r="AR293" s="2">
        <v>0.64</v>
      </c>
      <c r="AS293" s="2">
        <v>0.64</v>
      </c>
      <c r="AT293" s="2">
        <v>181375860</v>
      </c>
      <c r="AU293" s="2">
        <v>31375860</v>
      </c>
      <c r="AV293" s="2">
        <v>17.3</v>
      </c>
      <c r="AW293" s="2">
        <v>159250000</v>
      </c>
      <c r="AX293" s="2">
        <v>0</v>
      </c>
      <c r="AY293" s="2">
        <v>0</v>
      </c>
      <c r="AZ293" s="2">
        <v>374941094</v>
      </c>
      <c r="BA293" s="2">
        <v>0</v>
      </c>
      <c r="BB293" s="2">
        <v>0</v>
      </c>
      <c r="BC293" s="2">
        <v>418065760</v>
      </c>
      <c r="BD293" s="2">
        <v>0</v>
      </c>
      <c r="BE293" s="2">
        <v>0</v>
      </c>
      <c r="BF293" s="2">
        <v>1814467569</v>
      </c>
      <c r="BG293" s="2">
        <v>0</v>
      </c>
      <c r="BH293" s="2">
        <v>0</v>
      </c>
      <c r="BI293" s="2">
        <v>2948100283</v>
      </c>
      <c r="BJ293" s="2">
        <v>31375860</v>
      </c>
      <c r="BK293" s="2">
        <v>1.06</v>
      </c>
      <c r="BL293" s="2"/>
      <c r="BM293" s="3">
        <f t="shared" si="46"/>
        <v>181.37585999999999</v>
      </c>
      <c r="BN293" s="3">
        <f t="shared" si="47"/>
        <v>31.375859999999999</v>
      </c>
      <c r="BO293" s="3">
        <f t="shared" si="48"/>
        <v>159.25</v>
      </c>
      <c r="BP293" s="3">
        <f t="shared" si="49"/>
        <v>0</v>
      </c>
      <c r="BQ293" s="3">
        <f t="shared" si="50"/>
        <v>374.94109400000002</v>
      </c>
      <c r="BR293" s="3">
        <f t="shared" si="51"/>
        <v>0</v>
      </c>
      <c r="BS293" s="3">
        <f t="shared" si="52"/>
        <v>418.06576000000001</v>
      </c>
      <c r="BT293" s="3">
        <f t="shared" si="53"/>
        <v>0</v>
      </c>
      <c r="BU293" s="3">
        <f t="shared" si="54"/>
        <v>1814.4675689999999</v>
      </c>
      <c r="BV293" s="3">
        <f t="shared" si="55"/>
        <v>0</v>
      </c>
    </row>
    <row r="294" spans="1:74" x14ac:dyDescent="0.25">
      <c r="A294">
        <v>16</v>
      </c>
      <c r="B294" t="s">
        <v>60</v>
      </c>
      <c r="C294" t="s">
        <v>61</v>
      </c>
      <c r="D294">
        <v>2020</v>
      </c>
      <c r="E294" t="s">
        <v>62</v>
      </c>
      <c r="F294" t="s">
        <v>63</v>
      </c>
      <c r="G294">
        <v>2</v>
      </c>
      <c r="H294" t="s">
        <v>64</v>
      </c>
      <c r="I294" t="s">
        <v>3411</v>
      </c>
      <c r="J294" t="s">
        <v>602</v>
      </c>
      <c r="K294" t="s">
        <v>603</v>
      </c>
      <c r="L294" t="s">
        <v>3458</v>
      </c>
      <c r="M294" t="s">
        <v>604</v>
      </c>
      <c r="N294" t="s">
        <v>3472</v>
      </c>
      <c r="O294" t="s">
        <v>573</v>
      </c>
      <c r="P294" t="s">
        <v>3491</v>
      </c>
      <c r="Q294" t="s">
        <v>610</v>
      </c>
      <c r="R294" t="s">
        <v>3578</v>
      </c>
      <c r="S294" t="s">
        <v>611</v>
      </c>
      <c r="T294">
        <v>5</v>
      </c>
      <c r="U294">
        <v>5</v>
      </c>
      <c r="V294" t="s">
        <v>617</v>
      </c>
      <c r="W294">
        <v>1</v>
      </c>
      <c r="X294" t="s">
        <v>72</v>
      </c>
      <c r="Y294">
        <v>1</v>
      </c>
      <c r="Z294" t="s">
        <v>73</v>
      </c>
      <c r="AA294">
        <v>1</v>
      </c>
      <c r="AB294" s="2">
        <v>5</v>
      </c>
      <c r="AC294" s="2">
        <v>4.28</v>
      </c>
      <c r="AD294" s="2">
        <v>85.6</v>
      </c>
      <c r="AE294" s="2">
        <v>30</v>
      </c>
      <c r="AF294" s="2">
        <v>0</v>
      </c>
      <c r="AG294" s="2">
        <v>0</v>
      </c>
      <c r="AH294" s="2">
        <v>30</v>
      </c>
      <c r="AI294" s="2">
        <v>0</v>
      </c>
      <c r="AJ294" s="2">
        <v>0</v>
      </c>
      <c r="AK294" s="2">
        <v>30</v>
      </c>
      <c r="AL294" s="2">
        <v>0</v>
      </c>
      <c r="AM294" s="2">
        <v>0</v>
      </c>
      <c r="AN294" s="2">
        <v>5</v>
      </c>
      <c r="AO294" s="2">
        <v>0</v>
      </c>
      <c r="AP294" s="2">
        <v>0</v>
      </c>
      <c r="AQ294" s="2">
        <v>100</v>
      </c>
      <c r="AR294" s="2">
        <v>4.28</v>
      </c>
      <c r="AS294" s="2">
        <v>4.28</v>
      </c>
      <c r="AT294" s="2">
        <v>95463815</v>
      </c>
      <c r="AU294" s="2">
        <v>84446815</v>
      </c>
      <c r="AV294" s="2">
        <v>88.47</v>
      </c>
      <c r="AW294" s="2">
        <v>453081000</v>
      </c>
      <c r="AX294" s="2">
        <v>0</v>
      </c>
      <c r="AY294" s="2">
        <v>0</v>
      </c>
      <c r="AZ294" s="2">
        <v>298385176</v>
      </c>
      <c r="BA294" s="2">
        <v>0</v>
      </c>
      <c r="BB294" s="2">
        <v>0</v>
      </c>
      <c r="BC294" s="2">
        <v>332704663</v>
      </c>
      <c r="BD294" s="2">
        <v>0</v>
      </c>
      <c r="BE294" s="2">
        <v>0</v>
      </c>
      <c r="BF294" s="2">
        <v>1479292963</v>
      </c>
      <c r="BG294" s="2">
        <v>0</v>
      </c>
      <c r="BH294" s="2">
        <v>0</v>
      </c>
      <c r="BI294" s="2">
        <v>2658927617</v>
      </c>
      <c r="BJ294" s="2">
        <v>84446815</v>
      </c>
      <c r="BK294" s="2">
        <v>3.18</v>
      </c>
      <c r="BL294" s="2"/>
      <c r="BM294" s="3">
        <f t="shared" si="46"/>
        <v>95.463814999999997</v>
      </c>
      <c r="BN294" s="3">
        <f t="shared" si="47"/>
        <v>84.446815000000001</v>
      </c>
      <c r="BO294" s="3">
        <f t="shared" si="48"/>
        <v>453.08100000000002</v>
      </c>
      <c r="BP294" s="3">
        <f t="shared" si="49"/>
        <v>0</v>
      </c>
      <c r="BQ294" s="3">
        <f t="shared" si="50"/>
        <v>298.385176</v>
      </c>
      <c r="BR294" s="3">
        <f t="shared" si="51"/>
        <v>0</v>
      </c>
      <c r="BS294" s="3">
        <f t="shared" si="52"/>
        <v>332.70466299999998</v>
      </c>
      <c r="BT294" s="3">
        <f t="shared" si="53"/>
        <v>0</v>
      </c>
      <c r="BU294" s="3">
        <f t="shared" si="54"/>
        <v>1479.2929630000001</v>
      </c>
      <c r="BV294" s="3">
        <f t="shared" si="55"/>
        <v>0</v>
      </c>
    </row>
    <row r="295" spans="1:74" x14ac:dyDescent="0.25">
      <c r="A295">
        <v>16</v>
      </c>
      <c r="B295" t="s">
        <v>60</v>
      </c>
      <c r="C295" t="s">
        <v>61</v>
      </c>
      <c r="D295">
        <v>2020</v>
      </c>
      <c r="E295" t="s">
        <v>62</v>
      </c>
      <c r="F295" t="s">
        <v>63</v>
      </c>
      <c r="G295">
        <v>2</v>
      </c>
      <c r="H295" t="s">
        <v>64</v>
      </c>
      <c r="I295" t="s">
        <v>3411</v>
      </c>
      <c r="J295" t="s">
        <v>602</v>
      </c>
      <c r="K295" t="s">
        <v>603</v>
      </c>
      <c r="L295" t="s">
        <v>3458</v>
      </c>
      <c r="M295" t="s">
        <v>604</v>
      </c>
      <c r="N295" t="s">
        <v>3472</v>
      </c>
      <c r="O295" t="s">
        <v>573</v>
      </c>
      <c r="P295" t="s">
        <v>3491</v>
      </c>
      <c r="Q295" t="s">
        <v>610</v>
      </c>
      <c r="R295" t="s">
        <v>3578</v>
      </c>
      <c r="S295" t="s">
        <v>611</v>
      </c>
      <c r="T295">
        <v>5</v>
      </c>
      <c r="U295">
        <v>6</v>
      </c>
      <c r="V295" t="s">
        <v>618</v>
      </c>
      <c r="W295">
        <v>1</v>
      </c>
      <c r="X295" t="s">
        <v>72</v>
      </c>
      <c r="Y295">
        <v>1</v>
      </c>
      <c r="Z295" t="s">
        <v>73</v>
      </c>
      <c r="AA295">
        <v>1</v>
      </c>
      <c r="AB295" s="2">
        <v>5</v>
      </c>
      <c r="AC295" s="2">
        <v>4.08</v>
      </c>
      <c r="AD295" s="2">
        <v>81.599999999999994</v>
      </c>
      <c r="AE295" s="2">
        <v>30</v>
      </c>
      <c r="AF295" s="2">
        <v>0</v>
      </c>
      <c r="AG295" s="2">
        <v>0</v>
      </c>
      <c r="AH295" s="2">
        <v>30</v>
      </c>
      <c r="AI295" s="2">
        <v>0</v>
      </c>
      <c r="AJ295" s="2">
        <v>0</v>
      </c>
      <c r="AK295" s="2">
        <v>30</v>
      </c>
      <c r="AL295" s="2">
        <v>0</v>
      </c>
      <c r="AM295" s="2">
        <v>0</v>
      </c>
      <c r="AN295" s="2">
        <v>5</v>
      </c>
      <c r="AO295" s="2">
        <v>0</v>
      </c>
      <c r="AP295" s="2">
        <v>0</v>
      </c>
      <c r="AQ295" s="2">
        <v>100</v>
      </c>
      <c r="AR295" s="2">
        <v>4.08</v>
      </c>
      <c r="AS295" s="2">
        <v>4.08</v>
      </c>
      <c r="AT295" s="2">
        <v>76920472</v>
      </c>
      <c r="AU295" s="2">
        <v>67619000</v>
      </c>
      <c r="AV295" s="2">
        <v>87.91</v>
      </c>
      <c r="AW295" s="2">
        <v>203163000</v>
      </c>
      <c r="AX295" s="2">
        <v>0</v>
      </c>
      <c r="AY295" s="2">
        <v>0</v>
      </c>
      <c r="AZ295" s="2">
        <v>113462012</v>
      </c>
      <c r="BA295" s="2">
        <v>0</v>
      </c>
      <c r="BB295" s="2">
        <v>0</v>
      </c>
      <c r="BC295" s="2">
        <v>126541397</v>
      </c>
      <c r="BD295" s="2">
        <v>0</v>
      </c>
      <c r="BE295" s="2">
        <v>0</v>
      </c>
      <c r="BF295" s="2">
        <v>560375804</v>
      </c>
      <c r="BG295" s="2">
        <v>0</v>
      </c>
      <c r="BH295" s="2">
        <v>0</v>
      </c>
      <c r="BI295" s="2">
        <v>1080462685</v>
      </c>
      <c r="BJ295" s="2">
        <v>67619000</v>
      </c>
      <c r="BK295" s="2">
        <v>6.26</v>
      </c>
      <c r="BL295" s="2"/>
      <c r="BM295" s="3">
        <f t="shared" si="46"/>
        <v>76.920472000000004</v>
      </c>
      <c r="BN295" s="3">
        <f t="shared" si="47"/>
        <v>67.619</v>
      </c>
      <c r="BO295" s="3">
        <f t="shared" si="48"/>
        <v>203.16300000000001</v>
      </c>
      <c r="BP295" s="3">
        <f t="shared" si="49"/>
        <v>0</v>
      </c>
      <c r="BQ295" s="3">
        <f t="shared" si="50"/>
        <v>113.462012</v>
      </c>
      <c r="BR295" s="3">
        <f t="shared" si="51"/>
        <v>0</v>
      </c>
      <c r="BS295" s="3">
        <f t="shared" si="52"/>
        <v>126.541397</v>
      </c>
      <c r="BT295" s="3">
        <f t="shared" si="53"/>
        <v>0</v>
      </c>
      <c r="BU295" s="3">
        <f t="shared" si="54"/>
        <v>560.37580400000002</v>
      </c>
      <c r="BV295" s="3">
        <f t="shared" si="55"/>
        <v>0</v>
      </c>
    </row>
    <row r="296" spans="1:74" x14ac:dyDescent="0.25">
      <c r="A296">
        <v>16</v>
      </c>
      <c r="B296" t="s">
        <v>60</v>
      </c>
      <c r="C296" t="s">
        <v>61</v>
      </c>
      <c r="D296">
        <v>2020</v>
      </c>
      <c r="E296" t="s">
        <v>62</v>
      </c>
      <c r="F296" t="s">
        <v>63</v>
      </c>
      <c r="G296">
        <v>2</v>
      </c>
      <c r="H296" t="s">
        <v>64</v>
      </c>
      <c r="I296" t="s">
        <v>3411</v>
      </c>
      <c r="J296" t="s">
        <v>602</v>
      </c>
      <c r="K296" t="s">
        <v>603</v>
      </c>
      <c r="L296" t="s">
        <v>3458</v>
      </c>
      <c r="M296" t="s">
        <v>604</v>
      </c>
      <c r="N296" t="s">
        <v>3473</v>
      </c>
      <c r="O296" t="s">
        <v>619</v>
      </c>
      <c r="P296" t="s">
        <v>3492</v>
      </c>
      <c r="Q296" t="s">
        <v>620</v>
      </c>
      <c r="R296" t="s">
        <v>3579</v>
      </c>
      <c r="S296" t="s">
        <v>621</v>
      </c>
      <c r="T296">
        <v>8</v>
      </c>
      <c r="U296">
        <v>1</v>
      </c>
      <c r="V296" t="s">
        <v>622</v>
      </c>
      <c r="W296">
        <v>1</v>
      </c>
      <c r="X296" t="s">
        <v>72</v>
      </c>
      <c r="Y296">
        <v>1</v>
      </c>
      <c r="Z296" t="s">
        <v>73</v>
      </c>
      <c r="AA296">
        <v>1</v>
      </c>
      <c r="AB296" s="2">
        <v>8455</v>
      </c>
      <c r="AC296" s="2">
        <v>6193</v>
      </c>
      <c r="AD296" s="2">
        <v>73.25</v>
      </c>
      <c r="AE296" s="2">
        <v>14300</v>
      </c>
      <c r="AF296" s="2">
        <v>0</v>
      </c>
      <c r="AG296" s="2">
        <v>0</v>
      </c>
      <c r="AH296" s="2">
        <v>16250</v>
      </c>
      <c r="AI296" s="2">
        <v>0</v>
      </c>
      <c r="AJ296" s="2">
        <v>0</v>
      </c>
      <c r="AK296" s="2">
        <v>18200</v>
      </c>
      <c r="AL296" s="2">
        <v>0</v>
      </c>
      <c r="AM296" s="2">
        <v>0</v>
      </c>
      <c r="AN296" s="2">
        <v>9100</v>
      </c>
      <c r="AO296" s="2">
        <v>0</v>
      </c>
      <c r="AP296" s="2">
        <v>0</v>
      </c>
      <c r="AQ296" s="2">
        <v>66305</v>
      </c>
      <c r="AR296" s="2">
        <v>6193</v>
      </c>
      <c r="AS296" s="2">
        <v>9.34</v>
      </c>
      <c r="AT296" s="2">
        <v>18114292173</v>
      </c>
      <c r="AU296" s="2">
        <v>3389580762</v>
      </c>
      <c r="AV296" s="2">
        <v>18.71</v>
      </c>
      <c r="AW296" s="2">
        <v>61059071000</v>
      </c>
      <c r="AX296" s="2">
        <v>0</v>
      </c>
      <c r="AY296" s="2">
        <v>0</v>
      </c>
      <c r="AZ296" s="2">
        <v>14392922018</v>
      </c>
      <c r="BA296" s="2">
        <v>0</v>
      </c>
      <c r="BB296" s="2">
        <v>0</v>
      </c>
      <c r="BC296" s="2">
        <v>16043574848</v>
      </c>
      <c r="BD296" s="2">
        <v>0</v>
      </c>
      <c r="BE296" s="2">
        <v>0</v>
      </c>
      <c r="BF296" s="2">
        <v>19015155858</v>
      </c>
      <c r="BG296" s="2">
        <v>0</v>
      </c>
      <c r="BH296" s="2">
        <v>0</v>
      </c>
      <c r="BI296" s="2">
        <v>128625015897</v>
      </c>
      <c r="BJ296" s="2">
        <v>3389580762</v>
      </c>
      <c r="BK296" s="2">
        <v>2.64</v>
      </c>
      <c r="BL296" s="2"/>
      <c r="BM296" s="3">
        <f t="shared" si="46"/>
        <v>18114.292173000002</v>
      </c>
      <c r="BN296" s="3">
        <f t="shared" si="47"/>
        <v>3389.580762</v>
      </c>
      <c r="BO296" s="3">
        <f t="shared" si="48"/>
        <v>61059.071000000004</v>
      </c>
      <c r="BP296" s="3">
        <f t="shared" si="49"/>
        <v>0</v>
      </c>
      <c r="BQ296" s="3">
        <f t="shared" si="50"/>
        <v>14392.922017999999</v>
      </c>
      <c r="BR296" s="3">
        <f t="shared" si="51"/>
        <v>0</v>
      </c>
      <c r="BS296" s="3">
        <f t="shared" si="52"/>
        <v>16043.574848</v>
      </c>
      <c r="BT296" s="3">
        <f t="shared" si="53"/>
        <v>0</v>
      </c>
      <c r="BU296" s="3">
        <f t="shared" si="54"/>
        <v>19015.155857999998</v>
      </c>
      <c r="BV296" s="3">
        <f t="shared" si="55"/>
        <v>0</v>
      </c>
    </row>
    <row r="297" spans="1:74" x14ac:dyDescent="0.25">
      <c r="A297">
        <v>16</v>
      </c>
      <c r="B297" t="s">
        <v>60</v>
      </c>
      <c r="C297" t="s">
        <v>61</v>
      </c>
      <c r="D297">
        <v>2020</v>
      </c>
      <c r="E297" t="s">
        <v>62</v>
      </c>
      <c r="F297" t="s">
        <v>63</v>
      </c>
      <c r="G297">
        <v>2</v>
      </c>
      <c r="H297" t="s">
        <v>64</v>
      </c>
      <c r="I297" t="s">
        <v>3411</v>
      </c>
      <c r="J297" t="s">
        <v>602</v>
      </c>
      <c r="K297" t="s">
        <v>603</v>
      </c>
      <c r="L297" t="s">
        <v>3458</v>
      </c>
      <c r="M297" t="s">
        <v>604</v>
      </c>
      <c r="N297" t="s">
        <v>3473</v>
      </c>
      <c r="O297" t="s">
        <v>619</v>
      </c>
      <c r="P297" t="s">
        <v>3492</v>
      </c>
      <c r="Q297" t="s">
        <v>620</v>
      </c>
      <c r="R297" t="s">
        <v>3579</v>
      </c>
      <c r="S297" t="s">
        <v>621</v>
      </c>
      <c r="T297">
        <v>8</v>
      </c>
      <c r="U297">
        <v>2</v>
      </c>
      <c r="V297" t="s">
        <v>623</v>
      </c>
      <c r="W297">
        <v>1</v>
      </c>
      <c r="X297" t="s">
        <v>72</v>
      </c>
      <c r="Y297">
        <v>1</v>
      </c>
      <c r="Z297" t="s">
        <v>73</v>
      </c>
      <c r="AA297">
        <v>1</v>
      </c>
      <c r="AB297" s="2">
        <v>715</v>
      </c>
      <c r="AC297" s="2">
        <v>407</v>
      </c>
      <c r="AD297" s="2">
        <v>56.92</v>
      </c>
      <c r="AE297" s="2">
        <v>1430</v>
      </c>
      <c r="AF297" s="2">
        <v>0</v>
      </c>
      <c r="AG297" s="2">
        <v>0</v>
      </c>
      <c r="AH297" s="2">
        <v>1625</v>
      </c>
      <c r="AI297" s="2">
        <v>0</v>
      </c>
      <c r="AJ297" s="2">
        <v>0</v>
      </c>
      <c r="AK297" s="2">
        <v>1820</v>
      </c>
      <c r="AL297" s="2">
        <v>0</v>
      </c>
      <c r="AM297" s="2">
        <v>0</v>
      </c>
      <c r="AN297" s="2">
        <v>910</v>
      </c>
      <c r="AO297" s="2">
        <v>0</v>
      </c>
      <c r="AP297" s="2">
        <v>0</v>
      </c>
      <c r="AQ297" s="2">
        <v>6500</v>
      </c>
      <c r="AR297" s="2">
        <v>407</v>
      </c>
      <c r="AS297" s="2">
        <v>6.26</v>
      </c>
      <c r="AT297" s="2">
        <v>1318109919</v>
      </c>
      <c r="AU297" s="2">
        <v>590209325</v>
      </c>
      <c r="AV297" s="2">
        <v>44.78</v>
      </c>
      <c r="AW297" s="2">
        <v>7483800000</v>
      </c>
      <c r="AX297" s="2">
        <v>0</v>
      </c>
      <c r="AY297" s="2">
        <v>0</v>
      </c>
      <c r="AZ297" s="2">
        <v>9589348891</v>
      </c>
      <c r="BA297" s="2">
        <v>0</v>
      </c>
      <c r="BB297" s="2">
        <v>0</v>
      </c>
      <c r="BC297" s="2">
        <v>10695177063</v>
      </c>
      <c r="BD297" s="2">
        <v>0</v>
      </c>
      <c r="BE297" s="2">
        <v>0</v>
      </c>
      <c r="BF297" s="2">
        <v>12605755468</v>
      </c>
      <c r="BG297" s="2">
        <v>0</v>
      </c>
      <c r="BH297" s="2">
        <v>0</v>
      </c>
      <c r="BI297" s="2">
        <v>41692191341</v>
      </c>
      <c r="BJ297" s="2">
        <v>590209325</v>
      </c>
      <c r="BK297" s="2">
        <v>1.42</v>
      </c>
      <c r="BL297" s="2"/>
      <c r="BM297" s="3">
        <f t="shared" si="46"/>
        <v>1318.109919</v>
      </c>
      <c r="BN297" s="3">
        <f t="shared" si="47"/>
        <v>590.20932500000004</v>
      </c>
      <c r="BO297" s="3">
        <f t="shared" si="48"/>
        <v>7483.8</v>
      </c>
      <c r="BP297" s="3">
        <f t="shared" si="49"/>
        <v>0</v>
      </c>
      <c r="BQ297" s="3">
        <f t="shared" si="50"/>
        <v>9589.3488909999996</v>
      </c>
      <c r="BR297" s="3">
        <f t="shared" si="51"/>
        <v>0</v>
      </c>
      <c r="BS297" s="3">
        <f t="shared" si="52"/>
        <v>10695.177062999999</v>
      </c>
      <c r="BT297" s="3">
        <f t="shared" si="53"/>
        <v>0</v>
      </c>
      <c r="BU297" s="3">
        <f t="shared" si="54"/>
        <v>12605.755467999999</v>
      </c>
      <c r="BV297" s="3">
        <f t="shared" si="55"/>
        <v>0</v>
      </c>
    </row>
    <row r="298" spans="1:74" x14ac:dyDescent="0.25">
      <c r="A298">
        <v>16</v>
      </c>
      <c r="B298" t="s">
        <v>60</v>
      </c>
      <c r="C298" t="s">
        <v>61</v>
      </c>
      <c r="D298">
        <v>2020</v>
      </c>
      <c r="E298" t="s">
        <v>62</v>
      </c>
      <c r="F298" t="s">
        <v>63</v>
      </c>
      <c r="G298">
        <v>2</v>
      </c>
      <c r="H298" t="s">
        <v>64</v>
      </c>
      <c r="I298" t="s">
        <v>3411</v>
      </c>
      <c r="J298" t="s">
        <v>602</v>
      </c>
      <c r="K298" t="s">
        <v>603</v>
      </c>
      <c r="L298" t="s">
        <v>3458</v>
      </c>
      <c r="M298" t="s">
        <v>604</v>
      </c>
      <c r="N298" t="s">
        <v>3473</v>
      </c>
      <c r="O298" t="s">
        <v>619</v>
      </c>
      <c r="P298" t="s">
        <v>3492</v>
      </c>
      <c r="Q298" t="s">
        <v>620</v>
      </c>
      <c r="R298" t="s">
        <v>3580</v>
      </c>
      <c r="S298" t="s">
        <v>624</v>
      </c>
      <c r="T298">
        <v>10</v>
      </c>
      <c r="U298">
        <v>1</v>
      </c>
      <c r="V298" t="s">
        <v>625</v>
      </c>
      <c r="W298">
        <v>1</v>
      </c>
      <c r="X298" t="s">
        <v>72</v>
      </c>
      <c r="Y298">
        <v>1</v>
      </c>
      <c r="Z298" t="s">
        <v>73</v>
      </c>
      <c r="AA298">
        <v>1</v>
      </c>
      <c r="AB298" s="2">
        <v>20000</v>
      </c>
      <c r="AC298" s="2">
        <v>0</v>
      </c>
      <c r="AD298" s="2">
        <v>0</v>
      </c>
      <c r="AE298" s="2">
        <v>750000</v>
      </c>
      <c r="AF298" s="2">
        <v>0</v>
      </c>
      <c r="AG298" s="2">
        <v>0</v>
      </c>
      <c r="AH298" s="2">
        <v>800000</v>
      </c>
      <c r="AI298" s="2">
        <v>0</v>
      </c>
      <c r="AJ298" s="2">
        <v>0</v>
      </c>
      <c r="AK298" s="2">
        <v>860000</v>
      </c>
      <c r="AL298" s="2">
        <v>0</v>
      </c>
      <c r="AM298" s="2">
        <v>0</v>
      </c>
      <c r="AN298" s="2">
        <v>570000</v>
      </c>
      <c r="AO298" s="2">
        <v>0</v>
      </c>
      <c r="AP298" s="2">
        <v>0</v>
      </c>
      <c r="AQ298" s="2">
        <v>3000000</v>
      </c>
      <c r="AR298" s="2">
        <v>0</v>
      </c>
      <c r="AS298" s="2">
        <v>0</v>
      </c>
      <c r="AT298" s="2">
        <v>534201322</v>
      </c>
      <c r="AU298" s="2">
        <v>0</v>
      </c>
      <c r="AV298" s="2">
        <v>0</v>
      </c>
      <c r="AW298" s="2">
        <v>7793723000</v>
      </c>
      <c r="AX298" s="2">
        <v>0</v>
      </c>
      <c r="AY298" s="2">
        <v>0</v>
      </c>
      <c r="AZ298" s="2">
        <v>1255898673</v>
      </c>
      <c r="BA298" s="2">
        <v>0</v>
      </c>
      <c r="BB298" s="2">
        <v>0</v>
      </c>
      <c r="BC298" s="2">
        <v>1421685516</v>
      </c>
      <c r="BD298" s="2">
        <v>0</v>
      </c>
      <c r="BE298" s="2">
        <v>0</v>
      </c>
      <c r="BF298" s="2">
        <v>1691028469</v>
      </c>
      <c r="BG298" s="2">
        <v>0</v>
      </c>
      <c r="BH298" s="2">
        <v>0</v>
      </c>
      <c r="BI298" s="2">
        <v>12696536980</v>
      </c>
      <c r="BJ298" s="2">
        <v>0</v>
      </c>
      <c r="BK298" s="2">
        <v>0</v>
      </c>
      <c r="BL298" s="2" t="s">
        <v>626</v>
      </c>
      <c r="BM298" s="3">
        <f t="shared" si="46"/>
        <v>534.201322</v>
      </c>
      <c r="BN298" s="3">
        <f t="shared" si="47"/>
        <v>0</v>
      </c>
      <c r="BO298" s="3">
        <f t="shared" si="48"/>
        <v>7793.723</v>
      </c>
      <c r="BP298" s="3">
        <f t="shared" si="49"/>
        <v>0</v>
      </c>
      <c r="BQ298" s="3">
        <f t="shared" si="50"/>
        <v>1255.8986729999999</v>
      </c>
      <c r="BR298" s="3">
        <f t="shared" si="51"/>
        <v>0</v>
      </c>
      <c r="BS298" s="3">
        <f t="shared" si="52"/>
        <v>1421.685516</v>
      </c>
      <c r="BT298" s="3">
        <f t="shared" si="53"/>
        <v>0</v>
      </c>
      <c r="BU298" s="3">
        <f t="shared" si="54"/>
        <v>1691.0284690000001</v>
      </c>
      <c r="BV298" s="3">
        <f t="shared" si="55"/>
        <v>0</v>
      </c>
    </row>
    <row r="299" spans="1:74" x14ac:dyDescent="0.25">
      <c r="A299">
        <v>16</v>
      </c>
      <c r="B299" t="s">
        <v>60</v>
      </c>
      <c r="C299" t="s">
        <v>61</v>
      </c>
      <c r="D299">
        <v>2020</v>
      </c>
      <c r="E299" t="s">
        <v>62</v>
      </c>
      <c r="F299" t="s">
        <v>63</v>
      </c>
      <c r="G299">
        <v>2</v>
      </c>
      <c r="H299" t="s">
        <v>64</v>
      </c>
      <c r="I299" t="s">
        <v>3411</v>
      </c>
      <c r="J299" t="s">
        <v>602</v>
      </c>
      <c r="K299" t="s">
        <v>603</v>
      </c>
      <c r="L299" t="s">
        <v>3458</v>
      </c>
      <c r="M299" t="s">
        <v>604</v>
      </c>
      <c r="N299" t="s">
        <v>3473</v>
      </c>
      <c r="O299" t="s">
        <v>619</v>
      </c>
      <c r="P299" t="s">
        <v>3492</v>
      </c>
      <c r="Q299" t="s">
        <v>620</v>
      </c>
      <c r="R299" t="s">
        <v>3580</v>
      </c>
      <c r="S299" t="s">
        <v>624</v>
      </c>
      <c r="T299">
        <v>10</v>
      </c>
      <c r="U299">
        <v>2</v>
      </c>
      <c r="V299" t="s">
        <v>627</v>
      </c>
      <c r="W299">
        <v>1</v>
      </c>
      <c r="X299" t="s">
        <v>72</v>
      </c>
      <c r="Y299">
        <v>1</v>
      </c>
      <c r="Z299" t="s">
        <v>73</v>
      </c>
      <c r="AA299">
        <v>1</v>
      </c>
      <c r="AB299" s="2">
        <v>10000</v>
      </c>
      <c r="AC299" s="2">
        <v>0</v>
      </c>
      <c r="AD299" s="2">
        <v>0</v>
      </c>
      <c r="AE299" s="2">
        <v>106000</v>
      </c>
      <c r="AF299" s="2">
        <v>0</v>
      </c>
      <c r="AG299" s="2">
        <v>0</v>
      </c>
      <c r="AH299" s="2">
        <v>114000</v>
      </c>
      <c r="AI299" s="2">
        <v>0</v>
      </c>
      <c r="AJ299" s="2">
        <v>0</v>
      </c>
      <c r="AK299" s="2">
        <v>120000</v>
      </c>
      <c r="AL299" s="2">
        <v>0</v>
      </c>
      <c r="AM299" s="2">
        <v>0</v>
      </c>
      <c r="AN299" s="2">
        <v>60000</v>
      </c>
      <c r="AO299" s="2">
        <v>0</v>
      </c>
      <c r="AP299" s="2">
        <v>0</v>
      </c>
      <c r="AQ299" s="2">
        <v>410000</v>
      </c>
      <c r="AR299" s="2">
        <v>0</v>
      </c>
      <c r="AS299" s="2">
        <v>0</v>
      </c>
      <c r="AT299" s="2">
        <v>97283172</v>
      </c>
      <c r="AU299" s="2">
        <v>0</v>
      </c>
      <c r="AV299" s="2">
        <v>0</v>
      </c>
      <c r="AW299" s="2">
        <v>2445383000</v>
      </c>
      <c r="AX299" s="2">
        <v>0</v>
      </c>
      <c r="AY299" s="2">
        <v>0</v>
      </c>
      <c r="AZ299" s="2">
        <v>982157884</v>
      </c>
      <c r="BA299" s="2">
        <v>0</v>
      </c>
      <c r="BB299" s="2">
        <v>0</v>
      </c>
      <c r="BC299" s="2">
        <v>1078190647</v>
      </c>
      <c r="BD299" s="2">
        <v>0</v>
      </c>
      <c r="BE299" s="2">
        <v>0</v>
      </c>
      <c r="BF299" s="2">
        <v>1180994037</v>
      </c>
      <c r="BG299" s="2">
        <v>0</v>
      </c>
      <c r="BH299" s="2">
        <v>0</v>
      </c>
      <c r="BI299" s="2">
        <v>5784008740</v>
      </c>
      <c r="BJ299" s="2">
        <v>0</v>
      </c>
      <c r="BK299" s="2">
        <v>0</v>
      </c>
      <c r="BL299" s="2" t="s">
        <v>628</v>
      </c>
      <c r="BM299" s="3">
        <f t="shared" si="46"/>
        <v>97.283171999999993</v>
      </c>
      <c r="BN299" s="3">
        <f t="shared" si="47"/>
        <v>0</v>
      </c>
      <c r="BO299" s="3">
        <f t="shared" si="48"/>
        <v>2445.3829999999998</v>
      </c>
      <c r="BP299" s="3">
        <f t="shared" si="49"/>
        <v>0</v>
      </c>
      <c r="BQ299" s="3">
        <f t="shared" si="50"/>
        <v>982.15788399999997</v>
      </c>
      <c r="BR299" s="3">
        <f t="shared" si="51"/>
        <v>0</v>
      </c>
      <c r="BS299" s="3">
        <f t="shared" si="52"/>
        <v>1078.1906469999999</v>
      </c>
      <c r="BT299" s="3">
        <f t="shared" si="53"/>
        <v>0</v>
      </c>
      <c r="BU299" s="3">
        <f t="shared" si="54"/>
        <v>1180.9940369999999</v>
      </c>
      <c r="BV299" s="3">
        <f t="shared" si="55"/>
        <v>0</v>
      </c>
    </row>
    <row r="300" spans="1:74" x14ac:dyDescent="0.25">
      <c r="A300">
        <v>16</v>
      </c>
      <c r="B300" t="s">
        <v>60</v>
      </c>
      <c r="C300" t="s">
        <v>61</v>
      </c>
      <c r="D300">
        <v>2020</v>
      </c>
      <c r="E300" t="s">
        <v>62</v>
      </c>
      <c r="F300" t="s">
        <v>63</v>
      </c>
      <c r="G300">
        <v>2</v>
      </c>
      <c r="H300" t="s">
        <v>64</v>
      </c>
      <c r="I300" t="s">
        <v>3411</v>
      </c>
      <c r="J300" t="s">
        <v>602</v>
      </c>
      <c r="K300" t="s">
        <v>603</v>
      </c>
      <c r="L300" t="s">
        <v>3458</v>
      </c>
      <c r="M300" t="s">
        <v>604</v>
      </c>
      <c r="N300" t="s">
        <v>3473</v>
      </c>
      <c r="O300" t="s">
        <v>619</v>
      </c>
      <c r="P300" t="s">
        <v>3492</v>
      </c>
      <c r="Q300" t="s">
        <v>620</v>
      </c>
      <c r="R300" t="s">
        <v>3580</v>
      </c>
      <c r="S300" t="s">
        <v>624</v>
      </c>
      <c r="T300">
        <v>10</v>
      </c>
      <c r="U300">
        <v>3</v>
      </c>
      <c r="V300" t="s">
        <v>629</v>
      </c>
      <c r="W300">
        <v>1</v>
      </c>
      <c r="X300" t="s">
        <v>72</v>
      </c>
      <c r="Y300">
        <v>1</v>
      </c>
      <c r="Z300" t="s">
        <v>73</v>
      </c>
      <c r="AA300">
        <v>1</v>
      </c>
      <c r="AB300" s="2">
        <v>0</v>
      </c>
      <c r="AC300" s="2">
        <v>0</v>
      </c>
      <c r="AD300" s="2">
        <v>0</v>
      </c>
      <c r="AE300" s="2">
        <v>84</v>
      </c>
      <c r="AF300" s="2">
        <v>0</v>
      </c>
      <c r="AG300" s="2">
        <v>0</v>
      </c>
      <c r="AH300" s="2">
        <v>95</v>
      </c>
      <c r="AI300" s="2">
        <v>0</v>
      </c>
      <c r="AJ300" s="2">
        <v>0</v>
      </c>
      <c r="AK300" s="2">
        <v>106</v>
      </c>
      <c r="AL300" s="2">
        <v>0</v>
      </c>
      <c r="AM300" s="2">
        <v>0</v>
      </c>
      <c r="AN300" s="2">
        <v>95</v>
      </c>
      <c r="AO300" s="2">
        <v>0</v>
      </c>
      <c r="AP300" s="2">
        <v>0</v>
      </c>
      <c r="AQ300" s="2">
        <v>380</v>
      </c>
      <c r="AR300" s="2">
        <v>0</v>
      </c>
      <c r="AS300" s="2">
        <v>0</v>
      </c>
      <c r="AT300" s="2">
        <v>0</v>
      </c>
      <c r="AU300" s="2">
        <v>0</v>
      </c>
      <c r="AV300" s="2">
        <v>0</v>
      </c>
      <c r="AW300" s="2">
        <v>325082000</v>
      </c>
      <c r="AX300" s="2">
        <v>0</v>
      </c>
      <c r="AY300" s="2">
        <v>0</v>
      </c>
      <c r="AZ300" s="2">
        <v>383537918</v>
      </c>
      <c r="BA300" s="2">
        <v>0</v>
      </c>
      <c r="BB300" s="2">
        <v>0</v>
      </c>
      <c r="BC300" s="2">
        <v>423740362</v>
      </c>
      <c r="BD300" s="2">
        <v>0</v>
      </c>
      <c r="BE300" s="2">
        <v>0</v>
      </c>
      <c r="BF300" s="2">
        <v>510763430</v>
      </c>
      <c r="BG300" s="2">
        <v>0</v>
      </c>
      <c r="BH300" s="2">
        <v>0</v>
      </c>
      <c r="BI300" s="2">
        <v>1643123710</v>
      </c>
      <c r="BJ300" s="2">
        <v>0</v>
      </c>
      <c r="BK300" s="2">
        <v>0</v>
      </c>
      <c r="BL300" s="2" t="s">
        <v>74</v>
      </c>
      <c r="BM300" s="3">
        <f t="shared" si="46"/>
        <v>0</v>
      </c>
      <c r="BN300" s="3">
        <f t="shared" si="47"/>
        <v>0</v>
      </c>
      <c r="BO300" s="3">
        <f t="shared" si="48"/>
        <v>325.08199999999999</v>
      </c>
      <c r="BP300" s="3">
        <f t="shared" si="49"/>
        <v>0</v>
      </c>
      <c r="BQ300" s="3">
        <f t="shared" si="50"/>
        <v>383.53791799999999</v>
      </c>
      <c r="BR300" s="3">
        <f t="shared" si="51"/>
        <v>0</v>
      </c>
      <c r="BS300" s="3">
        <f t="shared" si="52"/>
        <v>423.740362</v>
      </c>
      <c r="BT300" s="3">
        <f t="shared" si="53"/>
        <v>0</v>
      </c>
      <c r="BU300" s="3">
        <f t="shared" si="54"/>
        <v>510.76343000000003</v>
      </c>
      <c r="BV300" s="3">
        <f t="shared" si="55"/>
        <v>0</v>
      </c>
    </row>
    <row r="301" spans="1:74" x14ac:dyDescent="0.25">
      <c r="A301">
        <v>16</v>
      </c>
      <c r="B301" t="s">
        <v>60</v>
      </c>
      <c r="C301" t="s">
        <v>61</v>
      </c>
      <c r="D301">
        <v>2020</v>
      </c>
      <c r="E301" t="s">
        <v>62</v>
      </c>
      <c r="F301" t="s">
        <v>63</v>
      </c>
      <c r="G301">
        <v>2</v>
      </c>
      <c r="H301" t="s">
        <v>64</v>
      </c>
      <c r="I301" t="s">
        <v>3411</v>
      </c>
      <c r="J301" t="s">
        <v>602</v>
      </c>
      <c r="K301" t="s">
        <v>603</v>
      </c>
      <c r="L301" t="s">
        <v>3458</v>
      </c>
      <c r="M301" t="s">
        <v>604</v>
      </c>
      <c r="N301" t="s">
        <v>3473</v>
      </c>
      <c r="O301" t="s">
        <v>619</v>
      </c>
      <c r="P301" t="s">
        <v>3492</v>
      </c>
      <c r="Q301" t="s">
        <v>620</v>
      </c>
      <c r="R301" t="s">
        <v>3580</v>
      </c>
      <c r="S301" t="s">
        <v>624</v>
      </c>
      <c r="T301">
        <v>10</v>
      </c>
      <c r="U301">
        <v>4</v>
      </c>
      <c r="V301" t="s">
        <v>630</v>
      </c>
      <c r="W301">
        <v>1</v>
      </c>
      <c r="X301" t="s">
        <v>72</v>
      </c>
      <c r="Y301">
        <v>1</v>
      </c>
      <c r="Z301" t="s">
        <v>73</v>
      </c>
      <c r="AA301">
        <v>1</v>
      </c>
      <c r="AB301" s="2">
        <v>0</v>
      </c>
      <c r="AC301" s="2">
        <v>0</v>
      </c>
      <c r="AD301" s="2">
        <v>0</v>
      </c>
      <c r="AE301" s="2">
        <v>5280</v>
      </c>
      <c r="AF301" s="2">
        <v>0</v>
      </c>
      <c r="AG301" s="2">
        <v>0</v>
      </c>
      <c r="AH301" s="2">
        <v>6000</v>
      </c>
      <c r="AI301" s="2">
        <v>0</v>
      </c>
      <c r="AJ301" s="2">
        <v>0</v>
      </c>
      <c r="AK301" s="2">
        <v>6720</v>
      </c>
      <c r="AL301" s="2">
        <v>0</v>
      </c>
      <c r="AM301" s="2">
        <v>0</v>
      </c>
      <c r="AN301" s="2">
        <v>6000</v>
      </c>
      <c r="AO301" s="2">
        <v>0</v>
      </c>
      <c r="AP301" s="2">
        <v>0</v>
      </c>
      <c r="AQ301" s="2">
        <v>24000</v>
      </c>
      <c r="AR301" s="2">
        <v>0</v>
      </c>
      <c r="AS301" s="2">
        <v>0</v>
      </c>
      <c r="AT301" s="2">
        <v>0</v>
      </c>
      <c r="AU301" s="2">
        <v>0</v>
      </c>
      <c r="AV301" s="2">
        <v>0</v>
      </c>
      <c r="AW301" s="2">
        <v>497383000</v>
      </c>
      <c r="AX301" s="2">
        <v>0</v>
      </c>
      <c r="AY301" s="2">
        <v>0</v>
      </c>
      <c r="AZ301" s="2">
        <v>575682895</v>
      </c>
      <c r="BA301" s="2">
        <v>0</v>
      </c>
      <c r="BB301" s="2">
        <v>0</v>
      </c>
      <c r="BC301" s="2">
        <v>642117114</v>
      </c>
      <c r="BD301" s="2">
        <v>0</v>
      </c>
      <c r="BE301" s="2">
        <v>0</v>
      </c>
      <c r="BF301" s="2">
        <v>843179849</v>
      </c>
      <c r="BG301" s="2">
        <v>0</v>
      </c>
      <c r="BH301" s="2">
        <v>0</v>
      </c>
      <c r="BI301" s="2">
        <v>2558362858</v>
      </c>
      <c r="BJ301" s="2">
        <v>0</v>
      </c>
      <c r="BK301" s="2">
        <v>0</v>
      </c>
      <c r="BL301" s="2" t="s">
        <v>74</v>
      </c>
      <c r="BM301" s="3">
        <f t="shared" si="46"/>
        <v>0</v>
      </c>
      <c r="BN301" s="3">
        <f t="shared" si="47"/>
        <v>0</v>
      </c>
      <c r="BO301" s="3">
        <f t="shared" si="48"/>
        <v>497.38299999999998</v>
      </c>
      <c r="BP301" s="3">
        <f t="shared" si="49"/>
        <v>0</v>
      </c>
      <c r="BQ301" s="3">
        <f t="shared" si="50"/>
        <v>575.68289500000003</v>
      </c>
      <c r="BR301" s="3">
        <f t="shared" si="51"/>
        <v>0</v>
      </c>
      <c r="BS301" s="3">
        <f t="shared" si="52"/>
        <v>642.11711400000002</v>
      </c>
      <c r="BT301" s="3">
        <f t="shared" si="53"/>
        <v>0</v>
      </c>
      <c r="BU301" s="3">
        <f t="shared" si="54"/>
        <v>843.17984899999999</v>
      </c>
      <c r="BV301" s="3">
        <f t="shared" si="55"/>
        <v>0</v>
      </c>
    </row>
    <row r="302" spans="1:74" x14ac:dyDescent="0.25">
      <c r="A302">
        <v>16</v>
      </c>
      <c r="B302" t="s">
        <v>60</v>
      </c>
      <c r="C302" t="s">
        <v>61</v>
      </c>
      <c r="D302">
        <v>2020</v>
      </c>
      <c r="E302" t="s">
        <v>62</v>
      </c>
      <c r="F302" t="s">
        <v>63</v>
      </c>
      <c r="G302">
        <v>2</v>
      </c>
      <c r="H302" t="s">
        <v>64</v>
      </c>
      <c r="I302" t="s">
        <v>3411</v>
      </c>
      <c r="J302" t="s">
        <v>602</v>
      </c>
      <c r="K302" t="s">
        <v>603</v>
      </c>
      <c r="L302" t="s">
        <v>3458</v>
      </c>
      <c r="M302" t="s">
        <v>604</v>
      </c>
      <c r="N302" t="s">
        <v>3473</v>
      </c>
      <c r="O302" t="s">
        <v>619</v>
      </c>
      <c r="P302" t="s">
        <v>3492</v>
      </c>
      <c r="Q302" t="s">
        <v>620</v>
      </c>
      <c r="R302" t="s">
        <v>3581</v>
      </c>
      <c r="S302" t="s">
        <v>631</v>
      </c>
      <c r="T302">
        <v>11</v>
      </c>
      <c r="U302">
        <v>1</v>
      </c>
      <c r="V302" t="s">
        <v>632</v>
      </c>
      <c r="W302">
        <v>2</v>
      </c>
      <c r="X302" t="s">
        <v>76</v>
      </c>
      <c r="Y302">
        <v>1</v>
      </c>
      <c r="Z302" t="s">
        <v>73</v>
      </c>
      <c r="AA302">
        <v>1</v>
      </c>
      <c r="AB302" s="2">
        <v>99</v>
      </c>
      <c r="AC302" s="2">
        <v>99.85</v>
      </c>
      <c r="AD302" s="2">
        <v>100.86</v>
      </c>
      <c r="AE302" s="2">
        <v>99</v>
      </c>
      <c r="AF302" s="2">
        <v>0</v>
      </c>
      <c r="AG302" s="2">
        <v>0</v>
      </c>
      <c r="AH302" s="2">
        <v>99</v>
      </c>
      <c r="AI302" s="2">
        <v>0</v>
      </c>
      <c r="AJ302" s="2">
        <v>0</v>
      </c>
      <c r="AK302" s="2">
        <v>99</v>
      </c>
      <c r="AL302" s="2">
        <v>0</v>
      </c>
      <c r="AM302" s="2">
        <v>0</v>
      </c>
      <c r="AN302" s="2">
        <v>99</v>
      </c>
      <c r="AO302" s="2">
        <v>0</v>
      </c>
      <c r="AP302" s="2">
        <v>0</v>
      </c>
      <c r="AQ302" s="2" t="s">
        <v>77</v>
      </c>
      <c r="AR302" s="2" t="s">
        <v>77</v>
      </c>
      <c r="AS302" s="2" t="s">
        <v>77</v>
      </c>
      <c r="AT302" s="2">
        <v>54276073330</v>
      </c>
      <c r="AU302" s="2">
        <v>15235160439</v>
      </c>
      <c r="AV302" s="2">
        <v>28.07</v>
      </c>
      <c r="AW302" s="2">
        <v>48553679000</v>
      </c>
      <c r="AX302" s="2">
        <v>0</v>
      </c>
      <c r="AY302" s="2">
        <v>0</v>
      </c>
      <c r="AZ302" s="2">
        <v>29493464275</v>
      </c>
      <c r="BA302" s="2">
        <v>0</v>
      </c>
      <c r="BB302" s="2">
        <v>0</v>
      </c>
      <c r="BC302" s="2">
        <v>32870702987</v>
      </c>
      <c r="BD302" s="2">
        <v>0</v>
      </c>
      <c r="BE302" s="2">
        <v>0</v>
      </c>
      <c r="BF302" s="2">
        <v>15363054331</v>
      </c>
      <c r="BG302" s="2">
        <v>0</v>
      </c>
      <c r="BH302" s="2">
        <v>0</v>
      </c>
      <c r="BI302" s="2">
        <v>180556973923</v>
      </c>
      <c r="BJ302" s="2">
        <v>15235160439</v>
      </c>
      <c r="BK302" s="2">
        <v>8.44</v>
      </c>
      <c r="BL302" s="2"/>
      <c r="BM302" s="3">
        <f t="shared" si="46"/>
        <v>54276.073329999999</v>
      </c>
      <c r="BN302" s="3">
        <f t="shared" si="47"/>
        <v>15235.160438999999</v>
      </c>
      <c r="BO302" s="3">
        <f t="shared" si="48"/>
        <v>48553.678999999996</v>
      </c>
      <c r="BP302" s="3">
        <f t="shared" si="49"/>
        <v>0</v>
      </c>
      <c r="BQ302" s="3">
        <f t="shared" si="50"/>
        <v>29493.464274999998</v>
      </c>
      <c r="BR302" s="3">
        <f t="shared" si="51"/>
        <v>0</v>
      </c>
      <c r="BS302" s="3">
        <f t="shared" si="52"/>
        <v>32870.702986999997</v>
      </c>
      <c r="BT302" s="3">
        <f t="shared" si="53"/>
        <v>0</v>
      </c>
      <c r="BU302" s="3">
        <f t="shared" si="54"/>
        <v>15363.054330999999</v>
      </c>
      <c r="BV302" s="3">
        <f t="shared" si="55"/>
        <v>0</v>
      </c>
    </row>
    <row r="303" spans="1:74" x14ac:dyDescent="0.25">
      <c r="A303">
        <v>16</v>
      </c>
      <c r="B303" t="s">
        <v>60</v>
      </c>
      <c r="C303" t="s">
        <v>61</v>
      </c>
      <c r="D303">
        <v>2020</v>
      </c>
      <c r="E303" t="s">
        <v>62</v>
      </c>
      <c r="F303" t="s">
        <v>63</v>
      </c>
      <c r="G303">
        <v>2</v>
      </c>
      <c r="H303" t="s">
        <v>64</v>
      </c>
      <c r="I303" t="s">
        <v>3411</v>
      </c>
      <c r="J303" t="s">
        <v>602</v>
      </c>
      <c r="K303" t="s">
        <v>603</v>
      </c>
      <c r="L303" t="s">
        <v>3458</v>
      </c>
      <c r="M303" t="s">
        <v>604</v>
      </c>
      <c r="N303" t="s">
        <v>3473</v>
      </c>
      <c r="O303" t="s">
        <v>619</v>
      </c>
      <c r="P303" t="s">
        <v>3492</v>
      </c>
      <c r="Q303" t="s">
        <v>620</v>
      </c>
      <c r="R303" t="s">
        <v>3581</v>
      </c>
      <c r="S303" t="s">
        <v>631</v>
      </c>
      <c r="T303">
        <v>11</v>
      </c>
      <c r="U303">
        <v>2</v>
      </c>
      <c r="V303" t="s">
        <v>633</v>
      </c>
      <c r="W303">
        <v>1</v>
      </c>
      <c r="X303" t="s">
        <v>72</v>
      </c>
      <c r="Y303">
        <v>1</v>
      </c>
      <c r="Z303" t="s">
        <v>73</v>
      </c>
      <c r="AA303">
        <v>1</v>
      </c>
      <c r="AB303" s="2">
        <v>5</v>
      </c>
      <c r="AC303" s="2">
        <v>3</v>
      </c>
      <c r="AD303" s="2">
        <v>60</v>
      </c>
      <c r="AE303" s="2">
        <v>30</v>
      </c>
      <c r="AF303" s="2">
        <v>0</v>
      </c>
      <c r="AG303" s="2">
        <v>0</v>
      </c>
      <c r="AH303" s="2">
        <v>30</v>
      </c>
      <c r="AI303" s="2">
        <v>0</v>
      </c>
      <c r="AJ303" s="2">
        <v>0</v>
      </c>
      <c r="AK303" s="2">
        <v>25</v>
      </c>
      <c r="AL303" s="2">
        <v>0</v>
      </c>
      <c r="AM303" s="2">
        <v>0</v>
      </c>
      <c r="AN303" s="2">
        <v>5</v>
      </c>
      <c r="AO303" s="2">
        <v>0</v>
      </c>
      <c r="AP303" s="2">
        <v>0</v>
      </c>
      <c r="AQ303" s="2">
        <v>95</v>
      </c>
      <c r="AR303" s="2">
        <v>3</v>
      </c>
      <c r="AS303" s="2">
        <v>3.16</v>
      </c>
      <c r="AT303" s="2">
        <v>51059786617</v>
      </c>
      <c r="AU303" s="2">
        <v>38280379917</v>
      </c>
      <c r="AV303" s="2">
        <v>74.97</v>
      </c>
      <c r="AW303" s="2">
        <v>24503679000</v>
      </c>
      <c r="AX303" s="2">
        <v>0</v>
      </c>
      <c r="AY303" s="2">
        <v>0</v>
      </c>
      <c r="AZ303" s="2">
        <v>27208555929</v>
      </c>
      <c r="BA303" s="2">
        <v>0</v>
      </c>
      <c r="BB303" s="2">
        <v>0</v>
      </c>
      <c r="BC303" s="2">
        <v>30397230451</v>
      </c>
      <c r="BD303" s="2">
        <v>0</v>
      </c>
      <c r="BE303" s="2">
        <v>0</v>
      </c>
      <c r="BF303" s="2">
        <v>15660925489</v>
      </c>
      <c r="BG303" s="2">
        <v>0</v>
      </c>
      <c r="BH303" s="2">
        <v>0</v>
      </c>
      <c r="BI303" s="2">
        <v>148830177486</v>
      </c>
      <c r="BJ303" s="2">
        <v>38280379917</v>
      </c>
      <c r="BK303" s="2">
        <v>25.72</v>
      </c>
      <c r="BL303" s="2"/>
      <c r="BM303" s="3">
        <f t="shared" si="46"/>
        <v>51059.786616999998</v>
      </c>
      <c r="BN303" s="3">
        <f t="shared" si="47"/>
        <v>38280.379916999998</v>
      </c>
      <c r="BO303" s="3">
        <f t="shared" si="48"/>
        <v>24503.679</v>
      </c>
      <c r="BP303" s="3">
        <f t="shared" si="49"/>
        <v>0</v>
      </c>
      <c r="BQ303" s="3">
        <f t="shared" si="50"/>
        <v>27208.555928999998</v>
      </c>
      <c r="BR303" s="3">
        <f t="shared" si="51"/>
        <v>0</v>
      </c>
      <c r="BS303" s="3">
        <f t="shared" si="52"/>
        <v>30397.230450999999</v>
      </c>
      <c r="BT303" s="3">
        <f t="shared" si="53"/>
        <v>0</v>
      </c>
      <c r="BU303" s="3">
        <f t="shared" si="54"/>
        <v>15660.925488999999</v>
      </c>
      <c r="BV303" s="3">
        <f t="shared" si="55"/>
        <v>0</v>
      </c>
    </row>
    <row r="304" spans="1:74" x14ac:dyDescent="0.25">
      <c r="A304">
        <v>16</v>
      </c>
      <c r="B304" t="s">
        <v>60</v>
      </c>
      <c r="C304" t="s">
        <v>61</v>
      </c>
      <c r="D304">
        <v>2020</v>
      </c>
      <c r="E304" t="s">
        <v>62</v>
      </c>
      <c r="F304" t="s">
        <v>63</v>
      </c>
      <c r="G304">
        <v>2</v>
      </c>
      <c r="H304" t="s">
        <v>64</v>
      </c>
      <c r="I304" t="s">
        <v>3411</v>
      </c>
      <c r="J304" t="s">
        <v>602</v>
      </c>
      <c r="K304" t="s">
        <v>603</v>
      </c>
      <c r="L304" t="s">
        <v>3458</v>
      </c>
      <c r="M304" t="s">
        <v>604</v>
      </c>
      <c r="N304" t="s">
        <v>3473</v>
      </c>
      <c r="O304" t="s">
        <v>619</v>
      </c>
      <c r="P304" t="s">
        <v>3492</v>
      </c>
      <c r="Q304" t="s">
        <v>620</v>
      </c>
      <c r="R304" t="s">
        <v>3581</v>
      </c>
      <c r="S304" t="s">
        <v>631</v>
      </c>
      <c r="T304">
        <v>11</v>
      </c>
      <c r="U304">
        <v>3</v>
      </c>
      <c r="V304" t="s">
        <v>634</v>
      </c>
      <c r="W304">
        <v>1</v>
      </c>
      <c r="X304" t="s">
        <v>72</v>
      </c>
      <c r="Y304">
        <v>1</v>
      </c>
      <c r="Z304" t="s">
        <v>73</v>
      </c>
      <c r="AA304">
        <v>1</v>
      </c>
      <c r="AB304" s="2">
        <v>5</v>
      </c>
      <c r="AC304" s="2">
        <v>1.36</v>
      </c>
      <c r="AD304" s="2">
        <v>27.2</v>
      </c>
      <c r="AE304" s="2">
        <v>15</v>
      </c>
      <c r="AF304" s="2">
        <v>0</v>
      </c>
      <c r="AG304" s="2">
        <v>0</v>
      </c>
      <c r="AH304" s="2">
        <v>35</v>
      </c>
      <c r="AI304" s="2">
        <v>0</v>
      </c>
      <c r="AJ304" s="2">
        <v>0</v>
      </c>
      <c r="AK304" s="2">
        <v>40</v>
      </c>
      <c r="AL304" s="2">
        <v>0</v>
      </c>
      <c r="AM304" s="2">
        <v>0</v>
      </c>
      <c r="AN304" s="2">
        <v>5</v>
      </c>
      <c r="AO304" s="2">
        <v>0</v>
      </c>
      <c r="AP304" s="2">
        <v>0</v>
      </c>
      <c r="AQ304" s="2">
        <v>100</v>
      </c>
      <c r="AR304" s="2">
        <v>1.36</v>
      </c>
      <c r="AS304" s="2">
        <v>1.36</v>
      </c>
      <c r="AT304" s="2">
        <v>9609930521</v>
      </c>
      <c r="AU304" s="2">
        <v>8010333384</v>
      </c>
      <c r="AV304" s="2">
        <v>83.35</v>
      </c>
      <c r="AW304" s="2">
        <v>29155611000</v>
      </c>
      <c r="AX304" s="2">
        <v>0</v>
      </c>
      <c r="AY304" s="2">
        <v>0</v>
      </c>
      <c r="AZ304" s="2">
        <v>6957302631</v>
      </c>
      <c r="BA304" s="2">
        <v>0</v>
      </c>
      <c r="BB304" s="2">
        <v>0</v>
      </c>
      <c r="BC304" s="2">
        <v>8687084097</v>
      </c>
      <c r="BD304" s="2">
        <v>0</v>
      </c>
      <c r="BE304" s="2">
        <v>0</v>
      </c>
      <c r="BF304" s="2">
        <v>7549867854</v>
      </c>
      <c r="BG304" s="2">
        <v>0</v>
      </c>
      <c r="BH304" s="2">
        <v>0</v>
      </c>
      <c r="BI304" s="2">
        <v>61959796103</v>
      </c>
      <c r="BJ304" s="2">
        <v>8010333384</v>
      </c>
      <c r="BK304" s="2">
        <v>12.93</v>
      </c>
      <c r="BL304" s="2"/>
      <c r="BM304" s="3">
        <f t="shared" si="46"/>
        <v>9609.9305210000002</v>
      </c>
      <c r="BN304" s="3">
        <f t="shared" si="47"/>
        <v>8010.3333839999996</v>
      </c>
      <c r="BO304" s="3">
        <f t="shared" si="48"/>
        <v>29155.611000000001</v>
      </c>
      <c r="BP304" s="3">
        <f t="shared" si="49"/>
        <v>0</v>
      </c>
      <c r="BQ304" s="3">
        <f t="shared" si="50"/>
        <v>6957.3026309999996</v>
      </c>
      <c r="BR304" s="3">
        <f t="shared" si="51"/>
        <v>0</v>
      </c>
      <c r="BS304" s="3">
        <f t="shared" si="52"/>
        <v>8687.0840970000008</v>
      </c>
      <c r="BT304" s="3">
        <f t="shared" si="53"/>
        <v>0</v>
      </c>
      <c r="BU304" s="3">
        <f t="shared" si="54"/>
        <v>7549.8678540000001</v>
      </c>
      <c r="BV304" s="3">
        <f t="shared" si="55"/>
        <v>0</v>
      </c>
    </row>
    <row r="305" spans="1:74" x14ac:dyDescent="0.25">
      <c r="A305">
        <v>16</v>
      </c>
      <c r="B305" t="s">
        <v>60</v>
      </c>
      <c r="C305" t="s">
        <v>61</v>
      </c>
      <c r="D305">
        <v>2020</v>
      </c>
      <c r="E305" t="s">
        <v>62</v>
      </c>
      <c r="F305" t="s">
        <v>63</v>
      </c>
      <c r="G305">
        <v>2</v>
      </c>
      <c r="H305" t="s">
        <v>64</v>
      </c>
      <c r="I305" t="s">
        <v>3411</v>
      </c>
      <c r="J305" t="s">
        <v>602</v>
      </c>
      <c r="K305" t="s">
        <v>603</v>
      </c>
      <c r="L305" t="s">
        <v>3458</v>
      </c>
      <c r="M305" t="s">
        <v>604</v>
      </c>
      <c r="N305" t="s">
        <v>3473</v>
      </c>
      <c r="O305" t="s">
        <v>619</v>
      </c>
      <c r="P305" t="s">
        <v>3492</v>
      </c>
      <c r="Q305" t="s">
        <v>620</v>
      </c>
      <c r="R305" t="s">
        <v>3581</v>
      </c>
      <c r="S305" t="s">
        <v>631</v>
      </c>
      <c r="T305">
        <v>11</v>
      </c>
      <c r="U305">
        <v>4</v>
      </c>
      <c r="V305" t="s">
        <v>635</v>
      </c>
      <c r="W305">
        <v>2</v>
      </c>
      <c r="X305" t="s">
        <v>76</v>
      </c>
      <c r="Y305">
        <v>1</v>
      </c>
      <c r="Z305" t="s">
        <v>73</v>
      </c>
      <c r="AA305">
        <v>1</v>
      </c>
      <c r="AB305" s="2">
        <v>30</v>
      </c>
      <c r="AC305" s="2">
        <v>30</v>
      </c>
      <c r="AD305" s="2">
        <v>100</v>
      </c>
      <c r="AE305" s="2">
        <v>30</v>
      </c>
      <c r="AF305" s="2">
        <v>0</v>
      </c>
      <c r="AG305" s="2">
        <v>0</v>
      </c>
      <c r="AH305" s="2">
        <v>30</v>
      </c>
      <c r="AI305" s="2">
        <v>0</v>
      </c>
      <c r="AJ305" s="2">
        <v>0</v>
      </c>
      <c r="AK305" s="2">
        <v>30</v>
      </c>
      <c r="AL305" s="2">
        <v>0</v>
      </c>
      <c r="AM305" s="2">
        <v>0</v>
      </c>
      <c r="AN305" s="2">
        <v>30</v>
      </c>
      <c r="AO305" s="2">
        <v>0</v>
      </c>
      <c r="AP305" s="2">
        <v>0</v>
      </c>
      <c r="AQ305" s="2" t="s">
        <v>77</v>
      </c>
      <c r="AR305" s="2" t="s">
        <v>77</v>
      </c>
      <c r="AS305" s="2" t="s">
        <v>77</v>
      </c>
      <c r="AT305" s="2">
        <v>755179398</v>
      </c>
      <c r="AU305" s="2">
        <v>613108458</v>
      </c>
      <c r="AV305" s="2">
        <v>81.19</v>
      </c>
      <c r="AW305" s="2">
        <v>2754100000</v>
      </c>
      <c r="AX305" s="2">
        <v>0</v>
      </c>
      <c r="AY305" s="2">
        <v>0</v>
      </c>
      <c r="AZ305" s="2">
        <v>2168267697</v>
      </c>
      <c r="BA305" s="2">
        <v>0</v>
      </c>
      <c r="BB305" s="2">
        <v>0</v>
      </c>
      <c r="BC305" s="2">
        <v>2452814176</v>
      </c>
      <c r="BD305" s="2">
        <v>0</v>
      </c>
      <c r="BE305" s="2">
        <v>0</v>
      </c>
      <c r="BF305" s="2">
        <v>2853552181</v>
      </c>
      <c r="BG305" s="2">
        <v>0</v>
      </c>
      <c r="BH305" s="2">
        <v>0</v>
      </c>
      <c r="BI305" s="2">
        <v>10983913452</v>
      </c>
      <c r="BJ305" s="2">
        <v>613108458</v>
      </c>
      <c r="BK305" s="2">
        <v>5.58</v>
      </c>
      <c r="BL305" s="2" t="s">
        <v>636</v>
      </c>
      <c r="BM305" s="3">
        <f t="shared" si="46"/>
        <v>755.17939799999999</v>
      </c>
      <c r="BN305" s="3">
        <f t="shared" si="47"/>
        <v>613.10845800000004</v>
      </c>
      <c r="BO305" s="3">
        <f t="shared" si="48"/>
        <v>2754.1</v>
      </c>
      <c r="BP305" s="3">
        <f t="shared" si="49"/>
        <v>0</v>
      </c>
      <c r="BQ305" s="3">
        <f t="shared" si="50"/>
        <v>2168.2676970000002</v>
      </c>
      <c r="BR305" s="3">
        <f t="shared" si="51"/>
        <v>0</v>
      </c>
      <c r="BS305" s="3">
        <f t="shared" si="52"/>
        <v>2452.8141759999999</v>
      </c>
      <c r="BT305" s="3">
        <f t="shared" si="53"/>
        <v>0</v>
      </c>
      <c r="BU305" s="3">
        <f t="shared" si="54"/>
        <v>2853.552181</v>
      </c>
      <c r="BV305" s="3">
        <f t="shared" si="55"/>
        <v>0</v>
      </c>
    </row>
    <row r="306" spans="1:74" x14ac:dyDescent="0.25">
      <c r="A306">
        <v>16</v>
      </c>
      <c r="B306" t="s">
        <v>60</v>
      </c>
      <c r="C306" t="s">
        <v>61</v>
      </c>
      <c r="D306">
        <v>2020</v>
      </c>
      <c r="E306" t="s">
        <v>62</v>
      </c>
      <c r="F306" t="s">
        <v>63</v>
      </c>
      <c r="G306">
        <v>2</v>
      </c>
      <c r="H306" t="s">
        <v>64</v>
      </c>
      <c r="I306" t="s">
        <v>3411</v>
      </c>
      <c r="J306" t="s">
        <v>602</v>
      </c>
      <c r="K306" t="s">
        <v>603</v>
      </c>
      <c r="L306" t="s">
        <v>3458</v>
      </c>
      <c r="M306" t="s">
        <v>604</v>
      </c>
      <c r="N306" t="s">
        <v>3473</v>
      </c>
      <c r="O306" t="s">
        <v>619</v>
      </c>
      <c r="P306" t="s">
        <v>3492</v>
      </c>
      <c r="Q306" t="s">
        <v>620</v>
      </c>
      <c r="R306" t="s">
        <v>3581</v>
      </c>
      <c r="S306" t="s">
        <v>631</v>
      </c>
      <c r="T306">
        <v>11</v>
      </c>
      <c r="U306">
        <v>5</v>
      </c>
      <c r="V306" t="s">
        <v>637</v>
      </c>
      <c r="W306">
        <v>2</v>
      </c>
      <c r="X306" t="s">
        <v>76</v>
      </c>
      <c r="Y306">
        <v>1</v>
      </c>
      <c r="Z306" t="s">
        <v>73</v>
      </c>
      <c r="AA306">
        <v>1</v>
      </c>
      <c r="AB306" s="2">
        <v>40</v>
      </c>
      <c r="AC306" s="2">
        <v>40.72</v>
      </c>
      <c r="AD306" s="2">
        <v>101.8</v>
      </c>
      <c r="AE306" s="2">
        <v>40</v>
      </c>
      <c r="AF306" s="2">
        <v>0</v>
      </c>
      <c r="AG306" s="2">
        <v>0</v>
      </c>
      <c r="AH306" s="2">
        <v>40</v>
      </c>
      <c r="AI306" s="2">
        <v>0</v>
      </c>
      <c r="AJ306" s="2">
        <v>0</v>
      </c>
      <c r="AK306" s="2">
        <v>40</v>
      </c>
      <c r="AL306" s="2">
        <v>0</v>
      </c>
      <c r="AM306" s="2">
        <v>0</v>
      </c>
      <c r="AN306" s="2">
        <v>40</v>
      </c>
      <c r="AO306" s="2">
        <v>0</v>
      </c>
      <c r="AP306" s="2">
        <v>0</v>
      </c>
      <c r="AQ306" s="2" t="s">
        <v>77</v>
      </c>
      <c r="AR306" s="2" t="s">
        <v>77</v>
      </c>
      <c r="AS306" s="2" t="s">
        <v>77</v>
      </c>
      <c r="AT306" s="2">
        <v>441063554</v>
      </c>
      <c r="AU306" s="2">
        <v>389249897</v>
      </c>
      <c r="AV306" s="2">
        <v>88.25</v>
      </c>
      <c r="AW306" s="2">
        <v>1438296000</v>
      </c>
      <c r="AX306" s="2">
        <v>0</v>
      </c>
      <c r="AY306" s="2">
        <v>0</v>
      </c>
      <c r="AZ306" s="2">
        <v>1432476522</v>
      </c>
      <c r="BA306" s="2">
        <v>0</v>
      </c>
      <c r="BB306" s="2">
        <v>0</v>
      </c>
      <c r="BC306" s="2">
        <v>1641932906</v>
      </c>
      <c r="BD306" s="2">
        <v>0</v>
      </c>
      <c r="BE306" s="2">
        <v>0</v>
      </c>
      <c r="BF306" s="2">
        <v>1934738258</v>
      </c>
      <c r="BG306" s="2">
        <v>0</v>
      </c>
      <c r="BH306" s="2">
        <v>0</v>
      </c>
      <c r="BI306" s="2">
        <v>6888507240</v>
      </c>
      <c r="BJ306" s="2">
        <v>389249897</v>
      </c>
      <c r="BK306" s="2">
        <v>5.65</v>
      </c>
      <c r="BL306" s="2"/>
      <c r="BM306" s="3">
        <f t="shared" si="46"/>
        <v>441.06355400000001</v>
      </c>
      <c r="BN306" s="3">
        <f t="shared" si="47"/>
        <v>389.24989699999998</v>
      </c>
      <c r="BO306" s="3">
        <f t="shared" si="48"/>
        <v>1438.296</v>
      </c>
      <c r="BP306" s="3">
        <f t="shared" si="49"/>
        <v>0</v>
      </c>
      <c r="BQ306" s="3">
        <f t="shared" si="50"/>
        <v>1432.4765219999999</v>
      </c>
      <c r="BR306" s="3">
        <f t="shared" si="51"/>
        <v>0</v>
      </c>
      <c r="BS306" s="3">
        <f t="shared" si="52"/>
        <v>1641.932906</v>
      </c>
      <c r="BT306" s="3">
        <f t="shared" si="53"/>
        <v>0</v>
      </c>
      <c r="BU306" s="3">
        <f t="shared" si="54"/>
        <v>1934.7382580000001</v>
      </c>
      <c r="BV306" s="3">
        <f t="shared" si="55"/>
        <v>0</v>
      </c>
    </row>
    <row r="307" spans="1:74" x14ac:dyDescent="0.25">
      <c r="A307">
        <v>16</v>
      </c>
      <c r="B307" t="s">
        <v>60</v>
      </c>
      <c r="C307" t="s">
        <v>61</v>
      </c>
      <c r="D307">
        <v>2020</v>
      </c>
      <c r="E307" t="s">
        <v>62</v>
      </c>
      <c r="F307" t="s">
        <v>63</v>
      </c>
      <c r="G307">
        <v>2</v>
      </c>
      <c r="H307" t="s">
        <v>64</v>
      </c>
      <c r="I307" t="s">
        <v>3411</v>
      </c>
      <c r="J307" t="s">
        <v>602</v>
      </c>
      <c r="K307" t="s">
        <v>603</v>
      </c>
      <c r="L307" t="s">
        <v>3458</v>
      </c>
      <c r="M307" t="s">
        <v>604</v>
      </c>
      <c r="N307" t="s">
        <v>3473</v>
      </c>
      <c r="O307" t="s">
        <v>619</v>
      </c>
      <c r="P307" t="s">
        <v>3492</v>
      </c>
      <c r="Q307" t="s">
        <v>620</v>
      </c>
      <c r="R307" t="s">
        <v>3581</v>
      </c>
      <c r="S307" t="s">
        <v>631</v>
      </c>
      <c r="T307">
        <v>11</v>
      </c>
      <c r="U307">
        <v>6</v>
      </c>
      <c r="V307" t="s">
        <v>638</v>
      </c>
      <c r="W307">
        <v>1</v>
      </c>
      <c r="X307" t="s">
        <v>72</v>
      </c>
      <c r="Y307">
        <v>1</v>
      </c>
      <c r="Z307" t="s">
        <v>73</v>
      </c>
      <c r="AA307">
        <v>1</v>
      </c>
      <c r="AB307" s="2">
        <v>2</v>
      </c>
      <c r="AC307" s="2">
        <v>1</v>
      </c>
      <c r="AD307" s="2">
        <v>50</v>
      </c>
      <c r="AE307" s="2">
        <v>27</v>
      </c>
      <c r="AF307" s="2">
        <v>0</v>
      </c>
      <c r="AG307" s="2">
        <v>0</v>
      </c>
      <c r="AH307" s="2">
        <v>27</v>
      </c>
      <c r="AI307" s="2">
        <v>0</v>
      </c>
      <c r="AJ307" s="2">
        <v>0</v>
      </c>
      <c r="AK307" s="2">
        <v>27</v>
      </c>
      <c r="AL307" s="2">
        <v>0</v>
      </c>
      <c r="AM307" s="2">
        <v>0</v>
      </c>
      <c r="AN307" s="2">
        <v>7</v>
      </c>
      <c r="AO307" s="2">
        <v>0</v>
      </c>
      <c r="AP307" s="2">
        <v>0</v>
      </c>
      <c r="AQ307" s="2">
        <v>90</v>
      </c>
      <c r="AR307" s="2">
        <v>1</v>
      </c>
      <c r="AS307" s="2">
        <v>1.1100000000000001</v>
      </c>
      <c r="AT307" s="2">
        <v>1888602266</v>
      </c>
      <c r="AU307" s="2">
        <v>1279493424</v>
      </c>
      <c r="AV307" s="2">
        <v>67.75</v>
      </c>
      <c r="AW307" s="2">
        <v>3317416000</v>
      </c>
      <c r="AX307" s="2">
        <v>0</v>
      </c>
      <c r="AY307" s="2">
        <v>0</v>
      </c>
      <c r="AZ307" s="2">
        <v>1423151286</v>
      </c>
      <c r="BA307" s="2">
        <v>0</v>
      </c>
      <c r="BB307" s="2">
        <v>0</v>
      </c>
      <c r="BC307" s="2">
        <v>1564260728</v>
      </c>
      <c r="BD307" s="2">
        <v>0</v>
      </c>
      <c r="BE307" s="2">
        <v>0</v>
      </c>
      <c r="BF307" s="2">
        <v>1777494087</v>
      </c>
      <c r="BG307" s="2">
        <v>0</v>
      </c>
      <c r="BH307" s="2">
        <v>0</v>
      </c>
      <c r="BI307" s="2">
        <v>9970924367</v>
      </c>
      <c r="BJ307" s="2">
        <v>1279493424</v>
      </c>
      <c r="BK307" s="2">
        <v>12.83</v>
      </c>
      <c r="BL307" s="2"/>
      <c r="BM307" s="3">
        <f t="shared" si="46"/>
        <v>1888.6022660000001</v>
      </c>
      <c r="BN307" s="3">
        <f t="shared" si="47"/>
        <v>1279.493424</v>
      </c>
      <c r="BO307" s="3">
        <f t="shared" si="48"/>
        <v>3317.4160000000002</v>
      </c>
      <c r="BP307" s="3">
        <f t="shared" si="49"/>
        <v>0</v>
      </c>
      <c r="BQ307" s="3">
        <f t="shared" si="50"/>
        <v>1423.151286</v>
      </c>
      <c r="BR307" s="3">
        <f t="shared" si="51"/>
        <v>0</v>
      </c>
      <c r="BS307" s="3">
        <f t="shared" si="52"/>
        <v>1564.260728</v>
      </c>
      <c r="BT307" s="3">
        <f t="shared" si="53"/>
        <v>0</v>
      </c>
      <c r="BU307" s="3">
        <f t="shared" si="54"/>
        <v>1777.494087</v>
      </c>
      <c r="BV307" s="3">
        <f t="shared" si="55"/>
        <v>0</v>
      </c>
    </row>
    <row r="308" spans="1:74" x14ac:dyDescent="0.25">
      <c r="A308">
        <v>16</v>
      </c>
      <c r="B308" t="s">
        <v>60</v>
      </c>
      <c r="C308" t="s">
        <v>61</v>
      </c>
      <c r="D308">
        <v>2020</v>
      </c>
      <c r="E308" t="s">
        <v>62</v>
      </c>
      <c r="F308" t="s">
        <v>63</v>
      </c>
      <c r="G308">
        <v>2</v>
      </c>
      <c r="H308" t="s">
        <v>64</v>
      </c>
      <c r="I308" t="s">
        <v>3411</v>
      </c>
      <c r="J308" t="s">
        <v>602</v>
      </c>
      <c r="K308" t="s">
        <v>603</v>
      </c>
      <c r="L308" t="s">
        <v>3458</v>
      </c>
      <c r="M308" t="s">
        <v>604</v>
      </c>
      <c r="N308" t="s">
        <v>3473</v>
      </c>
      <c r="O308" t="s">
        <v>619</v>
      </c>
      <c r="P308" t="s">
        <v>3492</v>
      </c>
      <c r="Q308" t="s">
        <v>620</v>
      </c>
      <c r="R308" t="s">
        <v>3581</v>
      </c>
      <c r="S308" t="s">
        <v>631</v>
      </c>
      <c r="T308">
        <v>11</v>
      </c>
      <c r="U308">
        <v>7</v>
      </c>
      <c r="V308" t="s">
        <v>639</v>
      </c>
      <c r="W308">
        <v>1</v>
      </c>
      <c r="X308" t="s">
        <v>72</v>
      </c>
      <c r="Y308">
        <v>1</v>
      </c>
      <c r="Z308" t="s">
        <v>73</v>
      </c>
      <c r="AA308">
        <v>1</v>
      </c>
      <c r="AB308" s="2">
        <v>14500</v>
      </c>
      <c r="AC308" s="2">
        <v>8436</v>
      </c>
      <c r="AD308" s="2">
        <v>58.18</v>
      </c>
      <c r="AE308" s="2">
        <v>25000</v>
      </c>
      <c r="AF308" s="2">
        <v>0</v>
      </c>
      <c r="AG308" s="2">
        <v>0</v>
      </c>
      <c r="AH308" s="2">
        <v>25000</v>
      </c>
      <c r="AI308" s="2">
        <v>0</v>
      </c>
      <c r="AJ308" s="2">
        <v>0</v>
      </c>
      <c r="AK308" s="2">
        <v>25000</v>
      </c>
      <c r="AL308" s="2">
        <v>0</v>
      </c>
      <c r="AM308" s="2">
        <v>0</v>
      </c>
      <c r="AN308" s="2">
        <v>10500</v>
      </c>
      <c r="AO308" s="2">
        <v>0</v>
      </c>
      <c r="AP308" s="2">
        <v>0</v>
      </c>
      <c r="AQ308" s="2">
        <v>100000</v>
      </c>
      <c r="AR308" s="2">
        <v>8436</v>
      </c>
      <c r="AS308" s="2">
        <v>8.44</v>
      </c>
      <c r="AT308" s="2">
        <v>2886283488</v>
      </c>
      <c r="AU308" s="2">
        <v>1928209255</v>
      </c>
      <c r="AV308" s="2">
        <v>66.81</v>
      </c>
      <c r="AW308" s="2">
        <v>9014180000</v>
      </c>
      <c r="AX308" s="2">
        <v>0</v>
      </c>
      <c r="AY308" s="2">
        <v>0</v>
      </c>
      <c r="AZ308" s="2">
        <v>1300118338</v>
      </c>
      <c r="BA308" s="2">
        <v>0</v>
      </c>
      <c r="BB308" s="2">
        <v>0</v>
      </c>
      <c r="BC308" s="2">
        <v>1417293581</v>
      </c>
      <c r="BD308" s="2">
        <v>0</v>
      </c>
      <c r="BE308" s="2">
        <v>0</v>
      </c>
      <c r="BF308" s="2">
        <v>1611659379</v>
      </c>
      <c r="BG308" s="2">
        <v>0</v>
      </c>
      <c r="BH308" s="2">
        <v>0</v>
      </c>
      <c r="BI308" s="2">
        <v>16229534786</v>
      </c>
      <c r="BJ308" s="2">
        <v>1928209255</v>
      </c>
      <c r="BK308" s="2">
        <v>11.88</v>
      </c>
      <c r="BL308" s="2"/>
      <c r="BM308" s="3">
        <f t="shared" si="46"/>
        <v>2886.283488</v>
      </c>
      <c r="BN308" s="3">
        <f t="shared" si="47"/>
        <v>1928.209255</v>
      </c>
      <c r="BO308" s="3">
        <f t="shared" si="48"/>
        <v>9014.18</v>
      </c>
      <c r="BP308" s="3">
        <f t="shared" si="49"/>
        <v>0</v>
      </c>
      <c r="BQ308" s="3">
        <f t="shared" si="50"/>
        <v>1300.118338</v>
      </c>
      <c r="BR308" s="3">
        <f t="shared" si="51"/>
        <v>0</v>
      </c>
      <c r="BS308" s="3">
        <f t="shared" si="52"/>
        <v>1417.2935809999999</v>
      </c>
      <c r="BT308" s="3">
        <f t="shared" si="53"/>
        <v>0</v>
      </c>
      <c r="BU308" s="3">
        <f t="shared" si="54"/>
        <v>1611.6593789999999</v>
      </c>
      <c r="BV308" s="3">
        <f t="shared" si="55"/>
        <v>0</v>
      </c>
    </row>
    <row r="309" spans="1:74" x14ac:dyDescent="0.25">
      <c r="A309">
        <v>16</v>
      </c>
      <c r="B309" t="s">
        <v>60</v>
      </c>
      <c r="C309" t="s">
        <v>61</v>
      </c>
      <c r="D309">
        <v>2020</v>
      </c>
      <c r="E309" t="s">
        <v>62</v>
      </c>
      <c r="F309" t="s">
        <v>63</v>
      </c>
      <c r="G309">
        <v>2</v>
      </c>
      <c r="H309" t="s">
        <v>64</v>
      </c>
      <c r="I309" t="s">
        <v>3411</v>
      </c>
      <c r="J309" t="s">
        <v>602</v>
      </c>
      <c r="K309" t="s">
        <v>603</v>
      </c>
      <c r="L309" t="s">
        <v>3458</v>
      </c>
      <c r="M309" t="s">
        <v>604</v>
      </c>
      <c r="N309" t="s">
        <v>3473</v>
      </c>
      <c r="O309" t="s">
        <v>619</v>
      </c>
      <c r="P309" t="s">
        <v>3492</v>
      </c>
      <c r="Q309" t="s">
        <v>620</v>
      </c>
      <c r="R309" t="s">
        <v>3581</v>
      </c>
      <c r="S309" t="s">
        <v>631</v>
      </c>
      <c r="T309">
        <v>11</v>
      </c>
      <c r="U309">
        <v>8</v>
      </c>
      <c r="V309" t="s">
        <v>640</v>
      </c>
      <c r="W309">
        <v>1</v>
      </c>
      <c r="X309" t="s">
        <v>72</v>
      </c>
      <c r="Y309">
        <v>1</v>
      </c>
      <c r="Z309" t="s">
        <v>73</v>
      </c>
      <c r="AA309">
        <v>1</v>
      </c>
      <c r="AB309" s="2">
        <v>2</v>
      </c>
      <c r="AC309" s="2">
        <v>0</v>
      </c>
      <c r="AD309" s="2">
        <v>0</v>
      </c>
      <c r="AE309" s="2">
        <v>12</v>
      </c>
      <c r="AF309" s="2">
        <v>0</v>
      </c>
      <c r="AG309" s="2">
        <v>0</v>
      </c>
      <c r="AH309" s="2">
        <v>12</v>
      </c>
      <c r="AI309" s="2">
        <v>0</v>
      </c>
      <c r="AJ309" s="2">
        <v>0</v>
      </c>
      <c r="AK309" s="2">
        <v>12</v>
      </c>
      <c r="AL309" s="2">
        <v>0</v>
      </c>
      <c r="AM309" s="2">
        <v>0</v>
      </c>
      <c r="AN309" s="2">
        <v>2</v>
      </c>
      <c r="AO309" s="2">
        <v>0</v>
      </c>
      <c r="AP309" s="2">
        <v>0</v>
      </c>
      <c r="AQ309" s="2">
        <v>40</v>
      </c>
      <c r="AR309" s="2">
        <v>0</v>
      </c>
      <c r="AS309" s="2">
        <v>0</v>
      </c>
      <c r="AT309" s="2">
        <v>1916281025</v>
      </c>
      <c r="AU309" s="2">
        <v>478077809</v>
      </c>
      <c r="AV309" s="2">
        <v>24.95</v>
      </c>
      <c r="AW309" s="2">
        <v>5801113000</v>
      </c>
      <c r="AX309" s="2">
        <v>0</v>
      </c>
      <c r="AY309" s="2">
        <v>0</v>
      </c>
      <c r="AZ309" s="2">
        <v>2518264848</v>
      </c>
      <c r="BA309" s="2">
        <v>0</v>
      </c>
      <c r="BB309" s="2">
        <v>0</v>
      </c>
      <c r="BC309" s="2">
        <v>2774076063</v>
      </c>
      <c r="BD309" s="2">
        <v>0</v>
      </c>
      <c r="BE309" s="2">
        <v>0</v>
      </c>
      <c r="BF309" s="2">
        <v>3182793836</v>
      </c>
      <c r="BG309" s="2">
        <v>0</v>
      </c>
      <c r="BH309" s="2">
        <v>0</v>
      </c>
      <c r="BI309" s="2">
        <v>16192528772</v>
      </c>
      <c r="BJ309" s="2">
        <v>478077809</v>
      </c>
      <c r="BK309" s="2">
        <v>2.95</v>
      </c>
      <c r="BL309" s="2" t="s">
        <v>641</v>
      </c>
      <c r="BM309" s="3">
        <f t="shared" si="46"/>
        <v>1916.281025</v>
      </c>
      <c r="BN309" s="3">
        <f t="shared" si="47"/>
        <v>478.077809</v>
      </c>
      <c r="BO309" s="3">
        <f t="shared" si="48"/>
        <v>5801.1130000000003</v>
      </c>
      <c r="BP309" s="3">
        <f t="shared" si="49"/>
        <v>0</v>
      </c>
      <c r="BQ309" s="3">
        <f t="shared" si="50"/>
        <v>2518.2648479999998</v>
      </c>
      <c r="BR309" s="3">
        <f t="shared" si="51"/>
        <v>0</v>
      </c>
      <c r="BS309" s="3">
        <f t="shared" si="52"/>
        <v>2774.076063</v>
      </c>
      <c r="BT309" s="3">
        <f t="shared" si="53"/>
        <v>0</v>
      </c>
      <c r="BU309" s="3">
        <f t="shared" si="54"/>
        <v>3182.7938359999998</v>
      </c>
      <c r="BV309" s="3">
        <f t="shared" si="55"/>
        <v>0</v>
      </c>
    </row>
    <row r="310" spans="1:74" x14ac:dyDescent="0.25">
      <c r="A310">
        <v>16</v>
      </c>
      <c r="B310" t="s">
        <v>60</v>
      </c>
      <c r="C310" t="s">
        <v>61</v>
      </c>
      <c r="D310">
        <v>2020</v>
      </c>
      <c r="E310" t="s">
        <v>62</v>
      </c>
      <c r="F310" t="s">
        <v>63</v>
      </c>
      <c r="G310">
        <v>2</v>
      </c>
      <c r="H310" t="s">
        <v>64</v>
      </c>
      <c r="I310" t="s">
        <v>3411</v>
      </c>
      <c r="J310" t="s">
        <v>602</v>
      </c>
      <c r="K310" t="s">
        <v>603</v>
      </c>
      <c r="L310" t="s">
        <v>3458</v>
      </c>
      <c r="M310" t="s">
        <v>604</v>
      </c>
      <c r="N310" t="s">
        <v>3473</v>
      </c>
      <c r="O310" t="s">
        <v>619</v>
      </c>
      <c r="P310" t="s">
        <v>3492</v>
      </c>
      <c r="Q310" t="s">
        <v>620</v>
      </c>
      <c r="R310" t="s">
        <v>3582</v>
      </c>
      <c r="S310" t="s">
        <v>642</v>
      </c>
      <c r="T310">
        <v>7</v>
      </c>
      <c r="U310">
        <v>1</v>
      </c>
      <c r="V310" t="s">
        <v>643</v>
      </c>
      <c r="W310">
        <v>1</v>
      </c>
      <c r="X310" t="s">
        <v>72</v>
      </c>
      <c r="Y310">
        <v>1</v>
      </c>
      <c r="Z310" t="s">
        <v>73</v>
      </c>
      <c r="AA310">
        <v>1</v>
      </c>
      <c r="AB310" s="2">
        <v>5</v>
      </c>
      <c r="AC310" s="2">
        <v>3</v>
      </c>
      <c r="AD310" s="2">
        <v>60</v>
      </c>
      <c r="AE310" s="2">
        <v>10</v>
      </c>
      <c r="AF310" s="2">
        <v>0</v>
      </c>
      <c r="AG310" s="2">
        <v>0</v>
      </c>
      <c r="AH310" s="2">
        <v>10</v>
      </c>
      <c r="AI310" s="2">
        <v>0</v>
      </c>
      <c r="AJ310" s="2">
        <v>0</v>
      </c>
      <c r="AK310" s="2">
        <v>10</v>
      </c>
      <c r="AL310" s="2">
        <v>0</v>
      </c>
      <c r="AM310" s="2">
        <v>0</v>
      </c>
      <c r="AN310" s="2">
        <v>5</v>
      </c>
      <c r="AO310" s="2">
        <v>0</v>
      </c>
      <c r="AP310" s="2">
        <v>0</v>
      </c>
      <c r="AQ310" s="2">
        <v>40</v>
      </c>
      <c r="AR310" s="2">
        <v>3</v>
      </c>
      <c r="AS310" s="2">
        <v>7.5</v>
      </c>
      <c r="AT310" s="2">
        <v>5355357149</v>
      </c>
      <c r="AU310" s="2">
        <v>1122929000</v>
      </c>
      <c r="AV310" s="2">
        <v>20.97</v>
      </c>
      <c r="AW310" s="2">
        <v>12144675000</v>
      </c>
      <c r="AX310" s="2">
        <v>0</v>
      </c>
      <c r="AY310" s="2">
        <v>0</v>
      </c>
      <c r="AZ310" s="2">
        <v>10855763580</v>
      </c>
      <c r="BA310" s="2">
        <v>0</v>
      </c>
      <c r="BB310" s="2">
        <v>0</v>
      </c>
      <c r="BC310" s="2">
        <v>12104393179</v>
      </c>
      <c r="BD310" s="2">
        <v>0</v>
      </c>
      <c r="BE310" s="2">
        <v>0</v>
      </c>
      <c r="BF310" s="2">
        <v>14313656964</v>
      </c>
      <c r="BG310" s="2">
        <v>0</v>
      </c>
      <c r="BH310" s="2">
        <v>0</v>
      </c>
      <c r="BI310" s="2">
        <v>54773845872</v>
      </c>
      <c r="BJ310" s="2">
        <v>1122929000</v>
      </c>
      <c r="BK310" s="2">
        <v>2.0499999999999998</v>
      </c>
      <c r="BL310" s="2"/>
      <c r="BM310" s="3">
        <f t="shared" si="46"/>
        <v>5355.3571490000004</v>
      </c>
      <c r="BN310" s="3">
        <f t="shared" si="47"/>
        <v>1122.9290000000001</v>
      </c>
      <c r="BO310" s="3">
        <f t="shared" si="48"/>
        <v>12144.674999999999</v>
      </c>
      <c r="BP310" s="3">
        <f t="shared" si="49"/>
        <v>0</v>
      </c>
      <c r="BQ310" s="3">
        <f t="shared" si="50"/>
        <v>10855.763580000001</v>
      </c>
      <c r="BR310" s="3">
        <f t="shared" si="51"/>
        <v>0</v>
      </c>
      <c r="BS310" s="3">
        <f t="shared" si="52"/>
        <v>12104.393179000001</v>
      </c>
      <c r="BT310" s="3">
        <f t="shared" si="53"/>
        <v>0</v>
      </c>
      <c r="BU310" s="3">
        <f t="shared" si="54"/>
        <v>14313.656964</v>
      </c>
      <c r="BV310" s="3">
        <f t="shared" si="55"/>
        <v>0</v>
      </c>
    </row>
    <row r="311" spans="1:74" x14ac:dyDescent="0.25">
      <c r="A311">
        <v>16</v>
      </c>
      <c r="B311" t="s">
        <v>60</v>
      </c>
      <c r="C311" t="s">
        <v>61</v>
      </c>
      <c r="D311">
        <v>2020</v>
      </c>
      <c r="E311" t="s">
        <v>62</v>
      </c>
      <c r="F311" t="s">
        <v>63</v>
      </c>
      <c r="G311">
        <v>2</v>
      </c>
      <c r="H311" t="s">
        <v>64</v>
      </c>
      <c r="I311" t="s">
        <v>3411</v>
      </c>
      <c r="J311" t="s">
        <v>602</v>
      </c>
      <c r="K311" t="s">
        <v>603</v>
      </c>
      <c r="L311" t="s">
        <v>3458</v>
      </c>
      <c r="M311" t="s">
        <v>604</v>
      </c>
      <c r="N311" t="s">
        <v>3473</v>
      </c>
      <c r="O311" t="s">
        <v>619</v>
      </c>
      <c r="P311" t="s">
        <v>3492</v>
      </c>
      <c r="Q311" t="s">
        <v>620</v>
      </c>
      <c r="R311" t="s">
        <v>3583</v>
      </c>
      <c r="S311" t="s">
        <v>644</v>
      </c>
      <c r="T311">
        <v>5</v>
      </c>
      <c r="U311">
        <v>1</v>
      </c>
      <c r="V311" t="s">
        <v>645</v>
      </c>
      <c r="W311">
        <v>1</v>
      </c>
      <c r="X311" t="s">
        <v>72</v>
      </c>
      <c r="Y311">
        <v>1</v>
      </c>
      <c r="Z311" t="s">
        <v>73</v>
      </c>
      <c r="AA311">
        <v>1</v>
      </c>
      <c r="AB311" s="2">
        <v>5</v>
      </c>
      <c r="AC311" s="2">
        <v>2.5</v>
      </c>
      <c r="AD311" s="2">
        <v>50</v>
      </c>
      <c r="AE311" s="2">
        <v>30</v>
      </c>
      <c r="AF311" s="2">
        <v>0</v>
      </c>
      <c r="AG311" s="2">
        <v>0</v>
      </c>
      <c r="AH311" s="2">
        <v>30</v>
      </c>
      <c r="AI311" s="2">
        <v>0</v>
      </c>
      <c r="AJ311" s="2">
        <v>0</v>
      </c>
      <c r="AK311" s="2">
        <v>30</v>
      </c>
      <c r="AL311" s="2">
        <v>0</v>
      </c>
      <c r="AM311" s="2">
        <v>0</v>
      </c>
      <c r="AN311" s="2">
        <v>5</v>
      </c>
      <c r="AO311" s="2">
        <v>0</v>
      </c>
      <c r="AP311" s="2">
        <v>0</v>
      </c>
      <c r="AQ311" s="2">
        <v>100</v>
      </c>
      <c r="AR311" s="2">
        <v>2.5</v>
      </c>
      <c r="AS311" s="2">
        <v>2.5</v>
      </c>
      <c r="AT311" s="2">
        <v>48013120</v>
      </c>
      <c r="AU311" s="2">
        <v>48013120</v>
      </c>
      <c r="AV311" s="2">
        <v>100</v>
      </c>
      <c r="AW311" s="2">
        <v>483557000</v>
      </c>
      <c r="AX311" s="2">
        <v>0</v>
      </c>
      <c r="AY311" s="2">
        <v>0</v>
      </c>
      <c r="AZ311" s="2">
        <v>208546483</v>
      </c>
      <c r="BA311" s="2">
        <v>0</v>
      </c>
      <c r="BB311" s="2">
        <v>0</v>
      </c>
      <c r="BC311" s="2">
        <v>232533494</v>
      </c>
      <c r="BD311" s="2">
        <v>0</v>
      </c>
      <c r="BE311" s="2">
        <v>0</v>
      </c>
      <c r="BF311" s="2">
        <v>274974929</v>
      </c>
      <c r="BG311" s="2">
        <v>0</v>
      </c>
      <c r="BH311" s="2">
        <v>0</v>
      </c>
      <c r="BI311" s="2">
        <v>1247625026</v>
      </c>
      <c r="BJ311" s="2">
        <v>48013120</v>
      </c>
      <c r="BK311" s="2">
        <v>3.85</v>
      </c>
      <c r="BL311" s="2"/>
      <c r="BM311" s="3">
        <f t="shared" si="46"/>
        <v>48.013120000000001</v>
      </c>
      <c r="BN311" s="3">
        <f t="shared" si="47"/>
        <v>48.013120000000001</v>
      </c>
      <c r="BO311" s="3">
        <f t="shared" si="48"/>
        <v>483.55700000000002</v>
      </c>
      <c r="BP311" s="3">
        <f t="shared" si="49"/>
        <v>0</v>
      </c>
      <c r="BQ311" s="3">
        <f t="shared" si="50"/>
        <v>208.54648299999999</v>
      </c>
      <c r="BR311" s="3">
        <f t="shared" si="51"/>
        <v>0</v>
      </c>
      <c r="BS311" s="3">
        <f t="shared" si="52"/>
        <v>232.53349399999999</v>
      </c>
      <c r="BT311" s="3">
        <f t="shared" si="53"/>
        <v>0</v>
      </c>
      <c r="BU311" s="3">
        <f t="shared" si="54"/>
        <v>274.97492899999997</v>
      </c>
      <c r="BV311" s="3">
        <f t="shared" si="55"/>
        <v>0</v>
      </c>
    </row>
    <row r="312" spans="1:74" x14ac:dyDescent="0.25">
      <c r="A312">
        <v>16</v>
      </c>
      <c r="B312" t="s">
        <v>60</v>
      </c>
      <c r="C312" t="s">
        <v>61</v>
      </c>
      <c r="D312">
        <v>2020</v>
      </c>
      <c r="E312" t="s">
        <v>62</v>
      </c>
      <c r="F312" t="s">
        <v>63</v>
      </c>
      <c r="G312">
        <v>2</v>
      </c>
      <c r="H312" t="s">
        <v>64</v>
      </c>
      <c r="I312" t="s">
        <v>3411</v>
      </c>
      <c r="J312" t="s">
        <v>602</v>
      </c>
      <c r="K312" t="s">
        <v>603</v>
      </c>
      <c r="L312" t="s">
        <v>3458</v>
      </c>
      <c r="M312" t="s">
        <v>604</v>
      </c>
      <c r="N312" t="s">
        <v>3473</v>
      </c>
      <c r="O312" t="s">
        <v>619</v>
      </c>
      <c r="P312" t="s">
        <v>3492</v>
      </c>
      <c r="Q312" t="s">
        <v>620</v>
      </c>
      <c r="R312" t="s">
        <v>3583</v>
      </c>
      <c r="S312" t="s">
        <v>644</v>
      </c>
      <c r="T312">
        <v>5</v>
      </c>
      <c r="U312">
        <v>2</v>
      </c>
      <c r="V312" t="s">
        <v>646</v>
      </c>
      <c r="W312">
        <v>1</v>
      </c>
      <c r="X312" t="s">
        <v>72</v>
      </c>
      <c r="Y312">
        <v>1</v>
      </c>
      <c r="Z312" t="s">
        <v>73</v>
      </c>
      <c r="AA312">
        <v>1</v>
      </c>
      <c r="AB312" s="2">
        <v>5</v>
      </c>
      <c r="AC312" s="2">
        <v>0</v>
      </c>
      <c r="AD312" s="2">
        <v>0</v>
      </c>
      <c r="AE312" s="2">
        <v>30</v>
      </c>
      <c r="AF312" s="2">
        <v>0</v>
      </c>
      <c r="AG312" s="2">
        <v>0</v>
      </c>
      <c r="AH312" s="2">
        <v>30</v>
      </c>
      <c r="AI312" s="2">
        <v>0</v>
      </c>
      <c r="AJ312" s="2">
        <v>0</v>
      </c>
      <c r="AK312" s="2">
        <v>30</v>
      </c>
      <c r="AL312" s="2">
        <v>0</v>
      </c>
      <c r="AM312" s="2">
        <v>0</v>
      </c>
      <c r="AN312" s="2">
        <v>5</v>
      </c>
      <c r="AO312" s="2">
        <v>0</v>
      </c>
      <c r="AP312" s="2">
        <v>0</v>
      </c>
      <c r="AQ312" s="2">
        <v>100</v>
      </c>
      <c r="AR312" s="2">
        <v>0</v>
      </c>
      <c r="AS312" s="2">
        <v>0</v>
      </c>
      <c r="AT312" s="2">
        <v>160208442</v>
      </c>
      <c r="AU312" s="2">
        <v>0</v>
      </c>
      <c r="AV312" s="2">
        <v>0</v>
      </c>
      <c r="AW312" s="2">
        <v>999323000</v>
      </c>
      <c r="AX312" s="2">
        <v>0</v>
      </c>
      <c r="AY312" s="2">
        <v>0</v>
      </c>
      <c r="AZ312" s="2">
        <v>1312406732</v>
      </c>
      <c r="BA312" s="2">
        <v>0</v>
      </c>
      <c r="BB312" s="2">
        <v>0</v>
      </c>
      <c r="BC312" s="2">
        <v>1463359715</v>
      </c>
      <c r="BD312" s="2">
        <v>0</v>
      </c>
      <c r="BE312" s="2">
        <v>0</v>
      </c>
      <c r="BF312" s="2">
        <v>1730448496</v>
      </c>
      <c r="BG312" s="2">
        <v>0</v>
      </c>
      <c r="BH312" s="2">
        <v>0</v>
      </c>
      <c r="BI312" s="2">
        <v>5665746385</v>
      </c>
      <c r="BJ312" s="2">
        <v>0</v>
      </c>
      <c r="BK312" s="2">
        <v>0</v>
      </c>
      <c r="BL312" s="2" t="s">
        <v>647</v>
      </c>
      <c r="BM312" s="3">
        <f t="shared" si="46"/>
        <v>160.20844199999999</v>
      </c>
      <c r="BN312" s="3">
        <f t="shared" si="47"/>
        <v>0</v>
      </c>
      <c r="BO312" s="3">
        <f t="shared" si="48"/>
        <v>999.32299999999998</v>
      </c>
      <c r="BP312" s="3">
        <f t="shared" si="49"/>
        <v>0</v>
      </c>
      <c r="BQ312" s="3">
        <f t="shared" si="50"/>
        <v>1312.4067319999999</v>
      </c>
      <c r="BR312" s="3">
        <f t="shared" si="51"/>
        <v>0</v>
      </c>
      <c r="BS312" s="3">
        <f t="shared" si="52"/>
        <v>1463.3597150000001</v>
      </c>
      <c r="BT312" s="3">
        <f t="shared" si="53"/>
        <v>0</v>
      </c>
      <c r="BU312" s="3">
        <f t="shared" si="54"/>
        <v>1730.448496</v>
      </c>
      <c r="BV312" s="3">
        <f t="shared" si="55"/>
        <v>0</v>
      </c>
    </row>
    <row r="313" spans="1:74" x14ac:dyDescent="0.25">
      <c r="A313">
        <v>16</v>
      </c>
      <c r="B313" t="s">
        <v>60</v>
      </c>
      <c r="C313" t="s">
        <v>61</v>
      </c>
      <c r="D313">
        <v>2020</v>
      </c>
      <c r="E313" t="s">
        <v>62</v>
      </c>
      <c r="F313" t="s">
        <v>63</v>
      </c>
      <c r="G313">
        <v>2</v>
      </c>
      <c r="H313" t="s">
        <v>64</v>
      </c>
      <c r="I313" t="s">
        <v>3411</v>
      </c>
      <c r="J313" t="s">
        <v>602</v>
      </c>
      <c r="K313" t="s">
        <v>603</v>
      </c>
      <c r="L313" t="s">
        <v>3458</v>
      </c>
      <c r="M313" t="s">
        <v>604</v>
      </c>
      <c r="N313" t="s">
        <v>3473</v>
      </c>
      <c r="O313" t="s">
        <v>619</v>
      </c>
      <c r="P313" t="s">
        <v>3492</v>
      </c>
      <c r="Q313" t="s">
        <v>620</v>
      </c>
      <c r="R313" t="s">
        <v>3583</v>
      </c>
      <c r="S313" t="s">
        <v>644</v>
      </c>
      <c r="T313">
        <v>5</v>
      </c>
      <c r="U313">
        <v>3</v>
      </c>
      <c r="V313" t="s">
        <v>648</v>
      </c>
      <c r="W313">
        <v>1</v>
      </c>
      <c r="X313" t="s">
        <v>72</v>
      </c>
      <c r="Y313">
        <v>1</v>
      </c>
      <c r="Z313" t="s">
        <v>73</v>
      </c>
      <c r="AA313">
        <v>1</v>
      </c>
      <c r="AB313" s="2">
        <v>5</v>
      </c>
      <c r="AC313" s="2">
        <v>4.3</v>
      </c>
      <c r="AD313" s="2">
        <v>86</v>
      </c>
      <c r="AE313" s="2">
        <v>30</v>
      </c>
      <c r="AF313" s="2">
        <v>0</v>
      </c>
      <c r="AG313" s="2">
        <v>0</v>
      </c>
      <c r="AH313" s="2">
        <v>30</v>
      </c>
      <c r="AI313" s="2">
        <v>0</v>
      </c>
      <c r="AJ313" s="2">
        <v>0</v>
      </c>
      <c r="AK313" s="2">
        <v>30</v>
      </c>
      <c r="AL313" s="2">
        <v>0</v>
      </c>
      <c r="AM313" s="2">
        <v>0</v>
      </c>
      <c r="AN313" s="2">
        <v>5</v>
      </c>
      <c r="AO313" s="2">
        <v>0</v>
      </c>
      <c r="AP313" s="2">
        <v>0</v>
      </c>
      <c r="AQ313" s="2">
        <v>100</v>
      </c>
      <c r="AR313" s="2">
        <v>4.3</v>
      </c>
      <c r="AS313" s="2">
        <v>4.3</v>
      </c>
      <c r="AT313" s="2">
        <v>1899223872</v>
      </c>
      <c r="AU313" s="2">
        <v>1897857192</v>
      </c>
      <c r="AV313" s="2">
        <v>99.93</v>
      </c>
      <c r="AW313" s="2">
        <v>2712945000</v>
      </c>
      <c r="AX313" s="2">
        <v>0</v>
      </c>
      <c r="AY313" s="2">
        <v>0</v>
      </c>
      <c r="AZ313" s="2">
        <v>1660732835</v>
      </c>
      <c r="BA313" s="2">
        <v>0</v>
      </c>
      <c r="BB313" s="2">
        <v>0</v>
      </c>
      <c r="BC313" s="2">
        <v>1851750275</v>
      </c>
      <c r="BD313" s="2">
        <v>0</v>
      </c>
      <c r="BE313" s="2">
        <v>0</v>
      </c>
      <c r="BF313" s="2">
        <v>2189727137</v>
      </c>
      <c r="BG313" s="2">
        <v>0</v>
      </c>
      <c r="BH313" s="2">
        <v>0</v>
      </c>
      <c r="BI313" s="2">
        <v>10314379119</v>
      </c>
      <c r="BJ313" s="2">
        <v>1897857192</v>
      </c>
      <c r="BK313" s="2">
        <v>18.399999999999999</v>
      </c>
      <c r="BL313" s="2"/>
      <c r="BM313" s="3">
        <f t="shared" si="46"/>
        <v>1899.223872</v>
      </c>
      <c r="BN313" s="3">
        <f t="shared" si="47"/>
        <v>1897.8571919999999</v>
      </c>
      <c r="BO313" s="3">
        <f t="shared" si="48"/>
        <v>2712.9450000000002</v>
      </c>
      <c r="BP313" s="3">
        <f t="shared" si="49"/>
        <v>0</v>
      </c>
      <c r="BQ313" s="3">
        <f t="shared" si="50"/>
        <v>1660.732835</v>
      </c>
      <c r="BR313" s="3">
        <f t="shared" si="51"/>
        <v>0</v>
      </c>
      <c r="BS313" s="3">
        <f t="shared" si="52"/>
        <v>1851.7502750000001</v>
      </c>
      <c r="BT313" s="3">
        <f t="shared" si="53"/>
        <v>0</v>
      </c>
      <c r="BU313" s="3">
        <f t="shared" si="54"/>
        <v>2189.7271369999999</v>
      </c>
      <c r="BV313" s="3">
        <f t="shared" si="55"/>
        <v>0</v>
      </c>
    </row>
    <row r="314" spans="1:74" x14ac:dyDescent="0.25">
      <c r="A314">
        <v>16</v>
      </c>
      <c r="B314" t="s">
        <v>60</v>
      </c>
      <c r="C314" t="s">
        <v>61</v>
      </c>
      <c r="D314">
        <v>2020</v>
      </c>
      <c r="E314" t="s">
        <v>62</v>
      </c>
      <c r="F314" t="s">
        <v>63</v>
      </c>
      <c r="G314">
        <v>2</v>
      </c>
      <c r="H314" t="s">
        <v>64</v>
      </c>
      <c r="I314" t="s">
        <v>3411</v>
      </c>
      <c r="J314" t="s">
        <v>602</v>
      </c>
      <c r="K314" t="s">
        <v>603</v>
      </c>
      <c r="L314" t="s">
        <v>3458</v>
      </c>
      <c r="M314" t="s">
        <v>604</v>
      </c>
      <c r="N314" t="s">
        <v>3473</v>
      </c>
      <c r="O314" t="s">
        <v>619</v>
      </c>
      <c r="P314" t="s">
        <v>3492</v>
      </c>
      <c r="Q314" t="s">
        <v>620</v>
      </c>
      <c r="R314" t="s">
        <v>3583</v>
      </c>
      <c r="S314" t="s">
        <v>644</v>
      </c>
      <c r="T314">
        <v>5</v>
      </c>
      <c r="U314">
        <v>4</v>
      </c>
      <c r="V314" t="s">
        <v>649</v>
      </c>
      <c r="W314">
        <v>1</v>
      </c>
      <c r="X314" t="s">
        <v>72</v>
      </c>
      <c r="Y314">
        <v>1</v>
      </c>
      <c r="Z314" t="s">
        <v>73</v>
      </c>
      <c r="AA314">
        <v>1</v>
      </c>
      <c r="AB314" s="2">
        <v>5</v>
      </c>
      <c r="AC314" s="2">
        <v>2.2000000000000002</v>
      </c>
      <c r="AD314" s="2">
        <v>44</v>
      </c>
      <c r="AE314" s="2">
        <v>30</v>
      </c>
      <c r="AF314" s="2">
        <v>0</v>
      </c>
      <c r="AG314" s="2">
        <v>0</v>
      </c>
      <c r="AH314" s="2">
        <v>30</v>
      </c>
      <c r="AI314" s="2">
        <v>0</v>
      </c>
      <c r="AJ314" s="2">
        <v>0</v>
      </c>
      <c r="AK314" s="2">
        <v>30</v>
      </c>
      <c r="AL314" s="2">
        <v>0</v>
      </c>
      <c r="AM314" s="2">
        <v>0</v>
      </c>
      <c r="AN314" s="2">
        <v>5</v>
      </c>
      <c r="AO314" s="2">
        <v>0</v>
      </c>
      <c r="AP314" s="2">
        <v>0</v>
      </c>
      <c r="AQ314" s="2">
        <v>100</v>
      </c>
      <c r="AR314" s="2">
        <v>2.2000000000000002</v>
      </c>
      <c r="AS314" s="2">
        <v>2.2000000000000002</v>
      </c>
      <c r="AT314" s="2">
        <v>509060792</v>
      </c>
      <c r="AU314" s="2">
        <v>467085582</v>
      </c>
      <c r="AV314" s="2">
        <v>91.76</v>
      </c>
      <c r="AW314" s="2">
        <v>1144931000</v>
      </c>
      <c r="AX314" s="2">
        <v>0</v>
      </c>
      <c r="AY314" s="2">
        <v>0</v>
      </c>
      <c r="AZ314" s="2">
        <v>619568520</v>
      </c>
      <c r="BA314" s="2">
        <v>0</v>
      </c>
      <c r="BB314" s="2">
        <v>0</v>
      </c>
      <c r="BC314" s="2">
        <v>690831273</v>
      </c>
      <c r="BD314" s="2">
        <v>0</v>
      </c>
      <c r="BE314" s="2">
        <v>0</v>
      </c>
      <c r="BF314" s="2">
        <v>816920081</v>
      </c>
      <c r="BG314" s="2">
        <v>0</v>
      </c>
      <c r="BH314" s="2">
        <v>0</v>
      </c>
      <c r="BI314" s="2">
        <v>3781311666</v>
      </c>
      <c r="BJ314" s="2">
        <v>467085582</v>
      </c>
      <c r="BK314" s="2">
        <v>12.35</v>
      </c>
      <c r="BL314" s="2"/>
      <c r="BM314" s="3">
        <f t="shared" si="46"/>
        <v>509.06079199999999</v>
      </c>
      <c r="BN314" s="3">
        <f t="shared" si="47"/>
        <v>467.08558199999999</v>
      </c>
      <c r="BO314" s="3">
        <f t="shared" si="48"/>
        <v>1144.931</v>
      </c>
      <c r="BP314" s="3">
        <f t="shared" si="49"/>
        <v>0</v>
      </c>
      <c r="BQ314" s="3">
        <f t="shared" si="50"/>
        <v>619.56852000000003</v>
      </c>
      <c r="BR314" s="3">
        <f t="shared" si="51"/>
        <v>0</v>
      </c>
      <c r="BS314" s="3">
        <f t="shared" si="52"/>
        <v>690.83127300000001</v>
      </c>
      <c r="BT314" s="3">
        <f t="shared" si="53"/>
        <v>0</v>
      </c>
      <c r="BU314" s="3">
        <f t="shared" si="54"/>
        <v>816.92008099999998</v>
      </c>
      <c r="BV314" s="3">
        <f t="shared" si="55"/>
        <v>0</v>
      </c>
    </row>
    <row r="315" spans="1:74" x14ac:dyDescent="0.25">
      <c r="A315">
        <v>16</v>
      </c>
      <c r="B315" t="s">
        <v>60</v>
      </c>
      <c r="C315" t="s">
        <v>61</v>
      </c>
      <c r="D315">
        <v>2020</v>
      </c>
      <c r="E315" t="s">
        <v>62</v>
      </c>
      <c r="F315" t="s">
        <v>63</v>
      </c>
      <c r="G315">
        <v>2</v>
      </c>
      <c r="H315" t="s">
        <v>64</v>
      </c>
      <c r="I315" t="s">
        <v>3411</v>
      </c>
      <c r="J315" t="s">
        <v>602</v>
      </c>
      <c r="K315" t="s">
        <v>603</v>
      </c>
      <c r="L315" t="s">
        <v>3458</v>
      </c>
      <c r="M315" t="s">
        <v>604</v>
      </c>
      <c r="N315" t="s">
        <v>3473</v>
      </c>
      <c r="O315" t="s">
        <v>619</v>
      </c>
      <c r="P315" t="s">
        <v>3492</v>
      </c>
      <c r="Q315" t="s">
        <v>620</v>
      </c>
      <c r="R315" t="s">
        <v>3583</v>
      </c>
      <c r="S315" t="s">
        <v>644</v>
      </c>
      <c r="T315">
        <v>5</v>
      </c>
      <c r="U315">
        <v>5</v>
      </c>
      <c r="V315" t="s">
        <v>650</v>
      </c>
      <c r="W315">
        <v>1</v>
      </c>
      <c r="X315" t="s">
        <v>72</v>
      </c>
      <c r="Y315">
        <v>1</v>
      </c>
      <c r="Z315" t="s">
        <v>73</v>
      </c>
      <c r="AA315">
        <v>1</v>
      </c>
      <c r="AB315" s="2">
        <v>5</v>
      </c>
      <c r="AC315" s="2">
        <v>1.5</v>
      </c>
      <c r="AD315" s="2">
        <v>30</v>
      </c>
      <c r="AE315" s="2">
        <v>30</v>
      </c>
      <c r="AF315" s="2">
        <v>0</v>
      </c>
      <c r="AG315" s="2">
        <v>0</v>
      </c>
      <c r="AH315" s="2">
        <v>30</v>
      </c>
      <c r="AI315" s="2">
        <v>0</v>
      </c>
      <c r="AJ315" s="2">
        <v>0</v>
      </c>
      <c r="AK315" s="2">
        <v>30</v>
      </c>
      <c r="AL315" s="2">
        <v>0</v>
      </c>
      <c r="AM315" s="2">
        <v>0</v>
      </c>
      <c r="AN315" s="2">
        <v>5</v>
      </c>
      <c r="AO315" s="2">
        <v>0</v>
      </c>
      <c r="AP315" s="2">
        <v>0</v>
      </c>
      <c r="AQ315" s="2">
        <v>100</v>
      </c>
      <c r="AR315" s="2">
        <v>1.5</v>
      </c>
      <c r="AS315" s="2">
        <v>1.5</v>
      </c>
      <c r="AT315" s="2">
        <v>4500550126</v>
      </c>
      <c r="AU315" s="2">
        <v>391285796</v>
      </c>
      <c r="AV315" s="2">
        <v>8.69</v>
      </c>
      <c r="AW315" s="2">
        <v>1315747000</v>
      </c>
      <c r="AX315" s="2">
        <v>0</v>
      </c>
      <c r="AY315" s="2">
        <v>0</v>
      </c>
      <c r="AZ315" s="2">
        <v>563630854</v>
      </c>
      <c r="BA315" s="2">
        <v>0</v>
      </c>
      <c r="BB315" s="2">
        <v>0</v>
      </c>
      <c r="BC315" s="2">
        <v>628459658</v>
      </c>
      <c r="BD315" s="2">
        <v>0</v>
      </c>
      <c r="BE315" s="2">
        <v>0</v>
      </c>
      <c r="BF315" s="2">
        <v>743164554</v>
      </c>
      <c r="BG315" s="2">
        <v>0</v>
      </c>
      <c r="BH315" s="2">
        <v>0</v>
      </c>
      <c r="BI315" s="2">
        <v>7751552192</v>
      </c>
      <c r="BJ315" s="2">
        <v>391285796</v>
      </c>
      <c r="BK315" s="2">
        <v>5.05</v>
      </c>
      <c r="BL315" s="2"/>
      <c r="BM315" s="3">
        <f t="shared" si="46"/>
        <v>4500.5501260000001</v>
      </c>
      <c r="BN315" s="3">
        <f t="shared" si="47"/>
        <v>391.285796</v>
      </c>
      <c r="BO315" s="3">
        <f t="shared" si="48"/>
        <v>1315.7470000000001</v>
      </c>
      <c r="BP315" s="3">
        <f t="shared" si="49"/>
        <v>0</v>
      </c>
      <c r="BQ315" s="3">
        <f t="shared" si="50"/>
        <v>563.630854</v>
      </c>
      <c r="BR315" s="3">
        <f t="shared" si="51"/>
        <v>0</v>
      </c>
      <c r="BS315" s="3">
        <f t="shared" si="52"/>
        <v>628.45965799999999</v>
      </c>
      <c r="BT315" s="3">
        <f t="shared" si="53"/>
        <v>0</v>
      </c>
      <c r="BU315" s="3">
        <f t="shared" si="54"/>
        <v>743.16455399999995</v>
      </c>
      <c r="BV315" s="3">
        <f t="shared" si="55"/>
        <v>0</v>
      </c>
    </row>
    <row r="316" spans="1:74" x14ac:dyDescent="0.25">
      <c r="A316">
        <v>16</v>
      </c>
      <c r="B316" t="s">
        <v>60</v>
      </c>
      <c r="C316" t="s">
        <v>61</v>
      </c>
      <c r="D316">
        <v>2020</v>
      </c>
      <c r="E316" t="s">
        <v>62</v>
      </c>
      <c r="F316" t="s">
        <v>63</v>
      </c>
      <c r="G316">
        <v>2</v>
      </c>
      <c r="H316" t="s">
        <v>64</v>
      </c>
      <c r="I316" t="s">
        <v>3411</v>
      </c>
      <c r="J316" t="s">
        <v>602</v>
      </c>
      <c r="K316" t="s">
        <v>603</v>
      </c>
      <c r="L316" t="s">
        <v>3458</v>
      </c>
      <c r="M316" t="s">
        <v>604</v>
      </c>
      <c r="N316" t="s">
        <v>3473</v>
      </c>
      <c r="O316" t="s">
        <v>619</v>
      </c>
      <c r="P316" t="s">
        <v>3492</v>
      </c>
      <c r="Q316" t="s">
        <v>620</v>
      </c>
      <c r="R316" t="s">
        <v>3584</v>
      </c>
      <c r="S316" t="s">
        <v>651</v>
      </c>
      <c r="T316">
        <v>7</v>
      </c>
      <c r="U316">
        <v>1</v>
      </c>
      <c r="V316" t="s">
        <v>652</v>
      </c>
      <c r="W316">
        <v>1</v>
      </c>
      <c r="X316" t="s">
        <v>72</v>
      </c>
      <c r="Y316">
        <v>1</v>
      </c>
      <c r="Z316" t="s">
        <v>73</v>
      </c>
      <c r="AA316">
        <v>1</v>
      </c>
      <c r="AB316" s="2">
        <v>600</v>
      </c>
      <c r="AC316" s="2">
        <v>280</v>
      </c>
      <c r="AD316" s="2">
        <v>46.67</v>
      </c>
      <c r="AE316" s="2">
        <v>1050</v>
      </c>
      <c r="AF316" s="2">
        <v>0</v>
      </c>
      <c r="AG316" s="2">
        <v>0</v>
      </c>
      <c r="AH316" s="2">
        <v>1500</v>
      </c>
      <c r="AI316" s="2">
        <v>0</v>
      </c>
      <c r="AJ316" s="2">
        <v>0</v>
      </c>
      <c r="AK316" s="2">
        <v>1600</v>
      </c>
      <c r="AL316" s="2">
        <v>0</v>
      </c>
      <c r="AM316" s="2">
        <v>0</v>
      </c>
      <c r="AN316" s="2">
        <v>400</v>
      </c>
      <c r="AO316" s="2">
        <v>0</v>
      </c>
      <c r="AP316" s="2">
        <v>0</v>
      </c>
      <c r="AQ316" s="2">
        <v>5150</v>
      </c>
      <c r="AR316" s="2">
        <v>280</v>
      </c>
      <c r="AS316" s="2">
        <v>5.44</v>
      </c>
      <c r="AT316" s="2">
        <v>282159730</v>
      </c>
      <c r="AU316" s="2">
        <v>214453330</v>
      </c>
      <c r="AV316" s="2">
        <v>76</v>
      </c>
      <c r="AW316" s="2">
        <v>753024000</v>
      </c>
      <c r="AX316" s="2">
        <v>0</v>
      </c>
      <c r="AY316" s="2">
        <v>0</v>
      </c>
      <c r="AZ316" s="2">
        <v>2180901887</v>
      </c>
      <c r="BA316" s="2">
        <v>0</v>
      </c>
      <c r="BB316" s="2">
        <v>0</v>
      </c>
      <c r="BC316" s="2">
        <v>2326098728</v>
      </c>
      <c r="BD316" s="2">
        <v>0</v>
      </c>
      <c r="BE316" s="2">
        <v>0</v>
      </c>
      <c r="BF316" s="2">
        <v>1680757174</v>
      </c>
      <c r="BG316" s="2">
        <v>0</v>
      </c>
      <c r="BH316" s="2">
        <v>0</v>
      </c>
      <c r="BI316" s="2">
        <v>7222941519</v>
      </c>
      <c r="BJ316" s="2">
        <v>214453330</v>
      </c>
      <c r="BK316" s="2">
        <v>2.97</v>
      </c>
      <c r="BL316" s="2"/>
      <c r="BM316" s="3">
        <f t="shared" si="46"/>
        <v>282.15973000000002</v>
      </c>
      <c r="BN316" s="3">
        <f t="shared" si="47"/>
        <v>214.45332999999999</v>
      </c>
      <c r="BO316" s="3">
        <f t="shared" si="48"/>
        <v>753.024</v>
      </c>
      <c r="BP316" s="3">
        <f t="shared" si="49"/>
        <v>0</v>
      </c>
      <c r="BQ316" s="3">
        <f t="shared" si="50"/>
        <v>2180.901887</v>
      </c>
      <c r="BR316" s="3">
        <f t="shared" si="51"/>
        <v>0</v>
      </c>
      <c r="BS316" s="3">
        <f t="shared" si="52"/>
        <v>2326.0987279999999</v>
      </c>
      <c r="BT316" s="3">
        <f t="shared" si="53"/>
        <v>0</v>
      </c>
      <c r="BU316" s="3">
        <f t="shared" si="54"/>
        <v>1680.7571740000001</v>
      </c>
      <c r="BV316" s="3">
        <f t="shared" si="55"/>
        <v>0</v>
      </c>
    </row>
    <row r="317" spans="1:74" x14ac:dyDescent="0.25">
      <c r="A317">
        <v>16</v>
      </c>
      <c r="B317" t="s">
        <v>60</v>
      </c>
      <c r="C317" t="s">
        <v>61</v>
      </c>
      <c r="D317">
        <v>2020</v>
      </c>
      <c r="E317" t="s">
        <v>62</v>
      </c>
      <c r="F317" t="s">
        <v>63</v>
      </c>
      <c r="G317">
        <v>2</v>
      </c>
      <c r="H317" t="s">
        <v>64</v>
      </c>
      <c r="I317" t="s">
        <v>3411</v>
      </c>
      <c r="J317" t="s">
        <v>602</v>
      </c>
      <c r="K317" t="s">
        <v>603</v>
      </c>
      <c r="L317" t="s">
        <v>3458</v>
      </c>
      <c r="M317" t="s">
        <v>604</v>
      </c>
      <c r="N317" t="s">
        <v>3473</v>
      </c>
      <c r="O317" t="s">
        <v>619</v>
      </c>
      <c r="P317" t="s">
        <v>3492</v>
      </c>
      <c r="Q317" t="s">
        <v>620</v>
      </c>
      <c r="R317" t="s">
        <v>3584</v>
      </c>
      <c r="S317" t="s">
        <v>651</v>
      </c>
      <c r="T317">
        <v>7</v>
      </c>
      <c r="U317">
        <v>2</v>
      </c>
      <c r="V317" t="s">
        <v>653</v>
      </c>
      <c r="W317">
        <v>1</v>
      </c>
      <c r="X317" t="s">
        <v>72</v>
      </c>
      <c r="Y317">
        <v>1</v>
      </c>
      <c r="Z317" t="s">
        <v>73</v>
      </c>
      <c r="AA317">
        <v>1</v>
      </c>
      <c r="AB317" s="2">
        <v>76500</v>
      </c>
      <c r="AC317" s="2">
        <v>22446</v>
      </c>
      <c r="AD317" s="2">
        <v>29.34</v>
      </c>
      <c r="AE317" s="2">
        <v>101000</v>
      </c>
      <c r="AF317" s="2">
        <v>0</v>
      </c>
      <c r="AG317" s="2">
        <v>0</v>
      </c>
      <c r="AH317" s="2">
        <v>101500</v>
      </c>
      <c r="AI317" s="2">
        <v>0</v>
      </c>
      <c r="AJ317" s="2">
        <v>0</v>
      </c>
      <c r="AK317" s="2">
        <v>101000</v>
      </c>
      <c r="AL317" s="2">
        <v>0</v>
      </c>
      <c r="AM317" s="2">
        <v>0</v>
      </c>
      <c r="AN317" s="2">
        <v>20000</v>
      </c>
      <c r="AO317" s="2">
        <v>0</v>
      </c>
      <c r="AP317" s="2">
        <v>0</v>
      </c>
      <c r="AQ317" s="2">
        <v>400000</v>
      </c>
      <c r="AR317" s="2">
        <v>22446</v>
      </c>
      <c r="AS317" s="2">
        <v>5.61</v>
      </c>
      <c r="AT317" s="2">
        <v>502926730</v>
      </c>
      <c r="AU317" s="2">
        <v>388269750</v>
      </c>
      <c r="AV317" s="2">
        <v>77.2</v>
      </c>
      <c r="AW317" s="2">
        <v>343812000</v>
      </c>
      <c r="AX317" s="2">
        <v>0</v>
      </c>
      <c r="AY317" s="2">
        <v>0</v>
      </c>
      <c r="AZ317" s="2">
        <v>2220759749</v>
      </c>
      <c r="BA317" s="2">
        <v>0</v>
      </c>
      <c r="BB317" s="2">
        <v>0</v>
      </c>
      <c r="BC317" s="2">
        <v>4180471141</v>
      </c>
      <c r="BD317" s="2">
        <v>0</v>
      </c>
      <c r="BE317" s="2">
        <v>0</v>
      </c>
      <c r="BF317" s="2">
        <v>8829577691</v>
      </c>
      <c r="BG317" s="2">
        <v>0</v>
      </c>
      <c r="BH317" s="2">
        <v>0</v>
      </c>
      <c r="BI317" s="2">
        <v>16077547311</v>
      </c>
      <c r="BJ317" s="2">
        <v>388269750</v>
      </c>
      <c r="BK317" s="2">
        <v>2.41</v>
      </c>
      <c r="BL317" s="2"/>
      <c r="BM317" s="3">
        <f t="shared" si="46"/>
        <v>502.92673000000002</v>
      </c>
      <c r="BN317" s="3">
        <f t="shared" si="47"/>
        <v>388.26974999999999</v>
      </c>
      <c r="BO317" s="3">
        <f t="shared" si="48"/>
        <v>343.81200000000001</v>
      </c>
      <c r="BP317" s="3">
        <f t="shared" si="49"/>
        <v>0</v>
      </c>
      <c r="BQ317" s="3">
        <f t="shared" si="50"/>
        <v>2220.7597489999998</v>
      </c>
      <c r="BR317" s="3">
        <f t="shared" si="51"/>
        <v>0</v>
      </c>
      <c r="BS317" s="3">
        <f t="shared" si="52"/>
        <v>4180.471141</v>
      </c>
      <c r="BT317" s="3">
        <f t="shared" si="53"/>
        <v>0</v>
      </c>
      <c r="BU317" s="3">
        <f t="shared" si="54"/>
        <v>8829.5776910000004</v>
      </c>
      <c r="BV317" s="3">
        <f t="shared" si="55"/>
        <v>0</v>
      </c>
    </row>
    <row r="318" spans="1:74" x14ac:dyDescent="0.25">
      <c r="A318">
        <v>16</v>
      </c>
      <c r="B318" t="s">
        <v>60</v>
      </c>
      <c r="C318" t="s">
        <v>61</v>
      </c>
      <c r="D318">
        <v>2020</v>
      </c>
      <c r="E318" t="s">
        <v>62</v>
      </c>
      <c r="F318" t="s">
        <v>63</v>
      </c>
      <c r="G318">
        <v>2</v>
      </c>
      <c r="H318" t="s">
        <v>64</v>
      </c>
      <c r="I318" t="s">
        <v>3411</v>
      </c>
      <c r="J318" t="s">
        <v>602</v>
      </c>
      <c r="K318" t="s">
        <v>603</v>
      </c>
      <c r="L318" t="s">
        <v>3458</v>
      </c>
      <c r="M318" t="s">
        <v>604</v>
      </c>
      <c r="N318" t="s">
        <v>3473</v>
      </c>
      <c r="O318" t="s">
        <v>619</v>
      </c>
      <c r="P318" t="s">
        <v>3492</v>
      </c>
      <c r="Q318" t="s">
        <v>620</v>
      </c>
      <c r="R318" t="s">
        <v>3584</v>
      </c>
      <c r="S318" t="s">
        <v>651</v>
      </c>
      <c r="T318">
        <v>7</v>
      </c>
      <c r="U318">
        <v>3</v>
      </c>
      <c r="V318" t="s">
        <v>654</v>
      </c>
      <c r="W318">
        <v>1</v>
      </c>
      <c r="X318" t="s">
        <v>72</v>
      </c>
      <c r="Y318">
        <v>1</v>
      </c>
      <c r="Z318" t="s">
        <v>73</v>
      </c>
      <c r="AA318">
        <v>1</v>
      </c>
      <c r="AB318" s="2">
        <v>10</v>
      </c>
      <c r="AC318" s="2">
        <v>0</v>
      </c>
      <c r="AD318" s="2">
        <v>0</v>
      </c>
      <c r="AE318" s="2">
        <v>90</v>
      </c>
      <c r="AF318" s="2">
        <v>0</v>
      </c>
      <c r="AG318" s="2">
        <v>0</v>
      </c>
      <c r="AH318" s="2">
        <v>130</v>
      </c>
      <c r="AI318" s="2">
        <v>0</v>
      </c>
      <c r="AJ318" s="2">
        <v>0</v>
      </c>
      <c r="AK318" s="2">
        <v>130</v>
      </c>
      <c r="AL318" s="2">
        <v>0</v>
      </c>
      <c r="AM318" s="2">
        <v>0</v>
      </c>
      <c r="AN318" s="2">
        <v>40</v>
      </c>
      <c r="AO318" s="2">
        <v>0</v>
      </c>
      <c r="AP318" s="2">
        <v>0</v>
      </c>
      <c r="AQ318" s="2">
        <v>400</v>
      </c>
      <c r="AR318" s="2">
        <v>0</v>
      </c>
      <c r="AS318" s="2">
        <v>0</v>
      </c>
      <c r="AT318" s="2">
        <v>997071004</v>
      </c>
      <c r="AU318" s="2">
        <v>332048944</v>
      </c>
      <c r="AV318" s="2">
        <v>33.299999999999997</v>
      </c>
      <c r="AW318" s="2">
        <v>341508000</v>
      </c>
      <c r="AX318" s="2">
        <v>0</v>
      </c>
      <c r="AY318" s="2">
        <v>0</v>
      </c>
      <c r="AZ318" s="2">
        <v>902442160</v>
      </c>
      <c r="BA318" s="2">
        <v>0</v>
      </c>
      <c r="BB318" s="2">
        <v>0</v>
      </c>
      <c r="BC318" s="2">
        <v>1114250090</v>
      </c>
      <c r="BD318" s="2">
        <v>0</v>
      </c>
      <c r="BE318" s="2">
        <v>0</v>
      </c>
      <c r="BF318" s="2">
        <v>1022460614</v>
      </c>
      <c r="BG318" s="2">
        <v>0</v>
      </c>
      <c r="BH318" s="2">
        <v>0</v>
      </c>
      <c r="BI318" s="2">
        <v>4377731868</v>
      </c>
      <c r="BJ318" s="2">
        <v>332048944</v>
      </c>
      <c r="BK318" s="2">
        <v>7.58</v>
      </c>
      <c r="BL318" s="2" t="s">
        <v>655</v>
      </c>
      <c r="BM318" s="3">
        <f t="shared" si="46"/>
        <v>997.07100400000002</v>
      </c>
      <c r="BN318" s="3">
        <f t="shared" si="47"/>
        <v>332.04894400000001</v>
      </c>
      <c r="BO318" s="3">
        <f t="shared" si="48"/>
        <v>341.50799999999998</v>
      </c>
      <c r="BP318" s="3">
        <f t="shared" si="49"/>
        <v>0</v>
      </c>
      <c r="BQ318" s="3">
        <f t="shared" si="50"/>
        <v>902.44215999999994</v>
      </c>
      <c r="BR318" s="3">
        <f t="shared" si="51"/>
        <v>0</v>
      </c>
      <c r="BS318" s="3">
        <f t="shared" si="52"/>
        <v>1114.25009</v>
      </c>
      <c r="BT318" s="3">
        <f t="shared" si="53"/>
        <v>0</v>
      </c>
      <c r="BU318" s="3">
        <f t="shared" si="54"/>
        <v>1022.460614</v>
      </c>
      <c r="BV318" s="3">
        <f t="shared" si="55"/>
        <v>0</v>
      </c>
    </row>
    <row r="319" spans="1:74" x14ac:dyDescent="0.25">
      <c r="A319">
        <v>16</v>
      </c>
      <c r="B319" t="s">
        <v>60</v>
      </c>
      <c r="C319" t="s">
        <v>61</v>
      </c>
      <c r="D319">
        <v>2020</v>
      </c>
      <c r="E319" t="s">
        <v>62</v>
      </c>
      <c r="F319" t="s">
        <v>63</v>
      </c>
      <c r="G319">
        <v>2</v>
      </c>
      <c r="H319" t="s">
        <v>64</v>
      </c>
      <c r="I319" t="s">
        <v>3411</v>
      </c>
      <c r="J319" t="s">
        <v>602</v>
      </c>
      <c r="K319" t="s">
        <v>603</v>
      </c>
      <c r="L319" t="s">
        <v>3458</v>
      </c>
      <c r="M319" t="s">
        <v>604</v>
      </c>
      <c r="N319" t="s">
        <v>3473</v>
      </c>
      <c r="O319" t="s">
        <v>619</v>
      </c>
      <c r="P319" t="s">
        <v>3492</v>
      </c>
      <c r="Q319" t="s">
        <v>620</v>
      </c>
      <c r="R319" t="s">
        <v>3584</v>
      </c>
      <c r="S319" t="s">
        <v>651</v>
      </c>
      <c r="T319">
        <v>7</v>
      </c>
      <c r="U319">
        <v>4</v>
      </c>
      <c r="V319" t="s">
        <v>656</v>
      </c>
      <c r="W319">
        <v>1</v>
      </c>
      <c r="X319" t="s">
        <v>72</v>
      </c>
      <c r="Y319">
        <v>1</v>
      </c>
      <c r="Z319" t="s">
        <v>73</v>
      </c>
      <c r="AA319">
        <v>1</v>
      </c>
      <c r="AB319" s="2">
        <v>3600</v>
      </c>
      <c r="AC319" s="2">
        <v>2523</v>
      </c>
      <c r="AD319" s="2">
        <v>70.08</v>
      </c>
      <c r="AE319" s="2">
        <v>7000</v>
      </c>
      <c r="AF319" s="2">
        <v>0</v>
      </c>
      <c r="AG319" s="2">
        <v>0</v>
      </c>
      <c r="AH319" s="2">
        <v>7000</v>
      </c>
      <c r="AI319" s="2">
        <v>0</v>
      </c>
      <c r="AJ319" s="2">
        <v>0</v>
      </c>
      <c r="AK319" s="2">
        <v>7000</v>
      </c>
      <c r="AL319" s="2">
        <v>0</v>
      </c>
      <c r="AM319" s="2">
        <v>0</v>
      </c>
      <c r="AN319" s="2">
        <v>1400</v>
      </c>
      <c r="AO319" s="2">
        <v>0</v>
      </c>
      <c r="AP319" s="2">
        <v>0</v>
      </c>
      <c r="AQ319" s="2">
        <v>26000</v>
      </c>
      <c r="AR319" s="2">
        <v>2523</v>
      </c>
      <c r="AS319" s="2">
        <v>9.6999999999999993</v>
      </c>
      <c r="AT319" s="2">
        <v>943250830</v>
      </c>
      <c r="AU319" s="2">
        <v>134920870</v>
      </c>
      <c r="AV319" s="2">
        <v>14.3</v>
      </c>
      <c r="AW319" s="2">
        <v>407988000</v>
      </c>
      <c r="AX319" s="2">
        <v>0</v>
      </c>
      <c r="AY319" s="2">
        <v>0</v>
      </c>
      <c r="AZ319" s="2">
        <v>5640263501</v>
      </c>
      <c r="BA319" s="2">
        <v>0</v>
      </c>
      <c r="BB319" s="2">
        <v>0</v>
      </c>
      <c r="BC319" s="2">
        <v>3513547729</v>
      </c>
      <c r="BD319" s="2">
        <v>0</v>
      </c>
      <c r="BE319" s="2">
        <v>0</v>
      </c>
      <c r="BF319" s="2">
        <v>3962851916</v>
      </c>
      <c r="BG319" s="2">
        <v>0</v>
      </c>
      <c r="BH319" s="2">
        <v>0</v>
      </c>
      <c r="BI319" s="2">
        <v>14467901976</v>
      </c>
      <c r="BJ319" s="2">
        <v>134920870</v>
      </c>
      <c r="BK319" s="2">
        <v>0.93</v>
      </c>
      <c r="BL319" s="2"/>
      <c r="BM319" s="3">
        <f t="shared" si="46"/>
        <v>943.25082999999995</v>
      </c>
      <c r="BN319" s="3">
        <f t="shared" si="47"/>
        <v>134.92087000000001</v>
      </c>
      <c r="BO319" s="3">
        <f t="shared" si="48"/>
        <v>407.988</v>
      </c>
      <c r="BP319" s="3">
        <f t="shared" si="49"/>
        <v>0</v>
      </c>
      <c r="BQ319" s="3">
        <f t="shared" si="50"/>
        <v>5640.2635010000004</v>
      </c>
      <c r="BR319" s="3">
        <f t="shared" si="51"/>
        <v>0</v>
      </c>
      <c r="BS319" s="3">
        <f t="shared" si="52"/>
        <v>3513.5477289999999</v>
      </c>
      <c r="BT319" s="3">
        <f t="shared" si="53"/>
        <v>0</v>
      </c>
      <c r="BU319" s="3">
        <f t="shared" si="54"/>
        <v>3962.8519160000001</v>
      </c>
      <c r="BV319" s="3">
        <f t="shared" si="55"/>
        <v>0</v>
      </c>
    </row>
    <row r="320" spans="1:74" x14ac:dyDescent="0.25">
      <c r="A320">
        <v>16</v>
      </c>
      <c r="B320" t="s">
        <v>60</v>
      </c>
      <c r="C320" t="s">
        <v>61</v>
      </c>
      <c r="D320">
        <v>2020</v>
      </c>
      <c r="E320" t="s">
        <v>62</v>
      </c>
      <c r="F320" t="s">
        <v>63</v>
      </c>
      <c r="G320">
        <v>2</v>
      </c>
      <c r="H320" t="s">
        <v>64</v>
      </c>
      <c r="I320" t="s">
        <v>3411</v>
      </c>
      <c r="J320" t="s">
        <v>602</v>
      </c>
      <c r="K320" t="s">
        <v>603</v>
      </c>
      <c r="L320" t="s">
        <v>3458</v>
      </c>
      <c r="M320" t="s">
        <v>604</v>
      </c>
      <c r="N320" t="s">
        <v>3473</v>
      </c>
      <c r="O320" t="s">
        <v>619</v>
      </c>
      <c r="P320" t="s">
        <v>3492</v>
      </c>
      <c r="Q320" t="s">
        <v>620</v>
      </c>
      <c r="R320" t="s">
        <v>3584</v>
      </c>
      <c r="S320" t="s">
        <v>651</v>
      </c>
      <c r="T320">
        <v>7</v>
      </c>
      <c r="U320">
        <v>5</v>
      </c>
      <c r="V320" t="s">
        <v>657</v>
      </c>
      <c r="W320">
        <v>1</v>
      </c>
      <c r="X320" t="s">
        <v>72</v>
      </c>
      <c r="Y320">
        <v>1</v>
      </c>
      <c r="Z320" t="s">
        <v>73</v>
      </c>
      <c r="AA320">
        <v>1</v>
      </c>
      <c r="AB320" s="2">
        <v>150</v>
      </c>
      <c r="AC320" s="2">
        <v>72</v>
      </c>
      <c r="AD320" s="2">
        <v>48</v>
      </c>
      <c r="AE320" s="2">
        <v>180</v>
      </c>
      <c r="AF320" s="2">
        <v>0</v>
      </c>
      <c r="AG320" s="2">
        <v>0</v>
      </c>
      <c r="AH320" s="2">
        <v>200</v>
      </c>
      <c r="AI320" s="2">
        <v>0</v>
      </c>
      <c r="AJ320" s="2">
        <v>0</v>
      </c>
      <c r="AK320" s="2">
        <v>200</v>
      </c>
      <c r="AL320" s="2">
        <v>0</v>
      </c>
      <c r="AM320" s="2">
        <v>0</v>
      </c>
      <c r="AN320" s="2">
        <v>70</v>
      </c>
      <c r="AO320" s="2">
        <v>0</v>
      </c>
      <c r="AP320" s="2">
        <v>0</v>
      </c>
      <c r="AQ320" s="2">
        <v>800</v>
      </c>
      <c r="AR320" s="2">
        <v>72</v>
      </c>
      <c r="AS320" s="2">
        <v>9</v>
      </c>
      <c r="AT320" s="2">
        <v>2595889460</v>
      </c>
      <c r="AU320" s="2">
        <v>137544580</v>
      </c>
      <c r="AV320" s="2">
        <v>5.3</v>
      </c>
      <c r="AW320" s="2">
        <v>449916000</v>
      </c>
      <c r="AX320" s="2">
        <v>0</v>
      </c>
      <c r="AY320" s="2">
        <v>0</v>
      </c>
      <c r="AZ320" s="2">
        <v>812197944</v>
      </c>
      <c r="BA320" s="2">
        <v>0</v>
      </c>
      <c r="BB320" s="2">
        <v>0</v>
      </c>
      <c r="BC320" s="2">
        <v>984118692</v>
      </c>
      <c r="BD320" s="2">
        <v>0</v>
      </c>
      <c r="BE320" s="2">
        <v>0</v>
      </c>
      <c r="BF320" s="2">
        <v>976107064</v>
      </c>
      <c r="BG320" s="2">
        <v>0</v>
      </c>
      <c r="BH320" s="2">
        <v>0</v>
      </c>
      <c r="BI320" s="2">
        <v>5818229160</v>
      </c>
      <c r="BJ320" s="2">
        <v>137544580</v>
      </c>
      <c r="BK320" s="2">
        <v>2.36</v>
      </c>
      <c r="BL320" s="2"/>
      <c r="BM320" s="3">
        <f t="shared" si="46"/>
        <v>2595.8894599999999</v>
      </c>
      <c r="BN320" s="3">
        <f t="shared" si="47"/>
        <v>137.54458</v>
      </c>
      <c r="BO320" s="3">
        <f t="shared" si="48"/>
        <v>449.916</v>
      </c>
      <c r="BP320" s="3">
        <f t="shared" si="49"/>
        <v>0</v>
      </c>
      <c r="BQ320" s="3">
        <f t="shared" si="50"/>
        <v>812.19794400000001</v>
      </c>
      <c r="BR320" s="3">
        <f t="shared" si="51"/>
        <v>0</v>
      </c>
      <c r="BS320" s="3">
        <f t="shared" si="52"/>
        <v>984.11869200000001</v>
      </c>
      <c r="BT320" s="3">
        <f t="shared" si="53"/>
        <v>0</v>
      </c>
      <c r="BU320" s="3">
        <f t="shared" si="54"/>
        <v>976.10706400000004</v>
      </c>
      <c r="BV320" s="3">
        <f t="shared" si="55"/>
        <v>0</v>
      </c>
    </row>
    <row r="321" spans="1:74" x14ac:dyDescent="0.25">
      <c r="A321">
        <v>16</v>
      </c>
      <c r="B321" t="s">
        <v>60</v>
      </c>
      <c r="C321" t="s">
        <v>61</v>
      </c>
      <c r="D321">
        <v>2020</v>
      </c>
      <c r="E321" t="s">
        <v>62</v>
      </c>
      <c r="F321" t="s">
        <v>63</v>
      </c>
      <c r="G321">
        <v>2</v>
      </c>
      <c r="H321" t="s">
        <v>64</v>
      </c>
      <c r="I321" t="s">
        <v>3411</v>
      </c>
      <c r="J321" t="s">
        <v>602</v>
      </c>
      <c r="K321" t="s">
        <v>603</v>
      </c>
      <c r="L321" t="s">
        <v>3458</v>
      </c>
      <c r="M321" t="s">
        <v>604</v>
      </c>
      <c r="N321" t="s">
        <v>3473</v>
      </c>
      <c r="O321" t="s">
        <v>619</v>
      </c>
      <c r="P321" t="s">
        <v>3492</v>
      </c>
      <c r="Q321" t="s">
        <v>620</v>
      </c>
      <c r="R321" t="s">
        <v>3584</v>
      </c>
      <c r="S321" t="s">
        <v>651</v>
      </c>
      <c r="T321">
        <v>7</v>
      </c>
      <c r="U321">
        <v>6</v>
      </c>
      <c r="V321" t="s">
        <v>658</v>
      </c>
      <c r="W321">
        <v>1</v>
      </c>
      <c r="X321" t="s">
        <v>72</v>
      </c>
      <c r="Y321">
        <v>1</v>
      </c>
      <c r="Z321" t="s">
        <v>73</v>
      </c>
      <c r="AA321">
        <v>1</v>
      </c>
      <c r="AB321" s="2">
        <v>1</v>
      </c>
      <c r="AC321" s="2">
        <v>0</v>
      </c>
      <c r="AD321" s="2">
        <v>0</v>
      </c>
      <c r="AE321" s="2">
        <v>4</v>
      </c>
      <c r="AF321" s="2">
        <v>0</v>
      </c>
      <c r="AG321" s="2">
        <v>0</v>
      </c>
      <c r="AH321" s="2">
        <v>4</v>
      </c>
      <c r="AI321" s="2">
        <v>0</v>
      </c>
      <c r="AJ321" s="2">
        <v>0</v>
      </c>
      <c r="AK321" s="2">
        <v>4</v>
      </c>
      <c r="AL321" s="2">
        <v>0</v>
      </c>
      <c r="AM321" s="2">
        <v>0</v>
      </c>
      <c r="AN321" s="2">
        <v>1</v>
      </c>
      <c r="AO321" s="2">
        <v>0</v>
      </c>
      <c r="AP321" s="2">
        <v>0</v>
      </c>
      <c r="AQ321" s="2">
        <v>14</v>
      </c>
      <c r="AR321" s="2">
        <v>0</v>
      </c>
      <c r="AS321" s="2">
        <v>0</v>
      </c>
      <c r="AT321" s="2">
        <v>9463122569</v>
      </c>
      <c r="AU321" s="2">
        <v>85238580</v>
      </c>
      <c r="AV321" s="2">
        <v>0.9</v>
      </c>
      <c r="AW321" s="2">
        <v>10906130000</v>
      </c>
      <c r="AX321" s="2">
        <v>0</v>
      </c>
      <c r="AY321" s="2">
        <v>0</v>
      </c>
      <c r="AZ321" s="2">
        <v>812197944</v>
      </c>
      <c r="BA321" s="2">
        <v>0</v>
      </c>
      <c r="BB321" s="2">
        <v>0</v>
      </c>
      <c r="BC321" s="2">
        <v>1163049364</v>
      </c>
      <c r="BD321" s="2">
        <v>0</v>
      </c>
      <c r="BE321" s="2">
        <v>0</v>
      </c>
      <c r="BF321" s="2">
        <v>975772915</v>
      </c>
      <c r="BG321" s="2">
        <v>0</v>
      </c>
      <c r="BH321" s="2">
        <v>0</v>
      </c>
      <c r="BI321" s="2">
        <v>23320272792</v>
      </c>
      <c r="BJ321" s="2">
        <v>85238580</v>
      </c>
      <c r="BK321" s="2">
        <v>0.37</v>
      </c>
      <c r="BL321" s="2" t="s">
        <v>659</v>
      </c>
      <c r="BM321" s="3">
        <f t="shared" si="46"/>
        <v>9463.1225689999992</v>
      </c>
      <c r="BN321" s="3">
        <f t="shared" si="47"/>
        <v>85.238579999999999</v>
      </c>
      <c r="BO321" s="3">
        <f t="shared" si="48"/>
        <v>10906.13</v>
      </c>
      <c r="BP321" s="3">
        <f t="shared" si="49"/>
        <v>0</v>
      </c>
      <c r="BQ321" s="3">
        <f t="shared" si="50"/>
        <v>812.19794400000001</v>
      </c>
      <c r="BR321" s="3">
        <f t="shared" si="51"/>
        <v>0</v>
      </c>
      <c r="BS321" s="3">
        <f t="shared" si="52"/>
        <v>1163.049364</v>
      </c>
      <c r="BT321" s="3">
        <f t="shared" si="53"/>
        <v>0</v>
      </c>
      <c r="BU321" s="3">
        <f t="shared" si="54"/>
        <v>975.77291500000001</v>
      </c>
      <c r="BV321" s="3">
        <f t="shared" si="55"/>
        <v>0</v>
      </c>
    </row>
    <row r="322" spans="1:74" x14ac:dyDescent="0.25">
      <c r="A322">
        <v>16</v>
      </c>
      <c r="B322" t="s">
        <v>60</v>
      </c>
      <c r="C322" t="s">
        <v>61</v>
      </c>
      <c r="D322">
        <v>2020</v>
      </c>
      <c r="E322" t="s">
        <v>62</v>
      </c>
      <c r="F322" t="s">
        <v>63</v>
      </c>
      <c r="G322">
        <v>2</v>
      </c>
      <c r="H322" t="s">
        <v>64</v>
      </c>
      <c r="I322" t="s">
        <v>3411</v>
      </c>
      <c r="J322" t="s">
        <v>602</v>
      </c>
      <c r="K322" t="s">
        <v>603</v>
      </c>
      <c r="L322" t="s">
        <v>3458</v>
      </c>
      <c r="M322" t="s">
        <v>604</v>
      </c>
      <c r="N322" t="s">
        <v>3473</v>
      </c>
      <c r="O322" t="s">
        <v>619</v>
      </c>
      <c r="P322" t="s">
        <v>3492</v>
      </c>
      <c r="Q322" t="s">
        <v>620</v>
      </c>
      <c r="R322" t="s">
        <v>3584</v>
      </c>
      <c r="S322" t="s">
        <v>651</v>
      </c>
      <c r="T322">
        <v>7</v>
      </c>
      <c r="U322">
        <v>7</v>
      </c>
      <c r="V322" t="s">
        <v>660</v>
      </c>
      <c r="W322">
        <v>1</v>
      </c>
      <c r="X322" t="s">
        <v>72</v>
      </c>
      <c r="Y322">
        <v>1</v>
      </c>
      <c r="Z322" t="s">
        <v>73</v>
      </c>
      <c r="AA322">
        <v>1</v>
      </c>
      <c r="AB322" s="2">
        <v>1400</v>
      </c>
      <c r="AC322" s="2">
        <v>824</v>
      </c>
      <c r="AD322" s="2">
        <v>58.86</v>
      </c>
      <c r="AE322" s="2">
        <v>3000</v>
      </c>
      <c r="AF322" s="2">
        <v>0</v>
      </c>
      <c r="AG322" s="2">
        <v>0</v>
      </c>
      <c r="AH322" s="2">
        <v>3200</v>
      </c>
      <c r="AI322" s="2">
        <v>0</v>
      </c>
      <c r="AJ322" s="2">
        <v>0</v>
      </c>
      <c r="AK322" s="2">
        <v>3400</v>
      </c>
      <c r="AL322" s="2">
        <v>0</v>
      </c>
      <c r="AM322" s="2">
        <v>0</v>
      </c>
      <c r="AN322" s="2">
        <v>1000</v>
      </c>
      <c r="AO322" s="2">
        <v>0</v>
      </c>
      <c r="AP322" s="2">
        <v>0</v>
      </c>
      <c r="AQ322" s="2">
        <v>12000</v>
      </c>
      <c r="AR322" s="2">
        <v>824</v>
      </c>
      <c r="AS322" s="2">
        <v>6.87</v>
      </c>
      <c r="AT322" s="2">
        <v>381964870</v>
      </c>
      <c r="AU322" s="2">
        <v>150605345</v>
      </c>
      <c r="AV322" s="2">
        <v>39.43</v>
      </c>
      <c r="AW322" s="2">
        <v>420720000</v>
      </c>
      <c r="AX322" s="2">
        <v>0</v>
      </c>
      <c r="AY322" s="2">
        <v>0</v>
      </c>
      <c r="AZ322" s="2">
        <v>2707326480</v>
      </c>
      <c r="BA322" s="2">
        <v>0</v>
      </c>
      <c r="BB322" s="2">
        <v>0</v>
      </c>
      <c r="BC322" s="2">
        <v>2602627947</v>
      </c>
      <c r="BD322" s="2">
        <v>0</v>
      </c>
      <c r="BE322" s="2">
        <v>0</v>
      </c>
      <c r="BF322" s="2">
        <v>3258801411</v>
      </c>
      <c r="BG322" s="2">
        <v>0</v>
      </c>
      <c r="BH322" s="2">
        <v>0</v>
      </c>
      <c r="BI322" s="2">
        <v>9371440708</v>
      </c>
      <c r="BJ322" s="2">
        <v>150605345</v>
      </c>
      <c r="BK322" s="2">
        <v>1.61</v>
      </c>
      <c r="BL322" s="2"/>
      <c r="BM322" s="3">
        <f t="shared" si="46"/>
        <v>381.96487000000002</v>
      </c>
      <c r="BN322" s="3">
        <f t="shared" si="47"/>
        <v>150.605345</v>
      </c>
      <c r="BO322" s="3">
        <f t="shared" si="48"/>
        <v>420.72</v>
      </c>
      <c r="BP322" s="3">
        <f t="shared" si="49"/>
        <v>0</v>
      </c>
      <c r="BQ322" s="3">
        <f t="shared" si="50"/>
        <v>2707.3264800000002</v>
      </c>
      <c r="BR322" s="3">
        <f t="shared" si="51"/>
        <v>0</v>
      </c>
      <c r="BS322" s="3">
        <f t="shared" si="52"/>
        <v>2602.6279469999999</v>
      </c>
      <c r="BT322" s="3">
        <f t="shared" si="53"/>
        <v>0</v>
      </c>
      <c r="BU322" s="3">
        <f t="shared" si="54"/>
        <v>3258.8014109999999</v>
      </c>
      <c r="BV322" s="3">
        <f t="shared" si="55"/>
        <v>0</v>
      </c>
    </row>
    <row r="323" spans="1:74" x14ac:dyDescent="0.25">
      <c r="A323">
        <v>16</v>
      </c>
      <c r="B323" t="s">
        <v>60</v>
      </c>
      <c r="C323" t="s">
        <v>61</v>
      </c>
      <c r="D323">
        <v>2020</v>
      </c>
      <c r="E323" t="s">
        <v>62</v>
      </c>
      <c r="F323" t="s">
        <v>63</v>
      </c>
      <c r="G323">
        <v>2</v>
      </c>
      <c r="H323" t="s">
        <v>64</v>
      </c>
      <c r="I323" t="s">
        <v>3411</v>
      </c>
      <c r="J323" t="s">
        <v>602</v>
      </c>
      <c r="K323" t="s">
        <v>603</v>
      </c>
      <c r="L323" t="s">
        <v>3458</v>
      </c>
      <c r="M323" t="s">
        <v>604</v>
      </c>
      <c r="N323" t="s">
        <v>3473</v>
      </c>
      <c r="O323" t="s">
        <v>619</v>
      </c>
      <c r="P323" t="s">
        <v>3492</v>
      </c>
      <c r="Q323" t="s">
        <v>620</v>
      </c>
      <c r="R323" t="s">
        <v>3584</v>
      </c>
      <c r="S323" t="s">
        <v>651</v>
      </c>
      <c r="T323">
        <v>7</v>
      </c>
      <c r="U323">
        <v>8</v>
      </c>
      <c r="V323" t="s">
        <v>661</v>
      </c>
      <c r="W323">
        <v>1</v>
      </c>
      <c r="X323" t="s">
        <v>72</v>
      </c>
      <c r="Y323">
        <v>1</v>
      </c>
      <c r="Z323" t="s">
        <v>73</v>
      </c>
      <c r="AA323">
        <v>1</v>
      </c>
      <c r="AB323" s="2">
        <v>150</v>
      </c>
      <c r="AC323" s="2">
        <v>75.14</v>
      </c>
      <c r="AD323" s="2">
        <v>50.09</v>
      </c>
      <c r="AE323" s="2">
        <v>580</v>
      </c>
      <c r="AF323" s="2">
        <v>0</v>
      </c>
      <c r="AG323" s="2">
        <v>0</v>
      </c>
      <c r="AH323" s="2">
        <v>610</v>
      </c>
      <c r="AI323" s="2">
        <v>0</v>
      </c>
      <c r="AJ323" s="2">
        <v>0</v>
      </c>
      <c r="AK323" s="2">
        <v>610</v>
      </c>
      <c r="AL323" s="2">
        <v>0</v>
      </c>
      <c r="AM323" s="2">
        <v>0</v>
      </c>
      <c r="AN323" s="2">
        <v>250</v>
      </c>
      <c r="AO323" s="2">
        <v>0</v>
      </c>
      <c r="AP323" s="2">
        <v>0</v>
      </c>
      <c r="AQ323" s="2">
        <v>2200</v>
      </c>
      <c r="AR323" s="2">
        <v>75.14</v>
      </c>
      <c r="AS323" s="2">
        <v>3.42</v>
      </c>
      <c r="AT323" s="2">
        <v>538271900</v>
      </c>
      <c r="AU323" s="2">
        <v>162091940</v>
      </c>
      <c r="AV323" s="2">
        <v>30.11</v>
      </c>
      <c r="AW323" s="2">
        <v>400836000</v>
      </c>
      <c r="AX323" s="2">
        <v>0</v>
      </c>
      <c r="AY323" s="2">
        <v>0</v>
      </c>
      <c r="AZ323" s="2">
        <v>1338622537</v>
      </c>
      <c r="BA323" s="2">
        <v>0</v>
      </c>
      <c r="BB323" s="2">
        <v>0</v>
      </c>
      <c r="BC323" s="2">
        <v>2261033029</v>
      </c>
      <c r="BD323" s="2">
        <v>0</v>
      </c>
      <c r="BE323" s="2">
        <v>0</v>
      </c>
      <c r="BF323" s="2">
        <v>1671419634</v>
      </c>
      <c r="BG323" s="2">
        <v>0</v>
      </c>
      <c r="BH323" s="2">
        <v>0</v>
      </c>
      <c r="BI323" s="2">
        <v>6210183100</v>
      </c>
      <c r="BJ323" s="2">
        <v>162091940</v>
      </c>
      <c r="BK323" s="2">
        <v>2.61</v>
      </c>
      <c r="BL323" s="2"/>
      <c r="BM323" s="3">
        <f t="shared" ref="BM323:BM386" si="56">AT323 / 1000000</f>
        <v>538.27189999999996</v>
      </c>
      <c r="BN323" s="3">
        <f t="shared" ref="BN323:BN386" si="57">AU323 / 1000000</f>
        <v>162.09193999999999</v>
      </c>
      <c r="BO323" s="3">
        <f t="shared" ref="BO323:BO386" si="58">AW323 / 1000000</f>
        <v>400.83600000000001</v>
      </c>
      <c r="BP323" s="3">
        <f t="shared" ref="BP323:BP386" si="59">AX323 / 1000000</f>
        <v>0</v>
      </c>
      <c r="BQ323" s="3">
        <f t="shared" ref="BQ323:BQ386" si="60">AZ323 / 1000000</f>
        <v>1338.622537</v>
      </c>
      <c r="BR323" s="3">
        <f t="shared" ref="BR323:BR386" si="61">BA323 / 1000000</f>
        <v>0</v>
      </c>
      <c r="BS323" s="3">
        <f t="shared" ref="BS323:BS386" si="62">BC323 / 1000000</f>
        <v>2261.0330290000002</v>
      </c>
      <c r="BT323" s="3">
        <f t="shared" ref="BT323:BT386" si="63">BD323 / 1000000</f>
        <v>0</v>
      </c>
      <c r="BU323" s="3">
        <f t="shared" ref="BU323:BU386" si="64">BF323 / 1000000</f>
        <v>1671.4196340000001</v>
      </c>
      <c r="BV323" s="3">
        <f t="shared" ref="BV323:BV386" si="65">BG323 / 1000000</f>
        <v>0</v>
      </c>
    </row>
    <row r="324" spans="1:74" x14ac:dyDescent="0.25">
      <c r="A324">
        <v>16</v>
      </c>
      <c r="B324" t="s">
        <v>60</v>
      </c>
      <c r="C324" t="s">
        <v>61</v>
      </c>
      <c r="D324">
        <v>2020</v>
      </c>
      <c r="E324" t="s">
        <v>62</v>
      </c>
      <c r="F324" t="s">
        <v>63</v>
      </c>
      <c r="G324">
        <v>2</v>
      </c>
      <c r="H324" t="s">
        <v>64</v>
      </c>
      <c r="I324" t="s">
        <v>3411</v>
      </c>
      <c r="J324" t="s">
        <v>602</v>
      </c>
      <c r="K324" t="s">
        <v>603</v>
      </c>
      <c r="L324" t="s">
        <v>3458</v>
      </c>
      <c r="M324" t="s">
        <v>604</v>
      </c>
      <c r="N324" t="s">
        <v>3473</v>
      </c>
      <c r="O324" t="s">
        <v>619</v>
      </c>
      <c r="P324" t="s">
        <v>3492</v>
      </c>
      <c r="Q324" t="s">
        <v>620</v>
      </c>
      <c r="R324" t="s">
        <v>3584</v>
      </c>
      <c r="S324" t="s">
        <v>651</v>
      </c>
      <c r="T324">
        <v>7</v>
      </c>
      <c r="U324">
        <v>9</v>
      </c>
      <c r="V324" t="s">
        <v>662</v>
      </c>
      <c r="W324">
        <v>1</v>
      </c>
      <c r="X324" t="s">
        <v>72</v>
      </c>
      <c r="Y324">
        <v>1</v>
      </c>
      <c r="Z324" t="s">
        <v>73</v>
      </c>
      <c r="AA324">
        <v>1</v>
      </c>
      <c r="AB324" s="2">
        <v>15</v>
      </c>
      <c r="AC324" s="2">
        <v>7.12</v>
      </c>
      <c r="AD324" s="2">
        <v>47.47</v>
      </c>
      <c r="AE324" s="2">
        <v>40</v>
      </c>
      <c r="AF324" s="2">
        <v>0</v>
      </c>
      <c r="AG324" s="2">
        <v>0</v>
      </c>
      <c r="AH324" s="2">
        <v>40</v>
      </c>
      <c r="AI324" s="2">
        <v>0</v>
      </c>
      <c r="AJ324" s="2">
        <v>0</v>
      </c>
      <c r="AK324" s="2">
        <v>40</v>
      </c>
      <c r="AL324" s="2">
        <v>0</v>
      </c>
      <c r="AM324" s="2">
        <v>0</v>
      </c>
      <c r="AN324" s="2">
        <v>15</v>
      </c>
      <c r="AO324" s="2">
        <v>0</v>
      </c>
      <c r="AP324" s="2">
        <v>0</v>
      </c>
      <c r="AQ324" s="2">
        <v>150</v>
      </c>
      <c r="AR324" s="2">
        <v>7.12</v>
      </c>
      <c r="AS324" s="2">
        <v>4.75</v>
      </c>
      <c r="AT324" s="2">
        <v>25836468890</v>
      </c>
      <c r="AU324" s="2">
        <v>13202038310</v>
      </c>
      <c r="AV324" s="2">
        <v>51.1</v>
      </c>
      <c r="AW324" s="2">
        <v>52454042000</v>
      </c>
      <c r="AX324" s="2">
        <v>0</v>
      </c>
      <c r="AY324" s="2">
        <v>0</v>
      </c>
      <c r="AZ324" s="2">
        <v>27354975166</v>
      </c>
      <c r="BA324" s="2">
        <v>0</v>
      </c>
      <c r="BB324" s="2">
        <v>0</v>
      </c>
      <c r="BC324" s="2">
        <v>30501343583</v>
      </c>
      <c r="BD324" s="2">
        <v>0</v>
      </c>
      <c r="BE324" s="2">
        <v>0</v>
      </c>
      <c r="BF324" s="2">
        <v>36068373073</v>
      </c>
      <c r="BG324" s="2">
        <v>0</v>
      </c>
      <c r="BH324" s="2">
        <v>0</v>
      </c>
      <c r="BI324" s="2">
        <v>172215202712</v>
      </c>
      <c r="BJ324" s="2">
        <v>13202038310</v>
      </c>
      <c r="BK324" s="2">
        <v>7.67</v>
      </c>
      <c r="BL324" s="2"/>
      <c r="BM324" s="3">
        <f t="shared" si="56"/>
        <v>25836.46889</v>
      </c>
      <c r="BN324" s="3">
        <f t="shared" si="57"/>
        <v>13202.03831</v>
      </c>
      <c r="BO324" s="3">
        <f t="shared" si="58"/>
        <v>52454.042000000001</v>
      </c>
      <c r="BP324" s="3">
        <f t="shared" si="59"/>
        <v>0</v>
      </c>
      <c r="BQ324" s="3">
        <f t="shared" si="60"/>
        <v>27354.975166</v>
      </c>
      <c r="BR324" s="3">
        <f t="shared" si="61"/>
        <v>0</v>
      </c>
      <c r="BS324" s="3">
        <f t="shared" si="62"/>
        <v>30501.343583000002</v>
      </c>
      <c r="BT324" s="3">
        <f t="shared" si="63"/>
        <v>0</v>
      </c>
      <c r="BU324" s="3">
        <f t="shared" si="64"/>
        <v>36068.373073000002</v>
      </c>
      <c r="BV324" s="3">
        <f t="shared" si="65"/>
        <v>0</v>
      </c>
    </row>
    <row r="325" spans="1:74" x14ac:dyDescent="0.25">
      <c r="A325">
        <v>16</v>
      </c>
      <c r="B325" t="s">
        <v>60</v>
      </c>
      <c r="C325" t="s">
        <v>61</v>
      </c>
      <c r="D325">
        <v>2020</v>
      </c>
      <c r="E325" t="s">
        <v>62</v>
      </c>
      <c r="F325" t="s">
        <v>63</v>
      </c>
      <c r="G325">
        <v>2</v>
      </c>
      <c r="H325" t="s">
        <v>64</v>
      </c>
      <c r="I325" t="s">
        <v>3411</v>
      </c>
      <c r="J325" t="s">
        <v>602</v>
      </c>
      <c r="K325" t="s">
        <v>603</v>
      </c>
      <c r="L325" t="s">
        <v>3458</v>
      </c>
      <c r="M325" t="s">
        <v>604</v>
      </c>
      <c r="N325" t="s">
        <v>3473</v>
      </c>
      <c r="O325" t="s">
        <v>619</v>
      </c>
      <c r="P325" t="s">
        <v>3492</v>
      </c>
      <c r="Q325" t="s">
        <v>620</v>
      </c>
      <c r="R325" t="s">
        <v>3584</v>
      </c>
      <c r="S325" t="s">
        <v>651</v>
      </c>
      <c r="T325">
        <v>7</v>
      </c>
      <c r="U325">
        <v>10</v>
      </c>
      <c r="V325" t="s">
        <v>663</v>
      </c>
      <c r="W325">
        <v>1</v>
      </c>
      <c r="X325" t="s">
        <v>72</v>
      </c>
      <c r="Y325">
        <v>1</v>
      </c>
      <c r="Z325" t="s">
        <v>73</v>
      </c>
      <c r="AA325">
        <v>1</v>
      </c>
      <c r="AB325" s="2">
        <v>15</v>
      </c>
      <c r="AC325" s="2">
        <v>12.8</v>
      </c>
      <c r="AD325" s="2">
        <v>85.33</v>
      </c>
      <c r="AE325" s="2">
        <v>15</v>
      </c>
      <c r="AF325" s="2">
        <v>0</v>
      </c>
      <c r="AG325" s="2">
        <v>0</v>
      </c>
      <c r="AH325" s="2">
        <v>10</v>
      </c>
      <c r="AI325" s="2">
        <v>0</v>
      </c>
      <c r="AJ325" s="2">
        <v>0</v>
      </c>
      <c r="AK325" s="2">
        <v>14</v>
      </c>
      <c r="AL325" s="2">
        <v>0</v>
      </c>
      <c r="AM325" s="2">
        <v>0</v>
      </c>
      <c r="AN325" s="2">
        <v>2</v>
      </c>
      <c r="AO325" s="2">
        <v>0</v>
      </c>
      <c r="AP325" s="2">
        <v>0</v>
      </c>
      <c r="AQ325" s="2">
        <v>56</v>
      </c>
      <c r="AR325" s="2">
        <v>12.8</v>
      </c>
      <c r="AS325" s="2">
        <v>22.86</v>
      </c>
      <c r="AT325" s="2">
        <v>398525632</v>
      </c>
      <c r="AU325" s="2">
        <v>117522670</v>
      </c>
      <c r="AV325" s="2">
        <v>29.49</v>
      </c>
      <c r="AW325" s="2">
        <v>209460000</v>
      </c>
      <c r="AX325" s="2">
        <v>0</v>
      </c>
      <c r="AY325" s="2">
        <v>0</v>
      </c>
      <c r="AZ325" s="2">
        <v>1542811153</v>
      </c>
      <c r="BA325" s="2">
        <v>0</v>
      </c>
      <c r="BB325" s="2">
        <v>0</v>
      </c>
      <c r="BC325" s="2">
        <v>1720265245</v>
      </c>
      <c r="BD325" s="2">
        <v>0</v>
      </c>
      <c r="BE325" s="2">
        <v>0</v>
      </c>
      <c r="BF325" s="2">
        <v>2034243787</v>
      </c>
      <c r="BG325" s="2">
        <v>0</v>
      </c>
      <c r="BH325" s="2">
        <v>0</v>
      </c>
      <c r="BI325" s="2">
        <v>5905305817</v>
      </c>
      <c r="BJ325" s="2">
        <v>117522670</v>
      </c>
      <c r="BK325" s="2">
        <v>1.99</v>
      </c>
      <c r="BL325" s="2"/>
      <c r="BM325" s="3">
        <f t="shared" si="56"/>
        <v>398.52563199999997</v>
      </c>
      <c r="BN325" s="3">
        <f t="shared" si="57"/>
        <v>117.52267000000001</v>
      </c>
      <c r="BO325" s="3">
        <f t="shared" si="58"/>
        <v>209.46</v>
      </c>
      <c r="BP325" s="3">
        <f t="shared" si="59"/>
        <v>0</v>
      </c>
      <c r="BQ325" s="3">
        <f t="shared" si="60"/>
        <v>1542.8111530000001</v>
      </c>
      <c r="BR325" s="3">
        <f t="shared" si="61"/>
        <v>0</v>
      </c>
      <c r="BS325" s="3">
        <f t="shared" si="62"/>
        <v>1720.265245</v>
      </c>
      <c r="BT325" s="3">
        <f t="shared" si="63"/>
        <v>0</v>
      </c>
      <c r="BU325" s="3">
        <f t="shared" si="64"/>
        <v>2034.2437870000001</v>
      </c>
      <c r="BV325" s="3">
        <f t="shared" si="65"/>
        <v>0</v>
      </c>
    </row>
    <row r="326" spans="1:74" x14ac:dyDescent="0.25">
      <c r="A326">
        <v>16</v>
      </c>
      <c r="B326" t="s">
        <v>60</v>
      </c>
      <c r="C326" t="s">
        <v>61</v>
      </c>
      <c r="D326">
        <v>2020</v>
      </c>
      <c r="E326" t="s">
        <v>62</v>
      </c>
      <c r="F326" t="s">
        <v>63</v>
      </c>
      <c r="G326">
        <v>2</v>
      </c>
      <c r="H326" t="s">
        <v>64</v>
      </c>
      <c r="I326" t="s">
        <v>3411</v>
      </c>
      <c r="J326" t="s">
        <v>602</v>
      </c>
      <c r="K326" t="s">
        <v>603</v>
      </c>
      <c r="L326" t="s">
        <v>3458</v>
      </c>
      <c r="M326" t="s">
        <v>604</v>
      </c>
      <c r="N326" t="s">
        <v>3473</v>
      </c>
      <c r="O326" t="s">
        <v>619</v>
      </c>
      <c r="P326" t="s">
        <v>3492</v>
      </c>
      <c r="Q326" t="s">
        <v>620</v>
      </c>
      <c r="R326" t="s">
        <v>3584</v>
      </c>
      <c r="S326" t="s">
        <v>651</v>
      </c>
      <c r="T326">
        <v>7</v>
      </c>
      <c r="U326">
        <v>11</v>
      </c>
      <c r="V326" t="s">
        <v>664</v>
      </c>
      <c r="W326">
        <v>1</v>
      </c>
      <c r="X326" t="s">
        <v>72</v>
      </c>
      <c r="Y326">
        <v>1</v>
      </c>
      <c r="Z326" t="s">
        <v>73</v>
      </c>
      <c r="AA326">
        <v>1</v>
      </c>
      <c r="AB326" s="2">
        <v>4.93</v>
      </c>
      <c r="AC326" s="2">
        <v>4.93</v>
      </c>
      <c r="AD326" s="2">
        <v>100</v>
      </c>
      <c r="AE326" s="2">
        <v>5</v>
      </c>
      <c r="AF326" s="2">
        <v>0</v>
      </c>
      <c r="AG326" s="2">
        <v>0</v>
      </c>
      <c r="AH326" s="2">
        <v>5</v>
      </c>
      <c r="AI326" s="2">
        <v>0</v>
      </c>
      <c r="AJ326" s="2">
        <v>0</v>
      </c>
      <c r="AK326" s="2">
        <v>4</v>
      </c>
      <c r="AL326" s="2">
        <v>0</v>
      </c>
      <c r="AM326" s="2">
        <v>0</v>
      </c>
      <c r="AN326" s="2">
        <v>1.07</v>
      </c>
      <c r="AO326" s="2">
        <v>0</v>
      </c>
      <c r="AP326" s="2">
        <v>0</v>
      </c>
      <c r="AQ326" s="2">
        <v>20</v>
      </c>
      <c r="AR326" s="2">
        <v>4.93</v>
      </c>
      <c r="AS326" s="2">
        <v>24.65</v>
      </c>
      <c r="AT326" s="2">
        <v>348104920</v>
      </c>
      <c r="AU326" s="2">
        <v>109525940</v>
      </c>
      <c r="AV326" s="2">
        <v>31.47</v>
      </c>
      <c r="AW326" s="2">
        <v>732864000</v>
      </c>
      <c r="AX326" s="2">
        <v>0</v>
      </c>
      <c r="AY326" s="2">
        <v>0</v>
      </c>
      <c r="AZ326" s="2">
        <v>1542811153</v>
      </c>
      <c r="BA326" s="2">
        <v>0</v>
      </c>
      <c r="BB326" s="2">
        <v>0</v>
      </c>
      <c r="BC326" s="2">
        <v>1720265245</v>
      </c>
      <c r="BD326" s="2">
        <v>0</v>
      </c>
      <c r="BE326" s="2">
        <v>0</v>
      </c>
      <c r="BF326" s="2">
        <v>2034243787</v>
      </c>
      <c r="BG326" s="2">
        <v>0</v>
      </c>
      <c r="BH326" s="2">
        <v>0</v>
      </c>
      <c r="BI326" s="2">
        <v>6378289105</v>
      </c>
      <c r="BJ326" s="2">
        <v>109525940</v>
      </c>
      <c r="BK326" s="2">
        <v>1.72</v>
      </c>
      <c r="BL326" s="2"/>
      <c r="BM326" s="3">
        <f t="shared" si="56"/>
        <v>348.10491999999999</v>
      </c>
      <c r="BN326" s="3">
        <f t="shared" si="57"/>
        <v>109.52594000000001</v>
      </c>
      <c r="BO326" s="3">
        <f t="shared" si="58"/>
        <v>732.86400000000003</v>
      </c>
      <c r="BP326" s="3">
        <f t="shared" si="59"/>
        <v>0</v>
      </c>
      <c r="BQ326" s="3">
        <f t="shared" si="60"/>
        <v>1542.8111530000001</v>
      </c>
      <c r="BR326" s="3">
        <f t="shared" si="61"/>
        <v>0</v>
      </c>
      <c r="BS326" s="3">
        <f t="shared" si="62"/>
        <v>1720.265245</v>
      </c>
      <c r="BT326" s="3">
        <f t="shared" si="63"/>
        <v>0</v>
      </c>
      <c r="BU326" s="3">
        <f t="shared" si="64"/>
        <v>2034.2437870000001</v>
      </c>
      <c r="BV326" s="3">
        <f t="shared" si="65"/>
        <v>0</v>
      </c>
    </row>
    <row r="327" spans="1:74" x14ac:dyDescent="0.25">
      <c r="A327">
        <v>16</v>
      </c>
      <c r="B327" t="s">
        <v>60</v>
      </c>
      <c r="C327" t="s">
        <v>61</v>
      </c>
      <c r="D327">
        <v>2020</v>
      </c>
      <c r="E327" t="s">
        <v>62</v>
      </c>
      <c r="F327" t="s">
        <v>63</v>
      </c>
      <c r="G327">
        <v>2</v>
      </c>
      <c r="H327" t="s">
        <v>64</v>
      </c>
      <c r="I327" t="s">
        <v>3411</v>
      </c>
      <c r="J327" t="s">
        <v>602</v>
      </c>
      <c r="K327" t="s">
        <v>603</v>
      </c>
      <c r="L327" t="s">
        <v>3458</v>
      </c>
      <c r="M327" t="s">
        <v>604</v>
      </c>
      <c r="N327" t="s">
        <v>3473</v>
      </c>
      <c r="O327" t="s">
        <v>619</v>
      </c>
      <c r="P327" t="s">
        <v>3492</v>
      </c>
      <c r="Q327" t="s">
        <v>620</v>
      </c>
      <c r="R327" t="s">
        <v>3585</v>
      </c>
      <c r="S327" t="s">
        <v>665</v>
      </c>
      <c r="T327">
        <v>6</v>
      </c>
      <c r="U327">
        <v>1</v>
      </c>
      <c r="V327" t="s">
        <v>666</v>
      </c>
      <c r="W327">
        <v>1</v>
      </c>
      <c r="X327" t="s">
        <v>72</v>
      </c>
      <c r="Y327">
        <v>1</v>
      </c>
      <c r="Z327" t="s">
        <v>73</v>
      </c>
      <c r="AA327">
        <v>1</v>
      </c>
      <c r="AB327" s="2">
        <v>0</v>
      </c>
      <c r="AC327" s="2">
        <v>0</v>
      </c>
      <c r="AD327" s="2">
        <v>0</v>
      </c>
      <c r="AE327" s="2">
        <v>30</v>
      </c>
      <c r="AF327" s="2">
        <v>0</v>
      </c>
      <c r="AG327" s="2">
        <v>0</v>
      </c>
      <c r="AH327" s="2">
        <v>30</v>
      </c>
      <c r="AI327" s="2">
        <v>0</v>
      </c>
      <c r="AJ327" s="2">
        <v>0</v>
      </c>
      <c r="AK327" s="2">
        <v>30</v>
      </c>
      <c r="AL327" s="2">
        <v>0</v>
      </c>
      <c r="AM327" s="2">
        <v>0</v>
      </c>
      <c r="AN327" s="2">
        <v>10</v>
      </c>
      <c r="AO327" s="2">
        <v>0</v>
      </c>
      <c r="AP327" s="2">
        <v>0</v>
      </c>
      <c r="AQ327" s="2">
        <v>100</v>
      </c>
      <c r="AR327" s="2">
        <v>0</v>
      </c>
      <c r="AS327" s="2">
        <v>0</v>
      </c>
      <c r="AT327" s="2">
        <v>0</v>
      </c>
      <c r="AU327" s="2">
        <v>0</v>
      </c>
      <c r="AV327" s="2">
        <v>0</v>
      </c>
      <c r="AW327" s="2">
        <v>511240000</v>
      </c>
      <c r="AX327" s="2">
        <v>0</v>
      </c>
      <c r="AY327" s="2">
        <v>0</v>
      </c>
      <c r="AZ327" s="2">
        <v>354203244</v>
      </c>
      <c r="BA327" s="2">
        <v>0</v>
      </c>
      <c r="BB327" s="2">
        <v>0</v>
      </c>
      <c r="BC327" s="2">
        <v>394943690</v>
      </c>
      <c r="BD327" s="2">
        <v>0</v>
      </c>
      <c r="BE327" s="2">
        <v>0</v>
      </c>
      <c r="BF327" s="2">
        <v>467027832</v>
      </c>
      <c r="BG327" s="2">
        <v>0</v>
      </c>
      <c r="BH327" s="2">
        <v>0</v>
      </c>
      <c r="BI327" s="2">
        <v>1727414766</v>
      </c>
      <c r="BJ327" s="2">
        <v>0</v>
      </c>
      <c r="BK327" s="2">
        <v>0</v>
      </c>
      <c r="BL327" s="2" t="s">
        <v>614</v>
      </c>
      <c r="BM327" s="3">
        <f t="shared" si="56"/>
        <v>0</v>
      </c>
      <c r="BN327" s="3">
        <f t="shared" si="57"/>
        <v>0</v>
      </c>
      <c r="BO327" s="3">
        <f t="shared" si="58"/>
        <v>511.24</v>
      </c>
      <c r="BP327" s="3">
        <f t="shared" si="59"/>
        <v>0</v>
      </c>
      <c r="BQ327" s="3">
        <f t="shared" si="60"/>
        <v>354.20324399999998</v>
      </c>
      <c r="BR327" s="3">
        <f t="shared" si="61"/>
        <v>0</v>
      </c>
      <c r="BS327" s="3">
        <f t="shared" si="62"/>
        <v>394.94369</v>
      </c>
      <c r="BT327" s="3">
        <f t="shared" si="63"/>
        <v>0</v>
      </c>
      <c r="BU327" s="3">
        <f t="shared" si="64"/>
        <v>467.02783199999999</v>
      </c>
      <c r="BV327" s="3">
        <f t="shared" si="65"/>
        <v>0</v>
      </c>
    </row>
    <row r="328" spans="1:74" x14ac:dyDescent="0.25">
      <c r="A328">
        <v>16</v>
      </c>
      <c r="B328" t="s">
        <v>60</v>
      </c>
      <c r="C328" t="s">
        <v>61</v>
      </c>
      <c r="D328">
        <v>2020</v>
      </c>
      <c r="E328" t="s">
        <v>62</v>
      </c>
      <c r="F328" t="s">
        <v>63</v>
      </c>
      <c r="G328">
        <v>2</v>
      </c>
      <c r="H328" t="s">
        <v>64</v>
      </c>
      <c r="I328" t="s">
        <v>3411</v>
      </c>
      <c r="J328" t="s">
        <v>602</v>
      </c>
      <c r="K328" t="s">
        <v>603</v>
      </c>
      <c r="L328" t="s">
        <v>3458</v>
      </c>
      <c r="M328" t="s">
        <v>604</v>
      </c>
      <c r="N328" t="s">
        <v>3473</v>
      </c>
      <c r="O328" t="s">
        <v>619</v>
      </c>
      <c r="P328" t="s">
        <v>3492</v>
      </c>
      <c r="Q328" t="s">
        <v>620</v>
      </c>
      <c r="R328" t="s">
        <v>3585</v>
      </c>
      <c r="S328" t="s">
        <v>665</v>
      </c>
      <c r="T328">
        <v>6</v>
      </c>
      <c r="U328">
        <v>2</v>
      </c>
      <c r="V328" t="s">
        <v>667</v>
      </c>
      <c r="W328">
        <v>1</v>
      </c>
      <c r="X328" t="s">
        <v>72</v>
      </c>
      <c r="Y328">
        <v>1</v>
      </c>
      <c r="Z328" t="s">
        <v>73</v>
      </c>
      <c r="AA328">
        <v>1</v>
      </c>
      <c r="AB328" s="2">
        <v>5</v>
      </c>
      <c r="AC328" s="2">
        <v>3.9</v>
      </c>
      <c r="AD328" s="2">
        <v>78</v>
      </c>
      <c r="AE328" s="2">
        <v>30</v>
      </c>
      <c r="AF328" s="2">
        <v>0</v>
      </c>
      <c r="AG328" s="2">
        <v>0</v>
      </c>
      <c r="AH328" s="2">
        <v>30</v>
      </c>
      <c r="AI328" s="2">
        <v>0</v>
      </c>
      <c r="AJ328" s="2">
        <v>0</v>
      </c>
      <c r="AK328" s="2">
        <v>30</v>
      </c>
      <c r="AL328" s="2">
        <v>0</v>
      </c>
      <c r="AM328" s="2">
        <v>0</v>
      </c>
      <c r="AN328" s="2">
        <v>5</v>
      </c>
      <c r="AO328" s="2">
        <v>0</v>
      </c>
      <c r="AP328" s="2">
        <v>0</v>
      </c>
      <c r="AQ328" s="2">
        <v>100</v>
      </c>
      <c r="AR328" s="2">
        <v>3.9</v>
      </c>
      <c r="AS328" s="2">
        <v>3.9</v>
      </c>
      <c r="AT328" s="2">
        <v>122982690</v>
      </c>
      <c r="AU328" s="2">
        <v>121211940</v>
      </c>
      <c r="AV328" s="2">
        <v>98.56</v>
      </c>
      <c r="AW328" s="2">
        <v>175125000</v>
      </c>
      <c r="AX328" s="2">
        <v>0</v>
      </c>
      <c r="AY328" s="2">
        <v>0</v>
      </c>
      <c r="AZ328" s="2">
        <v>140388181</v>
      </c>
      <c r="BA328" s="2">
        <v>0</v>
      </c>
      <c r="BB328" s="2">
        <v>0</v>
      </c>
      <c r="BC328" s="2">
        <v>156535625</v>
      </c>
      <c r="BD328" s="2">
        <v>0</v>
      </c>
      <c r="BE328" s="2">
        <v>0</v>
      </c>
      <c r="BF328" s="2">
        <v>185106119</v>
      </c>
      <c r="BG328" s="2">
        <v>0</v>
      </c>
      <c r="BH328" s="2">
        <v>0</v>
      </c>
      <c r="BI328" s="2">
        <v>780137615</v>
      </c>
      <c r="BJ328" s="2">
        <v>121211940</v>
      </c>
      <c r="BK328" s="2">
        <v>15.54</v>
      </c>
      <c r="BL328" s="2"/>
      <c r="BM328" s="3">
        <f t="shared" si="56"/>
        <v>122.98269000000001</v>
      </c>
      <c r="BN328" s="3">
        <f t="shared" si="57"/>
        <v>121.21194</v>
      </c>
      <c r="BO328" s="3">
        <f t="shared" si="58"/>
        <v>175.125</v>
      </c>
      <c r="BP328" s="3">
        <f t="shared" si="59"/>
        <v>0</v>
      </c>
      <c r="BQ328" s="3">
        <f t="shared" si="60"/>
        <v>140.388181</v>
      </c>
      <c r="BR328" s="3">
        <f t="shared" si="61"/>
        <v>0</v>
      </c>
      <c r="BS328" s="3">
        <f t="shared" si="62"/>
        <v>156.53562500000001</v>
      </c>
      <c r="BT328" s="3">
        <f t="shared" si="63"/>
        <v>0</v>
      </c>
      <c r="BU328" s="3">
        <f t="shared" si="64"/>
        <v>185.10611900000001</v>
      </c>
      <c r="BV328" s="3">
        <f t="shared" si="65"/>
        <v>0</v>
      </c>
    </row>
    <row r="329" spans="1:74" x14ac:dyDescent="0.25">
      <c r="A329">
        <v>16</v>
      </c>
      <c r="B329" t="s">
        <v>60</v>
      </c>
      <c r="C329" t="s">
        <v>61</v>
      </c>
      <c r="D329">
        <v>2020</v>
      </c>
      <c r="E329" t="s">
        <v>62</v>
      </c>
      <c r="F329" t="s">
        <v>63</v>
      </c>
      <c r="G329">
        <v>2</v>
      </c>
      <c r="H329" t="s">
        <v>64</v>
      </c>
      <c r="I329" t="s">
        <v>3411</v>
      </c>
      <c r="J329" t="s">
        <v>602</v>
      </c>
      <c r="K329" t="s">
        <v>603</v>
      </c>
      <c r="L329" t="s">
        <v>3458</v>
      </c>
      <c r="M329" t="s">
        <v>604</v>
      </c>
      <c r="N329" t="s">
        <v>3473</v>
      </c>
      <c r="O329" t="s">
        <v>619</v>
      </c>
      <c r="P329" t="s">
        <v>3492</v>
      </c>
      <c r="Q329" t="s">
        <v>620</v>
      </c>
      <c r="R329" t="s">
        <v>3585</v>
      </c>
      <c r="S329" t="s">
        <v>665</v>
      </c>
      <c r="T329">
        <v>6</v>
      </c>
      <c r="U329">
        <v>3</v>
      </c>
      <c r="V329" t="s">
        <v>668</v>
      </c>
      <c r="W329">
        <v>1</v>
      </c>
      <c r="X329" t="s">
        <v>72</v>
      </c>
      <c r="Y329">
        <v>1</v>
      </c>
      <c r="Z329" t="s">
        <v>73</v>
      </c>
      <c r="AA329">
        <v>1</v>
      </c>
      <c r="AB329" s="2">
        <v>5</v>
      </c>
      <c r="AC329" s="2">
        <v>1.55</v>
      </c>
      <c r="AD329" s="2">
        <v>31</v>
      </c>
      <c r="AE329" s="2">
        <v>30</v>
      </c>
      <c r="AF329" s="2">
        <v>0</v>
      </c>
      <c r="AG329" s="2">
        <v>0</v>
      </c>
      <c r="AH329" s="2">
        <v>30</v>
      </c>
      <c r="AI329" s="2">
        <v>0</v>
      </c>
      <c r="AJ329" s="2">
        <v>0</v>
      </c>
      <c r="AK329" s="2">
        <v>30</v>
      </c>
      <c r="AL329" s="2">
        <v>0</v>
      </c>
      <c r="AM329" s="2">
        <v>0</v>
      </c>
      <c r="AN329" s="2">
        <v>5</v>
      </c>
      <c r="AO329" s="2">
        <v>0</v>
      </c>
      <c r="AP329" s="2">
        <v>0</v>
      </c>
      <c r="AQ329" s="2">
        <v>100</v>
      </c>
      <c r="AR329" s="2">
        <v>1.55</v>
      </c>
      <c r="AS329" s="2">
        <v>1.55</v>
      </c>
      <c r="AT329" s="2">
        <v>5957999588</v>
      </c>
      <c r="AU329" s="2">
        <v>252621030</v>
      </c>
      <c r="AV329" s="2">
        <v>4.24</v>
      </c>
      <c r="AW329" s="2">
        <v>1389331000</v>
      </c>
      <c r="AX329" s="2">
        <v>0</v>
      </c>
      <c r="AY329" s="2">
        <v>0</v>
      </c>
      <c r="AZ329" s="2">
        <v>1024734281</v>
      </c>
      <c r="BA329" s="2">
        <v>0</v>
      </c>
      <c r="BB329" s="2">
        <v>0</v>
      </c>
      <c r="BC329" s="2">
        <v>1142599187</v>
      </c>
      <c r="BD329" s="2">
        <v>0</v>
      </c>
      <c r="BE329" s="2">
        <v>0</v>
      </c>
      <c r="BF329" s="2">
        <v>1351143554</v>
      </c>
      <c r="BG329" s="2">
        <v>0</v>
      </c>
      <c r="BH329" s="2">
        <v>0</v>
      </c>
      <c r="BI329" s="2">
        <v>10865807610</v>
      </c>
      <c r="BJ329" s="2">
        <v>252621030</v>
      </c>
      <c r="BK329" s="2">
        <v>2.3199999999999998</v>
      </c>
      <c r="BL329" s="2"/>
      <c r="BM329" s="3">
        <f t="shared" si="56"/>
        <v>5957.9995879999997</v>
      </c>
      <c r="BN329" s="3">
        <f t="shared" si="57"/>
        <v>252.62102999999999</v>
      </c>
      <c r="BO329" s="3">
        <f t="shared" si="58"/>
        <v>1389.3309999999999</v>
      </c>
      <c r="BP329" s="3">
        <f t="shared" si="59"/>
        <v>0</v>
      </c>
      <c r="BQ329" s="3">
        <f t="shared" si="60"/>
        <v>1024.734281</v>
      </c>
      <c r="BR329" s="3">
        <f t="shared" si="61"/>
        <v>0</v>
      </c>
      <c r="BS329" s="3">
        <f t="shared" si="62"/>
        <v>1142.599187</v>
      </c>
      <c r="BT329" s="3">
        <f t="shared" si="63"/>
        <v>0</v>
      </c>
      <c r="BU329" s="3">
        <f t="shared" si="64"/>
        <v>1351.143554</v>
      </c>
      <c r="BV329" s="3">
        <f t="shared" si="65"/>
        <v>0</v>
      </c>
    </row>
    <row r="330" spans="1:74" x14ac:dyDescent="0.25">
      <c r="A330">
        <v>16</v>
      </c>
      <c r="B330" t="s">
        <v>60</v>
      </c>
      <c r="C330" t="s">
        <v>61</v>
      </c>
      <c r="D330">
        <v>2020</v>
      </c>
      <c r="E330" t="s">
        <v>62</v>
      </c>
      <c r="F330" t="s">
        <v>63</v>
      </c>
      <c r="G330">
        <v>2</v>
      </c>
      <c r="H330" t="s">
        <v>64</v>
      </c>
      <c r="I330" t="s">
        <v>3411</v>
      </c>
      <c r="J330" t="s">
        <v>602</v>
      </c>
      <c r="K330" t="s">
        <v>603</v>
      </c>
      <c r="L330" t="s">
        <v>3458</v>
      </c>
      <c r="M330" t="s">
        <v>604</v>
      </c>
      <c r="N330" t="s">
        <v>3473</v>
      </c>
      <c r="O330" t="s">
        <v>619</v>
      </c>
      <c r="P330" t="s">
        <v>3492</v>
      </c>
      <c r="Q330" t="s">
        <v>620</v>
      </c>
      <c r="R330" t="s">
        <v>3585</v>
      </c>
      <c r="S330" t="s">
        <v>665</v>
      </c>
      <c r="T330">
        <v>6</v>
      </c>
      <c r="U330">
        <v>4</v>
      </c>
      <c r="V330" t="s">
        <v>669</v>
      </c>
      <c r="W330">
        <v>1</v>
      </c>
      <c r="X330" t="s">
        <v>72</v>
      </c>
      <c r="Y330">
        <v>1</v>
      </c>
      <c r="Z330" t="s">
        <v>73</v>
      </c>
      <c r="AA330">
        <v>1</v>
      </c>
      <c r="AB330" s="2">
        <v>5</v>
      </c>
      <c r="AC330" s="2">
        <v>1.88</v>
      </c>
      <c r="AD330" s="2">
        <v>37.6</v>
      </c>
      <c r="AE330" s="2">
        <v>30</v>
      </c>
      <c r="AF330" s="2">
        <v>0</v>
      </c>
      <c r="AG330" s="2">
        <v>0</v>
      </c>
      <c r="AH330" s="2">
        <v>30</v>
      </c>
      <c r="AI330" s="2">
        <v>0</v>
      </c>
      <c r="AJ330" s="2">
        <v>0</v>
      </c>
      <c r="AK330" s="2">
        <v>30</v>
      </c>
      <c r="AL330" s="2">
        <v>0</v>
      </c>
      <c r="AM330" s="2">
        <v>0</v>
      </c>
      <c r="AN330" s="2">
        <v>5</v>
      </c>
      <c r="AO330" s="2">
        <v>0</v>
      </c>
      <c r="AP330" s="2">
        <v>0</v>
      </c>
      <c r="AQ330" s="2">
        <v>100</v>
      </c>
      <c r="AR330" s="2">
        <v>1.88</v>
      </c>
      <c r="AS330" s="2">
        <v>1.88</v>
      </c>
      <c r="AT330" s="2">
        <v>297964336</v>
      </c>
      <c r="AU330" s="2">
        <v>146152750</v>
      </c>
      <c r="AV330" s="2">
        <v>49.05</v>
      </c>
      <c r="AW330" s="2">
        <v>763169000</v>
      </c>
      <c r="AX330" s="2">
        <v>0</v>
      </c>
      <c r="AY330" s="2">
        <v>0</v>
      </c>
      <c r="AZ330" s="2">
        <v>439171835</v>
      </c>
      <c r="BA330" s="2">
        <v>0</v>
      </c>
      <c r="BB330" s="2">
        <v>0</v>
      </c>
      <c r="BC330" s="2">
        <v>489685366</v>
      </c>
      <c r="BD330" s="2">
        <v>0</v>
      </c>
      <c r="BE330" s="2">
        <v>0</v>
      </c>
      <c r="BF330" s="2">
        <v>579061523</v>
      </c>
      <c r="BG330" s="2">
        <v>0</v>
      </c>
      <c r="BH330" s="2">
        <v>0</v>
      </c>
      <c r="BI330" s="2">
        <v>2569052060</v>
      </c>
      <c r="BJ330" s="2">
        <v>146152750</v>
      </c>
      <c r="BK330" s="2">
        <v>5.69</v>
      </c>
      <c r="BL330" s="2"/>
      <c r="BM330" s="3">
        <f t="shared" si="56"/>
        <v>297.964336</v>
      </c>
      <c r="BN330" s="3">
        <f t="shared" si="57"/>
        <v>146.15275</v>
      </c>
      <c r="BO330" s="3">
        <f t="shared" si="58"/>
        <v>763.16899999999998</v>
      </c>
      <c r="BP330" s="3">
        <f t="shared" si="59"/>
        <v>0</v>
      </c>
      <c r="BQ330" s="3">
        <f t="shared" si="60"/>
        <v>439.17183499999999</v>
      </c>
      <c r="BR330" s="3">
        <f t="shared" si="61"/>
        <v>0</v>
      </c>
      <c r="BS330" s="3">
        <f t="shared" si="62"/>
        <v>489.68536599999999</v>
      </c>
      <c r="BT330" s="3">
        <f t="shared" si="63"/>
        <v>0</v>
      </c>
      <c r="BU330" s="3">
        <f t="shared" si="64"/>
        <v>579.06152299999997</v>
      </c>
      <c r="BV330" s="3">
        <f t="shared" si="65"/>
        <v>0</v>
      </c>
    </row>
    <row r="331" spans="1:74" x14ac:dyDescent="0.25">
      <c r="A331">
        <v>16</v>
      </c>
      <c r="B331" t="s">
        <v>60</v>
      </c>
      <c r="C331" t="s">
        <v>61</v>
      </c>
      <c r="D331">
        <v>2020</v>
      </c>
      <c r="E331" t="s">
        <v>62</v>
      </c>
      <c r="F331" t="s">
        <v>63</v>
      </c>
      <c r="G331">
        <v>2</v>
      </c>
      <c r="H331" t="s">
        <v>64</v>
      </c>
      <c r="I331" t="s">
        <v>3411</v>
      </c>
      <c r="J331" t="s">
        <v>602</v>
      </c>
      <c r="K331" t="s">
        <v>603</v>
      </c>
      <c r="L331" t="s">
        <v>3458</v>
      </c>
      <c r="M331" t="s">
        <v>604</v>
      </c>
      <c r="N331" t="s">
        <v>3473</v>
      </c>
      <c r="O331" t="s">
        <v>619</v>
      </c>
      <c r="P331" t="s">
        <v>3492</v>
      </c>
      <c r="Q331" t="s">
        <v>620</v>
      </c>
      <c r="R331" t="s">
        <v>3585</v>
      </c>
      <c r="S331" t="s">
        <v>665</v>
      </c>
      <c r="T331">
        <v>6</v>
      </c>
      <c r="U331">
        <v>5</v>
      </c>
      <c r="V331" t="s">
        <v>670</v>
      </c>
      <c r="W331">
        <v>1</v>
      </c>
      <c r="X331" t="s">
        <v>72</v>
      </c>
      <c r="Y331">
        <v>1</v>
      </c>
      <c r="Z331" t="s">
        <v>73</v>
      </c>
      <c r="AA331">
        <v>1</v>
      </c>
      <c r="AB331" s="2">
        <v>0</v>
      </c>
      <c r="AC331" s="2">
        <v>0</v>
      </c>
      <c r="AD331" s="2">
        <v>0</v>
      </c>
      <c r="AE331" s="2">
        <v>30</v>
      </c>
      <c r="AF331" s="2">
        <v>0</v>
      </c>
      <c r="AG331" s="2">
        <v>0</v>
      </c>
      <c r="AH331" s="2">
        <v>30</v>
      </c>
      <c r="AI331" s="2">
        <v>0</v>
      </c>
      <c r="AJ331" s="2">
        <v>0</v>
      </c>
      <c r="AK331" s="2">
        <v>30</v>
      </c>
      <c r="AL331" s="2">
        <v>0</v>
      </c>
      <c r="AM331" s="2">
        <v>0</v>
      </c>
      <c r="AN331" s="2">
        <v>10</v>
      </c>
      <c r="AO331" s="2">
        <v>0</v>
      </c>
      <c r="AP331" s="2">
        <v>0</v>
      </c>
      <c r="AQ331" s="2">
        <v>100</v>
      </c>
      <c r="AR331" s="2">
        <v>0</v>
      </c>
      <c r="AS331" s="2">
        <v>0</v>
      </c>
      <c r="AT331" s="2">
        <v>0</v>
      </c>
      <c r="AU331" s="2">
        <v>0</v>
      </c>
      <c r="AV331" s="2">
        <v>0</v>
      </c>
      <c r="AW331" s="2">
        <v>596033000</v>
      </c>
      <c r="AX331" s="2">
        <v>0</v>
      </c>
      <c r="AY331" s="2">
        <v>0</v>
      </c>
      <c r="AZ331" s="2">
        <v>421164543</v>
      </c>
      <c r="BA331" s="2">
        <v>0</v>
      </c>
      <c r="BB331" s="2">
        <v>0</v>
      </c>
      <c r="BC331" s="2">
        <v>469606876</v>
      </c>
      <c r="BD331" s="2">
        <v>0</v>
      </c>
      <c r="BE331" s="2">
        <v>0</v>
      </c>
      <c r="BF331" s="2">
        <v>555318356</v>
      </c>
      <c r="BG331" s="2">
        <v>0</v>
      </c>
      <c r="BH331" s="2">
        <v>0</v>
      </c>
      <c r="BI331" s="2">
        <v>2042122775</v>
      </c>
      <c r="BJ331" s="2">
        <v>0</v>
      </c>
      <c r="BK331" s="2">
        <v>0</v>
      </c>
      <c r="BL331" s="2" t="s">
        <v>614</v>
      </c>
      <c r="BM331" s="3">
        <f t="shared" si="56"/>
        <v>0</v>
      </c>
      <c r="BN331" s="3">
        <f t="shared" si="57"/>
        <v>0</v>
      </c>
      <c r="BO331" s="3">
        <f t="shared" si="58"/>
        <v>596.03300000000002</v>
      </c>
      <c r="BP331" s="3">
        <f t="shared" si="59"/>
        <v>0</v>
      </c>
      <c r="BQ331" s="3">
        <f t="shared" si="60"/>
        <v>421.16454299999998</v>
      </c>
      <c r="BR331" s="3">
        <f t="shared" si="61"/>
        <v>0</v>
      </c>
      <c r="BS331" s="3">
        <f t="shared" si="62"/>
        <v>469.606876</v>
      </c>
      <c r="BT331" s="3">
        <f t="shared" si="63"/>
        <v>0</v>
      </c>
      <c r="BU331" s="3">
        <f t="shared" si="64"/>
        <v>555.31835599999999</v>
      </c>
      <c r="BV331" s="3">
        <f t="shared" si="65"/>
        <v>0</v>
      </c>
    </row>
    <row r="332" spans="1:74" x14ac:dyDescent="0.25">
      <c r="A332">
        <v>16</v>
      </c>
      <c r="B332" t="s">
        <v>60</v>
      </c>
      <c r="C332" t="s">
        <v>61</v>
      </c>
      <c r="D332">
        <v>2020</v>
      </c>
      <c r="E332" t="s">
        <v>62</v>
      </c>
      <c r="F332" t="s">
        <v>63</v>
      </c>
      <c r="G332">
        <v>2</v>
      </c>
      <c r="H332" t="s">
        <v>64</v>
      </c>
      <c r="I332" t="s">
        <v>3411</v>
      </c>
      <c r="J332" t="s">
        <v>602</v>
      </c>
      <c r="K332" t="s">
        <v>603</v>
      </c>
      <c r="L332" t="s">
        <v>3458</v>
      </c>
      <c r="M332" t="s">
        <v>604</v>
      </c>
      <c r="N332" t="s">
        <v>3473</v>
      </c>
      <c r="O332" t="s">
        <v>619</v>
      </c>
      <c r="P332" t="s">
        <v>3492</v>
      </c>
      <c r="Q332" t="s">
        <v>620</v>
      </c>
      <c r="R332" t="s">
        <v>3585</v>
      </c>
      <c r="S332" t="s">
        <v>665</v>
      </c>
      <c r="T332">
        <v>6</v>
      </c>
      <c r="U332">
        <v>6</v>
      </c>
      <c r="V332" t="s">
        <v>671</v>
      </c>
      <c r="W332">
        <v>1</v>
      </c>
      <c r="X332" t="s">
        <v>72</v>
      </c>
      <c r="Y332">
        <v>1</v>
      </c>
      <c r="Z332" t="s">
        <v>73</v>
      </c>
      <c r="AA332">
        <v>1</v>
      </c>
      <c r="AB332" s="2">
        <v>5</v>
      </c>
      <c r="AC332" s="2">
        <v>5</v>
      </c>
      <c r="AD332" s="2">
        <v>100</v>
      </c>
      <c r="AE332" s="2">
        <v>30</v>
      </c>
      <c r="AF332" s="2">
        <v>0</v>
      </c>
      <c r="AG332" s="2">
        <v>0</v>
      </c>
      <c r="AH332" s="2">
        <v>30</v>
      </c>
      <c r="AI332" s="2">
        <v>0</v>
      </c>
      <c r="AJ332" s="2">
        <v>0</v>
      </c>
      <c r="AK332" s="2">
        <v>30</v>
      </c>
      <c r="AL332" s="2">
        <v>0</v>
      </c>
      <c r="AM332" s="2">
        <v>0</v>
      </c>
      <c r="AN332" s="2">
        <v>5</v>
      </c>
      <c r="AO332" s="2">
        <v>0</v>
      </c>
      <c r="AP332" s="2">
        <v>0</v>
      </c>
      <c r="AQ332" s="2">
        <v>100</v>
      </c>
      <c r="AR332" s="2">
        <v>5</v>
      </c>
      <c r="AS332" s="2">
        <v>5</v>
      </c>
      <c r="AT332" s="2">
        <v>15000000</v>
      </c>
      <c r="AU332" s="2">
        <v>15000000</v>
      </c>
      <c r="AV332" s="2">
        <v>100</v>
      </c>
      <c r="AW332" s="2">
        <v>2940997000</v>
      </c>
      <c r="AX332" s="2">
        <v>0</v>
      </c>
      <c r="AY332" s="2">
        <v>0</v>
      </c>
      <c r="AZ332" s="2">
        <v>2322988726</v>
      </c>
      <c r="BA332" s="2">
        <v>0</v>
      </c>
      <c r="BB332" s="2">
        <v>0</v>
      </c>
      <c r="BC332" s="2">
        <v>2590178819</v>
      </c>
      <c r="BD332" s="2">
        <v>0</v>
      </c>
      <c r="BE332" s="2">
        <v>0</v>
      </c>
      <c r="BF332" s="2">
        <v>3062931825</v>
      </c>
      <c r="BG332" s="2">
        <v>0</v>
      </c>
      <c r="BH332" s="2">
        <v>0</v>
      </c>
      <c r="BI332" s="2">
        <v>10932096370</v>
      </c>
      <c r="BJ332" s="2">
        <v>15000000</v>
      </c>
      <c r="BK332" s="2">
        <v>0.14000000000000001</v>
      </c>
      <c r="BL332" s="2"/>
      <c r="BM332" s="3">
        <f t="shared" si="56"/>
        <v>15</v>
      </c>
      <c r="BN332" s="3">
        <f t="shared" si="57"/>
        <v>15</v>
      </c>
      <c r="BO332" s="3">
        <f t="shared" si="58"/>
        <v>2940.9969999999998</v>
      </c>
      <c r="BP332" s="3">
        <f t="shared" si="59"/>
        <v>0</v>
      </c>
      <c r="BQ332" s="3">
        <f t="shared" si="60"/>
        <v>2322.988726</v>
      </c>
      <c r="BR332" s="3">
        <f t="shared" si="61"/>
        <v>0</v>
      </c>
      <c r="BS332" s="3">
        <f t="shared" si="62"/>
        <v>2590.1788190000002</v>
      </c>
      <c r="BT332" s="3">
        <f t="shared" si="63"/>
        <v>0</v>
      </c>
      <c r="BU332" s="3">
        <f t="shared" si="64"/>
        <v>3062.9318250000001</v>
      </c>
      <c r="BV332" s="3">
        <f t="shared" si="65"/>
        <v>0</v>
      </c>
    </row>
    <row r="333" spans="1:74" x14ac:dyDescent="0.25">
      <c r="A333">
        <v>16</v>
      </c>
      <c r="B333" t="s">
        <v>60</v>
      </c>
      <c r="C333" t="s">
        <v>61</v>
      </c>
      <c r="D333">
        <v>2020</v>
      </c>
      <c r="E333" t="s">
        <v>62</v>
      </c>
      <c r="F333" t="s">
        <v>63</v>
      </c>
      <c r="G333">
        <v>2</v>
      </c>
      <c r="H333" t="s">
        <v>64</v>
      </c>
      <c r="I333" t="s">
        <v>3411</v>
      </c>
      <c r="J333" t="s">
        <v>602</v>
      </c>
      <c r="K333" t="s">
        <v>603</v>
      </c>
      <c r="L333" t="s">
        <v>3458</v>
      </c>
      <c r="M333" t="s">
        <v>604</v>
      </c>
      <c r="N333" t="s">
        <v>3473</v>
      </c>
      <c r="O333" t="s">
        <v>619</v>
      </c>
      <c r="P333" t="s">
        <v>3492</v>
      </c>
      <c r="Q333" t="s">
        <v>620</v>
      </c>
      <c r="R333" t="s">
        <v>3585</v>
      </c>
      <c r="S333" t="s">
        <v>665</v>
      </c>
      <c r="T333">
        <v>6</v>
      </c>
      <c r="U333">
        <v>7</v>
      </c>
      <c r="V333" t="s">
        <v>672</v>
      </c>
      <c r="W333">
        <v>1</v>
      </c>
      <c r="X333" t="s">
        <v>72</v>
      </c>
      <c r="Y333">
        <v>1</v>
      </c>
      <c r="Z333" t="s">
        <v>73</v>
      </c>
      <c r="AA333">
        <v>1</v>
      </c>
      <c r="AB333" s="2">
        <v>5</v>
      </c>
      <c r="AC333" s="2">
        <v>3.75</v>
      </c>
      <c r="AD333" s="2">
        <v>75</v>
      </c>
      <c r="AE333" s="2">
        <v>30</v>
      </c>
      <c r="AF333" s="2">
        <v>0</v>
      </c>
      <c r="AG333" s="2">
        <v>0</v>
      </c>
      <c r="AH333" s="2">
        <v>30</v>
      </c>
      <c r="AI333" s="2">
        <v>0</v>
      </c>
      <c r="AJ333" s="2">
        <v>0</v>
      </c>
      <c r="AK333" s="2">
        <v>30</v>
      </c>
      <c r="AL333" s="2">
        <v>0</v>
      </c>
      <c r="AM333" s="2">
        <v>0</v>
      </c>
      <c r="AN333" s="2">
        <v>5</v>
      </c>
      <c r="AO333" s="2">
        <v>0</v>
      </c>
      <c r="AP333" s="2">
        <v>0</v>
      </c>
      <c r="AQ333" s="2">
        <v>100</v>
      </c>
      <c r="AR333" s="2">
        <v>3.75</v>
      </c>
      <c r="AS333" s="2">
        <v>3.75</v>
      </c>
      <c r="AT333" s="2">
        <v>282410620</v>
      </c>
      <c r="AU333" s="2">
        <v>282410620</v>
      </c>
      <c r="AV333" s="2">
        <v>100</v>
      </c>
      <c r="AW333" s="2">
        <v>2209944000</v>
      </c>
      <c r="AX333" s="2">
        <v>0</v>
      </c>
      <c r="AY333" s="2">
        <v>0</v>
      </c>
      <c r="AZ333" s="2">
        <v>1161494363</v>
      </c>
      <c r="BA333" s="2">
        <v>0</v>
      </c>
      <c r="BB333" s="2">
        <v>0</v>
      </c>
      <c r="BC333" s="2">
        <v>1295089409</v>
      </c>
      <c r="BD333" s="2">
        <v>0</v>
      </c>
      <c r="BE333" s="2">
        <v>0</v>
      </c>
      <c r="BF333" s="2">
        <v>1531465912</v>
      </c>
      <c r="BG333" s="2">
        <v>0</v>
      </c>
      <c r="BH333" s="2">
        <v>0</v>
      </c>
      <c r="BI333" s="2">
        <v>6480404304</v>
      </c>
      <c r="BJ333" s="2">
        <v>282410620</v>
      </c>
      <c r="BK333" s="2">
        <v>4.3600000000000003</v>
      </c>
      <c r="BL333" s="2"/>
      <c r="BM333" s="3">
        <f t="shared" si="56"/>
        <v>282.41061999999999</v>
      </c>
      <c r="BN333" s="3">
        <f t="shared" si="57"/>
        <v>282.41061999999999</v>
      </c>
      <c r="BO333" s="3">
        <f t="shared" si="58"/>
        <v>2209.944</v>
      </c>
      <c r="BP333" s="3">
        <f t="shared" si="59"/>
        <v>0</v>
      </c>
      <c r="BQ333" s="3">
        <f t="shared" si="60"/>
        <v>1161.494363</v>
      </c>
      <c r="BR333" s="3">
        <f t="shared" si="61"/>
        <v>0</v>
      </c>
      <c r="BS333" s="3">
        <f t="shared" si="62"/>
        <v>1295.0894089999999</v>
      </c>
      <c r="BT333" s="3">
        <f t="shared" si="63"/>
        <v>0</v>
      </c>
      <c r="BU333" s="3">
        <f t="shared" si="64"/>
        <v>1531.4659119999999</v>
      </c>
      <c r="BV333" s="3">
        <f t="shared" si="65"/>
        <v>0</v>
      </c>
    </row>
    <row r="334" spans="1:74" x14ac:dyDescent="0.25">
      <c r="A334">
        <v>16</v>
      </c>
      <c r="B334" t="s">
        <v>60</v>
      </c>
      <c r="C334" t="s">
        <v>61</v>
      </c>
      <c r="D334">
        <v>2020</v>
      </c>
      <c r="E334" t="s">
        <v>62</v>
      </c>
      <c r="F334" t="s">
        <v>63</v>
      </c>
      <c r="G334">
        <v>2</v>
      </c>
      <c r="H334" t="s">
        <v>64</v>
      </c>
      <c r="I334" t="s">
        <v>3411</v>
      </c>
      <c r="J334" t="s">
        <v>602</v>
      </c>
      <c r="K334" t="s">
        <v>603</v>
      </c>
      <c r="L334" t="s">
        <v>3458</v>
      </c>
      <c r="M334" t="s">
        <v>604</v>
      </c>
      <c r="N334" t="s">
        <v>3473</v>
      </c>
      <c r="O334" t="s">
        <v>619</v>
      </c>
      <c r="P334" t="s">
        <v>3492</v>
      </c>
      <c r="Q334" t="s">
        <v>620</v>
      </c>
      <c r="R334" t="s">
        <v>3585</v>
      </c>
      <c r="S334" t="s">
        <v>665</v>
      </c>
      <c r="T334">
        <v>6</v>
      </c>
      <c r="U334">
        <v>8</v>
      </c>
      <c r="V334" t="s">
        <v>673</v>
      </c>
      <c r="W334">
        <v>1</v>
      </c>
      <c r="X334" t="s">
        <v>72</v>
      </c>
      <c r="Y334">
        <v>1</v>
      </c>
      <c r="Z334" t="s">
        <v>73</v>
      </c>
      <c r="AA334">
        <v>1</v>
      </c>
      <c r="AB334" s="2">
        <v>5</v>
      </c>
      <c r="AC334" s="2">
        <v>3.75</v>
      </c>
      <c r="AD334" s="2">
        <v>75</v>
      </c>
      <c r="AE334" s="2">
        <v>30</v>
      </c>
      <c r="AF334" s="2">
        <v>0</v>
      </c>
      <c r="AG334" s="2">
        <v>0</v>
      </c>
      <c r="AH334" s="2">
        <v>30</v>
      </c>
      <c r="AI334" s="2">
        <v>0</v>
      </c>
      <c r="AJ334" s="2">
        <v>0</v>
      </c>
      <c r="AK334" s="2">
        <v>30</v>
      </c>
      <c r="AL334" s="2">
        <v>0</v>
      </c>
      <c r="AM334" s="2">
        <v>0</v>
      </c>
      <c r="AN334" s="2">
        <v>5</v>
      </c>
      <c r="AO334" s="2">
        <v>0</v>
      </c>
      <c r="AP334" s="2">
        <v>0</v>
      </c>
      <c r="AQ334" s="2">
        <v>100</v>
      </c>
      <c r="AR334" s="2">
        <v>3.75</v>
      </c>
      <c r="AS334" s="2">
        <v>3.75</v>
      </c>
      <c r="AT334" s="2">
        <v>53128900</v>
      </c>
      <c r="AU334" s="2">
        <v>53128900</v>
      </c>
      <c r="AV334" s="2">
        <v>100</v>
      </c>
      <c r="AW334" s="2">
        <v>569396000</v>
      </c>
      <c r="AX334" s="2">
        <v>0</v>
      </c>
      <c r="AY334" s="2">
        <v>0</v>
      </c>
      <c r="AZ334" s="2">
        <v>387164788</v>
      </c>
      <c r="BA334" s="2">
        <v>0</v>
      </c>
      <c r="BB334" s="2">
        <v>0</v>
      </c>
      <c r="BC334" s="2">
        <v>431696470</v>
      </c>
      <c r="BD334" s="2">
        <v>0</v>
      </c>
      <c r="BE334" s="2">
        <v>0</v>
      </c>
      <c r="BF334" s="2">
        <v>510488637</v>
      </c>
      <c r="BG334" s="2">
        <v>0</v>
      </c>
      <c r="BH334" s="2">
        <v>0</v>
      </c>
      <c r="BI334" s="2">
        <v>1951874795</v>
      </c>
      <c r="BJ334" s="2">
        <v>53128900</v>
      </c>
      <c r="BK334" s="2">
        <v>2.72</v>
      </c>
      <c r="BL334" s="2"/>
      <c r="BM334" s="3">
        <f t="shared" si="56"/>
        <v>53.128900000000002</v>
      </c>
      <c r="BN334" s="3">
        <f t="shared" si="57"/>
        <v>53.128900000000002</v>
      </c>
      <c r="BO334" s="3">
        <f t="shared" si="58"/>
        <v>569.39599999999996</v>
      </c>
      <c r="BP334" s="3">
        <f t="shared" si="59"/>
        <v>0</v>
      </c>
      <c r="BQ334" s="3">
        <f t="shared" si="60"/>
        <v>387.16478799999999</v>
      </c>
      <c r="BR334" s="3">
        <f t="shared" si="61"/>
        <v>0</v>
      </c>
      <c r="BS334" s="3">
        <f t="shared" si="62"/>
        <v>431.69646999999998</v>
      </c>
      <c r="BT334" s="3">
        <f t="shared" si="63"/>
        <v>0</v>
      </c>
      <c r="BU334" s="3">
        <f t="shared" si="64"/>
        <v>510.48863699999998</v>
      </c>
      <c r="BV334" s="3">
        <f t="shared" si="65"/>
        <v>0</v>
      </c>
    </row>
    <row r="335" spans="1:74" x14ac:dyDescent="0.25">
      <c r="A335">
        <v>16</v>
      </c>
      <c r="B335" t="s">
        <v>60</v>
      </c>
      <c r="C335" t="s">
        <v>61</v>
      </c>
      <c r="D335">
        <v>2020</v>
      </c>
      <c r="E335" t="s">
        <v>62</v>
      </c>
      <c r="F335" t="s">
        <v>63</v>
      </c>
      <c r="G335">
        <v>2</v>
      </c>
      <c r="H335" t="s">
        <v>64</v>
      </c>
      <c r="I335" t="s">
        <v>3411</v>
      </c>
      <c r="J335" t="s">
        <v>602</v>
      </c>
      <c r="K335" t="s">
        <v>603</v>
      </c>
      <c r="L335" t="s">
        <v>3458</v>
      </c>
      <c r="M335" t="s">
        <v>604</v>
      </c>
      <c r="N335" t="s">
        <v>3473</v>
      </c>
      <c r="O335" t="s">
        <v>619</v>
      </c>
      <c r="P335" t="s">
        <v>3492</v>
      </c>
      <c r="Q335" t="s">
        <v>620</v>
      </c>
      <c r="R335" t="s">
        <v>3585</v>
      </c>
      <c r="S335" t="s">
        <v>665</v>
      </c>
      <c r="T335">
        <v>6</v>
      </c>
      <c r="U335">
        <v>9</v>
      </c>
      <c r="V335" t="s">
        <v>674</v>
      </c>
      <c r="W335">
        <v>1</v>
      </c>
      <c r="X335" t="s">
        <v>72</v>
      </c>
      <c r="Y335">
        <v>1</v>
      </c>
      <c r="Z335" t="s">
        <v>73</v>
      </c>
      <c r="AA335">
        <v>1</v>
      </c>
      <c r="AB335" s="2">
        <v>10</v>
      </c>
      <c r="AC335" s="2">
        <v>0.76</v>
      </c>
      <c r="AD335" s="2">
        <v>7.6</v>
      </c>
      <c r="AE335" s="2">
        <v>30</v>
      </c>
      <c r="AF335" s="2">
        <v>0</v>
      </c>
      <c r="AG335" s="2">
        <v>0</v>
      </c>
      <c r="AH335" s="2">
        <v>25</v>
      </c>
      <c r="AI335" s="2">
        <v>0</v>
      </c>
      <c r="AJ335" s="2">
        <v>0</v>
      </c>
      <c r="AK335" s="2">
        <v>30</v>
      </c>
      <c r="AL335" s="2">
        <v>0</v>
      </c>
      <c r="AM335" s="2">
        <v>0</v>
      </c>
      <c r="AN335" s="2">
        <v>5</v>
      </c>
      <c r="AO335" s="2">
        <v>0</v>
      </c>
      <c r="AP335" s="2">
        <v>0</v>
      </c>
      <c r="AQ335" s="2">
        <v>100</v>
      </c>
      <c r="AR335" s="2">
        <v>0.76</v>
      </c>
      <c r="AS335" s="2">
        <v>0.76</v>
      </c>
      <c r="AT335" s="2">
        <v>2516228824</v>
      </c>
      <c r="AU335" s="2">
        <v>224302410</v>
      </c>
      <c r="AV335" s="2">
        <v>8.91</v>
      </c>
      <c r="AW335" s="2">
        <v>1451047000</v>
      </c>
      <c r="AX335" s="2">
        <v>0</v>
      </c>
      <c r="AY335" s="2">
        <v>0</v>
      </c>
      <c r="AZ335" s="2">
        <v>374368482</v>
      </c>
      <c r="BA335" s="2">
        <v>0</v>
      </c>
      <c r="BB335" s="2">
        <v>0</v>
      </c>
      <c r="BC335" s="2">
        <v>417428334</v>
      </c>
      <c r="BD335" s="2">
        <v>0</v>
      </c>
      <c r="BE335" s="2">
        <v>0</v>
      </c>
      <c r="BF335" s="2">
        <v>493616317</v>
      </c>
      <c r="BG335" s="2">
        <v>0</v>
      </c>
      <c r="BH335" s="2">
        <v>0</v>
      </c>
      <c r="BI335" s="2">
        <v>5252688957</v>
      </c>
      <c r="BJ335" s="2">
        <v>224302410</v>
      </c>
      <c r="BK335" s="2">
        <v>4.2699999999999996</v>
      </c>
      <c r="BL335" s="2"/>
      <c r="BM335" s="3">
        <f t="shared" si="56"/>
        <v>2516.2288239999998</v>
      </c>
      <c r="BN335" s="3">
        <f t="shared" si="57"/>
        <v>224.30241000000001</v>
      </c>
      <c r="BO335" s="3">
        <f t="shared" si="58"/>
        <v>1451.047</v>
      </c>
      <c r="BP335" s="3">
        <f t="shared" si="59"/>
        <v>0</v>
      </c>
      <c r="BQ335" s="3">
        <f t="shared" si="60"/>
        <v>374.36848199999997</v>
      </c>
      <c r="BR335" s="3">
        <f t="shared" si="61"/>
        <v>0</v>
      </c>
      <c r="BS335" s="3">
        <f t="shared" si="62"/>
        <v>417.42833400000001</v>
      </c>
      <c r="BT335" s="3">
        <f t="shared" si="63"/>
        <v>0</v>
      </c>
      <c r="BU335" s="3">
        <f t="shared" si="64"/>
        <v>493.61631699999998</v>
      </c>
      <c r="BV335" s="3">
        <f t="shared" si="65"/>
        <v>0</v>
      </c>
    </row>
    <row r="336" spans="1:74" x14ac:dyDescent="0.25">
      <c r="A336">
        <v>16</v>
      </c>
      <c r="B336" t="s">
        <v>60</v>
      </c>
      <c r="C336" t="s">
        <v>61</v>
      </c>
      <c r="D336">
        <v>2020</v>
      </c>
      <c r="E336" t="s">
        <v>62</v>
      </c>
      <c r="F336" t="s">
        <v>63</v>
      </c>
      <c r="G336">
        <v>2</v>
      </c>
      <c r="H336" t="s">
        <v>64</v>
      </c>
      <c r="I336" t="s">
        <v>3411</v>
      </c>
      <c r="J336" t="s">
        <v>602</v>
      </c>
      <c r="K336" t="s">
        <v>603</v>
      </c>
      <c r="L336" t="s">
        <v>3458</v>
      </c>
      <c r="M336" t="s">
        <v>604</v>
      </c>
      <c r="N336" t="s">
        <v>3469</v>
      </c>
      <c r="O336" t="s">
        <v>68</v>
      </c>
      <c r="P336" t="s">
        <v>3476</v>
      </c>
      <c r="Q336" t="s">
        <v>140</v>
      </c>
      <c r="R336" t="s">
        <v>3586</v>
      </c>
      <c r="S336" t="s">
        <v>675</v>
      </c>
      <c r="T336">
        <v>6</v>
      </c>
      <c r="U336">
        <v>1</v>
      </c>
      <c r="V336" t="s">
        <v>676</v>
      </c>
      <c r="W336">
        <v>1</v>
      </c>
      <c r="X336" t="s">
        <v>72</v>
      </c>
      <c r="Y336">
        <v>1</v>
      </c>
      <c r="Z336" t="s">
        <v>73</v>
      </c>
      <c r="AA336">
        <v>1</v>
      </c>
      <c r="AB336" s="2">
        <v>0.13</v>
      </c>
      <c r="AC336" s="2">
        <v>7.0000000000000007E-2</v>
      </c>
      <c r="AD336" s="2">
        <v>53.85</v>
      </c>
      <c r="AE336" s="2">
        <v>0.25</v>
      </c>
      <c r="AF336" s="2">
        <v>0</v>
      </c>
      <c r="AG336" s="2">
        <v>0</v>
      </c>
      <c r="AH336" s="2">
        <v>0.25</v>
      </c>
      <c r="AI336" s="2">
        <v>0</v>
      </c>
      <c r="AJ336" s="2">
        <v>0</v>
      </c>
      <c r="AK336" s="2">
        <v>0.25</v>
      </c>
      <c r="AL336" s="2">
        <v>0</v>
      </c>
      <c r="AM336" s="2">
        <v>0</v>
      </c>
      <c r="AN336" s="2">
        <v>0.12</v>
      </c>
      <c r="AO336" s="2">
        <v>0</v>
      </c>
      <c r="AP336" s="2">
        <v>0</v>
      </c>
      <c r="AQ336" s="2">
        <v>1</v>
      </c>
      <c r="AR336" s="2">
        <v>7.0000000000000007E-2</v>
      </c>
      <c r="AS336" s="2">
        <v>7</v>
      </c>
      <c r="AT336" s="2">
        <v>1018308926</v>
      </c>
      <c r="AU336" s="2">
        <v>305652177</v>
      </c>
      <c r="AV336" s="2">
        <v>30.02</v>
      </c>
      <c r="AW336" s="2">
        <v>1328329000</v>
      </c>
      <c r="AX336" s="2">
        <v>0</v>
      </c>
      <c r="AY336" s="2">
        <v>0</v>
      </c>
      <c r="AZ336" s="2">
        <v>1365094174</v>
      </c>
      <c r="BA336" s="2">
        <v>0</v>
      </c>
      <c r="BB336" s="2">
        <v>0</v>
      </c>
      <c r="BC336" s="2">
        <v>1522212020</v>
      </c>
      <c r="BD336" s="2">
        <v>0</v>
      </c>
      <c r="BE336" s="2">
        <v>0</v>
      </c>
      <c r="BF336" s="2">
        <v>1799904183</v>
      </c>
      <c r="BG336" s="2">
        <v>0</v>
      </c>
      <c r="BH336" s="2">
        <v>0</v>
      </c>
      <c r="BI336" s="2">
        <v>7033848303</v>
      </c>
      <c r="BJ336" s="2">
        <v>305652177</v>
      </c>
      <c r="BK336" s="2">
        <v>4.3499999999999996</v>
      </c>
      <c r="BL336" s="2"/>
      <c r="BM336" s="3">
        <f t="shared" si="56"/>
        <v>1018.308926</v>
      </c>
      <c r="BN336" s="3">
        <f t="shared" si="57"/>
        <v>305.65217699999999</v>
      </c>
      <c r="BO336" s="3">
        <f t="shared" si="58"/>
        <v>1328.329</v>
      </c>
      <c r="BP336" s="3">
        <f t="shared" si="59"/>
        <v>0</v>
      </c>
      <c r="BQ336" s="3">
        <f t="shared" si="60"/>
        <v>1365.0941740000001</v>
      </c>
      <c r="BR336" s="3">
        <f t="shared" si="61"/>
        <v>0</v>
      </c>
      <c r="BS336" s="3">
        <f t="shared" si="62"/>
        <v>1522.2120199999999</v>
      </c>
      <c r="BT336" s="3">
        <f t="shared" si="63"/>
        <v>0</v>
      </c>
      <c r="BU336" s="3">
        <f t="shared" si="64"/>
        <v>1799.9041830000001</v>
      </c>
      <c r="BV336" s="3">
        <f t="shared" si="65"/>
        <v>0</v>
      </c>
    </row>
    <row r="337" spans="1:74" x14ac:dyDescent="0.25">
      <c r="A337">
        <v>16</v>
      </c>
      <c r="B337" t="s">
        <v>60</v>
      </c>
      <c r="C337" t="s">
        <v>61</v>
      </c>
      <c r="D337">
        <v>2020</v>
      </c>
      <c r="E337" t="s">
        <v>62</v>
      </c>
      <c r="F337" t="s">
        <v>63</v>
      </c>
      <c r="G337">
        <v>2</v>
      </c>
      <c r="H337" t="s">
        <v>64</v>
      </c>
      <c r="I337" t="s">
        <v>3411</v>
      </c>
      <c r="J337" t="s">
        <v>602</v>
      </c>
      <c r="K337" t="s">
        <v>603</v>
      </c>
      <c r="L337" t="s">
        <v>3458</v>
      </c>
      <c r="M337" t="s">
        <v>604</v>
      </c>
      <c r="N337" t="s">
        <v>3469</v>
      </c>
      <c r="O337" t="s">
        <v>68</v>
      </c>
      <c r="P337" t="s">
        <v>3476</v>
      </c>
      <c r="Q337" t="s">
        <v>140</v>
      </c>
      <c r="R337" t="s">
        <v>3586</v>
      </c>
      <c r="S337" t="s">
        <v>675</v>
      </c>
      <c r="T337">
        <v>6</v>
      </c>
      <c r="U337">
        <v>2</v>
      </c>
      <c r="V337" t="s">
        <v>677</v>
      </c>
      <c r="W337">
        <v>1</v>
      </c>
      <c r="X337" t="s">
        <v>72</v>
      </c>
      <c r="Y337">
        <v>1</v>
      </c>
      <c r="Z337" t="s">
        <v>73</v>
      </c>
      <c r="AA337">
        <v>1</v>
      </c>
      <c r="AB337" s="2">
        <v>0.13</v>
      </c>
      <c r="AC337" s="2">
        <v>7.0000000000000007E-2</v>
      </c>
      <c r="AD337" s="2">
        <v>53.85</v>
      </c>
      <c r="AE337" s="2">
        <v>0.25</v>
      </c>
      <c r="AF337" s="2">
        <v>0</v>
      </c>
      <c r="AG337" s="2">
        <v>0</v>
      </c>
      <c r="AH337" s="2">
        <v>0.25</v>
      </c>
      <c r="AI337" s="2">
        <v>0</v>
      </c>
      <c r="AJ337" s="2">
        <v>0</v>
      </c>
      <c r="AK337" s="2">
        <v>0.25</v>
      </c>
      <c r="AL337" s="2">
        <v>0</v>
      </c>
      <c r="AM337" s="2">
        <v>0</v>
      </c>
      <c r="AN337" s="2">
        <v>0.12</v>
      </c>
      <c r="AO337" s="2">
        <v>0</v>
      </c>
      <c r="AP337" s="2">
        <v>0</v>
      </c>
      <c r="AQ337" s="2">
        <v>1</v>
      </c>
      <c r="AR337" s="2">
        <v>7.0000000000000007E-2</v>
      </c>
      <c r="AS337" s="2">
        <v>7</v>
      </c>
      <c r="AT337" s="2">
        <v>592704123</v>
      </c>
      <c r="AU337" s="2">
        <v>592704040</v>
      </c>
      <c r="AV337" s="2">
        <v>100</v>
      </c>
      <c r="AW337" s="2">
        <v>1561550000</v>
      </c>
      <c r="AX337" s="2">
        <v>0</v>
      </c>
      <c r="AY337" s="2">
        <v>0</v>
      </c>
      <c r="AZ337" s="2">
        <v>1365094174</v>
      </c>
      <c r="BA337" s="2">
        <v>0</v>
      </c>
      <c r="BB337" s="2">
        <v>0</v>
      </c>
      <c r="BC337" s="2">
        <v>1522212020</v>
      </c>
      <c r="BD337" s="2">
        <v>0</v>
      </c>
      <c r="BE337" s="2">
        <v>0</v>
      </c>
      <c r="BF337" s="2">
        <v>1799904183</v>
      </c>
      <c r="BG337" s="2">
        <v>0</v>
      </c>
      <c r="BH337" s="2">
        <v>0</v>
      </c>
      <c r="BI337" s="2">
        <v>6841464500</v>
      </c>
      <c r="BJ337" s="2">
        <v>592704040</v>
      </c>
      <c r="BK337" s="2">
        <v>8.66</v>
      </c>
      <c r="BL337" s="2"/>
      <c r="BM337" s="3">
        <f t="shared" si="56"/>
        <v>592.70412299999998</v>
      </c>
      <c r="BN337" s="3">
        <f t="shared" si="57"/>
        <v>592.70403999999996</v>
      </c>
      <c r="BO337" s="3">
        <f t="shared" si="58"/>
        <v>1561.55</v>
      </c>
      <c r="BP337" s="3">
        <f t="shared" si="59"/>
        <v>0</v>
      </c>
      <c r="BQ337" s="3">
        <f t="shared" si="60"/>
        <v>1365.0941740000001</v>
      </c>
      <c r="BR337" s="3">
        <f t="shared" si="61"/>
        <v>0</v>
      </c>
      <c r="BS337" s="3">
        <f t="shared" si="62"/>
        <v>1522.2120199999999</v>
      </c>
      <c r="BT337" s="3">
        <f t="shared" si="63"/>
        <v>0</v>
      </c>
      <c r="BU337" s="3">
        <f t="shared" si="64"/>
        <v>1799.9041830000001</v>
      </c>
      <c r="BV337" s="3">
        <f t="shared" si="65"/>
        <v>0</v>
      </c>
    </row>
    <row r="338" spans="1:74" x14ac:dyDescent="0.25">
      <c r="A338">
        <v>16</v>
      </c>
      <c r="B338" t="s">
        <v>60</v>
      </c>
      <c r="C338" t="s">
        <v>61</v>
      </c>
      <c r="D338">
        <v>2020</v>
      </c>
      <c r="E338" t="s">
        <v>62</v>
      </c>
      <c r="F338" t="s">
        <v>63</v>
      </c>
      <c r="G338">
        <v>2</v>
      </c>
      <c r="H338" t="s">
        <v>64</v>
      </c>
      <c r="I338" t="s">
        <v>3411</v>
      </c>
      <c r="J338" t="s">
        <v>602</v>
      </c>
      <c r="K338" t="s">
        <v>603</v>
      </c>
      <c r="L338" t="s">
        <v>3458</v>
      </c>
      <c r="M338" t="s">
        <v>604</v>
      </c>
      <c r="N338" t="s">
        <v>3469</v>
      </c>
      <c r="O338" t="s">
        <v>68</v>
      </c>
      <c r="P338" t="s">
        <v>3476</v>
      </c>
      <c r="Q338" t="s">
        <v>140</v>
      </c>
      <c r="R338" t="s">
        <v>3586</v>
      </c>
      <c r="S338" t="s">
        <v>675</v>
      </c>
      <c r="T338">
        <v>6</v>
      </c>
      <c r="U338">
        <v>3</v>
      </c>
      <c r="V338" t="s">
        <v>678</v>
      </c>
      <c r="W338">
        <v>1</v>
      </c>
      <c r="X338" t="s">
        <v>72</v>
      </c>
      <c r="Y338">
        <v>1</v>
      </c>
      <c r="Z338" t="s">
        <v>73</v>
      </c>
      <c r="AA338">
        <v>1</v>
      </c>
      <c r="AB338" s="2">
        <v>0.13</v>
      </c>
      <c r="AC338" s="2">
        <v>7.0000000000000007E-2</v>
      </c>
      <c r="AD338" s="2">
        <v>53.85</v>
      </c>
      <c r="AE338" s="2">
        <v>0.25</v>
      </c>
      <c r="AF338" s="2">
        <v>0</v>
      </c>
      <c r="AG338" s="2">
        <v>0</v>
      </c>
      <c r="AH338" s="2">
        <v>0.25</v>
      </c>
      <c r="AI338" s="2">
        <v>0</v>
      </c>
      <c r="AJ338" s="2">
        <v>0</v>
      </c>
      <c r="AK338" s="2">
        <v>0.25</v>
      </c>
      <c r="AL338" s="2">
        <v>0</v>
      </c>
      <c r="AM338" s="2">
        <v>0</v>
      </c>
      <c r="AN338" s="2">
        <v>0.12</v>
      </c>
      <c r="AO338" s="2">
        <v>0</v>
      </c>
      <c r="AP338" s="2">
        <v>0</v>
      </c>
      <c r="AQ338" s="2">
        <v>1</v>
      </c>
      <c r="AR338" s="2">
        <v>7.0000000000000007E-2</v>
      </c>
      <c r="AS338" s="2">
        <v>7</v>
      </c>
      <c r="AT338" s="2">
        <v>1276937354</v>
      </c>
      <c r="AU338" s="2">
        <v>329951519</v>
      </c>
      <c r="AV338" s="2">
        <v>25.84</v>
      </c>
      <c r="AW338" s="2">
        <v>1022311000</v>
      </c>
      <c r="AX338" s="2">
        <v>0</v>
      </c>
      <c r="AY338" s="2">
        <v>0</v>
      </c>
      <c r="AZ338" s="2">
        <v>682547087</v>
      </c>
      <c r="BA338" s="2">
        <v>0</v>
      </c>
      <c r="BB338" s="2">
        <v>0</v>
      </c>
      <c r="BC338" s="2">
        <v>761106010</v>
      </c>
      <c r="BD338" s="2">
        <v>0</v>
      </c>
      <c r="BE338" s="2">
        <v>0</v>
      </c>
      <c r="BF338" s="2">
        <v>899952091</v>
      </c>
      <c r="BG338" s="2">
        <v>0</v>
      </c>
      <c r="BH338" s="2">
        <v>0</v>
      </c>
      <c r="BI338" s="2">
        <v>4642853542</v>
      </c>
      <c r="BJ338" s="2">
        <v>329951519</v>
      </c>
      <c r="BK338" s="2">
        <v>7.11</v>
      </c>
      <c r="BL338" s="2"/>
      <c r="BM338" s="3">
        <f t="shared" si="56"/>
        <v>1276.9373539999999</v>
      </c>
      <c r="BN338" s="3">
        <f t="shared" si="57"/>
        <v>329.95151900000002</v>
      </c>
      <c r="BO338" s="3">
        <f t="shared" si="58"/>
        <v>1022.311</v>
      </c>
      <c r="BP338" s="3">
        <f t="shared" si="59"/>
        <v>0</v>
      </c>
      <c r="BQ338" s="3">
        <f t="shared" si="60"/>
        <v>682.54708700000003</v>
      </c>
      <c r="BR338" s="3">
        <f t="shared" si="61"/>
        <v>0</v>
      </c>
      <c r="BS338" s="3">
        <f t="shared" si="62"/>
        <v>761.10600999999997</v>
      </c>
      <c r="BT338" s="3">
        <f t="shared" si="63"/>
        <v>0</v>
      </c>
      <c r="BU338" s="3">
        <f t="shared" si="64"/>
        <v>899.952091</v>
      </c>
      <c r="BV338" s="3">
        <f t="shared" si="65"/>
        <v>0</v>
      </c>
    </row>
    <row r="339" spans="1:74" x14ac:dyDescent="0.25">
      <c r="A339">
        <v>16</v>
      </c>
      <c r="B339" t="s">
        <v>60</v>
      </c>
      <c r="C339" t="s">
        <v>61</v>
      </c>
      <c r="D339">
        <v>2020</v>
      </c>
      <c r="E339" t="s">
        <v>62</v>
      </c>
      <c r="F339" t="s">
        <v>63</v>
      </c>
      <c r="G339">
        <v>2</v>
      </c>
      <c r="H339" t="s">
        <v>64</v>
      </c>
      <c r="I339" t="s">
        <v>3411</v>
      </c>
      <c r="J339" t="s">
        <v>602</v>
      </c>
      <c r="K339" t="s">
        <v>603</v>
      </c>
      <c r="L339" t="s">
        <v>3458</v>
      </c>
      <c r="M339" t="s">
        <v>604</v>
      </c>
      <c r="N339" t="s">
        <v>3469</v>
      </c>
      <c r="O339" t="s">
        <v>68</v>
      </c>
      <c r="P339" t="s">
        <v>3474</v>
      </c>
      <c r="Q339" t="s">
        <v>69</v>
      </c>
      <c r="R339" t="s">
        <v>3587</v>
      </c>
      <c r="S339" t="s">
        <v>679</v>
      </c>
      <c r="T339">
        <v>8</v>
      </c>
      <c r="U339">
        <v>1</v>
      </c>
      <c r="V339" t="s">
        <v>680</v>
      </c>
      <c r="W339">
        <v>2</v>
      </c>
      <c r="X339" t="s">
        <v>76</v>
      </c>
      <c r="Y339">
        <v>1</v>
      </c>
      <c r="Z339" t="s">
        <v>73</v>
      </c>
      <c r="AA339">
        <v>1</v>
      </c>
      <c r="AB339" s="2">
        <v>0</v>
      </c>
      <c r="AC339" s="2">
        <v>0</v>
      </c>
      <c r="AD339" s="2">
        <v>0</v>
      </c>
      <c r="AE339" s="2">
        <v>1</v>
      </c>
      <c r="AF339" s="2">
        <v>0</v>
      </c>
      <c r="AG339" s="2">
        <v>0</v>
      </c>
      <c r="AH339" s="2">
        <v>1</v>
      </c>
      <c r="AI339" s="2">
        <v>0</v>
      </c>
      <c r="AJ339" s="2">
        <v>0</v>
      </c>
      <c r="AK339" s="2">
        <v>1</v>
      </c>
      <c r="AL339" s="2">
        <v>0</v>
      </c>
      <c r="AM339" s="2">
        <v>0</v>
      </c>
      <c r="AN339" s="2">
        <v>1</v>
      </c>
      <c r="AO339" s="2">
        <v>0</v>
      </c>
      <c r="AP339" s="2">
        <v>0</v>
      </c>
      <c r="AQ339" s="2" t="s">
        <v>77</v>
      </c>
      <c r="AR339" s="2" t="s">
        <v>77</v>
      </c>
      <c r="AS339" s="2" t="s">
        <v>77</v>
      </c>
      <c r="AT339" s="2">
        <v>0</v>
      </c>
      <c r="AU339" s="2">
        <v>0</v>
      </c>
      <c r="AV339" s="2">
        <v>0</v>
      </c>
      <c r="AW339" s="2">
        <v>80000000</v>
      </c>
      <c r="AX339" s="2">
        <v>0</v>
      </c>
      <c r="AY339" s="2">
        <v>0</v>
      </c>
      <c r="AZ339" s="2">
        <v>37601757</v>
      </c>
      <c r="BA339" s="2">
        <v>0</v>
      </c>
      <c r="BB339" s="2">
        <v>0</v>
      </c>
      <c r="BC339" s="2">
        <v>42292704</v>
      </c>
      <c r="BD339" s="2">
        <v>0</v>
      </c>
      <c r="BE339" s="2">
        <v>0</v>
      </c>
      <c r="BF339" s="2">
        <v>52290223</v>
      </c>
      <c r="BG339" s="2">
        <v>0</v>
      </c>
      <c r="BH339" s="2">
        <v>0</v>
      </c>
      <c r="BI339" s="2">
        <v>212184684</v>
      </c>
      <c r="BJ339" s="2">
        <v>0</v>
      </c>
      <c r="BK339" s="2">
        <v>0</v>
      </c>
      <c r="BL339" s="2" t="s">
        <v>614</v>
      </c>
      <c r="BM339" s="3">
        <f t="shared" si="56"/>
        <v>0</v>
      </c>
      <c r="BN339" s="3">
        <f t="shared" si="57"/>
        <v>0</v>
      </c>
      <c r="BO339" s="3">
        <f t="shared" si="58"/>
        <v>80</v>
      </c>
      <c r="BP339" s="3">
        <f t="shared" si="59"/>
        <v>0</v>
      </c>
      <c r="BQ339" s="3">
        <f t="shared" si="60"/>
        <v>37.601756999999999</v>
      </c>
      <c r="BR339" s="3">
        <f t="shared" si="61"/>
        <v>0</v>
      </c>
      <c r="BS339" s="3">
        <f t="shared" si="62"/>
        <v>42.292704000000001</v>
      </c>
      <c r="BT339" s="3">
        <f t="shared" si="63"/>
        <v>0</v>
      </c>
      <c r="BU339" s="3">
        <f t="shared" si="64"/>
        <v>52.290222999999997</v>
      </c>
      <c r="BV339" s="3">
        <f t="shared" si="65"/>
        <v>0</v>
      </c>
    </row>
    <row r="340" spans="1:74" x14ac:dyDescent="0.25">
      <c r="A340">
        <v>16</v>
      </c>
      <c r="B340" t="s">
        <v>60</v>
      </c>
      <c r="C340" t="s">
        <v>61</v>
      </c>
      <c r="D340">
        <v>2020</v>
      </c>
      <c r="E340" t="s">
        <v>62</v>
      </c>
      <c r="F340" t="s">
        <v>63</v>
      </c>
      <c r="G340">
        <v>2</v>
      </c>
      <c r="H340" t="s">
        <v>64</v>
      </c>
      <c r="I340" t="s">
        <v>3411</v>
      </c>
      <c r="J340" t="s">
        <v>602</v>
      </c>
      <c r="K340" t="s">
        <v>603</v>
      </c>
      <c r="L340" t="s">
        <v>3458</v>
      </c>
      <c r="M340" t="s">
        <v>604</v>
      </c>
      <c r="N340" t="s">
        <v>3469</v>
      </c>
      <c r="O340" t="s">
        <v>68</v>
      </c>
      <c r="P340" t="s">
        <v>3474</v>
      </c>
      <c r="Q340" t="s">
        <v>69</v>
      </c>
      <c r="R340" t="s">
        <v>3587</v>
      </c>
      <c r="S340" t="s">
        <v>679</v>
      </c>
      <c r="T340">
        <v>8</v>
      </c>
      <c r="U340">
        <v>2</v>
      </c>
      <c r="V340" t="s">
        <v>681</v>
      </c>
      <c r="W340">
        <v>2</v>
      </c>
      <c r="X340" t="s">
        <v>76</v>
      </c>
      <c r="Y340">
        <v>1</v>
      </c>
      <c r="Z340" t="s">
        <v>73</v>
      </c>
      <c r="AA340">
        <v>1</v>
      </c>
      <c r="AB340" s="2">
        <v>100</v>
      </c>
      <c r="AC340" s="2">
        <v>100</v>
      </c>
      <c r="AD340" s="2">
        <v>100</v>
      </c>
      <c r="AE340" s="2">
        <v>100</v>
      </c>
      <c r="AF340" s="2">
        <v>0</v>
      </c>
      <c r="AG340" s="2">
        <v>0</v>
      </c>
      <c r="AH340" s="2">
        <v>100</v>
      </c>
      <c r="AI340" s="2">
        <v>0</v>
      </c>
      <c r="AJ340" s="2">
        <v>0</v>
      </c>
      <c r="AK340" s="2">
        <v>100</v>
      </c>
      <c r="AL340" s="2">
        <v>0</v>
      </c>
      <c r="AM340" s="2">
        <v>0</v>
      </c>
      <c r="AN340" s="2">
        <v>100</v>
      </c>
      <c r="AO340" s="2">
        <v>0</v>
      </c>
      <c r="AP340" s="2">
        <v>0</v>
      </c>
      <c r="AQ340" s="2" t="s">
        <v>77</v>
      </c>
      <c r="AR340" s="2" t="s">
        <v>77</v>
      </c>
      <c r="AS340" s="2" t="s">
        <v>77</v>
      </c>
      <c r="AT340" s="2">
        <v>64971576</v>
      </c>
      <c r="AU340" s="2">
        <v>64846740</v>
      </c>
      <c r="AV340" s="2">
        <v>99.82</v>
      </c>
      <c r="AW340" s="2">
        <v>133585000</v>
      </c>
      <c r="AX340" s="2">
        <v>0</v>
      </c>
      <c r="AY340" s="2">
        <v>0</v>
      </c>
      <c r="AZ340" s="2">
        <v>48882284</v>
      </c>
      <c r="BA340" s="2">
        <v>0</v>
      </c>
      <c r="BB340" s="2">
        <v>0</v>
      </c>
      <c r="BC340" s="2">
        <v>52865880</v>
      </c>
      <c r="BD340" s="2">
        <v>0</v>
      </c>
      <c r="BE340" s="2">
        <v>0</v>
      </c>
      <c r="BF340" s="2">
        <v>60694009</v>
      </c>
      <c r="BG340" s="2">
        <v>0</v>
      </c>
      <c r="BH340" s="2">
        <v>0</v>
      </c>
      <c r="BI340" s="2">
        <v>360998749</v>
      </c>
      <c r="BJ340" s="2">
        <v>64846740</v>
      </c>
      <c r="BK340" s="2">
        <v>17.96</v>
      </c>
      <c r="BL340" s="2"/>
      <c r="BM340" s="3">
        <f t="shared" si="56"/>
        <v>64.971575999999999</v>
      </c>
      <c r="BN340" s="3">
        <f t="shared" si="57"/>
        <v>64.846739999999997</v>
      </c>
      <c r="BO340" s="3">
        <f t="shared" si="58"/>
        <v>133.58500000000001</v>
      </c>
      <c r="BP340" s="3">
        <f t="shared" si="59"/>
        <v>0</v>
      </c>
      <c r="BQ340" s="3">
        <f t="shared" si="60"/>
        <v>48.882283999999999</v>
      </c>
      <c r="BR340" s="3">
        <f t="shared" si="61"/>
        <v>0</v>
      </c>
      <c r="BS340" s="3">
        <f t="shared" si="62"/>
        <v>52.865879999999997</v>
      </c>
      <c r="BT340" s="3">
        <f t="shared" si="63"/>
        <v>0</v>
      </c>
      <c r="BU340" s="3">
        <f t="shared" si="64"/>
        <v>60.694009000000001</v>
      </c>
      <c r="BV340" s="3">
        <f t="shared" si="65"/>
        <v>0</v>
      </c>
    </row>
    <row r="341" spans="1:74" x14ac:dyDescent="0.25">
      <c r="A341">
        <v>16</v>
      </c>
      <c r="B341" t="s">
        <v>60</v>
      </c>
      <c r="C341" t="s">
        <v>61</v>
      </c>
      <c r="D341">
        <v>2020</v>
      </c>
      <c r="E341" t="s">
        <v>62</v>
      </c>
      <c r="F341" t="s">
        <v>63</v>
      </c>
      <c r="G341">
        <v>2</v>
      </c>
      <c r="H341" t="s">
        <v>64</v>
      </c>
      <c r="I341" t="s">
        <v>3411</v>
      </c>
      <c r="J341" t="s">
        <v>602</v>
      </c>
      <c r="K341" t="s">
        <v>603</v>
      </c>
      <c r="L341" t="s">
        <v>3458</v>
      </c>
      <c r="M341" t="s">
        <v>604</v>
      </c>
      <c r="N341" t="s">
        <v>3469</v>
      </c>
      <c r="O341" t="s">
        <v>68</v>
      </c>
      <c r="P341" t="s">
        <v>3474</v>
      </c>
      <c r="Q341" t="s">
        <v>69</v>
      </c>
      <c r="R341" t="s">
        <v>3587</v>
      </c>
      <c r="S341" t="s">
        <v>679</v>
      </c>
      <c r="T341">
        <v>8</v>
      </c>
      <c r="U341">
        <v>3</v>
      </c>
      <c r="V341" t="s">
        <v>682</v>
      </c>
      <c r="W341">
        <v>2</v>
      </c>
      <c r="X341" t="s">
        <v>76</v>
      </c>
      <c r="Y341">
        <v>1</v>
      </c>
      <c r="Z341" t="s">
        <v>73</v>
      </c>
      <c r="AA341">
        <v>1</v>
      </c>
      <c r="AB341" s="2">
        <v>1</v>
      </c>
      <c r="AC341" s="2">
        <v>0.76</v>
      </c>
      <c r="AD341" s="2">
        <v>76</v>
      </c>
      <c r="AE341" s="2">
        <v>1</v>
      </c>
      <c r="AF341" s="2">
        <v>0</v>
      </c>
      <c r="AG341" s="2">
        <v>0</v>
      </c>
      <c r="AH341" s="2">
        <v>1</v>
      </c>
      <c r="AI341" s="2">
        <v>0</v>
      </c>
      <c r="AJ341" s="2">
        <v>0</v>
      </c>
      <c r="AK341" s="2">
        <v>1</v>
      </c>
      <c r="AL341" s="2">
        <v>0</v>
      </c>
      <c r="AM341" s="2">
        <v>0</v>
      </c>
      <c r="AN341" s="2">
        <v>1</v>
      </c>
      <c r="AO341" s="2">
        <v>0</v>
      </c>
      <c r="AP341" s="2">
        <v>0</v>
      </c>
      <c r="AQ341" s="2" t="s">
        <v>77</v>
      </c>
      <c r="AR341" s="2" t="s">
        <v>77</v>
      </c>
      <c r="AS341" s="2" t="s">
        <v>77</v>
      </c>
      <c r="AT341" s="2">
        <v>27000000</v>
      </c>
      <c r="AU341" s="2">
        <v>27000000</v>
      </c>
      <c r="AV341" s="2">
        <v>100</v>
      </c>
      <c r="AW341" s="2">
        <v>40000000</v>
      </c>
      <c r="AX341" s="2">
        <v>0</v>
      </c>
      <c r="AY341" s="2">
        <v>0</v>
      </c>
      <c r="AZ341" s="2">
        <v>48882284</v>
      </c>
      <c r="BA341" s="2">
        <v>0</v>
      </c>
      <c r="BB341" s="2">
        <v>0</v>
      </c>
      <c r="BC341" s="2">
        <v>53679201</v>
      </c>
      <c r="BD341" s="2">
        <v>0</v>
      </c>
      <c r="BE341" s="2">
        <v>0</v>
      </c>
      <c r="BF341" s="2">
        <v>62561517</v>
      </c>
      <c r="BG341" s="2">
        <v>0</v>
      </c>
      <c r="BH341" s="2">
        <v>0</v>
      </c>
      <c r="BI341" s="2">
        <v>232123002</v>
      </c>
      <c r="BJ341" s="2">
        <v>27000000</v>
      </c>
      <c r="BK341" s="2">
        <v>11.63</v>
      </c>
      <c r="BL341" s="2"/>
      <c r="BM341" s="3">
        <f t="shared" si="56"/>
        <v>27</v>
      </c>
      <c r="BN341" s="3">
        <f t="shared" si="57"/>
        <v>27</v>
      </c>
      <c r="BO341" s="3">
        <f t="shared" si="58"/>
        <v>40</v>
      </c>
      <c r="BP341" s="3">
        <f t="shared" si="59"/>
        <v>0</v>
      </c>
      <c r="BQ341" s="3">
        <f t="shared" si="60"/>
        <v>48.882283999999999</v>
      </c>
      <c r="BR341" s="3">
        <f t="shared" si="61"/>
        <v>0</v>
      </c>
      <c r="BS341" s="3">
        <f t="shared" si="62"/>
        <v>53.679200999999999</v>
      </c>
      <c r="BT341" s="3">
        <f t="shared" si="63"/>
        <v>0</v>
      </c>
      <c r="BU341" s="3">
        <f t="shared" si="64"/>
        <v>62.561517000000002</v>
      </c>
      <c r="BV341" s="3">
        <f t="shared" si="65"/>
        <v>0</v>
      </c>
    </row>
    <row r="342" spans="1:74" x14ac:dyDescent="0.25">
      <c r="A342">
        <v>16</v>
      </c>
      <c r="B342" t="s">
        <v>60</v>
      </c>
      <c r="C342" t="s">
        <v>61</v>
      </c>
      <c r="D342">
        <v>2020</v>
      </c>
      <c r="E342" t="s">
        <v>62</v>
      </c>
      <c r="F342" t="s">
        <v>63</v>
      </c>
      <c r="G342">
        <v>2</v>
      </c>
      <c r="H342" t="s">
        <v>64</v>
      </c>
      <c r="I342" t="s">
        <v>3411</v>
      </c>
      <c r="J342" t="s">
        <v>602</v>
      </c>
      <c r="K342" t="s">
        <v>603</v>
      </c>
      <c r="L342" t="s">
        <v>3458</v>
      </c>
      <c r="M342" t="s">
        <v>604</v>
      </c>
      <c r="N342" t="s">
        <v>3469</v>
      </c>
      <c r="O342" t="s">
        <v>68</v>
      </c>
      <c r="P342" t="s">
        <v>3474</v>
      </c>
      <c r="Q342" t="s">
        <v>69</v>
      </c>
      <c r="R342" t="s">
        <v>3588</v>
      </c>
      <c r="S342" t="s">
        <v>683</v>
      </c>
      <c r="T342">
        <v>7</v>
      </c>
      <c r="U342">
        <v>1</v>
      </c>
      <c r="V342" t="s">
        <v>684</v>
      </c>
      <c r="W342">
        <v>2</v>
      </c>
      <c r="X342" t="s">
        <v>76</v>
      </c>
      <c r="Y342">
        <v>1</v>
      </c>
      <c r="Z342" t="s">
        <v>73</v>
      </c>
      <c r="AA342">
        <v>1</v>
      </c>
      <c r="AB342" s="2">
        <v>100</v>
      </c>
      <c r="AC342" s="2">
        <v>97</v>
      </c>
      <c r="AD342" s="2">
        <v>97</v>
      </c>
      <c r="AE342" s="2">
        <v>100</v>
      </c>
      <c r="AF342" s="2">
        <v>0</v>
      </c>
      <c r="AG342" s="2">
        <v>0</v>
      </c>
      <c r="AH342" s="2">
        <v>100</v>
      </c>
      <c r="AI342" s="2">
        <v>0</v>
      </c>
      <c r="AJ342" s="2">
        <v>0</v>
      </c>
      <c r="AK342" s="2">
        <v>100</v>
      </c>
      <c r="AL342" s="2">
        <v>0</v>
      </c>
      <c r="AM342" s="2">
        <v>0</v>
      </c>
      <c r="AN342" s="2">
        <v>100</v>
      </c>
      <c r="AO342" s="2">
        <v>0</v>
      </c>
      <c r="AP342" s="2">
        <v>0</v>
      </c>
      <c r="AQ342" s="2" t="s">
        <v>77</v>
      </c>
      <c r="AR342" s="2" t="s">
        <v>77</v>
      </c>
      <c r="AS342" s="2" t="s">
        <v>77</v>
      </c>
      <c r="AT342" s="2">
        <v>776912208</v>
      </c>
      <c r="AU342" s="2">
        <v>728721208</v>
      </c>
      <c r="AV342" s="2">
        <v>93.8</v>
      </c>
      <c r="AW342" s="2">
        <v>3086567000</v>
      </c>
      <c r="AX342" s="2">
        <v>0</v>
      </c>
      <c r="AY342" s="2">
        <v>0</v>
      </c>
      <c r="AZ342" s="2">
        <v>1712287876</v>
      </c>
      <c r="BA342" s="2">
        <v>0</v>
      </c>
      <c r="BB342" s="2">
        <v>0</v>
      </c>
      <c r="BC342" s="2">
        <v>1907545852</v>
      </c>
      <c r="BD342" s="2">
        <v>0</v>
      </c>
      <c r="BE342" s="2">
        <v>0</v>
      </c>
      <c r="BF342" s="2">
        <v>2257696839</v>
      </c>
      <c r="BG342" s="2">
        <v>0</v>
      </c>
      <c r="BH342" s="2">
        <v>0</v>
      </c>
      <c r="BI342" s="2">
        <v>9741009775</v>
      </c>
      <c r="BJ342" s="2">
        <v>728721208</v>
      </c>
      <c r="BK342" s="2">
        <v>7.48</v>
      </c>
      <c r="BL342" s="2"/>
      <c r="BM342" s="3">
        <f t="shared" si="56"/>
        <v>776.91220799999996</v>
      </c>
      <c r="BN342" s="3">
        <f t="shared" si="57"/>
        <v>728.72120800000005</v>
      </c>
      <c r="BO342" s="3">
        <f t="shared" si="58"/>
        <v>3086.567</v>
      </c>
      <c r="BP342" s="3">
        <f t="shared" si="59"/>
        <v>0</v>
      </c>
      <c r="BQ342" s="3">
        <f t="shared" si="60"/>
        <v>1712.2878760000001</v>
      </c>
      <c r="BR342" s="3">
        <f t="shared" si="61"/>
        <v>0</v>
      </c>
      <c r="BS342" s="3">
        <f t="shared" si="62"/>
        <v>1907.545852</v>
      </c>
      <c r="BT342" s="3">
        <f t="shared" si="63"/>
        <v>0</v>
      </c>
      <c r="BU342" s="3">
        <f t="shared" si="64"/>
        <v>2257.6968390000002</v>
      </c>
      <c r="BV342" s="3">
        <f t="shared" si="65"/>
        <v>0</v>
      </c>
    </row>
    <row r="343" spans="1:74" x14ac:dyDescent="0.25">
      <c r="A343">
        <v>16</v>
      </c>
      <c r="B343" t="s">
        <v>60</v>
      </c>
      <c r="C343" t="s">
        <v>61</v>
      </c>
      <c r="D343">
        <v>2020</v>
      </c>
      <c r="E343" t="s">
        <v>62</v>
      </c>
      <c r="F343" t="s">
        <v>63</v>
      </c>
      <c r="G343">
        <v>2</v>
      </c>
      <c r="H343" t="s">
        <v>64</v>
      </c>
      <c r="I343" t="s">
        <v>3411</v>
      </c>
      <c r="J343" t="s">
        <v>602</v>
      </c>
      <c r="K343" t="s">
        <v>603</v>
      </c>
      <c r="L343" t="s">
        <v>3458</v>
      </c>
      <c r="M343" t="s">
        <v>604</v>
      </c>
      <c r="N343" t="s">
        <v>3469</v>
      </c>
      <c r="O343" t="s">
        <v>68</v>
      </c>
      <c r="P343" t="s">
        <v>3474</v>
      </c>
      <c r="Q343" t="s">
        <v>69</v>
      </c>
      <c r="R343" t="s">
        <v>3588</v>
      </c>
      <c r="S343" t="s">
        <v>683</v>
      </c>
      <c r="T343">
        <v>7</v>
      </c>
      <c r="U343">
        <v>2</v>
      </c>
      <c r="V343" t="s">
        <v>685</v>
      </c>
      <c r="W343">
        <v>2</v>
      </c>
      <c r="X343" t="s">
        <v>76</v>
      </c>
      <c r="Y343">
        <v>1</v>
      </c>
      <c r="Z343" t="s">
        <v>73</v>
      </c>
      <c r="AA343">
        <v>1</v>
      </c>
      <c r="AB343" s="2">
        <v>100</v>
      </c>
      <c r="AC343" s="2">
        <v>75</v>
      </c>
      <c r="AD343" s="2">
        <v>75</v>
      </c>
      <c r="AE343" s="2">
        <v>100</v>
      </c>
      <c r="AF343" s="2">
        <v>0</v>
      </c>
      <c r="AG343" s="2">
        <v>0</v>
      </c>
      <c r="AH343" s="2">
        <v>100</v>
      </c>
      <c r="AI343" s="2">
        <v>0</v>
      </c>
      <c r="AJ343" s="2">
        <v>0</v>
      </c>
      <c r="AK343" s="2">
        <v>100</v>
      </c>
      <c r="AL343" s="2">
        <v>0</v>
      </c>
      <c r="AM343" s="2">
        <v>0</v>
      </c>
      <c r="AN343" s="2">
        <v>100</v>
      </c>
      <c r="AO343" s="2">
        <v>0</v>
      </c>
      <c r="AP343" s="2">
        <v>0</v>
      </c>
      <c r="AQ343" s="2" t="s">
        <v>77</v>
      </c>
      <c r="AR343" s="2" t="s">
        <v>77</v>
      </c>
      <c r="AS343" s="2" t="s">
        <v>77</v>
      </c>
      <c r="AT343" s="2">
        <v>27694000</v>
      </c>
      <c r="AU343" s="2">
        <v>18798056</v>
      </c>
      <c r="AV343" s="2">
        <v>67.89</v>
      </c>
      <c r="AW343" s="2">
        <v>101578000</v>
      </c>
      <c r="AX343" s="2">
        <v>0</v>
      </c>
      <c r="AY343" s="2">
        <v>0</v>
      </c>
      <c r="AZ343" s="2">
        <v>107758834</v>
      </c>
      <c r="BA343" s="2">
        <v>0</v>
      </c>
      <c r="BB343" s="2">
        <v>0</v>
      </c>
      <c r="BC343" s="2">
        <v>120046939</v>
      </c>
      <c r="BD343" s="2">
        <v>0</v>
      </c>
      <c r="BE343" s="2">
        <v>0</v>
      </c>
      <c r="BF343" s="2">
        <v>142082872</v>
      </c>
      <c r="BG343" s="2">
        <v>0</v>
      </c>
      <c r="BH343" s="2">
        <v>0</v>
      </c>
      <c r="BI343" s="2">
        <v>499160645</v>
      </c>
      <c r="BJ343" s="2">
        <v>18798056</v>
      </c>
      <c r="BK343" s="2">
        <v>3.77</v>
      </c>
      <c r="BL343" s="2"/>
      <c r="BM343" s="3">
        <f t="shared" si="56"/>
        <v>27.693999999999999</v>
      </c>
      <c r="BN343" s="3">
        <f t="shared" si="57"/>
        <v>18.798055999999999</v>
      </c>
      <c r="BO343" s="3">
        <f t="shared" si="58"/>
        <v>101.578</v>
      </c>
      <c r="BP343" s="3">
        <f t="shared" si="59"/>
        <v>0</v>
      </c>
      <c r="BQ343" s="3">
        <f t="shared" si="60"/>
        <v>107.75883399999999</v>
      </c>
      <c r="BR343" s="3">
        <f t="shared" si="61"/>
        <v>0</v>
      </c>
      <c r="BS343" s="3">
        <f t="shared" si="62"/>
        <v>120.04693899999999</v>
      </c>
      <c r="BT343" s="3">
        <f t="shared" si="63"/>
        <v>0</v>
      </c>
      <c r="BU343" s="3">
        <f t="shared" si="64"/>
        <v>142.08287200000001</v>
      </c>
      <c r="BV343" s="3">
        <f t="shared" si="65"/>
        <v>0</v>
      </c>
    </row>
    <row r="344" spans="1:74" x14ac:dyDescent="0.25">
      <c r="A344">
        <v>16</v>
      </c>
      <c r="B344" t="s">
        <v>60</v>
      </c>
      <c r="C344" t="s">
        <v>61</v>
      </c>
      <c r="D344">
        <v>2020</v>
      </c>
      <c r="E344" t="s">
        <v>62</v>
      </c>
      <c r="F344" t="s">
        <v>63</v>
      </c>
      <c r="G344">
        <v>2</v>
      </c>
      <c r="H344" t="s">
        <v>64</v>
      </c>
      <c r="I344" t="s">
        <v>3411</v>
      </c>
      <c r="J344" t="s">
        <v>602</v>
      </c>
      <c r="K344" t="s">
        <v>603</v>
      </c>
      <c r="L344" t="s">
        <v>3458</v>
      </c>
      <c r="M344" t="s">
        <v>604</v>
      </c>
      <c r="N344" t="s">
        <v>3469</v>
      </c>
      <c r="O344" t="s">
        <v>68</v>
      </c>
      <c r="P344" t="s">
        <v>3474</v>
      </c>
      <c r="Q344" t="s">
        <v>69</v>
      </c>
      <c r="R344" t="s">
        <v>3588</v>
      </c>
      <c r="S344" t="s">
        <v>683</v>
      </c>
      <c r="T344">
        <v>7</v>
      </c>
      <c r="U344">
        <v>3</v>
      </c>
      <c r="V344" t="s">
        <v>686</v>
      </c>
      <c r="W344">
        <v>2</v>
      </c>
      <c r="X344" t="s">
        <v>76</v>
      </c>
      <c r="Y344">
        <v>1</v>
      </c>
      <c r="Z344" t="s">
        <v>73</v>
      </c>
      <c r="AA344">
        <v>1</v>
      </c>
      <c r="AB344" s="2">
        <v>100</v>
      </c>
      <c r="AC344" s="2">
        <v>50</v>
      </c>
      <c r="AD344" s="2">
        <v>50</v>
      </c>
      <c r="AE344" s="2">
        <v>100</v>
      </c>
      <c r="AF344" s="2">
        <v>0</v>
      </c>
      <c r="AG344" s="2">
        <v>0</v>
      </c>
      <c r="AH344" s="2">
        <v>100</v>
      </c>
      <c r="AI344" s="2">
        <v>0</v>
      </c>
      <c r="AJ344" s="2">
        <v>0</v>
      </c>
      <c r="AK344" s="2">
        <v>100</v>
      </c>
      <c r="AL344" s="2">
        <v>0</v>
      </c>
      <c r="AM344" s="2">
        <v>0</v>
      </c>
      <c r="AN344" s="2">
        <v>100</v>
      </c>
      <c r="AO344" s="2">
        <v>0</v>
      </c>
      <c r="AP344" s="2">
        <v>0</v>
      </c>
      <c r="AQ344" s="2" t="s">
        <v>77</v>
      </c>
      <c r="AR344" s="2" t="s">
        <v>77</v>
      </c>
      <c r="AS344" s="2" t="s">
        <v>77</v>
      </c>
      <c r="AT344" s="2">
        <v>45436704</v>
      </c>
      <c r="AU344" s="2">
        <v>25608344</v>
      </c>
      <c r="AV344" s="2">
        <v>56.36</v>
      </c>
      <c r="AW344" s="2">
        <v>390000000</v>
      </c>
      <c r="AX344" s="2">
        <v>0</v>
      </c>
      <c r="AY344" s="2">
        <v>0</v>
      </c>
      <c r="AZ344" s="2">
        <v>323276503</v>
      </c>
      <c r="BA344" s="2">
        <v>0</v>
      </c>
      <c r="BB344" s="2">
        <v>0</v>
      </c>
      <c r="BC344" s="2">
        <v>360140815</v>
      </c>
      <c r="BD344" s="2">
        <v>0</v>
      </c>
      <c r="BE344" s="2">
        <v>0</v>
      </c>
      <c r="BF344" s="2">
        <v>426248616</v>
      </c>
      <c r="BG344" s="2">
        <v>0</v>
      </c>
      <c r="BH344" s="2">
        <v>0</v>
      </c>
      <c r="BI344" s="2">
        <v>1545102638</v>
      </c>
      <c r="BJ344" s="2">
        <v>25608344</v>
      </c>
      <c r="BK344" s="2">
        <v>1.66</v>
      </c>
      <c r="BL344" s="2"/>
      <c r="BM344" s="3">
        <f t="shared" si="56"/>
        <v>45.436703999999999</v>
      </c>
      <c r="BN344" s="3">
        <f t="shared" si="57"/>
        <v>25.608343999999999</v>
      </c>
      <c r="BO344" s="3">
        <f t="shared" si="58"/>
        <v>390</v>
      </c>
      <c r="BP344" s="3">
        <f t="shared" si="59"/>
        <v>0</v>
      </c>
      <c r="BQ344" s="3">
        <f t="shared" si="60"/>
        <v>323.27650299999999</v>
      </c>
      <c r="BR344" s="3">
        <f t="shared" si="61"/>
        <v>0</v>
      </c>
      <c r="BS344" s="3">
        <f t="shared" si="62"/>
        <v>360.14081499999998</v>
      </c>
      <c r="BT344" s="3">
        <f t="shared" si="63"/>
        <v>0</v>
      </c>
      <c r="BU344" s="3">
        <f t="shared" si="64"/>
        <v>426.24861600000003</v>
      </c>
      <c r="BV344" s="3">
        <f t="shared" si="65"/>
        <v>0</v>
      </c>
    </row>
    <row r="345" spans="1:74" x14ac:dyDescent="0.25">
      <c r="A345">
        <v>16</v>
      </c>
      <c r="B345" t="s">
        <v>60</v>
      </c>
      <c r="C345" t="s">
        <v>61</v>
      </c>
      <c r="D345">
        <v>2020</v>
      </c>
      <c r="E345" t="s">
        <v>62</v>
      </c>
      <c r="F345" t="s">
        <v>63</v>
      </c>
      <c r="G345">
        <v>2</v>
      </c>
      <c r="H345" t="s">
        <v>64</v>
      </c>
      <c r="I345" t="s">
        <v>3411</v>
      </c>
      <c r="J345" t="s">
        <v>602</v>
      </c>
      <c r="K345" t="s">
        <v>603</v>
      </c>
      <c r="L345" t="s">
        <v>3458</v>
      </c>
      <c r="M345" t="s">
        <v>604</v>
      </c>
      <c r="N345" t="s">
        <v>3469</v>
      </c>
      <c r="O345" t="s">
        <v>68</v>
      </c>
      <c r="P345" t="s">
        <v>3474</v>
      </c>
      <c r="Q345" t="s">
        <v>69</v>
      </c>
      <c r="R345" t="s">
        <v>3588</v>
      </c>
      <c r="S345" t="s">
        <v>683</v>
      </c>
      <c r="T345">
        <v>7</v>
      </c>
      <c r="U345">
        <v>4</v>
      </c>
      <c r="V345" t="s">
        <v>687</v>
      </c>
      <c r="W345">
        <v>2</v>
      </c>
      <c r="X345" t="s">
        <v>76</v>
      </c>
      <c r="Y345">
        <v>1</v>
      </c>
      <c r="Z345" t="s">
        <v>73</v>
      </c>
      <c r="AA345">
        <v>1</v>
      </c>
      <c r="AB345" s="2">
        <v>100</v>
      </c>
      <c r="AC345" s="2">
        <v>75</v>
      </c>
      <c r="AD345" s="2">
        <v>75</v>
      </c>
      <c r="AE345" s="2">
        <v>100</v>
      </c>
      <c r="AF345" s="2">
        <v>0</v>
      </c>
      <c r="AG345" s="2">
        <v>0</v>
      </c>
      <c r="AH345" s="2">
        <v>100</v>
      </c>
      <c r="AI345" s="2">
        <v>0</v>
      </c>
      <c r="AJ345" s="2">
        <v>0</v>
      </c>
      <c r="AK345" s="2">
        <v>100</v>
      </c>
      <c r="AL345" s="2">
        <v>0</v>
      </c>
      <c r="AM345" s="2">
        <v>0</v>
      </c>
      <c r="AN345" s="2">
        <v>100</v>
      </c>
      <c r="AO345" s="2">
        <v>0</v>
      </c>
      <c r="AP345" s="2">
        <v>0</v>
      </c>
      <c r="AQ345" s="2" t="s">
        <v>77</v>
      </c>
      <c r="AR345" s="2" t="s">
        <v>77</v>
      </c>
      <c r="AS345" s="2" t="s">
        <v>77</v>
      </c>
      <c r="AT345" s="2">
        <v>157972560</v>
      </c>
      <c r="AU345" s="2">
        <v>157972560</v>
      </c>
      <c r="AV345" s="2">
        <v>100</v>
      </c>
      <c r="AW345" s="2">
        <v>391030000</v>
      </c>
      <c r="AX345" s="2">
        <v>0</v>
      </c>
      <c r="AY345" s="2">
        <v>0</v>
      </c>
      <c r="AZ345" s="2">
        <v>483558591</v>
      </c>
      <c r="BA345" s="2">
        <v>0</v>
      </c>
      <c r="BB345" s="2">
        <v>0</v>
      </c>
      <c r="BC345" s="2">
        <v>539231978</v>
      </c>
      <c r="BD345" s="2">
        <v>0</v>
      </c>
      <c r="BE345" s="2">
        <v>0</v>
      </c>
      <c r="BF345" s="2">
        <v>637753972</v>
      </c>
      <c r="BG345" s="2">
        <v>0</v>
      </c>
      <c r="BH345" s="2">
        <v>0</v>
      </c>
      <c r="BI345" s="2">
        <v>2209547101</v>
      </c>
      <c r="BJ345" s="2">
        <v>157972560</v>
      </c>
      <c r="BK345" s="2">
        <v>7.15</v>
      </c>
      <c r="BL345" s="2"/>
      <c r="BM345" s="3">
        <f t="shared" si="56"/>
        <v>157.97255999999999</v>
      </c>
      <c r="BN345" s="3">
        <f t="shared" si="57"/>
        <v>157.97255999999999</v>
      </c>
      <c r="BO345" s="3">
        <f t="shared" si="58"/>
        <v>391.03</v>
      </c>
      <c r="BP345" s="3">
        <f t="shared" si="59"/>
        <v>0</v>
      </c>
      <c r="BQ345" s="3">
        <f t="shared" si="60"/>
        <v>483.55859099999998</v>
      </c>
      <c r="BR345" s="3">
        <f t="shared" si="61"/>
        <v>0</v>
      </c>
      <c r="BS345" s="3">
        <f t="shared" si="62"/>
        <v>539.23197800000003</v>
      </c>
      <c r="BT345" s="3">
        <f t="shared" si="63"/>
        <v>0</v>
      </c>
      <c r="BU345" s="3">
        <f t="shared" si="64"/>
        <v>637.75397199999998</v>
      </c>
      <c r="BV345" s="3">
        <f t="shared" si="65"/>
        <v>0</v>
      </c>
    </row>
    <row r="346" spans="1:74" x14ac:dyDescent="0.25">
      <c r="A346">
        <v>16</v>
      </c>
      <c r="B346" t="s">
        <v>60</v>
      </c>
      <c r="C346" t="s">
        <v>61</v>
      </c>
      <c r="D346">
        <v>2020</v>
      </c>
      <c r="E346" t="s">
        <v>62</v>
      </c>
      <c r="F346" t="s">
        <v>63</v>
      </c>
      <c r="G346">
        <v>2</v>
      </c>
      <c r="H346" t="s">
        <v>64</v>
      </c>
      <c r="I346" t="s">
        <v>3411</v>
      </c>
      <c r="J346" t="s">
        <v>602</v>
      </c>
      <c r="K346" t="s">
        <v>603</v>
      </c>
      <c r="L346" t="s">
        <v>3458</v>
      </c>
      <c r="M346" t="s">
        <v>604</v>
      </c>
      <c r="N346" t="s">
        <v>3469</v>
      </c>
      <c r="O346" t="s">
        <v>68</v>
      </c>
      <c r="P346" t="s">
        <v>3474</v>
      </c>
      <c r="Q346" t="s">
        <v>69</v>
      </c>
      <c r="R346" t="s">
        <v>3588</v>
      </c>
      <c r="S346" t="s">
        <v>683</v>
      </c>
      <c r="T346">
        <v>7</v>
      </c>
      <c r="U346">
        <v>5</v>
      </c>
      <c r="V346" t="s">
        <v>688</v>
      </c>
      <c r="W346">
        <v>2</v>
      </c>
      <c r="X346" t="s">
        <v>76</v>
      </c>
      <c r="Y346">
        <v>1</v>
      </c>
      <c r="Z346" t="s">
        <v>73</v>
      </c>
      <c r="AA346">
        <v>1</v>
      </c>
      <c r="AB346" s="2">
        <v>100</v>
      </c>
      <c r="AC346" s="2">
        <v>50</v>
      </c>
      <c r="AD346" s="2">
        <v>50</v>
      </c>
      <c r="AE346" s="2">
        <v>100</v>
      </c>
      <c r="AF346" s="2">
        <v>0</v>
      </c>
      <c r="AG346" s="2">
        <v>0</v>
      </c>
      <c r="AH346" s="2">
        <v>100</v>
      </c>
      <c r="AI346" s="2">
        <v>0</v>
      </c>
      <c r="AJ346" s="2">
        <v>0</v>
      </c>
      <c r="AK346" s="2">
        <v>100</v>
      </c>
      <c r="AL346" s="2">
        <v>0</v>
      </c>
      <c r="AM346" s="2">
        <v>0</v>
      </c>
      <c r="AN346" s="2">
        <v>100</v>
      </c>
      <c r="AO346" s="2">
        <v>0</v>
      </c>
      <c r="AP346" s="2">
        <v>0</v>
      </c>
      <c r="AQ346" s="2" t="s">
        <v>77</v>
      </c>
      <c r="AR346" s="2" t="s">
        <v>77</v>
      </c>
      <c r="AS346" s="2" t="s">
        <v>77</v>
      </c>
      <c r="AT346" s="2">
        <v>1121846055</v>
      </c>
      <c r="AU346" s="2">
        <v>357000000</v>
      </c>
      <c r="AV346" s="2">
        <v>31.82</v>
      </c>
      <c r="AW346" s="2">
        <v>3324871000</v>
      </c>
      <c r="AX346" s="2">
        <v>0</v>
      </c>
      <c r="AY346" s="2">
        <v>0</v>
      </c>
      <c r="AZ346" s="2">
        <v>1004718938</v>
      </c>
      <c r="BA346" s="2">
        <v>0</v>
      </c>
      <c r="BB346" s="2">
        <v>0</v>
      </c>
      <c r="BC346" s="2">
        <v>1119130018</v>
      </c>
      <c r="BD346" s="2">
        <v>0</v>
      </c>
      <c r="BE346" s="2">
        <v>0</v>
      </c>
      <c r="BF346" s="2">
        <v>1324996906</v>
      </c>
      <c r="BG346" s="2">
        <v>0</v>
      </c>
      <c r="BH346" s="2">
        <v>0</v>
      </c>
      <c r="BI346" s="2">
        <v>7895562917</v>
      </c>
      <c r="BJ346" s="2">
        <v>357000000</v>
      </c>
      <c r="BK346" s="2">
        <v>4.5199999999999996</v>
      </c>
      <c r="BL346" s="2"/>
      <c r="BM346" s="3">
        <f t="shared" si="56"/>
        <v>1121.846055</v>
      </c>
      <c r="BN346" s="3">
        <f t="shared" si="57"/>
        <v>357</v>
      </c>
      <c r="BO346" s="3">
        <f t="shared" si="58"/>
        <v>3324.8710000000001</v>
      </c>
      <c r="BP346" s="3">
        <f t="shared" si="59"/>
        <v>0</v>
      </c>
      <c r="BQ346" s="3">
        <f t="shared" si="60"/>
        <v>1004.718938</v>
      </c>
      <c r="BR346" s="3">
        <f t="shared" si="61"/>
        <v>0</v>
      </c>
      <c r="BS346" s="3">
        <f t="shared" si="62"/>
        <v>1119.1300180000001</v>
      </c>
      <c r="BT346" s="3">
        <f t="shared" si="63"/>
        <v>0</v>
      </c>
      <c r="BU346" s="3">
        <f t="shared" si="64"/>
        <v>1324.9969060000001</v>
      </c>
      <c r="BV346" s="3">
        <f t="shared" si="65"/>
        <v>0</v>
      </c>
    </row>
    <row r="347" spans="1:74" x14ac:dyDescent="0.25">
      <c r="A347">
        <v>16</v>
      </c>
      <c r="B347" t="s">
        <v>60</v>
      </c>
      <c r="C347" t="s">
        <v>61</v>
      </c>
      <c r="D347">
        <v>2020</v>
      </c>
      <c r="E347" t="s">
        <v>62</v>
      </c>
      <c r="F347" t="s">
        <v>63</v>
      </c>
      <c r="G347">
        <v>2</v>
      </c>
      <c r="H347" t="s">
        <v>64</v>
      </c>
      <c r="I347" t="s">
        <v>3411</v>
      </c>
      <c r="J347" t="s">
        <v>602</v>
      </c>
      <c r="K347" t="s">
        <v>603</v>
      </c>
      <c r="L347" t="s">
        <v>3458</v>
      </c>
      <c r="M347" t="s">
        <v>604</v>
      </c>
      <c r="N347" t="s">
        <v>3469</v>
      </c>
      <c r="O347" t="s">
        <v>68</v>
      </c>
      <c r="P347" t="s">
        <v>3474</v>
      </c>
      <c r="Q347" t="s">
        <v>69</v>
      </c>
      <c r="R347" t="s">
        <v>3588</v>
      </c>
      <c r="S347" t="s">
        <v>683</v>
      </c>
      <c r="T347">
        <v>7</v>
      </c>
      <c r="U347">
        <v>6</v>
      </c>
      <c r="V347" t="s">
        <v>689</v>
      </c>
      <c r="W347">
        <v>1</v>
      </c>
      <c r="X347" t="s">
        <v>72</v>
      </c>
      <c r="Y347">
        <v>1</v>
      </c>
      <c r="Z347" t="s">
        <v>73</v>
      </c>
      <c r="AA347">
        <v>1</v>
      </c>
      <c r="AB347" s="2">
        <v>1</v>
      </c>
      <c r="AC347" s="2">
        <v>0.5</v>
      </c>
      <c r="AD347" s="2">
        <v>50</v>
      </c>
      <c r="AE347" s="2">
        <v>10</v>
      </c>
      <c r="AF347" s="2">
        <v>0</v>
      </c>
      <c r="AG347" s="2">
        <v>0</v>
      </c>
      <c r="AH347" s="2">
        <v>29</v>
      </c>
      <c r="AI347" s="2">
        <v>0</v>
      </c>
      <c r="AJ347" s="2">
        <v>0</v>
      </c>
      <c r="AK347" s="2">
        <v>10</v>
      </c>
      <c r="AL347" s="2">
        <v>0</v>
      </c>
      <c r="AM347" s="2">
        <v>0</v>
      </c>
      <c r="AN347" s="2">
        <v>10</v>
      </c>
      <c r="AO347" s="2">
        <v>0</v>
      </c>
      <c r="AP347" s="2">
        <v>0</v>
      </c>
      <c r="AQ347" s="2">
        <v>60</v>
      </c>
      <c r="AR347" s="2">
        <v>0.5</v>
      </c>
      <c r="AS347" s="2">
        <v>0.83</v>
      </c>
      <c r="AT347" s="2">
        <v>710601854</v>
      </c>
      <c r="AU347" s="2">
        <v>103319030</v>
      </c>
      <c r="AV347" s="2">
        <v>14.54</v>
      </c>
      <c r="AW347" s="2">
        <v>4505327000</v>
      </c>
      <c r="AX347" s="2">
        <v>0</v>
      </c>
      <c r="AY347" s="2">
        <v>0</v>
      </c>
      <c r="AZ347" s="2">
        <v>46581701423</v>
      </c>
      <c r="BA347" s="2">
        <v>0</v>
      </c>
      <c r="BB347" s="2">
        <v>0</v>
      </c>
      <c r="BC347" s="2">
        <v>1626035782</v>
      </c>
      <c r="BD347" s="2">
        <v>0</v>
      </c>
      <c r="BE347" s="2">
        <v>0</v>
      </c>
      <c r="BF347" s="2">
        <v>1924512503</v>
      </c>
      <c r="BG347" s="2">
        <v>0</v>
      </c>
      <c r="BH347" s="2">
        <v>0</v>
      </c>
      <c r="BI347" s="2">
        <v>55348178562</v>
      </c>
      <c r="BJ347" s="2">
        <v>103319030</v>
      </c>
      <c r="BK347" s="2">
        <v>0.19</v>
      </c>
      <c r="BL347" s="2"/>
      <c r="BM347" s="3">
        <f t="shared" si="56"/>
        <v>710.601854</v>
      </c>
      <c r="BN347" s="3">
        <f t="shared" si="57"/>
        <v>103.31903</v>
      </c>
      <c r="BO347" s="3">
        <f t="shared" si="58"/>
        <v>4505.3270000000002</v>
      </c>
      <c r="BP347" s="3">
        <f t="shared" si="59"/>
        <v>0</v>
      </c>
      <c r="BQ347" s="3">
        <f t="shared" si="60"/>
        <v>46581.701422999999</v>
      </c>
      <c r="BR347" s="3">
        <f t="shared" si="61"/>
        <v>0</v>
      </c>
      <c r="BS347" s="3">
        <f t="shared" si="62"/>
        <v>1626.0357819999999</v>
      </c>
      <c r="BT347" s="3">
        <f t="shared" si="63"/>
        <v>0</v>
      </c>
      <c r="BU347" s="3">
        <f t="shared" si="64"/>
        <v>1924.5125029999999</v>
      </c>
      <c r="BV347" s="3">
        <f t="shared" si="65"/>
        <v>0</v>
      </c>
    </row>
    <row r="348" spans="1:74" x14ac:dyDescent="0.25">
      <c r="A348">
        <v>16</v>
      </c>
      <c r="B348" t="s">
        <v>60</v>
      </c>
      <c r="C348" t="s">
        <v>61</v>
      </c>
      <c r="D348">
        <v>2020</v>
      </c>
      <c r="E348" t="s">
        <v>62</v>
      </c>
      <c r="F348" t="s">
        <v>63</v>
      </c>
      <c r="G348">
        <v>2</v>
      </c>
      <c r="H348" t="s">
        <v>64</v>
      </c>
      <c r="I348" t="s">
        <v>3411</v>
      </c>
      <c r="J348" t="s">
        <v>602</v>
      </c>
      <c r="K348" t="s">
        <v>603</v>
      </c>
      <c r="L348" t="s">
        <v>3458</v>
      </c>
      <c r="M348" t="s">
        <v>604</v>
      </c>
      <c r="N348" t="s">
        <v>3469</v>
      </c>
      <c r="O348" t="s">
        <v>68</v>
      </c>
      <c r="P348" t="s">
        <v>3474</v>
      </c>
      <c r="Q348" t="s">
        <v>69</v>
      </c>
      <c r="R348" t="s">
        <v>3588</v>
      </c>
      <c r="S348" t="s">
        <v>683</v>
      </c>
      <c r="T348">
        <v>7</v>
      </c>
      <c r="U348">
        <v>7</v>
      </c>
      <c r="V348" t="s">
        <v>690</v>
      </c>
      <c r="W348">
        <v>2</v>
      </c>
      <c r="X348" t="s">
        <v>76</v>
      </c>
      <c r="Y348">
        <v>1</v>
      </c>
      <c r="Z348" t="s">
        <v>73</v>
      </c>
      <c r="AA348">
        <v>1</v>
      </c>
      <c r="AB348" s="2">
        <v>80</v>
      </c>
      <c r="AC348" s="2">
        <v>40</v>
      </c>
      <c r="AD348" s="2">
        <v>50</v>
      </c>
      <c r="AE348" s="2">
        <v>80</v>
      </c>
      <c r="AF348" s="2">
        <v>0</v>
      </c>
      <c r="AG348" s="2">
        <v>0</v>
      </c>
      <c r="AH348" s="2">
        <v>80</v>
      </c>
      <c r="AI348" s="2">
        <v>0</v>
      </c>
      <c r="AJ348" s="2">
        <v>0</v>
      </c>
      <c r="AK348" s="2">
        <v>80</v>
      </c>
      <c r="AL348" s="2">
        <v>0</v>
      </c>
      <c r="AM348" s="2">
        <v>0</v>
      </c>
      <c r="AN348" s="2">
        <v>80</v>
      </c>
      <c r="AO348" s="2">
        <v>0</v>
      </c>
      <c r="AP348" s="2">
        <v>0</v>
      </c>
      <c r="AQ348" s="2" t="s">
        <v>77</v>
      </c>
      <c r="AR348" s="2" t="s">
        <v>77</v>
      </c>
      <c r="AS348" s="2" t="s">
        <v>77</v>
      </c>
      <c r="AT348" s="2">
        <v>74500000</v>
      </c>
      <c r="AU348" s="2">
        <v>74500000</v>
      </c>
      <c r="AV348" s="2">
        <v>100</v>
      </c>
      <c r="AW348" s="2">
        <v>195015000</v>
      </c>
      <c r="AX348" s="2">
        <v>0</v>
      </c>
      <c r="AY348" s="2">
        <v>0</v>
      </c>
      <c r="AZ348" s="2">
        <v>296336794</v>
      </c>
      <c r="BA348" s="2">
        <v>0</v>
      </c>
      <c r="BB348" s="2">
        <v>0</v>
      </c>
      <c r="BC348" s="2">
        <v>330129081</v>
      </c>
      <c r="BD348" s="2">
        <v>0</v>
      </c>
      <c r="BE348" s="2">
        <v>0</v>
      </c>
      <c r="BF348" s="2">
        <v>390727898</v>
      </c>
      <c r="BG348" s="2">
        <v>0</v>
      </c>
      <c r="BH348" s="2">
        <v>0</v>
      </c>
      <c r="BI348" s="2">
        <v>1286708773</v>
      </c>
      <c r="BJ348" s="2">
        <v>74500000</v>
      </c>
      <c r="BK348" s="2">
        <v>5.79</v>
      </c>
      <c r="BL348" s="2"/>
      <c r="BM348" s="3">
        <f t="shared" si="56"/>
        <v>74.5</v>
      </c>
      <c r="BN348" s="3">
        <f t="shared" si="57"/>
        <v>74.5</v>
      </c>
      <c r="BO348" s="3">
        <f t="shared" si="58"/>
        <v>195.01499999999999</v>
      </c>
      <c r="BP348" s="3">
        <f t="shared" si="59"/>
        <v>0</v>
      </c>
      <c r="BQ348" s="3">
        <f t="shared" si="60"/>
        <v>296.336794</v>
      </c>
      <c r="BR348" s="3">
        <f t="shared" si="61"/>
        <v>0</v>
      </c>
      <c r="BS348" s="3">
        <f t="shared" si="62"/>
        <v>330.12908099999999</v>
      </c>
      <c r="BT348" s="3">
        <f t="shared" si="63"/>
        <v>0</v>
      </c>
      <c r="BU348" s="3">
        <f t="shared" si="64"/>
        <v>390.72789799999998</v>
      </c>
      <c r="BV348" s="3">
        <f t="shared" si="65"/>
        <v>0</v>
      </c>
    </row>
    <row r="349" spans="1:74" x14ac:dyDescent="0.25">
      <c r="A349">
        <v>16</v>
      </c>
      <c r="B349" t="s">
        <v>60</v>
      </c>
      <c r="C349" t="s">
        <v>61</v>
      </c>
      <c r="D349">
        <v>2020</v>
      </c>
      <c r="E349" t="s">
        <v>62</v>
      </c>
      <c r="F349" t="s">
        <v>63</v>
      </c>
      <c r="G349">
        <v>2</v>
      </c>
      <c r="H349" t="s">
        <v>64</v>
      </c>
      <c r="I349" t="s">
        <v>3411</v>
      </c>
      <c r="J349" t="s">
        <v>602</v>
      </c>
      <c r="K349" t="s">
        <v>603</v>
      </c>
      <c r="L349" t="s">
        <v>3458</v>
      </c>
      <c r="M349" t="s">
        <v>604</v>
      </c>
      <c r="N349" t="s">
        <v>3469</v>
      </c>
      <c r="O349" t="s">
        <v>68</v>
      </c>
      <c r="P349" t="s">
        <v>3474</v>
      </c>
      <c r="Q349" t="s">
        <v>69</v>
      </c>
      <c r="R349" t="s">
        <v>3589</v>
      </c>
      <c r="S349" t="s">
        <v>691</v>
      </c>
      <c r="T349">
        <v>9</v>
      </c>
      <c r="U349">
        <v>1</v>
      </c>
      <c r="V349" t="s">
        <v>692</v>
      </c>
      <c r="W349">
        <v>1</v>
      </c>
      <c r="X349" t="s">
        <v>72</v>
      </c>
      <c r="Y349">
        <v>1</v>
      </c>
      <c r="Z349" t="s">
        <v>73</v>
      </c>
      <c r="AA349">
        <v>1</v>
      </c>
      <c r="AB349" s="2">
        <v>5</v>
      </c>
      <c r="AC349" s="2">
        <v>1.7</v>
      </c>
      <c r="AD349" s="2">
        <v>34</v>
      </c>
      <c r="AE349" s="2">
        <v>30</v>
      </c>
      <c r="AF349" s="2">
        <v>0</v>
      </c>
      <c r="AG349" s="2">
        <v>0</v>
      </c>
      <c r="AH349" s="2">
        <v>20</v>
      </c>
      <c r="AI349" s="2">
        <v>0</v>
      </c>
      <c r="AJ349" s="2">
        <v>0</v>
      </c>
      <c r="AK349" s="2">
        <v>20</v>
      </c>
      <c r="AL349" s="2">
        <v>0</v>
      </c>
      <c r="AM349" s="2">
        <v>0</v>
      </c>
      <c r="AN349" s="2">
        <v>5</v>
      </c>
      <c r="AO349" s="2">
        <v>0</v>
      </c>
      <c r="AP349" s="2">
        <v>0</v>
      </c>
      <c r="AQ349" s="2">
        <v>80</v>
      </c>
      <c r="AR349" s="2">
        <v>1.7</v>
      </c>
      <c r="AS349" s="2">
        <v>2.13</v>
      </c>
      <c r="AT349" s="2">
        <v>1575352076</v>
      </c>
      <c r="AU349" s="2">
        <v>463277891</v>
      </c>
      <c r="AV349" s="2">
        <v>29.41</v>
      </c>
      <c r="AW349" s="2">
        <v>1185820000</v>
      </c>
      <c r="AX349" s="2">
        <v>0</v>
      </c>
      <c r="AY349" s="2">
        <v>0</v>
      </c>
      <c r="AZ349" s="2">
        <v>2150970889</v>
      </c>
      <c r="BA349" s="2">
        <v>0</v>
      </c>
      <c r="BB349" s="2">
        <v>0</v>
      </c>
      <c r="BC349" s="2">
        <v>2398321654</v>
      </c>
      <c r="BD349" s="2">
        <v>0</v>
      </c>
      <c r="BE349" s="2">
        <v>0</v>
      </c>
      <c r="BF349" s="2">
        <v>2836184357</v>
      </c>
      <c r="BG349" s="2">
        <v>0</v>
      </c>
      <c r="BH349" s="2">
        <v>0</v>
      </c>
      <c r="BI349" s="2">
        <v>10146648976</v>
      </c>
      <c r="BJ349" s="2">
        <v>463277891</v>
      </c>
      <c r="BK349" s="2">
        <v>4.57</v>
      </c>
      <c r="BL349" s="2"/>
      <c r="BM349" s="3">
        <f t="shared" si="56"/>
        <v>1575.3520759999999</v>
      </c>
      <c r="BN349" s="3">
        <f t="shared" si="57"/>
        <v>463.27789100000001</v>
      </c>
      <c r="BO349" s="3">
        <f t="shared" si="58"/>
        <v>1185.82</v>
      </c>
      <c r="BP349" s="3">
        <f t="shared" si="59"/>
        <v>0</v>
      </c>
      <c r="BQ349" s="3">
        <f t="shared" si="60"/>
        <v>2150.9708890000002</v>
      </c>
      <c r="BR349" s="3">
        <f t="shared" si="61"/>
        <v>0</v>
      </c>
      <c r="BS349" s="3">
        <f t="shared" si="62"/>
        <v>2398.3216539999999</v>
      </c>
      <c r="BT349" s="3">
        <f t="shared" si="63"/>
        <v>0</v>
      </c>
      <c r="BU349" s="3">
        <f t="shared" si="64"/>
        <v>2836.1843570000001</v>
      </c>
      <c r="BV349" s="3">
        <f t="shared" si="65"/>
        <v>0</v>
      </c>
    </row>
    <row r="350" spans="1:74" x14ac:dyDescent="0.25">
      <c r="A350">
        <v>16</v>
      </c>
      <c r="B350" t="s">
        <v>60</v>
      </c>
      <c r="C350" t="s">
        <v>61</v>
      </c>
      <c r="D350">
        <v>2020</v>
      </c>
      <c r="E350" t="s">
        <v>62</v>
      </c>
      <c r="F350" t="s">
        <v>63</v>
      </c>
      <c r="G350">
        <v>2</v>
      </c>
      <c r="H350" t="s">
        <v>64</v>
      </c>
      <c r="I350" t="s">
        <v>3411</v>
      </c>
      <c r="J350" t="s">
        <v>602</v>
      </c>
      <c r="K350" t="s">
        <v>603</v>
      </c>
      <c r="L350" t="s">
        <v>3458</v>
      </c>
      <c r="M350" t="s">
        <v>604</v>
      </c>
      <c r="N350" t="s">
        <v>3469</v>
      </c>
      <c r="O350" t="s">
        <v>68</v>
      </c>
      <c r="P350" t="s">
        <v>3474</v>
      </c>
      <c r="Q350" t="s">
        <v>69</v>
      </c>
      <c r="R350" t="s">
        <v>3589</v>
      </c>
      <c r="S350" t="s">
        <v>691</v>
      </c>
      <c r="T350">
        <v>9</v>
      </c>
      <c r="U350">
        <v>2</v>
      </c>
      <c r="V350" t="s">
        <v>693</v>
      </c>
      <c r="W350">
        <v>1</v>
      </c>
      <c r="X350" t="s">
        <v>72</v>
      </c>
      <c r="Y350">
        <v>1</v>
      </c>
      <c r="Z350" t="s">
        <v>73</v>
      </c>
      <c r="AA350">
        <v>1</v>
      </c>
      <c r="AB350" s="2">
        <v>0.1</v>
      </c>
      <c r="AC350" s="2">
        <v>0.09</v>
      </c>
      <c r="AD350" s="2">
        <v>90</v>
      </c>
      <c r="AE350" s="2">
        <v>0.3</v>
      </c>
      <c r="AF350" s="2">
        <v>0</v>
      </c>
      <c r="AG350" s="2">
        <v>0</v>
      </c>
      <c r="AH350" s="2">
        <v>0.3</v>
      </c>
      <c r="AI350" s="2">
        <v>0</v>
      </c>
      <c r="AJ350" s="2">
        <v>0</v>
      </c>
      <c r="AK350" s="2">
        <v>0.27</v>
      </c>
      <c r="AL350" s="2">
        <v>0</v>
      </c>
      <c r="AM350" s="2">
        <v>0</v>
      </c>
      <c r="AN350" s="2">
        <v>0.03</v>
      </c>
      <c r="AO350" s="2">
        <v>0</v>
      </c>
      <c r="AP350" s="2">
        <v>0</v>
      </c>
      <c r="AQ350" s="2">
        <v>1</v>
      </c>
      <c r="AR350" s="2">
        <v>0.09</v>
      </c>
      <c r="AS350" s="2">
        <v>9</v>
      </c>
      <c r="AT350" s="2">
        <v>26623440</v>
      </c>
      <c r="AU350" s="2">
        <v>26623440</v>
      </c>
      <c r="AV350" s="2">
        <v>100</v>
      </c>
      <c r="AW350" s="2">
        <v>54845000</v>
      </c>
      <c r="AX350" s="2">
        <v>0</v>
      </c>
      <c r="AY350" s="2">
        <v>0</v>
      </c>
      <c r="AZ350" s="2">
        <v>322645633</v>
      </c>
      <c r="BA350" s="2">
        <v>0</v>
      </c>
      <c r="BB350" s="2">
        <v>0</v>
      </c>
      <c r="BC350" s="2">
        <v>359748248</v>
      </c>
      <c r="BD350" s="2">
        <v>0</v>
      </c>
      <c r="BE350" s="2">
        <v>0</v>
      </c>
      <c r="BF350" s="2">
        <v>425427654</v>
      </c>
      <c r="BG350" s="2">
        <v>0</v>
      </c>
      <c r="BH350" s="2">
        <v>0</v>
      </c>
      <c r="BI350" s="2">
        <v>1189289975</v>
      </c>
      <c r="BJ350" s="2">
        <v>26623440</v>
      </c>
      <c r="BK350" s="2">
        <v>2.2400000000000002</v>
      </c>
      <c r="BL350" s="2"/>
      <c r="BM350" s="3">
        <f t="shared" si="56"/>
        <v>26.623439999999999</v>
      </c>
      <c r="BN350" s="3">
        <f t="shared" si="57"/>
        <v>26.623439999999999</v>
      </c>
      <c r="BO350" s="3">
        <f t="shared" si="58"/>
        <v>54.844999999999999</v>
      </c>
      <c r="BP350" s="3">
        <f t="shared" si="59"/>
        <v>0</v>
      </c>
      <c r="BQ350" s="3">
        <f t="shared" si="60"/>
        <v>322.64563299999998</v>
      </c>
      <c r="BR350" s="3">
        <f t="shared" si="61"/>
        <v>0</v>
      </c>
      <c r="BS350" s="3">
        <f t="shared" si="62"/>
        <v>359.74824799999999</v>
      </c>
      <c r="BT350" s="3">
        <f t="shared" si="63"/>
        <v>0</v>
      </c>
      <c r="BU350" s="3">
        <f t="shared" si="64"/>
        <v>425.42765400000002</v>
      </c>
      <c r="BV350" s="3">
        <f t="shared" si="65"/>
        <v>0</v>
      </c>
    </row>
    <row r="351" spans="1:74" x14ac:dyDescent="0.25">
      <c r="A351">
        <v>16</v>
      </c>
      <c r="B351" t="s">
        <v>60</v>
      </c>
      <c r="C351" t="s">
        <v>61</v>
      </c>
      <c r="D351">
        <v>2020</v>
      </c>
      <c r="E351" t="s">
        <v>62</v>
      </c>
      <c r="F351" t="s">
        <v>63</v>
      </c>
      <c r="G351">
        <v>2</v>
      </c>
      <c r="H351" t="s">
        <v>64</v>
      </c>
      <c r="I351" t="s">
        <v>3411</v>
      </c>
      <c r="J351" t="s">
        <v>602</v>
      </c>
      <c r="K351" t="s">
        <v>603</v>
      </c>
      <c r="L351" t="s">
        <v>3458</v>
      </c>
      <c r="M351" t="s">
        <v>604</v>
      </c>
      <c r="N351" t="s">
        <v>3469</v>
      </c>
      <c r="O351" t="s">
        <v>68</v>
      </c>
      <c r="P351" t="s">
        <v>3474</v>
      </c>
      <c r="Q351" t="s">
        <v>69</v>
      </c>
      <c r="R351" t="s">
        <v>3589</v>
      </c>
      <c r="S351" t="s">
        <v>691</v>
      </c>
      <c r="T351">
        <v>9</v>
      </c>
      <c r="U351">
        <v>3</v>
      </c>
      <c r="V351" t="s">
        <v>694</v>
      </c>
      <c r="W351">
        <v>1</v>
      </c>
      <c r="X351" t="s">
        <v>72</v>
      </c>
      <c r="Y351">
        <v>1</v>
      </c>
      <c r="Z351" t="s">
        <v>73</v>
      </c>
      <c r="AA351">
        <v>1</v>
      </c>
      <c r="AB351" s="2">
        <v>10</v>
      </c>
      <c r="AC351" s="2">
        <v>7</v>
      </c>
      <c r="AD351" s="2">
        <v>70</v>
      </c>
      <c r="AE351" s="2">
        <v>30</v>
      </c>
      <c r="AF351" s="2">
        <v>0</v>
      </c>
      <c r="AG351" s="2">
        <v>0</v>
      </c>
      <c r="AH351" s="2">
        <v>30</v>
      </c>
      <c r="AI351" s="2">
        <v>0</v>
      </c>
      <c r="AJ351" s="2">
        <v>0</v>
      </c>
      <c r="AK351" s="2">
        <v>28</v>
      </c>
      <c r="AL351" s="2">
        <v>0</v>
      </c>
      <c r="AM351" s="2">
        <v>0</v>
      </c>
      <c r="AN351" s="2">
        <v>2</v>
      </c>
      <c r="AO351" s="2">
        <v>0</v>
      </c>
      <c r="AP351" s="2">
        <v>0</v>
      </c>
      <c r="AQ351" s="2">
        <v>100</v>
      </c>
      <c r="AR351" s="2">
        <v>7</v>
      </c>
      <c r="AS351" s="2">
        <v>7</v>
      </c>
      <c r="AT351" s="2">
        <v>1401888309</v>
      </c>
      <c r="AU351" s="2">
        <v>990078056</v>
      </c>
      <c r="AV351" s="2">
        <v>70.62</v>
      </c>
      <c r="AW351" s="2">
        <v>3405561000</v>
      </c>
      <c r="AX351" s="2">
        <v>0</v>
      </c>
      <c r="AY351" s="2">
        <v>0</v>
      </c>
      <c r="AZ351" s="2">
        <v>1075485445</v>
      </c>
      <c r="BA351" s="2">
        <v>0</v>
      </c>
      <c r="BB351" s="2">
        <v>0</v>
      </c>
      <c r="BC351" s="2">
        <v>1199160827</v>
      </c>
      <c r="BD351" s="2">
        <v>0</v>
      </c>
      <c r="BE351" s="2">
        <v>0</v>
      </c>
      <c r="BF351" s="2">
        <v>1418092179</v>
      </c>
      <c r="BG351" s="2">
        <v>0</v>
      </c>
      <c r="BH351" s="2">
        <v>0</v>
      </c>
      <c r="BI351" s="2">
        <v>8500187760</v>
      </c>
      <c r="BJ351" s="2">
        <v>990078056</v>
      </c>
      <c r="BK351" s="2">
        <v>11.65</v>
      </c>
      <c r="BL351" s="2"/>
      <c r="BM351" s="3">
        <f t="shared" si="56"/>
        <v>1401.8883089999999</v>
      </c>
      <c r="BN351" s="3">
        <f t="shared" si="57"/>
        <v>990.07805599999995</v>
      </c>
      <c r="BO351" s="3">
        <f t="shared" si="58"/>
        <v>3405.5610000000001</v>
      </c>
      <c r="BP351" s="3">
        <f t="shared" si="59"/>
        <v>0</v>
      </c>
      <c r="BQ351" s="3">
        <f t="shared" si="60"/>
        <v>1075.485445</v>
      </c>
      <c r="BR351" s="3">
        <f t="shared" si="61"/>
        <v>0</v>
      </c>
      <c r="BS351" s="3">
        <f t="shared" si="62"/>
        <v>1199.1608269999999</v>
      </c>
      <c r="BT351" s="3">
        <f t="shared" si="63"/>
        <v>0</v>
      </c>
      <c r="BU351" s="3">
        <f t="shared" si="64"/>
        <v>1418.092179</v>
      </c>
      <c r="BV351" s="3">
        <f t="shared" si="65"/>
        <v>0</v>
      </c>
    </row>
    <row r="352" spans="1:74" x14ac:dyDescent="0.25">
      <c r="A352">
        <v>16</v>
      </c>
      <c r="B352" t="s">
        <v>60</v>
      </c>
      <c r="C352" t="s">
        <v>61</v>
      </c>
      <c r="D352">
        <v>2020</v>
      </c>
      <c r="E352" t="s">
        <v>62</v>
      </c>
      <c r="F352" t="s">
        <v>63</v>
      </c>
      <c r="G352">
        <v>2</v>
      </c>
      <c r="H352" t="s">
        <v>64</v>
      </c>
      <c r="I352" t="s">
        <v>3411</v>
      </c>
      <c r="J352" t="s">
        <v>602</v>
      </c>
      <c r="K352" t="s">
        <v>603</v>
      </c>
      <c r="L352" t="s">
        <v>3458</v>
      </c>
      <c r="M352" t="s">
        <v>604</v>
      </c>
      <c r="N352" t="s">
        <v>3469</v>
      </c>
      <c r="O352" t="s">
        <v>68</v>
      </c>
      <c r="P352" t="s">
        <v>3474</v>
      </c>
      <c r="Q352" t="s">
        <v>69</v>
      </c>
      <c r="R352" t="s">
        <v>3589</v>
      </c>
      <c r="S352" t="s">
        <v>691</v>
      </c>
      <c r="T352">
        <v>9</v>
      </c>
      <c r="U352">
        <v>4</v>
      </c>
      <c r="V352" t="s">
        <v>695</v>
      </c>
      <c r="W352">
        <v>2</v>
      </c>
      <c r="X352" t="s">
        <v>76</v>
      </c>
      <c r="Y352">
        <v>1</v>
      </c>
      <c r="Z352" t="s">
        <v>73</v>
      </c>
      <c r="AA352">
        <v>1</v>
      </c>
      <c r="AB352" s="2">
        <v>97</v>
      </c>
      <c r="AC352" s="2">
        <v>97</v>
      </c>
      <c r="AD352" s="2">
        <v>100</v>
      </c>
      <c r="AE352" s="2">
        <v>97</v>
      </c>
      <c r="AF352" s="2">
        <v>0</v>
      </c>
      <c r="AG352" s="2">
        <v>0</v>
      </c>
      <c r="AH352" s="2">
        <v>97</v>
      </c>
      <c r="AI352" s="2">
        <v>0</v>
      </c>
      <c r="AJ352" s="2">
        <v>0</v>
      </c>
      <c r="AK352" s="2">
        <v>97</v>
      </c>
      <c r="AL352" s="2">
        <v>0</v>
      </c>
      <c r="AM352" s="2">
        <v>0</v>
      </c>
      <c r="AN352" s="2">
        <v>97</v>
      </c>
      <c r="AO352" s="2">
        <v>0</v>
      </c>
      <c r="AP352" s="2">
        <v>0</v>
      </c>
      <c r="AQ352" s="2" t="s">
        <v>77</v>
      </c>
      <c r="AR352" s="2" t="s">
        <v>77</v>
      </c>
      <c r="AS352" s="2" t="s">
        <v>77</v>
      </c>
      <c r="AT352" s="2">
        <v>4638484439</v>
      </c>
      <c r="AU352" s="2">
        <v>2736466775</v>
      </c>
      <c r="AV352" s="2">
        <v>58.99</v>
      </c>
      <c r="AW352" s="2">
        <v>6238153000</v>
      </c>
      <c r="AX352" s="2">
        <v>0</v>
      </c>
      <c r="AY352" s="2">
        <v>0</v>
      </c>
      <c r="AZ352" s="2">
        <v>1505679622</v>
      </c>
      <c r="BA352" s="2">
        <v>0</v>
      </c>
      <c r="BB352" s="2">
        <v>0</v>
      </c>
      <c r="BC352" s="2">
        <v>1678825158</v>
      </c>
      <c r="BD352" s="2">
        <v>0</v>
      </c>
      <c r="BE352" s="2">
        <v>0</v>
      </c>
      <c r="BF352" s="2">
        <v>1985329050</v>
      </c>
      <c r="BG352" s="2">
        <v>0</v>
      </c>
      <c r="BH352" s="2">
        <v>0</v>
      </c>
      <c r="BI352" s="2">
        <v>16046471269</v>
      </c>
      <c r="BJ352" s="2">
        <v>2736466775</v>
      </c>
      <c r="BK352" s="2">
        <v>17.05</v>
      </c>
      <c r="BL352" s="2"/>
      <c r="BM352" s="3">
        <f t="shared" si="56"/>
        <v>4638.4844389999998</v>
      </c>
      <c r="BN352" s="3">
        <f t="shared" si="57"/>
        <v>2736.4667749999999</v>
      </c>
      <c r="BO352" s="3">
        <f t="shared" si="58"/>
        <v>6238.1530000000002</v>
      </c>
      <c r="BP352" s="3">
        <f t="shared" si="59"/>
        <v>0</v>
      </c>
      <c r="BQ352" s="3">
        <f t="shared" si="60"/>
        <v>1505.6796220000001</v>
      </c>
      <c r="BR352" s="3">
        <f t="shared" si="61"/>
        <v>0</v>
      </c>
      <c r="BS352" s="3">
        <f t="shared" si="62"/>
        <v>1678.8251580000001</v>
      </c>
      <c r="BT352" s="3">
        <f t="shared" si="63"/>
        <v>0</v>
      </c>
      <c r="BU352" s="3">
        <f t="shared" si="64"/>
        <v>1985.3290500000001</v>
      </c>
      <c r="BV352" s="3">
        <f t="shared" si="65"/>
        <v>0</v>
      </c>
    </row>
    <row r="353" spans="1:74" x14ac:dyDescent="0.25">
      <c r="A353">
        <v>16</v>
      </c>
      <c r="B353" t="s">
        <v>60</v>
      </c>
      <c r="C353" t="s">
        <v>61</v>
      </c>
      <c r="D353">
        <v>2020</v>
      </c>
      <c r="E353" t="s">
        <v>62</v>
      </c>
      <c r="F353" t="s">
        <v>63</v>
      </c>
      <c r="G353">
        <v>2</v>
      </c>
      <c r="H353" t="s">
        <v>64</v>
      </c>
      <c r="I353" t="s">
        <v>3411</v>
      </c>
      <c r="J353" t="s">
        <v>602</v>
      </c>
      <c r="K353" t="s">
        <v>603</v>
      </c>
      <c r="L353" t="s">
        <v>3458</v>
      </c>
      <c r="M353" t="s">
        <v>604</v>
      </c>
      <c r="N353" t="s">
        <v>3469</v>
      </c>
      <c r="O353" t="s">
        <v>68</v>
      </c>
      <c r="P353" t="s">
        <v>3474</v>
      </c>
      <c r="Q353" t="s">
        <v>69</v>
      </c>
      <c r="R353" t="s">
        <v>3589</v>
      </c>
      <c r="S353" t="s">
        <v>691</v>
      </c>
      <c r="T353">
        <v>9</v>
      </c>
      <c r="U353">
        <v>5</v>
      </c>
      <c r="V353" t="s">
        <v>696</v>
      </c>
      <c r="W353">
        <v>1</v>
      </c>
      <c r="X353" t="s">
        <v>72</v>
      </c>
      <c r="Y353">
        <v>1</v>
      </c>
      <c r="Z353" t="s">
        <v>73</v>
      </c>
      <c r="AA353">
        <v>1</v>
      </c>
      <c r="AB353" s="2">
        <v>5</v>
      </c>
      <c r="AC353" s="2">
        <v>4</v>
      </c>
      <c r="AD353" s="2">
        <v>80</v>
      </c>
      <c r="AE353" s="2">
        <v>30</v>
      </c>
      <c r="AF353" s="2">
        <v>0</v>
      </c>
      <c r="AG353" s="2">
        <v>0</v>
      </c>
      <c r="AH353" s="2">
        <v>30</v>
      </c>
      <c r="AI353" s="2">
        <v>0</v>
      </c>
      <c r="AJ353" s="2">
        <v>0</v>
      </c>
      <c r="AK353" s="2">
        <v>25</v>
      </c>
      <c r="AL353" s="2">
        <v>0</v>
      </c>
      <c r="AM353" s="2">
        <v>0</v>
      </c>
      <c r="AN353" s="2">
        <v>10</v>
      </c>
      <c r="AO353" s="2">
        <v>0</v>
      </c>
      <c r="AP353" s="2">
        <v>0</v>
      </c>
      <c r="AQ353" s="2">
        <v>100</v>
      </c>
      <c r="AR353" s="2">
        <v>4</v>
      </c>
      <c r="AS353" s="2">
        <v>4</v>
      </c>
      <c r="AT353" s="2">
        <v>173360000</v>
      </c>
      <c r="AU353" s="2">
        <v>151177240</v>
      </c>
      <c r="AV353" s="2">
        <v>87.21</v>
      </c>
      <c r="AW353" s="2">
        <v>1069294000</v>
      </c>
      <c r="AX353" s="2">
        <v>0</v>
      </c>
      <c r="AY353" s="2">
        <v>0</v>
      </c>
      <c r="AZ353" s="2">
        <v>1505679622</v>
      </c>
      <c r="BA353" s="2">
        <v>0</v>
      </c>
      <c r="BB353" s="2">
        <v>0</v>
      </c>
      <c r="BC353" s="2">
        <v>1678825158</v>
      </c>
      <c r="BD353" s="2">
        <v>0</v>
      </c>
      <c r="BE353" s="2">
        <v>0</v>
      </c>
      <c r="BF353" s="2">
        <v>1985329050</v>
      </c>
      <c r="BG353" s="2">
        <v>0</v>
      </c>
      <c r="BH353" s="2">
        <v>0</v>
      </c>
      <c r="BI353" s="2">
        <v>6412487830</v>
      </c>
      <c r="BJ353" s="2">
        <v>151177240</v>
      </c>
      <c r="BK353" s="2">
        <v>2.36</v>
      </c>
      <c r="BL353" s="2"/>
      <c r="BM353" s="3">
        <f t="shared" si="56"/>
        <v>173.36</v>
      </c>
      <c r="BN353" s="3">
        <f t="shared" si="57"/>
        <v>151.17724000000001</v>
      </c>
      <c r="BO353" s="3">
        <f t="shared" si="58"/>
        <v>1069.2940000000001</v>
      </c>
      <c r="BP353" s="3">
        <f t="shared" si="59"/>
        <v>0</v>
      </c>
      <c r="BQ353" s="3">
        <f t="shared" si="60"/>
        <v>1505.6796220000001</v>
      </c>
      <c r="BR353" s="3">
        <f t="shared" si="61"/>
        <v>0</v>
      </c>
      <c r="BS353" s="3">
        <f t="shared" si="62"/>
        <v>1678.8251580000001</v>
      </c>
      <c r="BT353" s="3">
        <f t="shared" si="63"/>
        <v>0</v>
      </c>
      <c r="BU353" s="3">
        <f t="shared" si="64"/>
        <v>1985.3290500000001</v>
      </c>
      <c r="BV353" s="3">
        <f t="shared" si="65"/>
        <v>0</v>
      </c>
    </row>
    <row r="354" spans="1:74" x14ac:dyDescent="0.25">
      <c r="A354">
        <v>16</v>
      </c>
      <c r="B354" t="s">
        <v>60</v>
      </c>
      <c r="C354" t="s">
        <v>61</v>
      </c>
      <c r="D354">
        <v>2020</v>
      </c>
      <c r="E354" t="s">
        <v>62</v>
      </c>
      <c r="F354" t="s">
        <v>63</v>
      </c>
      <c r="G354">
        <v>2</v>
      </c>
      <c r="H354" t="s">
        <v>64</v>
      </c>
      <c r="I354" t="s">
        <v>3411</v>
      </c>
      <c r="J354" t="s">
        <v>602</v>
      </c>
      <c r="K354" t="s">
        <v>603</v>
      </c>
      <c r="L354" t="s">
        <v>3458</v>
      </c>
      <c r="M354" t="s">
        <v>604</v>
      </c>
      <c r="N354" t="s">
        <v>3469</v>
      </c>
      <c r="O354" t="s">
        <v>68</v>
      </c>
      <c r="P354" t="s">
        <v>3474</v>
      </c>
      <c r="Q354" t="s">
        <v>69</v>
      </c>
      <c r="R354" t="s">
        <v>3589</v>
      </c>
      <c r="S354" t="s">
        <v>691</v>
      </c>
      <c r="T354">
        <v>9</v>
      </c>
      <c r="U354">
        <v>6</v>
      </c>
      <c r="V354" t="s">
        <v>697</v>
      </c>
      <c r="W354">
        <v>1</v>
      </c>
      <c r="X354" t="s">
        <v>72</v>
      </c>
      <c r="Y354">
        <v>1</v>
      </c>
      <c r="Z354" t="s">
        <v>73</v>
      </c>
      <c r="AA354">
        <v>1</v>
      </c>
      <c r="AB354" s="2">
        <v>5</v>
      </c>
      <c r="AC354" s="2">
        <v>5</v>
      </c>
      <c r="AD354" s="2">
        <v>100</v>
      </c>
      <c r="AE354" s="2">
        <v>30</v>
      </c>
      <c r="AF354" s="2">
        <v>0</v>
      </c>
      <c r="AG354" s="2">
        <v>0</v>
      </c>
      <c r="AH354" s="2">
        <v>30</v>
      </c>
      <c r="AI354" s="2">
        <v>0</v>
      </c>
      <c r="AJ354" s="2">
        <v>0</v>
      </c>
      <c r="AK354" s="2">
        <v>25</v>
      </c>
      <c r="AL354" s="2">
        <v>0</v>
      </c>
      <c r="AM354" s="2">
        <v>0</v>
      </c>
      <c r="AN354" s="2">
        <v>10</v>
      </c>
      <c r="AO354" s="2">
        <v>0</v>
      </c>
      <c r="AP354" s="2">
        <v>0</v>
      </c>
      <c r="AQ354" s="2">
        <v>100</v>
      </c>
      <c r="AR354" s="2">
        <v>5</v>
      </c>
      <c r="AS354" s="2">
        <v>5</v>
      </c>
      <c r="AT354" s="2">
        <v>1427021173</v>
      </c>
      <c r="AU354" s="2">
        <v>1377021173</v>
      </c>
      <c r="AV354" s="2">
        <v>96.5</v>
      </c>
      <c r="AW354" s="2">
        <v>1869665000</v>
      </c>
      <c r="AX354" s="2">
        <v>0</v>
      </c>
      <c r="AY354" s="2">
        <v>0</v>
      </c>
      <c r="AZ354" s="2">
        <v>1613228167</v>
      </c>
      <c r="BA354" s="2">
        <v>0</v>
      </c>
      <c r="BB354" s="2">
        <v>0</v>
      </c>
      <c r="BC354" s="2">
        <v>1798741240</v>
      </c>
      <c r="BD354" s="2">
        <v>0</v>
      </c>
      <c r="BE354" s="2">
        <v>0</v>
      </c>
      <c r="BF354" s="2">
        <v>2127138268</v>
      </c>
      <c r="BG354" s="2">
        <v>0</v>
      </c>
      <c r="BH354" s="2">
        <v>0</v>
      </c>
      <c r="BI354" s="2">
        <v>8835793848</v>
      </c>
      <c r="BJ354" s="2">
        <v>1377021173</v>
      </c>
      <c r="BK354" s="2">
        <v>15.58</v>
      </c>
      <c r="BL354" s="2"/>
      <c r="BM354" s="3">
        <f t="shared" si="56"/>
        <v>1427.0211730000001</v>
      </c>
      <c r="BN354" s="3">
        <f t="shared" si="57"/>
        <v>1377.0211730000001</v>
      </c>
      <c r="BO354" s="3">
        <f t="shared" si="58"/>
        <v>1869.665</v>
      </c>
      <c r="BP354" s="3">
        <f t="shared" si="59"/>
        <v>0</v>
      </c>
      <c r="BQ354" s="3">
        <f t="shared" si="60"/>
        <v>1613.228167</v>
      </c>
      <c r="BR354" s="3">
        <f t="shared" si="61"/>
        <v>0</v>
      </c>
      <c r="BS354" s="3">
        <f t="shared" si="62"/>
        <v>1798.7412400000001</v>
      </c>
      <c r="BT354" s="3">
        <f t="shared" si="63"/>
        <v>0</v>
      </c>
      <c r="BU354" s="3">
        <f t="shared" si="64"/>
        <v>2127.1382680000002</v>
      </c>
      <c r="BV354" s="3">
        <f t="shared" si="65"/>
        <v>0</v>
      </c>
    </row>
    <row r="355" spans="1:74" x14ac:dyDescent="0.25">
      <c r="A355">
        <v>16</v>
      </c>
      <c r="B355" t="s">
        <v>60</v>
      </c>
      <c r="C355" t="s">
        <v>61</v>
      </c>
      <c r="D355">
        <v>2020</v>
      </c>
      <c r="E355" t="s">
        <v>62</v>
      </c>
      <c r="F355" t="s">
        <v>63</v>
      </c>
      <c r="G355">
        <v>2</v>
      </c>
      <c r="H355" t="s">
        <v>64</v>
      </c>
      <c r="I355" t="s">
        <v>3411</v>
      </c>
      <c r="J355" t="s">
        <v>602</v>
      </c>
      <c r="K355" t="s">
        <v>603</v>
      </c>
      <c r="L355" t="s">
        <v>3458</v>
      </c>
      <c r="M355" t="s">
        <v>604</v>
      </c>
      <c r="N355" t="s">
        <v>3469</v>
      </c>
      <c r="O355" t="s">
        <v>68</v>
      </c>
      <c r="P355" t="s">
        <v>3474</v>
      </c>
      <c r="Q355" t="s">
        <v>69</v>
      </c>
      <c r="R355" t="s">
        <v>3589</v>
      </c>
      <c r="S355" t="s">
        <v>691</v>
      </c>
      <c r="T355">
        <v>9</v>
      </c>
      <c r="U355">
        <v>7</v>
      </c>
      <c r="V355" t="s">
        <v>698</v>
      </c>
      <c r="W355">
        <v>1</v>
      </c>
      <c r="X355" t="s">
        <v>72</v>
      </c>
      <c r="Y355">
        <v>1</v>
      </c>
      <c r="Z355" t="s">
        <v>73</v>
      </c>
      <c r="AA355">
        <v>1</v>
      </c>
      <c r="AB355" s="2">
        <v>5</v>
      </c>
      <c r="AC355" s="2">
        <v>4</v>
      </c>
      <c r="AD355" s="2">
        <v>80</v>
      </c>
      <c r="AE355" s="2">
        <v>30</v>
      </c>
      <c r="AF355" s="2">
        <v>0</v>
      </c>
      <c r="AG355" s="2">
        <v>0</v>
      </c>
      <c r="AH355" s="2">
        <v>30</v>
      </c>
      <c r="AI355" s="2">
        <v>0</v>
      </c>
      <c r="AJ355" s="2">
        <v>0</v>
      </c>
      <c r="AK355" s="2">
        <v>25</v>
      </c>
      <c r="AL355" s="2">
        <v>0</v>
      </c>
      <c r="AM355" s="2">
        <v>0</v>
      </c>
      <c r="AN355" s="2">
        <v>10</v>
      </c>
      <c r="AO355" s="2">
        <v>0</v>
      </c>
      <c r="AP355" s="2">
        <v>0</v>
      </c>
      <c r="AQ355" s="2">
        <v>100</v>
      </c>
      <c r="AR355" s="2">
        <v>4</v>
      </c>
      <c r="AS355" s="2">
        <v>4</v>
      </c>
      <c r="AT355" s="2">
        <v>428275880</v>
      </c>
      <c r="AU355" s="2">
        <v>428275880</v>
      </c>
      <c r="AV355" s="2">
        <v>100</v>
      </c>
      <c r="AW355" s="2">
        <v>1930956000</v>
      </c>
      <c r="AX355" s="2">
        <v>0</v>
      </c>
      <c r="AY355" s="2">
        <v>0</v>
      </c>
      <c r="AZ355" s="2">
        <v>1075485445</v>
      </c>
      <c r="BA355" s="2">
        <v>0</v>
      </c>
      <c r="BB355" s="2">
        <v>0</v>
      </c>
      <c r="BC355" s="2">
        <v>1199160827</v>
      </c>
      <c r="BD355" s="2">
        <v>0</v>
      </c>
      <c r="BE355" s="2">
        <v>0</v>
      </c>
      <c r="BF355" s="2">
        <v>1418092179</v>
      </c>
      <c r="BG355" s="2">
        <v>0</v>
      </c>
      <c r="BH355" s="2">
        <v>0</v>
      </c>
      <c r="BI355" s="2">
        <v>6051970331</v>
      </c>
      <c r="BJ355" s="2">
        <v>428275880</v>
      </c>
      <c r="BK355" s="2">
        <v>7.08</v>
      </c>
      <c r="BL355" s="2"/>
      <c r="BM355" s="3">
        <f t="shared" si="56"/>
        <v>428.27587999999997</v>
      </c>
      <c r="BN355" s="3">
        <f t="shared" si="57"/>
        <v>428.27587999999997</v>
      </c>
      <c r="BO355" s="3">
        <f t="shared" si="58"/>
        <v>1930.9559999999999</v>
      </c>
      <c r="BP355" s="3">
        <f t="shared" si="59"/>
        <v>0</v>
      </c>
      <c r="BQ355" s="3">
        <f t="shared" si="60"/>
        <v>1075.485445</v>
      </c>
      <c r="BR355" s="3">
        <f t="shared" si="61"/>
        <v>0</v>
      </c>
      <c r="BS355" s="3">
        <f t="shared" si="62"/>
        <v>1199.1608269999999</v>
      </c>
      <c r="BT355" s="3">
        <f t="shared" si="63"/>
        <v>0</v>
      </c>
      <c r="BU355" s="3">
        <f t="shared" si="64"/>
        <v>1418.092179</v>
      </c>
      <c r="BV355" s="3">
        <f t="shared" si="65"/>
        <v>0</v>
      </c>
    </row>
    <row r="356" spans="1:74" x14ac:dyDescent="0.25">
      <c r="A356">
        <v>16</v>
      </c>
      <c r="B356" t="s">
        <v>60</v>
      </c>
      <c r="C356" t="s">
        <v>61</v>
      </c>
      <c r="D356">
        <v>2020</v>
      </c>
      <c r="E356" t="s">
        <v>62</v>
      </c>
      <c r="F356" t="s">
        <v>63</v>
      </c>
      <c r="G356">
        <v>2</v>
      </c>
      <c r="H356" t="s">
        <v>64</v>
      </c>
      <c r="I356" t="s">
        <v>3411</v>
      </c>
      <c r="J356" t="s">
        <v>602</v>
      </c>
      <c r="K356" t="s">
        <v>603</v>
      </c>
      <c r="L356" t="s">
        <v>3458</v>
      </c>
      <c r="M356" t="s">
        <v>604</v>
      </c>
      <c r="N356" t="s">
        <v>3469</v>
      </c>
      <c r="O356" t="s">
        <v>68</v>
      </c>
      <c r="P356" t="s">
        <v>3474</v>
      </c>
      <c r="Q356" t="s">
        <v>69</v>
      </c>
      <c r="R356" t="s">
        <v>3589</v>
      </c>
      <c r="S356" t="s">
        <v>691</v>
      </c>
      <c r="T356">
        <v>9</v>
      </c>
      <c r="U356">
        <v>8</v>
      </c>
      <c r="V356" t="s">
        <v>699</v>
      </c>
      <c r="W356">
        <v>1</v>
      </c>
      <c r="X356" t="s">
        <v>72</v>
      </c>
      <c r="Y356">
        <v>1</v>
      </c>
      <c r="Z356" t="s">
        <v>73</v>
      </c>
      <c r="AA356">
        <v>1</v>
      </c>
      <c r="AB356" s="2">
        <v>5</v>
      </c>
      <c r="AC356" s="2">
        <v>5</v>
      </c>
      <c r="AD356" s="2">
        <v>100</v>
      </c>
      <c r="AE356" s="2">
        <v>30</v>
      </c>
      <c r="AF356" s="2">
        <v>0</v>
      </c>
      <c r="AG356" s="2">
        <v>0</v>
      </c>
      <c r="AH356" s="2">
        <v>30</v>
      </c>
      <c r="AI356" s="2">
        <v>0</v>
      </c>
      <c r="AJ356" s="2">
        <v>0</v>
      </c>
      <c r="AK356" s="2">
        <v>25</v>
      </c>
      <c r="AL356" s="2">
        <v>0</v>
      </c>
      <c r="AM356" s="2">
        <v>0</v>
      </c>
      <c r="AN356" s="2">
        <v>10</v>
      </c>
      <c r="AO356" s="2">
        <v>0</v>
      </c>
      <c r="AP356" s="2">
        <v>0</v>
      </c>
      <c r="AQ356" s="2">
        <v>100</v>
      </c>
      <c r="AR356" s="2">
        <v>5</v>
      </c>
      <c r="AS356" s="2">
        <v>5</v>
      </c>
      <c r="AT356" s="2">
        <v>173460763</v>
      </c>
      <c r="AU356" s="2">
        <v>173460763</v>
      </c>
      <c r="AV356" s="2">
        <v>100</v>
      </c>
      <c r="AW356" s="2">
        <v>1802253000</v>
      </c>
      <c r="AX356" s="2">
        <v>0</v>
      </c>
      <c r="AY356" s="2">
        <v>0</v>
      </c>
      <c r="AZ356" s="2">
        <v>1505679622</v>
      </c>
      <c r="BA356" s="2">
        <v>0</v>
      </c>
      <c r="BB356" s="2">
        <v>0</v>
      </c>
      <c r="BC356" s="2">
        <v>1678825158</v>
      </c>
      <c r="BD356" s="2">
        <v>0</v>
      </c>
      <c r="BE356" s="2">
        <v>0</v>
      </c>
      <c r="BF356" s="2">
        <v>1985329050</v>
      </c>
      <c r="BG356" s="2">
        <v>0</v>
      </c>
      <c r="BH356" s="2">
        <v>0</v>
      </c>
      <c r="BI356" s="2">
        <v>7145547593</v>
      </c>
      <c r="BJ356" s="2">
        <v>173460763</v>
      </c>
      <c r="BK356" s="2">
        <v>2.4300000000000002</v>
      </c>
      <c r="BL356" s="2"/>
      <c r="BM356" s="3">
        <f t="shared" si="56"/>
        <v>173.46076299999999</v>
      </c>
      <c r="BN356" s="3">
        <f t="shared" si="57"/>
        <v>173.46076299999999</v>
      </c>
      <c r="BO356" s="3">
        <f t="shared" si="58"/>
        <v>1802.2529999999999</v>
      </c>
      <c r="BP356" s="3">
        <f t="shared" si="59"/>
        <v>0</v>
      </c>
      <c r="BQ356" s="3">
        <f t="shared" si="60"/>
        <v>1505.6796220000001</v>
      </c>
      <c r="BR356" s="3">
        <f t="shared" si="61"/>
        <v>0</v>
      </c>
      <c r="BS356" s="3">
        <f t="shared" si="62"/>
        <v>1678.8251580000001</v>
      </c>
      <c r="BT356" s="3">
        <f t="shared" si="63"/>
        <v>0</v>
      </c>
      <c r="BU356" s="3">
        <f t="shared" si="64"/>
        <v>1985.3290500000001</v>
      </c>
      <c r="BV356" s="3">
        <f t="shared" si="65"/>
        <v>0</v>
      </c>
    </row>
    <row r="357" spans="1:74" x14ac:dyDescent="0.25">
      <c r="A357">
        <v>16</v>
      </c>
      <c r="B357" t="s">
        <v>60</v>
      </c>
      <c r="C357" t="s">
        <v>61</v>
      </c>
      <c r="D357">
        <v>2020</v>
      </c>
      <c r="E357" t="s">
        <v>62</v>
      </c>
      <c r="F357" t="s">
        <v>63</v>
      </c>
      <c r="G357">
        <v>2</v>
      </c>
      <c r="H357" t="s">
        <v>64</v>
      </c>
      <c r="I357" t="s">
        <v>3411</v>
      </c>
      <c r="J357" t="s">
        <v>602</v>
      </c>
      <c r="K357" t="s">
        <v>603</v>
      </c>
      <c r="L357" t="s">
        <v>3458</v>
      </c>
      <c r="M357" t="s">
        <v>604</v>
      </c>
      <c r="N357" t="s">
        <v>3469</v>
      </c>
      <c r="O357" t="s">
        <v>68</v>
      </c>
      <c r="P357" t="s">
        <v>3474</v>
      </c>
      <c r="Q357" t="s">
        <v>69</v>
      </c>
      <c r="R357" t="s">
        <v>3590</v>
      </c>
      <c r="S357" t="s">
        <v>700</v>
      </c>
      <c r="T357">
        <v>6</v>
      </c>
      <c r="U357">
        <v>1</v>
      </c>
      <c r="V357" t="s">
        <v>701</v>
      </c>
      <c r="W357">
        <v>1</v>
      </c>
      <c r="X357" t="s">
        <v>72</v>
      </c>
      <c r="Y357">
        <v>1</v>
      </c>
      <c r="Z357" t="s">
        <v>73</v>
      </c>
      <c r="AA357">
        <v>1</v>
      </c>
      <c r="AB357" s="2">
        <v>1.8</v>
      </c>
      <c r="AC357" s="2">
        <v>1.08</v>
      </c>
      <c r="AD357" s="2">
        <v>60</v>
      </c>
      <c r="AE357" s="2">
        <v>1.8</v>
      </c>
      <c r="AF357" s="2">
        <v>0</v>
      </c>
      <c r="AG357" s="2">
        <v>0</v>
      </c>
      <c r="AH357" s="2">
        <v>1.4</v>
      </c>
      <c r="AI357" s="2">
        <v>0</v>
      </c>
      <c r="AJ357" s="2">
        <v>0</v>
      </c>
      <c r="AK357" s="2">
        <v>1.4</v>
      </c>
      <c r="AL357" s="2">
        <v>0</v>
      </c>
      <c r="AM357" s="2">
        <v>0</v>
      </c>
      <c r="AN357" s="2">
        <v>1.6</v>
      </c>
      <c r="AO357" s="2">
        <v>0</v>
      </c>
      <c r="AP357" s="2">
        <v>0</v>
      </c>
      <c r="AQ357" s="2">
        <v>8</v>
      </c>
      <c r="AR357" s="2">
        <v>1.08</v>
      </c>
      <c r="AS357" s="2">
        <v>13.5</v>
      </c>
      <c r="AT357" s="2">
        <v>335419500</v>
      </c>
      <c r="AU357" s="2">
        <v>335419500</v>
      </c>
      <c r="AV357" s="2">
        <v>100</v>
      </c>
      <c r="AW357" s="2">
        <v>1555235000</v>
      </c>
      <c r="AX357" s="2">
        <v>0</v>
      </c>
      <c r="AY357" s="2">
        <v>0</v>
      </c>
      <c r="AZ357" s="2">
        <v>223827525</v>
      </c>
      <c r="BA357" s="2">
        <v>0</v>
      </c>
      <c r="BB357" s="2">
        <v>0</v>
      </c>
      <c r="BC357" s="2">
        <v>249572160</v>
      </c>
      <c r="BD357" s="2">
        <v>0</v>
      </c>
      <c r="BE357" s="2">
        <v>0</v>
      </c>
      <c r="BF357" s="2">
        <v>295409979</v>
      </c>
      <c r="BG357" s="2">
        <v>0</v>
      </c>
      <c r="BH357" s="2">
        <v>0</v>
      </c>
      <c r="BI357" s="2">
        <v>2659464164</v>
      </c>
      <c r="BJ357" s="2">
        <v>335419500</v>
      </c>
      <c r="BK357" s="2">
        <v>12.61</v>
      </c>
      <c r="BL357" s="2"/>
      <c r="BM357" s="3">
        <f t="shared" si="56"/>
        <v>335.41950000000003</v>
      </c>
      <c r="BN357" s="3">
        <f t="shared" si="57"/>
        <v>335.41950000000003</v>
      </c>
      <c r="BO357" s="3">
        <f t="shared" si="58"/>
        <v>1555.2349999999999</v>
      </c>
      <c r="BP357" s="3">
        <f t="shared" si="59"/>
        <v>0</v>
      </c>
      <c r="BQ357" s="3">
        <f t="shared" si="60"/>
        <v>223.82752500000001</v>
      </c>
      <c r="BR357" s="3">
        <f t="shared" si="61"/>
        <v>0</v>
      </c>
      <c r="BS357" s="3">
        <f t="shared" si="62"/>
        <v>249.57216</v>
      </c>
      <c r="BT357" s="3">
        <f t="shared" si="63"/>
        <v>0</v>
      </c>
      <c r="BU357" s="3">
        <f t="shared" si="64"/>
        <v>295.40997900000002</v>
      </c>
      <c r="BV357" s="3">
        <f t="shared" si="65"/>
        <v>0</v>
      </c>
    </row>
    <row r="358" spans="1:74" x14ac:dyDescent="0.25">
      <c r="A358">
        <v>16</v>
      </c>
      <c r="B358" t="s">
        <v>60</v>
      </c>
      <c r="C358" t="s">
        <v>61</v>
      </c>
      <c r="D358">
        <v>2020</v>
      </c>
      <c r="E358" t="s">
        <v>62</v>
      </c>
      <c r="F358" t="s">
        <v>63</v>
      </c>
      <c r="G358">
        <v>2</v>
      </c>
      <c r="H358" t="s">
        <v>64</v>
      </c>
      <c r="I358" t="s">
        <v>3411</v>
      </c>
      <c r="J358" t="s">
        <v>602</v>
      </c>
      <c r="K358" t="s">
        <v>603</v>
      </c>
      <c r="L358" t="s">
        <v>3458</v>
      </c>
      <c r="M358" t="s">
        <v>604</v>
      </c>
      <c r="N358" t="s">
        <v>3469</v>
      </c>
      <c r="O358" t="s">
        <v>68</v>
      </c>
      <c r="P358" t="s">
        <v>3474</v>
      </c>
      <c r="Q358" t="s">
        <v>69</v>
      </c>
      <c r="R358" t="s">
        <v>3590</v>
      </c>
      <c r="S358" t="s">
        <v>700</v>
      </c>
      <c r="T358">
        <v>6</v>
      </c>
      <c r="U358">
        <v>2</v>
      </c>
      <c r="V358" t="s">
        <v>702</v>
      </c>
      <c r="W358">
        <v>1</v>
      </c>
      <c r="X358" t="s">
        <v>72</v>
      </c>
      <c r="Y358">
        <v>1</v>
      </c>
      <c r="Z358" t="s">
        <v>73</v>
      </c>
      <c r="AA358">
        <v>1</v>
      </c>
      <c r="AB358" s="2">
        <v>0</v>
      </c>
      <c r="AC358" s="2">
        <v>0</v>
      </c>
      <c r="AD358" s="2">
        <v>0</v>
      </c>
      <c r="AE358" s="2">
        <v>100</v>
      </c>
      <c r="AF358" s="2">
        <v>0</v>
      </c>
      <c r="AG358" s="2">
        <v>0</v>
      </c>
      <c r="AH358" s="2">
        <v>0</v>
      </c>
      <c r="AI358" s="2">
        <v>0</v>
      </c>
      <c r="AJ358" s="2">
        <v>0</v>
      </c>
      <c r="AK358" s="2">
        <v>0</v>
      </c>
      <c r="AL358" s="2">
        <v>0</v>
      </c>
      <c r="AM358" s="2">
        <v>0</v>
      </c>
      <c r="AN358" s="2">
        <v>0</v>
      </c>
      <c r="AO358" s="2">
        <v>0</v>
      </c>
      <c r="AP358" s="2">
        <v>0</v>
      </c>
      <c r="AQ358" s="2">
        <v>100</v>
      </c>
      <c r="AR358" s="2">
        <v>0</v>
      </c>
      <c r="AS358" s="2">
        <v>0</v>
      </c>
      <c r="AT358" s="2">
        <v>0</v>
      </c>
      <c r="AU358" s="2">
        <v>0</v>
      </c>
      <c r="AV358" s="2">
        <v>0</v>
      </c>
      <c r="AW358" s="2">
        <v>1420000000</v>
      </c>
      <c r="AX358" s="2">
        <v>0</v>
      </c>
      <c r="AY358" s="2">
        <v>0</v>
      </c>
      <c r="AZ358" s="2">
        <v>0</v>
      </c>
      <c r="BA358" s="2">
        <v>0</v>
      </c>
      <c r="BB358" s="2">
        <v>0</v>
      </c>
      <c r="BC358" s="2">
        <v>0</v>
      </c>
      <c r="BD358" s="2">
        <v>0</v>
      </c>
      <c r="BE358" s="2">
        <v>0</v>
      </c>
      <c r="BF358" s="2">
        <v>0</v>
      </c>
      <c r="BG358" s="2">
        <v>0</v>
      </c>
      <c r="BH358" s="2">
        <v>0</v>
      </c>
      <c r="BI358" s="2">
        <v>1420000000</v>
      </c>
      <c r="BJ358" s="2">
        <v>0</v>
      </c>
      <c r="BK358" s="2">
        <v>0</v>
      </c>
      <c r="BL358" s="2" t="s">
        <v>614</v>
      </c>
      <c r="BM358" s="3">
        <f t="shared" si="56"/>
        <v>0</v>
      </c>
      <c r="BN358" s="3">
        <f t="shared" si="57"/>
        <v>0</v>
      </c>
      <c r="BO358" s="3">
        <f t="shared" si="58"/>
        <v>1420</v>
      </c>
      <c r="BP358" s="3">
        <f t="shared" si="59"/>
        <v>0</v>
      </c>
      <c r="BQ358" s="3">
        <f t="shared" si="60"/>
        <v>0</v>
      </c>
      <c r="BR358" s="3">
        <f t="shared" si="61"/>
        <v>0</v>
      </c>
      <c r="BS358" s="3">
        <f t="shared" si="62"/>
        <v>0</v>
      </c>
      <c r="BT358" s="3">
        <f t="shared" si="63"/>
        <v>0</v>
      </c>
      <c r="BU358" s="3">
        <f t="shared" si="64"/>
        <v>0</v>
      </c>
      <c r="BV358" s="3">
        <f t="shared" si="65"/>
        <v>0</v>
      </c>
    </row>
    <row r="359" spans="1:74" x14ac:dyDescent="0.25">
      <c r="A359">
        <v>16</v>
      </c>
      <c r="B359" t="s">
        <v>60</v>
      </c>
      <c r="C359" t="s">
        <v>61</v>
      </c>
      <c r="D359">
        <v>2020</v>
      </c>
      <c r="E359" t="s">
        <v>62</v>
      </c>
      <c r="F359" t="s">
        <v>63</v>
      </c>
      <c r="G359">
        <v>2</v>
      </c>
      <c r="H359" t="s">
        <v>64</v>
      </c>
      <c r="I359" t="s">
        <v>3411</v>
      </c>
      <c r="J359" t="s">
        <v>602</v>
      </c>
      <c r="K359" t="s">
        <v>603</v>
      </c>
      <c r="L359" t="s">
        <v>3458</v>
      </c>
      <c r="M359" t="s">
        <v>604</v>
      </c>
      <c r="N359" t="s">
        <v>3469</v>
      </c>
      <c r="O359" t="s">
        <v>68</v>
      </c>
      <c r="P359" t="s">
        <v>3474</v>
      </c>
      <c r="Q359" t="s">
        <v>69</v>
      </c>
      <c r="R359" t="s">
        <v>3590</v>
      </c>
      <c r="S359" t="s">
        <v>700</v>
      </c>
      <c r="T359">
        <v>6</v>
      </c>
      <c r="U359">
        <v>3</v>
      </c>
      <c r="V359" t="s">
        <v>703</v>
      </c>
      <c r="W359">
        <v>1</v>
      </c>
      <c r="X359" t="s">
        <v>72</v>
      </c>
      <c r="Y359">
        <v>1</v>
      </c>
      <c r="Z359" t="s">
        <v>73</v>
      </c>
      <c r="AA359">
        <v>1</v>
      </c>
      <c r="AB359" s="2">
        <v>0</v>
      </c>
      <c r="AC359" s="2">
        <v>0</v>
      </c>
      <c r="AD359" s="2">
        <v>0</v>
      </c>
      <c r="AE359" s="2">
        <v>12.48</v>
      </c>
      <c r="AF359" s="2">
        <v>0</v>
      </c>
      <c r="AG359" s="2">
        <v>0</v>
      </c>
      <c r="AH359" s="2">
        <v>25.45</v>
      </c>
      <c r="AI359" s="2">
        <v>0</v>
      </c>
      <c r="AJ359" s="2">
        <v>0</v>
      </c>
      <c r="AK359" s="2">
        <v>28.45</v>
      </c>
      <c r="AL359" s="2">
        <v>0</v>
      </c>
      <c r="AM359" s="2">
        <v>0</v>
      </c>
      <c r="AN359" s="2">
        <v>33.619999999999997</v>
      </c>
      <c r="AO359" s="2">
        <v>0</v>
      </c>
      <c r="AP359" s="2">
        <v>0</v>
      </c>
      <c r="AQ359" s="2">
        <v>100</v>
      </c>
      <c r="AR359" s="2">
        <v>0</v>
      </c>
      <c r="AS359" s="2">
        <v>0</v>
      </c>
      <c r="AT359" s="2">
        <v>0</v>
      </c>
      <c r="AU359" s="2">
        <v>0</v>
      </c>
      <c r="AV359" s="2">
        <v>0</v>
      </c>
      <c r="AW359" s="2">
        <v>177650000</v>
      </c>
      <c r="AX359" s="2">
        <v>0</v>
      </c>
      <c r="AY359" s="2">
        <v>0</v>
      </c>
      <c r="AZ359" s="2">
        <v>200793381</v>
      </c>
      <c r="BA359" s="2">
        <v>0</v>
      </c>
      <c r="BB359" s="2">
        <v>0</v>
      </c>
      <c r="BC359" s="2">
        <v>224476660</v>
      </c>
      <c r="BD359" s="2">
        <v>0</v>
      </c>
      <c r="BE359" s="2">
        <v>0</v>
      </c>
      <c r="BF359" s="2">
        <v>265186132</v>
      </c>
      <c r="BG359" s="2">
        <v>0</v>
      </c>
      <c r="BH359" s="2">
        <v>0</v>
      </c>
      <c r="BI359" s="2">
        <v>868106173</v>
      </c>
      <c r="BJ359" s="2">
        <v>0</v>
      </c>
      <c r="BK359" s="2">
        <v>0</v>
      </c>
      <c r="BL359" s="2" t="s">
        <v>614</v>
      </c>
      <c r="BM359" s="3">
        <f t="shared" si="56"/>
        <v>0</v>
      </c>
      <c r="BN359" s="3">
        <f t="shared" si="57"/>
        <v>0</v>
      </c>
      <c r="BO359" s="3">
        <f t="shared" si="58"/>
        <v>177.65</v>
      </c>
      <c r="BP359" s="3">
        <f t="shared" si="59"/>
        <v>0</v>
      </c>
      <c r="BQ359" s="3">
        <f t="shared" si="60"/>
        <v>200.79338100000001</v>
      </c>
      <c r="BR359" s="3">
        <f t="shared" si="61"/>
        <v>0</v>
      </c>
      <c r="BS359" s="3">
        <f t="shared" si="62"/>
        <v>224.47666000000001</v>
      </c>
      <c r="BT359" s="3">
        <f t="shared" si="63"/>
        <v>0</v>
      </c>
      <c r="BU359" s="3">
        <f t="shared" si="64"/>
        <v>265.18613199999999</v>
      </c>
      <c r="BV359" s="3">
        <f t="shared" si="65"/>
        <v>0</v>
      </c>
    </row>
    <row r="360" spans="1:74" x14ac:dyDescent="0.25">
      <c r="A360">
        <v>16</v>
      </c>
      <c r="B360" t="s">
        <v>60</v>
      </c>
      <c r="C360" t="s">
        <v>61</v>
      </c>
      <c r="D360">
        <v>2020</v>
      </c>
      <c r="E360" t="s">
        <v>62</v>
      </c>
      <c r="F360" t="s">
        <v>63</v>
      </c>
      <c r="G360">
        <v>2</v>
      </c>
      <c r="H360" t="s">
        <v>64</v>
      </c>
      <c r="I360" t="s">
        <v>3411</v>
      </c>
      <c r="J360" t="s">
        <v>602</v>
      </c>
      <c r="K360" t="s">
        <v>603</v>
      </c>
      <c r="L360" t="s">
        <v>3458</v>
      </c>
      <c r="M360" t="s">
        <v>604</v>
      </c>
      <c r="N360" t="s">
        <v>3469</v>
      </c>
      <c r="O360" t="s">
        <v>68</v>
      </c>
      <c r="P360" t="s">
        <v>3474</v>
      </c>
      <c r="Q360" t="s">
        <v>69</v>
      </c>
      <c r="R360" t="s">
        <v>3590</v>
      </c>
      <c r="S360" t="s">
        <v>700</v>
      </c>
      <c r="T360">
        <v>6</v>
      </c>
      <c r="U360">
        <v>4</v>
      </c>
      <c r="V360" t="s">
        <v>704</v>
      </c>
      <c r="W360">
        <v>1</v>
      </c>
      <c r="X360" t="s">
        <v>72</v>
      </c>
      <c r="Y360">
        <v>1</v>
      </c>
      <c r="Z360" t="s">
        <v>73</v>
      </c>
      <c r="AA360">
        <v>1</v>
      </c>
      <c r="AB360" s="2">
        <v>11</v>
      </c>
      <c r="AC360" s="2">
        <v>0</v>
      </c>
      <c r="AD360" s="2">
        <v>0</v>
      </c>
      <c r="AE360" s="2">
        <v>27</v>
      </c>
      <c r="AF360" s="2">
        <v>0</v>
      </c>
      <c r="AG360" s="2">
        <v>0</v>
      </c>
      <c r="AH360" s="2">
        <v>18</v>
      </c>
      <c r="AI360" s="2">
        <v>0</v>
      </c>
      <c r="AJ360" s="2">
        <v>0</v>
      </c>
      <c r="AK360" s="2">
        <v>20</v>
      </c>
      <c r="AL360" s="2">
        <v>0</v>
      </c>
      <c r="AM360" s="2">
        <v>0</v>
      </c>
      <c r="AN360" s="2">
        <v>24</v>
      </c>
      <c r="AO360" s="2">
        <v>0</v>
      </c>
      <c r="AP360" s="2">
        <v>0</v>
      </c>
      <c r="AQ360" s="2">
        <v>100</v>
      </c>
      <c r="AR360" s="2">
        <v>0</v>
      </c>
      <c r="AS360" s="2">
        <v>0</v>
      </c>
      <c r="AT360" s="2">
        <v>209000000</v>
      </c>
      <c r="AU360" s="2">
        <v>0</v>
      </c>
      <c r="AV360" s="2">
        <v>0</v>
      </c>
      <c r="AW360" s="2">
        <v>1044027000</v>
      </c>
      <c r="AX360" s="2">
        <v>0</v>
      </c>
      <c r="AY360" s="2">
        <v>0</v>
      </c>
      <c r="AZ360" s="2">
        <v>334655634</v>
      </c>
      <c r="BA360" s="2">
        <v>0</v>
      </c>
      <c r="BB360" s="2">
        <v>0</v>
      </c>
      <c r="BC360" s="2">
        <v>372501125</v>
      </c>
      <c r="BD360" s="2">
        <v>0</v>
      </c>
      <c r="BE360" s="2">
        <v>0</v>
      </c>
      <c r="BF360" s="2">
        <v>441665635</v>
      </c>
      <c r="BG360" s="2">
        <v>0</v>
      </c>
      <c r="BH360" s="2">
        <v>0</v>
      </c>
      <c r="BI360" s="2">
        <v>2401849394</v>
      </c>
      <c r="BJ360" s="2">
        <v>0</v>
      </c>
      <c r="BK360" s="2">
        <v>0</v>
      </c>
      <c r="BL360" s="2" t="s">
        <v>705</v>
      </c>
      <c r="BM360" s="3">
        <f t="shared" si="56"/>
        <v>209</v>
      </c>
      <c r="BN360" s="3">
        <f t="shared" si="57"/>
        <v>0</v>
      </c>
      <c r="BO360" s="3">
        <f t="shared" si="58"/>
        <v>1044.027</v>
      </c>
      <c r="BP360" s="3">
        <f t="shared" si="59"/>
        <v>0</v>
      </c>
      <c r="BQ360" s="3">
        <f t="shared" si="60"/>
        <v>334.65563400000002</v>
      </c>
      <c r="BR360" s="3">
        <f t="shared" si="61"/>
        <v>0</v>
      </c>
      <c r="BS360" s="3">
        <f t="shared" si="62"/>
        <v>372.501125</v>
      </c>
      <c r="BT360" s="3">
        <f t="shared" si="63"/>
        <v>0</v>
      </c>
      <c r="BU360" s="3">
        <f t="shared" si="64"/>
        <v>441.66563500000001</v>
      </c>
      <c r="BV360" s="3">
        <f t="shared" si="65"/>
        <v>0</v>
      </c>
    </row>
    <row r="361" spans="1:74" x14ac:dyDescent="0.25">
      <c r="A361">
        <v>16</v>
      </c>
      <c r="B361" t="s">
        <v>60</v>
      </c>
      <c r="C361" t="s">
        <v>61</v>
      </c>
      <c r="D361">
        <v>2020</v>
      </c>
      <c r="E361" t="s">
        <v>62</v>
      </c>
      <c r="F361" t="s">
        <v>63</v>
      </c>
      <c r="G361">
        <v>2</v>
      </c>
      <c r="H361" t="s">
        <v>64</v>
      </c>
      <c r="I361" t="s">
        <v>3411</v>
      </c>
      <c r="J361" t="s">
        <v>602</v>
      </c>
      <c r="K361" t="s">
        <v>603</v>
      </c>
      <c r="L361" t="s">
        <v>3458</v>
      </c>
      <c r="M361" t="s">
        <v>604</v>
      </c>
      <c r="N361" t="s">
        <v>3469</v>
      </c>
      <c r="O361" t="s">
        <v>68</v>
      </c>
      <c r="P361" t="s">
        <v>3474</v>
      </c>
      <c r="Q361" t="s">
        <v>69</v>
      </c>
      <c r="R361" t="s">
        <v>3590</v>
      </c>
      <c r="S361" t="s">
        <v>700</v>
      </c>
      <c r="T361">
        <v>6</v>
      </c>
      <c r="U361">
        <v>5</v>
      </c>
      <c r="V361" t="s">
        <v>706</v>
      </c>
      <c r="W361">
        <v>1</v>
      </c>
      <c r="X361" t="s">
        <v>72</v>
      </c>
      <c r="Y361">
        <v>1</v>
      </c>
      <c r="Z361" t="s">
        <v>73</v>
      </c>
      <c r="AA361">
        <v>1</v>
      </c>
      <c r="AB361" s="2">
        <v>5</v>
      </c>
      <c r="AC361" s="2">
        <v>0</v>
      </c>
      <c r="AD361" s="2">
        <v>0</v>
      </c>
      <c r="AE361" s="2">
        <v>21</v>
      </c>
      <c r="AF361" s="2">
        <v>0</v>
      </c>
      <c r="AG361" s="2">
        <v>0</v>
      </c>
      <c r="AH361" s="2">
        <v>23</v>
      </c>
      <c r="AI361" s="2">
        <v>0</v>
      </c>
      <c r="AJ361" s="2">
        <v>0</v>
      </c>
      <c r="AK361" s="2">
        <v>21</v>
      </c>
      <c r="AL361" s="2">
        <v>0</v>
      </c>
      <c r="AM361" s="2">
        <v>0</v>
      </c>
      <c r="AN361" s="2">
        <v>30</v>
      </c>
      <c r="AO361" s="2">
        <v>0</v>
      </c>
      <c r="AP361" s="2">
        <v>0</v>
      </c>
      <c r="AQ361" s="2">
        <v>100</v>
      </c>
      <c r="AR361" s="2">
        <v>0</v>
      </c>
      <c r="AS361" s="2">
        <v>0</v>
      </c>
      <c r="AT361" s="2">
        <v>29000000</v>
      </c>
      <c r="AU361" s="2">
        <v>0</v>
      </c>
      <c r="AV361" s="2">
        <v>0</v>
      </c>
      <c r="AW361" s="2">
        <v>1177439000</v>
      </c>
      <c r="AX361" s="2">
        <v>0</v>
      </c>
      <c r="AY361" s="2">
        <v>0</v>
      </c>
      <c r="AZ361" s="2">
        <v>3220214442</v>
      </c>
      <c r="BA361" s="2">
        <v>0</v>
      </c>
      <c r="BB361" s="2">
        <v>0</v>
      </c>
      <c r="BC361" s="2">
        <v>3583493356</v>
      </c>
      <c r="BD361" s="2">
        <v>0</v>
      </c>
      <c r="BE361" s="2">
        <v>0</v>
      </c>
      <c r="BF361" s="2">
        <v>4241100604</v>
      </c>
      <c r="BG361" s="2">
        <v>0</v>
      </c>
      <c r="BH361" s="2">
        <v>0</v>
      </c>
      <c r="BI361" s="2">
        <v>12251247402</v>
      </c>
      <c r="BJ361" s="2">
        <v>0</v>
      </c>
      <c r="BK361" s="2">
        <v>0</v>
      </c>
      <c r="BL361" s="2" t="s">
        <v>707</v>
      </c>
      <c r="BM361" s="3">
        <f t="shared" si="56"/>
        <v>29</v>
      </c>
      <c r="BN361" s="3">
        <f t="shared" si="57"/>
        <v>0</v>
      </c>
      <c r="BO361" s="3">
        <f t="shared" si="58"/>
        <v>1177.4390000000001</v>
      </c>
      <c r="BP361" s="3">
        <f t="shared" si="59"/>
        <v>0</v>
      </c>
      <c r="BQ361" s="3">
        <f t="shared" si="60"/>
        <v>3220.214442</v>
      </c>
      <c r="BR361" s="3">
        <f t="shared" si="61"/>
        <v>0</v>
      </c>
      <c r="BS361" s="3">
        <f t="shared" si="62"/>
        <v>3583.4933559999999</v>
      </c>
      <c r="BT361" s="3">
        <f t="shared" si="63"/>
        <v>0</v>
      </c>
      <c r="BU361" s="3">
        <f t="shared" si="64"/>
        <v>4241.1006040000002</v>
      </c>
      <c r="BV361" s="3">
        <f t="shared" si="65"/>
        <v>0</v>
      </c>
    </row>
    <row r="362" spans="1:74" x14ac:dyDescent="0.25">
      <c r="A362">
        <v>16</v>
      </c>
      <c r="B362" t="s">
        <v>60</v>
      </c>
      <c r="C362" t="s">
        <v>61</v>
      </c>
      <c r="D362">
        <v>2020</v>
      </c>
      <c r="E362" t="s">
        <v>62</v>
      </c>
      <c r="F362" t="s">
        <v>63</v>
      </c>
      <c r="G362">
        <v>2</v>
      </c>
      <c r="H362" t="s">
        <v>64</v>
      </c>
      <c r="I362" t="s">
        <v>3411</v>
      </c>
      <c r="J362" t="s">
        <v>602</v>
      </c>
      <c r="K362" t="s">
        <v>603</v>
      </c>
      <c r="L362" t="s">
        <v>3458</v>
      </c>
      <c r="M362" t="s">
        <v>604</v>
      </c>
      <c r="N362" t="s">
        <v>3469</v>
      </c>
      <c r="O362" t="s">
        <v>68</v>
      </c>
      <c r="P362" t="s">
        <v>3474</v>
      </c>
      <c r="Q362" t="s">
        <v>69</v>
      </c>
      <c r="R362" t="s">
        <v>3591</v>
      </c>
      <c r="S362" t="s">
        <v>708</v>
      </c>
      <c r="T362">
        <v>5</v>
      </c>
      <c r="U362">
        <v>1</v>
      </c>
      <c r="V362" t="s">
        <v>709</v>
      </c>
      <c r="W362">
        <v>2</v>
      </c>
      <c r="X362" t="s">
        <v>76</v>
      </c>
      <c r="Y362">
        <v>1</v>
      </c>
      <c r="Z362" t="s">
        <v>73</v>
      </c>
      <c r="AA362">
        <v>1</v>
      </c>
      <c r="AB362" s="2">
        <v>100</v>
      </c>
      <c r="AC362" s="2">
        <v>100</v>
      </c>
      <c r="AD362" s="2">
        <v>100</v>
      </c>
      <c r="AE362" s="2">
        <v>100</v>
      </c>
      <c r="AF362" s="2">
        <v>0</v>
      </c>
      <c r="AG362" s="2">
        <v>0</v>
      </c>
      <c r="AH362" s="2">
        <v>100</v>
      </c>
      <c r="AI362" s="2">
        <v>0</v>
      </c>
      <c r="AJ362" s="2">
        <v>0</v>
      </c>
      <c r="AK362" s="2">
        <v>100</v>
      </c>
      <c r="AL362" s="2">
        <v>0</v>
      </c>
      <c r="AM362" s="2">
        <v>0</v>
      </c>
      <c r="AN362" s="2">
        <v>100</v>
      </c>
      <c r="AO362" s="2">
        <v>0</v>
      </c>
      <c r="AP362" s="2">
        <v>0</v>
      </c>
      <c r="AQ362" s="2" t="s">
        <v>77</v>
      </c>
      <c r="AR362" s="2" t="s">
        <v>77</v>
      </c>
      <c r="AS362" s="2" t="s">
        <v>77</v>
      </c>
      <c r="AT362" s="2">
        <v>268515862</v>
      </c>
      <c r="AU362" s="2">
        <v>237648037</v>
      </c>
      <c r="AV362" s="2">
        <v>88.5</v>
      </c>
      <c r="AW362" s="2">
        <v>834668000</v>
      </c>
      <c r="AX362" s="2">
        <v>0</v>
      </c>
      <c r="AY362" s="2">
        <v>0</v>
      </c>
      <c r="AZ362" s="2">
        <v>1171385539</v>
      </c>
      <c r="BA362" s="2">
        <v>0</v>
      </c>
      <c r="BB362" s="2">
        <v>0</v>
      </c>
      <c r="BC362" s="2">
        <v>1304851423</v>
      </c>
      <c r="BD362" s="2">
        <v>0</v>
      </c>
      <c r="BE362" s="2">
        <v>0</v>
      </c>
      <c r="BF362" s="2">
        <v>1543009664</v>
      </c>
      <c r="BG362" s="2">
        <v>0</v>
      </c>
      <c r="BH362" s="2">
        <v>0</v>
      </c>
      <c r="BI362" s="2">
        <v>5122430488</v>
      </c>
      <c r="BJ362" s="2">
        <v>237648037</v>
      </c>
      <c r="BK362" s="2">
        <v>4.6399999999999997</v>
      </c>
      <c r="BL362" s="2"/>
      <c r="BM362" s="3">
        <f t="shared" si="56"/>
        <v>268.51586200000003</v>
      </c>
      <c r="BN362" s="3">
        <f t="shared" si="57"/>
        <v>237.64803699999999</v>
      </c>
      <c r="BO362" s="3">
        <f t="shared" si="58"/>
        <v>834.66800000000001</v>
      </c>
      <c r="BP362" s="3">
        <f t="shared" si="59"/>
        <v>0</v>
      </c>
      <c r="BQ362" s="3">
        <f t="shared" si="60"/>
        <v>1171.3855390000001</v>
      </c>
      <c r="BR362" s="3">
        <f t="shared" si="61"/>
        <v>0</v>
      </c>
      <c r="BS362" s="3">
        <f t="shared" si="62"/>
        <v>1304.8514230000001</v>
      </c>
      <c r="BT362" s="3">
        <f t="shared" si="63"/>
        <v>0</v>
      </c>
      <c r="BU362" s="3">
        <f t="shared" si="64"/>
        <v>1543.0096639999999</v>
      </c>
      <c r="BV362" s="3">
        <f t="shared" si="65"/>
        <v>0</v>
      </c>
    </row>
    <row r="363" spans="1:74" x14ac:dyDescent="0.25">
      <c r="A363">
        <v>16</v>
      </c>
      <c r="B363" t="s">
        <v>60</v>
      </c>
      <c r="C363" t="s">
        <v>61</v>
      </c>
      <c r="D363">
        <v>2020</v>
      </c>
      <c r="E363" t="s">
        <v>62</v>
      </c>
      <c r="F363" t="s">
        <v>63</v>
      </c>
      <c r="G363">
        <v>2</v>
      </c>
      <c r="H363" t="s">
        <v>64</v>
      </c>
      <c r="I363" t="s">
        <v>3411</v>
      </c>
      <c r="J363" t="s">
        <v>602</v>
      </c>
      <c r="K363" t="s">
        <v>603</v>
      </c>
      <c r="L363" t="s">
        <v>3458</v>
      </c>
      <c r="M363" t="s">
        <v>604</v>
      </c>
      <c r="N363" t="s">
        <v>3469</v>
      </c>
      <c r="O363" t="s">
        <v>68</v>
      </c>
      <c r="P363" t="s">
        <v>3474</v>
      </c>
      <c r="Q363" t="s">
        <v>69</v>
      </c>
      <c r="R363" t="s">
        <v>3591</v>
      </c>
      <c r="S363" t="s">
        <v>708</v>
      </c>
      <c r="T363">
        <v>5</v>
      </c>
      <c r="U363">
        <v>2</v>
      </c>
      <c r="V363" t="s">
        <v>710</v>
      </c>
      <c r="W363">
        <v>2</v>
      </c>
      <c r="X363" t="s">
        <v>76</v>
      </c>
      <c r="Y363">
        <v>1</v>
      </c>
      <c r="Z363" t="s">
        <v>73</v>
      </c>
      <c r="AA363">
        <v>1</v>
      </c>
      <c r="AB363" s="2">
        <v>100</v>
      </c>
      <c r="AC363" s="2">
        <v>100</v>
      </c>
      <c r="AD363" s="2">
        <v>100</v>
      </c>
      <c r="AE363" s="2">
        <v>100</v>
      </c>
      <c r="AF363" s="2">
        <v>0</v>
      </c>
      <c r="AG363" s="2">
        <v>0</v>
      </c>
      <c r="AH363" s="2">
        <v>100</v>
      </c>
      <c r="AI363" s="2">
        <v>0</v>
      </c>
      <c r="AJ363" s="2">
        <v>0</v>
      </c>
      <c r="AK363" s="2">
        <v>100</v>
      </c>
      <c r="AL363" s="2">
        <v>0</v>
      </c>
      <c r="AM363" s="2">
        <v>0</v>
      </c>
      <c r="AN363" s="2">
        <v>100</v>
      </c>
      <c r="AO363" s="2">
        <v>0</v>
      </c>
      <c r="AP363" s="2">
        <v>0</v>
      </c>
      <c r="AQ363" s="2" t="s">
        <v>77</v>
      </c>
      <c r="AR363" s="2" t="s">
        <v>77</v>
      </c>
      <c r="AS363" s="2" t="s">
        <v>77</v>
      </c>
      <c r="AT363" s="2">
        <v>663206663</v>
      </c>
      <c r="AU363" s="2">
        <v>608206656</v>
      </c>
      <c r="AV363" s="2">
        <v>91.71</v>
      </c>
      <c r="AW363" s="2">
        <v>2411135000</v>
      </c>
      <c r="AX363" s="2">
        <v>0</v>
      </c>
      <c r="AY363" s="2">
        <v>0</v>
      </c>
      <c r="AZ363" s="2">
        <v>1310362947</v>
      </c>
      <c r="BA363" s="2">
        <v>0</v>
      </c>
      <c r="BB363" s="2">
        <v>0</v>
      </c>
      <c r="BC363" s="2">
        <v>1459663705</v>
      </c>
      <c r="BD363" s="2">
        <v>0</v>
      </c>
      <c r="BE363" s="2">
        <v>0</v>
      </c>
      <c r="BF363" s="2">
        <v>1726077899</v>
      </c>
      <c r="BG363" s="2">
        <v>0</v>
      </c>
      <c r="BH363" s="2">
        <v>0</v>
      </c>
      <c r="BI363" s="2">
        <v>7570446214</v>
      </c>
      <c r="BJ363" s="2">
        <v>608206656</v>
      </c>
      <c r="BK363" s="2">
        <v>8.0299999999999994</v>
      </c>
      <c r="BL363" s="2"/>
      <c r="BM363" s="3">
        <f t="shared" si="56"/>
        <v>663.20666300000005</v>
      </c>
      <c r="BN363" s="3">
        <f t="shared" si="57"/>
        <v>608.20665599999995</v>
      </c>
      <c r="BO363" s="3">
        <f t="shared" si="58"/>
        <v>2411.1350000000002</v>
      </c>
      <c r="BP363" s="3">
        <f t="shared" si="59"/>
        <v>0</v>
      </c>
      <c r="BQ363" s="3">
        <f t="shared" si="60"/>
        <v>1310.3629470000001</v>
      </c>
      <c r="BR363" s="3">
        <f t="shared" si="61"/>
        <v>0</v>
      </c>
      <c r="BS363" s="3">
        <f t="shared" si="62"/>
        <v>1459.6637049999999</v>
      </c>
      <c r="BT363" s="3">
        <f t="shared" si="63"/>
        <v>0</v>
      </c>
      <c r="BU363" s="3">
        <f t="shared" si="64"/>
        <v>1726.0778989999999</v>
      </c>
      <c r="BV363" s="3">
        <f t="shared" si="65"/>
        <v>0</v>
      </c>
    </row>
    <row r="364" spans="1:74" x14ac:dyDescent="0.25">
      <c r="A364">
        <v>16</v>
      </c>
      <c r="B364" t="s">
        <v>60</v>
      </c>
      <c r="C364" t="s">
        <v>61</v>
      </c>
      <c r="D364">
        <v>2020</v>
      </c>
      <c r="E364" t="s">
        <v>62</v>
      </c>
      <c r="F364" t="s">
        <v>63</v>
      </c>
      <c r="G364">
        <v>2</v>
      </c>
      <c r="H364" t="s">
        <v>64</v>
      </c>
      <c r="I364" t="s">
        <v>3411</v>
      </c>
      <c r="J364" t="s">
        <v>602</v>
      </c>
      <c r="K364" t="s">
        <v>603</v>
      </c>
      <c r="L364" t="s">
        <v>3458</v>
      </c>
      <c r="M364" t="s">
        <v>604</v>
      </c>
      <c r="N364" t="s">
        <v>3469</v>
      </c>
      <c r="O364" t="s">
        <v>68</v>
      </c>
      <c r="P364" t="s">
        <v>3474</v>
      </c>
      <c r="Q364" t="s">
        <v>69</v>
      </c>
      <c r="R364" t="s">
        <v>3591</v>
      </c>
      <c r="S364" t="s">
        <v>708</v>
      </c>
      <c r="T364">
        <v>5</v>
      </c>
      <c r="U364">
        <v>3</v>
      </c>
      <c r="V364" t="s">
        <v>711</v>
      </c>
      <c r="W364">
        <v>2</v>
      </c>
      <c r="X364" t="s">
        <v>76</v>
      </c>
      <c r="Y364">
        <v>1</v>
      </c>
      <c r="Z364" t="s">
        <v>73</v>
      </c>
      <c r="AA364">
        <v>1</v>
      </c>
      <c r="AB364" s="2">
        <v>100</v>
      </c>
      <c r="AC364" s="2">
        <v>100</v>
      </c>
      <c r="AD364" s="2">
        <v>100</v>
      </c>
      <c r="AE364" s="2">
        <v>100</v>
      </c>
      <c r="AF364" s="2">
        <v>0</v>
      </c>
      <c r="AG364" s="2">
        <v>0</v>
      </c>
      <c r="AH364" s="2">
        <v>100</v>
      </c>
      <c r="AI364" s="2">
        <v>0</v>
      </c>
      <c r="AJ364" s="2">
        <v>0</v>
      </c>
      <c r="AK364" s="2">
        <v>100</v>
      </c>
      <c r="AL364" s="2">
        <v>0</v>
      </c>
      <c r="AM364" s="2">
        <v>0</v>
      </c>
      <c r="AN364" s="2">
        <v>100</v>
      </c>
      <c r="AO364" s="2">
        <v>0</v>
      </c>
      <c r="AP364" s="2">
        <v>0</v>
      </c>
      <c r="AQ364" s="2" t="s">
        <v>77</v>
      </c>
      <c r="AR364" s="2" t="s">
        <v>77</v>
      </c>
      <c r="AS364" s="2" t="s">
        <v>77</v>
      </c>
      <c r="AT364" s="2">
        <v>96934420</v>
      </c>
      <c r="AU364" s="2">
        <v>96934420</v>
      </c>
      <c r="AV364" s="2">
        <v>100</v>
      </c>
      <c r="AW364" s="2">
        <v>446498000</v>
      </c>
      <c r="AX364" s="2">
        <v>0</v>
      </c>
      <c r="AY364" s="2">
        <v>0</v>
      </c>
      <c r="AZ364" s="2">
        <v>84368272</v>
      </c>
      <c r="BA364" s="2">
        <v>0</v>
      </c>
      <c r="BB364" s="2">
        <v>0</v>
      </c>
      <c r="BC364" s="2">
        <v>93981065</v>
      </c>
      <c r="BD364" s="2">
        <v>0</v>
      </c>
      <c r="BE364" s="2">
        <v>0</v>
      </c>
      <c r="BF364" s="2">
        <v>111134255</v>
      </c>
      <c r="BG364" s="2">
        <v>0</v>
      </c>
      <c r="BH364" s="2">
        <v>0</v>
      </c>
      <c r="BI364" s="2">
        <v>832916012</v>
      </c>
      <c r="BJ364" s="2">
        <v>96934420</v>
      </c>
      <c r="BK364" s="2">
        <v>11.64</v>
      </c>
      <c r="BL364" s="2"/>
      <c r="BM364" s="3">
        <f t="shared" si="56"/>
        <v>96.934420000000003</v>
      </c>
      <c r="BN364" s="3">
        <f t="shared" si="57"/>
        <v>96.934420000000003</v>
      </c>
      <c r="BO364" s="3">
        <f t="shared" si="58"/>
        <v>446.49799999999999</v>
      </c>
      <c r="BP364" s="3">
        <f t="shared" si="59"/>
        <v>0</v>
      </c>
      <c r="BQ364" s="3">
        <f t="shared" si="60"/>
        <v>84.368272000000005</v>
      </c>
      <c r="BR364" s="3">
        <f t="shared" si="61"/>
        <v>0</v>
      </c>
      <c r="BS364" s="3">
        <f t="shared" si="62"/>
        <v>93.981065000000001</v>
      </c>
      <c r="BT364" s="3">
        <f t="shared" si="63"/>
        <v>0</v>
      </c>
      <c r="BU364" s="3">
        <f t="shared" si="64"/>
        <v>111.134255</v>
      </c>
      <c r="BV364" s="3">
        <f t="shared" si="65"/>
        <v>0</v>
      </c>
    </row>
    <row r="365" spans="1:74" x14ac:dyDescent="0.25">
      <c r="A365">
        <v>16</v>
      </c>
      <c r="B365" t="s">
        <v>60</v>
      </c>
      <c r="C365" t="s">
        <v>61</v>
      </c>
      <c r="D365">
        <v>2020</v>
      </c>
      <c r="E365" t="s">
        <v>62</v>
      </c>
      <c r="F365" t="s">
        <v>63</v>
      </c>
      <c r="G365">
        <v>2</v>
      </c>
      <c r="H365" t="s">
        <v>64</v>
      </c>
      <c r="I365" t="s">
        <v>3411</v>
      </c>
      <c r="J365" t="s">
        <v>602</v>
      </c>
      <c r="K365" t="s">
        <v>603</v>
      </c>
      <c r="L365" t="s">
        <v>3458</v>
      </c>
      <c r="M365" t="s">
        <v>604</v>
      </c>
      <c r="N365" t="s">
        <v>3469</v>
      </c>
      <c r="O365" t="s">
        <v>68</v>
      </c>
      <c r="P365" t="s">
        <v>3474</v>
      </c>
      <c r="Q365" t="s">
        <v>69</v>
      </c>
      <c r="R365" t="s">
        <v>3591</v>
      </c>
      <c r="S365" t="s">
        <v>708</v>
      </c>
      <c r="T365">
        <v>5</v>
      </c>
      <c r="U365">
        <v>4</v>
      </c>
      <c r="V365" t="s">
        <v>712</v>
      </c>
      <c r="W365">
        <v>2</v>
      </c>
      <c r="X365" t="s">
        <v>76</v>
      </c>
      <c r="Y365">
        <v>1</v>
      </c>
      <c r="Z365" t="s">
        <v>73</v>
      </c>
      <c r="AA365">
        <v>1</v>
      </c>
      <c r="AB365" s="2">
        <v>100</v>
      </c>
      <c r="AC365" s="2">
        <v>95.63</v>
      </c>
      <c r="AD365" s="2">
        <v>95.63</v>
      </c>
      <c r="AE365" s="2">
        <v>100</v>
      </c>
      <c r="AF365" s="2">
        <v>0</v>
      </c>
      <c r="AG365" s="2">
        <v>0</v>
      </c>
      <c r="AH365" s="2">
        <v>100</v>
      </c>
      <c r="AI365" s="2">
        <v>0</v>
      </c>
      <c r="AJ365" s="2">
        <v>0</v>
      </c>
      <c r="AK365" s="2">
        <v>100</v>
      </c>
      <c r="AL365" s="2">
        <v>0</v>
      </c>
      <c r="AM365" s="2">
        <v>0</v>
      </c>
      <c r="AN365" s="2">
        <v>100</v>
      </c>
      <c r="AO365" s="2">
        <v>0</v>
      </c>
      <c r="AP365" s="2">
        <v>0</v>
      </c>
      <c r="AQ365" s="2" t="s">
        <v>77</v>
      </c>
      <c r="AR365" s="2" t="s">
        <v>77</v>
      </c>
      <c r="AS365" s="2" t="s">
        <v>77</v>
      </c>
      <c r="AT365" s="2">
        <v>454265702</v>
      </c>
      <c r="AU365" s="2">
        <v>426330465</v>
      </c>
      <c r="AV365" s="2">
        <v>93.85</v>
      </c>
      <c r="AW365" s="2">
        <v>2239899000</v>
      </c>
      <c r="AX365" s="2">
        <v>0</v>
      </c>
      <c r="AY365" s="2">
        <v>0</v>
      </c>
      <c r="AZ365" s="2">
        <v>732225776</v>
      </c>
      <c r="BA365" s="2">
        <v>0</v>
      </c>
      <c r="BB365" s="2">
        <v>0</v>
      </c>
      <c r="BC365" s="2">
        <v>815654465</v>
      </c>
      <c r="BD365" s="2">
        <v>0</v>
      </c>
      <c r="BE365" s="2">
        <v>0</v>
      </c>
      <c r="BF365" s="2">
        <v>964525692</v>
      </c>
      <c r="BG365" s="2">
        <v>0</v>
      </c>
      <c r="BH365" s="2">
        <v>0</v>
      </c>
      <c r="BI365" s="2">
        <v>5206570635</v>
      </c>
      <c r="BJ365" s="2">
        <v>426330465</v>
      </c>
      <c r="BK365" s="2">
        <v>8.19</v>
      </c>
      <c r="BL365" s="2" t="s">
        <v>713</v>
      </c>
      <c r="BM365" s="3">
        <f t="shared" si="56"/>
        <v>454.26570199999998</v>
      </c>
      <c r="BN365" s="3">
        <f t="shared" si="57"/>
        <v>426.330465</v>
      </c>
      <c r="BO365" s="3">
        <f t="shared" si="58"/>
        <v>2239.8989999999999</v>
      </c>
      <c r="BP365" s="3">
        <f t="shared" si="59"/>
        <v>0</v>
      </c>
      <c r="BQ365" s="3">
        <f t="shared" si="60"/>
        <v>732.225776</v>
      </c>
      <c r="BR365" s="3">
        <f t="shared" si="61"/>
        <v>0</v>
      </c>
      <c r="BS365" s="3">
        <f t="shared" si="62"/>
        <v>815.65446499999996</v>
      </c>
      <c r="BT365" s="3">
        <f t="shared" si="63"/>
        <v>0</v>
      </c>
      <c r="BU365" s="3">
        <f t="shared" si="64"/>
        <v>964.52569200000005</v>
      </c>
      <c r="BV365" s="3">
        <f t="shared" si="65"/>
        <v>0</v>
      </c>
    </row>
    <row r="366" spans="1:74" x14ac:dyDescent="0.25">
      <c r="A366">
        <v>16</v>
      </c>
      <c r="B366" t="s">
        <v>60</v>
      </c>
      <c r="C366" t="s">
        <v>61</v>
      </c>
      <c r="D366">
        <v>2020</v>
      </c>
      <c r="E366" t="s">
        <v>62</v>
      </c>
      <c r="F366" t="s">
        <v>63</v>
      </c>
      <c r="G366">
        <v>2</v>
      </c>
      <c r="H366" t="s">
        <v>64</v>
      </c>
      <c r="I366" t="s">
        <v>3411</v>
      </c>
      <c r="J366" t="s">
        <v>602</v>
      </c>
      <c r="K366" t="s">
        <v>603</v>
      </c>
      <c r="L366" t="s">
        <v>3458</v>
      </c>
      <c r="M366" t="s">
        <v>604</v>
      </c>
      <c r="N366" t="s">
        <v>3469</v>
      </c>
      <c r="O366" t="s">
        <v>68</v>
      </c>
      <c r="P366" t="s">
        <v>3474</v>
      </c>
      <c r="Q366" t="s">
        <v>69</v>
      </c>
      <c r="R366" t="s">
        <v>3591</v>
      </c>
      <c r="S366" t="s">
        <v>708</v>
      </c>
      <c r="T366">
        <v>5</v>
      </c>
      <c r="U366">
        <v>5</v>
      </c>
      <c r="V366" t="s">
        <v>714</v>
      </c>
      <c r="W366">
        <v>2</v>
      </c>
      <c r="X366" t="s">
        <v>76</v>
      </c>
      <c r="Y366">
        <v>1</v>
      </c>
      <c r="Z366" t="s">
        <v>73</v>
      </c>
      <c r="AA366">
        <v>1</v>
      </c>
      <c r="AB366" s="2">
        <v>100</v>
      </c>
      <c r="AC366" s="2">
        <v>100</v>
      </c>
      <c r="AD366" s="2">
        <v>100</v>
      </c>
      <c r="AE366" s="2">
        <v>100</v>
      </c>
      <c r="AF366" s="2">
        <v>0</v>
      </c>
      <c r="AG366" s="2">
        <v>0</v>
      </c>
      <c r="AH366" s="2">
        <v>100</v>
      </c>
      <c r="AI366" s="2">
        <v>0</v>
      </c>
      <c r="AJ366" s="2">
        <v>0</v>
      </c>
      <c r="AK366" s="2">
        <v>100</v>
      </c>
      <c r="AL366" s="2">
        <v>0</v>
      </c>
      <c r="AM366" s="2">
        <v>0</v>
      </c>
      <c r="AN366" s="2">
        <v>100</v>
      </c>
      <c r="AO366" s="2">
        <v>0</v>
      </c>
      <c r="AP366" s="2">
        <v>0</v>
      </c>
      <c r="AQ366" s="2" t="s">
        <v>77</v>
      </c>
      <c r="AR366" s="2" t="s">
        <v>77</v>
      </c>
      <c r="AS366" s="2" t="s">
        <v>77</v>
      </c>
      <c r="AT366" s="2">
        <v>9389364943</v>
      </c>
      <c r="AU366" s="2">
        <v>2070714801</v>
      </c>
      <c r="AV366" s="2">
        <v>22.05</v>
      </c>
      <c r="AW366" s="2">
        <v>11890536000</v>
      </c>
      <c r="AX366" s="2">
        <v>0</v>
      </c>
      <c r="AY366" s="2">
        <v>0</v>
      </c>
      <c r="AZ366" s="2">
        <v>12101784942</v>
      </c>
      <c r="BA366" s="2">
        <v>0</v>
      </c>
      <c r="BB366" s="2">
        <v>0</v>
      </c>
      <c r="BC366" s="2">
        <v>13497322629</v>
      </c>
      <c r="BD366" s="2">
        <v>0</v>
      </c>
      <c r="BE366" s="2">
        <v>0</v>
      </c>
      <c r="BF366" s="2">
        <v>15961811114</v>
      </c>
      <c r="BG366" s="2">
        <v>0</v>
      </c>
      <c r="BH366" s="2">
        <v>0</v>
      </c>
      <c r="BI366" s="2">
        <v>62840819628</v>
      </c>
      <c r="BJ366" s="2">
        <v>2070714801</v>
      </c>
      <c r="BK366" s="2">
        <v>3.3</v>
      </c>
      <c r="BL366" s="2"/>
      <c r="BM366" s="3">
        <f t="shared" si="56"/>
        <v>9389.3649430000005</v>
      </c>
      <c r="BN366" s="3">
        <f t="shared" si="57"/>
        <v>2070.7148010000001</v>
      </c>
      <c r="BO366" s="3">
        <f t="shared" si="58"/>
        <v>11890.536</v>
      </c>
      <c r="BP366" s="3">
        <f t="shared" si="59"/>
        <v>0</v>
      </c>
      <c r="BQ366" s="3">
        <f t="shared" si="60"/>
        <v>12101.784942</v>
      </c>
      <c r="BR366" s="3">
        <f t="shared" si="61"/>
        <v>0</v>
      </c>
      <c r="BS366" s="3">
        <f t="shared" si="62"/>
        <v>13497.322629</v>
      </c>
      <c r="BT366" s="3">
        <f t="shared" si="63"/>
        <v>0</v>
      </c>
      <c r="BU366" s="3">
        <f t="shared" si="64"/>
        <v>15961.811114</v>
      </c>
      <c r="BV366" s="3">
        <f t="shared" si="65"/>
        <v>0</v>
      </c>
    </row>
    <row r="367" spans="1:74" x14ac:dyDescent="0.25">
      <c r="A367">
        <v>16</v>
      </c>
      <c r="B367" t="s">
        <v>60</v>
      </c>
      <c r="C367" t="s">
        <v>61</v>
      </c>
      <c r="D367">
        <v>2020</v>
      </c>
      <c r="E367" t="s">
        <v>62</v>
      </c>
      <c r="F367" t="s">
        <v>63</v>
      </c>
      <c r="G367">
        <v>2</v>
      </c>
      <c r="H367" t="s">
        <v>64</v>
      </c>
      <c r="I367" t="s">
        <v>3411</v>
      </c>
      <c r="J367" t="s">
        <v>602</v>
      </c>
      <c r="K367" t="s">
        <v>603</v>
      </c>
      <c r="L367" t="s">
        <v>3458</v>
      </c>
      <c r="M367" t="s">
        <v>604</v>
      </c>
      <c r="N367" t="s">
        <v>3469</v>
      </c>
      <c r="O367" t="s">
        <v>68</v>
      </c>
      <c r="P367" t="s">
        <v>3474</v>
      </c>
      <c r="Q367" t="s">
        <v>69</v>
      </c>
      <c r="R367" t="s">
        <v>3592</v>
      </c>
      <c r="S367" t="s">
        <v>715</v>
      </c>
      <c r="T367">
        <v>6</v>
      </c>
      <c r="U367">
        <v>1</v>
      </c>
      <c r="V367" t="s">
        <v>716</v>
      </c>
      <c r="W367">
        <v>2</v>
      </c>
      <c r="X367" t="s">
        <v>76</v>
      </c>
      <c r="Y367">
        <v>1</v>
      </c>
      <c r="Z367" t="s">
        <v>73</v>
      </c>
      <c r="AA367">
        <v>1</v>
      </c>
      <c r="AB367" s="2">
        <v>70</v>
      </c>
      <c r="AC367" s="2">
        <v>67</v>
      </c>
      <c r="AD367" s="2">
        <v>95.71</v>
      </c>
      <c r="AE367" s="2">
        <v>70</v>
      </c>
      <c r="AF367" s="2">
        <v>0</v>
      </c>
      <c r="AG367" s="2">
        <v>0</v>
      </c>
      <c r="AH367" s="2">
        <v>70</v>
      </c>
      <c r="AI367" s="2">
        <v>0</v>
      </c>
      <c r="AJ367" s="2">
        <v>0</v>
      </c>
      <c r="AK367" s="2">
        <v>70</v>
      </c>
      <c r="AL367" s="2">
        <v>0</v>
      </c>
      <c r="AM367" s="2">
        <v>0</v>
      </c>
      <c r="AN367" s="2">
        <v>70</v>
      </c>
      <c r="AO367" s="2">
        <v>0</v>
      </c>
      <c r="AP367" s="2">
        <v>0</v>
      </c>
      <c r="AQ367" s="2" t="s">
        <v>77</v>
      </c>
      <c r="AR367" s="2" t="s">
        <v>77</v>
      </c>
      <c r="AS367" s="2" t="s">
        <v>77</v>
      </c>
      <c r="AT367" s="2">
        <v>13339662323</v>
      </c>
      <c r="AU367" s="2">
        <v>5236922954</v>
      </c>
      <c r="AV367" s="2">
        <v>39.26</v>
      </c>
      <c r="AW367" s="2">
        <v>28312045000</v>
      </c>
      <c r="AX367" s="2">
        <v>0</v>
      </c>
      <c r="AY367" s="2">
        <v>0</v>
      </c>
      <c r="AZ367" s="2">
        <v>16770383478</v>
      </c>
      <c r="BA367" s="2">
        <v>0</v>
      </c>
      <c r="BB367" s="2">
        <v>0</v>
      </c>
      <c r="BC367" s="2">
        <v>18699068483</v>
      </c>
      <c r="BD367" s="2">
        <v>0</v>
      </c>
      <c r="BE367" s="2">
        <v>0</v>
      </c>
      <c r="BF367" s="2">
        <v>22112228142</v>
      </c>
      <c r="BG367" s="2">
        <v>0</v>
      </c>
      <c r="BH367" s="2">
        <v>0</v>
      </c>
      <c r="BI367" s="2">
        <v>99233387426</v>
      </c>
      <c r="BJ367" s="2">
        <v>5236922954</v>
      </c>
      <c r="BK367" s="2">
        <v>5.28</v>
      </c>
      <c r="BL367" s="2"/>
      <c r="BM367" s="3">
        <f t="shared" si="56"/>
        <v>13339.662323</v>
      </c>
      <c r="BN367" s="3">
        <f t="shared" si="57"/>
        <v>5236.9229539999997</v>
      </c>
      <c r="BO367" s="3">
        <f t="shared" si="58"/>
        <v>28312.044999999998</v>
      </c>
      <c r="BP367" s="3">
        <f t="shared" si="59"/>
        <v>0</v>
      </c>
      <c r="BQ367" s="3">
        <f t="shared" si="60"/>
        <v>16770.383478</v>
      </c>
      <c r="BR367" s="3">
        <f t="shared" si="61"/>
        <v>0</v>
      </c>
      <c r="BS367" s="3">
        <f t="shared" si="62"/>
        <v>18699.068482999999</v>
      </c>
      <c r="BT367" s="3">
        <f t="shared" si="63"/>
        <v>0</v>
      </c>
      <c r="BU367" s="3">
        <f t="shared" si="64"/>
        <v>22112.228142</v>
      </c>
      <c r="BV367" s="3">
        <f t="shared" si="65"/>
        <v>0</v>
      </c>
    </row>
    <row r="368" spans="1:74" x14ac:dyDescent="0.25">
      <c r="A368">
        <v>16</v>
      </c>
      <c r="B368" t="s">
        <v>60</v>
      </c>
      <c r="C368" t="s">
        <v>61</v>
      </c>
      <c r="D368">
        <v>2020</v>
      </c>
      <c r="E368" t="s">
        <v>62</v>
      </c>
      <c r="F368" t="s">
        <v>63</v>
      </c>
      <c r="G368">
        <v>2</v>
      </c>
      <c r="H368" t="s">
        <v>64</v>
      </c>
      <c r="I368" t="s">
        <v>3411</v>
      </c>
      <c r="J368" t="s">
        <v>602</v>
      </c>
      <c r="K368" t="s">
        <v>603</v>
      </c>
      <c r="L368" t="s">
        <v>3458</v>
      </c>
      <c r="M368" t="s">
        <v>604</v>
      </c>
      <c r="N368" t="s">
        <v>3469</v>
      </c>
      <c r="O368" t="s">
        <v>68</v>
      </c>
      <c r="P368" t="s">
        <v>3474</v>
      </c>
      <c r="Q368" t="s">
        <v>69</v>
      </c>
      <c r="R368" t="s">
        <v>3593</v>
      </c>
      <c r="S368" t="s">
        <v>717</v>
      </c>
      <c r="T368">
        <v>8</v>
      </c>
      <c r="U368">
        <v>1</v>
      </c>
      <c r="V368" t="s">
        <v>718</v>
      </c>
      <c r="W368">
        <v>2</v>
      </c>
      <c r="X368" t="s">
        <v>76</v>
      </c>
      <c r="Y368">
        <v>1</v>
      </c>
      <c r="Z368" t="s">
        <v>73</v>
      </c>
      <c r="AA368">
        <v>1</v>
      </c>
      <c r="AB368" s="2">
        <v>100</v>
      </c>
      <c r="AC368" s="2">
        <v>50</v>
      </c>
      <c r="AD368" s="2">
        <v>50</v>
      </c>
      <c r="AE368" s="2">
        <v>100</v>
      </c>
      <c r="AF368" s="2">
        <v>0</v>
      </c>
      <c r="AG368" s="2">
        <v>0</v>
      </c>
      <c r="AH368" s="2">
        <v>100</v>
      </c>
      <c r="AI368" s="2">
        <v>0</v>
      </c>
      <c r="AJ368" s="2">
        <v>0</v>
      </c>
      <c r="AK368" s="2">
        <v>100</v>
      </c>
      <c r="AL368" s="2">
        <v>0</v>
      </c>
      <c r="AM368" s="2">
        <v>0</v>
      </c>
      <c r="AN368" s="2">
        <v>100</v>
      </c>
      <c r="AO368" s="2">
        <v>0</v>
      </c>
      <c r="AP368" s="2">
        <v>0</v>
      </c>
      <c r="AQ368" s="2" t="s">
        <v>77</v>
      </c>
      <c r="AR368" s="2" t="s">
        <v>77</v>
      </c>
      <c r="AS368" s="2" t="s">
        <v>77</v>
      </c>
      <c r="AT368" s="2">
        <v>9338570325</v>
      </c>
      <c r="AU368" s="2">
        <v>2504269585</v>
      </c>
      <c r="AV368" s="2">
        <v>26.82</v>
      </c>
      <c r="AW368" s="2">
        <v>20110540000</v>
      </c>
      <c r="AX368" s="2">
        <v>0</v>
      </c>
      <c r="AY368" s="2">
        <v>0</v>
      </c>
      <c r="AZ368" s="2">
        <v>12264694385</v>
      </c>
      <c r="BA368" s="2">
        <v>0</v>
      </c>
      <c r="BB368" s="2">
        <v>0</v>
      </c>
      <c r="BC368" s="2">
        <v>13667733365</v>
      </c>
      <c r="BD368" s="2">
        <v>0</v>
      </c>
      <c r="BE368" s="2">
        <v>0</v>
      </c>
      <c r="BF368" s="2">
        <v>16008826643</v>
      </c>
      <c r="BG368" s="2">
        <v>0</v>
      </c>
      <c r="BH368" s="2">
        <v>0</v>
      </c>
      <c r="BI368" s="2">
        <v>71390364718</v>
      </c>
      <c r="BJ368" s="2">
        <v>2504269585</v>
      </c>
      <c r="BK368" s="2">
        <v>3.51</v>
      </c>
      <c r="BL368" s="2"/>
      <c r="BM368" s="3">
        <f t="shared" si="56"/>
        <v>9338.5703250000006</v>
      </c>
      <c r="BN368" s="3">
        <f t="shared" si="57"/>
        <v>2504.269585</v>
      </c>
      <c r="BO368" s="3">
        <f t="shared" si="58"/>
        <v>20110.54</v>
      </c>
      <c r="BP368" s="3">
        <f t="shared" si="59"/>
        <v>0</v>
      </c>
      <c r="BQ368" s="3">
        <f t="shared" si="60"/>
        <v>12264.694385000001</v>
      </c>
      <c r="BR368" s="3">
        <f t="shared" si="61"/>
        <v>0</v>
      </c>
      <c r="BS368" s="3">
        <f t="shared" si="62"/>
        <v>13667.733365</v>
      </c>
      <c r="BT368" s="3">
        <f t="shared" si="63"/>
        <v>0</v>
      </c>
      <c r="BU368" s="3">
        <f t="shared" si="64"/>
        <v>16008.826643</v>
      </c>
      <c r="BV368" s="3">
        <f t="shared" si="65"/>
        <v>0</v>
      </c>
    </row>
    <row r="369" spans="1:74" x14ac:dyDescent="0.25">
      <c r="A369">
        <v>16</v>
      </c>
      <c r="B369" t="s">
        <v>60</v>
      </c>
      <c r="C369" t="s">
        <v>61</v>
      </c>
      <c r="D369">
        <v>2020</v>
      </c>
      <c r="E369" t="s">
        <v>62</v>
      </c>
      <c r="F369" t="s">
        <v>63</v>
      </c>
      <c r="G369">
        <v>2</v>
      </c>
      <c r="H369" t="s">
        <v>64</v>
      </c>
      <c r="I369" t="s">
        <v>3411</v>
      </c>
      <c r="J369" t="s">
        <v>602</v>
      </c>
      <c r="K369" t="s">
        <v>603</v>
      </c>
      <c r="L369" t="s">
        <v>3458</v>
      </c>
      <c r="M369" t="s">
        <v>604</v>
      </c>
      <c r="N369" t="s">
        <v>3469</v>
      </c>
      <c r="O369" t="s">
        <v>68</v>
      </c>
      <c r="P369" t="s">
        <v>3474</v>
      </c>
      <c r="Q369" t="s">
        <v>69</v>
      </c>
      <c r="R369" t="s">
        <v>3593</v>
      </c>
      <c r="S369" t="s">
        <v>717</v>
      </c>
      <c r="T369">
        <v>8</v>
      </c>
      <c r="U369">
        <v>2</v>
      </c>
      <c r="V369" t="s">
        <v>719</v>
      </c>
      <c r="W369">
        <v>1</v>
      </c>
      <c r="X369" t="s">
        <v>72</v>
      </c>
      <c r="Y369">
        <v>1</v>
      </c>
      <c r="Z369" t="s">
        <v>73</v>
      </c>
      <c r="AA369">
        <v>1</v>
      </c>
      <c r="AB369" s="2">
        <v>1</v>
      </c>
      <c r="AC369" s="2">
        <v>0</v>
      </c>
      <c r="AD369" s="2">
        <v>0</v>
      </c>
      <c r="AE369" s="2">
        <v>2</v>
      </c>
      <c r="AF369" s="2">
        <v>0</v>
      </c>
      <c r="AG369" s="2">
        <v>0</v>
      </c>
      <c r="AH369" s="2">
        <v>2</v>
      </c>
      <c r="AI369" s="2">
        <v>0</v>
      </c>
      <c r="AJ369" s="2">
        <v>0</v>
      </c>
      <c r="AK369" s="2">
        <v>2</v>
      </c>
      <c r="AL369" s="2">
        <v>0</v>
      </c>
      <c r="AM369" s="2">
        <v>0</v>
      </c>
      <c r="AN369" s="2">
        <v>1</v>
      </c>
      <c r="AO369" s="2">
        <v>0</v>
      </c>
      <c r="AP369" s="2">
        <v>0</v>
      </c>
      <c r="AQ369" s="2">
        <v>8</v>
      </c>
      <c r="AR369" s="2">
        <v>0</v>
      </c>
      <c r="AS369" s="2">
        <v>0</v>
      </c>
      <c r="AT369" s="2">
        <v>3604969989</v>
      </c>
      <c r="AU369" s="2">
        <v>1537036307</v>
      </c>
      <c r="AV369" s="2">
        <v>42.64</v>
      </c>
      <c r="AW369" s="2">
        <v>9537188000</v>
      </c>
      <c r="AX369" s="2">
        <v>0</v>
      </c>
      <c r="AY369" s="2">
        <v>0</v>
      </c>
      <c r="AZ369" s="2">
        <v>5402867007</v>
      </c>
      <c r="BA369" s="2">
        <v>0</v>
      </c>
      <c r="BB369" s="2">
        <v>0</v>
      </c>
      <c r="BC369" s="2">
        <v>6032533556</v>
      </c>
      <c r="BD369" s="2">
        <v>0</v>
      </c>
      <c r="BE369" s="2">
        <v>0</v>
      </c>
      <c r="BF369" s="2">
        <v>7286467798</v>
      </c>
      <c r="BG369" s="2">
        <v>0</v>
      </c>
      <c r="BH369" s="2">
        <v>0</v>
      </c>
      <c r="BI369" s="2">
        <v>31864026350</v>
      </c>
      <c r="BJ369" s="2">
        <v>1537036307</v>
      </c>
      <c r="BK369" s="2">
        <v>4.82</v>
      </c>
      <c r="BL369" s="2" t="s">
        <v>720</v>
      </c>
      <c r="BM369" s="3">
        <f t="shared" si="56"/>
        <v>3604.9699890000002</v>
      </c>
      <c r="BN369" s="3">
        <f t="shared" si="57"/>
        <v>1537.0363070000001</v>
      </c>
      <c r="BO369" s="3">
        <f t="shared" si="58"/>
        <v>9537.1880000000001</v>
      </c>
      <c r="BP369" s="3">
        <f t="shared" si="59"/>
        <v>0</v>
      </c>
      <c r="BQ369" s="3">
        <f t="shared" si="60"/>
        <v>5402.8670069999998</v>
      </c>
      <c r="BR369" s="3">
        <f t="shared" si="61"/>
        <v>0</v>
      </c>
      <c r="BS369" s="3">
        <f t="shared" si="62"/>
        <v>6032.5335560000003</v>
      </c>
      <c r="BT369" s="3">
        <f t="shared" si="63"/>
        <v>0</v>
      </c>
      <c r="BU369" s="3">
        <f t="shared" si="64"/>
        <v>7286.4677979999997</v>
      </c>
      <c r="BV369" s="3">
        <f t="shared" si="65"/>
        <v>0</v>
      </c>
    </row>
    <row r="370" spans="1:74" x14ac:dyDescent="0.25">
      <c r="A370">
        <v>16</v>
      </c>
      <c r="B370" t="s">
        <v>60</v>
      </c>
      <c r="C370" t="s">
        <v>61</v>
      </c>
      <c r="D370">
        <v>2020</v>
      </c>
      <c r="E370" t="s">
        <v>62</v>
      </c>
      <c r="F370" t="s">
        <v>63</v>
      </c>
      <c r="G370">
        <v>2</v>
      </c>
      <c r="H370" t="s">
        <v>64</v>
      </c>
      <c r="I370" t="s">
        <v>3412</v>
      </c>
      <c r="J370" t="s">
        <v>721</v>
      </c>
      <c r="K370" t="s">
        <v>722</v>
      </c>
      <c r="L370" t="s">
        <v>3459</v>
      </c>
      <c r="M370" t="s">
        <v>723</v>
      </c>
      <c r="N370" t="s">
        <v>3471</v>
      </c>
      <c r="O370" t="s">
        <v>245</v>
      </c>
      <c r="P370" t="s">
        <v>3493</v>
      </c>
      <c r="Q370" t="s">
        <v>724</v>
      </c>
      <c r="R370" t="s">
        <v>3594</v>
      </c>
      <c r="S370" t="s">
        <v>725</v>
      </c>
      <c r="T370">
        <v>6</v>
      </c>
      <c r="U370">
        <v>1</v>
      </c>
      <c r="V370" t="s">
        <v>726</v>
      </c>
      <c r="W370">
        <v>1</v>
      </c>
      <c r="X370" t="s">
        <v>72</v>
      </c>
      <c r="Y370">
        <v>1</v>
      </c>
      <c r="Z370" t="s">
        <v>73</v>
      </c>
      <c r="AA370">
        <v>1</v>
      </c>
      <c r="AB370" s="2">
        <v>541</v>
      </c>
      <c r="AC370" s="2">
        <v>81</v>
      </c>
      <c r="AD370" s="2">
        <v>14.97</v>
      </c>
      <c r="AE370" s="2">
        <v>27367</v>
      </c>
      <c r="AF370" s="2">
        <v>0</v>
      </c>
      <c r="AG370" s="2">
        <v>0</v>
      </c>
      <c r="AH370" s="2">
        <v>25732</v>
      </c>
      <c r="AI370" s="2">
        <v>0</v>
      </c>
      <c r="AJ370" s="2">
        <v>0</v>
      </c>
      <c r="AK370" s="2">
        <v>15223</v>
      </c>
      <c r="AL370" s="2">
        <v>0</v>
      </c>
      <c r="AM370" s="2">
        <v>0</v>
      </c>
      <c r="AN370" s="2">
        <v>11137</v>
      </c>
      <c r="AO370" s="2">
        <v>0</v>
      </c>
      <c r="AP370" s="2">
        <v>0</v>
      </c>
      <c r="AQ370" s="2">
        <v>80000</v>
      </c>
      <c r="AR370" s="2">
        <v>81</v>
      </c>
      <c r="AS370" s="2">
        <v>0.1</v>
      </c>
      <c r="AT370" s="2">
        <v>266910775</v>
      </c>
      <c r="AU370" s="2">
        <v>220603325</v>
      </c>
      <c r="AV370" s="2">
        <v>82.65</v>
      </c>
      <c r="AW370" s="2">
        <v>253000000</v>
      </c>
      <c r="AX370" s="2">
        <v>0</v>
      </c>
      <c r="AY370" s="2">
        <v>0</v>
      </c>
      <c r="AZ370" s="2">
        <v>14273358246</v>
      </c>
      <c r="BA370" s="2">
        <v>0</v>
      </c>
      <c r="BB370" s="2">
        <v>0</v>
      </c>
      <c r="BC370" s="2">
        <v>8444022727</v>
      </c>
      <c r="BD370" s="2">
        <v>0</v>
      </c>
      <c r="BE370" s="2">
        <v>0</v>
      </c>
      <c r="BF370" s="2">
        <v>6177080627</v>
      </c>
      <c r="BG370" s="2">
        <v>0</v>
      </c>
      <c r="BH370" s="2">
        <v>0</v>
      </c>
      <c r="BI370" s="2">
        <v>29414372375</v>
      </c>
      <c r="BJ370" s="2">
        <v>220603325</v>
      </c>
      <c r="BK370" s="2">
        <v>0.75</v>
      </c>
      <c r="BL370" s="2"/>
      <c r="BM370" s="3">
        <f t="shared" si="56"/>
        <v>266.910775</v>
      </c>
      <c r="BN370" s="3">
        <f t="shared" si="57"/>
        <v>220.60332500000001</v>
      </c>
      <c r="BO370" s="3">
        <f t="shared" si="58"/>
        <v>253</v>
      </c>
      <c r="BP370" s="3">
        <f t="shared" si="59"/>
        <v>0</v>
      </c>
      <c r="BQ370" s="3">
        <f t="shared" si="60"/>
        <v>14273.358246</v>
      </c>
      <c r="BR370" s="3">
        <f t="shared" si="61"/>
        <v>0</v>
      </c>
      <c r="BS370" s="3">
        <f t="shared" si="62"/>
        <v>8444.0227269999996</v>
      </c>
      <c r="BT370" s="3">
        <f t="shared" si="63"/>
        <v>0</v>
      </c>
      <c r="BU370" s="3">
        <f t="shared" si="64"/>
        <v>6177.0806270000003</v>
      </c>
      <c r="BV370" s="3">
        <f t="shared" si="65"/>
        <v>0</v>
      </c>
    </row>
    <row r="371" spans="1:74" x14ac:dyDescent="0.25">
      <c r="A371">
        <v>16</v>
      </c>
      <c r="B371" t="s">
        <v>60</v>
      </c>
      <c r="C371" t="s">
        <v>61</v>
      </c>
      <c r="D371">
        <v>2020</v>
      </c>
      <c r="E371" t="s">
        <v>62</v>
      </c>
      <c r="F371" t="s">
        <v>63</v>
      </c>
      <c r="G371">
        <v>2</v>
      </c>
      <c r="H371" t="s">
        <v>64</v>
      </c>
      <c r="I371" t="s">
        <v>3412</v>
      </c>
      <c r="J371" t="s">
        <v>721</v>
      </c>
      <c r="K371" t="s">
        <v>722</v>
      </c>
      <c r="L371" t="s">
        <v>3459</v>
      </c>
      <c r="M371" t="s">
        <v>723</v>
      </c>
      <c r="N371" t="s">
        <v>3471</v>
      </c>
      <c r="O371" t="s">
        <v>245</v>
      </c>
      <c r="P371" t="s">
        <v>3493</v>
      </c>
      <c r="Q371" t="s">
        <v>724</v>
      </c>
      <c r="R371" t="s">
        <v>3594</v>
      </c>
      <c r="S371" t="s">
        <v>725</v>
      </c>
      <c r="T371">
        <v>6</v>
      </c>
      <c r="U371">
        <v>2</v>
      </c>
      <c r="V371" t="s">
        <v>727</v>
      </c>
      <c r="W371">
        <v>1</v>
      </c>
      <c r="X371" t="s">
        <v>72</v>
      </c>
      <c r="Y371">
        <v>1</v>
      </c>
      <c r="Z371" t="s">
        <v>73</v>
      </c>
      <c r="AA371">
        <v>1</v>
      </c>
      <c r="AB371" s="2">
        <v>448</v>
      </c>
      <c r="AC371" s="2">
        <v>109</v>
      </c>
      <c r="AD371" s="2">
        <v>24.33</v>
      </c>
      <c r="AE371" s="2">
        <v>22628</v>
      </c>
      <c r="AF371" s="2">
        <v>0</v>
      </c>
      <c r="AG371" s="2">
        <v>0</v>
      </c>
      <c r="AH371" s="2">
        <v>21276</v>
      </c>
      <c r="AI371" s="2">
        <v>0</v>
      </c>
      <c r="AJ371" s="2">
        <v>0</v>
      </c>
      <c r="AK371" s="2">
        <v>16440</v>
      </c>
      <c r="AL371" s="2">
        <v>0</v>
      </c>
      <c r="AM371" s="2">
        <v>0</v>
      </c>
      <c r="AN371" s="2">
        <v>9208</v>
      </c>
      <c r="AO371" s="2">
        <v>0</v>
      </c>
      <c r="AP371" s="2">
        <v>0</v>
      </c>
      <c r="AQ371" s="2">
        <v>70000</v>
      </c>
      <c r="AR371" s="2">
        <v>109</v>
      </c>
      <c r="AS371" s="2">
        <v>0.16</v>
      </c>
      <c r="AT371" s="2">
        <v>266910775</v>
      </c>
      <c r="AU371" s="2">
        <v>220603325</v>
      </c>
      <c r="AV371" s="2">
        <v>82.65</v>
      </c>
      <c r="AW371" s="2">
        <v>1693641000</v>
      </c>
      <c r="AX371" s="2">
        <v>0</v>
      </c>
      <c r="AY371" s="2">
        <v>0</v>
      </c>
      <c r="AZ371" s="2">
        <v>12489188466</v>
      </c>
      <c r="BA371" s="2">
        <v>0</v>
      </c>
      <c r="BB371" s="2">
        <v>0</v>
      </c>
      <c r="BC371" s="2">
        <v>9650311689</v>
      </c>
      <c r="BD371" s="2">
        <v>0</v>
      </c>
      <c r="BE371" s="2">
        <v>0</v>
      </c>
      <c r="BF371" s="2">
        <v>5404945549</v>
      </c>
      <c r="BG371" s="2">
        <v>0</v>
      </c>
      <c r="BH371" s="2">
        <v>0</v>
      </c>
      <c r="BI371" s="2">
        <v>29504997479</v>
      </c>
      <c r="BJ371" s="2">
        <v>220603325</v>
      </c>
      <c r="BK371" s="2">
        <v>0.75</v>
      </c>
      <c r="BL371" s="2"/>
      <c r="BM371" s="3">
        <f t="shared" si="56"/>
        <v>266.910775</v>
      </c>
      <c r="BN371" s="3">
        <f t="shared" si="57"/>
        <v>220.60332500000001</v>
      </c>
      <c r="BO371" s="3">
        <f t="shared" si="58"/>
        <v>1693.6410000000001</v>
      </c>
      <c r="BP371" s="3">
        <f t="shared" si="59"/>
        <v>0</v>
      </c>
      <c r="BQ371" s="3">
        <f t="shared" si="60"/>
        <v>12489.188466</v>
      </c>
      <c r="BR371" s="3">
        <f t="shared" si="61"/>
        <v>0</v>
      </c>
      <c r="BS371" s="3">
        <f t="shared" si="62"/>
        <v>9650.3116890000001</v>
      </c>
      <c r="BT371" s="3">
        <f t="shared" si="63"/>
        <v>0</v>
      </c>
      <c r="BU371" s="3">
        <f t="shared" si="64"/>
        <v>5404.945549</v>
      </c>
      <c r="BV371" s="3">
        <f t="shared" si="65"/>
        <v>0</v>
      </c>
    </row>
    <row r="372" spans="1:74" x14ac:dyDescent="0.25">
      <c r="A372">
        <v>16</v>
      </c>
      <c r="B372" t="s">
        <v>60</v>
      </c>
      <c r="C372" t="s">
        <v>61</v>
      </c>
      <c r="D372">
        <v>2020</v>
      </c>
      <c r="E372" t="s">
        <v>62</v>
      </c>
      <c r="F372" t="s">
        <v>63</v>
      </c>
      <c r="G372">
        <v>2</v>
      </c>
      <c r="H372" t="s">
        <v>64</v>
      </c>
      <c r="I372" t="s">
        <v>3412</v>
      </c>
      <c r="J372" t="s">
        <v>721</v>
      </c>
      <c r="K372" t="s">
        <v>722</v>
      </c>
      <c r="L372" t="s">
        <v>3459</v>
      </c>
      <c r="M372" t="s">
        <v>723</v>
      </c>
      <c r="N372" t="s">
        <v>3471</v>
      </c>
      <c r="O372" t="s">
        <v>245</v>
      </c>
      <c r="P372" t="s">
        <v>3493</v>
      </c>
      <c r="Q372" t="s">
        <v>724</v>
      </c>
      <c r="R372" t="s">
        <v>3594</v>
      </c>
      <c r="S372" t="s">
        <v>725</v>
      </c>
      <c r="T372">
        <v>6</v>
      </c>
      <c r="U372">
        <v>3</v>
      </c>
      <c r="V372" t="s">
        <v>728</v>
      </c>
      <c r="W372">
        <v>1</v>
      </c>
      <c r="X372" t="s">
        <v>72</v>
      </c>
      <c r="Y372">
        <v>1</v>
      </c>
      <c r="Z372" t="s">
        <v>73</v>
      </c>
      <c r="AA372">
        <v>1</v>
      </c>
      <c r="AB372" s="2">
        <v>329</v>
      </c>
      <c r="AC372" s="2">
        <v>71</v>
      </c>
      <c r="AD372" s="2">
        <v>21.58</v>
      </c>
      <c r="AE372" s="2">
        <v>16652</v>
      </c>
      <c r="AF372" s="2">
        <v>0</v>
      </c>
      <c r="AG372" s="2">
        <v>0</v>
      </c>
      <c r="AH372" s="2">
        <v>15657</v>
      </c>
      <c r="AI372" s="2">
        <v>0</v>
      </c>
      <c r="AJ372" s="2">
        <v>0</v>
      </c>
      <c r="AK372" s="2">
        <v>10586</v>
      </c>
      <c r="AL372" s="2">
        <v>0</v>
      </c>
      <c r="AM372" s="2">
        <v>0</v>
      </c>
      <c r="AN372" s="2">
        <v>6776</v>
      </c>
      <c r="AO372" s="2">
        <v>0</v>
      </c>
      <c r="AP372" s="2">
        <v>0</v>
      </c>
      <c r="AQ372" s="2">
        <v>50000</v>
      </c>
      <c r="AR372" s="2">
        <v>71</v>
      </c>
      <c r="AS372" s="2">
        <v>0.14000000000000001</v>
      </c>
      <c r="AT372" s="2">
        <v>266910800</v>
      </c>
      <c r="AU372" s="2">
        <v>220603350</v>
      </c>
      <c r="AV372" s="2">
        <v>82.65</v>
      </c>
      <c r="AW372" s="2">
        <v>39164419000</v>
      </c>
      <c r="AX372" s="2">
        <v>0</v>
      </c>
      <c r="AY372" s="2">
        <v>0</v>
      </c>
      <c r="AZ372" s="2">
        <v>8920848904</v>
      </c>
      <c r="BA372" s="2">
        <v>0</v>
      </c>
      <c r="BB372" s="2">
        <v>0</v>
      </c>
      <c r="BC372" s="2">
        <v>6031444805</v>
      </c>
      <c r="BD372" s="2">
        <v>0</v>
      </c>
      <c r="BE372" s="2">
        <v>0</v>
      </c>
      <c r="BF372" s="2">
        <v>3860675392</v>
      </c>
      <c r="BG372" s="2">
        <v>0</v>
      </c>
      <c r="BH372" s="2">
        <v>0</v>
      </c>
      <c r="BI372" s="2">
        <v>58244298901</v>
      </c>
      <c r="BJ372" s="2">
        <v>220603350</v>
      </c>
      <c r="BK372" s="2">
        <v>0.38</v>
      </c>
      <c r="BL372" s="2"/>
      <c r="BM372" s="3">
        <f t="shared" si="56"/>
        <v>266.91079999999999</v>
      </c>
      <c r="BN372" s="3">
        <f t="shared" si="57"/>
        <v>220.60335000000001</v>
      </c>
      <c r="BO372" s="3">
        <f t="shared" si="58"/>
        <v>39164.419000000002</v>
      </c>
      <c r="BP372" s="3">
        <f t="shared" si="59"/>
        <v>0</v>
      </c>
      <c r="BQ372" s="3">
        <f t="shared" si="60"/>
        <v>8920.8489040000004</v>
      </c>
      <c r="BR372" s="3">
        <f t="shared" si="61"/>
        <v>0</v>
      </c>
      <c r="BS372" s="3">
        <f t="shared" si="62"/>
        <v>6031.4448050000001</v>
      </c>
      <c r="BT372" s="3">
        <f t="shared" si="63"/>
        <v>0</v>
      </c>
      <c r="BU372" s="3">
        <f t="shared" si="64"/>
        <v>3860.6753920000001</v>
      </c>
      <c r="BV372" s="3">
        <f t="shared" si="65"/>
        <v>0</v>
      </c>
    </row>
    <row r="373" spans="1:74" x14ac:dyDescent="0.25">
      <c r="A373">
        <v>16</v>
      </c>
      <c r="B373" t="s">
        <v>60</v>
      </c>
      <c r="C373" t="s">
        <v>61</v>
      </c>
      <c r="D373">
        <v>2020</v>
      </c>
      <c r="E373" t="s">
        <v>62</v>
      </c>
      <c r="F373" t="s">
        <v>63</v>
      </c>
      <c r="G373">
        <v>2</v>
      </c>
      <c r="H373" t="s">
        <v>64</v>
      </c>
      <c r="I373" t="s">
        <v>3412</v>
      </c>
      <c r="J373" t="s">
        <v>721</v>
      </c>
      <c r="K373" t="s">
        <v>722</v>
      </c>
      <c r="L373" t="s">
        <v>3459</v>
      </c>
      <c r="M373" t="s">
        <v>723</v>
      </c>
      <c r="N373" t="s">
        <v>3471</v>
      </c>
      <c r="O373" t="s">
        <v>245</v>
      </c>
      <c r="P373" t="s">
        <v>3493</v>
      </c>
      <c r="Q373" t="s">
        <v>724</v>
      </c>
      <c r="R373" t="s">
        <v>3594</v>
      </c>
      <c r="S373" t="s">
        <v>725</v>
      </c>
      <c r="T373">
        <v>6</v>
      </c>
      <c r="U373">
        <v>4</v>
      </c>
      <c r="V373" t="s">
        <v>729</v>
      </c>
      <c r="W373">
        <v>1</v>
      </c>
      <c r="X373" t="s">
        <v>72</v>
      </c>
      <c r="Y373">
        <v>1</v>
      </c>
      <c r="Z373" t="s">
        <v>73</v>
      </c>
      <c r="AA373">
        <v>1</v>
      </c>
      <c r="AB373" s="2">
        <v>1</v>
      </c>
      <c r="AC373" s="2">
        <v>0</v>
      </c>
      <c r="AD373" s="2">
        <v>0</v>
      </c>
      <c r="AE373" s="2">
        <v>41</v>
      </c>
      <c r="AF373" s="2">
        <v>0</v>
      </c>
      <c r="AG373" s="2">
        <v>0</v>
      </c>
      <c r="AH373" s="2">
        <v>28</v>
      </c>
      <c r="AI373" s="2">
        <v>0</v>
      </c>
      <c r="AJ373" s="2">
        <v>0</v>
      </c>
      <c r="AK373" s="2">
        <v>15</v>
      </c>
      <c r="AL373" s="2">
        <v>0</v>
      </c>
      <c r="AM373" s="2">
        <v>0</v>
      </c>
      <c r="AN373" s="2">
        <v>15</v>
      </c>
      <c r="AO373" s="2">
        <v>0</v>
      </c>
      <c r="AP373" s="2">
        <v>0</v>
      </c>
      <c r="AQ373" s="2">
        <v>100</v>
      </c>
      <c r="AR373" s="2">
        <v>0</v>
      </c>
      <c r="AS373" s="2">
        <v>0</v>
      </c>
      <c r="AT373" s="2">
        <v>2267650</v>
      </c>
      <c r="AU373" s="2">
        <v>0</v>
      </c>
      <c r="AV373" s="2">
        <v>0</v>
      </c>
      <c r="AW373" s="2">
        <v>100000000</v>
      </c>
      <c r="AX373" s="2">
        <v>0</v>
      </c>
      <c r="AY373" s="2">
        <v>0</v>
      </c>
      <c r="AZ373" s="2">
        <v>105446601</v>
      </c>
      <c r="BA373" s="2">
        <v>0</v>
      </c>
      <c r="BB373" s="2">
        <v>0</v>
      </c>
      <c r="BC373" s="2">
        <v>56291203</v>
      </c>
      <c r="BD373" s="2">
        <v>0</v>
      </c>
      <c r="BE373" s="2">
        <v>0</v>
      </c>
      <c r="BF373" s="2">
        <v>53495762</v>
      </c>
      <c r="BG373" s="2">
        <v>0</v>
      </c>
      <c r="BH373" s="2">
        <v>0</v>
      </c>
      <c r="BI373" s="2">
        <v>317501216</v>
      </c>
      <c r="BJ373" s="2">
        <v>0</v>
      </c>
      <c r="BK373" s="2">
        <v>0</v>
      </c>
      <c r="BL373" s="2" t="s">
        <v>730</v>
      </c>
      <c r="BM373" s="3">
        <f t="shared" si="56"/>
        <v>2.2676500000000002</v>
      </c>
      <c r="BN373" s="3">
        <f t="shared" si="57"/>
        <v>0</v>
      </c>
      <c r="BO373" s="3">
        <f t="shared" si="58"/>
        <v>100</v>
      </c>
      <c r="BP373" s="3">
        <f t="shared" si="59"/>
        <v>0</v>
      </c>
      <c r="BQ373" s="3">
        <f t="shared" si="60"/>
        <v>105.446601</v>
      </c>
      <c r="BR373" s="3">
        <f t="shared" si="61"/>
        <v>0</v>
      </c>
      <c r="BS373" s="3">
        <f t="shared" si="62"/>
        <v>56.291203000000003</v>
      </c>
      <c r="BT373" s="3">
        <f t="shared" si="63"/>
        <v>0</v>
      </c>
      <c r="BU373" s="3">
        <f t="shared" si="64"/>
        <v>53.495761999999999</v>
      </c>
      <c r="BV373" s="3">
        <f t="shared" si="65"/>
        <v>0</v>
      </c>
    </row>
    <row r="374" spans="1:74" x14ac:dyDescent="0.25">
      <c r="A374">
        <v>16</v>
      </c>
      <c r="B374" t="s">
        <v>60</v>
      </c>
      <c r="C374" t="s">
        <v>61</v>
      </c>
      <c r="D374">
        <v>2020</v>
      </c>
      <c r="E374" t="s">
        <v>62</v>
      </c>
      <c r="F374" t="s">
        <v>63</v>
      </c>
      <c r="G374">
        <v>2</v>
      </c>
      <c r="H374" t="s">
        <v>64</v>
      </c>
      <c r="I374" t="s">
        <v>3412</v>
      </c>
      <c r="J374" t="s">
        <v>721</v>
      </c>
      <c r="K374" t="s">
        <v>722</v>
      </c>
      <c r="L374" t="s">
        <v>3459</v>
      </c>
      <c r="M374" t="s">
        <v>723</v>
      </c>
      <c r="N374" t="s">
        <v>3471</v>
      </c>
      <c r="O374" t="s">
        <v>245</v>
      </c>
      <c r="P374" t="s">
        <v>3493</v>
      </c>
      <c r="Q374" t="s">
        <v>724</v>
      </c>
      <c r="R374" t="s">
        <v>3594</v>
      </c>
      <c r="S374" t="s">
        <v>725</v>
      </c>
      <c r="T374">
        <v>6</v>
      </c>
      <c r="U374">
        <v>5</v>
      </c>
      <c r="V374" t="s">
        <v>731</v>
      </c>
      <c r="W374">
        <v>1</v>
      </c>
      <c r="X374" t="s">
        <v>72</v>
      </c>
      <c r="Y374">
        <v>1</v>
      </c>
      <c r="Z374" t="s">
        <v>73</v>
      </c>
      <c r="AA374">
        <v>1</v>
      </c>
      <c r="AB374" s="2">
        <v>566</v>
      </c>
      <c r="AC374" s="2">
        <v>455</v>
      </c>
      <c r="AD374" s="2">
        <v>80.39</v>
      </c>
      <c r="AE374" s="2">
        <v>16586</v>
      </c>
      <c r="AF374" s="2">
        <v>0</v>
      </c>
      <c r="AG374" s="2">
        <v>0</v>
      </c>
      <c r="AH374" s="2">
        <v>15578</v>
      </c>
      <c r="AI374" s="2">
        <v>0</v>
      </c>
      <c r="AJ374" s="2">
        <v>0</v>
      </c>
      <c r="AK374" s="2">
        <v>10526</v>
      </c>
      <c r="AL374" s="2">
        <v>0</v>
      </c>
      <c r="AM374" s="2">
        <v>0</v>
      </c>
      <c r="AN374" s="2">
        <v>6744</v>
      </c>
      <c r="AO374" s="2">
        <v>0</v>
      </c>
      <c r="AP374" s="2">
        <v>0</v>
      </c>
      <c r="AQ374" s="2">
        <v>50000</v>
      </c>
      <c r="AR374" s="2">
        <v>455</v>
      </c>
      <c r="AS374" s="2">
        <v>0.91</v>
      </c>
      <c r="AT374" s="2">
        <v>334000000</v>
      </c>
      <c r="AU374" s="2">
        <v>115750000</v>
      </c>
      <c r="AV374" s="2">
        <v>34.659999999999997</v>
      </c>
      <c r="AW374" s="2">
        <v>9916440000</v>
      </c>
      <c r="AX374" s="2">
        <v>0</v>
      </c>
      <c r="AY374" s="2">
        <v>0</v>
      </c>
      <c r="AZ374" s="2">
        <v>8608938190</v>
      </c>
      <c r="BA374" s="2">
        <v>0</v>
      </c>
      <c r="BB374" s="2">
        <v>0</v>
      </c>
      <c r="BC374" s="2">
        <v>5816951225</v>
      </c>
      <c r="BD374" s="2">
        <v>0</v>
      </c>
      <c r="BE374" s="2">
        <v>0</v>
      </c>
      <c r="BF374" s="2">
        <v>3727580910</v>
      </c>
      <c r="BG374" s="2">
        <v>0</v>
      </c>
      <c r="BH374" s="2">
        <v>0</v>
      </c>
      <c r="BI374" s="2">
        <v>28403910325</v>
      </c>
      <c r="BJ374" s="2">
        <v>115750000</v>
      </c>
      <c r="BK374" s="2">
        <v>0.41</v>
      </c>
      <c r="BL374" s="2"/>
      <c r="BM374" s="3">
        <f t="shared" si="56"/>
        <v>334</v>
      </c>
      <c r="BN374" s="3">
        <f t="shared" si="57"/>
        <v>115.75</v>
      </c>
      <c r="BO374" s="3">
        <f t="shared" si="58"/>
        <v>9916.44</v>
      </c>
      <c r="BP374" s="3">
        <f t="shared" si="59"/>
        <v>0</v>
      </c>
      <c r="BQ374" s="3">
        <f t="shared" si="60"/>
        <v>8608.9381900000008</v>
      </c>
      <c r="BR374" s="3">
        <f t="shared" si="61"/>
        <v>0</v>
      </c>
      <c r="BS374" s="3">
        <f t="shared" si="62"/>
        <v>5816.9512249999998</v>
      </c>
      <c r="BT374" s="3">
        <f t="shared" si="63"/>
        <v>0</v>
      </c>
      <c r="BU374" s="3">
        <f t="shared" si="64"/>
        <v>3727.5809100000001</v>
      </c>
      <c r="BV374" s="3">
        <f t="shared" si="65"/>
        <v>0</v>
      </c>
    </row>
    <row r="375" spans="1:74" x14ac:dyDescent="0.25">
      <c r="A375">
        <v>16</v>
      </c>
      <c r="B375" t="s">
        <v>60</v>
      </c>
      <c r="C375" t="s">
        <v>61</v>
      </c>
      <c r="D375">
        <v>2020</v>
      </c>
      <c r="E375" t="s">
        <v>62</v>
      </c>
      <c r="F375" t="s">
        <v>63</v>
      </c>
      <c r="G375">
        <v>2</v>
      </c>
      <c r="H375" t="s">
        <v>64</v>
      </c>
      <c r="I375" t="s">
        <v>3412</v>
      </c>
      <c r="J375" t="s">
        <v>721</v>
      </c>
      <c r="K375" t="s">
        <v>722</v>
      </c>
      <c r="L375" t="s">
        <v>3459</v>
      </c>
      <c r="M375" t="s">
        <v>723</v>
      </c>
      <c r="N375" t="s">
        <v>3471</v>
      </c>
      <c r="O375" t="s">
        <v>245</v>
      </c>
      <c r="P375" t="s">
        <v>3493</v>
      </c>
      <c r="Q375" t="s">
        <v>724</v>
      </c>
      <c r="R375" t="s">
        <v>3595</v>
      </c>
      <c r="S375" t="s">
        <v>732</v>
      </c>
      <c r="T375">
        <v>5</v>
      </c>
      <c r="U375">
        <v>1</v>
      </c>
      <c r="V375" t="s">
        <v>733</v>
      </c>
      <c r="W375">
        <v>1</v>
      </c>
      <c r="X375" t="s">
        <v>72</v>
      </c>
      <c r="Y375">
        <v>1</v>
      </c>
      <c r="Z375" t="s">
        <v>73</v>
      </c>
      <c r="AA375">
        <v>1</v>
      </c>
      <c r="AB375" s="2">
        <v>1375</v>
      </c>
      <c r="AC375" s="2">
        <v>675</v>
      </c>
      <c r="AD375" s="2">
        <v>49.09</v>
      </c>
      <c r="AE375" s="2">
        <v>13708</v>
      </c>
      <c r="AF375" s="2">
        <v>0</v>
      </c>
      <c r="AG375" s="2">
        <v>0</v>
      </c>
      <c r="AH375" s="2">
        <v>12875</v>
      </c>
      <c r="AI375" s="2">
        <v>0</v>
      </c>
      <c r="AJ375" s="2">
        <v>0</v>
      </c>
      <c r="AK375" s="2">
        <v>8700</v>
      </c>
      <c r="AL375" s="2">
        <v>0</v>
      </c>
      <c r="AM375" s="2">
        <v>0</v>
      </c>
      <c r="AN375" s="2">
        <v>7082</v>
      </c>
      <c r="AO375" s="2">
        <v>0</v>
      </c>
      <c r="AP375" s="2">
        <v>0</v>
      </c>
      <c r="AQ375" s="2">
        <v>43740</v>
      </c>
      <c r="AR375" s="2">
        <v>675</v>
      </c>
      <c r="AS375" s="2">
        <v>1.54</v>
      </c>
      <c r="AT375" s="2">
        <v>135848224</v>
      </c>
      <c r="AU375" s="2">
        <v>37600000</v>
      </c>
      <c r="AV375" s="2">
        <v>27.68</v>
      </c>
      <c r="AW375" s="2">
        <v>1265831000</v>
      </c>
      <c r="AX375" s="2">
        <v>0</v>
      </c>
      <c r="AY375" s="2">
        <v>0</v>
      </c>
      <c r="AZ375" s="2">
        <v>1191946695</v>
      </c>
      <c r="BA375" s="2">
        <v>0</v>
      </c>
      <c r="BB375" s="2">
        <v>0</v>
      </c>
      <c r="BC375" s="2">
        <v>805383386</v>
      </c>
      <c r="BD375" s="2">
        <v>0</v>
      </c>
      <c r="BE375" s="2">
        <v>0</v>
      </c>
      <c r="BF375" s="2">
        <v>655602703</v>
      </c>
      <c r="BG375" s="2">
        <v>0</v>
      </c>
      <c r="BH375" s="2">
        <v>0</v>
      </c>
      <c r="BI375" s="2">
        <v>4054612008</v>
      </c>
      <c r="BJ375" s="2">
        <v>37600000</v>
      </c>
      <c r="BK375" s="2">
        <v>0.93</v>
      </c>
      <c r="BL375" s="2"/>
      <c r="BM375" s="3">
        <f t="shared" si="56"/>
        <v>135.84822399999999</v>
      </c>
      <c r="BN375" s="3">
        <f t="shared" si="57"/>
        <v>37.6</v>
      </c>
      <c r="BO375" s="3">
        <f t="shared" si="58"/>
        <v>1265.8309999999999</v>
      </c>
      <c r="BP375" s="3">
        <f t="shared" si="59"/>
        <v>0</v>
      </c>
      <c r="BQ375" s="3">
        <f t="shared" si="60"/>
        <v>1191.9466950000001</v>
      </c>
      <c r="BR375" s="3">
        <f t="shared" si="61"/>
        <v>0</v>
      </c>
      <c r="BS375" s="3">
        <f t="shared" si="62"/>
        <v>805.38338599999997</v>
      </c>
      <c r="BT375" s="3">
        <f t="shared" si="63"/>
        <v>0</v>
      </c>
      <c r="BU375" s="3">
        <f t="shared" si="64"/>
        <v>655.60270300000002</v>
      </c>
      <c r="BV375" s="3">
        <f t="shared" si="65"/>
        <v>0</v>
      </c>
    </row>
    <row r="376" spans="1:74" x14ac:dyDescent="0.25">
      <c r="A376">
        <v>16</v>
      </c>
      <c r="B376" t="s">
        <v>60</v>
      </c>
      <c r="C376" t="s">
        <v>61</v>
      </c>
      <c r="D376">
        <v>2020</v>
      </c>
      <c r="E376" t="s">
        <v>62</v>
      </c>
      <c r="F376" t="s">
        <v>63</v>
      </c>
      <c r="G376">
        <v>2</v>
      </c>
      <c r="H376" t="s">
        <v>64</v>
      </c>
      <c r="I376" t="s">
        <v>3412</v>
      </c>
      <c r="J376" t="s">
        <v>721</v>
      </c>
      <c r="K376" t="s">
        <v>722</v>
      </c>
      <c r="L376" t="s">
        <v>3459</v>
      </c>
      <c r="M376" t="s">
        <v>723</v>
      </c>
      <c r="N376" t="s">
        <v>3471</v>
      </c>
      <c r="O376" t="s">
        <v>245</v>
      </c>
      <c r="P376" t="s">
        <v>3493</v>
      </c>
      <c r="Q376" t="s">
        <v>724</v>
      </c>
      <c r="R376" t="s">
        <v>3595</v>
      </c>
      <c r="S376" t="s">
        <v>732</v>
      </c>
      <c r="T376">
        <v>5</v>
      </c>
      <c r="U376">
        <v>2</v>
      </c>
      <c r="V376" t="s">
        <v>734</v>
      </c>
      <c r="W376">
        <v>1</v>
      </c>
      <c r="X376" t="s">
        <v>72</v>
      </c>
      <c r="Y376">
        <v>1</v>
      </c>
      <c r="Z376" t="s">
        <v>73</v>
      </c>
      <c r="AA376">
        <v>1</v>
      </c>
      <c r="AB376" s="2">
        <v>1111</v>
      </c>
      <c r="AC376" s="2">
        <v>0</v>
      </c>
      <c r="AD376" s="2">
        <v>0</v>
      </c>
      <c r="AE376" s="2">
        <v>9904</v>
      </c>
      <c r="AF376" s="2">
        <v>0</v>
      </c>
      <c r="AG376" s="2">
        <v>0</v>
      </c>
      <c r="AH376" s="2">
        <v>9302</v>
      </c>
      <c r="AI376" s="2">
        <v>0</v>
      </c>
      <c r="AJ376" s="2">
        <v>0</v>
      </c>
      <c r="AK376" s="2">
        <v>6285</v>
      </c>
      <c r="AL376" s="2">
        <v>0</v>
      </c>
      <c r="AM376" s="2">
        <v>0</v>
      </c>
      <c r="AN376" s="2">
        <v>2558</v>
      </c>
      <c r="AO376" s="2">
        <v>0</v>
      </c>
      <c r="AP376" s="2">
        <v>0</v>
      </c>
      <c r="AQ376" s="2">
        <v>29160</v>
      </c>
      <c r="AR376" s="2">
        <v>0</v>
      </c>
      <c r="AS376" s="2">
        <v>0</v>
      </c>
      <c r="AT376" s="2">
        <v>113051776</v>
      </c>
      <c r="AU376" s="2">
        <v>0</v>
      </c>
      <c r="AV376" s="2">
        <v>0</v>
      </c>
      <c r="AW376" s="2">
        <v>1942000000</v>
      </c>
      <c r="AX376" s="2">
        <v>0</v>
      </c>
      <c r="AY376" s="2">
        <v>0</v>
      </c>
      <c r="AZ376" s="2">
        <v>883058070</v>
      </c>
      <c r="BA376" s="2">
        <v>0</v>
      </c>
      <c r="BB376" s="2">
        <v>0</v>
      </c>
      <c r="BC376" s="2">
        <v>596671228</v>
      </c>
      <c r="BD376" s="2">
        <v>0</v>
      </c>
      <c r="BE376" s="2">
        <v>0</v>
      </c>
      <c r="BF376" s="2">
        <v>242852830</v>
      </c>
      <c r="BG376" s="2">
        <v>0</v>
      </c>
      <c r="BH376" s="2">
        <v>0</v>
      </c>
      <c r="BI376" s="2">
        <v>3777633904</v>
      </c>
      <c r="BJ376" s="2">
        <v>0</v>
      </c>
      <c r="BK376" s="2">
        <v>0</v>
      </c>
      <c r="BL376" s="2" t="s">
        <v>735</v>
      </c>
      <c r="BM376" s="3">
        <f t="shared" si="56"/>
        <v>113.051776</v>
      </c>
      <c r="BN376" s="3">
        <f t="shared" si="57"/>
        <v>0</v>
      </c>
      <c r="BO376" s="3">
        <f t="shared" si="58"/>
        <v>1942</v>
      </c>
      <c r="BP376" s="3">
        <f t="shared" si="59"/>
        <v>0</v>
      </c>
      <c r="BQ376" s="3">
        <f t="shared" si="60"/>
        <v>883.05807000000004</v>
      </c>
      <c r="BR376" s="3">
        <f t="shared" si="61"/>
        <v>0</v>
      </c>
      <c r="BS376" s="3">
        <f t="shared" si="62"/>
        <v>596.67122800000004</v>
      </c>
      <c r="BT376" s="3">
        <f t="shared" si="63"/>
        <v>0</v>
      </c>
      <c r="BU376" s="3">
        <f t="shared" si="64"/>
        <v>242.85283000000001</v>
      </c>
      <c r="BV376" s="3">
        <f t="shared" si="65"/>
        <v>0</v>
      </c>
    </row>
    <row r="377" spans="1:74" x14ac:dyDescent="0.25">
      <c r="A377">
        <v>16</v>
      </c>
      <c r="B377" t="s">
        <v>60</v>
      </c>
      <c r="C377" t="s">
        <v>61</v>
      </c>
      <c r="D377">
        <v>2020</v>
      </c>
      <c r="E377" t="s">
        <v>62</v>
      </c>
      <c r="F377" t="s">
        <v>63</v>
      </c>
      <c r="G377">
        <v>2</v>
      </c>
      <c r="H377" t="s">
        <v>64</v>
      </c>
      <c r="I377" t="s">
        <v>3412</v>
      </c>
      <c r="J377" t="s">
        <v>721</v>
      </c>
      <c r="K377" t="s">
        <v>722</v>
      </c>
      <c r="L377" t="s">
        <v>3459</v>
      </c>
      <c r="M377" t="s">
        <v>723</v>
      </c>
      <c r="N377" t="s">
        <v>3471</v>
      </c>
      <c r="O377" t="s">
        <v>245</v>
      </c>
      <c r="P377" t="s">
        <v>3493</v>
      </c>
      <c r="Q377" t="s">
        <v>724</v>
      </c>
      <c r="R377" t="s">
        <v>3595</v>
      </c>
      <c r="S377" t="s">
        <v>732</v>
      </c>
      <c r="T377">
        <v>5</v>
      </c>
      <c r="U377">
        <v>3</v>
      </c>
      <c r="V377" t="s">
        <v>736</v>
      </c>
      <c r="W377">
        <v>2</v>
      </c>
      <c r="X377" t="s">
        <v>76</v>
      </c>
      <c r="Y377">
        <v>1</v>
      </c>
      <c r="Z377" t="s">
        <v>73</v>
      </c>
      <c r="AA377">
        <v>1</v>
      </c>
      <c r="AB377" s="2">
        <v>1</v>
      </c>
      <c r="AC377" s="2">
        <v>0</v>
      </c>
      <c r="AD377" s="2">
        <v>0</v>
      </c>
      <c r="AE377" s="2">
        <v>1</v>
      </c>
      <c r="AF377" s="2">
        <v>0</v>
      </c>
      <c r="AG377" s="2">
        <v>0</v>
      </c>
      <c r="AH377" s="2">
        <v>1</v>
      </c>
      <c r="AI377" s="2">
        <v>0</v>
      </c>
      <c r="AJ377" s="2">
        <v>0</v>
      </c>
      <c r="AK377" s="2">
        <v>1</v>
      </c>
      <c r="AL377" s="2">
        <v>0</v>
      </c>
      <c r="AM377" s="2">
        <v>0</v>
      </c>
      <c r="AN377" s="2">
        <v>1</v>
      </c>
      <c r="AO377" s="2">
        <v>0</v>
      </c>
      <c r="AP377" s="2">
        <v>0</v>
      </c>
      <c r="AQ377" s="2" t="s">
        <v>77</v>
      </c>
      <c r="AR377" s="2" t="s">
        <v>77</v>
      </c>
      <c r="AS377" s="2" t="s">
        <v>77</v>
      </c>
      <c r="AT377" s="2">
        <v>35600000</v>
      </c>
      <c r="AU377" s="2">
        <v>35600000</v>
      </c>
      <c r="AV377" s="2">
        <v>100</v>
      </c>
      <c r="AW377" s="2">
        <v>82821000</v>
      </c>
      <c r="AX377" s="2">
        <v>0</v>
      </c>
      <c r="AY377" s="2">
        <v>0</v>
      </c>
      <c r="AZ377" s="2">
        <v>117289579</v>
      </c>
      <c r="BA377" s="2">
        <v>0</v>
      </c>
      <c r="BB377" s="2">
        <v>0</v>
      </c>
      <c r="BC377" s="2">
        <v>142612975</v>
      </c>
      <c r="BD377" s="2">
        <v>0</v>
      </c>
      <c r="BE377" s="2">
        <v>0</v>
      </c>
      <c r="BF377" s="2">
        <v>94287697</v>
      </c>
      <c r="BG377" s="2">
        <v>0</v>
      </c>
      <c r="BH377" s="2">
        <v>0</v>
      </c>
      <c r="BI377" s="2">
        <v>472611251</v>
      </c>
      <c r="BJ377" s="2">
        <v>35600000</v>
      </c>
      <c r="BK377" s="2">
        <v>7.53</v>
      </c>
      <c r="BL377" s="2" t="s">
        <v>737</v>
      </c>
      <c r="BM377" s="3">
        <f t="shared" si="56"/>
        <v>35.6</v>
      </c>
      <c r="BN377" s="3">
        <f t="shared" si="57"/>
        <v>35.6</v>
      </c>
      <c r="BO377" s="3">
        <f t="shared" si="58"/>
        <v>82.820999999999998</v>
      </c>
      <c r="BP377" s="3">
        <f t="shared" si="59"/>
        <v>0</v>
      </c>
      <c r="BQ377" s="3">
        <f t="shared" si="60"/>
        <v>117.289579</v>
      </c>
      <c r="BR377" s="3">
        <f t="shared" si="61"/>
        <v>0</v>
      </c>
      <c r="BS377" s="3">
        <f t="shared" si="62"/>
        <v>142.61297500000001</v>
      </c>
      <c r="BT377" s="3">
        <f t="shared" si="63"/>
        <v>0</v>
      </c>
      <c r="BU377" s="3">
        <f t="shared" si="64"/>
        <v>94.287696999999994</v>
      </c>
      <c r="BV377" s="3">
        <f t="shared" si="65"/>
        <v>0</v>
      </c>
    </row>
    <row r="378" spans="1:74" x14ac:dyDescent="0.25">
      <c r="A378">
        <v>16</v>
      </c>
      <c r="B378" t="s">
        <v>60</v>
      </c>
      <c r="C378" t="s">
        <v>61</v>
      </c>
      <c r="D378">
        <v>2020</v>
      </c>
      <c r="E378" t="s">
        <v>62</v>
      </c>
      <c r="F378" t="s">
        <v>63</v>
      </c>
      <c r="G378">
        <v>2</v>
      </c>
      <c r="H378" t="s">
        <v>64</v>
      </c>
      <c r="I378" t="s">
        <v>3412</v>
      </c>
      <c r="J378" t="s">
        <v>721</v>
      </c>
      <c r="K378" t="s">
        <v>722</v>
      </c>
      <c r="L378" t="s">
        <v>3459</v>
      </c>
      <c r="M378" t="s">
        <v>723</v>
      </c>
      <c r="N378" t="s">
        <v>3471</v>
      </c>
      <c r="O378" t="s">
        <v>245</v>
      </c>
      <c r="P378" t="s">
        <v>3493</v>
      </c>
      <c r="Q378" t="s">
        <v>724</v>
      </c>
      <c r="R378" t="s">
        <v>3595</v>
      </c>
      <c r="S378" t="s">
        <v>732</v>
      </c>
      <c r="T378">
        <v>5</v>
      </c>
      <c r="U378">
        <v>4</v>
      </c>
      <c r="V378" t="s">
        <v>738</v>
      </c>
      <c r="W378">
        <v>1</v>
      </c>
      <c r="X378" t="s">
        <v>72</v>
      </c>
      <c r="Y378">
        <v>1</v>
      </c>
      <c r="Z378" t="s">
        <v>73</v>
      </c>
      <c r="AA378">
        <v>1</v>
      </c>
      <c r="AB378" s="2">
        <v>2185</v>
      </c>
      <c r="AC378" s="2">
        <v>0</v>
      </c>
      <c r="AD378" s="2">
        <v>0</v>
      </c>
      <c r="AE378" s="2">
        <v>24151</v>
      </c>
      <c r="AF378" s="2">
        <v>0</v>
      </c>
      <c r="AG378" s="2">
        <v>0</v>
      </c>
      <c r="AH378" s="2">
        <v>22624</v>
      </c>
      <c r="AI378" s="2">
        <v>0</v>
      </c>
      <c r="AJ378" s="2">
        <v>0</v>
      </c>
      <c r="AK378" s="2">
        <v>15202</v>
      </c>
      <c r="AL378" s="2">
        <v>0</v>
      </c>
      <c r="AM378" s="2">
        <v>0</v>
      </c>
      <c r="AN378" s="2">
        <v>9738</v>
      </c>
      <c r="AO378" s="2">
        <v>0</v>
      </c>
      <c r="AP378" s="2">
        <v>0</v>
      </c>
      <c r="AQ378" s="2">
        <v>73900</v>
      </c>
      <c r="AR378" s="2">
        <v>0</v>
      </c>
      <c r="AS378" s="2">
        <v>0</v>
      </c>
      <c r="AT378" s="2">
        <v>1755164246</v>
      </c>
      <c r="AU378" s="2">
        <v>114392000</v>
      </c>
      <c r="AV378" s="2">
        <v>6.52</v>
      </c>
      <c r="AW378" s="2">
        <v>20094179000</v>
      </c>
      <c r="AX378" s="2">
        <v>0</v>
      </c>
      <c r="AY378" s="2">
        <v>0</v>
      </c>
      <c r="AZ378" s="2">
        <v>17042175830</v>
      </c>
      <c r="BA378" s="2">
        <v>0</v>
      </c>
      <c r="BB378" s="2">
        <v>0</v>
      </c>
      <c r="BC378" s="2">
        <v>11451821917</v>
      </c>
      <c r="BD378" s="2">
        <v>0</v>
      </c>
      <c r="BE378" s="2">
        <v>0</v>
      </c>
      <c r="BF378" s="2">
        <v>7335582777</v>
      </c>
      <c r="BG378" s="2">
        <v>0</v>
      </c>
      <c r="BH378" s="2">
        <v>0</v>
      </c>
      <c r="BI378" s="2">
        <v>57678923770</v>
      </c>
      <c r="BJ378" s="2">
        <v>114392000</v>
      </c>
      <c r="BK378" s="2">
        <v>0.2</v>
      </c>
      <c r="BL378" s="2" t="s">
        <v>739</v>
      </c>
      <c r="BM378" s="3">
        <f t="shared" si="56"/>
        <v>1755.164246</v>
      </c>
      <c r="BN378" s="3">
        <f t="shared" si="57"/>
        <v>114.392</v>
      </c>
      <c r="BO378" s="3">
        <f t="shared" si="58"/>
        <v>20094.179</v>
      </c>
      <c r="BP378" s="3">
        <f t="shared" si="59"/>
        <v>0</v>
      </c>
      <c r="BQ378" s="3">
        <f t="shared" si="60"/>
        <v>17042.17583</v>
      </c>
      <c r="BR378" s="3">
        <f t="shared" si="61"/>
        <v>0</v>
      </c>
      <c r="BS378" s="3">
        <f t="shared" si="62"/>
        <v>11451.821916999999</v>
      </c>
      <c r="BT378" s="3">
        <f t="shared" si="63"/>
        <v>0</v>
      </c>
      <c r="BU378" s="3">
        <f t="shared" si="64"/>
        <v>7335.5827769999996</v>
      </c>
      <c r="BV378" s="3">
        <f t="shared" si="65"/>
        <v>0</v>
      </c>
    </row>
    <row r="379" spans="1:74" x14ac:dyDescent="0.25">
      <c r="A379">
        <v>16</v>
      </c>
      <c r="B379" t="s">
        <v>60</v>
      </c>
      <c r="C379" t="s">
        <v>61</v>
      </c>
      <c r="D379">
        <v>2020</v>
      </c>
      <c r="E379" t="s">
        <v>62</v>
      </c>
      <c r="F379" t="s">
        <v>63</v>
      </c>
      <c r="G379">
        <v>2</v>
      </c>
      <c r="H379" t="s">
        <v>64</v>
      </c>
      <c r="I379" t="s">
        <v>3412</v>
      </c>
      <c r="J379" t="s">
        <v>721</v>
      </c>
      <c r="K379" t="s">
        <v>722</v>
      </c>
      <c r="L379" t="s">
        <v>3459</v>
      </c>
      <c r="M379" t="s">
        <v>723</v>
      </c>
      <c r="N379" t="s">
        <v>3471</v>
      </c>
      <c r="O379" t="s">
        <v>245</v>
      </c>
      <c r="P379" t="s">
        <v>3494</v>
      </c>
      <c r="Q379" t="s">
        <v>740</v>
      </c>
      <c r="R379" t="s">
        <v>3596</v>
      </c>
      <c r="S379" t="s">
        <v>741</v>
      </c>
      <c r="T379">
        <v>7</v>
      </c>
      <c r="U379">
        <v>1</v>
      </c>
      <c r="V379" t="s">
        <v>742</v>
      </c>
      <c r="W379">
        <v>1</v>
      </c>
      <c r="X379" t="s">
        <v>72</v>
      </c>
      <c r="Y379">
        <v>1</v>
      </c>
      <c r="Z379" t="s">
        <v>73</v>
      </c>
      <c r="AA379">
        <v>1</v>
      </c>
      <c r="AB379" s="2">
        <v>4</v>
      </c>
      <c r="AC379" s="2">
        <v>1</v>
      </c>
      <c r="AD379" s="2">
        <v>25</v>
      </c>
      <c r="AE379" s="2">
        <v>9</v>
      </c>
      <c r="AF379" s="2">
        <v>0</v>
      </c>
      <c r="AG379" s="2">
        <v>0</v>
      </c>
      <c r="AH379" s="2">
        <v>8</v>
      </c>
      <c r="AI379" s="2">
        <v>0</v>
      </c>
      <c r="AJ379" s="2">
        <v>0</v>
      </c>
      <c r="AK379" s="2">
        <v>4</v>
      </c>
      <c r="AL379" s="2">
        <v>0</v>
      </c>
      <c r="AM379" s="2">
        <v>0</v>
      </c>
      <c r="AN379" s="2">
        <v>5</v>
      </c>
      <c r="AO379" s="2">
        <v>0</v>
      </c>
      <c r="AP379" s="2">
        <v>0</v>
      </c>
      <c r="AQ379" s="2">
        <v>30</v>
      </c>
      <c r="AR379" s="2">
        <v>1</v>
      </c>
      <c r="AS379" s="2">
        <v>3.33</v>
      </c>
      <c r="AT379" s="2">
        <v>901941507</v>
      </c>
      <c r="AU379" s="2">
        <v>649750000</v>
      </c>
      <c r="AV379" s="2">
        <v>72.040000000000006</v>
      </c>
      <c r="AW379" s="2">
        <v>1172729000</v>
      </c>
      <c r="AX379" s="2">
        <v>0</v>
      </c>
      <c r="AY379" s="2">
        <v>0</v>
      </c>
      <c r="AZ379" s="2">
        <v>1761322204</v>
      </c>
      <c r="BA379" s="2">
        <v>0</v>
      </c>
      <c r="BB379" s="2">
        <v>0</v>
      </c>
      <c r="BC379" s="2">
        <v>956802198</v>
      </c>
      <c r="BD379" s="2">
        <v>0</v>
      </c>
      <c r="BE379" s="2">
        <v>0</v>
      </c>
      <c r="BF379" s="2">
        <v>1009144106</v>
      </c>
      <c r="BG379" s="2">
        <v>0</v>
      </c>
      <c r="BH379" s="2">
        <v>0</v>
      </c>
      <c r="BI379" s="2">
        <v>5801939015</v>
      </c>
      <c r="BJ379" s="2">
        <v>649750000</v>
      </c>
      <c r="BK379" s="2">
        <v>11.2</v>
      </c>
      <c r="BL379" s="2"/>
      <c r="BM379" s="3">
        <f t="shared" si="56"/>
        <v>901.941507</v>
      </c>
      <c r="BN379" s="3">
        <f t="shared" si="57"/>
        <v>649.75</v>
      </c>
      <c r="BO379" s="3">
        <f t="shared" si="58"/>
        <v>1172.729</v>
      </c>
      <c r="BP379" s="3">
        <f t="shared" si="59"/>
        <v>0</v>
      </c>
      <c r="BQ379" s="3">
        <f t="shared" si="60"/>
        <v>1761.3222040000001</v>
      </c>
      <c r="BR379" s="3">
        <f t="shared" si="61"/>
        <v>0</v>
      </c>
      <c r="BS379" s="3">
        <f t="shared" si="62"/>
        <v>956.80219799999998</v>
      </c>
      <c r="BT379" s="3">
        <f t="shared" si="63"/>
        <v>0</v>
      </c>
      <c r="BU379" s="3">
        <f t="shared" si="64"/>
        <v>1009.144106</v>
      </c>
      <c r="BV379" s="3">
        <f t="shared" si="65"/>
        <v>0</v>
      </c>
    </row>
    <row r="380" spans="1:74" x14ac:dyDescent="0.25">
      <c r="A380">
        <v>16</v>
      </c>
      <c r="B380" t="s">
        <v>60</v>
      </c>
      <c r="C380" t="s">
        <v>61</v>
      </c>
      <c r="D380">
        <v>2020</v>
      </c>
      <c r="E380" t="s">
        <v>62</v>
      </c>
      <c r="F380" t="s">
        <v>63</v>
      </c>
      <c r="G380">
        <v>2</v>
      </c>
      <c r="H380" t="s">
        <v>64</v>
      </c>
      <c r="I380" t="s">
        <v>3412</v>
      </c>
      <c r="J380" t="s">
        <v>721</v>
      </c>
      <c r="K380" t="s">
        <v>722</v>
      </c>
      <c r="L380" t="s">
        <v>3459</v>
      </c>
      <c r="M380" t="s">
        <v>723</v>
      </c>
      <c r="N380" t="s">
        <v>3471</v>
      </c>
      <c r="O380" t="s">
        <v>245</v>
      </c>
      <c r="P380" t="s">
        <v>3494</v>
      </c>
      <c r="Q380" t="s">
        <v>740</v>
      </c>
      <c r="R380" t="s">
        <v>3596</v>
      </c>
      <c r="S380" t="s">
        <v>741</v>
      </c>
      <c r="T380">
        <v>7</v>
      </c>
      <c r="U380">
        <v>2</v>
      </c>
      <c r="V380" t="s">
        <v>743</v>
      </c>
      <c r="W380">
        <v>1</v>
      </c>
      <c r="X380" t="s">
        <v>72</v>
      </c>
      <c r="Y380">
        <v>1</v>
      </c>
      <c r="Z380" t="s">
        <v>73</v>
      </c>
      <c r="AA380">
        <v>1</v>
      </c>
      <c r="AB380" s="2">
        <v>2</v>
      </c>
      <c r="AC380" s="2">
        <v>1</v>
      </c>
      <c r="AD380" s="2">
        <v>50</v>
      </c>
      <c r="AE380" s="2">
        <v>9</v>
      </c>
      <c r="AF380" s="2">
        <v>0</v>
      </c>
      <c r="AG380" s="2">
        <v>0</v>
      </c>
      <c r="AH380" s="2">
        <v>9</v>
      </c>
      <c r="AI380" s="2">
        <v>0</v>
      </c>
      <c r="AJ380" s="2">
        <v>0</v>
      </c>
      <c r="AK380" s="2">
        <v>7</v>
      </c>
      <c r="AL380" s="2">
        <v>0</v>
      </c>
      <c r="AM380" s="2">
        <v>0</v>
      </c>
      <c r="AN380" s="2">
        <v>3</v>
      </c>
      <c r="AO380" s="2">
        <v>0</v>
      </c>
      <c r="AP380" s="2">
        <v>0</v>
      </c>
      <c r="AQ380" s="2">
        <v>30</v>
      </c>
      <c r="AR380" s="2">
        <v>1</v>
      </c>
      <c r="AS380" s="2">
        <v>3.33</v>
      </c>
      <c r="AT380" s="2">
        <v>593957561</v>
      </c>
      <c r="AU380" s="2">
        <v>520068750</v>
      </c>
      <c r="AV380" s="2">
        <v>87.56</v>
      </c>
      <c r="AW380" s="2">
        <v>2736368000</v>
      </c>
      <c r="AX380" s="2">
        <v>0</v>
      </c>
      <c r="AY380" s="2">
        <v>0</v>
      </c>
      <c r="AZ380" s="2">
        <v>1910219900</v>
      </c>
      <c r="BA380" s="2">
        <v>0</v>
      </c>
      <c r="BB380" s="2">
        <v>0</v>
      </c>
      <c r="BC380" s="2">
        <v>1524012610</v>
      </c>
      <c r="BD380" s="2">
        <v>0</v>
      </c>
      <c r="BE380" s="2">
        <v>0</v>
      </c>
      <c r="BF380" s="2">
        <v>580595528</v>
      </c>
      <c r="BG380" s="2">
        <v>0</v>
      </c>
      <c r="BH380" s="2">
        <v>0</v>
      </c>
      <c r="BI380" s="2">
        <v>7345153599</v>
      </c>
      <c r="BJ380" s="2">
        <v>520068750</v>
      </c>
      <c r="BK380" s="2">
        <v>7.08</v>
      </c>
      <c r="BL380" s="2"/>
      <c r="BM380" s="3">
        <f t="shared" si="56"/>
        <v>593.95756100000006</v>
      </c>
      <c r="BN380" s="3">
        <f t="shared" si="57"/>
        <v>520.06875000000002</v>
      </c>
      <c r="BO380" s="3">
        <f t="shared" si="58"/>
        <v>2736.3679999999999</v>
      </c>
      <c r="BP380" s="3">
        <f t="shared" si="59"/>
        <v>0</v>
      </c>
      <c r="BQ380" s="3">
        <f t="shared" si="60"/>
        <v>1910.2199000000001</v>
      </c>
      <c r="BR380" s="3">
        <f t="shared" si="61"/>
        <v>0</v>
      </c>
      <c r="BS380" s="3">
        <f t="shared" si="62"/>
        <v>1524.01261</v>
      </c>
      <c r="BT380" s="3">
        <f t="shared" si="63"/>
        <v>0</v>
      </c>
      <c r="BU380" s="3">
        <f t="shared" si="64"/>
        <v>580.59552799999994</v>
      </c>
      <c r="BV380" s="3">
        <f t="shared" si="65"/>
        <v>0</v>
      </c>
    </row>
    <row r="381" spans="1:74" x14ac:dyDescent="0.25">
      <c r="A381">
        <v>16</v>
      </c>
      <c r="B381" t="s">
        <v>60</v>
      </c>
      <c r="C381" t="s">
        <v>61</v>
      </c>
      <c r="D381">
        <v>2020</v>
      </c>
      <c r="E381" t="s">
        <v>62</v>
      </c>
      <c r="F381" t="s">
        <v>63</v>
      </c>
      <c r="G381">
        <v>2</v>
      </c>
      <c r="H381" t="s">
        <v>64</v>
      </c>
      <c r="I381" t="s">
        <v>3412</v>
      </c>
      <c r="J381" t="s">
        <v>721</v>
      </c>
      <c r="K381" t="s">
        <v>722</v>
      </c>
      <c r="L381" t="s">
        <v>3459</v>
      </c>
      <c r="M381" t="s">
        <v>723</v>
      </c>
      <c r="N381" t="s">
        <v>3471</v>
      </c>
      <c r="O381" t="s">
        <v>245</v>
      </c>
      <c r="P381" t="s">
        <v>3494</v>
      </c>
      <c r="Q381" t="s">
        <v>740</v>
      </c>
      <c r="R381" t="s">
        <v>3596</v>
      </c>
      <c r="S381" t="s">
        <v>741</v>
      </c>
      <c r="T381">
        <v>7</v>
      </c>
      <c r="U381">
        <v>3</v>
      </c>
      <c r="V381" t="s">
        <v>744</v>
      </c>
      <c r="W381">
        <v>1</v>
      </c>
      <c r="X381" t="s">
        <v>72</v>
      </c>
      <c r="Y381">
        <v>1</v>
      </c>
      <c r="Z381" t="s">
        <v>73</v>
      </c>
      <c r="AA381">
        <v>1</v>
      </c>
      <c r="AB381" s="2">
        <v>0</v>
      </c>
      <c r="AC381" s="2">
        <v>0</v>
      </c>
      <c r="AD381" s="2">
        <v>0</v>
      </c>
      <c r="AE381" s="2">
        <v>0.34</v>
      </c>
      <c r="AF381" s="2">
        <v>0</v>
      </c>
      <c r="AG381" s="2">
        <v>0</v>
      </c>
      <c r="AH381" s="2">
        <v>0.31</v>
      </c>
      <c r="AI381" s="2">
        <v>0</v>
      </c>
      <c r="AJ381" s="2">
        <v>0</v>
      </c>
      <c r="AK381" s="2">
        <v>0.21</v>
      </c>
      <c r="AL381" s="2">
        <v>0</v>
      </c>
      <c r="AM381" s="2">
        <v>0</v>
      </c>
      <c r="AN381" s="2">
        <v>0.14000000000000001</v>
      </c>
      <c r="AO381" s="2">
        <v>0</v>
      </c>
      <c r="AP381" s="2">
        <v>0</v>
      </c>
      <c r="AQ381" s="2">
        <v>1</v>
      </c>
      <c r="AR381" s="2">
        <v>0</v>
      </c>
      <c r="AS381" s="2">
        <v>0</v>
      </c>
      <c r="AT381" s="2">
        <v>0</v>
      </c>
      <c r="AU381" s="2">
        <v>0</v>
      </c>
      <c r="AV381" s="2">
        <v>0</v>
      </c>
      <c r="AW381" s="2">
        <v>457300000</v>
      </c>
      <c r="AX381" s="2">
        <v>0</v>
      </c>
      <c r="AY381" s="2">
        <v>0</v>
      </c>
      <c r="AZ381" s="2">
        <v>443094345</v>
      </c>
      <c r="BA381" s="2">
        <v>0</v>
      </c>
      <c r="BB381" s="2">
        <v>0</v>
      </c>
      <c r="BC381" s="2">
        <v>299393274</v>
      </c>
      <c r="BD381" s="2">
        <v>0</v>
      </c>
      <c r="BE381" s="2">
        <v>0</v>
      </c>
      <c r="BF381" s="2">
        <v>191855254</v>
      </c>
      <c r="BG381" s="2">
        <v>0</v>
      </c>
      <c r="BH381" s="2">
        <v>0</v>
      </c>
      <c r="BI381" s="2">
        <v>1391642873</v>
      </c>
      <c r="BJ381" s="2">
        <v>0</v>
      </c>
      <c r="BK381" s="2">
        <v>0</v>
      </c>
      <c r="BL381" s="2" t="s">
        <v>74</v>
      </c>
      <c r="BM381" s="3">
        <f t="shared" si="56"/>
        <v>0</v>
      </c>
      <c r="BN381" s="3">
        <f t="shared" si="57"/>
        <v>0</v>
      </c>
      <c r="BO381" s="3">
        <f t="shared" si="58"/>
        <v>457.3</v>
      </c>
      <c r="BP381" s="3">
        <f t="shared" si="59"/>
        <v>0</v>
      </c>
      <c r="BQ381" s="3">
        <f t="shared" si="60"/>
        <v>443.09434499999998</v>
      </c>
      <c r="BR381" s="3">
        <f t="shared" si="61"/>
        <v>0</v>
      </c>
      <c r="BS381" s="3">
        <f t="shared" si="62"/>
        <v>299.39327400000002</v>
      </c>
      <c r="BT381" s="3">
        <f t="shared" si="63"/>
        <v>0</v>
      </c>
      <c r="BU381" s="3">
        <f t="shared" si="64"/>
        <v>191.855254</v>
      </c>
      <c r="BV381" s="3">
        <f t="shared" si="65"/>
        <v>0</v>
      </c>
    </row>
    <row r="382" spans="1:74" x14ac:dyDescent="0.25">
      <c r="A382">
        <v>16</v>
      </c>
      <c r="B382" t="s">
        <v>60</v>
      </c>
      <c r="C382" t="s">
        <v>61</v>
      </c>
      <c r="D382">
        <v>2020</v>
      </c>
      <c r="E382" t="s">
        <v>62</v>
      </c>
      <c r="F382" t="s">
        <v>63</v>
      </c>
      <c r="G382">
        <v>2</v>
      </c>
      <c r="H382" t="s">
        <v>64</v>
      </c>
      <c r="I382" t="s">
        <v>3412</v>
      </c>
      <c r="J382" t="s">
        <v>721</v>
      </c>
      <c r="K382" t="s">
        <v>722</v>
      </c>
      <c r="L382" t="s">
        <v>3459</v>
      </c>
      <c r="M382" t="s">
        <v>723</v>
      </c>
      <c r="N382" t="s">
        <v>3471</v>
      </c>
      <c r="O382" t="s">
        <v>245</v>
      </c>
      <c r="P382" t="s">
        <v>3494</v>
      </c>
      <c r="Q382" t="s">
        <v>740</v>
      </c>
      <c r="R382" t="s">
        <v>3596</v>
      </c>
      <c r="S382" t="s">
        <v>741</v>
      </c>
      <c r="T382">
        <v>7</v>
      </c>
      <c r="U382">
        <v>4</v>
      </c>
      <c r="V382" t="s">
        <v>745</v>
      </c>
      <c r="W382">
        <v>1</v>
      </c>
      <c r="X382" t="s">
        <v>72</v>
      </c>
      <c r="Y382">
        <v>1</v>
      </c>
      <c r="Z382" t="s">
        <v>73</v>
      </c>
      <c r="AA382">
        <v>1</v>
      </c>
      <c r="AB382" s="2">
        <v>0</v>
      </c>
      <c r="AC382" s="2">
        <v>0</v>
      </c>
      <c r="AD382" s="2">
        <v>0</v>
      </c>
      <c r="AE382" s="2">
        <v>1</v>
      </c>
      <c r="AF382" s="2">
        <v>0</v>
      </c>
      <c r="AG382" s="2">
        <v>0</v>
      </c>
      <c r="AH382" s="2">
        <v>0</v>
      </c>
      <c r="AI382" s="2">
        <v>0</v>
      </c>
      <c r="AJ382" s="2">
        <v>0</v>
      </c>
      <c r="AK382" s="2">
        <v>0</v>
      </c>
      <c r="AL382" s="2">
        <v>0</v>
      </c>
      <c r="AM382" s="2">
        <v>0</v>
      </c>
      <c r="AN382" s="2">
        <v>0</v>
      </c>
      <c r="AO382" s="2">
        <v>0</v>
      </c>
      <c r="AP382" s="2">
        <v>0</v>
      </c>
      <c r="AQ382" s="2">
        <v>1</v>
      </c>
      <c r="AR382" s="2">
        <v>0</v>
      </c>
      <c r="AS382" s="2">
        <v>0</v>
      </c>
      <c r="AT382" s="2">
        <v>0</v>
      </c>
      <c r="AU382" s="2">
        <v>0</v>
      </c>
      <c r="AV382" s="2">
        <v>0</v>
      </c>
      <c r="AW382" s="2">
        <v>34000000</v>
      </c>
      <c r="AX382" s="2">
        <v>0</v>
      </c>
      <c r="AY382" s="2">
        <v>0</v>
      </c>
      <c r="AZ382" s="2">
        <v>0</v>
      </c>
      <c r="BA382" s="2">
        <v>0</v>
      </c>
      <c r="BB382" s="2">
        <v>0</v>
      </c>
      <c r="BC382" s="2">
        <v>0</v>
      </c>
      <c r="BD382" s="2">
        <v>0</v>
      </c>
      <c r="BE382" s="2">
        <v>0</v>
      </c>
      <c r="BF382" s="2">
        <v>0</v>
      </c>
      <c r="BG382" s="2">
        <v>0</v>
      </c>
      <c r="BH382" s="2">
        <v>0</v>
      </c>
      <c r="BI382" s="2">
        <v>34000000</v>
      </c>
      <c r="BJ382" s="2">
        <v>0</v>
      </c>
      <c r="BK382" s="2">
        <v>0</v>
      </c>
      <c r="BL382" s="2" t="s">
        <v>74</v>
      </c>
      <c r="BM382" s="3">
        <f t="shared" si="56"/>
        <v>0</v>
      </c>
      <c r="BN382" s="3">
        <f t="shared" si="57"/>
        <v>0</v>
      </c>
      <c r="BO382" s="3">
        <f t="shared" si="58"/>
        <v>34</v>
      </c>
      <c r="BP382" s="3">
        <f t="shared" si="59"/>
        <v>0</v>
      </c>
      <c r="BQ382" s="3">
        <f t="shared" si="60"/>
        <v>0</v>
      </c>
      <c r="BR382" s="3">
        <f t="shared" si="61"/>
        <v>0</v>
      </c>
      <c r="BS382" s="3">
        <f t="shared" si="62"/>
        <v>0</v>
      </c>
      <c r="BT382" s="3">
        <f t="shared" si="63"/>
        <v>0</v>
      </c>
      <c r="BU382" s="3">
        <f t="shared" si="64"/>
        <v>0</v>
      </c>
      <c r="BV382" s="3">
        <f t="shared" si="65"/>
        <v>0</v>
      </c>
    </row>
    <row r="383" spans="1:74" x14ac:dyDescent="0.25">
      <c r="A383">
        <v>16</v>
      </c>
      <c r="B383" t="s">
        <v>60</v>
      </c>
      <c r="C383" t="s">
        <v>61</v>
      </c>
      <c r="D383">
        <v>2020</v>
      </c>
      <c r="E383" t="s">
        <v>62</v>
      </c>
      <c r="F383" t="s">
        <v>63</v>
      </c>
      <c r="G383">
        <v>2</v>
      </c>
      <c r="H383" t="s">
        <v>64</v>
      </c>
      <c r="I383" t="s">
        <v>3412</v>
      </c>
      <c r="J383" t="s">
        <v>721</v>
      </c>
      <c r="K383" t="s">
        <v>722</v>
      </c>
      <c r="L383" t="s">
        <v>3459</v>
      </c>
      <c r="M383" t="s">
        <v>723</v>
      </c>
      <c r="N383" t="s">
        <v>3471</v>
      </c>
      <c r="O383" t="s">
        <v>245</v>
      </c>
      <c r="P383" t="s">
        <v>3494</v>
      </c>
      <c r="Q383" t="s">
        <v>740</v>
      </c>
      <c r="R383" t="s">
        <v>3596</v>
      </c>
      <c r="S383" t="s">
        <v>741</v>
      </c>
      <c r="T383">
        <v>7</v>
      </c>
      <c r="U383">
        <v>5</v>
      </c>
      <c r="V383" t="s">
        <v>746</v>
      </c>
      <c r="W383">
        <v>1</v>
      </c>
      <c r="X383" t="s">
        <v>72</v>
      </c>
      <c r="Y383">
        <v>1</v>
      </c>
      <c r="Z383" t="s">
        <v>73</v>
      </c>
      <c r="AA383">
        <v>1</v>
      </c>
      <c r="AB383" s="2">
        <v>0</v>
      </c>
      <c r="AC383" s="2">
        <v>0</v>
      </c>
      <c r="AD383" s="2">
        <v>0</v>
      </c>
      <c r="AE383" s="2">
        <v>0</v>
      </c>
      <c r="AF383" s="2">
        <v>0</v>
      </c>
      <c r="AG383" s="2">
        <v>0</v>
      </c>
      <c r="AH383" s="2">
        <v>47</v>
      </c>
      <c r="AI383" s="2">
        <v>0</v>
      </c>
      <c r="AJ383" s="2">
        <v>0</v>
      </c>
      <c r="AK383" s="2">
        <v>32</v>
      </c>
      <c r="AL383" s="2">
        <v>0</v>
      </c>
      <c r="AM383" s="2">
        <v>0</v>
      </c>
      <c r="AN383" s="2">
        <v>21</v>
      </c>
      <c r="AO383" s="2">
        <v>0</v>
      </c>
      <c r="AP383" s="2">
        <v>0</v>
      </c>
      <c r="AQ383" s="2">
        <v>100</v>
      </c>
      <c r="AR383" s="2">
        <v>0</v>
      </c>
      <c r="AS383" s="2">
        <v>0</v>
      </c>
      <c r="AT383" s="2">
        <v>0</v>
      </c>
      <c r="AU383" s="2">
        <v>0</v>
      </c>
      <c r="AV383" s="2">
        <v>0</v>
      </c>
      <c r="AW383" s="2">
        <v>0</v>
      </c>
      <c r="AX383" s="2">
        <v>0</v>
      </c>
      <c r="AY383" s="2">
        <v>0</v>
      </c>
      <c r="AZ383" s="2">
        <v>29539623</v>
      </c>
      <c r="BA383" s="2">
        <v>0</v>
      </c>
      <c r="BB383" s="2">
        <v>0</v>
      </c>
      <c r="BC383" s="2">
        <v>19959552</v>
      </c>
      <c r="BD383" s="2">
        <v>0</v>
      </c>
      <c r="BE383" s="2">
        <v>0</v>
      </c>
      <c r="BF383" s="2">
        <v>12790350</v>
      </c>
      <c r="BG383" s="2">
        <v>0</v>
      </c>
      <c r="BH383" s="2">
        <v>0</v>
      </c>
      <c r="BI383" s="2">
        <v>62289525</v>
      </c>
      <c r="BJ383" s="2">
        <v>0</v>
      </c>
      <c r="BK383" s="2">
        <v>0</v>
      </c>
      <c r="BL383" s="2" t="s">
        <v>74</v>
      </c>
      <c r="BM383" s="3">
        <f t="shared" si="56"/>
        <v>0</v>
      </c>
      <c r="BN383" s="3">
        <f t="shared" si="57"/>
        <v>0</v>
      </c>
      <c r="BO383" s="3">
        <f t="shared" si="58"/>
        <v>0</v>
      </c>
      <c r="BP383" s="3">
        <f t="shared" si="59"/>
        <v>0</v>
      </c>
      <c r="BQ383" s="3">
        <f t="shared" si="60"/>
        <v>29.539622999999999</v>
      </c>
      <c r="BR383" s="3">
        <f t="shared" si="61"/>
        <v>0</v>
      </c>
      <c r="BS383" s="3">
        <f t="shared" si="62"/>
        <v>19.959551999999999</v>
      </c>
      <c r="BT383" s="3">
        <f t="shared" si="63"/>
        <v>0</v>
      </c>
      <c r="BU383" s="3">
        <f t="shared" si="64"/>
        <v>12.79035</v>
      </c>
      <c r="BV383" s="3">
        <f t="shared" si="65"/>
        <v>0</v>
      </c>
    </row>
    <row r="384" spans="1:74" x14ac:dyDescent="0.25">
      <c r="A384">
        <v>16</v>
      </c>
      <c r="B384" t="s">
        <v>60</v>
      </c>
      <c r="C384" t="s">
        <v>61</v>
      </c>
      <c r="D384">
        <v>2020</v>
      </c>
      <c r="E384" t="s">
        <v>62</v>
      </c>
      <c r="F384" t="s">
        <v>63</v>
      </c>
      <c r="G384">
        <v>2</v>
      </c>
      <c r="H384" t="s">
        <v>64</v>
      </c>
      <c r="I384" t="s">
        <v>3412</v>
      </c>
      <c r="J384" t="s">
        <v>721</v>
      </c>
      <c r="K384" t="s">
        <v>722</v>
      </c>
      <c r="L384" t="s">
        <v>3459</v>
      </c>
      <c r="M384" t="s">
        <v>723</v>
      </c>
      <c r="N384" t="s">
        <v>3471</v>
      </c>
      <c r="O384" t="s">
        <v>245</v>
      </c>
      <c r="P384" t="s">
        <v>3494</v>
      </c>
      <c r="Q384" t="s">
        <v>740</v>
      </c>
      <c r="R384" t="s">
        <v>3597</v>
      </c>
      <c r="S384" t="s">
        <v>747</v>
      </c>
      <c r="T384">
        <v>7</v>
      </c>
      <c r="U384">
        <v>1</v>
      </c>
      <c r="V384" t="s">
        <v>748</v>
      </c>
      <c r="W384">
        <v>1</v>
      </c>
      <c r="X384" t="s">
        <v>72</v>
      </c>
      <c r="Y384">
        <v>1</v>
      </c>
      <c r="Z384" t="s">
        <v>73</v>
      </c>
      <c r="AA384">
        <v>1</v>
      </c>
      <c r="AB384" s="2">
        <v>80</v>
      </c>
      <c r="AC384" s="2">
        <v>0</v>
      </c>
      <c r="AD384" s="2">
        <v>0</v>
      </c>
      <c r="AE384" s="2">
        <v>1181</v>
      </c>
      <c r="AF384" s="2">
        <v>0</v>
      </c>
      <c r="AG384" s="2">
        <v>0</v>
      </c>
      <c r="AH384" s="2">
        <v>1076</v>
      </c>
      <c r="AI384" s="2">
        <v>0</v>
      </c>
      <c r="AJ384" s="2">
        <v>0</v>
      </c>
      <c r="AK384" s="2">
        <v>737</v>
      </c>
      <c r="AL384" s="2">
        <v>0</v>
      </c>
      <c r="AM384" s="2">
        <v>0</v>
      </c>
      <c r="AN384" s="2">
        <v>426</v>
      </c>
      <c r="AO384" s="2">
        <v>0</v>
      </c>
      <c r="AP384" s="2">
        <v>0</v>
      </c>
      <c r="AQ384" s="2">
        <v>3500</v>
      </c>
      <c r="AR384" s="2">
        <v>0</v>
      </c>
      <c r="AS384" s="2">
        <v>0</v>
      </c>
      <c r="AT384" s="2">
        <v>1158864050</v>
      </c>
      <c r="AU384" s="2">
        <v>215000000</v>
      </c>
      <c r="AV384" s="2">
        <v>18.55</v>
      </c>
      <c r="AW384" s="2">
        <v>9372000000</v>
      </c>
      <c r="AX384" s="2">
        <v>0</v>
      </c>
      <c r="AY384" s="2">
        <v>0</v>
      </c>
      <c r="AZ384" s="2">
        <v>4581085006</v>
      </c>
      <c r="BA384" s="2">
        <v>0</v>
      </c>
      <c r="BB384" s="2">
        <v>0</v>
      </c>
      <c r="BC384" s="2">
        <v>3135444779</v>
      </c>
      <c r="BD384" s="2">
        <v>0</v>
      </c>
      <c r="BE384" s="2">
        <v>0</v>
      </c>
      <c r="BF384" s="2">
        <v>1814435002</v>
      </c>
      <c r="BG384" s="2">
        <v>0</v>
      </c>
      <c r="BH384" s="2">
        <v>0</v>
      </c>
      <c r="BI384" s="2">
        <v>20061828837</v>
      </c>
      <c r="BJ384" s="2">
        <v>215000000</v>
      </c>
      <c r="BK384" s="2">
        <v>1.07</v>
      </c>
      <c r="BL384" s="2" t="s">
        <v>749</v>
      </c>
      <c r="BM384" s="3">
        <f t="shared" si="56"/>
        <v>1158.8640499999999</v>
      </c>
      <c r="BN384" s="3">
        <f t="shared" si="57"/>
        <v>215</v>
      </c>
      <c r="BO384" s="3">
        <f t="shared" si="58"/>
        <v>9372</v>
      </c>
      <c r="BP384" s="3">
        <f t="shared" si="59"/>
        <v>0</v>
      </c>
      <c r="BQ384" s="3">
        <f t="shared" si="60"/>
        <v>4581.0850060000002</v>
      </c>
      <c r="BR384" s="3">
        <f t="shared" si="61"/>
        <v>0</v>
      </c>
      <c r="BS384" s="3">
        <f t="shared" si="62"/>
        <v>3135.4447789999999</v>
      </c>
      <c r="BT384" s="3">
        <f t="shared" si="63"/>
        <v>0</v>
      </c>
      <c r="BU384" s="3">
        <f t="shared" si="64"/>
        <v>1814.4350019999999</v>
      </c>
      <c r="BV384" s="3">
        <f t="shared" si="65"/>
        <v>0</v>
      </c>
    </row>
    <row r="385" spans="1:74" x14ac:dyDescent="0.25">
      <c r="A385">
        <v>16</v>
      </c>
      <c r="B385" t="s">
        <v>60</v>
      </c>
      <c r="C385" t="s">
        <v>61</v>
      </c>
      <c r="D385">
        <v>2020</v>
      </c>
      <c r="E385" t="s">
        <v>62</v>
      </c>
      <c r="F385" t="s">
        <v>63</v>
      </c>
      <c r="G385">
        <v>2</v>
      </c>
      <c r="H385" t="s">
        <v>64</v>
      </c>
      <c r="I385" t="s">
        <v>3412</v>
      </c>
      <c r="J385" t="s">
        <v>721</v>
      </c>
      <c r="K385" t="s">
        <v>722</v>
      </c>
      <c r="L385" t="s">
        <v>3459</v>
      </c>
      <c r="M385" t="s">
        <v>723</v>
      </c>
      <c r="N385" t="s">
        <v>3471</v>
      </c>
      <c r="O385" t="s">
        <v>245</v>
      </c>
      <c r="P385" t="s">
        <v>3494</v>
      </c>
      <c r="Q385" t="s">
        <v>740</v>
      </c>
      <c r="R385" t="s">
        <v>3597</v>
      </c>
      <c r="S385" t="s">
        <v>747</v>
      </c>
      <c r="T385">
        <v>7</v>
      </c>
      <c r="U385">
        <v>2</v>
      </c>
      <c r="V385" t="s">
        <v>750</v>
      </c>
      <c r="W385">
        <v>1</v>
      </c>
      <c r="X385" t="s">
        <v>72</v>
      </c>
      <c r="Y385">
        <v>1</v>
      </c>
      <c r="Z385" t="s">
        <v>73</v>
      </c>
      <c r="AA385">
        <v>1</v>
      </c>
      <c r="AB385" s="2">
        <v>1</v>
      </c>
      <c r="AC385" s="2">
        <v>0</v>
      </c>
      <c r="AD385" s="2">
        <v>0</v>
      </c>
      <c r="AE385" s="2">
        <v>1</v>
      </c>
      <c r="AF385" s="2">
        <v>0</v>
      </c>
      <c r="AG385" s="2">
        <v>0</v>
      </c>
      <c r="AH385" s="2">
        <v>1</v>
      </c>
      <c r="AI385" s="2">
        <v>0</v>
      </c>
      <c r="AJ385" s="2">
        <v>0</v>
      </c>
      <c r="AK385" s="2">
        <v>1</v>
      </c>
      <c r="AL385" s="2">
        <v>0</v>
      </c>
      <c r="AM385" s="2">
        <v>0</v>
      </c>
      <c r="AN385" s="2">
        <v>1</v>
      </c>
      <c r="AO385" s="2">
        <v>0</v>
      </c>
      <c r="AP385" s="2">
        <v>0</v>
      </c>
      <c r="AQ385" s="2">
        <v>5</v>
      </c>
      <c r="AR385" s="2">
        <v>0</v>
      </c>
      <c r="AS385" s="2">
        <v>0</v>
      </c>
      <c r="AT385" s="2">
        <v>350485950</v>
      </c>
      <c r="AU385" s="2">
        <v>0</v>
      </c>
      <c r="AV385" s="2">
        <v>0</v>
      </c>
      <c r="AW385" s="2">
        <v>1200000000</v>
      </c>
      <c r="AX385" s="2">
        <v>0</v>
      </c>
      <c r="AY385" s="2">
        <v>0</v>
      </c>
      <c r="AZ385" s="2">
        <v>890396026</v>
      </c>
      <c r="BA385" s="2">
        <v>0</v>
      </c>
      <c r="BB385" s="2">
        <v>0</v>
      </c>
      <c r="BC385" s="2">
        <v>562441688</v>
      </c>
      <c r="BD385" s="2">
        <v>0</v>
      </c>
      <c r="BE385" s="2">
        <v>0</v>
      </c>
      <c r="BF385" s="2">
        <v>550963286</v>
      </c>
      <c r="BG385" s="2">
        <v>0</v>
      </c>
      <c r="BH385" s="2">
        <v>0</v>
      </c>
      <c r="BI385" s="2">
        <v>3554286950</v>
      </c>
      <c r="BJ385" s="2">
        <v>0</v>
      </c>
      <c r="BK385" s="2">
        <v>0</v>
      </c>
      <c r="BL385" s="2" t="s">
        <v>751</v>
      </c>
      <c r="BM385" s="3">
        <f t="shared" si="56"/>
        <v>350.48595</v>
      </c>
      <c r="BN385" s="3">
        <f t="shared" si="57"/>
        <v>0</v>
      </c>
      <c r="BO385" s="3">
        <f t="shared" si="58"/>
        <v>1200</v>
      </c>
      <c r="BP385" s="3">
        <f t="shared" si="59"/>
        <v>0</v>
      </c>
      <c r="BQ385" s="3">
        <f t="shared" si="60"/>
        <v>890.39602600000001</v>
      </c>
      <c r="BR385" s="3">
        <f t="shared" si="61"/>
        <v>0</v>
      </c>
      <c r="BS385" s="3">
        <f t="shared" si="62"/>
        <v>562.441688</v>
      </c>
      <c r="BT385" s="3">
        <f t="shared" si="63"/>
        <v>0</v>
      </c>
      <c r="BU385" s="3">
        <f t="shared" si="64"/>
        <v>550.96328600000004</v>
      </c>
      <c r="BV385" s="3">
        <f t="shared" si="65"/>
        <v>0</v>
      </c>
    </row>
    <row r="386" spans="1:74" x14ac:dyDescent="0.25">
      <c r="A386">
        <v>16</v>
      </c>
      <c r="B386" t="s">
        <v>60</v>
      </c>
      <c r="C386" t="s">
        <v>61</v>
      </c>
      <c r="D386">
        <v>2020</v>
      </c>
      <c r="E386" t="s">
        <v>62</v>
      </c>
      <c r="F386" t="s">
        <v>63</v>
      </c>
      <c r="G386">
        <v>2</v>
      </c>
      <c r="H386" t="s">
        <v>64</v>
      </c>
      <c r="I386" t="s">
        <v>3412</v>
      </c>
      <c r="J386" t="s">
        <v>721</v>
      </c>
      <c r="K386" t="s">
        <v>722</v>
      </c>
      <c r="L386" t="s">
        <v>3459</v>
      </c>
      <c r="M386" t="s">
        <v>723</v>
      </c>
      <c r="N386" t="s">
        <v>3471</v>
      </c>
      <c r="O386" t="s">
        <v>245</v>
      </c>
      <c r="P386" t="s">
        <v>3494</v>
      </c>
      <c r="Q386" t="s">
        <v>740</v>
      </c>
      <c r="R386" t="s">
        <v>3597</v>
      </c>
      <c r="S386" t="s">
        <v>747</v>
      </c>
      <c r="T386">
        <v>7</v>
      </c>
      <c r="U386">
        <v>3</v>
      </c>
      <c r="V386" t="s">
        <v>752</v>
      </c>
      <c r="W386">
        <v>1</v>
      </c>
      <c r="X386" t="s">
        <v>72</v>
      </c>
      <c r="Y386">
        <v>1</v>
      </c>
      <c r="Z386" t="s">
        <v>73</v>
      </c>
      <c r="AA386">
        <v>1</v>
      </c>
      <c r="AB386" s="2">
        <v>0</v>
      </c>
      <c r="AC386" s="2">
        <v>0</v>
      </c>
      <c r="AD386" s="2">
        <v>0</v>
      </c>
      <c r="AE386" s="2">
        <v>1</v>
      </c>
      <c r="AF386" s="2">
        <v>0</v>
      </c>
      <c r="AG386" s="2">
        <v>0</v>
      </c>
      <c r="AH386" s="2">
        <v>1</v>
      </c>
      <c r="AI386" s="2">
        <v>0</v>
      </c>
      <c r="AJ386" s="2">
        <v>0</v>
      </c>
      <c r="AK386" s="2">
        <v>1</v>
      </c>
      <c r="AL386" s="2">
        <v>0</v>
      </c>
      <c r="AM386" s="2">
        <v>0</v>
      </c>
      <c r="AN386" s="2">
        <v>1</v>
      </c>
      <c r="AO386" s="2">
        <v>0</v>
      </c>
      <c r="AP386" s="2">
        <v>0</v>
      </c>
      <c r="AQ386" s="2">
        <v>4</v>
      </c>
      <c r="AR386" s="2">
        <v>0</v>
      </c>
      <c r="AS386" s="2">
        <v>0</v>
      </c>
      <c r="AT386" s="2">
        <v>0</v>
      </c>
      <c r="AU386" s="2">
        <v>0</v>
      </c>
      <c r="AV386" s="2">
        <v>0</v>
      </c>
      <c r="AW386" s="2">
        <v>58000000</v>
      </c>
      <c r="AX386" s="2">
        <v>0</v>
      </c>
      <c r="AY386" s="2">
        <v>0</v>
      </c>
      <c r="AZ386" s="2">
        <v>19894114</v>
      </c>
      <c r="BA386" s="2">
        <v>0</v>
      </c>
      <c r="BB386" s="2">
        <v>0</v>
      </c>
      <c r="BC386" s="2">
        <v>12566632</v>
      </c>
      <c r="BD386" s="2">
        <v>0</v>
      </c>
      <c r="BE386" s="2">
        <v>0</v>
      </c>
      <c r="BF386" s="2">
        <v>12310171</v>
      </c>
      <c r="BG386" s="2">
        <v>0</v>
      </c>
      <c r="BH386" s="2">
        <v>0</v>
      </c>
      <c r="BI386" s="2">
        <v>102770917</v>
      </c>
      <c r="BJ386" s="2">
        <v>0</v>
      </c>
      <c r="BK386" s="2">
        <v>0</v>
      </c>
      <c r="BL386" s="2" t="s">
        <v>74</v>
      </c>
      <c r="BM386" s="3">
        <f t="shared" si="56"/>
        <v>0</v>
      </c>
      <c r="BN386" s="3">
        <f t="shared" si="57"/>
        <v>0</v>
      </c>
      <c r="BO386" s="3">
        <f t="shared" si="58"/>
        <v>58</v>
      </c>
      <c r="BP386" s="3">
        <f t="shared" si="59"/>
        <v>0</v>
      </c>
      <c r="BQ386" s="3">
        <f t="shared" si="60"/>
        <v>19.894113999999998</v>
      </c>
      <c r="BR386" s="3">
        <f t="shared" si="61"/>
        <v>0</v>
      </c>
      <c r="BS386" s="3">
        <f t="shared" si="62"/>
        <v>12.566632</v>
      </c>
      <c r="BT386" s="3">
        <f t="shared" si="63"/>
        <v>0</v>
      </c>
      <c r="BU386" s="3">
        <f t="shared" si="64"/>
        <v>12.310171</v>
      </c>
      <c r="BV386" s="3">
        <f t="shared" si="65"/>
        <v>0</v>
      </c>
    </row>
    <row r="387" spans="1:74" x14ac:dyDescent="0.25">
      <c r="A387">
        <v>16</v>
      </c>
      <c r="B387" t="s">
        <v>60</v>
      </c>
      <c r="C387" t="s">
        <v>61</v>
      </c>
      <c r="D387">
        <v>2020</v>
      </c>
      <c r="E387" t="s">
        <v>62</v>
      </c>
      <c r="F387" t="s">
        <v>63</v>
      </c>
      <c r="G387">
        <v>2</v>
      </c>
      <c r="H387" t="s">
        <v>64</v>
      </c>
      <c r="I387" t="s">
        <v>3412</v>
      </c>
      <c r="J387" t="s">
        <v>721</v>
      </c>
      <c r="K387" t="s">
        <v>722</v>
      </c>
      <c r="L387" t="s">
        <v>3459</v>
      </c>
      <c r="M387" t="s">
        <v>723</v>
      </c>
      <c r="N387" t="s">
        <v>3471</v>
      </c>
      <c r="O387" t="s">
        <v>245</v>
      </c>
      <c r="P387" t="s">
        <v>3494</v>
      </c>
      <c r="Q387" t="s">
        <v>740</v>
      </c>
      <c r="R387" t="s">
        <v>3597</v>
      </c>
      <c r="S387" t="s">
        <v>747</v>
      </c>
      <c r="T387">
        <v>7</v>
      </c>
      <c r="U387">
        <v>4</v>
      </c>
      <c r="V387" t="s">
        <v>753</v>
      </c>
      <c r="W387">
        <v>1</v>
      </c>
      <c r="X387" t="s">
        <v>72</v>
      </c>
      <c r="Y387">
        <v>1</v>
      </c>
      <c r="Z387" t="s">
        <v>73</v>
      </c>
      <c r="AA387">
        <v>1</v>
      </c>
      <c r="AB387" s="2">
        <v>0.01</v>
      </c>
      <c r="AC387" s="2">
        <v>0</v>
      </c>
      <c r="AD387" s="2">
        <v>0</v>
      </c>
      <c r="AE387" s="2">
        <v>0.33</v>
      </c>
      <c r="AF387" s="2">
        <v>0</v>
      </c>
      <c r="AG387" s="2">
        <v>0</v>
      </c>
      <c r="AH387" s="2">
        <v>0.31</v>
      </c>
      <c r="AI387" s="2">
        <v>0</v>
      </c>
      <c r="AJ387" s="2">
        <v>0</v>
      </c>
      <c r="AK387" s="2">
        <v>0.21</v>
      </c>
      <c r="AL387" s="2">
        <v>0</v>
      </c>
      <c r="AM387" s="2">
        <v>0</v>
      </c>
      <c r="AN387" s="2">
        <v>0.14000000000000001</v>
      </c>
      <c r="AO387" s="2">
        <v>0</v>
      </c>
      <c r="AP387" s="2">
        <v>0</v>
      </c>
      <c r="AQ387" s="2">
        <v>1</v>
      </c>
      <c r="AR387" s="2">
        <v>0</v>
      </c>
      <c r="AS387" s="2">
        <v>0</v>
      </c>
      <c r="AT387" s="2">
        <v>107500000</v>
      </c>
      <c r="AU387" s="2">
        <v>37500000</v>
      </c>
      <c r="AV387" s="2">
        <v>34.880000000000003</v>
      </c>
      <c r="AW387" s="2">
        <v>7270000000</v>
      </c>
      <c r="AX387" s="2">
        <v>0</v>
      </c>
      <c r="AY387" s="2">
        <v>0</v>
      </c>
      <c r="AZ387" s="2">
        <v>28816802983</v>
      </c>
      <c r="BA387" s="2">
        <v>0</v>
      </c>
      <c r="BB387" s="2">
        <v>0</v>
      </c>
      <c r="BC387" s="2">
        <v>19265768430</v>
      </c>
      <c r="BD387" s="2">
        <v>0</v>
      </c>
      <c r="BE387" s="2">
        <v>0</v>
      </c>
      <c r="BF387" s="2">
        <v>12750781388</v>
      </c>
      <c r="BG387" s="2">
        <v>0</v>
      </c>
      <c r="BH387" s="2">
        <v>0</v>
      </c>
      <c r="BI387" s="2">
        <v>68210852801</v>
      </c>
      <c r="BJ387" s="2">
        <v>37500000</v>
      </c>
      <c r="BK387" s="2">
        <v>0.05</v>
      </c>
      <c r="BL387" s="2" t="s">
        <v>754</v>
      </c>
      <c r="BM387" s="3">
        <f t="shared" ref="BM387:BM450" si="66">AT387 / 1000000</f>
        <v>107.5</v>
      </c>
      <c r="BN387" s="3">
        <f t="shared" ref="BN387:BN450" si="67">AU387 / 1000000</f>
        <v>37.5</v>
      </c>
      <c r="BO387" s="3">
        <f t="shared" ref="BO387:BO450" si="68">AW387 / 1000000</f>
        <v>7270</v>
      </c>
      <c r="BP387" s="3">
        <f t="shared" ref="BP387:BP450" si="69">AX387 / 1000000</f>
        <v>0</v>
      </c>
      <c r="BQ387" s="3">
        <f t="shared" ref="BQ387:BQ450" si="70">AZ387 / 1000000</f>
        <v>28816.802983000001</v>
      </c>
      <c r="BR387" s="3">
        <f t="shared" ref="BR387:BR450" si="71">BA387 / 1000000</f>
        <v>0</v>
      </c>
      <c r="BS387" s="3">
        <f t="shared" ref="BS387:BS450" si="72">BC387 / 1000000</f>
        <v>19265.76843</v>
      </c>
      <c r="BT387" s="3">
        <f t="shared" ref="BT387:BT450" si="73">BD387 / 1000000</f>
        <v>0</v>
      </c>
      <c r="BU387" s="3">
        <f t="shared" ref="BU387:BU450" si="74">BF387 / 1000000</f>
        <v>12750.781387999999</v>
      </c>
      <c r="BV387" s="3">
        <f t="shared" ref="BV387:BV450" si="75">BG387 / 1000000</f>
        <v>0</v>
      </c>
    </row>
    <row r="388" spans="1:74" x14ac:dyDescent="0.25">
      <c r="A388">
        <v>16</v>
      </c>
      <c r="B388" t="s">
        <v>60</v>
      </c>
      <c r="C388" t="s">
        <v>61</v>
      </c>
      <c r="D388">
        <v>2020</v>
      </c>
      <c r="E388" t="s">
        <v>62</v>
      </c>
      <c r="F388" t="s">
        <v>63</v>
      </c>
      <c r="G388">
        <v>2</v>
      </c>
      <c r="H388" t="s">
        <v>64</v>
      </c>
      <c r="I388" t="s">
        <v>3412</v>
      </c>
      <c r="J388" t="s">
        <v>721</v>
      </c>
      <c r="K388" t="s">
        <v>722</v>
      </c>
      <c r="L388" t="s">
        <v>3459</v>
      </c>
      <c r="M388" t="s">
        <v>723</v>
      </c>
      <c r="N388" t="s">
        <v>3471</v>
      </c>
      <c r="O388" t="s">
        <v>245</v>
      </c>
      <c r="P388" t="s">
        <v>3494</v>
      </c>
      <c r="Q388" t="s">
        <v>740</v>
      </c>
      <c r="R388" t="s">
        <v>3597</v>
      </c>
      <c r="S388" t="s">
        <v>747</v>
      </c>
      <c r="T388">
        <v>7</v>
      </c>
      <c r="U388">
        <v>5</v>
      </c>
      <c r="V388" t="s">
        <v>755</v>
      </c>
      <c r="W388">
        <v>1</v>
      </c>
      <c r="X388" t="s">
        <v>72</v>
      </c>
      <c r="Y388">
        <v>1</v>
      </c>
      <c r="Z388" t="s">
        <v>73</v>
      </c>
      <c r="AA388">
        <v>1</v>
      </c>
      <c r="AB388" s="2">
        <v>0</v>
      </c>
      <c r="AC388" s="2">
        <v>0</v>
      </c>
      <c r="AD388" s="2">
        <v>0</v>
      </c>
      <c r="AE388" s="2">
        <v>1</v>
      </c>
      <c r="AF388" s="2">
        <v>0</v>
      </c>
      <c r="AG388" s="2">
        <v>0</v>
      </c>
      <c r="AH388" s="2">
        <v>1</v>
      </c>
      <c r="AI388" s="2">
        <v>0</v>
      </c>
      <c r="AJ388" s="2">
        <v>0</v>
      </c>
      <c r="AK388" s="2">
        <v>1</v>
      </c>
      <c r="AL388" s="2">
        <v>0</v>
      </c>
      <c r="AM388" s="2">
        <v>0</v>
      </c>
      <c r="AN388" s="2">
        <v>0</v>
      </c>
      <c r="AO388" s="2">
        <v>0</v>
      </c>
      <c r="AP388" s="2">
        <v>0</v>
      </c>
      <c r="AQ388" s="2">
        <v>3</v>
      </c>
      <c r="AR388" s="2">
        <v>0</v>
      </c>
      <c r="AS388" s="2">
        <v>0</v>
      </c>
      <c r="AT388" s="2">
        <v>0</v>
      </c>
      <c r="AU388" s="2">
        <v>0</v>
      </c>
      <c r="AV388" s="2">
        <v>0</v>
      </c>
      <c r="AW388" s="2">
        <v>187000000</v>
      </c>
      <c r="AX388" s="2">
        <v>0</v>
      </c>
      <c r="AY388" s="2">
        <v>0</v>
      </c>
      <c r="AZ388" s="2">
        <v>187841839</v>
      </c>
      <c r="BA388" s="2">
        <v>0</v>
      </c>
      <c r="BB388" s="2">
        <v>0</v>
      </c>
      <c r="BC388" s="2">
        <v>188442398</v>
      </c>
      <c r="BD388" s="2">
        <v>0</v>
      </c>
      <c r="BE388" s="2">
        <v>0</v>
      </c>
      <c r="BF388" s="2">
        <v>0</v>
      </c>
      <c r="BG388" s="2">
        <v>0</v>
      </c>
      <c r="BH388" s="2">
        <v>0</v>
      </c>
      <c r="BI388" s="2">
        <v>563284237</v>
      </c>
      <c r="BJ388" s="2">
        <v>0</v>
      </c>
      <c r="BK388" s="2">
        <v>0</v>
      </c>
      <c r="BL388" s="2" t="s">
        <v>74</v>
      </c>
      <c r="BM388" s="3">
        <f t="shared" si="66"/>
        <v>0</v>
      </c>
      <c r="BN388" s="3">
        <f t="shared" si="67"/>
        <v>0</v>
      </c>
      <c r="BO388" s="3">
        <f t="shared" si="68"/>
        <v>187</v>
      </c>
      <c r="BP388" s="3">
        <f t="shared" si="69"/>
        <v>0</v>
      </c>
      <c r="BQ388" s="3">
        <f t="shared" si="70"/>
        <v>187.84183899999999</v>
      </c>
      <c r="BR388" s="3">
        <f t="shared" si="71"/>
        <v>0</v>
      </c>
      <c r="BS388" s="3">
        <f t="shared" si="72"/>
        <v>188.442398</v>
      </c>
      <c r="BT388" s="3">
        <f t="shared" si="73"/>
        <v>0</v>
      </c>
      <c r="BU388" s="3">
        <f t="shared" si="74"/>
        <v>0</v>
      </c>
      <c r="BV388" s="3">
        <f t="shared" si="75"/>
        <v>0</v>
      </c>
    </row>
    <row r="389" spans="1:74" x14ac:dyDescent="0.25">
      <c r="A389">
        <v>16</v>
      </c>
      <c r="B389" t="s">
        <v>60</v>
      </c>
      <c r="C389" t="s">
        <v>61</v>
      </c>
      <c r="D389">
        <v>2020</v>
      </c>
      <c r="E389" t="s">
        <v>62</v>
      </c>
      <c r="F389" t="s">
        <v>63</v>
      </c>
      <c r="G389">
        <v>2</v>
      </c>
      <c r="H389" t="s">
        <v>64</v>
      </c>
      <c r="I389" t="s">
        <v>3412</v>
      </c>
      <c r="J389" t="s">
        <v>721</v>
      </c>
      <c r="K389" t="s">
        <v>722</v>
      </c>
      <c r="L389" t="s">
        <v>3459</v>
      </c>
      <c r="M389" t="s">
        <v>723</v>
      </c>
      <c r="N389" t="s">
        <v>3471</v>
      </c>
      <c r="O389" t="s">
        <v>245</v>
      </c>
      <c r="P389" t="s">
        <v>3494</v>
      </c>
      <c r="Q389" t="s">
        <v>740</v>
      </c>
      <c r="R389" t="s">
        <v>3597</v>
      </c>
      <c r="S389" t="s">
        <v>747</v>
      </c>
      <c r="T389">
        <v>7</v>
      </c>
      <c r="U389">
        <v>6</v>
      </c>
      <c r="V389" t="s">
        <v>756</v>
      </c>
      <c r="W389">
        <v>1</v>
      </c>
      <c r="X389" t="s">
        <v>72</v>
      </c>
      <c r="Y389">
        <v>1</v>
      </c>
      <c r="Z389" t="s">
        <v>73</v>
      </c>
      <c r="AA389">
        <v>1</v>
      </c>
      <c r="AB389" s="2">
        <v>1</v>
      </c>
      <c r="AC389" s="2">
        <v>0</v>
      </c>
      <c r="AD389" s="2">
        <v>0</v>
      </c>
      <c r="AE389" s="2">
        <v>1</v>
      </c>
      <c r="AF389" s="2">
        <v>0</v>
      </c>
      <c r="AG389" s="2">
        <v>0</v>
      </c>
      <c r="AH389" s="2">
        <v>1</v>
      </c>
      <c r="AI389" s="2">
        <v>0</v>
      </c>
      <c r="AJ389" s="2">
        <v>0</v>
      </c>
      <c r="AK389" s="2">
        <v>1</v>
      </c>
      <c r="AL389" s="2">
        <v>0</v>
      </c>
      <c r="AM389" s="2">
        <v>0</v>
      </c>
      <c r="AN389" s="2">
        <v>0</v>
      </c>
      <c r="AO389" s="2">
        <v>0</v>
      </c>
      <c r="AP389" s="2">
        <v>0</v>
      </c>
      <c r="AQ389" s="2">
        <v>4</v>
      </c>
      <c r="AR389" s="2">
        <v>0</v>
      </c>
      <c r="AS389" s="2">
        <v>0</v>
      </c>
      <c r="AT389" s="2">
        <v>182500000</v>
      </c>
      <c r="AU389" s="2">
        <v>182500000</v>
      </c>
      <c r="AV389" s="2">
        <v>100</v>
      </c>
      <c r="AW389" s="2">
        <v>300000000</v>
      </c>
      <c r="AX389" s="2">
        <v>0</v>
      </c>
      <c r="AY389" s="2">
        <v>0</v>
      </c>
      <c r="AZ389" s="2">
        <v>300000000</v>
      </c>
      <c r="BA389" s="2">
        <v>0</v>
      </c>
      <c r="BB389" s="2">
        <v>0</v>
      </c>
      <c r="BC389" s="2">
        <v>300000000</v>
      </c>
      <c r="BD389" s="2">
        <v>0</v>
      </c>
      <c r="BE389" s="2">
        <v>0</v>
      </c>
      <c r="BF389" s="2">
        <v>0</v>
      </c>
      <c r="BG389" s="2">
        <v>0</v>
      </c>
      <c r="BH389" s="2">
        <v>0</v>
      </c>
      <c r="BI389" s="2">
        <v>1082500000</v>
      </c>
      <c r="BJ389" s="2">
        <v>182500000</v>
      </c>
      <c r="BK389" s="2">
        <v>16.86</v>
      </c>
      <c r="BL389" s="2" t="s">
        <v>757</v>
      </c>
      <c r="BM389" s="3">
        <f t="shared" si="66"/>
        <v>182.5</v>
      </c>
      <c r="BN389" s="3">
        <f t="shared" si="67"/>
        <v>182.5</v>
      </c>
      <c r="BO389" s="3">
        <f t="shared" si="68"/>
        <v>300</v>
      </c>
      <c r="BP389" s="3">
        <f t="shared" si="69"/>
        <v>0</v>
      </c>
      <c r="BQ389" s="3">
        <f t="shared" si="70"/>
        <v>300</v>
      </c>
      <c r="BR389" s="3">
        <f t="shared" si="71"/>
        <v>0</v>
      </c>
      <c r="BS389" s="3">
        <f t="shared" si="72"/>
        <v>300</v>
      </c>
      <c r="BT389" s="3">
        <f t="shared" si="73"/>
        <v>0</v>
      </c>
      <c r="BU389" s="3">
        <f t="shared" si="74"/>
        <v>0</v>
      </c>
      <c r="BV389" s="3">
        <f t="shared" si="75"/>
        <v>0</v>
      </c>
    </row>
    <row r="390" spans="1:74" x14ac:dyDescent="0.25">
      <c r="A390">
        <v>16</v>
      </c>
      <c r="B390" t="s">
        <v>60</v>
      </c>
      <c r="C390" t="s">
        <v>61</v>
      </c>
      <c r="D390">
        <v>2020</v>
      </c>
      <c r="E390" t="s">
        <v>62</v>
      </c>
      <c r="F390" t="s">
        <v>63</v>
      </c>
      <c r="G390">
        <v>2</v>
      </c>
      <c r="H390" t="s">
        <v>64</v>
      </c>
      <c r="I390" t="s">
        <v>3412</v>
      </c>
      <c r="J390" t="s">
        <v>721</v>
      </c>
      <c r="K390" t="s">
        <v>722</v>
      </c>
      <c r="L390" t="s">
        <v>3459</v>
      </c>
      <c r="M390" t="s">
        <v>723</v>
      </c>
      <c r="N390" t="s">
        <v>3471</v>
      </c>
      <c r="O390" t="s">
        <v>245</v>
      </c>
      <c r="P390" t="s">
        <v>3494</v>
      </c>
      <c r="Q390" t="s">
        <v>740</v>
      </c>
      <c r="R390" t="s">
        <v>3597</v>
      </c>
      <c r="S390" t="s">
        <v>747</v>
      </c>
      <c r="T390">
        <v>7</v>
      </c>
      <c r="U390">
        <v>7</v>
      </c>
      <c r="V390" t="s">
        <v>758</v>
      </c>
      <c r="W390">
        <v>1</v>
      </c>
      <c r="X390" t="s">
        <v>72</v>
      </c>
      <c r="Y390">
        <v>1</v>
      </c>
      <c r="Z390" t="s">
        <v>73</v>
      </c>
      <c r="AA390">
        <v>1</v>
      </c>
      <c r="AB390" s="2">
        <v>0</v>
      </c>
      <c r="AC390" s="2">
        <v>0</v>
      </c>
      <c r="AD390" s="2">
        <v>0</v>
      </c>
      <c r="AE390" s="2">
        <v>2</v>
      </c>
      <c r="AF390" s="2">
        <v>0</v>
      </c>
      <c r="AG390" s="2">
        <v>0</v>
      </c>
      <c r="AH390" s="2">
        <v>2</v>
      </c>
      <c r="AI390" s="2">
        <v>0</v>
      </c>
      <c r="AJ390" s="2">
        <v>0</v>
      </c>
      <c r="AK390" s="2">
        <v>2</v>
      </c>
      <c r="AL390" s="2">
        <v>0</v>
      </c>
      <c r="AM390" s="2">
        <v>0</v>
      </c>
      <c r="AN390" s="2">
        <v>0</v>
      </c>
      <c r="AO390" s="2">
        <v>0</v>
      </c>
      <c r="AP390" s="2">
        <v>0</v>
      </c>
      <c r="AQ390" s="2">
        <v>6</v>
      </c>
      <c r="AR390" s="2">
        <v>0</v>
      </c>
      <c r="AS390" s="2">
        <v>0</v>
      </c>
      <c r="AT390" s="2">
        <v>0</v>
      </c>
      <c r="AU390" s="2">
        <v>0</v>
      </c>
      <c r="AV390" s="2">
        <v>0</v>
      </c>
      <c r="AW390" s="2">
        <v>144000000</v>
      </c>
      <c r="AX390" s="2">
        <v>0</v>
      </c>
      <c r="AY390" s="2">
        <v>0</v>
      </c>
      <c r="AZ390" s="2">
        <v>143592932</v>
      </c>
      <c r="BA390" s="2">
        <v>0</v>
      </c>
      <c r="BB390" s="2">
        <v>0</v>
      </c>
      <c r="BC390" s="2">
        <v>143592932</v>
      </c>
      <c r="BD390" s="2">
        <v>0</v>
      </c>
      <c r="BE390" s="2">
        <v>0</v>
      </c>
      <c r="BF390" s="2">
        <v>0</v>
      </c>
      <c r="BG390" s="2">
        <v>0</v>
      </c>
      <c r="BH390" s="2">
        <v>0</v>
      </c>
      <c r="BI390" s="2">
        <v>431185864</v>
      </c>
      <c r="BJ390" s="2">
        <v>0</v>
      </c>
      <c r="BK390" s="2">
        <v>0</v>
      </c>
      <c r="BL390" s="2" t="s">
        <v>757</v>
      </c>
      <c r="BM390" s="3">
        <f t="shared" si="66"/>
        <v>0</v>
      </c>
      <c r="BN390" s="3">
        <f t="shared" si="67"/>
        <v>0</v>
      </c>
      <c r="BO390" s="3">
        <f t="shared" si="68"/>
        <v>144</v>
      </c>
      <c r="BP390" s="3">
        <f t="shared" si="69"/>
        <v>0</v>
      </c>
      <c r="BQ390" s="3">
        <f t="shared" si="70"/>
        <v>143.59293199999999</v>
      </c>
      <c r="BR390" s="3">
        <f t="shared" si="71"/>
        <v>0</v>
      </c>
      <c r="BS390" s="3">
        <f t="shared" si="72"/>
        <v>143.59293199999999</v>
      </c>
      <c r="BT390" s="3">
        <f t="shared" si="73"/>
        <v>0</v>
      </c>
      <c r="BU390" s="3">
        <f t="shared" si="74"/>
        <v>0</v>
      </c>
      <c r="BV390" s="3">
        <f t="shared" si="75"/>
        <v>0</v>
      </c>
    </row>
    <row r="391" spans="1:74" x14ac:dyDescent="0.25">
      <c r="A391">
        <v>16</v>
      </c>
      <c r="B391" t="s">
        <v>60</v>
      </c>
      <c r="C391" t="s">
        <v>61</v>
      </c>
      <c r="D391">
        <v>2020</v>
      </c>
      <c r="E391" t="s">
        <v>62</v>
      </c>
      <c r="F391" t="s">
        <v>63</v>
      </c>
      <c r="G391">
        <v>2</v>
      </c>
      <c r="H391" t="s">
        <v>64</v>
      </c>
      <c r="I391" t="s">
        <v>3412</v>
      </c>
      <c r="J391" t="s">
        <v>721</v>
      </c>
      <c r="K391" t="s">
        <v>722</v>
      </c>
      <c r="L391" t="s">
        <v>3459</v>
      </c>
      <c r="M391" t="s">
        <v>723</v>
      </c>
      <c r="N391" t="s">
        <v>3471</v>
      </c>
      <c r="O391" t="s">
        <v>245</v>
      </c>
      <c r="P391" t="s">
        <v>3482</v>
      </c>
      <c r="Q391" t="s">
        <v>360</v>
      </c>
      <c r="R391" t="s">
        <v>3598</v>
      </c>
      <c r="S391" t="s">
        <v>759</v>
      </c>
      <c r="T391">
        <v>8</v>
      </c>
      <c r="U391">
        <v>1</v>
      </c>
      <c r="V391" t="s">
        <v>760</v>
      </c>
      <c r="W391">
        <v>1</v>
      </c>
      <c r="X391" t="s">
        <v>72</v>
      </c>
      <c r="Y391">
        <v>1</v>
      </c>
      <c r="Z391" t="s">
        <v>73</v>
      </c>
      <c r="AA391">
        <v>1</v>
      </c>
      <c r="AB391" s="2">
        <v>0.05</v>
      </c>
      <c r="AC391" s="2">
        <v>0.02</v>
      </c>
      <c r="AD391" s="2">
        <v>40</v>
      </c>
      <c r="AE391" s="2">
        <v>0.3</v>
      </c>
      <c r="AF391" s="2">
        <v>0</v>
      </c>
      <c r="AG391" s="2">
        <v>0</v>
      </c>
      <c r="AH391" s="2">
        <v>0.25</v>
      </c>
      <c r="AI391" s="2">
        <v>0</v>
      </c>
      <c r="AJ391" s="2">
        <v>0</v>
      </c>
      <c r="AK391" s="2">
        <v>0.25</v>
      </c>
      <c r="AL391" s="2">
        <v>0</v>
      </c>
      <c r="AM391" s="2">
        <v>0</v>
      </c>
      <c r="AN391" s="2">
        <v>0.15</v>
      </c>
      <c r="AO391" s="2">
        <v>0</v>
      </c>
      <c r="AP391" s="2">
        <v>0</v>
      </c>
      <c r="AQ391" s="2">
        <v>1</v>
      </c>
      <c r="AR391" s="2">
        <v>0.02</v>
      </c>
      <c r="AS391" s="2">
        <v>2</v>
      </c>
      <c r="AT391" s="2">
        <v>76040348</v>
      </c>
      <c r="AU391" s="2">
        <v>72200000</v>
      </c>
      <c r="AV391" s="2">
        <v>94.95</v>
      </c>
      <c r="AW391" s="2">
        <v>378000000</v>
      </c>
      <c r="AX391" s="2">
        <v>0</v>
      </c>
      <c r="AY391" s="2">
        <v>0</v>
      </c>
      <c r="AZ391" s="2">
        <v>19641016</v>
      </c>
      <c r="BA391" s="2">
        <v>0</v>
      </c>
      <c r="BB391" s="2">
        <v>0</v>
      </c>
      <c r="BC391" s="2">
        <v>12749901</v>
      </c>
      <c r="BD391" s="2">
        <v>0</v>
      </c>
      <c r="BE391" s="2">
        <v>0</v>
      </c>
      <c r="BF391" s="2">
        <v>2995959</v>
      </c>
      <c r="BG391" s="2">
        <v>0</v>
      </c>
      <c r="BH391" s="2">
        <v>0</v>
      </c>
      <c r="BI391" s="2">
        <v>489427224</v>
      </c>
      <c r="BJ391" s="2">
        <v>72200000</v>
      </c>
      <c r="BK391" s="2">
        <v>14.75</v>
      </c>
      <c r="BL391" s="2"/>
      <c r="BM391" s="3">
        <f t="shared" si="66"/>
        <v>76.040347999999994</v>
      </c>
      <c r="BN391" s="3">
        <f t="shared" si="67"/>
        <v>72.2</v>
      </c>
      <c r="BO391" s="3">
        <f t="shared" si="68"/>
        <v>378</v>
      </c>
      <c r="BP391" s="3">
        <f t="shared" si="69"/>
        <v>0</v>
      </c>
      <c r="BQ391" s="3">
        <f t="shared" si="70"/>
        <v>19.641016</v>
      </c>
      <c r="BR391" s="3">
        <f t="shared" si="71"/>
        <v>0</v>
      </c>
      <c r="BS391" s="3">
        <f t="shared" si="72"/>
        <v>12.749900999999999</v>
      </c>
      <c r="BT391" s="3">
        <f t="shared" si="73"/>
        <v>0</v>
      </c>
      <c r="BU391" s="3">
        <f t="shared" si="74"/>
        <v>2.995959</v>
      </c>
      <c r="BV391" s="3">
        <f t="shared" si="75"/>
        <v>0</v>
      </c>
    </row>
    <row r="392" spans="1:74" x14ac:dyDescent="0.25">
      <c r="A392">
        <v>16</v>
      </c>
      <c r="B392" t="s">
        <v>60</v>
      </c>
      <c r="C392" t="s">
        <v>61</v>
      </c>
      <c r="D392">
        <v>2020</v>
      </c>
      <c r="E392" t="s">
        <v>62</v>
      </c>
      <c r="F392" t="s">
        <v>63</v>
      </c>
      <c r="G392">
        <v>2</v>
      </c>
      <c r="H392" t="s">
        <v>64</v>
      </c>
      <c r="I392" t="s">
        <v>3412</v>
      </c>
      <c r="J392" t="s">
        <v>721</v>
      </c>
      <c r="K392" t="s">
        <v>722</v>
      </c>
      <c r="L392" t="s">
        <v>3459</v>
      </c>
      <c r="M392" t="s">
        <v>723</v>
      </c>
      <c r="N392" t="s">
        <v>3471</v>
      </c>
      <c r="O392" t="s">
        <v>245</v>
      </c>
      <c r="P392" t="s">
        <v>3482</v>
      </c>
      <c r="Q392" t="s">
        <v>360</v>
      </c>
      <c r="R392" t="s">
        <v>3598</v>
      </c>
      <c r="S392" t="s">
        <v>759</v>
      </c>
      <c r="T392">
        <v>8</v>
      </c>
      <c r="U392">
        <v>2</v>
      </c>
      <c r="V392" t="s">
        <v>761</v>
      </c>
      <c r="W392">
        <v>1</v>
      </c>
      <c r="X392" t="s">
        <v>72</v>
      </c>
      <c r="Y392">
        <v>1</v>
      </c>
      <c r="Z392" t="s">
        <v>73</v>
      </c>
      <c r="AA392">
        <v>1</v>
      </c>
      <c r="AB392" s="2">
        <v>0.05</v>
      </c>
      <c r="AC392" s="2">
        <v>0.02</v>
      </c>
      <c r="AD392" s="2">
        <v>40</v>
      </c>
      <c r="AE392" s="2">
        <v>0.3</v>
      </c>
      <c r="AF392" s="2">
        <v>0</v>
      </c>
      <c r="AG392" s="2">
        <v>0</v>
      </c>
      <c r="AH392" s="2">
        <v>0.25</v>
      </c>
      <c r="AI392" s="2">
        <v>0</v>
      </c>
      <c r="AJ392" s="2">
        <v>0</v>
      </c>
      <c r="AK392" s="2">
        <v>0.25</v>
      </c>
      <c r="AL392" s="2">
        <v>0</v>
      </c>
      <c r="AM392" s="2">
        <v>0</v>
      </c>
      <c r="AN392" s="2">
        <v>0.15</v>
      </c>
      <c r="AO392" s="2">
        <v>0</v>
      </c>
      <c r="AP392" s="2">
        <v>0</v>
      </c>
      <c r="AQ392" s="2">
        <v>1</v>
      </c>
      <c r="AR392" s="2">
        <v>0.02</v>
      </c>
      <c r="AS392" s="2">
        <v>2</v>
      </c>
      <c r="AT392" s="2">
        <v>36714496</v>
      </c>
      <c r="AU392" s="2">
        <v>21000000</v>
      </c>
      <c r="AV392" s="2">
        <v>57.21</v>
      </c>
      <c r="AW392" s="2">
        <v>423753000</v>
      </c>
      <c r="AX392" s="2">
        <v>0</v>
      </c>
      <c r="AY392" s="2">
        <v>0</v>
      </c>
      <c r="AZ392" s="2">
        <v>18168281</v>
      </c>
      <c r="BA392" s="2">
        <v>0</v>
      </c>
      <c r="BB392" s="2">
        <v>0</v>
      </c>
      <c r="BC392" s="2">
        <v>11706534</v>
      </c>
      <c r="BD392" s="2">
        <v>0</v>
      </c>
      <c r="BE392" s="2">
        <v>0</v>
      </c>
      <c r="BF392" s="2">
        <v>7831613</v>
      </c>
      <c r="BG392" s="2">
        <v>0</v>
      </c>
      <c r="BH392" s="2">
        <v>0</v>
      </c>
      <c r="BI392" s="2">
        <v>498173924</v>
      </c>
      <c r="BJ392" s="2">
        <v>21000000</v>
      </c>
      <c r="BK392" s="2">
        <v>4.22</v>
      </c>
      <c r="BL392" s="2"/>
      <c r="BM392" s="3">
        <f t="shared" si="66"/>
        <v>36.714495999999997</v>
      </c>
      <c r="BN392" s="3">
        <f t="shared" si="67"/>
        <v>21</v>
      </c>
      <c r="BO392" s="3">
        <f t="shared" si="68"/>
        <v>423.75299999999999</v>
      </c>
      <c r="BP392" s="3">
        <f t="shared" si="69"/>
        <v>0</v>
      </c>
      <c r="BQ392" s="3">
        <f t="shared" si="70"/>
        <v>18.168281</v>
      </c>
      <c r="BR392" s="3">
        <f t="shared" si="71"/>
        <v>0</v>
      </c>
      <c r="BS392" s="3">
        <f t="shared" si="72"/>
        <v>11.706534</v>
      </c>
      <c r="BT392" s="3">
        <f t="shared" si="73"/>
        <v>0</v>
      </c>
      <c r="BU392" s="3">
        <f t="shared" si="74"/>
        <v>7.8316129999999999</v>
      </c>
      <c r="BV392" s="3">
        <f t="shared" si="75"/>
        <v>0</v>
      </c>
    </row>
    <row r="393" spans="1:74" x14ac:dyDescent="0.25">
      <c r="A393">
        <v>16</v>
      </c>
      <c r="B393" t="s">
        <v>60</v>
      </c>
      <c r="C393" t="s">
        <v>61</v>
      </c>
      <c r="D393">
        <v>2020</v>
      </c>
      <c r="E393" t="s">
        <v>62</v>
      </c>
      <c r="F393" t="s">
        <v>63</v>
      </c>
      <c r="G393">
        <v>2</v>
      </c>
      <c r="H393" t="s">
        <v>64</v>
      </c>
      <c r="I393" t="s">
        <v>3412</v>
      </c>
      <c r="J393" t="s">
        <v>721</v>
      </c>
      <c r="K393" t="s">
        <v>722</v>
      </c>
      <c r="L393" t="s">
        <v>3459</v>
      </c>
      <c r="M393" t="s">
        <v>723</v>
      </c>
      <c r="N393" t="s">
        <v>3471</v>
      </c>
      <c r="O393" t="s">
        <v>245</v>
      </c>
      <c r="P393" t="s">
        <v>3482</v>
      </c>
      <c r="Q393" t="s">
        <v>360</v>
      </c>
      <c r="R393" t="s">
        <v>3598</v>
      </c>
      <c r="S393" t="s">
        <v>759</v>
      </c>
      <c r="T393">
        <v>8</v>
      </c>
      <c r="U393">
        <v>3</v>
      </c>
      <c r="V393" t="s">
        <v>762</v>
      </c>
      <c r="W393">
        <v>1</v>
      </c>
      <c r="X393" t="s">
        <v>72</v>
      </c>
      <c r="Y393">
        <v>1</v>
      </c>
      <c r="Z393" t="s">
        <v>73</v>
      </c>
      <c r="AA393">
        <v>1</v>
      </c>
      <c r="AB393" s="2">
        <v>300</v>
      </c>
      <c r="AC393" s="2">
        <v>69</v>
      </c>
      <c r="AD393" s="2">
        <v>23</v>
      </c>
      <c r="AE393" s="2">
        <v>1600</v>
      </c>
      <c r="AF393" s="2">
        <v>0</v>
      </c>
      <c r="AG393" s="2">
        <v>0</v>
      </c>
      <c r="AH393" s="2">
        <v>2100</v>
      </c>
      <c r="AI393" s="2">
        <v>0</v>
      </c>
      <c r="AJ393" s="2">
        <v>0</v>
      </c>
      <c r="AK393" s="2">
        <v>2100</v>
      </c>
      <c r="AL393" s="2">
        <v>0</v>
      </c>
      <c r="AM393" s="2">
        <v>0</v>
      </c>
      <c r="AN393" s="2">
        <v>400</v>
      </c>
      <c r="AO393" s="2">
        <v>0</v>
      </c>
      <c r="AP393" s="2">
        <v>0</v>
      </c>
      <c r="AQ393" s="2">
        <v>6500</v>
      </c>
      <c r="AR393" s="2">
        <v>69</v>
      </c>
      <c r="AS393" s="2">
        <v>1.06</v>
      </c>
      <c r="AT393" s="2">
        <v>70677838</v>
      </c>
      <c r="AU393" s="2">
        <v>50784000</v>
      </c>
      <c r="AV393" s="2">
        <v>71.84</v>
      </c>
      <c r="AW393" s="2">
        <v>17416000</v>
      </c>
      <c r="AX393" s="2">
        <v>0</v>
      </c>
      <c r="AY393" s="2">
        <v>0</v>
      </c>
      <c r="AZ393" s="2">
        <v>20352342</v>
      </c>
      <c r="BA393" s="2">
        <v>0</v>
      </c>
      <c r="BB393" s="2">
        <v>0</v>
      </c>
      <c r="BC393" s="2">
        <v>13146130</v>
      </c>
      <c r="BD393" s="2">
        <v>0</v>
      </c>
      <c r="BE393" s="2">
        <v>0</v>
      </c>
      <c r="BF393" s="2">
        <v>7059794</v>
      </c>
      <c r="BG393" s="2">
        <v>0</v>
      </c>
      <c r="BH393" s="2">
        <v>0</v>
      </c>
      <c r="BI393" s="2">
        <v>128652104</v>
      </c>
      <c r="BJ393" s="2">
        <v>50784000</v>
      </c>
      <c r="BK393" s="2">
        <v>39.47</v>
      </c>
      <c r="BL393" s="2"/>
      <c r="BM393" s="3">
        <f t="shared" si="66"/>
        <v>70.677837999999994</v>
      </c>
      <c r="BN393" s="3">
        <f t="shared" si="67"/>
        <v>50.783999999999999</v>
      </c>
      <c r="BO393" s="3">
        <f t="shared" si="68"/>
        <v>17.416</v>
      </c>
      <c r="BP393" s="3">
        <f t="shared" si="69"/>
        <v>0</v>
      </c>
      <c r="BQ393" s="3">
        <f t="shared" si="70"/>
        <v>20.352342</v>
      </c>
      <c r="BR393" s="3">
        <f t="shared" si="71"/>
        <v>0</v>
      </c>
      <c r="BS393" s="3">
        <f t="shared" si="72"/>
        <v>13.146129999999999</v>
      </c>
      <c r="BT393" s="3">
        <f t="shared" si="73"/>
        <v>0</v>
      </c>
      <c r="BU393" s="3">
        <f t="shared" si="74"/>
        <v>7.0597940000000001</v>
      </c>
      <c r="BV393" s="3">
        <f t="shared" si="75"/>
        <v>0</v>
      </c>
    </row>
    <row r="394" spans="1:74" x14ac:dyDescent="0.25">
      <c r="A394">
        <v>16</v>
      </c>
      <c r="B394" t="s">
        <v>60</v>
      </c>
      <c r="C394" t="s">
        <v>61</v>
      </c>
      <c r="D394">
        <v>2020</v>
      </c>
      <c r="E394" t="s">
        <v>62</v>
      </c>
      <c r="F394" t="s">
        <v>63</v>
      </c>
      <c r="G394">
        <v>2</v>
      </c>
      <c r="H394" t="s">
        <v>64</v>
      </c>
      <c r="I394" t="s">
        <v>3412</v>
      </c>
      <c r="J394" t="s">
        <v>721</v>
      </c>
      <c r="K394" t="s">
        <v>722</v>
      </c>
      <c r="L394" t="s">
        <v>3459</v>
      </c>
      <c r="M394" t="s">
        <v>723</v>
      </c>
      <c r="N394" t="s">
        <v>3471</v>
      </c>
      <c r="O394" t="s">
        <v>245</v>
      </c>
      <c r="P394" t="s">
        <v>3482</v>
      </c>
      <c r="Q394" t="s">
        <v>360</v>
      </c>
      <c r="R394" t="s">
        <v>3598</v>
      </c>
      <c r="S394" t="s">
        <v>759</v>
      </c>
      <c r="T394">
        <v>8</v>
      </c>
      <c r="U394">
        <v>4</v>
      </c>
      <c r="V394" t="s">
        <v>763</v>
      </c>
      <c r="W394">
        <v>1</v>
      </c>
      <c r="X394" t="s">
        <v>72</v>
      </c>
      <c r="Y394">
        <v>1</v>
      </c>
      <c r="Z394" t="s">
        <v>73</v>
      </c>
      <c r="AA394">
        <v>1</v>
      </c>
      <c r="AB394" s="2">
        <v>0.05</v>
      </c>
      <c r="AC394" s="2">
        <v>0.02</v>
      </c>
      <c r="AD394" s="2">
        <v>40</v>
      </c>
      <c r="AE394" s="2">
        <v>0.3</v>
      </c>
      <c r="AF394" s="2">
        <v>0</v>
      </c>
      <c r="AG394" s="2">
        <v>0</v>
      </c>
      <c r="AH394" s="2">
        <v>0.25</v>
      </c>
      <c r="AI394" s="2">
        <v>0</v>
      </c>
      <c r="AJ394" s="2">
        <v>0</v>
      </c>
      <c r="AK394" s="2">
        <v>0.25</v>
      </c>
      <c r="AL394" s="2">
        <v>0</v>
      </c>
      <c r="AM394" s="2">
        <v>0</v>
      </c>
      <c r="AN394" s="2">
        <v>0.15</v>
      </c>
      <c r="AO394" s="2">
        <v>0</v>
      </c>
      <c r="AP394" s="2">
        <v>0</v>
      </c>
      <c r="AQ394" s="2">
        <v>1</v>
      </c>
      <c r="AR394" s="2">
        <v>0.02</v>
      </c>
      <c r="AS394" s="2">
        <v>2</v>
      </c>
      <c r="AT394" s="2">
        <v>61753594</v>
      </c>
      <c r="AU394" s="2">
        <v>34392000</v>
      </c>
      <c r="AV394" s="2">
        <v>55.69</v>
      </c>
      <c r="AW394" s="2">
        <v>21959000</v>
      </c>
      <c r="AX394" s="2">
        <v>0</v>
      </c>
      <c r="AY394" s="2">
        <v>0</v>
      </c>
      <c r="AZ394" s="2">
        <v>12272998</v>
      </c>
      <c r="BA394" s="2">
        <v>0</v>
      </c>
      <c r="BB394" s="2">
        <v>0</v>
      </c>
      <c r="BC394" s="2">
        <v>9989233</v>
      </c>
      <c r="BD394" s="2">
        <v>0</v>
      </c>
      <c r="BE394" s="2">
        <v>0</v>
      </c>
      <c r="BF394" s="2">
        <v>12610102</v>
      </c>
      <c r="BG394" s="2">
        <v>0</v>
      </c>
      <c r="BH394" s="2">
        <v>0</v>
      </c>
      <c r="BI394" s="2">
        <v>118584927</v>
      </c>
      <c r="BJ394" s="2">
        <v>34392000</v>
      </c>
      <c r="BK394" s="2">
        <v>29</v>
      </c>
      <c r="BL394" s="2"/>
      <c r="BM394" s="3">
        <f t="shared" si="66"/>
        <v>61.753594</v>
      </c>
      <c r="BN394" s="3">
        <f t="shared" si="67"/>
        <v>34.392000000000003</v>
      </c>
      <c r="BO394" s="3">
        <f t="shared" si="68"/>
        <v>21.959</v>
      </c>
      <c r="BP394" s="3">
        <f t="shared" si="69"/>
        <v>0</v>
      </c>
      <c r="BQ394" s="3">
        <f t="shared" si="70"/>
        <v>12.272997999999999</v>
      </c>
      <c r="BR394" s="3">
        <f t="shared" si="71"/>
        <v>0</v>
      </c>
      <c r="BS394" s="3">
        <f t="shared" si="72"/>
        <v>9.9892330000000005</v>
      </c>
      <c r="BT394" s="3">
        <f t="shared" si="73"/>
        <v>0</v>
      </c>
      <c r="BU394" s="3">
        <f t="shared" si="74"/>
        <v>12.610101999999999</v>
      </c>
      <c r="BV394" s="3">
        <f t="shared" si="75"/>
        <v>0</v>
      </c>
    </row>
    <row r="395" spans="1:74" x14ac:dyDescent="0.25">
      <c r="A395">
        <v>16</v>
      </c>
      <c r="B395" t="s">
        <v>60</v>
      </c>
      <c r="C395" t="s">
        <v>61</v>
      </c>
      <c r="D395">
        <v>2020</v>
      </c>
      <c r="E395" t="s">
        <v>62</v>
      </c>
      <c r="F395" t="s">
        <v>63</v>
      </c>
      <c r="G395">
        <v>2</v>
      </c>
      <c r="H395" t="s">
        <v>64</v>
      </c>
      <c r="I395" t="s">
        <v>3412</v>
      </c>
      <c r="J395" t="s">
        <v>721</v>
      </c>
      <c r="K395" t="s">
        <v>722</v>
      </c>
      <c r="L395" t="s">
        <v>3459</v>
      </c>
      <c r="M395" t="s">
        <v>723</v>
      </c>
      <c r="N395" t="s">
        <v>3471</v>
      </c>
      <c r="O395" t="s">
        <v>245</v>
      </c>
      <c r="P395" t="s">
        <v>3482</v>
      </c>
      <c r="Q395" t="s">
        <v>360</v>
      </c>
      <c r="R395" t="s">
        <v>3598</v>
      </c>
      <c r="S395" t="s">
        <v>759</v>
      </c>
      <c r="T395">
        <v>8</v>
      </c>
      <c r="U395">
        <v>5</v>
      </c>
      <c r="V395" t="s">
        <v>764</v>
      </c>
      <c r="W395">
        <v>2</v>
      </c>
      <c r="X395" t="s">
        <v>76</v>
      </c>
      <c r="Y395">
        <v>1</v>
      </c>
      <c r="Z395" t="s">
        <v>73</v>
      </c>
      <c r="AA395">
        <v>1</v>
      </c>
      <c r="AB395" s="2">
        <v>1</v>
      </c>
      <c r="AC395" s="2">
        <v>0</v>
      </c>
      <c r="AD395" s="2">
        <v>0</v>
      </c>
      <c r="AE395" s="2">
        <v>1</v>
      </c>
      <c r="AF395" s="2">
        <v>0</v>
      </c>
      <c r="AG395" s="2">
        <v>0</v>
      </c>
      <c r="AH395" s="2">
        <v>1</v>
      </c>
      <c r="AI395" s="2">
        <v>0</v>
      </c>
      <c r="AJ395" s="2">
        <v>0</v>
      </c>
      <c r="AK395" s="2">
        <v>1</v>
      </c>
      <c r="AL395" s="2">
        <v>0</v>
      </c>
      <c r="AM395" s="2">
        <v>0</v>
      </c>
      <c r="AN395" s="2">
        <v>1</v>
      </c>
      <c r="AO395" s="2">
        <v>0</v>
      </c>
      <c r="AP395" s="2">
        <v>0</v>
      </c>
      <c r="AQ395" s="2" t="s">
        <v>77</v>
      </c>
      <c r="AR395" s="2" t="s">
        <v>77</v>
      </c>
      <c r="AS395" s="2" t="s">
        <v>77</v>
      </c>
      <c r="AT395" s="2">
        <v>100000000</v>
      </c>
      <c r="AU395" s="2">
        <v>12800000</v>
      </c>
      <c r="AV395" s="2">
        <v>12.8</v>
      </c>
      <c r="AW395" s="2">
        <v>443868000</v>
      </c>
      <c r="AX395" s="2">
        <v>0</v>
      </c>
      <c r="AY395" s="2">
        <v>0</v>
      </c>
      <c r="AZ395" s="2">
        <v>287454113</v>
      </c>
      <c r="BA395" s="2">
        <v>0</v>
      </c>
      <c r="BB395" s="2">
        <v>0</v>
      </c>
      <c r="BC395" s="2">
        <v>194229127</v>
      </c>
      <c r="BD395" s="2">
        <v>0</v>
      </c>
      <c r="BE395" s="2">
        <v>0</v>
      </c>
      <c r="BF395" s="2">
        <v>124464648</v>
      </c>
      <c r="BG395" s="2">
        <v>0</v>
      </c>
      <c r="BH395" s="2">
        <v>0</v>
      </c>
      <c r="BI395" s="2">
        <v>1150015888</v>
      </c>
      <c r="BJ395" s="2">
        <v>12800000</v>
      </c>
      <c r="BK395" s="2">
        <v>1.1100000000000001</v>
      </c>
      <c r="BL395" s="2" t="s">
        <v>765</v>
      </c>
      <c r="BM395" s="3">
        <f t="shared" si="66"/>
        <v>100</v>
      </c>
      <c r="BN395" s="3">
        <f t="shared" si="67"/>
        <v>12.8</v>
      </c>
      <c r="BO395" s="3">
        <f t="shared" si="68"/>
        <v>443.86799999999999</v>
      </c>
      <c r="BP395" s="3">
        <f t="shared" si="69"/>
        <v>0</v>
      </c>
      <c r="BQ395" s="3">
        <f t="shared" si="70"/>
        <v>287.45411300000001</v>
      </c>
      <c r="BR395" s="3">
        <f t="shared" si="71"/>
        <v>0</v>
      </c>
      <c r="BS395" s="3">
        <f t="shared" si="72"/>
        <v>194.22912700000001</v>
      </c>
      <c r="BT395" s="3">
        <f t="shared" si="73"/>
        <v>0</v>
      </c>
      <c r="BU395" s="3">
        <f t="shared" si="74"/>
        <v>124.464648</v>
      </c>
      <c r="BV395" s="3">
        <f t="shared" si="75"/>
        <v>0</v>
      </c>
    </row>
    <row r="396" spans="1:74" x14ac:dyDescent="0.25">
      <c r="A396">
        <v>16</v>
      </c>
      <c r="B396" t="s">
        <v>60</v>
      </c>
      <c r="C396" t="s">
        <v>61</v>
      </c>
      <c r="D396">
        <v>2020</v>
      </c>
      <c r="E396" t="s">
        <v>62</v>
      </c>
      <c r="F396" t="s">
        <v>63</v>
      </c>
      <c r="G396">
        <v>2</v>
      </c>
      <c r="H396" t="s">
        <v>64</v>
      </c>
      <c r="I396" t="s">
        <v>3412</v>
      </c>
      <c r="J396" t="s">
        <v>721</v>
      </c>
      <c r="K396" t="s">
        <v>722</v>
      </c>
      <c r="L396" t="s">
        <v>3459</v>
      </c>
      <c r="M396" t="s">
        <v>723</v>
      </c>
      <c r="N396" t="s">
        <v>3471</v>
      </c>
      <c r="O396" t="s">
        <v>245</v>
      </c>
      <c r="P396" t="s">
        <v>3482</v>
      </c>
      <c r="Q396" t="s">
        <v>360</v>
      </c>
      <c r="R396" t="s">
        <v>3598</v>
      </c>
      <c r="S396" t="s">
        <v>759</v>
      </c>
      <c r="T396">
        <v>8</v>
      </c>
      <c r="U396">
        <v>6</v>
      </c>
      <c r="V396" t="s">
        <v>766</v>
      </c>
      <c r="W396">
        <v>1</v>
      </c>
      <c r="X396" t="s">
        <v>72</v>
      </c>
      <c r="Y396">
        <v>1</v>
      </c>
      <c r="Z396" t="s">
        <v>73</v>
      </c>
      <c r="AA396">
        <v>1</v>
      </c>
      <c r="AB396" s="2">
        <v>0</v>
      </c>
      <c r="AC396" s="2">
        <v>0</v>
      </c>
      <c r="AD396" s="2">
        <v>0</v>
      </c>
      <c r="AE396" s="2">
        <v>40</v>
      </c>
      <c r="AF396" s="2">
        <v>0</v>
      </c>
      <c r="AG396" s="2">
        <v>0</v>
      </c>
      <c r="AH396" s="2">
        <v>38</v>
      </c>
      <c r="AI396" s="2">
        <v>0</v>
      </c>
      <c r="AJ396" s="2">
        <v>0</v>
      </c>
      <c r="AK396" s="2">
        <v>26</v>
      </c>
      <c r="AL396" s="2">
        <v>0</v>
      </c>
      <c r="AM396" s="2">
        <v>0</v>
      </c>
      <c r="AN396" s="2">
        <v>16</v>
      </c>
      <c r="AO396" s="2">
        <v>0</v>
      </c>
      <c r="AP396" s="2">
        <v>0</v>
      </c>
      <c r="AQ396" s="2">
        <v>120</v>
      </c>
      <c r="AR396" s="2">
        <v>0</v>
      </c>
      <c r="AS396" s="2">
        <v>0</v>
      </c>
      <c r="AT396" s="2">
        <v>0</v>
      </c>
      <c r="AU396" s="2">
        <v>0</v>
      </c>
      <c r="AV396" s="2">
        <v>0</v>
      </c>
      <c r="AW396" s="2">
        <v>2500000000</v>
      </c>
      <c r="AX396" s="2">
        <v>0</v>
      </c>
      <c r="AY396" s="2">
        <v>0</v>
      </c>
      <c r="AZ396" s="2">
        <v>1149816451</v>
      </c>
      <c r="BA396" s="2">
        <v>0</v>
      </c>
      <c r="BB396" s="2">
        <v>0</v>
      </c>
      <c r="BC396" s="2">
        <v>776916510</v>
      </c>
      <c r="BD396" s="2">
        <v>0</v>
      </c>
      <c r="BE396" s="2">
        <v>0</v>
      </c>
      <c r="BF396" s="2">
        <v>497858592</v>
      </c>
      <c r="BG396" s="2">
        <v>0</v>
      </c>
      <c r="BH396" s="2">
        <v>0</v>
      </c>
      <c r="BI396" s="2">
        <v>4924591553</v>
      </c>
      <c r="BJ396" s="2">
        <v>0</v>
      </c>
      <c r="BK396" s="2">
        <v>0</v>
      </c>
      <c r="BL396" s="2" t="s">
        <v>74</v>
      </c>
      <c r="BM396" s="3">
        <f t="shared" si="66"/>
        <v>0</v>
      </c>
      <c r="BN396" s="3">
        <f t="shared" si="67"/>
        <v>0</v>
      </c>
      <c r="BO396" s="3">
        <f t="shared" si="68"/>
        <v>2500</v>
      </c>
      <c r="BP396" s="3">
        <f t="shared" si="69"/>
        <v>0</v>
      </c>
      <c r="BQ396" s="3">
        <f t="shared" si="70"/>
        <v>1149.8164509999999</v>
      </c>
      <c r="BR396" s="3">
        <f t="shared" si="71"/>
        <v>0</v>
      </c>
      <c r="BS396" s="3">
        <f t="shared" si="72"/>
        <v>776.91651000000002</v>
      </c>
      <c r="BT396" s="3">
        <f t="shared" si="73"/>
        <v>0</v>
      </c>
      <c r="BU396" s="3">
        <f t="shared" si="74"/>
        <v>497.85859199999999</v>
      </c>
      <c r="BV396" s="3">
        <f t="shared" si="75"/>
        <v>0</v>
      </c>
    </row>
    <row r="397" spans="1:74" x14ac:dyDescent="0.25">
      <c r="A397">
        <v>16</v>
      </c>
      <c r="B397" t="s">
        <v>60</v>
      </c>
      <c r="C397" t="s">
        <v>61</v>
      </c>
      <c r="D397">
        <v>2020</v>
      </c>
      <c r="E397" t="s">
        <v>62</v>
      </c>
      <c r="F397" t="s">
        <v>63</v>
      </c>
      <c r="G397">
        <v>2</v>
      </c>
      <c r="H397" t="s">
        <v>64</v>
      </c>
      <c r="I397" t="s">
        <v>3412</v>
      </c>
      <c r="J397" t="s">
        <v>721</v>
      </c>
      <c r="K397" t="s">
        <v>722</v>
      </c>
      <c r="L397" t="s">
        <v>3459</v>
      </c>
      <c r="M397" t="s">
        <v>723</v>
      </c>
      <c r="N397" t="s">
        <v>3471</v>
      </c>
      <c r="O397" t="s">
        <v>245</v>
      </c>
      <c r="P397" t="s">
        <v>3482</v>
      </c>
      <c r="Q397" t="s">
        <v>360</v>
      </c>
      <c r="R397" t="s">
        <v>3598</v>
      </c>
      <c r="S397" t="s">
        <v>759</v>
      </c>
      <c r="T397">
        <v>8</v>
      </c>
      <c r="U397">
        <v>7</v>
      </c>
      <c r="V397" t="s">
        <v>767</v>
      </c>
      <c r="W397">
        <v>1</v>
      </c>
      <c r="X397" t="s">
        <v>72</v>
      </c>
      <c r="Y397">
        <v>1</v>
      </c>
      <c r="Z397" t="s">
        <v>73</v>
      </c>
      <c r="AA397">
        <v>1</v>
      </c>
      <c r="AB397" s="2">
        <v>0</v>
      </c>
      <c r="AC397" s="2">
        <v>0</v>
      </c>
      <c r="AD397" s="2">
        <v>0</v>
      </c>
      <c r="AE397" s="2">
        <v>40</v>
      </c>
      <c r="AF397" s="2">
        <v>0</v>
      </c>
      <c r="AG397" s="2">
        <v>0</v>
      </c>
      <c r="AH397" s="2">
        <v>38</v>
      </c>
      <c r="AI397" s="2">
        <v>0</v>
      </c>
      <c r="AJ397" s="2">
        <v>0</v>
      </c>
      <c r="AK397" s="2">
        <v>26</v>
      </c>
      <c r="AL397" s="2">
        <v>0</v>
      </c>
      <c r="AM397" s="2">
        <v>0</v>
      </c>
      <c r="AN397" s="2">
        <v>16</v>
      </c>
      <c r="AO397" s="2">
        <v>0</v>
      </c>
      <c r="AP397" s="2">
        <v>0</v>
      </c>
      <c r="AQ397" s="2">
        <v>120</v>
      </c>
      <c r="AR397" s="2">
        <v>0</v>
      </c>
      <c r="AS397" s="2">
        <v>0</v>
      </c>
      <c r="AT397" s="2">
        <v>0</v>
      </c>
      <c r="AU397" s="2">
        <v>0</v>
      </c>
      <c r="AV397" s="2">
        <v>0</v>
      </c>
      <c r="AW397" s="2">
        <v>151250000</v>
      </c>
      <c r="AX397" s="2">
        <v>0</v>
      </c>
      <c r="AY397" s="2">
        <v>0</v>
      </c>
      <c r="AZ397" s="2">
        <v>1485179582</v>
      </c>
      <c r="BA397" s="2">
        <v>0</v>
      </c>
      <c r="BB397" s="2">
        <v>0</v>
      </c>
      <c r="BC397" s="2">
        <v>1003517158</v>
      </c>
      <c r="BD397" s="2">
        <v>0</v>
      </c>
      <c r="BE397" s="2">
        <v>0</v>
      </c>
      <c r="BF397" s="2">
        <v>643067349</v>
      </c>
      <c r="BG397" s="2">
        <v>0</v>
      </c>
      <c r="BH397" s="2">
        <v>0</v>
      </c>
      <c r="BI397" s="2">
        <v>3283014089</v>
      </c>
      <c r="BJ397" s="2">
        <v>0</v>
      </c>
      <c r="BK397" s="2">
        <v>0</v>
      </c>
      <c r="BL397" s="2" t="s">
        <v>74</v>
      </c>
      <c r="BM397" s="3">
        <f t="shared" si="66"/>
        <v>0</v>
      </c>
      <c r="BN397" s="3">
        <f t="shared" si="67"/>
        <v>0</v>
      </c>
      <c r="BO397" s="3">
        <f t="shared" si="68"/>
        <v>151.25</v>
      </c>
      <c r="BP397" s="3">
        <f t="shared" si="69"/>
        <v>0</v>
      </c>
      <c r="BQ397" s="3">
        <f t="shared" si="70"/>
        <v>1485.179582</v>
      </c>
      <c r="BR397" s="3">
        <f t="shared" si="71"/>
        <v>0</v>
      </c>
      <c r="BS397" s="3">
        <f t="shared" si="72"/>
        <v>1003.517158</v>
      </c>
      <c r="BT397" s="3">
        <f t="shared" si="73"/>
        <v>0</v>
      </c>
      <c r="BU397" s="3">
        <f t="shared" si="74"/>
        <v>643.06734900000004</v>
      </c>
      <c r="BV397" s="3">
        <f t="shared" si="75"/>
        <v>0</v>
      </c>
    </row>
    <row r="398" spans="1:74" x14ac:dyDescent="0.25">
      <c r="A398">
        <v>16</v>
      </c>
      <c r="B398" t="s">
        <v>60</v>
      </c>
      <c r="C398" t="s">
        <v>61</v>
      </c>
      <c r="D398">
        <v>2020</v>
      </c>
      <c r="E398" t="s">
        <v>62</v>
      </c>
      <c r="F398" t="s">
        <v>63</v>
      </c>
      <c r="G398">
        <v>2</v>
      </c>
      <c r="H398" t="s">
        <v>64</v>
      </c>
      <c r="I398" t="s">
        <v>3412</v>
      </c>
      <c r="J398" t="s">
        <v>721</v>
      </c>
      <c r="K398" t="s">
        <v>722</v>
      </c>
      <c r="L398" t="s">
        <v>3459</v>
      </c>
      <c r="M398" t="s">
        <v>723</v>
      </c>
      <c r="N398" t="s">
        <v>3471</v>
      </c>
      <c r="O398" t="s">
        <v>245</v>
      </c>
      <c r="P398" t="s">
        <v>3482</v>
      </c>
      <c r="Q398" t="s">
        <v>360</v>
      </c>
      <c r="R398" t="s">
        <v>3598</v>
      </c>
      <c r="S398" t="s">
        <v>759</v>
      </c>
      <c r="T398">
        <v>8</v>
      </c>
      <c r="U398">
        <v>8</v>
      </c>
      <c r="V398" t="s">
        <v>768</v>
      </c>
      <c r="W398">
        <v>1</v>
      </c>
      <c r="X398" t="s">
        <v>72</v>
      </c>
      <c r="Y398">
        <v>1</v>
      </c>
      <c r="Z398" t="s">
        <v>73</v>
      </c>
      <c r="AA398">
        <v>1</v>
      </c>
      <c r="AB398" s="2">
        <v>28</v>
      </c>
      <c r="AC398" s="2">
        <v>0</v>
      </c>
      <c r="AD398" s="2">
        <v>0</v>
      </c>
      <c r="AE398" s="2">
        <v>182</v>
      </c>
      <c r="AF398" s="2">
        <v>0</v>
      </c>
      <c r="AG398" s="2">
        <v>0</v>
      </c>
      <c r="AH398" s="2">
        <v>171</v>
      </c>
      <c r="AI398" s="2">
        <v>0</v>
      </c>
      <c r="AJ398" s="2">
        <v>0</v>
      </c>
      <c r="AK398" s="2">
        <v>115</v>
      </c>
      <c r="AL398" s="2">
        <v>0</v>
      </c>
      <c r="AM398" s="2">
        <v>0</v>
      </c>
      <c r="AN398" s="2">
        <v>74</v>
      </c>
      <c r="AO398" s="2">
        <v>0</v>
      </c>
      <c r="AP398" s="2">
        <v>0</v>
      </c>
      <c r="AQ398" s="2">
        <v>570</v>
      </c>
      <c r="AR398" s="2">
        <v>0</v>
      </c>
      <c r="AS398" s="2">
        <v>0</v>
      </c>
      <c r="AT398" s="2">
        <v>750200000</v>
      </c>
      <c r="AU398" s="2">
        <v>281400000</v>
      </c>
      <c r="AV398" s="2">
        <v>37.51</v>
      </c>
      <c r="AW398" s="2">
        <v>4375187000</v>
      </c>
      <c r="AX398" s="2">
        <v>0</v>
      </c>
      <c r="AY398" s="2">
        <v>0</v>
      </c>
      <c r="AZ398" s="2">
        <v>4253618515</v>
      </c>
      <c r="BA398" s="2">
        <v>0</v>
      </c>
      <c r="BB398" s="2">
        <v>0</v>
      </c>
      <c r="BC398" s="2">
        <v>2874116516</v>
      </c>
      <c r="BD398" s="2">
        <v>0</v>
      </c>
      <c r="BE398" s="2">
        <v>0</v>
      </c>
      <c r="BF398" s="2">
        <v>1841772681</v>
      </c>
      <c r="BG398" s="2">
        <v>0</v>
      </c>
      <c r="BH398" s="2">
        <v>0</v>
      </c>
      <c r="BI398" s="2">
        <v>14094894712</v>
      </c>
      <c r="BJ398" s="2">
        <v>281400000</v>
      </c>
      <c r="BK398" s="2">
        <v>2</v>
      </c>
      <c r="BL398" s="2" t="s">
        <v>769</v>
      </c>
      <c r="BM398" s="3">
        <f t="shared" si="66"/>
        <v>750.2</v>
      </c>
      <c r="BN398" s="3">
        <f t="shared" si="67"/>
        <v>281.39999999999998</v>
      </c>
      <c r="BO398" s="3">
        <f t="shared" si="68"/>
        <v>4375.1869999999999</v>
      </c>
      <c r="BP398" s="3">
        <f t="shared" si="69"/>
        <v>0</v>
      </c>
      <c r="BQ398" s="3">
        <f t="shared" si="70"/>
        <v>4253.6185150000001</v>
      </c>
      <c r="BR398" s="3">
        <f t="shared" si="71"/>
        <v>0</v>
      </c>
      <c r="BS398" s="3">
        <f t="shared" si="72"/>
        <v>2874.116516</v>
      </c>
      <c r="BT398" s="3">
        <f t="shared" si="73"/>
        <v>0</v>
      </c>
      <c r="BU398" s="3">
        <f t="shared" si="74"/>
        <v>1841.7726809999999</v>
      </c>
      <c r="BV398" s="3">
        <f t="shared" si="75"/>
        <v>0</v>
      </c>
    </row>
    <row r="399" spans="1:74" x14ac:dyDescent="0.25">
      <c r="A399">
        <v>16</v>
      </c>
      <c r="B399" t="s">
        <v>60</v>
      </c>
      <c r="C399" t="s">
        <v>61</v>
      </c>
      <c r="D399">
        <v>2020</v>
      </c>
      <c r="E399" t="s">
        <v>62</v>
      </c>
      <c r="F399" t="s">
        <v>63</v>
      </c>
      <c r="G399">
        <v>2</v>
      </c>
      <c r="H399" t="s">
        <v>64</v>
      </c>
      <c r="I399" t="s">
        <v>3412</v>
      </c>
      <c r="J399" t="s">
        <v>721</v>
      </c>
      <c r="K399" t="s">
        <v>722</v>
      </c>
      <c r="L399" t="s">
        <v>3459</v>
      </c>
      <c r="M399" t="s">
        <v>723</v>
      </c>
      <c r="N399" t="s">
        <v>3471</v>
      </c>
      <c r="O399" t="s">
        <v>245</v>
      </c>
      <c r="P399" t="s">
        <v>3482</v>
      </c>
      <c r="Q399" t="s">
        <v>360</v>
      </c>
      <c r="R399" t="s">
        <v>3599</v>
      </c>
      <c r="S399" t="s">
        <v>770</v>
      </c>
      <c r="T399">
        <v>8</v>
      </c>
      <c r="U399">
        <v>2</v>
      </c>
      <c r="V399" t="s">
        <v>771</v>
      </c>
      <c r="W399">
        <v>1</v>
      </c>
      <c r="X399" t="s">
        <v>72</v>
      </c>
      <c r="Y399">
        <v>1</v>
      </c>
      <c r="Z399" t="s">
        <v>73</v>
      </c>
      <c r="AA399">
        <v>1</v>
      </c>
      <c r="AB399" s="2">
        <v>0.05</v>
      </c>
      <c r="AC399" s="2">
        <v>0</v>
      </c>
      <c r="AD399" s="2">
        <v>0</v>
      </c>
      <c r="AE399" s="2">
        <v>0.35</v>
      </c>
      <c r="AF399" s="2">
        <v>0</v>
      </c>
      <c r="AG399" s="2">
        <v>0</v>
      </c>
      <c r="AH399" s="2">
        <v>0.28999999999999998</v>
      </c>
      <c r="AI399" s="2">
        <v>0</v>
      </c>
      <c r="AJ399" s="2">
        <v>0</v>
      </c>
      <c r="AK399" s="2">
        <v>0.18</v>
      </c>
      <c r="AL399" s="2">
        <v>0</v>
      </c>
      <c r="AM399" s="2">
        <v>0</v>
      </c>
      <c r="AN399" s="2">
        <v>0.13</v>
      </c>
      <c r="AO399" s="2">
        <v>0</v>
      </c>
      <c r="AP399" s="2">
        <v>0</v>
      </c>
      <c r="AQ399" s="2">
        <v>1</v>
      </c>
      <c r="AR399" s="2">
        <v>0</v>
      </c>
      <c r="AS399" s="2">
        <v>0</v>
      </c>
      <c r="AT399" s="2">
        <v>55000000</v>
      </c>
      <c r="AU399" s="2">
        <v>55000000</v>
      </c>
      <c r="AV399" s="2">
        <v>100</v>
      </c>
      <c r="AW399" s="2">
        <v>1356000000</v>
      </c>
      <c r="AX399" s="2">
        <v>0</v>
      </c>
      <c r="AY399" s="2">
        <v>0</v>
      </c>
      <c r="AZ399" s="2">
        <v>573460775</v>
      </c>
      <c r="BA399" s="2">
        <v>0</v>
      </c>
      <c r="BB399" s="2">
        <v>0</v>
      </c>
      <c r="BC399" s="2">
        <v>387480231</v>
      </c>
      <c r="BD399" s="2">
        <v>0</v>
      </c>
      <c r="BE399" s="2">
        <v>0</v>
      </c>
      <c r="BF399" s="2">
        <v>248302565</v>
      </c>
      <c r="BG399" s="2">
        <v>0</v>
      </c>
      <c r="BH399" s="2">
        <v>0</v>
      </c>
      <c r="BI399" s="2">
        <v>2620243571</v>
      </c>
      <c r="BJ399" s="2">
        <v>55000000</v>
      </c>
      <c r="BK399" s="2">
        <v>2.1</v>
      </c>
      <c r="BL399" s="2" t="s">
        <v>772</v>
      </c>
      <c r="BM399" s="3">
        <f t="shared" si="66"/>
        <v>55</v>
      </c>
      <c r="BN399" s="3">
        <f t="shared" si="67"/>
        <v>55</v>
      </c>
      <c r="BO399" s="3">
        <f t="shared" si="68"/>
        <v>1356</v>
      </c>
      <c r="BP399" s="3">
        <f t="shared" si="69"/>
        <v>0</v>
      </c>
      <c r="BQ399" s="3">
        <f t="shared" si="70"/>
        <v>573.46077500000001</v>
      </c>
      <c r="BR399" s="3">
        <f t="shared" si="71"/>
        <v>0</v>
      </c>
      <c r="BS399" s="3">
        <f t="shared" si="72"/>
        <v>387.480231</v>
      </c>
      <c r="BT399" s="3">
        <f t="shared" si="73"/>
        <v>0</v>
      </c>
      <c r="BU399" s="3">
        <f t="shared" si="74"/>
        <v>248.30256499999999</v>
      </c>
      <c r="BV399" s="3">
        <f t="shared" si="75"/>
        <v>0</v>
      </c>
    </row>
    <row r="400" spans="1:74" x14ac:dyDescent="0.25">
      <c r="A400">
        <v>16</v>
      </c>
      <c r="B400" t="s">
        <v>60</v>
      </c>
      <c r="C400" t="s">
        <v>61</v>
      </c>
      <c r="D400">
        <v>2020</v>
      </c>
      <c r="E400" t="s">
        <v>62</v>
      </c>
      <c r="F400" t="s">
        <v>63</v>
      </c>
      <c r="G400">
        <v>2</v>
      </c>
      <c r="H400" t="s">
        <v>64</v>
      </c>
      <c r="I400" t="s">
        <v>3412</v>
      </c>
      <c r="J400" t="s">
        <v>721</v>
      </c>
      <c r="K400" t="s">
        <v>722</v>
      </c>
      <c r="L400" t="s">
        <v>3459</v>
      </c>
      <c r="M400" t="s">
        <v>723</v>
      </c>
      <c r="N400" t="s">
        <v>3471</v>
      </c>
      <c r="O400" t="s">
        <v>245</v>
      </c>
      <c r="P400" t="s">
        <v>3482</v>
      </c>
      <c r="Q400" t="s">
        <v>360</v>
      </c>
      <c r="R400" t="s">
        <v>3599</v>
      </c>
      <c r="S400" t="s">
        <v>770</v>
      </c>
      <c r="T400">
        <v>8</v>
      </c>
      <c r="U400">
        <v>3</v>
      </c>
      <c r="V400" t="s">
        <v>773</v>
      </c>
      <c r="W400">
        <v>1</v>
      </c>
      <c r="X400" t="s">
        <v>72</v>
      </c>
      <c r="Y400">
        <v>1</v>
      </c>
      <c r="Z400" t="s">
        <v>73</v>
      </c>
      <c r="AA400">
        <v>1</v>
      </c>
      <c r="AB400" s="2">
        <v>20</v>
      </c>
      <c r="AC400" s="2">
        <v>0</v>
      </c>
      <c r="AD400" s="2">
        <v>0</v>
      </c>
      <c r="AE400" s="2">
        <v>30</v>
      </c>
      <c r="AF400" s="2">
        <v>0</v>
      </c>
      <c r="AG400" s="2">
        <v>0</v>
      </c>
      <c r="AH400" s="2">
        <v>30</v>
      </c>
      <c r="AI400" s="2">
        <v>0</v>
      </c>
      <c r="AJ400" s="2">
        <v>0</v>
      </c>
      <c r="AK400" s="2">
        <v>15</v>
      </c>
      <c r="AL400" s="2">
        <v>0</v>
      </c>
      <c r="AM400" s="2">
        <v>0</v>
      </c>
      <c r="AN400" s="2">
        <v>5</v>
      </c>
      <c r="AO400" s="2">
        <v>0</v>
      </c>
      <c r="AP400" s="2">
        <v>0</v>
      </c>
      <c r="AQ400" s="2">
        <v>100</v>
      </c>
      <c r="AR400" s="2">
        <v>0</v>
      </c>
      <c r="AS400" s="2">
        <v>0</v>
      </c>
      <c r="AT400" s="2">
        <v>275783333</v>
      </c>
      <c r="AU400" s="2">
        <v>45716666</v>
      </c>
      <c r="AV400" s="2">
        <v>16.579999999999998</v>
      </c>
      <c r="AW400" s="2">
        <v>460000000</v>
      </c>
      <c r="AX400" s="2">
        <v>0</v>
      </c>
      <c r="AY400" s="2">
        <v>0</v>
      </c>
      <c r="AZ400" s="2">
        <v>349860000</v>
      </c>
      <c r="BA400" s="2">
        <v>0</v>
      </c>
      <c r="BB400" s="2">
        <v>0</v>
      </c>
      <c r="BC400" s="2">
        <v>174930000</v>
      </c>
      <c r="BD400" s="2">
        <v>0</v>
      </c>
      <c r="BE400" s="2">
        <v>0</v>
      </c>
      <c r="BF400" s="2">
        <v>69972000</v>
      </c>
      <c r="BG400" s="2">
        <v>0</v>
      </c>
      <c r="BH400" s="2">
        <v>0</v>
      </c>
      <c r="BI400" s="2">
        <v>1330545333</v>
      </c>
      <c r="BJ400" s="2">
        <v>45716666</v>
      </c>
      <c r="BK400" s="2">
        <v>3.44</v>
      </c>
      <c r="BL400" s="2" t="s">
        <v>774</v>
      </c>
      <c r="BM400" s="3">
        <f t="shared" si="66"/>
        <v>275.78333300000003</v>
      </c>
      <c r="BN400" s="3">
        <f t="shared" si="67"/>
        <v>45.716665999999996</v>
      </c>
      <c r="BO400" s="3">
        <f t="shared" si="68"/>
        <v>460</v>
      </c>
      <c r="BP400" s="3">
        <f t="shared" si="69"/>
        <v>0</v>
      </c>
      <c r="BQ400" s="3">
        <f t="shared" si="70"/>
        <v>349.86</v>
      </c>
      <c r="BR400" s="3">
        <f t="shared" si="71"/>
        <v>0</v>
      </c>
      <c r="BS400" s="3">
        <f t="shared" si="72"/>
        <v>174.93</v>
      </c>
      <c r="BT400" s="3">
        <f t="shared" si="73"/>
        <v>0</v>
      </c>
      <c r="BU400" s="3">
        <f t="shared" si="74"/>
        <v>69.971999999999994</v>
      </c>
      <c r="BV400" s="3">
        <f t="shared" si="75"/>
        <v>0</v>
      </c>
    </row>
    <row r="401" spans="1:74" x14ac:dyDescent="0.25">
      <c r="A401">
        <v>16</v>
      </c>
      <c r="B401" t="s">
        <v>60</v>
      </c>
      <c r="C401" t="s">
        <v>61</v>
      </c>
      <c r="D401">
        <v>2020</v>
      </c>
      <c r="E401" t="s">
        <v>62</v>
      </c>
      <c r="F401" t="s">
        <v>63</v>
      </c>
      <c r="G401">
        <v>2</v>
      </c>
      <c r="H401" t="s">
        <v>64</v>
      </c>
      <c r="I401" t="s">
        <v>3412</v>
      </c>
      <c r="J401" t="s">
        <v>721</v>
      </c>
      <c r="K401" t="s">
        <v>722</v>
      </c>
      <c r="L401" t="s">
        <v>3459</v>
      </c>
      <c r="M401" t="s">
        <v>723</v>
      </c>
      <c r="N401" t="s">
        <v>3471</v>
      </c>
      <c r="O401" t="s">
        <v>245</v>
      </c>
      <c r="P401" t="s">
        <v>3482</v>
      </c>
      <c r="Q401" t="s">
        <v>360</v>
      </c>
      <c r="R401" t="s">
        <v>3599</v>
      </c>
      <c r="S401" t="s">
        <v>770</v>
      </c>
      <c r="T401">
        <v>8</v>
      </c>
      <c r="U401">
        <v>4</v>
      </c>
      <c r="V401" t="s">
        <v>775</v>
      </c>
      <c r="W401">
        <v>1</v>
      </c>
      <c r="X401" t="s">
        <v>72</v>
      </c>
      <c r="Y401">
        <v>1</v>
      </c>
      <c r="Z401" t="s">
        <v>73</v>
      </c>
      <c r="AA401">
        <v>1</v>
      </c>
      <c r="AB401" s="2">
        <v>1</v>
      </c>
      <c r="AC401" s="2">
        <v>0</v>
      </c>
      <c r="AD401" s="2">
        <v>0</v>
      </c>
      <c r="AE401" s="2">
        <v>0</v>
      </c>
      <c r="AF401" s="2">
        <v>0</v>
      </c>
      <c r="AG401" s="2">
        <v>0</v>
      </c>
      <c r="AH401" s="2">
        <v>0</v>
      </c>
      <c r="AI401" s="2">
        <v>0</v>
      </c>
      <c r="AJ401" s="2">
        <v>0</v>
      </c>
      <c r="AK401" s="2">
        <v>0</v>
      </c>
      <c r="AL401" s="2">
        <v>0</v>
      </c>
      <c r="AM401" s="2">
        <v>0</v>
      </c>
      <c r="AN401" s="2">
        <v>0</v>
      </c>
      <c r="AO401" s="2">
        <v>0</v>
      </c>
      <c r="AP401" s="2">
        <v>0</v>
      </c>
      <c r="AQ401" s="2">
        <v>1</v>
      </c>
      <c r="AR401" s="2">
        <v>0</v>
      </c>
      <c r="AS401" s="2">
        <v>0</v>
      </c>
      <c r="AT401" s="2">
        <v>273600000</v>
      </c>
      <c r="AU401" s="2">
        <v>0</v>
      </c>
      <c r="AV401" s="2">
        <v>0</v>
      </c>
      <c r="AW401" s="2">
        <v>0</v>
      </c>
      <c r="AX401" s="2">
        <v>0</v>
      </c>
      <c r="AY401" s="2">
        <v>0</v>
      </c>
      <c r="AZ401" s="2">
        <v>0</v>
      </c>
      <c r="BA401" s="2">
        <v>0</v>
      </c>
      <c r="BB401" s="2">
        <v>0</v>
      </c>
      <c r="BC401" s="2">
        <v>0</v>
      </c>
      <c r="BD401" s="2">
        <v>0</v>
      </c>
      <c r="BE401" s="2">
        <v>0</v>
      </c>
      <c r="BF401" s="2">
        <v>0</v>
      </c>
      <c r="BG401" s="2">
        <v>0</v>
      </c>
      <c r="BH401" s="2">
        <v>0</v>
      </c>
      <c r="BI401" s="2">
        <v>273600000</v>
      </c>
      <c r="BJ401" s="2">
        <v>0</v>
      </c>
      <c r="BK401" s="2">
        <v>0</v>
      </c>
      <c r="BL401" s="2" t="s">
        <v>776</v>
      </c>
      <c r="BM401" s="3">
        <f t="shared" si="66"/>
        <v>273.60000000000002</v>
      </c>
      <c r="BN401" s="3">
        <f t="shared" si="67"/>
        <v>0</v>
      </c>
      <c r="BO401" s="3">
        <f t="shared" si="68"/>
        <v>0</v>
      </c>
      <c r="BP401" s="3">
        <f t="shared" si="69"/>
        <v>0</v>
      </c>
      <c r="BQ401" s="3">
        <f t="shared" si="70"/>
        <v>0</v>
      </c>
      <c r="BR401" s="3">
        <f t="shared" si="71"/>
        <v>0</v>
      </c>
      <c r="BS401" s="3">
        <f t="shared" si="72"/>
        <v>0</v>
      </c>
      <c r="BT401" s="3">
        <f t="shared" si="73"/>
        <v>0</v>
      </c>
      <c r="BU401" s="3">
        <f t="shared" si="74"/>
        <v>0</v>
      </c>
      <c r="BV401" s="3">
        <f t="shared" si="75"/>
        <v>0</v>
      </c>
    </row>
    <row r="402" spans="1:74" x14ac:dyDescent="0.25">
      <c r="A402">
        <v>16</v>
      </c>
      <c r="B402" t="s">
        <v>60</v>
      </c>
      <c r="C402" t="s">
        <v>61</v>
      </c>
      <c r="D402">
        <v>2020</v>
      </c>
      <c r="E402" t="s">
        <v>62</v>
      </c>
      <c r="F402" t="s">
        <v>63</v>
      </c>
      <c r="G402">
        <v>2</v>
      </c>
      <c r="H402" t="s">
        <v>64</v>
      </c>
      <c r="I402" t="s">
        <v>3412</v>
      </c>
      <c r="J402" t="s">
        <v>721</v>
      </c>
      <c r="K402" t="s">
        <v>722</v>
      </c>
      <c r="L402" t="s">
        <v>3459</v>
      </c>
      <c r="M402" t="s">
        <v>723</v>
      </c>
      <c r="N402" t="s">
        <v>3471</v>
      </c>
      <c r="O402" t="s">
        <v>245</v>
      </c>
      <c r="P402" t="s">
        <v>3482</v>
      </c>
      <c r="Q402" t="s">
        <v>360</v>
      </c>
      <c r="R402" t="s">
        <v>3599</v>
      </c>
      <c r="S402" t="s">
        <v>770</v>
      </c>
      <c r="T402">
        <v>8</v>
      </c>
      <c r="U402">
        <v>5</v>
      </c>
      <c r="V402" t="s">
        <v>777</v>
      </c>
      <c r="W402">
        <v>1</v>
      </c>
      <c r="X402" t="s">
        <v>72</v>
      </c>
      <c r="Y402">
        <v>1</v>
      </c>
      <c r="Z402" t="s">
        <v>73</v>
      </c>
      <c r="AA402">
        <v>1</v>
      </c>
      <c r="AB402" s="2">
        <v>1</v>
      </c>
      <c r="AC402" s="2">
        <v>0</v>
      </c>
      <c r="AD402" s="2">
        <v>0</v>
      </c>
      <c r="AE402" s="2">
        <v>1</v>
      </c>
      <c r="AF402" s="2">
        <v>0</v>
      </c>
      <c r="AG402" s="2">
        <v>0</v>
      </c>
      <c r="AH402" s="2">
        <v>1</v>
      </c>
      <c r="AI402" s="2">
        <v>0</v>
      </c>
      <c r="AJ402" s="2">
        <v>0</v>
      </c>
      <c r="AK402" s="2">
        <v>1</v>
      </c>
      <c r="AL402" s="2">
        <v>0</v>
      </c>
      <c r="AM402" s="2">
        <v>0</v>
      </c>
      <c r="AN402" s="2">
        <v>1</v>
      </c>
      <c r="AO402" s="2">
        <v>0</v>
      </c>
      <c r="AP402" s="2">
        <v>0</v>
      </c>
      <c r="AQ402" s="2">
        <v>5</v>
      </c>
      <c r="AR402" s="2">
        <v>0</v>
      </c>
      <c r="AS402" s="2">
        <v>0</v>
      </c>
      <c r="AT402" s="2">
        <v>50166667</v>
      </c>
      <c r="AU402" s="2">
        <v>50166667</v>
      </c>
      <c r="AV402" s="2">
        <v>100</v>
      </c>
      <c r="AW402" s="2">
        <v>393000000</v>
      </c>
      <c r="AX402" s="2">
        <v>0</v>
      </c>
      <c r="AY402" s="2">
        <v>0</v>
      </c>
      <c r="AZ402" s="2">
        <v>347397569</v>
      </c>
      <c r="BA402" s="2">
        <v>0</v>
      </c>
      <c r="BB402" s="2">
        <v>0</v>
      </c>
      <c r="BC402" s="2">
        <v>296198167</v>
      </c>
      <c r="BD402" s="2">
        <v>0</v>
      </c>
      <c r="BE402" s="2">
        <v>0</v>
      </c>
      <c r="BF402" s="2">
        <v>231933293</v>
      </c>
      <c r="BG402" s="2">
        <v>0</v>
      </c>
      <c r="BH402" s="2">
        <v>0</v>
      </c>
      <c r="BI402" s="2">
        <v>1318695696</v>
      </c>
      <c r="BJ402" s="2">
        <v>50166667</v>
      </c>
      <c r="BK402" s="2">
        <v>3.8</v>
      </c>
      <c r="BL402" s="2" t="s">
        <v>778</v>
      </c>
      <c r="BM402" s="3">
        <f t="shared" si="66"/>
        <v>50.166666999999997</v>
      </c>
      <c r="BN402" s="3">
        <f t="shared" si="67"/>
        <v>50.166666999999997</v>
      </c>
      <c r="BO402" s="3">
        <f t="shared" si="68"/>
        <v>393</v>
      </c>
      <c r="BP402" s="3">
        <f t="shared" si="69"/>
        <v>0</v>
      </c>
      <c r="BQ402" s="3">
        <f t="shared" si="70"/>
        <v>347.39756899999998</v>
      </c>
      <c r="BR402" s="3">
        <f t="shared" si="71"/>
        <v>0</v>
      </c>
      <c r="BS402" s="3">
        <f t="shared" si="72"/>
        <v>296.19816700000001</v>
      </c>
      <c r="BT402" s="3">
        <f t="shared" si="73"/>
        <v>0</v>
      </c>
      <c r="BU402" s="3">
        <f t="shared" si="74"/>
        <v>231.93329299999999</v>
      </c>
      <c r="BV402" s="3">
        <f t="shared" si="75"/>
        <v>0</v>
      </c>
    </row>
    <row r="403" spans="1:74" x14ac:dyDescent="0.25">
      <c r="A403">
        <v>16</v>
      </c>
      <c r="B403" t="s">
        <v>60</v>
      </c>
      <c r="C403" t="s">
        <v>61</v>
      </c>
      <c r="D403">
        <v>2020</v>
      </c>
      <c r="E403" t="s">
        <v>62</v>
      </c>
      <c r="F403" t="s">
        <v>63</v>
      </c>
      <c r="G403">
        <v>2</v>
      </c>
      <c r="H403" t="s">
        <v>64</v>
      </c>
      <c r="I403" t="s">
        <v>3412</v>
      </c>
      <c r="J403" t="s">
        <v>721</v>
      </c>
      <c r="K403" t="s">
        <v>722</v>
      </c>
      <c r="L403" t="s">
        <v>3459</v>
      </c>
      <c r="M403" t="s">
        <v>723</v>
      </c>
      <c r="N403" t="s">
        <v>3471</v>
      </c>
      <c r="O403" t="s">
        <v>245</v>
      </c>
      <c r="P403" t="s">
        <v>3482</v>
      </c>
      <c r="Q403" t="s">
        <v>360</v>
      </c>
      <c r="R403" t="s">
        <v>3600</v>
      </c>
      <c r="S403" t="s">
        <v>779</v>
      </c>
      <c r="T403">
        <v>6</v>
      </c>
      <c r="U403">
        <v>1</v>
      </c>
      <c r="V403" t="s">
        <v>780</v>
      </c>
      <c r="W403">
        <v>1</v>
      </c>
      <c r="X403" t="s">
        <v>72</v>
      </c>
      <c r="Y403">
        <v>1</v>
      </c>
      <c r="Z403" t="s">
        <v>73</v>
      </c>
      <c r="AA403">
        <v>1</v>
      </c>
      <c r="AB403" s="2">
        <v>13</v>
      </c>
      <c r="AC403" s="2">
        <v>0</v>
      </c>
      <c r="AD403" s="2">
        <v>0</v>
      </c>
      <c r="AE403" s="2">
        <v>250</v>
      </c>
      <c r="AF403" s="2">
        <v>0</v>
      </c>
      <c r="AG403" s="2">
        <v>0</v>
      </c>
      <c r="AH403" s="2">
        <v>235</v>
      </c>
      <c r="AI403" s="2">
        <v>0</v>
      </c>
      <c r="AJ403" s="2">
        <v>0</v>
      </c>
      <c r="AK403" s="2">
        <v>158</v>
      </c>
      <c r="AL403" s="2">
        <v>0</v>
      </c>
      <c r="AM403" s="2">
        <v>0</v>
      </c>
      <c r="AN403" s="2">
        <v>94</v>
      </c>
      <c r="AO403" s="2">
        <v>0</v>
      </c>
      <c r="AP403" s="2">
        <v>0</v>
      </c>
      <c r="AQ403" s="2">
        <v>750</v>
      </c>
      <c r="AR403" s="2">
        <v>0</v>
      </c>
      <c r="AS403" s="2">
        <v>0</v>
      </c>
      <c r="AT403" s="2">
        <v>204000000</v>
      </c>
      <c r="AU403" s="2">
        <v>176367500</v>
      </c>
      <c r="AV403" s="2">
        <v>86.46</v>
      </c>
      <c r="AW403" s="2">
        <v>3214000000</v>
      </c>
      <c r="AX403" s="2">
        <v>0</v>
      </c>
      <c r="AY403" s="2">
        <v>0</v>
      </c>
      <c r="AZ403" s="2">
        <v>3027970221</v>
      </c>
      <c r="BA403" s="2">
        <v>0</v>
      </c>
      <c r="BB403" s="2">
        <v>0</v>
      </c>
      <c r="BC403" s="2">
        <v>2033388014</v>
      </c>
      <c r="BD403" s="2">
        <v>0</v>
      </c>
      <c r="BE403" s="2">
        <v>0</v>
      </c>
      <c r="BF403" s="2">
        <v>1206470229</v>
      </c>
      <c r="BG403" s="2">
        <v>0</v>
      </c>
      <c r="BH403" s="2">
        <v>0</v>
      </c>
      <c r="BI403" s="2">
        <v>9685828464</v>
      </c>
      <c r="BJ403" s="2">
        <v>176367500</v>
      </c>
      <c r="BK403" s="2">
        <v>1.82</v>
      </c>
      <c r="BL403" s="2" t="s">
        <v>781</v>
      </c>
      <c r="BM403" s="3">
        <f t="shared" si="66"/>
        <v>204</v>
      </c>
      <c r="BN403" s="3">
        <f t="shared" si="67"/>
        <v>176.36750000000001</v>
      </c>
      <c r="BO403" s="3">
        <f t="shared" si="68"/>
        <v>3214</v>
      </c>
      <c r="BP403" s="3">
        <f t="shared" si="69"/>
        <v>0</v>
      </c>
      <c r="BQ403" s="3">
        <f t="shared" si="70"/>
        <v>3027.970221</v>
      </c>
      <c r="BR403" s="3">
        <f t="shared" si="71"/>
        <v>0</v>
      </c>
      <c r="BS403" s="3">
        <f t="shared" si="72"/>
        <v>2033.3880140000001</v>
      </c>
      <c r="BT403" s="3">
        <f t="shared" si="73"/>
        <v>0</v>
      </c>
      <c r="BU403" s="3">
        <f t="shared" si="74"/>
        <v>1206.470229</v>
      </c>
      <c r="BV403" s="3">
        <f t="shared" si="75"/>
        <v>0</v>
      </c>
    </row>
    <row r="404" spans="1:74" x14ac:dyDescent="0.25">
      <c r="A404">
        <v>16</v>
      </c>
      <c r="B404" t="s">
        <v>60</v>
      </c>
      <c r="C404" t="s">
        <v>61</v>
      </c>
      <c r="D404">
        <v>2020</v>
      </c>
      <c r="E404" t="s">
        <v>62</v>
      </c>
      <c r="F404" t="s">
        <v>63</v>
      </c>
      <c r="G404">
        <v>2</v>
      </c>
      <c r="H404" t="s">
        <v>64</v>
      </c>
      <c r="I404" t="s">
        <v>3412</v>
      </c>
      <c r="J404" t="s">
        <v>721</v>
      </c>
      <c r="K404" t="s">
        <v>722</v>
      </c>
      <c r="L404" t="s">
        <v>3459</v>
      </c>
      <c r="M404" t="s">
        <v>723</v>
      </c>
      <c r="N404" t="s">
        <v>3471</v>
      </c>
      <c r="O404" t="s">
        <v>245</v>
      </c>
      <c r="P404" t="s">
        <v>3482</v>
      </c>
      <c r="Q404" t="s">
        <v>360</v>
      </c>
      <c r="R404" t="s">
        <v>3600</v>
      </c>
      <c r="S404" t="s">
        <v>779</v>
      </c>
      <c r="T404">
        <v>6</v>
      </c>
      <c r="U404">
        <v>2</v>
      </c>
      <c r="V404" t="s">
        <v>782</v>
      </c>
      <c r="W404">
        <v>1</v>
      </c>
      <c r="X404" t="s">
        <v>72</v>
      </c>
      <c r="Y404">
        <v>1</v>
      </c>
      <c r="Z404" t="s">
        <v>73</v>
      </c>
      <c r="AA404">
        <v>1</v>
      </c>
      <c r="AB404" s="2">
        <v>5</v>
      </c>
      <c r="AC404" s="2">
        <v>0</v>
      </c>
      <c r="AD404" s="2">
        <v>0</v>
      </c>
      <c r="AE404" s="2">
        <v>80</v>
      </c>
      <c r="AF404" s="2">
        <v>0</v>
      </c>
      <c r="AG404" s="2">
        <v>0</v>
      </c>
      <c r="AH404" s="2">
        <v>75</v>
      </c>
      <c r="AI404" s="2">
        <v>0</v>
      </c>
      <c r="AJ404" s="2">
        <v>0</v>
      </c>
      <c r="AK404" s="2">
        <v>51</v>
      </c>
      <c r="AL404" s="2">
        <v>0</v>
      </c>
      <c r="AM404" s="2">
        <v>0</v>
      </c>
      <c r="AN404" s="2">
        <v>39</v>
      </c>
      <c r="AO404" s="2">
        <v>0</v>
      </c>
      <c r="AP404" s="2">
        <v>0</v>
      </c>
      <c r="AQ404" s="2">
        <v>250</v>
      </c>
      <c r="AR404" s="2">
        <v>0</v>
      </c>
      <c r="AS404" s="2">
        <v>0</v>
      </c>
      <c r="AT404" s="2">
        <v>96000000</v>
      </c>
      <c r="AU404" s="2">
        <v>96000000</v>
      </c>
      <c r="AV404" s="2">
        <v>100</v>
      </c>
      <c r="AW404" s="2">
        <v>1403000000</v>
      </c>
      <c r="AX404" s="2">
        <v>0</v>
      </c>
      <c r="AY404" s="2">
        <v>0</v>
      </c>
      <c r="AZ404" s="2">
        <v>1308436767</v>
      </c>
      <c r="BA404" s="2">
        <v>0</v>
      </c>
      <c r="BB404" s="2">
        <v>0</v>
      </c>
      <c r="BC404" s="2">
        <v>896667631</v>
      </c>
      <c r="BD404" s="2">
        <v>0</v>
      </c>
      <c r="BE404" s="2">
        <v>0</v>
      </c>
      <c r="BF404" s="2">
        <v>671149001</v>
      </c>
      <c r="BG404" s="2">
        <v>0</v>
      </c>
      <c r="BH404" s="2">
        <v>0</v>
      </c>
      <c r="BI404" s="2">
        <v>4375253399</v>
      </c>
      <c r="BJ404" s="2">
        <v>96000000</v>
      </c>
      <c r="BK404" s="2">
        <v>2.19</v>
      </c>
      <c r="BL404" s="2" t="s">
        <v>783</v>
      </c>
      <c r="BM404" s="3">
        <f t="shared" si="66"/>
        <v>96</v>
      </c>
      <c r="BN404" s="3">
        <f t="shared" si="67"/>
        <v>96</v>
      </c>
      <c r="BO404" s="3">
        <f t="shared" si="68"/>
        <v>1403</v>
      </c>
      <c r="BP404" s="3">
        <f t="shared" si="69"/>
        <v>0</v>
      </c>
      <c r="BQ404" s="3">
        <f t="shared" si="70"/>
        <v>1308.4367669999999</v>
      </c>
      <c r="BR404" s="3">
        <f t="shared" si="71"/>
        <v>0</v>
      </c>
      <c r="BS404" s="3">
        <f t="shared" si="72"/>
        <v>896.66763100000003</v>
      </c>
      <c r="BT404" s="3">
        <f t="shared" si="73"/>
        <v>0</v>
      </c>
      <c r="BU404" s="3">
        <f t="shared" si="74"/>
        <v>671.149001</v>
      </c>
      <c r="BV404" s="3">
        <f t="shared" si="75"/>
        <v>0</v>
      </c>
    </row>
    <row r="405" spans="1:74" x14ac:dyDescent="0.25">
      <c r="A405">
        <v>16</v>
      </c>
      <c r="B405" t="s">
        <v>60</v>
      </c>
      <c r="C405" t="s">
        <v>61</v>
      </c>
      <c r="D405">
        <v>2020</v>
      </c>
      <c r="E405" t="s">
        <v>62</v>
      </c>
      <c r="F405" t="s">
        <v>63</v>
      </c>
      <c r="G405">
        <v>2</v>
      </c>
      <c r="H405" t="s">
        <v>64</v>
      </c>
      <c r="I405" t="s">
        <v>3412</v>
      </c>
      <c r="J405" t="s">
        <v>721</v>
      </c>
      <c r="K405" t="s">
        <v>722</v>
      </c>
      <c r="L405" t="s">
        <v>3459</v>
      </c>
      <c r="M405" t="s">
        <v>723</v>
      </c>
      <c r="N405" t="s">
        <v>3471</v>
      </c>
      <c r="O405" t="s">
        <v>245</v>
      </c>
      <c r="P405" t="s">
        <v>3482</v>
      </c>
      <c r="Q405" t="s">
        <v>360</v>
      </c>
      <c r="R405" t="s">
        <v>3601</v>
      </c>
      <c r="S405" t="s">
        <v>784</v>
      </c>
      <c r="T405">
        <v>7</v>
      </c>
      <c r="U405">
        <v>1</v>
      </c>
      <c r="V405" t="s">
        <v>785</v>
      </c>
      <c r="W405">
        <v>1</v>
      </c>
      <c r="X405" t="s">
        <v>72</v>
      </c>
      <c r="Y405">
        <v>1</v>
      </c>
      <c r="Z405" t="s">
        <v>73</v>
      </c>
      <c r="AA405">
        <v>1</v>
      </c>
      <c r="AB405" s="2">
        <v>150</v>
      </c>
      <c r="AC405" s="2">
        <v>107</v>
      </c>
      <c r="AD405" s="2">
        <v>71.33</v>
      </c>
      <c r="AE405" s="2">
        <v>486</v>
      </c>
      <c r="AF405" s="2">
        <v>0</v>
      </c>
      <c r="AG405" s="2">
        <v>0</v>
      </c>
      <c r="AH405" s="2">
        <v>440</v>
      </c>
      <c r="AI405" s="2">
        <v>0</v>
      </c>
      <c r="AJ405" s="2">
        <v>0</v>
      </c>
      <c r="AK405" s="2">
        <v>333</v>
      </c>
      <c r="AL405" s="2">
        <v>0</v>
      </c>
      <c r="AM405" s="2">
        <v>0</v>
      </c>
      <c r="AN405" s="2">
        <v>191</v>
      </c>
      <c r="AO405" s="2">
        <v>0</v>
      </c>
      <c r="AP405" s="2">
        <v>0</v>
      </c>
      <c r="AQ405" s="2">
        <v>1600</v>
      </c>
      <c r="AR405" s="2">
        <v>107</v>
      </c>
      <c r="AS405" s="2">
        <v>6.69</v>
      </c>
      <c r="AT405" s="2">
        <v>86700000</v>
      </c>
      <c r="AU405" s="2">
        <v>86700000</v>
      </c>
      <c r="AV405" s="2">
        <v>100</v>
      </c>
      <c r="AW405" s="2">
        <v>1457000000</v>
      </c>
      <c r="AX405" s="2">
        <v>0</v>
      </c>
      <c r="AY405" s="2">
        <v>0</v>
      </c>
      <c r="AZ405" s="2">
        <v>1226106559</v>
      </c>
      <c r="BA405" s="2">
        <v>0</v>
      </c>
      <c r="BB405" s="2">
        <v>0</v>
      </c>
      <c r="BC405" s="2">
        <v>828464776</v>
      </c>
      <c r="BD405" s="2">
        <v>0</v>
      </c>
      <c r="BE405" s="2">
        <v>0</v>
      </c>
      <c r="BF405" s="2">
        <v>530891418</v>
      </c>
      <c r="BG405" s="2">
        <v>0</v>
      </c>
      <c r="BH405" s="2">
        <v>0</v>
      </c>
      <c r="BI405" s="2">
        <v>4129162753</v>
      </c>
      <c r="BJ405" s="2">
        <v>86700000</v>
      </c>
      <c r="BK405" s="2">
        <v>2.1</v>
      </c>
      <c r="BL405" s="2"/>
      <c r="BM405" s="3">
        <f t="shared" si="66"/>
        <v>86.7</v>
      </c>
      <c r="BN405" s="3">
        <f t="shared" si="67"/>
        <v>86.7</v>
      </c>
      <c r="BO405" s="3">
        <f t="shared" si="68"/>
        <v>1457</v>
      </c>
      <c r="BP405" s="3">
        <f t="shared" si="69"/>
        <v>0</v>
      </c>
      <c r="BQ405" s="3">
        <f t="shared" si="70"/>
        <v>1226.1065590000001</v>
      </c>
      <c r="BR405" s="3">
        <f t="shared" si="71"/>
        <v>0</v>
      </c>
      <c r="BS405" s="3">
        <f t="shared" si="72"/>
        <v>828.46477600000003</v>
      </c>
      <c r="BT405" s="3">
        <f t="shared" si="73"/>
        <v>0</v>
      </c>
      <c r="BU405" s="3">
        <f t="shared" si="74"/>
        <v>530.89141800000004</v>
      </c>
      <c r="BV405" s="3">
        <f t="shared" si="75"/>
        <v>0</v>
      </c>
    </row>
    <row r="406" spans="1:74" x14ac:dyDescent="0.25">
      <c r="A406">
        <v>16</v>
      </c>
      <c r="B406" t="s">
        <v>60</v>
      </c>
      <c r="C406" t="s">
        <v>61</v>
      </c>
      <c r="D406">
        <v>2020</v>
      </c>
      <c r="E406" t="s">
        <v>62</v>
      </c>
      <c r="F406" t="s">
        <v>63</v>
      </c>
      <c r="G406">
        <v>2</v>
      </c>
      <c r="H406" t="s">
        <v>64</v>
      </c>
      <c r="I406" t="s">
        <v>3412</v>
      </c>
      <c r="J406" t="s">
        <v>721</v>
      </c>
      <c r="K406" t="s">
        <v>722</v>
      </c>
      <c r="L406" t="s">
        <v>3459</v>
      </c>
      <c r="M406" t="s">
        <v>723</v>
      </c>
      <c r="N406" t="s">
        <v>3471</v>
      </c>
      <c r="O406" t="s">
        <v>245</v>
      </c>
      <c r="P406" t="s">
        <v>3482</v>
      </c>
      <c r="Q406" t="s">
        <v>360</v>
      </c>
      <c r="R406" t="s">
        <v>3601</v>
      </c>
      <c r="S406" t="s">
        <v>784</v>
      </c>
      <c r="T406">
        <v>7</v>
      </c>
      <c r="U406">
        <v>2</v>
      </c>
      <c r="V406" t="s">
        <v>786</v>
      </c>
      <c r="W406">
        <v>1</v>
      </c>
      <c r="X406" t="s">
        <v>72</v>
      </c>
      <c r="Y406">
        <v>1</v>
      </c>
      <c r="Z406" t="s">
        <v>73</v>
      </c>
      <c r="AA406">
        <v>1</v>
      </c>
      <c r="AB406" s="2">
        <v>250</v>
      </c>
      <c r="AC406" s="2">
        <v>0</v>
      </c>
      <c r="AD406" s="2">
        <v>0</v>
      </c>
      <c r="AE406" s="2">
        <v>2382</v>
      </c>
      <c r="AF406" s="2">
        <v>0</v>
      </c>
      <c r="AG406" s="2">
        <v>0</v>
      </c>
      <c r="AH406" s="2">
        <v>2485</v>
      </c>
      <c r="AI406" s="2">
        <v>0</v>
      </c>
      <c r="AJ406" s="2">
        <v>0</v>
      </c>
      <c r="AK406" s="2">
        <v>2034</v>
      </c>
      <c r="AL406" s="2">
        <v>0</v>
      </c>
      <c r="AM406" s="2">
        <v>0</v>
      </c>
      <c r="AN406" s="2">
        <v>849</v>
      </c>
      <c r="AO406" s="2">
        <v>0</v>
      </c>
      <c r="AP406" s="2">
        <v>0</v>
      </c>
      <c r="AQ406" s="2">
        <v>8000</v>
      </c>
      <c r="AR406" s="2">
        <v>0</v>
      </c>
      <c r="AS406" s="2">
        <v>0</v>
      </c>
      <c r="AT406" s="2">
        <v>390239268</v>
      </c>
      <c r="AU406" s="2">
        <v>361216500</v>
      </c>
      <c r="AV406" s="2">
        <v>92.56</v>
      </c>
      <c r="AW406" s="2">
        <v>2368000000</v>
      </c>
      <c r="AX406" s="2">
        <v>0</v>
      </c>
      <c r="AY406" s="2">
        <v>0</v>
      </c>
      <c r="AZ406" s="2">
        <v>2442463416</v>
      </c>
      <c r="BA406" s="2">
        <v>0</v>
      </c>
      <c r="BB406" s="2">
        <v>0</v>
      </c>
      <c r="BC406" s="2">
        <v>1999945078</v>
      </c>
      <c r="BD406" s="2">
        <v>0</v>
      </c>
      <c r="BE406" s="2">
        <v>0</v>
      </c>
      <c r="BF406" s="2">
        <v>1005198161</v>
      </c>
      <c r="BG406" s="2">
        <v>0</v>
      </c>
      <c r="BH406" s="2">
        <v>0</v>
      </c>
      <c r="BI406" s="2">
        <v>8205845923</v>
      </c>
      <c r="BJ406" s="2">
        <v>361216500</v>
      </c>
      <c r="BK406" s="2">
        <v>4.4000000000000004</v>
      </c>
      <c r="BL406" s="2" t="s">
        <v>787</v>
      </c>
      <c r="BM406" s="3">
        <f t="shared" si="66"/>
        <v>390.23926799999998</v>
      </c>
      <c r="BN406" s="3">
        <f t="shared" si="67"/>
        <v>361.2165</v>
      </c>
      <c r="BO406" s="3">
        <f t="shared" si="68"/>
        <v>2368</v>
      </c>
      <c r="BP406" s="3">
        <f t="shared" si="69"/>
        <v>0</v>
      </c>
      <c r="BQ406" s="3">
        <f t="shared" si="70"/>
        <v>2442.4634160000001</v>
      </c>
      <c r="BR406" s="3">
        <f t="shared" si="71"/>
        <v>0</v>
      </c>
      <c r="BS406" s="3">
        <f t="shared" si="72"/>
        <v>1999.945078</v>
      </c>
      <c r="BT406" s="3">
        <f t="shared" si="73"/>
        <v>0</v>
      </c>
      <c r="BU406" s="3">
        <f t="shared" si="74"/>
        <v>1005.198161</v>
      </c>
      <c r="BV406" s="3">
        <f t="shared" si="75"/>
        <v>0</v>
      </c>
    </row>
    <row r="407" spans="1:74" x14ac:dyDescent="0.25">
      <c r="A407">
        <v>16</v>
      </c>
      <c r="B407" t="s">
        <v>60</v>
      </c>
      <c r="C407" t="s">
        <v>61</v>
      </c>
      <c r="D407">
        <v>2020</v>
      </c>
      <c r="E407" t="s">
        <v>62</v>
      </c>
      <c r="F407" t="s">
        <v>63</v>
      </c>
      <c r="G407">
        <v>2</v>
      </c>
      <c r="H407" t="s">
        <v>64</v>
      </c>
      <c r="I407" t="s">
        <v>3412</v>
      </c>
      <c r="J407" t="s">
        <v>721</v>
      </c>
      <c r="K407" t="s">
        <v>722</v>
      </c>
      <c r="L407" t="s">
        <v>3459</v>
      </c>
      <c r="M407" t="s">
        <v>723</v>
      </c>
      <c r="N407" t="s">
        <v>3471</v>
      </c>
      <c r="O407" t="s">
        <v>245</v>
      </c>
      <c r="P407" t="s">
        <v>3482</v>
      </c>
      <c r="Q407" t="s">
        <v>360</v>
      </c>
      <c r="R407" t="s">
        <v>3601</v>
      </c>
      <c r="S407" t="s">
        <v>784</v>
      </c>
      <c r="T407">
        <v>7</v>
      </c>
      <c r="U407">
        <v>3</v>
      </c>
      <c r="V407" t="s">
        <v>788</v>
      </c>
      <c r="W407">
        <v>1</v>
      </c>
      <c r="X407" t="s">
        <v>72</v>
      </c>
      <c r="Y407">
        <v>1</v>
      </c>
      <c r="Z407" t="s">
        <v>73</v>
      </c>
      <c r="AA407">
        <v>1</v>
      </c>
      <c r="AB407" s="2">
        <v>14</v>
      </c>
      <c r="AC407" s="2">
        <v>0</v>
      </c>
      <c r="AD407" s="2">
        <v>0</v>
      </c>
      <c r="AE407" s="2">
        <v>460</v>
      </c>
      <c r="AF407" s="2">
        <v>0</v>
      </c>
      <c r="AG407" s="2">
        <v>0</v>
      </c>
      <c r="AH407" s="2">
        <v>455</v>
      </c>
      <c r="AI407" s="2">
        <v>0</v>
      </c>
      <c r="AJ407" s="2">
        <v>0</v>
      </c>
      <c r="AK407" s="2">
        <v>255</v>
      </c>
      <c r="AL407" s="2">
        <v>0</v>
      </c>
      <c r="AM407" s="2">
        <v>0</v>
      </c>
      <c r="AN407" s="2">
        <v>231</v>
      </c>
      <c r="AO407" s="2">
        <v>0</v>
      </c>
      <c r="AP407" s="2">
        <v>0</v>
      </c>
      <c r="AQ407" s="2">
        <v>1415</v>
      </c>
      <c r="AR407" s="2">
        <v>0</v>
      </c>
      <c r="AS407" s="2">
        <v>0</v>
      </c>
      <c r="AT407" s="2">
        <v>81500000</v>
      </c>
      <c r="AU407" s="2">
        <v>81500000</v>
      </c>
      <c r="AV407" s="2">
        <v>100</v>
      </c>
      <c r="AW407" s="2">
        <v>2422000000</v>
      </c>
      <c r="AX407" s="2">
        <v>0</v>
      </c>
      <c r="AY407" s="2">
        <v>0</v>
      </c>
      <c r="AZ407" s="2">
        <v>2417843108</v>
      </c>
      <c r="BA407" s="2">
        <v>0</v>
      </c>
      <c r="BB407" s="2">
        <v>0</v>
      </c>
      <c r="BC407" s="2">
        <v>1356970216</v>
      </c>
      <c r="BD407" s="2">
        <v>0</v>
      </c>
      <c r="BE407" s="2">
        <v>0</v>
      </c>
      <c r="BF407" s="2">
        <v>1274697608</v>
      </c>
      <c r="BG407" s="2">
        <v>0</v>
      </c>
      <c r="BH407" s="2">
        <v>0</v>
      </c>
      <c r="BI407" s="2">
        <v>7553010932</v>
      </c>
      <c r="BJ407" s="2">
        <v>81500000</v>
      </c>
      <c r="BK407" s="2">
        <v>1.08</v>
      </c>
      <c r="BL407" s="2" t="s">
        <v>789</v>
      </c>
      <c r="BM407" s="3">
        <f t="shared" si="66"/>
        <v>81.5</v>
      </c>
      <c r="BN407" s="3">
        <f t="shared" si="67"/>
        <v>81.5</v>
      </c>
      <c r="BO407" s="3">
        <f t="shared" si="68"/>
        <v>2422</v>
      </c>
      <c r="BP407" s="3">
        <f t="shared" si="69"/>
        <v>0</v>
      </c>
      <c r="BQ407" s="3">
        <f t="shared" si="70"/>
        <v>2417.843108</v>
      </c>
      <c r="BR407" s="3">
        <f t="shared" si="71"/>
        <v>0</v>
      </c>
      <c r="BS407" s="3">
        <f t="shared" si="72"/>
        <v>1356.9702159999999</v>
      </c>
      <c r="BT407" s="3">
        <f t="shared" si="73"/>
        <v>0</v>
      </c>
      <c r="BU407" s="3">
        <f t="shared" si="74"/>
        <v>1274.6976079999999</v>
      </c>
      <c r="BV407" s="3">
        <f t="shared" si="75"/>
        <v>0</v>
      </c>
    </row>
    <row r="408" spans="1:74" x14ac:dyDescent="0.25">
      <c r="A408">
        <v>16</v>
      </c>
      <c r="B408" t="s">
        <v>60</v>
      </c>
      <c r="C408" t="s">
        <v>61</v>
      </c>
      <c r="D408">
        <v>2020</v>
      </c>
      <c r="E408" t="s">
        <v>62</v>
      </c>
      <c r="F408" t="s">
        <v>63</v>
      </c>
      <c r="G408">
        <v>2</v>
      </c>
      <c r="H408" t="s">
        <v>64</v>
      </c>
      <c r="I408" t="s">
        <v>3412</v>
      </c>
      <c r="J408" t="s">
        <v>721</v>
      </c>
      <c r="K408" t="s">
        <v>722</v>
      </c>
      <c r="L408" t="s">
        <v>3459</v>
      </c>
      <c r="M408" t="s">
        <v>723</v>
      </c>
      <c r="N408" t="s">
        <v>3471</v>
      </c>
      <c r="O408" t="s">
        <v>245</v>
      </c>
      <c r="P408" t="s">
        <v>3482</v>
      </c>
      <c r="Q408" t="s">
        <v>360</v>
      </c>
      <c r="R408" t="s">
        <v>3601</v>
      </c>
      <c r="S408" t="s">
        <v>784</v>
      </c>
      <c r="T408">
        <v>7</v>
      </c>
      <c r="U408">
        <v>4</v>
      </c>
      <c r="V408" t="s">
        <v>790</v>
      </c>
      <c r="W408">
        <v>1</v>
      </c>
      <c r="X408" t="s">
        <v>72</v>
      </c>
      <c r="Y408">
        <v>1</v>
      </c>
      <c r="Z408" t="s">
        <v>73</v>
      </c>
      <c r="AA408">
        <v>1</v>
      </c>
      <c r="AB408" s="2">
        <v>12.5</v>
      </c>
      <c r="AC408" s="2">
        <v>3.1</v>
      </c>
      <c r="AD408" s="2">
        <v>24.8</v>
      </c>
      <c r="AE408" s="2">
        <v>28</v>
      </c>
      <c r="AF408" s="2">
        <v>0</v>
      </c>
      <c r="AG408" s="2">
        <v>0</v>
      </c>
      <c r="AH408" s="2">
        <v>30</v>
      </c>
      <c r="AI408" s="2">
        <v>0</v>
      </c>
      <c r="AJ408" s="2">
        <v>0</v>
      </c>
      <c r="AK408" s="2">
        <v>22</v>
      </c>
      <c r="AL408" s="2">
        <v>0</v>
      </c>
      <c r="AM408" s="2">
        <v>0</v>
      </c>
      <c r="AN408" s="2">
        <v>7.5</v>
      </c>
      <c r="AO408" s="2">
        <v>0</v>
      </c>
      <c r="AP408" s="2">
        <v>0</v>
      </c>
      <c r="AQ408" s="2">
        <v>100</v>
      </c>
      <c r="AR408" s="2">
        <v>3.1</v>
      </c>
      <c r="AS408" s="2">
        <v>3.1</v>
      </c>
      <c r="AT408" s="2">
        <v>50200000</v>
      </c>
      <c r="AU408" s="2">
        <v>50200000</v>
      </c>
      <c r="AV408" s="2">
        <v>100</v>
      </c>
      <c r="AW408" s="2">
        <v>1162000000</v>
      </c>
      <c r="AX408" s="2">
        <v>0</v>
      </c>
      <c r="AY408" s="2">
        <v>0</v>
      </c>
      <c r="AZ408" s="2">
        <v>1119555283</v>
      </c>
      <c r="BA408" s="2">
        <v>0</v>
      </c>
      <c r="BB408" s="2">
        <v>0</v>
      </c>
      <c r="BC408" s="2">
        <v>802970468</v>
      </c>
      <c r="BD408" s="2">
        <v>0</v>
      </c>
      <c r="BE408" s="2">
        <v>0</v>
      </c>
      <c r="BF408" s="2">
        <v>592053813</v>
      </c>
      <c r="BG408" s="2">
        <v>0</v>
      </c>
      <c r="BH408" s="2">
        <v>0</v>
      </c>
      <c r="BI408" s="2">
        <v>3726779564</v>
      </c>
      <c r="BJ408" s="2">
        <v>50200000</v>
      </c>
      <c r="BK408" s="2">
        <v>1.35</v>
      </c>
      <c r="BL408" s="2"/>
      <c r="BM408" s="3">
        <f t="shared" si="66"/>
        <v>50.2</v>
      </c>
      <c r="BN408" s="3">
        <f t="shared" si="67"/>
        <v>50.2</v>
      </c>
      <c r="BO408" s="3">
        <f t="shared" si="68"/>
        <v>1162</v>
      </c>
      <c r="BP408" s="3">
        <f t="shared" si="69"/>
        <v>0</v>
      </c>
      <c r="BQ408" s="3">
        <f t="shared" si="70"/>
        <v>1119.5552829999999</v>
      </c>
      <c r="BR408" s="3">
        <f t="shared" si="71"/>
        <v>0</v>
      </c>
      <c r="BS408" s="3">
        <f t="shared" si="72"/>
        <v>802.97046799999998</v>
      </c>
      <c r="BT408" s="3">
        <f t="shared" si="73"/>
        <v>0</v>
      </c>
      <c r="BU408" s="3">
        <f t="shared" si="74"/>
        <v>592.05381299999999</v>
      </c>
      <c r="BV408" s="3">
        <f t="shared" si="75"/>
        <v>0</v>
      </c>
    </row>
    <row r="409" spans="1:74" x14ac:dyDescent="0.25">
      <c r="A409">
        <v>16</v>
      </c>
      <c r="B409" t="s">
        <v>60</v>
      </c>
      <c r="C409" t="s">
        <v>61</v>
      </c>
      <c r="D409">
        <v>2020</v>
      </c>
      <c r="E409" t="s">
        <v>62</v>
      </c>
      <c r="F409" t="s">
        <v>63</v>
      </c>
      <c r="G409">
        <v>2</v>
      </c>
      <c r="H409" t="s">
        <v>64</v>
      </c>
      <c r="I409" t="s">
        <v>3412</v>
      </c>
      <c r="J409" t="s">
        <v>721</v>
      </c>
      <c r="K409" t="s">
        <v>722</v>
      </c>
      <c r="L409" t="s">
        <v>3459</v>
      </c>
      <c r="M409" t="s">
        <v>723</v>
      </c>
      <c r="N409" t="s">
        <v>3471</v>
      </c>
      <c r="O409" t="s">
        <v>245</v>
      </c>
      <c r="P409" t="s">
        <v>3482</v>
      </c>
      <c r="Q409" t="s">
        <v>360</v>
      </c>
      <c r="R409" t="s">
        <v>3601</v>
      </c>
      <c r="S409" t="s">
        <v>784</v>
      </c>
      <c r="T409">
        <v>7</v>
      </c>
      <c r="U409">
        <v>5</v>
      </c>
      <c r="V409" t="s">
        <v>791</v>
      </c>
      <c r="W409">
        <v>1</v>
      </c>
      <c r="X409" t="s">
        <v>72</v>
      </c>
      <c r="Y409">
        <v>1</v>
      </c>
      <c r="Z409" t="s">
        <v>73</v>
      </c>
      <c r="AA409">
        <v>1</v>
      </c>
      <c r="AB409" s="2">
        <v>0</v>
      </c>
      <c r="AC409" s="2">
        <v>0</v>
      </c>
      <c r="AD409" s="2">
        <v>0</v>
      </c>
      <c r="AE409" s="2">
        <v>43</v>
      </c>
      <c r="AF409" s="2">
        <v>0</v>
      </c>
      <c r="AG409" s="2">
        <v>0</v>
      </c>
      <c r="AH409" s="2">
        <v>33</v>
      </c>
      <c r="AI409" s="2">
        <v>0</v>
      </c>
      <c r="AJ409" s="2">
        <v>0</v>
      </c>
      <c r="AK409" s="2">
        <v>18</v>
      </c>
      <c r="AL409" s="2">
        <v>0</v>
      </c>
      <c r="AM409" s="2">
        <v>0</v>
      </c>
      <c r="AN409" s="2">
        <v>6</v>
      </c>
      <c r="AO409" s="2">
        <v>0</v>
      </c>
      <c r="AP409" s="2">
        <v>0</v>
      </c>
      <c r="AQ409" s="2">
        <v>100</v>
      </c>
      <c r="AR409" s="2">
        <v>0</v>
      </c>
      <c r="AS409" s="2">
        <v>0</v>
      </c>
      <c r="AT409" s="2">
        <v>0</v>
      </c>
      <c r="AU409" s="2">
        <v>0</v>
      </c>
      <c r="AV409" s="2">
        <v>0</v>
      </c>
      <c r="AW409" s="2">
        <v>1445000000</v>
      </c>
      <c r="AX409" s="2">
        <v>0</v>
      </c>
      <c r="AY409" s="2">
        <v>0</v>
      </c>
      <c r="AZ409" s="2">
        <v>1109647714</v>
      </c>
      <c r="BA409" s="2">
        <v>0</v>
      </c>
      <c r="BB409" s="2">
        <v>0</v>
      </c>
      <c r="BC409" s="2">
        <v>630406628</v>
      </c>
      <c r="BD409" s="2">
        <v>0</v>
      </c>
      <c r="BE409" s="2">
        <v>0</v>
      </c>
      <c r="BF409" s="2">
        <v>197734477</v>
      </c>
      <c r="BG409" s="2">
        <v>0</v>
      </c>
      <c r="BH409" s="2">
        <v>0</v>
      </c>
      <c r="BI409" s="2">
        <v>3382788819</v>
      </c>
      <c r="BJ409" s="2">
        <v>0</v>
      </c>
      <c r="BK409" s="2">
        <v>0</v>
      </c>
      <c r="BL409" s="2" t="s">
        <v>74</v>
      </c>
      <c r="BM409" s="3">
        <f t="shared" si="66"/>
        <v>0</v>
      </c>
      <c r="BN409" s="3">
        <f t="shared" si="67"/>
        <v>0</v>
      </c>
      <c r="BO409" s="3">
        <f t="shared" si="68"/>
        <v>1445</v>
      </c>
      <c r="BP409" s="3">
        <f t="shared" si="69"/>
        <v>0</v>
      </c>
      <c r="BQ409" s="3">
        <f t="shared" si="70"/>
        <v>1109.647714</v>
      </c>
      <c r="BR409" s="3">
        <f t="shared" si="71"/>
        <v>0</v>
      </c>
      <c r="BS409" s="3">
        <f t="shared" si="72"/>
        <v>630.40662799999996</v>
      </c>
      <c r="BT409" s="3">
        <f t="shared" si="73"/>
        <v>0</v>
      </c>
      <c r="BU409" s="3">
        <f t="shared" si="74"/>
        <v>197.734477</v>
      </c>
      <c r="BV409" s="3">
        <f t="shared" si="75"/>
        <v>0</v>
      </c>
    </row>
    <row r="410" spans="1:74" x14ac:dyDescent="0.25">
      <c r="A410">
        <v>16</v>
      </c>
      <c r="B410" t="s">
        <v>60</v>
      </c>
      <c r="C410" t="s">
        <v>61</v>
      </c>
      <c r="D410">
        <v>2020</v>
      </c>
      <c r="E410" t="s">
        <v>62</v>
      </c>
      <c r="F410" t="s">
        <v>63</v>
      </c>
      <c r="G410">
        <v>2</v>
      </c>
      <c r="H410" t="s">
        <v>64</v>
      </c>
      <c r="I410" t="s">
        <v>3412</v>
      </c>
      <c r="J410" t="s">
        <v>721</v>
      </c>
      <c r="K410" t="s">
        <v>722</v>
      </c>
      <c r="L410" t="s">
        <v>3459</v>
      </c>
      <c r="M410" t="s">
        <v>723</v>
      </c>
      <c r="N410" t="s">
        <v>3471</v>
      </c>
      <c r="O410" t="s">
        <v>245</v>
      </c>
      <c r="P410" t="s">
        <v>3482</v>
      </c>
      <c r="Q410" t="s">
        <v>360</v>
      </c>
      <c r="R410" t="s">
        <v>3602</v>
      </c>
      <c r="S410" t="s">
        <v>792</v>
      </c>
      <c r="T410">
        <v>5</v>
      </c>
      <c r="U410">
        <v>1</v>
      </c>
      <c r="V410" t="s">
        <v>793</v>
      </c>
      <c r="W410">
        <v>1</v>
      </c>
      <c r="X410" t="s">
        <v>72</v>
      </c>
      <c r="Y410">
        <v>1</v>
      </c>
      <c r="Z410" t="s">
        <v>73</v>
      </c>
      <c r="AA410">
        <v>1</v>
      </c>
      <c r="AB410" s="2">
        <v>0</v>
      </c>
      <c r="AC410" s="2">
        <v>0</v>
      </c>
      <c r="AD410" s="2">
        <v>0</v>
      </c>
      <c r="AE410" s="2">
        <v>1</v>
      </c>
      <c r="AF410" s="2">
        <v>0</v>
      </c>
      <c r="AG410" s="2">
        <v>0</v>
      </c>
      <c r="AH410" s="2">
        <v>1</v>
      </c>
      <c r="AI410" s="2">
        <v>0</v>
      </c>
      <c r="AJ410" s="2">
        <v>0</v>
      </c>
      <c r="AK410" s="2">
        <v>1</v>
      </c>
      <c r="AL410" s="2">
        <v>0</v>
      </c>
      <c r="AM410" s="2">
        <v>0</v>
      </c>
      <c r="AN410" s="2">
        <v>1</v>
      </c>
      <c r="AO410" s="2">
        <v>0</v>
      </c>
      <c r="AP410" s="2">
        <v>0</v>
      </c>
      <c r="AQ410" s="2">
        <v>4</v>
      </c>
      <c r="AR410" s="2">
        <v>0</v>
      </c>
      <c r="AS410" s="2">
        <v>0</v>
      </c>
      <c r="AT410" s="2">
        <v>0</v>
      </c>
      <c r="AU410" s="2">
        <v>0</v>
      </c>
      <c r="AV410" s="2">
        <v>0</v>
      </c>
      <c r="AW410" s="2">
        <v>4690000000</v>
      </c>
      <c r="AX410" s="2">
        <v>0</v>
      </c>
      <c r="AY410" s="2">
        <v>0</v>
      </c>
      <c r="AZ410" s="2">
        <v>38202862</v>
      </c>
      <c r="BA410" s="2">
        <v>0</v>
      </c>
      <c r="BB410" s="2">
        <v>0</v>
      </c>
      <c r="BC410" s="2">
        <v>38202862</v>
      </c>
      <c r="BD410" s="2">
        <v>0</v>
      </c>
      <c r="BE410" s="2">
        <v>0</v>
      </c>
      <c r="BF410" s="2">
        <v>38202862</v>
      </c>
      <c r="BG410" s="2">
        <v>0</v>
      </c>
      <c r="BH410" s="2">
        <v>0</v>
      </c>
      <c r="BI410" s="2">
        <v>4804608586</v>
      </c>
      <c r="BJ410" s="2">
        <v>0</v>
      </c>
      <c r="BK410" s="2">
        <v>0</v>
      </c>
      <c r="BL410" s="2"/>
      <c r="BM410" s="3">
        <f t="shared" si="66"/>
        <v>0</v>
      </c>
      <c r="BN410" s="3">
        <f t="shared" si="67"/>
        <v>0</v>
      </c>
      <c r="BO410" s="3">
        <f t="shared" si="68"/>
        <v>4690</v>
      </c>
      <c r="BP410" s="3">
        <f t="shared" si="69"/>
        <v>0</v>
      </c>
      <c r="BQ410" s="3">
        <f t="shared" si="70"/>
        <v>38.202862000000003</v>
      </c>
      <c r="BR410" s="3">
        <f t="shared" si="71"/>
        <v>0</v>
      </c>
      <c r="BS410" s="3">
        <f t="shared" si="72"/>
        <v>38.202862000000003</v>
      </c>
      <c r="BT410" s="3">
        <f t="shared" si="73"/>
        <v>0</v>
      </c>
      <c r="BU410" s="3">
        <f t="shared" si="74"/>
        <v>38.202862000000003</v>
      </c>
      <c r="BV410" s="3">
        <f t="shared" si="75"/>
        <v>0</v>
      </c>
    </row>
    <row r="411" spans="1:74" x14ac:dyDescent="0.25">
      <c r="A411">
        <v>16</v>
      </c>
      <c r="B411" t="s">
        <v>60</v>
      </c>
      <c r="C411" t="s">
        <v>61</v>
      </c>
      <c r="D411">
        <v>2020</v>
      </c>
      <c r="E411" t="s">
        <v>62</v>
      </c>
      <c r="F411" t="s">
        <v>63</v>
      </c>
      <c r="G411">
        <v>2</v>
      </c>
      <c r="H411" t="s">
        <v>64</v>
      </c>
      <c r="I411" t="s">
        <v>3412</v>
      </c>
      <c r="J411" t="s">
        <v>721</v>
      </c>
      <c r="K411" t="s">
        <v>722</v>
      </c>
      <c r="L411" t="s">
        <v>3459</v>
      </c>
      <c r="M411" t="s">
        <v>723</v>
      </c>
      <c r="N411" t="s">
        <v>3471</v>
      </c>
      <c r="O411" t="s">
        <v>245</v>
      </c>
      <c r="P411" t="s">
        <v>3482</v>
      </c>
      <c r="Q411" t="s">
        <v>360</v>
      </c>
      <c r="R411" t="s">
        <v>3602</v>
      </c>
      <c r="S411" t="s">
        <v>792</v>
      </c>
      <c r="T411">
        <v>5</v>
      </c>
      <c r="U411">
        <v>2</v>
      </c>
      <c r="V411" t="s">
        <v>794</v>
      </c>
      <c r="W411">
        <v>1</v>
      </c>
      <c r="X411" t="s">
        <v>72</v>
      </c>
      <c r="Y411">
        <v>1</v>
      </c>
      <c r="Z411" t="s">
        <v>73</v>
      </c>
      <c r="AA411">
        <v>1</v>
      </c>
      <c r="AB411" s="2">
        <v>0</v>
      </c>
      <c r="AC411" s="2">
        <v>0</v>
      </c>
      <c r="AD411" s="2">
        <v>0</v>
      </c>
      <c r="AE411" s="2">
        <v>1246</v>
      </c>
      <c r="AF411" s="2">
        <v>0</v>
      </c>
      <c r="AG411" s="2">
        <v>0</v>
      </c>
      <c r="AH411" s="2">
        <v>1169</v>
      </c>
      <c r="AI411" s="2">
        <v>0</v>
      </c>
      <c r="AJ411" s="2">
        <v>0</v>
      </c>
      <c r="AK411" s="2">
        <v>786</v>
      </c>
      <c r="AL411" s="2">
        <v>0</v>
      </c>
      <c r="AM411" s="2">
        <v>0</v>
      </c>
      <c r="AN411" s="2">
        <v>499</v>
      </c>
      <c r="AO411" s="2">
        <v>0</v>
      </c>
      <c r="AP411" s="2">
        <v>0</v>
      </c>
      <c r="AQ411" s="2">
        <v>3700</v>
      </c>
      <c r="AR411" s="2">
        <v>0</v>
      </c>
      <c r="AS411" s="2">
        <v>0</v>
      </c>
      <c r="AT411" s="2">
        <v>0</v>
      </c>
      <c r="AU411" s="2">
        <v>0</v>
      </c>
      <c r="AV411" s="2">
        <v>0</v>
      </c>
      <c r="AW411" s="2">
        <v>14351000000</v>
      </c>
      <c r="AX411" s="2">
        <v>0</v>
      </c>
      <c r="AY411" s="2">
        <v>0</v>
      </c>
      <c r="AZ411" s="2">
        <v>18398421830</v>
      </c>
      <c r="BA411" s="2">
        <v>0</v>
      </c>
      <c r="BB411" s="2">
        <v>0</v>
      </c>
      <c r="BC411" s="2">
        <v>12362976861</v>
      </c>
      <c r="BD411" s="2">
        <v>0</v>
      </c>
      <c r="BE411" s="2">
        <v>0</v>
      </c>
      <c r="BF411" s="2">
        <v>7846379998</v>
      </c>
      <c r="BG411" s="2">
        <v>0</v>
      </c>
      <c r="BH411" s="2">
        <v>0</v>
      </c>
      <c r="BI411" s="2">
        <v>52958778689</v>
      </c>
      <c r="BJ411" s="2">
        <v>0</v>
      </c>
      <c r="BK411" s="2">
        <v>0</v>
      </c>
      <c r="BL411" s="2"/>
      <c r="BM411" s="3">
        <f t="shared" si="66"/>
        <v>0</v>
      </c>
      <c r="BN411" s="3">
        <f t="shared" si="67"/>
        <v>0</v>
      </c>
      <c r="BO411" s="3">
        <f t="shared" si="68"/>
        <v>14351</v>
      </c>
      <c r="BP411" s="3">
        <f t="shared" si="69"/>
        <v>0</v>
      </c>
      <c r="BQ411" s="3">
        <f t="shared" si="70"/>
        <v>18398.421829999999</v>
      </c>
      <c r="BR411" s="3">
        <f t="shared" si="71"/>
        <v>0</v>
      </c>
      <c r="BS411" s="3">
        <f t="shared" si="72"/>
        <v>12362.976860999999</v>
      </c>
      <c r="BT411" s="3">
        <f t="shared" si="73"/>
        <v>0</v>
      </c>
      <c r="BU411" s="3">
        <f t="shared" si="74"/>
        <v>7846.3799980000003</v>
      </c>
      <c r="BV411" s="3">
        <f t="shared" si="75"/>
        <v>0</v>
      </c>
    </row>
    <row r="412" spans="1:74" x14ac:dyDescent="0.25">
      <c r="A412">
        <v>16</v>
      </c>
      <c r="B412" t="s">
        <v>60</v>
      </c>
      <c r="C412" t="s">
        <v>61</v>
      </c>
      <c r="D412">
        <v>2020</v>
      </c>
      <c r="E412" t="s">
        <v>62</v>
      </c>
      <c r="F412" t="s">
        <v>63</v>
      </c>
      <c r="G412">
        <v>2</v>
      </c>
      <c r="H412" t="s">
        <v>64</v>
      </c>
      <c r="I412" t="s">
        <v>3412</v>
      </c>
      <c r="J412" t="s">
        <v>721</v>
      </c>
      <c r="K412" t="s">
        <v>722</v>
      </c>
      <c r="L412" t="s">
        <v>3459</v>
      </c>
      <c r="M412" t="s">
        <v>723</v>
      </c>
      <c r="N412" t="s">
        <v>3471</v>
      </c>
      <c r="O412" t="s">
        <v>245</v>
      </c>
      <c r="P412" t="s">
        <v>3482</v>
      </c>
      <c r="Q412" t="s">
        <v>360</v>
      </c>
      <c r="R412" t="s">
        <v>3602</v>
      </c>
      <c r="S412" t="s">
        <v>792</v>
      </c>
      <c r="T412">
        <v>5</v>
      </c>
      <c r="U412">
        <v>6</v>
      </c>
      <c r="V412" t="s">
        <v>795</v>
      </c>
      <c r="W412">
        <v>1</v>
      </c>
      <c r="X412" t="s">
        <v>72</v>
      </c>
      <c r="Y412">
        <v>1</v>
      </c>
      <c r="Z412" t="s">
        <v>73</v>
      </c>
      <c r="AA412">
        <v>1</v>
      </c>
      <c r="AB412" s="2">
        <v>0</v>
      </c>
      <c r="AC412" s="2">
        <v>0</v>
      </c>
      <c r="AD412" s="2">
        <v>0</v>
      </c>
      <c r="AE412" s="2">
        <v>1</v>
      </c>
      <c r="AF412" s="2">
        <v>0</v>
      </c>
      <c r="AG412" s="2">
        <v>0</v>
      </c>
      <c r="AH412" s="2">
        <v>1</v>
      </c>
      <c r="AI412" s="2">
        <v>0</v>
      </c>
      <c r="AJ412" s="2">
        <v>0</v>
      </c>
      <c r="AK412" s="2">
        <v>1</v>
      </c>
      <c r="AL412" s="2">
        <v>0</v>
      </c>
      <c r="AM412" s="2">
        <v>0</v>
      </c>
      <c r="AN412" s="2">
        <v>1</v>
      </c>
      <c r="AO412" s="2">
        <v>0</v>
      </c>
      <c r="AP412" s="2">
        <v>0</v>
      </c>
      <c r="AQ412" s="2">
        <v>4</v>
      </c>
      <c r="AR412" s="2">
        <v>0</v>
      </c>
      <c r="AS412" s="2">
        <v>0</v>
      </c>
      <c r="AT412" s="2">
        <v>0</v>
      </c>
      <c r="AU412" s="2">
        <v>0</v>
      </c>
      <c r="AV412" s="2">
        <v>0</v>
      </c>
      <c r="AW412" s="2">
        <v>773000000</v>
      </c>
      <c r="AX412" s="2">
        <v>0</v>
      </c>
      <c r="AY412" s="2">
        <v>0</v>
      </c>
      <c r="AZ412" s="2">
        <v>173337798</v>
      </c>
      <c r="BA412" s="2">
        <v>0</v>
      </c>
      <c r="BB412" s="2">
        <v>0</v>
      </c>
      <c r="BC412" s="2">
        <v>173337798</v>
      </c>
      <c r="BD412" s="2">
        <v>0</v>
      </c>
      <c r="BE412" s="2">
        <v>0</v>
      </c>
      <c r="BF412" s="2">
        <v>173337798</v>
      </c>
      <c r="BG412" s="2">
        <v>0</v>
      </c>
      <c r="BH412" s="2">
        <v>0</v>
      </c>
      <c r="BI412" s="2">
        <v>1293013394</v>
      </c>
      <c r="BJ412" s="2">
        <v>0</v>
      </c>
      <c r="BK412" s="2">
        <v>0</v>
      </c>
      <c r="BL412" s="2"/>
      <c r="BM412" s="3">
        <f t="shared" si="66"/>
        <v>0</v>
      </c>
      <c r="BN412" s="3">
        <f t="shared" si="67"/>
        <v>0</v>
      </c>
      <c r="BO412" s="3">
        <f t="shared" si="68"/>
        <v>773</v>
      </c>
      <c r="BP412" s="3">
        <f t="shared" si="69"/>
        <v>0</v>
      </c>
      <c r="BQ412" s="3">
        <f t="shared" si="70"/>
        <v>173.33779799999999</v>
      </c>
      <c r="BR412" s="3">
        <f t="shared" si="71"/>
        <v>0</v>
      </c>
      <c r="BS412" s="3">
        <f t="shared" si="72"/>
        <v>173.33779799999999</v>
      </c>
      <c r="BT412" s="3">
        <f t="shared" si="73"/>
        <v>0</v>
      </c>
      <c r="BU412" s="3">
        <f t="shared" si="74"/>
        <v>173.33779799999999</v>
      </c>
      <c r="BV412" s="3">
        <f t="shared" si="75"/>
        <v>0</v>
      </c>
    </row>
    <row r="413" spans="1:74" x14ac:dyDescent="0.25">
      <c r="A413">
        <v>16</v>
      </c>
      <c r="B413" t="s">
        <v>60</v>
      </c>
      <c r="C413" t="s">
        <v>61</v>
      </c>
      <c r="D413">
        <v>2020</v>
      </c>
      <c r="E413" t="s">
        <v>62</v>
      </c>
      <c r="F413" t="s">
        <v>63</v>
      </c>
      <c r="G413">
        <v>2</v>
      </c>
      <c r="H413" t="s">
        <v>64</v>
      </c>
      <c r="I413" t="s">
        <v>3412</v>
      </c>
      <c r="J413" t="s">
        <v>721</v>
      </c>
      <c r="K413" t="s">
        <v>722</v>
      </c>
      <c r="L413" t="s">
        <v>3459</v>
      </c>
      <c r="M413" t="s">
        <v>723</v>
      </c>
      <c r="N413" t="s">
        <v>3471</v>
      </c>
      <c r="O413" t="s">
        <v>245</v>
      </c>
      <c r="P413" t="s">
        <v>3482</v>
      </c>
      <c r="Q413" t="s">
        <v>360</v>
      </c>
      <c r="R413" t="s">
        <v>3602</v>
      </c>
      <c r="S413" t="s">
        <v>792</v>
      </c>
      <c r="T413">
        <v>5</v>
      </c>
      <c r="U413">
        <v>7</v>
      </c>
      <c r="V413" t="s">
        <v>796</v>
      </c>
      <c r="W413">
        <v>1</v>
      </c>
      <c r="X413" t="s">
        <v>72</v>
      </c>
      <c r="Y413">
        <v>1</v>
      </c>
      <c r="Z413" t="s">
        <v>73</v>
      </c>
      <c r="AA413">
        <v>1</v>
      </c>
      <c r="AB413" s="2">
        <v>1</v>
      </c>
      <c r="AC413" s="2">
        <v>0</v>
      </c>
      <c r="AD413" s="2">
        <v>0</v>
      </c>
      <c r="AE413" s="2">
        <v>1</v>
      </c>
      <c r="AF413" s="2">
        <v>0</v>
      </c>
      <c r="AG413" s="2">
        <v>0</v>
      </c>
      <c r="AH413" s="2">
        <v>1</v>
      </c>
      <c r="AI413" s="2">
        <v>0</v>
      </c>
      <c r="AJ413" s="2">
        <v>0</v>
      </c>
      <c r="AK413" s="2">
        <v>1</v>
      </c>
      <c r="AL413" s="2">
        <v>0</v>
      </c>
      <c r="AM413" s="2">
        <v>0</v>
      </c>
      <c r="AN413" s="2">
        <v>0</v>
      </c>
      <c r="AO413" s="2">
        <v>0</v>
      </c>
      <c r="AP413" s="2">
        <v>0</v>
      </c>
      <c r="AQ413" s="2">
        <v>4</v>
      </c>
      <c r="AR413" s="2">
        <v>0</v>
      </c>
      <c r="AS413" s="2">
        <v>0</v>
      </c>
      <c r="AT413" s="2">
        <v>344564562</v>
      </c>
      <c r="AU413" s="2">
        <v>0</v>
      </c>
      <c r="AV413" s="2">
        <v>0</v>
      </c>
      <c r="AW413" s="2">
        <v>424565000</v>
      </c>
      <c r="AX413" s="2">
        <v>0</v>
      </c>
      <c r="AY413" s="2">
        <v>0</v>
      </c>
      <c r="AZ413" s="2">
        <v>80000000</v>
      </c>
      <c r="BA413" s="2">
        <v>0</v>
      </c>
      <c r="BB413" s="2">
        <v>0</v>
      </c>
      <c r="BC413" s="2">
        <v>80000000</v>
      </c>
      <c r="BD413" s="2">
        <v>0</v>
      </c>
      <c r="BE413" s="2">
        <v>0</v>
      </c>
      <c r="BF413" s="2">
        <v>0</v>
      </c>
      <c r="BG413" s="2">
        <v>0</v>
      </c>
      <c r="BH413" s="2">
        <v>0</v>
      </c>
      <c r="BI413" s="2">
        <v>929129562</v>
      </c>
      <c r="BJ413" s="2">
        <v>0</v>
      </c>
      <c r="BK413" s="2">
        <v>0</v>
      </c>
      <c r="BL413" s="2" t="s">
        <v>797</v>
      </c>
      <c r="BM413" s="3">
        <f t="shared" si="66"/>
        <v>344.56456200000002</v>
      </c>
      <c r="BN413" s="3">
        <f t="shared" si="67"/>
        <v>0</v>
      </c>
      <c r="BO413" s="3">
        <f t="shared" si="68"/>
        <v>424.565</v>
      </c>
      <c r="BP413" s="3">
        <f t="shared" si="69"/>
        <v>0</v>
      </c>
      <c r="BQ413" s="3">
        <f t="shared" si="70"/>
        <v>80</v>
      </c>
      <c r="BR413" s="3">
        <f t="shared" si="71"/>
        <v>0</v>
      </c>
      <c r="BS413" s="3">
        <f t="shared" si="72"/>
        <v>80</v>
      </c>
      <c r="BT413" s="3">
        <f t="shared" si="73"/>
        <v>0</v>
      </c>
      <c r="BU413" s="3">
        <f t="shared" si="74"/>
        <v>0</v>
      </c>
      <c r="BV413" s="3">
        <f t="shared" si="75"/>
        <v>0</v>
      </c>
    </row>
    <row r="414" spans="1:74" x14ac:dyDescent="0.25">
      <c r="A414">
        <v>16</v>
      </c>
      <c r="B414" t="s">
        <v>60</v>
      </c>
      <c r="C414" t="s">
        <v>61</v>
      </c>
      <c r="D414">
        <v>2020</v>
      </c>
      <c r="E414" t="s">
        <v>62</v>
      </c>
      <c r="F414" t="s">
        <v>63</v>
      </c>
      <c r="G414">
        <v>2</v>
      </c>
      <c r="H414" t="s">
        <v>64</v>
      </c>
      <c r="I414" t="s">
        <v>3412</v>
      </c>
      <c r="J414" t="s">
        <v>721</v>
      </c>
      <c r="K414" t="s">
        <v>722</v>
      </c>
      <c r="L414" t="s">
        <v>3459</v>
      </c>
      <c r="M414" t="s">
        <v>723</v>
      </c>
      <c r="N414" t="s">
        <v>3471</v>
      </c>
      <c r="O414" t="s">
        <v>245</v>
      </c>
      <c r="P414" t="s">
        <v>3482</v>
      </c>
      <c r="Q414" t="s">
        <v>360</v>
      </c>
      <c r="R414" t="s">
        <v>3602</v>
      </c>
      <c r="S414" t="s">
        <v>792</v>
      </c>
      <c r="T414">
        <v>5</v>
      </c>
      <c r="U414">
        <v>8</v>
      </c>
      <c r="V414" t="s">
        <v>798</v>
      </c>
      <c r="W414">
        <v>2</v>
      </c>
      <c r="X414" t="s">
        <v>76</v>
      </c>
      <c r="Y414">
        <v>1</v>
      </c>
      <c r="Z414" t="s">
        <v>73</v>
      </c>
      <c r="AA414">
        <v>1</v>
      </c>
      <c r="AB414" s="2">
        <v>6</v>
      </c>
      <c r="AC414" s="2">
        <v>0</v>
      </c>
      <c r="AD414" s="2">
        <v>0</v>
      </c>
      <c r="AE414" s="2">
        <v>6</v>
      </c>
      <c r="AF414" s="2">
        <v>0</v>
      </c>
      <c r="AG414" s="2">
        <v>0</v>
      </c>
      <c r="AH414" s="2">
        <v>6</v>
      </c>
      <c r="AI414" s="2">
        <v>0</v>
      </c>
      <c r="AJ414" s="2">
        <v>0</v>
      </c>
      <c r="AK414" s="2">
        <v>6</v>
      </c>
      <c r="AL414" s="2">
        <v>0</v>
      </c>
      <c r="AM414" s="2">
        <v>0</v>
      </c>
      <c r="AN414" s="2">
        <v>6</v>
      </c>
      <c r="AO414" s="2">
        <v>0</v>
      </c>
      <c r="AP414" s="2">
        <v>0</v>
      </c>
      <c r="AQ414" s="2" t="s">
        <v>77</v>
      </c>
      <c r="AR414" s="2" t="s">
        <v>77</v>
      </c>
      <c r="AS414" s="2" t="s">
        <v>77</v>
      </c>
      <c r="AT414" s="2">
        <v>201535438</v>
      </c>
      <c r="AU414" s="2">
        <v>163933333</v>
      </c>
      <c r="AV414" s="2">
        <v>81.34</v>
      </c>
      <c r="AW414" s="2">
        <v>6907000000</v>
      </c>
      <c r="AX414" s="2">
        <v>0</v>
      </c>
      <c r="AY414" s="2">
        <v>0</v>
      </c>
      <c r="AZ414" s="2">
        <v>6482946170</v>
      </c>
      <c r="BA414" s="2">
        <v>0</v>
      </c>
      <c r="BB414" s="2">
        <v>0</v>
      </c>
      <c r="BC414" s="2">
        <v>4354500158</v>
      </c>
      <c r="BD414" s="2">
        <v>0</v>
      </c>
      <c r="BE414" s="2">
        <v>0</v>
      </c>
      <c r="BF414" s="2">
        <v>2841687594</v>
      </c>
      <c r="BG414" s="2">
        <v>0</v>
      </c>
      <c r="BH414" s="2">
        <v>0</v>
      </c>
      <c r="BI414" s="2">
        <v>20787669360</v>
      </c>
      <c r="BJ414" s="2">
        <v>163933333</v>
      </c>
      <c r="BK414" s="2">
        <v>0.79</v>
      </c>
      <c r="BL414" s="2" t="s">
        <v>799</v>
      </c>
      <c r="BM414" s="3">
        <f t="shared" si="66"/>
        <v>201.535438</v>
      </c>
      <c r="BN414" s="3">
        <f t="shared" si="67"/>
        <v>163.933333</v>
      </c>
      <c r="BO414" s="3">
        <f t="shared" si="68"/>
        <v>6907</v>
      </c>
      <c r="BP414" s="3">
        <f t="shared" si="69"/>
        <v>0</v>
      </c>
      <c r="BQ414" s="3">
        <f t="shared" si="70"/>
        <v>6482.9461700000002</v>
      </c>
      <c r="BR414" s="3">
        <f t="shared" si="71"/>
        <v>0</v>
      </c>
      <c r="BS414" s="3">
        <f t="shared" si="72"/>
        <v>4354.5001579999998</v>
      </c>
      <c r="BT414" s="3">
        <f t="shared" si="73"/>
        <v>0</v>
      </c>
      <c r="BU414" s="3">
        <f t="shared" si="74"/>
        <v>2841.687594</v>
      </c>
      <c r="BV414" s="3">
        <f t="shared" si="75"/>
        <v>0</v>
      </c>
    </row>
    <row r="415" spans="1:74" x14ac:dyDescent="0.25">
      <c r="A415">
        <v>16</v>
      </c>
      <c r="B415" t="s">
        <v>60</v>
      </c>
      <c r="C415" t="s">
        <v>61</v>
      </c>
      <c r="D415">
        <v>2020</v>
      </c>
      <c r="E415" t="s">
        <v>62</v>
      </c>
      <c r="F415" t="s">
        <v>63</v>
      </c>
      <c r="G415">
        <v>2</v>
      </c>
      <c r="H415" t="s">
        <v>64</v>
      </c>
      <c r="I415" t="s">
        <v>3412</v>
      </c>
      <c r="J415" t="s">
        <v>721</v>
      </c>
      <c r="K415" t="s">
        <v>722</v>
      </c>
      <c r="L415" t="s">
        <v>3459</v>
      </c>
      <c r="M415" t="s">
        <v>723</v>
      </c>
      <c r="N415" t="s">
        <v>3469</v>
      </c>
      <c r="O415" t="s">
        <v>68</v>
      </c>
      <c r="P415" t="s">
        <v>3495</v>
      </c>
      <c r="Q415" t="s">
        <v>800</v>
      </c>
      <c r="R415" t="s">
        <v>3603</v>
      </c>
      <c r="S415" t="s">
        <v>801</v>
      </c>
      <c r="T415">
        <v>3</v>
      </c>
      <c r="U415">
        <v>1</v>
      </c>
      <c r="V415" t="s">
        <v>802</v>
      </c>
      <c r="W415">
        <v>1</v>
      </c>
      <c r="X415" t="s">
        <v>72</v>
      </c>
      <c r="Y415">
        <v>1</v>
      </c>
      <c r="Z415" t="s">
        <v>73</v>
      </c>
      <c r="AA415">
        <v>1</v>
      </c>
      <c r="AB415" s="2">
        <v>0</v>
      </c>
      <c r="AC415" s="2">
        <v>0</v>
      </c>
      <c r="AD415" s="2">
        <v>0</v>
      </c>
      <c r="AE415" s="2">
        <v>0.3</v>
      </c>
      <c r="AF415" s="2">
        <v>0</v>
      </c>
      <c r="AG415" s="2">
        <v>0</v>
      </c>
      <c r="AH415" s="2">
        <v>0.3</v>
      </c>
      <c r="AI415" s="2">
        <v>0</v>
      </c>
      <c r="AJ415" s="2">
        <v>0</v>
      </c>
      <c r="AK415" s="2">
        <v>0.25</v>
      </c>
      <c r="AL415" s="2">
        <v>0</v>
      </c>
      <c r="AM415" s="2">
        <v>0</v>
      </c>
      <c r="AN415" s="2">
        <v>0.15</v>
      </c>
      <c r="AO415" s="2">
        <v>0</v>
      </c>
      <c r="AP415" s="2">
        <v>0</v>
      </c>
      <c r="AQ415" s="2">
        <v>1</v>
      </c>
      <c r="AR415" s="2">
        <v>0</v>
      </c>
      <c r="AS415" s="2">
        <v>0</v>
      </c>
      <c r="AT415" s="2">
        <v>0</v>
      </c>
      <c r="AU415" s="2">
        <v>0</v>
      </c>
      <c r="AV415" s="2">
        <v>0</v>
      </c>
      <c r="AW415" s="2">
        <v>574839000</v>
      </c>
      <c r="AX415" s="2">
        <v>0</v>
      </c>
      <c r="AY415" s="2">
        <v>0</v>
      </c>
      <c r="AZ415" s="2">
        <v>1476411478</v>
      </c>
      <c r="BA415" s="2">
        <v>0</v>
      </c>
      <c r="BB415" s="2">
        <v>0</v>
      </c>
      <c r="BC415" s="2">
        <v>998335380</v>
      </c>
      <c r="BD415" s="2">
        <v>0</v>
      </c>
      <c r="BE415" s="2">
        <v>0</v>
      </c>
      <c r="BF415" s="2">
        <v>637434797</v>
      </c>
      <c r="BG415" s="2">
        <v>0</v>
      </c>
      <c r="BH415" s="2">
        <v>0</v>
      </c>
      <c r="BI415" s="2">
        <v>3687020655</v>
      </c>
      <c r="BJ415" s="2">
        <v>0</v>
      </c>
      <c r="BK415" s="2">
        <v>0</v>
      </c>
      <c r="BL415" s="2"/>
      <c r="BM415" s="3">
        <f t="shared" si="66"/>
        <v>0</v>
      </c>
      <c r="BN415" s="3">
        <f t="shared" si="67"/>
        <v>0</v>
      </c>
      <c r="BO415" s="3">
        <f t="shared" si="68"/>
        <v>574.83900000000006</v>
      </c>
      <c r="BP415" s="3">
        <f t="shared" si="69"/>
        <v>0</v>
      </c>
      <c r="BQ415" s="3">
        <f t="shared" si="70"/>
        <v>1476.411478</v>
      </c>
      <c r="BR415" s="3">
        <f t="shared" si="71"/>
        <v>0</v>
      </c>
      <c r="BS415" s="3">
        <f t="shared" si="72"/>
        <v>998.33537999999999</v>
      </c>
      <c r="BT415" s="3">
        <f t="shared" si="73"/>
        <v>0</v>
      </c>
      <c r="BU415" s="3">
        <f t="shared" si="74"/>
        <v>637.434797</v>
      </c>
      <c r="BV415" s="3">
        <f t="shared" si="75"/>
        <v>0</v>
      </c>
    </row>
    <row r="416" spans="1:74" x14ac:dyDescent="0.25">
      <c r="A416">
        <v>16</v>
      </c>
      <c r="B416" t="s">
        <v>60</v>
      </c>
      <c r="C416" t="s">
        <v>61</v>
      </c>
      <c r="D416">
        <v>2020</v>
      </c>
      <c r="E416" t="s">
        <v>62</v>
      </c>
      <c r="F416" t="s">
        <v>63</v>
      </c>
      <c r="G416">
        <v>2</v>
      </c>
      <c r="H416" t="s">
        <v>64</v>
      </c>
      <c r="I416" t="s">
        <v>3412</v>
      </c>
      <c r="J416" t="s">
        <v>721</v>
      </c>
      <c r="K416" t="s">
        <v>722</v>
      </c>
      <c r="L416" t="s">
        <v>3459</v>
      </c>
      <c r="M416" t="s">
        <v>723</v>
      </c>
      <c r="N416" t="s">
        <v>3469</v>
      </c>
      <c r="O416" t="s">
        <v>68</v>
      </c>
      <c r="P416" t="s">
        <v>3495</v>
      </c>
      <c r="Q416" t="s">
        <v>800</v>
      </c>
      <c r="R416" t="s">
        <v>3604</v>
      </c>
      <c r="S416" t="s">
        <v>803</v>
      </c>
      <c r="T416">
        <v>5</v>
      </c>
      <c r="U416">
        <v>1</v>
      </c>
      <c r="V416" t="s">
        <v>804</v>
      </c>
      <c r="W416">
        <v>1</v>
      </c>
      <c r="X416" t="s">
        <v>72</v>
      </c>
      <c r="Y416">
        <v>1</v>
      </c>
      <c r="Z416" t="s">
        <v>73</v>
      </c>
      <c r="AA416">
        <v>1</v>
      </c>
      <c r="AB416" s="2">
        <v>5</v>
      </c>
      <c r="AC416" s="2">
        <v>0</v>
      </c>
      <c r="AD416" s="2">
        <v>0</v>
      </c>
      <c r="AE416" s="2">
        <v>10</v>
      </c>
      <c r="AF416" s="2">
        <v>0</v>
      </c>
      <c r="AG416" s="2">
        <v>0</v>
      </c>
      <c r="AH416" s="2">
        <v>10</v>
      </c>
      <c r="AI416" s="2">
        <v>0</v>
      </c>
      <c r="AJ416" s="2">
        <v>0</v>
      </c>
      <c r="AK416" s="2">
        <v>5</v>
      </c>
      <c r="AL416" s="2">
        <v>0</v>
      </c>
      <c r="AM416" s="2">
        <v>0</v>
      </c>
      <c r="AN416" s="2">
        <v>5</v>
      </c>
      <c r="AO416" s="2">
        <v>0</v>
      </c>
      <c r="AP416" s="2">
        <v>0</v>
      </c>
      <c r="AQ416" s="2">
        <v>35</v>
      </c>
      <c r="AR416" s="2">
        <v>0</v>
      </c>
      <c r="AS416" s="2">
        <v>0</v>
      </c>
      <c r="AT416" s="2">
        <v>215467752</v>
      </c>
      <c r="AU416" s="2">
        <v>203483750</v>
      </c>
      <c r="AV416" s="2">
        <v>94.44</v>
      </c>
      <c r="AW416" s="2">
        <v>1715000000</v>
      </c>
      <c r="AX416" s="2">
        <v>0</v>
      </c>
      <c r="AY416" s="2">
        <v>0</v>
      </c>
      <c r="AZ416" s="2">
        <v>1031463708</v>
      </c>
      <c r="BA416" s="2">
        <v>0</v>
      </c>
      <c r="BB416" s="2">
        <v>0</v>
      </c>
      <c r="BC416" s="2">
        <v>699676571</v>
      </c>
      <c r="BD416" s="2">
        <v>0</v>
      </c>
      <c r="BE416" s="2">
        <v>0</v>
      </c>
      <c r="BF416" s="2">
        <v>448107986</v>
      </c>
      <c r="BG416" s="2">
        <v>0</v>
      </c>
      <c r="BH416" s="2">
        <v>0</v>
      </c>
      <c r="BI416" s="2">
        <v>4109716017</v>
      </c>
      <c r="BJ416" s="2">
        <v>203483750</v>
      </c>
      <c r="BK416" s="2">
        <v>4.95</v>
      </c>
      <c r="BL416" s="2" t="s">
        <v>805</v>
      </c>
      <c r="BM416" s="3">
        <f t="shared" si="66"/>
        <v>215.46775199999999</v>
      </c>
      <c r="BN416" s="3">
        <f t="shared" si="67"/>
        <v>203.48374999999999</v>
      </c>
      <c r="BO416" s="3">
        <f t="shared" si="68"/>
        <v>1715</v>
      </c>
      <c r="BP416" s="3">
        <f t="shared" si="69"/>
        <v>0</v>
      </c>
      <c r="BQ416" s="3">
        <f t="shared" si="70"/>
        <v>1031.463708</v>
      </c>
      <c r="BR416" s="3">
        <f t="shared" si="71"/>
        <v>0</v>
      </c>
      <c r="BS416" s="3">
        <f t="shared" si="72"/>
        <v>699.67657099999997</v>
      </c>
      <c r="BT416" s="3">
        <f t="shared" si="73"/>
        <v>0</v>
      </c>
      <c r="BU416" s="3">
        <f t="shared" si="74"/>
        <v>448.10798599999998</v>
      </c>
      <c r="BV416" s="3">
        <f t="shared" si="75"/>
        <v>0</v>
      </c>
    </row>
    <row r="417" spans="1:74" x14ac:dyDescent="0.25">
      <c r="A417">
        <v>16</v>
      </c>
      <c r="B417" t="s">
        <v>60</v>
      </c>
      <c r="C417" t="s">
        <v>61</v>
      </c>
      <c r="D417">
        <v>2020</v>
      </c>
      <c r="E417" t="s">
        <v>62</v>
      </c>
      <c r="F417" t="s">
        <v>63</v>
      </c>
      <c r="G417">
        <v>2</v>
      </c>
      <c r="H417" t="s">
        <v>64</v>
      </c>
      <c r="I417" t="s">
        <v>3412</v>
      </c>
      <c r="J417" t="s">
        <v>721</v>
      </c>
      <c r="K417" t="s">
        <v>722</v>
      </c>
      <c r="L417" t="s">
        <v>3459</v>
      </c>
      <c r="M417" t="s">
        <v>723</v>
      </c>
      <c r="N417" t="s">
        <v>3469</v>
      </c>
      <c r="O417" t="s">
        <v>68</v>
      </c>
      <c r="P417" t="s">
        <v>3495</v>
      </c>
      <c r="Q417" t="s">
        <v>800</v>
      </c>
      <c r="R417" t="s">
        <v>3604</v>
      </c>
      <c r="S417" t="s">
        <v>803</v>
      </c>
      <c r="T417">
        <v>5</v>
      </c>
      <c r="U417">
        <v>2</v>
      </c>
      <c r="V417" t="s">
        <v>806</v>
      </c>
      <c r="W417">
        <v>1</v>
      </c>
      <c r="X417" t="s">
        <v>72</v>
      </c>
      <c r="Y417">
        <v>1</v>
      </c>
      <c r="Z417" t="s">
        <v>73</v>
      </c>
      <c r="AA417">
        <v>1</v>
      </c>
      <c r="AB417" s="2">
        <v>1</v>
      </c>
      <c r="AC417" s="2">
        <v>0</v>
      </c>
      <c r="AD417" s="2">
        <v>0</v>
      </c>
      <c r="AE417" s="2">
        <v>2</v>
      </c>
      <c r="AF417" s="2">
        <v>0</v>
      </c>
      <c r="AG417" s="2">
        <v>0</v>
      </c>
      <c r="AH417" s="2">
        <v>3</v>
      </c>
      <c r="AI417" s="2">
        <v>0</v>
      </c>
      <c r="AJ417" s="2">
        <v>0</v>
      </c>
      <c r="AK417" s="2">
        <v>3</v>
      </c>
      <c r="AL417" s="2">
        <v>0</v>
      </c>
      <c r="AM417" s="2">
        <v>0</v>
      </c>
      <c r="AN417" s="2">
        <v>1</v>
      </c>
      <c r="AO417" s="2">
        <v>0</v>
      </c>
      <c r="AP417" s="2">
        <v>0</v>
      </c>
      <c r="AQ417" s="2">
        <v>10</v>
      </c>
      <c r="AR417" s="2">
        <v>0</v>
      </c>
      <c r="AS417" s="2">
        <v>0</v>
      </c>
      <c r="AT417" s="2">
        <v>214532248</v>
      </c>
      <c r="AU417" s="2">
        <v>213152248</v>
      </c>
      <c r="AV417" s="2">
        <v>99.36</v>
      </c>
      <c r="AW417" s="2">
        <v>613000000</v>
      </c>
      <c r="AX417" s="2">
        <v>0</v>
      </c>
      <c r="AY417" s="2">
        <v>0</v>
      </c>
      <c r="AZ417" s="2">
        <v>764231937</v>
      </c>
      <c r="BA417" s="2">
        <v>0</v>
      </c>
      <c r="BB417" s="2">
        <v>0</v>
      </c>
      <c r="BC417" s="2">
        <v>515954592</v>
      </c>
      <c r="BD417" s="2">
        <v>0</v>
      </c>
      <c r="BE417" s="2">
        <v>0</v>
      </c>
      <c r="BF417" s="2">
        <v>328934139</v>
      </c>
      <c r="BG417" s="2">
        <v>0</v>
      </c>
      <c r="BH417" s="2">
        <v>0</v>
      </c>
      <c r="BI417" s="2">
        <v>2436652916</v>
      </c>
      <c r="BJ417" s="2">
        <v>213152248</v>
      </c>
      <c r="BK417" s="2">
        <v>8.75</v>
      </c>
      <c r="BL417" s="2" t="s">
        <v>807</v>
      </c>
      <c r="BM417" s="3">
        <f t="shared" si="66"/>
        <v>214.53224800000001</v>
      </c>
      <c r="BN417" s="3">
        <f t="shared" si="67"/>
        <v>213.15224799999999</v>
      </c>
      <c r="BO417" s="3">
        <f t="shared" si="68"/>
        <v>613</v>
      </c>
      <c r="BP417" s="3">
        <f t="shared" si="69"/>
        <v>0</v>
      </c>
      <c r="BQ417" s="3">
        <f t="shared" si="70"/>
        <v>764.23193700000002</v>
      </c>
      <c r="BR417" s="3">
        <f t="shared" si="71"/>
        <v>0</v>
      </c>
      <c r="BS417" s="3">
        <f t="shared" si="72"/>
        <v>515.95459200000005</v>
      </c>
      <c r="BT417" s="3">
        <f t="shared" si="73"/>
        <v>0</v>
      </c>
      <c r="BU417" s="3">
        <f t="shared" si="74"/>
        <v>328.93413900000002</v>
      </c>
      <c r="BV417" s="3">
        <f t="shared" si="75"/>
        <v>0</v>
      </c>
    </row>
    <row r="418" spans="1:74" x14ac:dyDescent="0.25">
      <c r="A418">
        <v>16</v>
      </c>
      <c r="B418" t="s">
        <v>60</v>
      </c>
      <c r="C418" t="s">
        <v>61</v>
      </c>
      <c r="D418">
        <v>2020</v>
      </c>
      <c r="E418" t="s">
        <v>62</v>
      </c>
      <c r="F418" t="s">
        <v>63</v>
      </c>
      <c r="G418">
        <v>2</v>
      </c>
      <c r="H418" t="s">
        <v>64</v>
      </c>
      <c r="I418" t="s">
        <v>3412</v>
      </c>
      <c r="J418" t="s">
        <v>721</v>
      </c>
      <c r="K418" t="s">
        <v>722</v>
      </c>
      <c r="L418" t="s">
        <v>3459</v>
      </c>
      <c r="M418" t="s">
        <v>723</v>
      </c>
      <c r="N418" t="s">
        <v>3469</v>
      </c>
      <c r="O418" t="s">
        <v>68</v>
      </c>
      <c r="P418" t="s">
        <v>3495</v>
      </c>
      <c r="Q418" t="s">
        <v>800</v>
      </c>
      <c r="R418" t="s">
        <v>3604</v>
      </c>
      <c r="S418" t="s">
        <v>803</v>
      </c>
      <c r="T418">
        <v>5</v>
      </c>
      <c r="U418">
        <v>3</v>
      </c>
      <c r="V418" t="s">
        <v>808</v>
      </c>
      <c r="W418">
        <v>1</v>
      </c>
      <c r="X418" t="s">
        <v>72</v>
      </c>
      <c r="Y418">
        <v>1</v>
      </c>
      <c r="Z418" t="s">
        <v>73</v>
      </c>
      <c r="AA418">
        <v>1</v>
      </c>
      <c r="AB418" s="2">
        <v>0</v>
      </c>
      <c r="AC418" s="2">
        <v>0</v>
      </c>
      <c r="AD418" s="2">
        <v>0</v>
      </c>
      <c r="AE418" s="2">
        <v>15</v>
      </c>
      <c r="AF418" s="2">
        <v>0</v>
      </c>
      <c r="AG418" s="2">
        <v>0</v>
      </c>
      <c r="AH418" s="2">
        <v>14</v>
      </c>
      <c r="AI418" s="2">
        <v>0</v>
      </c>
      <c r="AJ418" s="2">
        <v>0</v>
      </c>
      <c r="AK418" s="2">
        <v>14</v>
      </c>
      <c r="AL418" s="2">
        <v>0</v>
      </c>
      <c r="AM418" s="2">
        <v>0</v>
      </c>
      <c r="AN418" s="2">
        <v>6</v>
      </c>
      <c r="AO418" s="2">
        <v>0</v>
      </c>
      <c r="AP418" s="2">
        <v>0</v>
      </c>
      <c r="AQ418" s="2">
        <v>49</v>
      </c>
      <c r="AR418" s="2">
        <v>0</v>
      </c>
      <c r="AS418" s="2">
        <v>0</v>
      </c>
      <c r="AT418" s="2">
        <v>0</v>
      </c>
      <c r="AU418" s="2">
        <v>0</v>
      </c>
      <c r="AV418" s="2">
        <v>0</v>
      </c>
      <c r="AW418" s="2">
        <v>1200000000</v>
      </c>
      <c r="AX418" s="2">
        <v>0</v>
      </c>
      <c r="AY418" s="2">
        <v>0</v>
      </c>
      <c r="AZ418" s="2">
        <v>1316959607</v>
      </c>
      <c r="BA418" s="2">
        <v>0</v>
      </c>
      <c r="BB418" s="2">
        <v>0</v>
      </c>
      <c r="BC418" s="2">
        <v>889116673</v>
      </c>
      <c r="BD418" s="2">
        <v>0</v>
      </c>
      <c r="BE418" s="2">
        <v>0</v>
      </c>
      <c r="BF418" s="2">
        <v>566834429</v>
      </c>
      <c r="BG418" s="2">
        <v>0</v>
      </c>
      <c r="BH418" s="2">
        <v>0</v>
      </c>
      <c r="BI418" s="2">
        <v>3972910709</v>
      </c>
      <c r="BJ418" s="2">
        <v>0</v>
      </c>
      <c r="BK418" s="2">
        <v>0</v>
      </c>
      <c r="BL418" s="2" t="s">
        <v>74</v>
      </c>
      <c r="BM418" s="3">
        <f t="shared" si="66"/>
        <v>0</v>
      </c>
      <c r="BN418" s="3">
        <f t="shared" si="67"/>
        <v>0</v>
      </c>
      <c r="BO418" s="3">
        <f t="shared" si="68"/>
        <v>1200</v>
      </c>
      <c r="BP418" s="3">
        <f t="shared" si="69"/>
        <v>0</v>
      </c>
      <c r="BQ418" s="3">
        <f t="shared" si="70"/>
        <v>1316.959607</v>
      </c>
      <c r="BR418" s="3">
        <f t="shared" si="71"/>
        <v>0</v>
      </c>
      <c r="BS418" s="3">
        <f t="shared" si="72"/>
        <v>889.11667299999999</v>
      </c>
      <c r="BT418" s="3">
        <f t="shared" si="73"/>
        <v>0</v>
      </c>
      <c r="BU418" s="3">
        <f t="shared" si="74"/>
        <v>566.834429</v>
      </c>
      <c r="BV418" s="3">
        <f t="shared" si="75"/>
        <v>0</v>
      </c>
    </row>
    <row r="419" spans="1:74" x14ac:dyDescent="0.25">
      <c r="A419">
        <v>16</v>
      </c>
      <c r="B419" t="s">
        <v>60</v>
      </c>
      <c r="C419" t="s">
        <v>61</v>
      </c>
      <c r="D419">
        <v>2020</v>
      </c>
      <c r="E419" t="s">
        <v>62</v>
      </c>
      <c r="F419" t="s">
        <v>63</v>
      </c>
      <c r="G419">
        <v>2</v>
      </c>
      <c r="H419" t="s">
        <v>64</v>
      </c>
      <c r="I419" t="s">
        <v>3412</v>
      </c>
      <c r="J419" t="s">
        <v>721</v>
      </c>
      <c r="K419" t="s">
        <v>722</v>
      </c>
      <c r="L419" t="s">
        <v>3459</v>
      </c>
      <c r="M419" t="s">
        <v>723</v>
      </c>
      <c r="N419" t="s">
        <v>3469</v>
      </c>
      <c r="O419" t="s">
        <v>68</v>
      </c>
      <c r="P419" t="s">
        <v>3474</v>
      </c>
      <c r="Q419" t="s">
        <v>69</v>
      </c>
      <c r="R419" t="s">
        <v>3605</v>
      </c>
      <c r="S419" t="s">
        <v>809</v>
      </c>
      <c r="T419">
        <v>7</v>
      </c>
      <c r="U419">
        <v>1</v>
      </c>
      <c r="V419" t="s">
        <v>810</v>
      </c>
      <c r="W419">
        <v>2</v>
      </c>
      <c r="X419" t="s">
        <v>76</v>
      </c>
      <c r="Y419">
        <v>1</v>
      </c>
      <c r="Z419" t="s">
        <v>73</v>
      </c>
      <c r="AA419">
        <v>1</v>
      </c>
      <c r="AB419" s="2">
        <v>100</v>
      </c>
      <c r="AC419" s="2">
        <v>100</v>
      </c>
      <c r="AD419" s="2">
        <v>100</v>
      </c>
      <c r="AE419" s="2">
        <v>100</v>
      </c>
      <c r="AF419" s="2">
        <v>0</v>
      </c>
      <c r="AG419" s="2">
        <v>0</v>
      </c>
      <c r="AH419" s="2">
        <v>100</v>
      </c>
      <c r="AI419" s="2">
        <v>0</v>
      </c>
      <c r="AJ419" s="2">
        <v>0</v>
      </c>
      <c r="AK419" s="2">
        <v>100</v>
      </c>
      <c r="AL419" s="2">
        <v>0</v>
      </c>
      <c r="AM419" s="2">
        <v>0</v>
      </c>
      <c r="AN419" s="2">
        <v>100</v>
      </c>
      <c r="AO419" s="2">
        <v>0</v>
      </c>
      <c r="AP419" s="2">
        <v>0</v>
      </c>
      <c r="AQ419" s="2" t="s">
        <v>77</v>
      </c>
      <c r="AR419" s="2" t="s">
        <v>77</v>
      </c>
      <c r="AS419" s="2" t="s">
        <v>77</v>
      </c>
      <c r="AT419" s="2">
        <v>56000000</v>
      </c>
      <c r="AU419" s="2">
        <v>30000000</v>
      </c>
      <c r="AV419" s="2">
        <v>53.57</v>
      </c>
      <c r="AW419" s="2">
        <v>86000000</v>
      </c>
      <c r="AX419" s="2">
        <v>0</v>
      </c>
      <c r="AY419" s="2">
        <v>0</v>
      </c>
      <c r="AZ419" s="2">
        <v>27689543</v>
      </c>
      <c r="BA419" s="2">
        <v>0</v>
      </c>
      <c r="BB419" s="2">
        <v>0</v>
      </c>
      <c r="BC419" s="2">
        <v>18709476</v>
      </c>
      <c r="BD419" s="2">
        <v>0</v>
      </c>
      <c r="BE419" s="2">
        <v>0</v>
      </c>
      <c r="BF419" s="2">
        <v>11989285</v>
      </c>
      <c r="BG419" s="2">
        <v>0</v>
      </c>
      <c r="BH419" s="2">
        <v>0</v>
      </c>
      <c r="BI419" s="2">
        <v>200388304</v>
      </c>
      <c r="BJ419" s="2">
        <v>30000000</v>
      </c>
      <c r="BK419" s="2">
        <v>14.97</v>
      </c>
      <c r="BL419" s="2"/>
      <c r="BM419" s="3">
        <f t="shared" si="66"/>
        <v>56</v>
      </c>
      <c r="BN419" s="3">
        <f t="shared" si="67"/>
        <v>30</v>
      </c>
      <c r="BO419" s="3">
        <f t="shared" si="68"/>
        <v>86</v>
      </c>
      <c r="BP419" s="3">
        <f t="shared" si="69"/>
        <v>0</v>
      </c>
      <c r="BQ419" s="3">
        <f t="shared" si="70"/>
        <v>27.689543</v>
      </c>
      <c r="BR419" s="3">
        <f t="shared" si="71"/>
        <v>0</v>
      </c>
      <c r="BS419" s="3">
        <f t="shared" si="72"/>
        <v>18.709475999999999</v>
      </c>
      <c r="BT419" s="3">
        <f t="shared" si="73"/>
        <v>0</v>
      </c>
      <c r="BU419" s="3">
        <f t="shared" si="74"/>
        <v>11.989285000000001</v>
      </c>
      <c r="BV419" s="3">
        <f t="shared" si="75"/>
        <v>0</v>
      </c>
    </row>
    <row r="420" spans="1:74" x14ac:dyDescent="0.25">
      <c r="A420">
        <v>16</v>
      </c>
      <c r="B420" t="s">
        <v>60</v>
      </c>
      <c r="C420" t="s">
        <v>61</v>
      </c>
      <c r="D420">
        <v>2020</v>
      </c>
      <c r="E420" t="s">
        <v>62</v>
      </c>
      <c r="F420" t="s">
        <v>63</v>
      </c>
      <c r="G420">
        <v>2</v>
      </c>
      <c r="H420" t="s">
        <v>64</v>
      </c>
      <c r="I420" t="s">
        <v>3412</v>
      </c>
      <c r="J420" t="s">
        <v>721</v>
      </c>
      <c r="K420" t="s">
        <v>722</v>
      </c>
      <c r="L420" t="s">
        <v>3459</v>
      </c>
      <c r="M420" t="s">
        <v>723</v>
      </c>
      <c r="N420" t="s">
        <v>3469</v>
      </c>
      <c r="O420" t="s">
        <v>68</v>
      </c>
      <c r="P420" t="s">
        <v>3474</v>
      </c>
      <c r="Q420" t="s">
        <v>69</v>
      </c>
      <c r="R420" t="s">
        <v>3605</v>
      </c>
      <c r="S420" t="s">
        <v>809</v>
      </c>
      <c r="T420">
        <v>7</v>
      </c>
      <c r="U420">
        <v>2</v>
      </c>
      <c r="V420" t="s">
        <v>811</v>
      </c>
      <c r="W420">
        <v>2</v>
      </c>
      <c r="X420" t="s">
        <v>76</v>
      </c>
      <c r="Y420">
        <v>1</v>
      </c>
      <c r="Z420" t="s">
        <v>73</v>
      </c>
      <c r="AA420">
        <v>1</v>
      </c>
      <c r="AB420" s="2">
        <v>100</v>
      </c>
      <c r="AC420" s="2">
        <v>100</v>
      </c>
      <c r="AD420" s="2">
        <v>100</v>
      </c>
      <c r="AE420" s="2">
        <v>100</v>
      </c>
      <c r="AF420" s="2">
        <v>0</v>
      </c>
      <c r="AG420" s="2">
        <v>0</v>
      </c>
      <c r="AH420" s="2">
        <v>100</v>
      </c>
      <c r="AI420" s="2">
        <v>0</v>
      </c>
      <c r="AJ420" s="2">
        <v>0</v>
      </c>
      <c r="AK420" s="2">
        <v>100</v>
      </c>
      <c r="AL420" s="2">
        <v>0</v>
      </c>
      <c r="AM420" s="2">
        <v>0</v>
      </c>
      <c r="AN420" s="2">
        <v>100</v>
      </c>
      <c r="AO420" s="2">
        <v>0</v>
      </c>
      <c r="AP420" s="2">
        <v>0</v>
      </c>
      <c r="AQ420" s="2" t="s">
        <v>77</v>
      </c>
      <c r="AR420" s="2" t="s">
        <v>77</v>
      </c>
      <c r="AS420" s="2" t="s">
        <v>77</v>
      </c>
      <c r="AT420" s="2">
        <v>22000000</v>
      </c>
      <c r="AU420" s="2">
        <v>22000000</v>
      </c>
      <c r="AV420" s="2">
        <v>100</v>
      </c>
      <c r="AW420" s="2">
        <v>48000000</v>
      </c>
      <c r="AX420" s="2">
        <v>0</v>
      </c>
      <c r="AY420" s="2">
        <v>0</v>
      </c>
      <c r="AZ420" s="2">
        <v>6844606</v>
      </c>
      <c r="BA420" s="2">
        <v>0</v>
      </c>
      <c r="BB420" s="2">
        <v>0</v>
      </c>
      <c r="BC420" s="2">
        <v>4624814</v>
      </c>
      <c r="BD420" s="2">
        <v>0</v>
      </c>
      <c r="BE420" s="2">
        <v>0</v>
      </c>
      <c r="BF420" s="2">
        <v>2963643</v>
      </c>
      <c r="BG420" s="2">
        <v>0</v>
      </c>
      <c r="BH420" s="2">
        <v>0</v>
      </c>
      <c r="BI420" s="2">
        <v>84433063</v>
      </c>
      <c r="BJ420" s="2">
        <v>22000000</v>
      </c>
      <c r="BK420" s="2">
        <v>26.06</v>
      </c>
      <c r="BL420" s="2"/>
      <c r="BM420" s="3">
        <f t="shared" si="66"/>
        <v>22</v>
      </c>
      <c r="BN420" s="3">
        <f t="shared" si="67"/>
        <v>22</v>
      </c>
      <c r="BO420" s="3">
        <f t="shared" si="68"/>
        <v>48</v>
      </c>
      <c r="BP420" s="3">
        <f t="shared" si="69"/>
        <v>0</v>
      </c>
      <c r="BQ420" s="3">
        <f t="shared" si="70"/>
        <v>6.8446059999999997</v>
      </c>
      <c r="BR420" s="3">
        <f t="shared" si="71"/>
        <v>0</v>
      </c>
      <c r="BS420" s="3">
        <f t="shared" si="72"/>
        <v>4.6248139999999998</v>
      </c>
      <c r="BT420" s="3">
        <f t="shared" si="73"/>
        <v>0</v>
      </c>
      <c r="BU420" s="3">
        <f t="shared" si="74"/>
        <v>2.9636429999999998</v>
      </c>
      <c r="BV420" s="3">
        <f t="shared" si="75"/>
        <v>0</v>
      </c>
    </row>
    <row r="421" spans="1:74" x14ac:dyDescent="0.25">
      <c r="A421">
        <v>16</v>
      </c>
      <c r="B421" t="s">
        <v>60</v>
      </c>
      <c r="C421" t="s">
        <v>61</v>
      </c>
      <c r="D421">
        <v>2020</v>
      </c>
      <c r="E421" t="s">
        <v>62</v>
      </c>
      <c r="F421" t="s">
        <v>63</v>
      </c>
      <c r="G421">
        <v>2</v>
      </c>
      <c r="H421" t="s">
        <v>64</v>
      </c>
      <c r="I421" t="s">
        <v>3412</v>
      </c>
      <c r="J421" t="s">
        <v>721</v>
      </c>
      <c r="K421" t="s">
        <v>722</v>
      </c>
      <c r="L421" t="s">
        <v>3459</v>
      </c>
      <c r="M421" t="s">
        <v>723</v>
      </c>
      <c r="N421" t="s">
        <v>3469</v>
      </c>
      <c r="O421" t="s">
        <v>68</v>
      </c>
      <c r="P421" t="s">
        <v>3474</v>
      </c>
      <c r="Q421" t="s">
        <v>69</v>
      </c>
      <c r="R421" t="s">
        <v>3605</v>
      </c>
      <c r="S421" t="s">
        <v>809</v>
      </c>
      <c r="T421">
        <v>7</v>
      </c>
      <c r="U421">
        <v>3</v>
      </c>
      <c r="V421" t="s">
        <v>812</v>
      </c>
      <c r="W421">
        <v>2</v>
      </c>
      <c r="X421" t="s">
        <v>76</v>
      </c>
      <c r="Y421">
        <v>1</v>
      </c>
      <c r="Z421" t="s">
        <v>73</v>
      </c>
      <c r="AA421">
        <v>1</v>
      </c>
      <c r="AB421" s="2">
        <v>100</v>
      </c>
      <c r="AC421" s="2">
        <v>100</v>
      </c>
      <c r="AD421" s="2">
        <v>100</v>
      </c>
      <c r="AE421" s="2">
        <v>100</v>
      </c>
      <c r="AF421" s="2">
        <v>0</v>
      </c>
      <c r="AG421" s="2">
        <v>0</v>
      </c>
      <c r="AH421" s="2">
        <v>100</v>
      </c>
      <c r="AI421" s="2">
        <v>0</v>
      </c>
      <c r="AJ421" s="2">
        <v>0</v>
      </c>
      <c r="AK421" s="2">
        <v>100</v>
      </c>
      <c r="AL421" s="2">
        <v>0</v>
      </c>
      <c r="AM421" s="2">
        <v>0</v>
      </c>
      <c r="AN421" s="2">
        <v>100</v>
      </c>
      <c r="AO421" s="2">
        <v>0</v>
      </c>
      <c r="AP421" s="2">
        <v>0</v>
      </c>
      <c r="AQ421" s="2" t="s">
        <v>77</v>
      </c>
      <c r="AR421" s="2" t="s">
        <v>77</v>
      </c>
      <c r="AS421" s="2" t="s">
        <v>77</v>
      </c>
      <c r="AT421" s="2">
        <v>170850000</v>
      </c>
      <c r="AU421" s="2">
        <v>170850000</v>
      </c>
      <c r="AV421" s="2">
        <v>100</v>
      </c>
      <c r="AW421" s="2">
        <v>321000000</v>
      </c>
      <c r="AX421" s="2">
        <v>0</v>
      </c>
      <c r="AY421" s="2">
        <v>0</v>
      </c>
      <c r="AZ421" s="2">
        <v>48534481</v>
      </c>
      <c r="BA421" s="2">
        <v>0</v>
      </c>
      <c r="BB421" s="2">
        <v>0</v>
      </c>
      <c r="BC421" s="2">
        <v>32794138</v>
      </c>
      <c r="BD421" s="2">
        <v>0</v>
      </c>
      <c r="BE421" s="2">
        <v>0</v>
      </c>
      <c r="BF421" s="2">
        <v>21014926</v>
      </c>
      <c r="BG421" s="2">
        <v>0</v>
      </c>
      <c r="BH421" s="2">
        <v>0</v>
      </c>
      <c r="BI421" s="2">
        <v>594193545</v>
      </c>
      <c r="BJ421" s="2">
        <v>170850000</v>
      </c>
      <c r="BK421" s="2">
        <v>28.75</v>
      </c>
      <c r="BL421" s="2"/>
      <c r="BM421" s="3">
        <f t="shared" si="66"/>
        <v>170.85</v>
      </c>
      <c r="BN421" s="3">
        <f t="shared" si="67"/>
        <v>170.85</v>
      </c>
      <c r="BO421" s="3">
        <f t="shared" si="68"/>
        <v>321</v>
      </c>
      <c r="BP421" s="3">
        <f t="shared" si="69"/>
        <v>0</v>
      </c>
      <c r="BQ421" s="3">
        <f t="shared" si="70"/>
        <v>48.534481</v>
      </c>
      <c r="BR421" s="3">
        <f t="shared" si="71"/>
        <v>0</v>
      </c>
      <c r="BS421" s="3">
        <f t="shared" si="72"/>
        <v>32.794137999999997</v>
      </c>
      <c r="BT421" s="3">
        <f t="shared" si="73"/>
        <v>0</v>
      </c>
      <c r="BU421" s="3">
        <f t="shared" si="74"/>
        <v>21.014925999999999</v>
      </c>
      <c r="BV421" s="3">
        <f t="shared" si="75"/>
        <v>0</v>
      </c>
    </row>
    <row r="422" spans="1:74" x14ac:dyDescent="0.25">
      <c r="A422">
        <v>16</v>
      </c>
      <c r="B422" t="s">
        <v>60</v>
      </c>
      <c r="C422" t="s">
        <v>61</v>
      </c>
      <c r="D422">
        <v>2020</v>
      </c>
      <c r="E422" t="s">
        <v>62</v>
      </c>
      <c r="F422" t="s">
        <v>63</v>
      </c>
      <c r="G422">
        <v>2</v>
      </c>
      <c r="H422" t="s">
        <v>64</v>
      </c>
      <c r="I422" t="s">
        <v>3412</v>
      </c>
      <c r="J422" t="s">
        <v>721</v>
      </c>
      <c r="K422" t="s">
        <v>722</v>
      </c>
      <c r="L422" t="s">
        <v>3459</v>
      </c>
      <c r="M422" t="s">
        <v>723</v>
      </c>
      <c r="N422" t="s">
        <v>3469</v>
      </c>
      <c r="O422" t="s">
        <v>68</v>
      </c>
      <c r="P422" t="s">
        <v>3474</v>
      </c>
      <c r="Q422" t="s">
        <v>69</v>
      </c>
      <c r="R422" t="s">
        <v>3605</v>
      </c>
      <c r="S422" t="s">
        <v>809</v>
      </c>
      <c r="T422">
        <v>7</v>
      </c>
      <c r="U422">
        <v>4</v>
      </c>
      <c r="V422" t="s">
        <v>813</v>
      </c>
      <c r="W422">
        <v>2</v>
      </c>
      <c r="X422" t="s">
        <v>76</v>
      </c>
      <c r="Y422">
        <v>1</v>
      </c>
      <c r="Z422" t="s">
        <v>73</v>
      </c>
      <c r="AA422">
        <v>1</v>
      </c>
      <c r="AB422" s="2">
        <v>100</v>
      </c>
      <c r="AC422" s="2">
        <v>100</v>
      </c>
      <c r="AD422" s="2">
        <v>100</v>
      </c>
      <c r="AE422" s="2">
        <v>100</v>
      </c>
      <c r="AF422" s="2">
        <v>0</v>
      </c>
      <c r="AG422" s="2">
        <v>0</v>
      </c>
      <c r="AH422" s="2">
        <v>100</v>
      </c>
      <c r="AI422" s="2">
        <v>0</v>
      </c>
      <c r="AJ422" s="2">
        <v>0</v>
      </c>
      <c r="AK422" s="2">
        <v>100</v>
      </c>
      <c r="AL422" s="2">
        <v>0</v>
      </c>
      <c r="AM422" s="2">
        <v>0</v>
      </c>
      <c r="AN422" s="2">
        <v>100</v>
      </c>
      <c r="AO422" s="2">
        <v>0</v>
      </c>
      <c r="AP422" s="2">
        <v>0</v>
      </c>
      <c r="AQ422" s="2" t="s">
        <v>77</v>
      </c>
      <c r="AR422" s="2" t="s">
        <v>77</v>
      </c>
      <c r="AS422" s="2" t="s">
        <v>77</v>
      </c>
      <c r="AT422" s="2">
        <v>94750000</v>
      </c>
      <c r="AU422" s="2">
        <v>94750000</v>
      </c>
      <c r="AV422" s="2">
        <v>100</v>
      </c>
      <c r="AW422" s="2">
        <v>442000000</v>
      </c>
      <c r="AX422" s="2">
        <v>0</v>
      </c>
      <c r="AY422" s="2">
        <v>0</v>
      </c>
      <c r="AZ422" s="2">
        <v>29478475</v>
      </c>
      <c r="BA422" s="2">
        <v>0</v>
      </c>
      <c r="BB422" s="2">
        <v>0</v>
      </c>
      <c r="BC422" s="2">
        <v>19918234</v>
      </c>
      <c r="BD422" s="2">
        <v>0</v>
      </c>
      <c r="BE422" s="2">
        <v>0</v>
      </c>
      <c r="BF422" s="2">
        <v>12763874</v>
      </c>
      <c r="BG422" s="2">
        <v>0</v>
      </c>
      <c r="BH422" s="2">
        <v>0</v>
      </c>
      <c r="BI422" s="2">
        <v>598910583</v>
      </c>
      <c r="BJ422" s="2">
        <v>94750000</v>
      </c>
      <c r="BK422" s="2">
        <v>15.82</v>
      </c>
      <c r="BL422" s="2"/>
      <c r="BM422" s="3">
        <f t="shared" si="66"/>
        <v>94.75</v>
      </c>
      <c r="BN422" s="3">
        <f t="shared" si="67"/>
        <v>94.75</v>
      </c>
      <c r="BO422" s="3">
        <f t="shared" si="68"/>
        <v>442</v>
      </c>
      <c r="BP422" s="3">
        <f t="shared" si="69"/>
        <v>0</v>
      </c>
      <c r="BQ422" s="3">
        <f t="shared" si="70"/>
        <v>29.478475</v>
      </c>
      <c r="BR422" s="3">
        <f t="shared" si="71"/>
        <v>0</v>
      </c>
      <c r="BS422" s="3">
        <f t="shared" si="72"/>
        <v>19.918234000000002</v>
      </c>
      <c r="BT422" s="3">
        <f t="shared" si="73"/>
        <v>0</v>
      </c>
      <c r="BU422" s="3">
        <f t="shared" si="74"/>
        <v>12.763873999999999</v>
      </c>
      <c r="BV422" s="3">
        <f t="shared" si="75"/>
        <v>0</v>
      </c>
    </row>
    <row r="423" spans="1:74" x14ac:dyDescent="0.25">
      <c r="A423">
        <v>16</v>
      </c>
      <c r="B423" t="s">
        <v>60</v>
      </c>
      <c r="C423" t="s">
        <v>61</v>
      </c>
      <c r="D423">
        <v>2020</v>
      </c>
      <c r="E423" t="s">
        <v>62</v>
      </c>
      <c r="F423" t="s">
        <v>63</v>
      </c>
      <c r="G423">
        <v>2</v>
      </c>
      <c r="H423" t="s">
        <v>64</v>
      </c>
      <c r="I423" t="s">
        <v>3412</v>
      </c>
      <c r="J423" t="s">
        <v>721</v>
      </c>
      <c r="K423" t="s">
        <v>722</v>
      </c>
      <c r="L423" t="s">
        <v>3459</v>
      </c>
      <c r="M423" t="s">
        <v>723</v>
      </c>
      <c r="N423" t="s">
        <v>3469</v>
      </c>
      <c r="O423" t="s">
        <v>68</v>
      </c>
      <c r="P423" t="s">
        <v>3474</v>
      </c>
      <c r="Q423" t="s">
        <v>69</v>
      </c>
      <c r="R423" t="s">
        <v>3605</v>
      </c>
      <c r="S423" t="s">
        <v>809</v>
      </c>
      <c r="T423">
        <v>7</v>
      </c>
      <c r="U423">
        <v>5</v>
      </c>
      <c r="V423" t="s">
        <v>814</v>
      </c>
      <c r="W423">
        <v>2</v>
      </c>
      <c r="X423" t="s">
        <v>76</v>
      </c>
      <c r="Y423">
        <v>1</v>
      </c>
      <c r="Z423" t="s">
        <v>73</v>
      </c>
      <c r="AA423">
        <v>1</v>
      </c>
      <c r="AB423" s="2">
        <v>100</v>
      </c>
      <c r="AC423" s="2">
        <v>100</v>
      </c>
      <c r="AD423" s="2">
        <v>100</v>
      </c>
      <c r="AE423" s="2">
        <v>100</v>
      </c>
      <c r="AF423" s="2">
        <v>0</v>
      </c>
      <c r="AG423" s="2">
        <v>0</v>
      </c>
      <c r="AH423" s="2">
        <v>100</v>
      </c>
      <c r="AI423" s="2">
        <v>0</v>
      </c>
      <c r="AJ423" s="2">
        <v>0</v>
      </c>
      <c r="AK423" s="2">
        <v>100</v>
      </c>
      <c r="AL423" s="2">
        <v>0</v>
      </c>
      <c r="AM423" s="2">
        <v>0</v>
      </c>
      <c r="AN423" s="2">
        <v>100</v>
      </c>
      <c r="AO423" s="2">
        <v>0</v>
      </c>
      <c r="AP423" s="2">
        <v>0</v>
      </c>
      <c r="AQ423" s="2" t="s">
        <v>77</v>
      </c>
      <c r="AR423" s="2" t="s">
        <v>77</v>
      </c>
      <c r="AS423" s="2" t="s">
        <v>77</v>
      </c>
      <c r="AT423" s="2">
        <v>156400000</v>
      </c>
      <c r="AU423" s="2">
        <v>156400000</v>
      </c>
      <c r="AV423" s="2">
        <v>100</v>
      </c>
      <c r="AW423" s="2">
        <v>391000000</v>
      </c>
      <c r="AX423" s="2">
        <v>0</v>
      </c>
      <c r="AY423" s="2">
        <v>0</v>
      </c>
      <c r="AZ423" s="2">
        <v>43012128</v>
      </c>
      <c r="BA423" s="2">
        <v>0</v>
      </c>
      <c r="BB423" s="2">
        <v>0</v>
      </c>
      <c r="BC423" s="2">
        <v>29062754</v>
      </c>
      <c r="BD423" s="2">
        <v>0</v>
      </c>
      <c r="BE423" s="2">
        <v>0</v>
      </c>
      <c r="BF423" s="2">
        <v>18623805</v>
      </c>
      <c r="BG423" s="2">
        <v>0</v>
      </c>
      <c r="BH423" s="2">
        <v>0</v>
      </c>
      <c r="BI423" s="2">
        <v>638098687</v>
      </c>
      <c r="BJ423" s="2">
        <v>156400000</v>
      </c>
      <c r="BK423" s="2">
        <v>24.51</v>
      </c>
      <c r="BL423" s="2"/>
      <c r="BM423" s="3">
        <f t="shared" si="66"/>
        <v>156.4</v>
      </c>
      <c r="BN423" s="3">
        <f t="shared" si="67"/>
        <v>156.4</v>
      </c>
      <c r="BO423" s="3">
        <f t="shared" si="68"/>
        <v>391</v>
      </c>
      <c r="BP423" s="3">
        <f t="shared" si="69"/>
        <v>0</v>
      </c>
      <c r="BQ423" s="3">
        <f t="shared" si="70"/>
        <v>43.012127999999997</v>
      </c>
      <c r="BR423" s="3">
        <f t="shared" si="71"/>
        <v>0</v>
      </c>
      <c r="BS423" s="3">
        <f t="shared" si="72"/>
        <v>29.062754000000002</v>
      </c>
      <c r="BT423" s="3">
        <f t="shared" si="73"/>
        <v>0</v>
      </c>
      <c r="BU423" s="3">
        <f t="shared" si="74"/>
        <v>18.623805000000001</v>
      </c>
      <c r="BV423" s="3">
        <f t="shared" si="75"/>
        <v>0</v>
      </c>
    </row>
    <row r="424" spans="1:74" x14ac:dyDescent="0.25">
      <c r="A424">
        <v>16</v>
      </c>
      <c r="B424" t="s">
        <v>60</v>
      </c>
      <c r="C424" t="s">
        <v>61</v>
      </c>
      <c r="D424">
        <v>2020</v>
      </c>
      <c r="E424" t="s">
        <v>62</v>
      </c>
      <c r="F424" t="s">
        <v>63</v>
      </c>
      <c r="G424">
        <v>2</v>
      </c>
      <c r="H424" t="s">
        <v>64</v>
      </c>
      <c r="I424" t="s">
        <v>3412</v>
      </c>
      <c r="J424" t="s">
        <v>721</v>
      </c>
      <c r="K424" t="s">
        <v>722</v>
      </c>
      <c r="L424" t="s">
        <v>3459</v>
      </c>
      <c r="M424" t="s">
        <v>723</v>
      </c>
      <c r="N424" t="s">
        <v>3469</v>
      </c>
      <c r="O424" t="s">
        <v>68</v>
      </c>
      <c r="P424" t="s">
        <v>3474</v>
      </c>
      <c r="Q424" t="s">
        <v>69</v>
      </c>
      <c r="R424" t="s">
        <v>3606</v>
      </c>
      <c r="S424" t="s">
        <v>815</v>
      </c>
      <c r="T424">
        <v>5</v>
      </c>
      <c r="U424">
        <v>1</v>
      </c>
      <c r="V424" t="s">
        <v>816</v>
      </c>
      <c r="W424">
        <v>2</v>
      </c>
      <c r="X424" t="s">
        <v>76</v>
      </c>
      <c r="Y424">
        <v>1</v>
      </c>
      <c r="Z424" t="s">
        <v>73</v>
      </c>
      <c r="AA424">
        <v>1</v>
      </c>
      <c r="AB424" s="2">
        <v>13</v>
      </c>
      <c r="AC424" s="2">
        <v>13</v>
      </c>
      <c r="AD424" s="2">
        <v>100</v>
      </c>
      <c r="AE424" s="2">
        <v>13</v>
      </c>
      <c r="AF424" s="2">
        <v>0</v>
      </c>
      <c r="AG424" s="2">
        <v>0</v>
      </c>
      <c r="AH424" s="2">
        <v>13</v>
      </c>
      <c r="AI424" s="2">
        <v>0</v>
      </c>
      <c r="AJ424" s="2">
        <v>0</v>
      </c>
      <c r="AK424" s="2">
        <v>13</v>
      </c>
      <c r="AL424" s="2">
        <v>0</v>
      </c>
      <c r="AM424" s="2">
        <v>0</v>
      </c>
      <c r="AN424" s="2">
        <v>13</v>
      </c>
      <c r="AO424" s="2">
        <v>0</v>
      </c>
      <c r="AP424" s="2">
        <v>0</v>
      </c>
      <c r="AQ424" s="2" t="s">
        <v>77</v>
      </c>
      <c r="AR424" s="2" t="s">
        <v>77</v>
      </c>
      <c r="AS424" s="2" t="s">
        <v>77</v>
      </c>
      <c r="AT424" s="2">
        <v>190300000</v>
      </c>
      <c r="AU424" s="2">
        <v>190300000</v>
      </c>
      <c r="AV424" s="2">
        <v>100</v>
      </c>
      <c r="AW424" s="2">
        <v>1069000000</v>
      </c>
      <c r="AX424" s="2">
        <v>0</v>
      </c>
      <c r="AY424" s="2">
        <v>0</v>
      </c>
      <c r="AZ424" s="2">
        <v>40679753</v>
      </c>
      <c r="BA424" s="2">
        <v>0</v>
      </c>
      <c r="BB424" s="2">
        <v>0</v>
      </c>
      <c r="BC424" s="2">
        <v>27486798</v>
      </c>
      <c r="BD424" s="2">
        <v>0</v>
      </c>
      <c r="BE424" s="2">
        <v>0</v>
      </c>
      <c r="BF424" s="2">
        <v>17613911</v>
      </c>
      <c r="BG424" s="2">
        <v>0</v>
      </c>
      <c r="BH424" s="2">
        <v>0</v>
      </c>
      <c r="BI424" s="2">
        <v>1345080462</v>
      </c>
      <c r="BJ424" s="2">
        <v>190300000</v>
      </c>
      <c r="BK424" s="2">
        <v>14.15</v>
      </c>
      <c r="BL424" s="2"/>
      <c r="BM424" s="3">
        <f t="shared" si="66"/>
        <v>190.3</v>
      </c>
      <c r="BN424" s="3">
        <f t="shared" si="67"/>
        <v>190.3</v>
      </c>
      <c r="BO424" s="3">
        <f t="shared" si="68"/>
        <v>1069</v>
      </c>
      <c r="BP424" s="3">
        <f t="shared" si="69"/>
        <v>0</v>
      </c>
      <c r="BQ424" s="3">
        <f t="shared" si="70"/>
        <v>40.679752999999998</v>
      </c>
      <c r="BR424" s="3">
        <f t="shared" si="71"/>
        <v>0</v>
      </c>
      <c r="BS424" s="3">
        <f t="shared" si="72"/>
        <v>27.486798</v>
      </c>
      <c r="BT424" s="3">
        <f t="shared" si="73"/>
        <v>0</v>
      </c>
      <c r="BU424" s="3">
        <f t="shared" si="74"/>
        <v>17.613911000000002</v>
      </c>
      <c r="BV424" s="3">
        <f t="shared" si="75"/>
        <v>0</v>
      </c>
    </row>
    <row r="425" spans="1:74" x14ac:dyDescent="0.25">
      <c r="A425">
        <v>16</v>
      </c>
      <c r="B425" t="s">
        <v>60</v>
      </c>
      <c r="C425" t="s">
        <v>61</v>
      </c>
      <c r="D425">
        <v>2020</v>
      </c>
      <c r="E425" t="s">
        <v>62</v>
      </c>
      <c r="F425" t="s">
        <v>63</v>
      </c>
      <c r="G425">
        <v>2</v>
      </c>
      <c r="H425" t="s">
        <v>64</v>
      </c>
      <c r="I425" t="s">
        <v>3412</v>
      </c>
      <c r="J425" t="s">
        <v>721</v>
      </c>
      <c r="K425" t="s">
        <v>722</v>
      </c>
      <c r="L425" t="s">
        <v>3459</v>
      </c>
      <c r="M425" t="s">
        <v>723</v>
      </c>
      <c r="N425" t="s">
        <v>3469</v>
      </c>
      <c r="O425" t="s">
        <v>68</v>
      </c>
      <c r="P425" t="s">
        <v>3474</v>
      </c>
      <c r="Q425" t="s">
        <v>69</v>
      </c>
      <c r="R425" t="s">
        <v>3606</v>
      </c>
      <c r="S425" t="s">
        <v>815</v>
      </c>
      <c r="T425">
        <v>5</v>
      </c>
      <c r="U425">
        <v>2</v>
      </c>
      <c r="V425" t="s">
        <v>817</v>
      </c>
      <c r="W425">
        <v>2</v>
      </c>
      <c r="X425" t="s">
        <v>76</v>
      </c>
      <c r="Y425">
        <v>1</v>
      </c>
      <c r="Z425" t="s">
        <v>73</v>
      </c>
      <c r="AA425">
        <v>1</v>
      </c>
      <c r="AB425" s="2">
        <v>100</v>
      </c>
      <c r="AC425" s="2">
        <v>100</v>
      </c>
      <c r="AD425" s="2">
        <v>100</v>
      </c>
      <c r="AE425" s="2">
        <v>100</v>
      </c>
      <c r="AF425" s="2">
        <v>0</v>
      </c>
      <c r="AG425" s="2">
        <v>0</v>
      </c>
      <c r="AH425" s="2">
        <v>100</v>
      </c>
      <c r="AI425" s="2">
        <v>0</v>
      </c>
      <c r="AJ425" s="2">
        <v>0</v>
      </c>
      <c r="AK425" s="2">
        <v>100</v>
      </c>
      <c r="AL425" s="2">
        <v>0</v>
      </c>
      <c r="AM425" s="2">
        <v>0</v>
      </c>
      <c r="AN425" s="2">
        <v>100</v>
      </c>
      <c r="AO425" s="2">
        <v>0</v>
      </c>
      <c r="AP425" s="2">
        <v>0</v>
      </c>
      <c r="AQ425" s="2" t="s">
        <v>77</v>
      </c>
      <c r="AR425" s="2" t="s">
        <v>77</v>
      </c>
      <c r="AS425" s="2" t="s">
        <v>77</v>
      </c>
      <c r="AT425" s="2">
        <v>611460201</v>
      </c>
      <c r="AU425" s="2">
        <v>445851513</v>
      </c>
      <c r="AV425" s="2">
        <v>72.92</v>
      </c>
      <c r="AW425" s="2">
        <v>268530000</v>
      </c>
      <c r="AX425" s="2">
        <v>0</v>
      </c>
      <c r="AY425" s="2">
        <v>0</v>
      </c>
      <c r="AZ425" s="2">
        <v>70265029</v>
      </c>
      <c r="BA425" s="2">
        <v>0</v>
      </c>
      <c r="BB425" s="2">
        <v>0</v>
      </c>
      <c r="BC425" s="2">
        <v>49975996</v>
      </c>
      <c r="BD425" s="2">
        <v>0</v>
      </c>
      <c r="BE425" s="2">
        <v>0</v>
      </c>
      <c r="BF425" s="2">
        <v>32025293</v>
      </c>
      <c r="BG425" s="2">
        <v>0</v>
      </c>
      <c r="BH425" s="2">
        <v>0</v>
      </c>
      <c r="BI425" s="2">
        <v>1032256519</v>
      </c>
      <c r="BJ425" s="2">
        <v>445851513</v>
      </c>
      <c r="BK425" s="2">
        <v>43.19</v>
      </c>
      <c r="BL425" s="2"/>
      <c r="BM425" s="3">
        <f t="shared" si="66"/>
        <v>611.46020099999998</v>
      </c>
      <c r="BN425" s="3">
        <f t="shared" si="67"/>
        <v>445.85151300000001</v>
      </c>
      <c r="BO425" s="3">
        <f t="shared" si="68"/>
        <v>268.52999999999997</v>
      </c>
      <c r="BP425" s="3">
        <f t="shared" si="69"/>
        <v>0</v>
      </c>
      <c r="BQ425" s="3">
        <f t="shared" si="70"/>
        <v>70.265028999999998</v>
      </c>
      <c r="BR425" s="3">
        <f t="shared" si="71"/>
        <v>0</v>
      </c>
      <c r="BS425" s="3">
        <f t="shared" si="72"/>
        <v>49.975996000000002</v>
      </c>
      <c r="BT425" s="3">
        <f t="shared" si="73"/>
        <v>0</v>
      </c>
      <c r="BU425" s="3">
        <f t="shared" si="74"/>
        <v>32.025292999999998</v>
      </c>
      <c r="BV425" s="3">
        <f t="shared" si="75"/>
        <v>0</v>
      </c>
    </row>
    <row r="426" spans="1:74" x14ac:dyDescent="0.25">
      <c r="A426">
        <v>16</v>
      </c>
      <c r="B426" t="s">
        <v>60</v>
      </c>
      <c r="C426" t="s">
        <v>61</v>
      </c>
      <c r="D426">
        <v>2020</v>
      </c>
      <c r="E426" t="s">
        <v>62</v>
      </c>
      <c r="F426" t="s">
        <v>63</v>
      </c>
      <c r="G426">
        <v>2</v>
      </c>
      <c r="H426" t="s">
        <v>64</v>
      </c>
      <c r="I426" t="s">
        <v>3412</v>
      </c>
      <c r="J426" t="s">
        <v>721</v>
      </c>
      <c r="K426" t="s">
        <v>722</v>
      </c>
      <c r="L426" t="s">
        <v>3459</v>
      </c>
      <c r="M426" t="s">
        <v>723</v>
      </c>
      <c r="N426" t="s">
        <v>3469</v>
      </c>
      <c r="O426" t="s">
        <v>68</v>
      </c>
      <c r="P426" t="s">
        <v>3474</v>
      </c>
      <c r="Q426" t="s">
        <v>69</v>
      </c>
      <c r="R426" t="s">
        <v>3606</v>
      </c>
      <c r="S426" t="s">
        <v>815</v>
      </c>
      <c r="T426">
        <v>5</v>
      </c>
      <c r="U426">
        <v>3</v>
      </c>
      <c r="V426" t="s">
        <v>818</v>
      </c>
      <c r="W426">
        <v>1</v>
      </c>
      <c r="X426" t="s">
        <v>72</v>
      </c>
      <c r="Y426">
        <v>1</v>
      </c>
      <c r="Z426" t="s">
        <v>73</v>
      </c>
      <c r="AA426">
        <v>1</v>
      </c>
      <c r="AB426" s="2">
        <v>0</v>
      </c>
      <c r="AC426" s="2">
        <v>0</v>
      </c>
      <c r="AD426" s="2">
        <v>0</v>
      </c>
      <c r="AE426" s="2">
        <v>33</v>
      </c>
      <c r="AF426" s="2">
        <v>0</v>
      </c>
      <c r="AG426" s="2">
        <v>0</v>
      </c>
      <c r="AH426" s="2">
        <v>6</v>
      </c>
      <c r="AI426" s="2">
        <v>0</v>
      </c>
      <c r="AJ426" s="2">
        <v>0</v>
      </c>
      <c r="AK426" s="2">
        <v>6</v>
      </c>
      <c r="AL426" s="2">
        <v>0</v>
      </c>
      <c r="AM426" s="2">
        <v>0</v>
      </c>
      <c r="AN426" s="2">
        <v>5</v>
      </c>
      <c r="AO426" s="2">
        <v>0</v>
      </c>
      <c r="AP426" s="2">
        <v>0</v>
      </c>
      <c r="AQ426" s="2">
        <v>50</v>
      </c>
      <c r="AR426" s="2">
        <v>0</v>
      </c>
      <c r="AS426" s="2">
        <v>0</v>
      </c>
      <c r="AT426" s="2">
        <v>0</v>
      </c>
      <c r="AU426" s="2">
        <v>0</v>
      </c>
      <c r="AV426" s="2">
        <v>0</v>
      </c>
      <c r="AW426" s="2">
        <v>600000000</v>
      </c>
      <c r="AX426" s="2">
        <v>0</v>
      </c>
      <c r="AY426" s="2">
        <v>0</v>
      </c>
      <c r="AZ426" s="2">
        <v>22188956</v>
      </c>
      <c r="BA426" s="2">
        <v>0</v>
      </c>
      <c r="BB426" s="2">
        <v>0</v>
      </c>
      <c r="BC426" s="2">
        <v>14992799</v>
      </c>
      <c r="BD426" s="2">
        <v>0</v>
      </c>
      <c r="BE426" s="2">
        <v>0</v>
      </c>
      <c r="BF426" s="2">
        <v>9607588</v>
      </c>
      <c r="BG426" s="2">
        <v>0</v>
      </c>
      <c r="BH426" s="2">
        <v>0</v>
      </c>
      <c r="BI426" s="2">
        <v>646789343</v>
      </c>
      <c r="BJ426" s="2">
        <v>0</v>
      </c>
      <c r="BK426" s="2">
        <v>0</v>
      </c>
      <c r="BL426" s="2" t="s">
        <v>74</v>
      </c>
      <c r="BM426" s="3">
        <f t="shared" si="66"/>
        <v>0</v>
      </c>
      <c r="BN426" s="3">
        <f t="shared" si="67"/>
        <v>0</v>
      </c>
      <c r="BO426" s="3">
        <f t="shared" si="68"/>
        <v>600</v>
      </c>
      <c r="BP426" s="3">
        <f t="shared" si="69"/>
        <v>0</v>
      </c>
      <c r="BQ426" s="3">
        <f t="shared" si="70"/>
        <v>22.188956000000001</v>
      </c>
      <c r="BR426" s="3">
        <f t="shared" si="71"/>
        <v>0</v>
      </c>
      <c r="BS426" s="3">
        <f t="shared" si="72"/>
        <v>14.992799</v>
      </c>
      <c r="BT426" s="3">
        <f t="shared" si="73"/>
        <v>0</v>
      </c>
      <c r="BU426" s="3">
        <f t="shared" si="74"/>
        <v>9.6075879999999998</v>
      </c>
      <c r="BV426" s="3">
        <f t="shared" si="75"/>
        <v>0</v>
      </c>
    </row>
    <row r="427" spans="1:74" x14ac:dyDescent="0.25">
      <c r="A427">
        <v>16</v>
      </c>
      <c r="B427" t="s">
        <v>60</v>
      </c>
      <c r="C427" t="s">
        <v>61</v>
      </c>
      <c r="D427">
        <v>2020</v>
      </c>
      <c r="E427" t="s">
        <v>62</v>
      </c>
      <c r="F427" t="s">
        <v>63</v>
      </c>
      <c r="G427">
        <v>2</v>
      </c>
      <c r="H427" t="s">
        <v>64</v>
      </c>
      <c r="I427" t="s">
        <v>3412</v>
      </c>
      <c r="J427" t="s">
        <v>721</v>
      </c>
      <c r="K427" t="s">
        <v>722</v>
      </c>
      <c r="L427" t="s">
        <v>3459</v>
      </c>
      <c r="M427" t="s">
        <v>723</v>
      </c>
      <c r="N427" t="s">
        <v>3469</v>
      </c>
      <c r="O427" t="s">
        <v>68</v>
      </c>
      <c r="P427" t="s">
        <v>3474</v>
      </c>
      <c r="Q427" t="s">
        <v>69</v>
      </c>
      <c r="R427" t="s">
        <v>3606</v>
      </c>
      <c r="S427" t="s">
        <v>815</v>
      </c>
      <c r="T427">
        <v>5</v>
      </c>
      <c r="U427">
        <v>4</v>
      </c>
      <c r="V427" t="s">
        <v>819</v>
      </c>
      <c r="W427">
        <v>2</v>
      </c>
      <c r="X427" t="s">
        <v>76</v>
      </c>
      <c r="Y427">
        <v>1</v>
      </c>
      <c r="Z427" t="s">
        <v>73</v>
      </c>
      <c r="AA427">
        <v>1</v>
      </c>
      <c r="AB427" s="2">
        <v>100</v>
      </c>
      <c r="AC427" s="2">
        <v>100</v>
      </c>
      <c r="AD427" s="2">
        <v>100</v>
      </c>
      <c r="AE427" s="2">
        <v>100</v>
      </c>
      <c r="AF427" s="2">
        <v>0</v>
      </c>
      <c r="AG427" s="2">
        <v>0</v>
      </c>
      <c r="AH427" s="2">
        <v>100</v>
      </c>
      <c r="AI427" s="2">
        <v>0</v>
      </c>
      <c r="AJ427" s="2">
        <v>0</v>
      </c>
      <c r="AK427" s="2">
        <v>100</v>
      </c>
      <c r="AL427" s="2">
        <v>0</v>
      </c>
      <c r="AM427" s="2">
        <v>0</v>
      </c>
      <c r="AN427" s="2">
        <v>100</v>
      </c>
      <c r="AO427" s="2">
        <v>0</v>
      </c>
      <c r="AP427" s="2">
        <v>0</v>
      </c>
      <c r="AQ427" s="2" t="s">
        <v>77</v>
      </c>
      <c r="AR427" s="2" t="s">
        <v>77</v>
      </c>
      <c r="AS427" s="2" t="s">
        <v>77</v>
      </c>
      <c r="AT427" s="2">
        <v>134108904</v>
      </c>
      <c r="AU427" s="2">
        <v>134108904</v>
      </c>
      <c r="AV427" s="2">
        <v>100</v>
      </c>
      <c r="AW427" s="2">
        <v>75000000</v>
      </c>
      <c r="AX427" s="2">
        <v>0</v>
      </c>
      <c r="AY427" s="2">
        <v>0</v>
      </c>
      <c r="AZ427" s="2">
        <v>11094478</v>
      </c>
      <c r="BA427" s="2">
        <v>0</v>
      </c>
      <c r="BB427" s="2">
        <v>0</v>
      </c>
      <c r="BC427" s="2">
        <v>7496400</v>
      </c>
      <c r="BD427" s="2">
        <v>0</v>
      </c>
      <c r="BE427" s="2">
        <v>0</v>
      </c>
      <c r="BF427" s="2">
        <v>4803794</v>
      </c>
      <c r="BG427" s="2">
        <v>0</v>
      </c>
      <c r="BH427" s="2">
        <v>0</v>
      </c>
      <c r="BI427" s="2">
        <v>232503576</v>
      </c>
      <c r="BJ427" s="2">
        <v>134108904</v>
      </c>
      <c r="BK427" s="2">
        <v>57.68</v>
      </c>
      <c r="BL427" s="2" t="s">
        <v>820</v>
      </c>
      <c r="BM427" s="3">
        <f t="shared" si="66"/>
        <v>134.108904</v>
      </c>
      <c r="BN427" s="3">
        <f t="shared" si="67"/>
        <v>134.108904</v>
      </c>
      <c r="BO427" s="3">
        <f t="shared" si="68"/>
        <v>75</v>
      </c>
      <c r="BP427" s="3">
        <f t="shared" si="69"/>
        <v>0</v>
      </c>
      <c r="BQ427" s="3">
        <f t="shared" si="70"/>
        <v>11.094478000000001</v>
      </c>
      <c r="BR427" s="3">
        <f t="shared" si="71"/>
        <v>0</v>
      </c>
      <c r="BS427" s="3">
        <f t="shared" si="72"/>
        <v>7.4964000000000004</v>
      </c>
      <c r="BT427" s="3">
        <f t="shared" si="73"/>
        <v>0</v>
      </c>
      <c r="BU427" s="3">
        <f t="shared" si="74"/>
        <v>4.8037939999999999</v>
      </c>
      <c r="BV427" s="3">
        <f t="shared" si="75"/>
        <v>0</v>
      </c>
    </row>
    <row r="428" spans="1:74" x14ac:dyDescent="0.25">
      <c r="A428">
        <v>16</v>
      </c>
      <c r="B428" t="s">
        <v>60</v>
      </c>
      <c r="C428" t="s">
        <v>61</v>
      </c>
      <c r="D428">
        <v>2020</v>
      </c>
      <c r="E428" t="s">
        <v>62</v>
      </c>
      <c r="F428" t="s">
        <v>63</v>
      </c>
      <c r="G428">
        <v>2</v>
      </c>
      <c r="H428" t="s">
        <v>64</v>
      </c>
      <c r="I428" t="s">
        <v>3412</v>
      </c>
      <c r="J428" t="s">
        <v>721</v>
      </c>
      <c r="K428" t="s">
        <v>722</v>
      </c>
      <c r="L428" t="s">
        <v>3459</v>
      </c>
      <c r="M428" t="s">
        <v>723</v>
      </c>
      <c r="N428" t="s">
        <v>3469</v>
      </c>
      <c r="O428" t="s">
        <v>68</v>
      </c>
      <c r="P428" t="s">
        <v>3474</v>
      </c>
      <c r="Q428" t="s">
        <v>69</v>
      </c>
      <c r="R428" t="s">
        <v>3606</v>
      </c>
      <c r="S428" t="s">
        <v>815</v>
      </c>
      <c r="T428">
        <v>5</v>
      </c>
      <c r="U428">
        <v>5</v>
      </c>
      <c r="V428" t="s">
        <v>821</v>
      </c>
      <c r="W428">
        <v>3</v>
      </c>
      <c r="X428" t="s">
        <v>128</v>
      </c>
      <c r="Y428">
        <v>1</v>
      </c>
      <c r="Z428" t="s">
        <v>73</v>
      </c>
      <c r="AA428">
        <v>1</v>
      </c>
      <c r="AB428" s="2">
        <v>7.2</v>
      </c>
      <c r="AC428" s="2">
        <v>4</v>
      </c>
      <c r="AD428" s="2">
        <v>55.56</v>
      </c>
      <c r="AE428" s="2">
        <v>7.8</v>
      </c>
      <c r="AF428" s="2">
        <v>0</v>
      </c>
      <c r="AG428" s="2">
        <v>0</v>
      </c>
      <c r="AH428" s="2">
        <v>8</v>
      </c>
      <c r="AI428" s="2">
        <v>0</v>
      </c>
      <c r="AJ428" s="2">
        <v>0</v>
      </c>
      <c r="AK428" s="2">
        <v>9</v>
      </c>
      <c r="AL428" s="2">
        <v>0</v>
      </c>
      <c r="AM428" s="2">
        <v>0</v>
      </c>
      <c r="AN428" s="2">
        <v>9</v>
      </c>
      <c r="AO428" s="2">
        <v>0</v>
      </c>
      <c r="AP428" s="2">
        <v>0</v>
      </c>
      <c r="AQ428" s="2" t="s">
        <v>77</v>
      </c>
      <c r="AR428" s="2" t="s">
        <v>77</v>
      </c>
      <c r="AS428" s="2" t="s">
        <v>77</v>
      </c>
      <c r="AT428" s="2">
        <v>45810000</v>
      </c>
      <c r="AU428" s="2">
        <v>45810000</v>
      </c>
      <c r="AV428" s="2">
        <v>100</v>
      </c>
      <c r="AW428" s="2">
        <v>548000000</v>
      </c>
      <c r="AX428" s="2">
        <v>0</v>
      </c>
      <c r="AY428" s="2">
        <v>0</v>
      </c>
      <c r="AZ428" s="2">
        <v>11094478</v>
      </c>
      <c r="BA428" s="2">
        <v>0</v>
      </c>
      <c r="BB428" s="2">
        <v>0</v>
      </c>
      <c r="BC428" s="2">
        <v>4997600</v>
      </c>
      <c r="BD428" s="2">
        <v>0</v>
      </c>
      <c r="BE428" s="2">
        <v>0</v>
      </c>
      <c r="BF428" s="2">
        <v>3202529</v>
      </c>
      <c r="BG428" s="2">
        <v>0</v>
      </c>
      <c r="BH428" s="2">
        <v>0</v>
      </c>
      <c r="BI428" s="2">
        <v>613104607</v>
      </c>
      <c r="BJ428" s="2">
        <v>45810000</v>
      </c>
      <c r="BK428" s="2">
        <v>7.47</v>
      </c>
      <c r="BL428" s="2"/>
      <c r="BM428" s="3">
        <f t="shared" si="66"/>
        <v>45.81</v>
      </c>
      <c r="BN428" s="3">
        <f t="shared" si="67"/>
        <v>45.81</v>
      </c>
      <c r="BO428" s="3">
        <f t="shared" si="68"/>
        <v>548</v>
      </c>
      <c r="BP428" s="3">
        <f t="shared" si="69"/>
        <v>0</v>
      </c>
      <c r="BQ428" s="3">
        <f t="shared" si="70"/>
        <v>11.094478000000001</v>
      </c>
      <c r="BR428" s="3">
        <f t="shared" si="71"/>
        <v>0</v>
      </c>
      <c r="BS428" s="3">
        <f t="shared" si="72"/>
        <v>4.9976000000000003</v>
      </c>
      <c r="BT428" s="3">
        <f t="shared" si="73"/>
        <v>0</v>
      </c>
      <c r="BU428" s="3">
        <f t="shared" si="74"/>
        <v>3.2025290000000002</v>
      </c>
      <c r="BV428" s="3">
        <f t="shared" si="75"/>
        <v>0</v>
      </c>
    </row>
    <row r="429" spans="1:74" x14ac:dyDescent="0.25">
      <c r="A429">
        <v>16</v>
      </c>
      <c r="B429" t="s">
        <v>60</v>
      </c>
      <c r="C429" t="s">
        <v>61</v>
      </c>
      <c r="D429">
        <v>2020</v>
      </c>
      <c r="E429" t="s">
        <v>62</v>
      </c>
      <c r="F429" t="s">
        <v>63</v>
      </c>
      <c r="G429">
        <v>2</v>
      </c>
      <c r="H429" t="s">
        <v>64</v>
      </c>
      <c r="I429" t="s">
        <v>3412</v>
      </c>
      <c r="J429" t="s">
        <v>721</v>
      </c>
      <c r="K429" t="s">
        <v>722</v>
      </c>
      <c r="L429" t="s">
        <v>3459</v>
      </c>
      <c r="M429" t="s">
        <v>723</v>
      </c>
      <c r="N429" t="s">
        <v>3469</v>
      </c>
      <c r="O429" t="s">
        <v>68</v>
      </c>
      <c r="P429" t="s">
        <v>3474</v>
      </c>
      <c r="Q429" t="s">
        <v>69</v>
      </c>
      <c r="R429" t="s">
        <v>3606</v>
      </c>
      <c r="S429" t="s">
        <v>815</v>
      </c>
      <c r="T429">
        <v>5</v>
      </c>
      <c r="U429">
        <v>6</v>
      </c>
      <c r="V429" t="s">
        <v>822</v>
      </c>
      <c r="W429">
        <v>2</v>
      </c>
      <c r="X429" t="s">
        <v>76</v>
      </c>
      <c r="Y429">
        <v>1</v>
      </c>
      <c r="Z429" t="s">
        <v>73</v>
      </c>
      <c r="AA429">
        <v>1</v>
      </c>
      <c r="AB429" s="2">
        <v>9</v>
      </c>
      <c r="AC429" s="2">
        <v>9</v>
      </c>
      <c r="AD429" s="2">
        <v>100</v>
      </c>
      <c r="AE429" s="2">
        <v>9</v>
      </c>
      <c r="AF429" s="2">
        <v>0</v>
      </c>
      <c r="AG429" s="2">
        <v>0</v>
      </c>
      <c r="AH429" s="2">
        <v>9</v>
      </c>
      <c r="AI429" s="2">
        <v>0</v>
      </c>
      <c r="AJ429" s="2">
        <v>0</v>
      </c>
      <c r="AK429" s="2">
        <v>9</v>
      </c>
      <c r="AL429" s="2">
        <v>0</v>
      </c>
      <c r="AM429" s="2">
        <v>0</v>
      </c>
      <c r="AN429" s="2">
        <v>9</v>
      </c>
      <c r="AO429" s="2">
        <v>0</v>
      </c>
      <c r="AP429" s="2">
        <v>0</v>
      </c>
      <c r="AQ429" s="2" t="s">
        <v>77</v>
      </c>
      <c r="AR429" s="2" t="s">
        <v>77</v>
      </c>
      <c r="AS429" s="2" t="s">
        <v>77</v>
      </c>
      <c r="AT429" s="2">
        <v>150105000</v>
      </c>
      <c r="AU429" s="2">
        <v>150105000</v>
      </c>
      <c r="AV429" s="2">
        <v>100</v>
      </c>
      <c r="AW429" s="2">
        <v>2474000000</v>
      </c>
      <c r="AX429" s="2">
        <v>0</v>
      </c>
      <c r="AY429" s="2">
        <v>0</v>
      </c>
      <c r="AZ429" s="2">
        <v>18490797</v>
      </c>
      <c r="BA429" s="2">
        <v>0</v>
      </c>
      <c r="BB429" s="2">
        <v>0</v>
      </c>
      <c r="BC429" s="2">
        <v>12493999</v>
      </c>
      <c r="BD429" s="2">
        <v>0</v>
      </c>
      <c r="BE429" s="2">
        <v>0</v>
      </c>
      <c r="BF429" s="2">
        <v>8006323</v>
      </c>
      <c r="BG429" s="2">
        <v>0</v>
      </c>
      <c r="BH429" s="2">
        <v>0</v>
      </c>
      <c r="BI429" s="2">
        <v>2663096119</v>
      </c>
      <c r="BJ429" s="2">
        <v>150105000</v>
      </c>
      <c r="BK429" s="2">
        <v>5.64</v>
      </c>
      <c r="BL429" s="2"/>
      <c r="BM429" s="3">
        <f t="shared" si="66"/>
        <v>150.10499999999999</v>
      </c>
      <c r="BN429" s="3">
        <f t="shared" si="67"/>
        <v>150.10499999999999</v>
      </c>
      <c r="BO429" s="3">
        <f t="shared" si="68"/>
        <v>2474</v>
      </c>
      <c r="BP429" s="3">
        <f t="shared" si="69"/>
        <v>0</v>
      </c>
      <c r="BQ429" s="3">
        <f t="shared" si="70"/>
        <v>18.490797000000001</v>
      </c>
      <c r="BR429" s="3">
        <f t="shared" si="71"/>
        <v>0</v>
      </c>
      <c r="BS429" s="3">
        <f t="shared" si="72"/>
        <v>12.493999000000001</v>
      </c>
      <c r="BT429" s="3">
        <f t="shared" si="73"/>
        <v>0</v>
      </c>
      <c r="BU429" s="3">
        <f t="shared" si="74"/>
        <v>8.0063230000000001</v>
      </c>
      <c r="BV429" s="3">
        <f t="shared" si="75"/>
        <v>0</v>
      </c>
    </row>
    <row r="430" spans="1:74" x14ac:dyDescent="0.25">
      <c r="A430">
        <v>16</v>
      </c>
      <c r="B430" t="s">
        <v>60</v>
      </c>
      <c r="C430" t="s">
        <v>61</v>
      </c>
      <c r="D430">
        <v>2020</v>
      </c>
      <c r="E430" t="s">
        <v>62</v>
      </c>
      <c r="F430" t="s">
        <v>63</v>
      </c>
      <c r="G430">
        <v>2</v>
      </c>
      <c r="H430" t="s">
        <v>64</v>
      </c>
      <c r="I430" t="s">
        <v>3412</v>
      </c>
      <c r="J430" t="s">
        <v>721</v>
      </c>
      <c r="K430" t="s">
        <v>722</v>
      </c>
      <c r="L430" t="s">
        <v>3459</v>
      </c>
      <c r="M430" t="s">
        <v>723</v>
      </c>
      <c r="N430" t="s">
        <v>3469</v>
      </c>
      <c r="O430" t="s">
        <v>68</v>
      </c>
      <c r="P430" t="s">
        <v>3474</v>
      </c>
      <c r="Q430" t="s">
        <v>69</v>
      </c>
      <c r="R430" t="s">
        <v>3606</v>
      </c>
      <c r="S430" t="s">
        <v>815</v>
      </c>
      <c r="T430">
        <v>5</v>
      </c>
      <c r="U430">
        <v>7</v>
      </c>
      <c r="V430" t="s">
        <v>823</v>
      </c>
      <c r="W430">
        <v>2</v>
      </c>
      <c r="X430" t="s">
        <v>76</v>
      </c>
      <c r="Y430">
        <v>1</v>
      </c>
      <c r="Z430" t="s">
        <v>73</v>
      </c>
      <c r="AA430">
        <v>1</v>
      </c>
      <c r="AB430" s="2">
        <v>5</v>
      </c>
      <c r="AC430" s="2">
        <v>5</v>
      </c>
      <c r="AD430" s="2">
        <v>100</v>
      </c>
      <c r="AE430" s="2">
        <v>5</v>
      </c>
      <c r="AF430" s="2">
        <v>0</v>
      </c>
      <c r="AG430" s="2">
        <v>0</v>
      </c>
      <c r="AH430" s="2">
        <v>5</v>
      </c>
      <c r="AI430" s="2">
        <v>0</v>
      </c>
      <c r="AJ430" s="2">
        <v>0</v>
      </c>
      <c r="AK430" s="2">
        <v>5</v>
      </c>
      <c r="AL430" s="2">
        <v>0</v>
      </c>
      <c r="AM430" s="2">
        <v>0</v>
      </c>
      <c r="AN430" s="2">
        <v>5</v>
      </c>
      <c r="AO430" s="2">
        <v>0</v>
      </c>
      <c r="AP430" s="2">
        <v>0</v>
      </c>
      <c r="AQ430" s="2" t="s">
        <v>77</v>
      </c>
      <c r="AR430" s="2" t="s">
        <v>77</v>
      </c>
      <c r="AS430" s="2" t="s">
        <v>77</v>
      </c>
      <c r="AT430" s="2">
        <v>1309954485</v>
      </c>
      <c r="AU430" s="2">
        <v>953013333</v>
      </c>
      <c r="AV430" s="2">
        <v>72.75</v>
      </c>
      <c r="AW430" s="2">
        <v>5245000000</v>
      </c>
      <c r="AX430" s="2">
        <v>0</v>
      </c>
      <c r="AY430" s="2">
        <v>0</v>
      </c>
      <c r="AZ430" s="2">
        <v>144228217</v>
      </c>
      <c r="BA430" s="2">
        <v>0</v>
      </c>
      <c r="BB430" s="2">
        <v>0</v>
      </c>
      <c r="BC430" s="2">
        <v>97453192</v>
      </c>
      <c r="BD430" s="2">
        <v>0</v>
      </c>
      <c r="BE430" s="2">
        <v>0</v>
      </c>
      <c r="BF430" s="2">
        <v>62449322</v>
      </c>
      <c r="BG430" s="2">
        <v>0</v>
      </c>
      <c r="BH430" s="2">
        <v>0</v>
      </c>
      <c r="BI430" s="2">
        <v>6859085216</v>
      </c>
      <c r="BJ430" s="2">
        <v>953013333</v>
      </c>
      <c r="BK430" s="2">
        <v>13.89</v>
      </c>
      <c r="BL430" s="2"/>
      <c r="BM430" s="3">
        <f t="shared" si="66"/>
        <v>1309.954485</v>
      </c>
      <c r="BN430" s="3">
        <f t="shared" si="67"/>
        <v>953.01333299999999</v>
      </c>
      <c r="BO430" s="3">
        <f t="shared" si="68"/>
        <v>5245</v>
      </c>
      <c r="BP430" s="3">
        <f t="shared" si="69"/>
        <v>0</v>
      </c>
      <c r="BQ430" s="3">
        <f t="shared" si="70"/>
        <v>144.228217</v>
      </c>
      <c r="BR430" s="3">
        <f t="shared" si="71"/>
        <v>0</v>
      </c>
      <c r="BS430" s="3">
        <f t="shared" si="72"/>
        <v>97.453192000000001</v>
      </c>
      <c r="BT430" s="3">
        <f t="shared" si="73"/>
        <v>0</v>
      </c>
      <c r="BU430" s="3">
        <f t="shared" si="74"/>
        <v>62.449322000000002</v>
      </c>
      <c r="BV430" s="3">
        <f t="shared" si="75"/>
        <v>0</v>
      </c>
    </row>
    <row r="431" spans="1:74" x14ac:dyDescent="0.25">
      <c r="A431">
        <v>16</v>
      </c>
      <c r="B431" t="s">
        <v>60</v>
      </c>
      <c r="C431" t="s">
        <v>61</v>
      </c>
      <c r="D431">
        <v>2020</v>
      </c>
      <c r="E431" t="s">
        <v>62</v>
      </c>
      <c r="F431" t="s">
        <v>63</v>
      </c>
      <c r="G431">
        <v>2</v>
      </c>
      <c r="H431" t="s">
        <v>64</v>
      </c>
      <c r="I431" t="s">
        <v>3412</v>
      </c>
      <c r="J431" t="s">
        <v>721</v>
      </c>
      <c r="K431" t="s">
        <v>722</v>
      </c>
      <c r="L431" t="s">
        <v>3459</v>
      </c>
      <c r="M431" t="s">
        <v>723</v>
      </c>
      <c r="N431" t="s">
        <v>3469</v>
      </c>
      <c r="O431" t="s">
        <v>68</v>
      </c>
      <c r="P431" t="s">
        <v>3474</v>
      </c>
      <c r="Q431" t="s">
        <v>69</v>
      </c>
      <c r="R431" t="s">
        <v>3606</v>
      </c>
      <c r="S431" t="s">
        <v>815</v>
      </c>
      <c r="T431">
        <v>5</v>
      </c>
      <c r="U431">
        <v>8</v>
      </c>
      <c r="V431" t="s">
        <v>824</v>
      </c>
      <c r="W431">
        <v>2</v>
      </c>
      <c r="X431" t="s">
        <v>76</v>
      </c>
      <c r="Y431">
        <v>1</v>
      </c>
      <c r="Z431" t="s">
        <v>73</v>
      </c>
      <c r="AA431">
        <v>1</v>
      </c>
      <c r="AB431" s="2">
        <v>100</v>
      </c>
      <c r="AC431" s="2">
        <v>100</v>
      </c>
      <c r="AD431" s="2">
        <v>100</v>
      </c>
      <c r="AE431" s="2">
        <v>100</v>
      </c>
      <c r="AF431" s="2">
        <v>0</v>
      </c>
      <c r="AG431" s="2">
        <v>0</v>
      </c>
      <c r="AH431" s="2">
        <v>100</v>
      </c>
      <c r="AI431" s="2">
        <v>0</v>
      </c>
      <c r="AJ431" s="2">
        <v>0</v>
      </c>
      <c r="AK431" s="2">
        <v>100</v>
      </c>
      <c r="AL431" s="2">
        <v>0</v>
      </c>
      <c r="AM431" s="2">
        <v>0</v>
      </c>
      <c r="AN431" s="2">
        <v>100</v>
      </c>
      <c r="AO431" s="2">
        <v>0</v>
      </c>
      <c r="AP431" s="2">
        <v>0</v>
      </c>
      <c r="AQ431" s="2" t="s">
        <v>77</v>
      </c>
      <c r="AR431" s="2" t="s">
        <v>77</v>
      </c>
      <c r="AS431" s="2" t="s">
        <v>77</v>
      </c>
      <c r="AT431" s="2">
        <v>134311820</v>
      </c>
      <c r="AU431" s="2">
        <v>59311820</v>
      </c>
      <c r="AV431" s="2">
        <v>44.16</v>
      </c>
      <c r="AW431" s="2">
        <v>368000000</v>
      </c>
      <c r="AX431" s="2">
        <v>0</v>
      </c>
      <c r="AY431" s="2">
        <v>0</v>
      </c>
      <c r="AZ431" s="2">
        <v>51774232</v>
      </c>
      <c r="BA431" s="2">
        <v>0</v>
      </c>
      <c r="BB431" s="2">
        <v>0</v>
      </c>
      <c r="BC431" s="2">
        <v>34983197</v>
      </c>
      <c r="BD431" s="2">
        <v>0</v>
      </c>
      <c r="BE431" s="2">
        <v>0</v>
      </c>
      <c r="BF431" s="2">
        <v>22417705</v>
      </c>
      <c r="BG431" s="2">
        <v>0</v>
      </c>
      <c r="BH431" s="2">
        <v>0</v>
      </c>
      <c r="BI431" s="2">
        <v>611486954</v>
      </c>
      <c r="BJ431" s="2">
        <v>59311820</v>
      </c>
      <c r="BK431" s="2">
        <v>9.6999999999999993</v>
      </c>
      <c r="BL431" s="2"/>
      <c r="BM431" s="3">
        <f t="shared" si="66"/>
        <v>134.31182000000001</v>
      </c>
      <c r="BN431" s="3">
        <f t="shared" si="67"/>
        <v>59.311819999999997</v>
      </c>
      <c r="BO431" s="3">
        <f t="shared" si="68"/>
        <v>368</v>
      </c>
      <c r="BP431" s="3">
        <f t="shared" si="69"/>
        <v>0</v>
      </c>
      <c r="BQ431" s="3">
        <f t="shared" si="70"/>
        <v>51.774231999999998</v>
      </c>
      <c r="BR431" s="3">
        <f t="shared" si="71"/>
        <v>0</v>
      </c>
      <c r="BS431" s="3">
        <f t="shared" si="72"/>
        <v>34.983196999999997</v>
      </c>
      <c r="BT431" s="3">
        <f t="shared" si="73"/>
        <v>0</v>
      </c>
      <c r="BU431" s="3">
        <f t="shared" si="74"/>
        <v>22.417705000000002</v>
      </c>
      <c r="BV431" s="3">
        <f t="shared" si="75"/>
        <v>0</v>
      </c>
    </row>
    <row r="432" spans="1:74" x14ac:dyDescent="0.25">
      <c r="A432">
        <v>16</v>
      </c>
      <c r="B432" t="s">
        <v>60</v>
      </c>
      <c r="C432" t="s">
        <v>61</v>
      </c>
      <c r="D432">
        <v>2020</v>
      </c>
      <c r="E432" t="s">
        <v>62</v>
      </c>
      <c r="F432" t="s">
        <v>63</v>
      </c>
      <c r="G432">
        <v>2</v>
      </c>
      <c r="H432" t="s">
        <v>64</v>
      </c>
      <c r="I432" t="s">
        <v>3413</v>
      </c>
      <c r="J432" t="s">
        <v>825</v>
      </c>
      <c r="K432" t="s">
        <v>826</v>
      </c>
      <c r="L432" t="s">
        <v>3460</v>
      </c>
      <c r="M432" t="s">
        <v>827</v>
      </c>
      <c r="N432" t="s">
        <v>3471</v>
      </c>
      <c r="O432" t="s">
        <v>245</v>
      </c>
      <c r="P432" t="s">
        <v>3471</v>
      </c>
      <c r="Q432" t="s">
        <v>605</v>
      </c>
      <c r="R432" t="s">
        <v>3607</v>
      </c>
      <c r="S432" t="s">
        <v>828</v>
      </c>
      <c r="T432">
        <v>5</v>
      </c>
      <c r="U432">
        <v>1</v>
      </c>
      <c r="V432" t="s">
        <v>829</v>
      </c>
      <c r="W432">
        <v>1</v>
      </c>
      <c r="X432" t="s">
        <v>72</v>
      </c>
      <c r="Y432">
        <v>1</v>
      </c>
      <c r="Z432" t="s">
        <v>73</v>
      </c>
      <c r="AA432">
        <v>1</v>
      </c>
      <c r="AB432" s="2">
        <v>300</v>
      </c>
      <c r="AC432" s="2">
        <v>0</v>
      </c>
      <c r="AD432" s="2">
        <v>0</v>
      </c>
      <c r="AE432" s="2">
        <v>1500</v>
      </c>
      <c r="AF432" s="2">
        <v>0</v>
      </c>
      <c r="AG432" s="2">
        <v>0</v>
      </c>
      <c r="AH432" s="2">
        <v>1150</v>
      </c>
      <c r="AI432" s="2">
        <v>0</v>
      </c>
      <c r="AJ432" s="2">
        <v>0</v>
      </c>
      <c r="AK432" s="2">
        <v>1155</v>
      </c>
      <c r="AL432" s="2">
        <v>0</v>
      </c>
      <c r="AM432" s="2">
        <v>0</v>
      </c>
      <c r="AN432" s="2">
        <v>395</v>
      </c>
      <c r="AO432" s="2">
        <v>0</v>
      </c>
      <c r="AP432" s="2">
        <v>0</v>
      </c>
      <c r="AQ432" s="2">
        <v>4500</v>
      </c>
      <c r="AR432" s="2">
        <v>0</v>
      </c>
      <c r="AS432" s="2">
        <v>0</v>
      </c>
      <c r="AT432" s="2">
        <v>1288000000</v>
      </c>
      <c r="AU432" s="2">
        <v>1287999735</v>
      </c>
      <c r="AV432" s="2">
        <v>100</v>
      </c>
      <c r="AW432" s="2">
        <v>2176404000</v>
      </c>
      <c r="AX432" s="2">
        <v>0</v>
      </c>
      <c r="AY432" s="2">
        <v>0</v>
      </c>
      <c r="AZ432" s="2">
        <v>339081600</v>
      </c>
      <c r="BA432" s="2">
        <v>0</v>
      </c>
      <c r="BB432" s="2">
        <v>0</v>
      </c>
      <c r="BC432" s="2">
        <v>351144864</v>
      </c>
      <c r="BD432" s="2">
        <v>0</v>
      </c>
      <c r="BE432" s="2">
        <v>0</v>
      </c>
      <c r="BF432" s="2">
        <v>48822054</v>
      </c>
      <c r="BG432" s="2">
        <v>0</v>
      </c>
      <c r="BH432" s="2">
        <v>0</v>
      </c>
      <c r="BI432" s="2">
        <v>4203452518</v>
      </c>
      <c r="BJ432" s="2">
        <v>1287999735</v>
      </c>
      <c r="BK432" s="2">
        <v>30.64</v>
      </c>
      <c r="BL432" s="2" t="s">
        <v>830</v>
      </c>
      <c r="BM432" s="3">
        <f t="shared" si="66"/>
        <v>1288</v>
      </c>
      <c r="BN432" s="3">
        <f t="shared" si="67"/>
        <v>1287.9997350000001</v>
      </c>
      <c r="BO432" s="3">
        <f t="shared" si="68"/>
        <v>2176.404</v>
      </c>
      <c r="BP432" s="3">
        <f t="shared" si="69"/>
        <v>0</v>
      </c>
      <c r="BQ432" s="3">
        <f t="shared" si="70"/>
        <v>339.08159999999998</v>
      </c>
      <c r="BR432" s="3">
        <f t="shared" si="71"/>
        <v>0</v>
      </c>
      <c r="BS432" s="3">
        <f t="shared" si="72"/>
        <v>351.14486399999998</v>
      </c>
      <c r="BT432" s="3">
        <f t="shared" si="73"/>
        <v>0</v>
      </c>
      <c r="BU432" s="3">
        <f t="shared" si="74"/>
        <v>48.822054000000001</v>
      </c>
      <c r="BV432" s="3">
        <f t="shared" si="75"/>
        <v>0</v>
      </c>
    </row>
    <row r="433" spans="1:74" x14ac:dyDescent="0.25">
      <c r="A433">
        <v>16</v>
      </c>
      <c r="B433" t="s">
        <v>60</v>
      </c>
      <c r="C433" t="s">
        <v>61</v>
      </c>
      <c r="D433">
        <v>2020</v>
      </c>
      <c r="E433" t="s">
        <v>62</v>
      </c>
      <c r="F433" t="s">
        <v>63</v>
      </c>
      <c r="G433">
        <v>2</v>
      </c>
      <c r="H433" t="s">
        <v>64</v>
      </c>
      <c r="I433" t="s">
        <v>3413</v>
      </c>
      <c r="J433" t="s">
        <v>825</v>
      </c>
      <c r="K433" t="s">
        <v>826</v>
      </c>
      <c r="L433" t="s">
        <v>3460</v>
      </c>
      <c r="M433" t="s">
        <v>827</v>
      </c>
      <c r="N433" t="s">
        <v>3471</v>
      </c>
      <c r="O433" t="s">
        <v>245</v>
      </c>
      <c r="P433" t="s">
        <v>3471</v>
      </c>
      <c r="Q433" t="s">
        <v>605</v>
      </c>
      <c r="R433" t="s">
        <v>3607</v>
      </c>
      <c r="S433" t="s">
        <v>828</v>
      </c>
      <c r="T433">
        <v>5</v>
      </c>
      <c r="U433">
        <v>2</v>
      </c>
      <c r="V433" t="s">
        <v>831</v>
      </c>
      <c r="W433">
        <v>1</v>
      </c>
      <c r="X433" t="s">
        <v>72</v>
      </c>
      <c r="Y433">
        <v>1</v>
      </c>
      <c r="Z433" t="s">
        <v>73</v>
      </c>
      <c r="AA433">
        <v>1</v>
      </c>
      <c r="AB433" s="2">
        <v>200</v>
      </c>
      <c r="AC433" s="2">
        <v>0</v>
      </c>
      <c r="AD433" s="2">
        <v>0</v>
      </c>
      <c r="AE433" s="2">
        <v>1440</v>
      </c>
      <c r="AF433" s="2">
        <v>0</v>
      </c>
      <c r="AG433" s="2">
        <v>0</v>
      </c>
      <c r="AH433" s="2">
        <v>1310</v>
      </c>
      <c r="AI433" s="2">
        <v>0</v>
      </c>
      <c r="AJ433" s="2">
        <v>0</v>
      </c>
      <c r="AK433" s="2">
        <v>1155</v>
      </c>
      <c r="AL433" s="2">
        <v>0</v>
      </c>
      <c r="AM433" s="2">
        <v>0</v>
      </c>
      <c r="AN433" s="2">
        <v>395</v>
      </c>
      <c r="AO433" s="2">
        <v>0</v>
      </c>
      <c r="AP433" s="2">
        <v>0</v>
      </c>
      <c r="AQ433" s="2">
        <v>4500</v>
      </c>
      <c r="AR433" s="2">
        <v>0</v>
      </c>
      <c r="AS433" s="2">
        <v>0</v>
      </c>
      <c r="AT433" s="2">
        <v>8674000000</v>
      </c>
      <c r="AU433" s="2">
        <v>326558313</v>
      </c>
      <c r="AV433" s="2">
        <v>3.76</v>
      </c>
      <c r="AW433" s="2">
        <v>21823596000</v>
      </c>
      <c r="AX433" s="2">
        <v>0</v>
      </c>
      <c r="AY433" s="2">
        <v>0</v>
      </c>
      <c r="AZ433" s="2">
        <v>23126953723</v>
      </c>
      <c r="BA433" s="2">
        <v>0</v>
      </c>
      <c r="BB433" s="2">
        <v>0</v>
      </c>
      <c r="BC433" s="2">
        <v>9368975415</v>
      </c>
      <c r="BD433" s="2">
        <v>0</v>
      </c>
      <c r="BE433" s="2">
        <v>0</v>
      </c>
      <c r="BF433" s="2">
        <v>3529364676</v>
      </c>
      <c r="BG433" s="2">
        <v>0</v>
      </c>
      <c r="BH433" s="2">
        <v>0</v>
      </c>
      <c r="BI433" s="2">
        <v>66522889814</v>
      </c>
      <c r="BJ433" s="2">
        <v>326558313</v>
      </c>
      <c r="BK433" s="2">
        <v>0.49</v>
      </c>
      <c r="BL433" s="2" t="s">
        <v>832</v>
      </c>
      <c r="BM433" s="3">
        <f t="shared" si="66"/>
        <v>8674</v>
      </c>
      <c r="BN433" s="3">
        <f t="shared" si="67"/>
        <v>326.558313</v>
      </c>
      <c r="BO433" s="3">
        <f t="shared" si="68"/>
        <v>21823.596000000001</v>
      </c>
      <c r="BP433" s="3">
        <f t="shared" si="69"/>
        <v>0</v>
      </c>
      <c r="BQ433" s="3">
        <f t="shared" si="70"/>
        <v>23126.953722999999</v>
      </c>
      <c r="BR433" s="3">
        <f t="shared" si="71"/>
        <v>0</v>
      </c>
      <c r="BS433" s="3">
        <f t="shared" si="72"/>
        <v>9368.9754150000008</v>
      </c>
      <c r="BT433" s="3">
        <f t="shared" si="73"/>
        <v>0</v>
      </c>
      <c r="BU433" s="3">
        <f t="shared" si="74"/>
        <v>3529.3646760000001</v>
      </c>
      <c r="BV433" s="3">
        <f t="shared" si="75"/>
        <v>0</v>
      </c>
    </row>
    <row r="434" spans="1:74" x14ac:dyDescent="0.25">
      <c r="A434">
        <v>16</v>
      </c>
      <c r="B434" t="s">
        <v>60</v>
      </c>
      <c r="C434" t="s">
        <v>61</v>
      </c>
      <c r="D434">
        <v>2020</v>
      </c>
      <c r="E434" t="s">
        <v>62</v>
      </c>
      <c r="F434" t="s">
        <v>63</v>
      </c>
      <c r="G434">
        <v>2</v>
      </c>
      <c r="H434" t="s">
        <v>64</v>
      </c>
      <c r="I434" t="s">
        <v>3413</v>
      </c>
      <c r="J434" t="s">
        <v>825</v>
      </c>
      <c r="K434" t="s">
        <v>826</v>
      </c>
      <c r="L434" t="s">
        <v>3460</v>
      </c>
      <c r="M434" t="s">
        <v>827</v>
      </c>
      <c r="N434" t="s">
        <v>3471</v>
      </c>
      <c r="O434" t="s">
        <v>245</v>
      </c>
      <c r="P434" t="s">
        <v>3471</v>
      </c>
      <c r="Q434" t="s">
        <v>605</v>
      </c>
      <c r="R434" t="s">
        <v>3608</v>
      </c>
      <c r="S434" t="s">
        <v>833</v>
      </c>
      <c r="T434">
        <v>9</v>
      </c>
      <c r="U434">
        <v>1</v>
      </c>
      <c r="V434" t="s">
        <v>834</v>
      </c>
      <c r="W434">
        <v>1</v>
      </c>
      <c r="X434" t="s">
        <v>72</v>
      </c>
      <c r="Y434">
        <v>1</v>
      </c>
      <c r="Z434" t="s">
        <v>73</v>
      </c>
      <c r="AA434">
        <v>1</v>
      </c>
      <c r="AB434" s="2">
        <v>170</v>
      </c>
      <c r="AC434" s="2">
        <v>0</v>
      </c>
      <c r="AD434" s="2">
        <v>0</v>
      </c>
      <c r="AE434" s="2">
        <v>3096</v>
      </c>
      <c r="AF434" s="2">
        <v>0</v>
      </c>
      <c r="AG434" s="2">
        <v>0</v>
      </c>
      <c r="AH434" s="2">
        <v>1142</v>
      </c>
      <c r="AI434" s="2">
        <v>0</v>
      </c>
      <c r="AJ434" s="2">
        <v>0</v>
      </c>
      <c r="AK434" s="2">
        <v>1262</v>
      </c>
      <c r="AL434" s="2">
        <v>0</v>
      </c>
      <c r="AM434" s="2">
        <v>0</v>
      </c>
      <c r="AN434" s="2">
        <v>330</v>
      </c>
      <c r="AO434" s="2">
        <v>0</v>
      </c>
      <c r="AP434" s="2">
        <v>0</v>
      </c>
      <c r="AQ434" s="2">
        <v>6000</v>
      </c>
      <c r="AR434" s="2">
        <v>0</v>
      </c>
      <c r="AS434" s="2">
        <v>0</v>
      </c>
      <c r="AT434" s="2">
        <v>11888765194</v>
      </c>
      <c r="AU434" s="2">
        <v>247343333</v>
      </c>
      <c r="AV434" s="2">
        <v>2.08</v>
      </c>
      <c r="AW434" s="2">
        <v>52691316000</v>
      </c>
      <c r="AX434" s="2">
        <v>0</v>
      </c>
      <c r="AY434" s="2">
        <v>0</v>
      </c>
      <c r="AZ434" s="2">
        <v>30912000000</v>
      </c>
      <c r="BA434" s="2">
        <v>0</v>
      </c>
      <c r="BB434" s="2">
        <v>0</v>
      </c>
      <c r="BC434" s="2">
        <v>18031000000</v>
      </c>
      <c r="BD434" s="2">
        <v>0</v>
      </c>
      <c r="BE434" s="2">
        <v>0</v>
      </c>
      <c r="BF434" s="2">
        <v>4653000000</v>
      </c>
      <c r="BG434" s="2">
        <v>0</v>
      </c>
      <c r="BH434" s="2">
        <v>0</v>
      </c>
      <c r="BI434" s="2">
        <v>118176081194</v>
      </c>
      <c r="BJ434" s="2">
        <v>247343333</v>
      </c>
      <c r="BK434" s="2">
        <v>0.21</v>
      </c>
      <c r="BL434" s="2" t="s">
        <v>835</v>
      </c>
      <c r="BM434" s="3">
        <f t="shared" si="66"/>
        <v>11888.765194</v>
      </c>
      <c r="BN434" s="3">
        <f t="shared" si="67"/>
        <v>247.343333</v>
      </c>
      <c r="BO434" s="3">
        <f t="shared" si="68"/>
        <v>52691.315999999999</v>
      </c>
      <c r="BP434" s="3">
        <f t="shared" si="69"/>
        <v>0</v>
      </c>
      <c r="BQ434" s="3">
        <f t="shared" si="70"/>
        <v>30912</v>
      </c>
      <c r="BR434" s="3">
        <f t="shared" si="71"/>
        <v>0</v>
      </c>
      <c r="BS434" s="3">
        <f t="shared" si="72"/>
        <v>18031</v>
      </c>
      <c r="BT434" s="3">
        <f t="shared" si="73"/>
        <v>0</v>
      </c>
      <c r="BU434" s="3">
        <f t="shared" si="74"/>
        <v>4653</v>
      </c>
      <c r="BV434" s="3">
        <f t="shared" si="75"/>
        <v>0</v>
      </c>
    </row>
    <row r="435" spans="1:74" x14ac:dyDescent="0.25">
      <c r="A435">
        <v>16</v>
      </c>
      <c r="B435" t="s">
        <v>60</v>
      </c>
      <c r="C435" t="s">
        <v>61</v>
      </c>
      <c r="D435">
        <v>2020</v>
      </c>
      <c r="E435" t="s">
        <v>62</v>
      </c>
      <c r="F435" t="s">
        <v>63</v>
      </c>
      <c r="G435">
        <v>2</v>
      </c>
      <c r="H435" t="s">
        <v>64</v>
      </c>
      <c r="I435" t="s">
        <v>3413</v>
      </c>
      <c r="J435" t="s">
        <v>825</v>
      </c>
      <c r="K435" t="s">
        <v>826</v>
      </c>
      <c r="L435" t="s">
        <v>3460</v>
      </c>
      <c r="M435" t="s">
        <v>827</v>
      </c>
      <c r="N435" t="s">
        <v>3471</v>
      </c>
      <c r="O435" t="s">
        <v>245</v>
      </c>
      <c r="P435" t="s">
        <v>3471</v>
      </c>
      <c r="Q435" t="s">
        <v>605</v>
      </c>
      <c r="R435" t="s">
        <v>3608</v>
      </c>
      <c r="S435" t="s">
        <v>833</v>
      </c>
      <c r="T435">
        <v>9</v>
      </c>
      <c r="U435">
        <v>2</v>
      </c>
      <c r="V435" t="s">
        <v>836</v>
      </c>
      <c r="W435">
        <v>1</v>
      </c>
      <c r="X435" t="s">
        <v>72</v>
      </c>
      <c r="Y435">
        <v>1</v>
      </c>
      <c r="Z435" t="s">
        <v>73</v>
      </c>
      <c r="AA435">
        <v>1</v>
      </c>
      <c r="AB435" s="2">
        <v>11000</v>
      </c>
      <c r="AC435" s="2">
        <v>0</v>
      </c>
      <c r="AD435" s="2">
        <v>0</v>
      </c>
      <c r="AE435" s="2">
        <v>0</v>
      </c>
      <c r="AF435" s="2">
        <v>0</v>
      </c>
      <c r="AG435" s="2">
        <v>0</v>
      </c>
      <c r="AH435" s="2">
        <v>0</v>
      </c>
      <c r="AI435" s="2">
        <v>0</v>
      </c>
      <c r="AJ435" s="2">
        <v>0</v>
      </c>
      <c r="AK435" s="2">
        <v>0</v>
      </c>
      <c r="AL435" s="2">
        <v>0</v>
      </c>
      <c r="AM435" s="2">
        <v>0</v>
      </c>
      <c r="AN435" s="2">
        <v>0</v>
      </c>
      <c r="AO435" s="2">
        <v>0</v>
      </c>
      <c r="AP435" s="2">
        <v>0</v>
      </c>
      <c r="AQ435" s="2">
        <v>11000</v>
      </c>
      <c r="AR435" s="2">
        <v>0</v>
      </c>
      <c r="AS435" s="2">
        <v>0</v>
      </c>
      <c r="AT435" s="2">
        <v>12515994334</v>
      </c>
      <c r="AU435" s="2">
        <v>7856547180</v>
      </c>
      <c r="AV435" s="2">
        <v>62.77</v>
      </c>
      <c r="AW435" s="2">
        <v>0</v>
      </c>
      <c r="AX435" s="2">
        <v>0</v>
      </c>
      <c r="AY435" s="2">
        <v>0</v>
      </c>
      <c r="AZ435" s="2">
        <v>0</v>
      </c>
      <c r="BA435" s="2">
        <v>0</v>
      </c>
      <c r="BB435" s="2">
        <v>0</v>
      </c>
      <c r="BC435" s="2">
        <v>0</v>
      </c>
      <c r="BD435" s="2">
        <v>0</v>
      </c>
      <c r="BE435" s="2">
        <v>0</v>
      </c>
      <c r="BF435" s="2">
        <v>0</v>
      </c>
      <c r="BG435" s="2">
        <v>0</v>
      </c>
      <c r="BH435" s="2">
        <v>0</v>
      </c>
      <c r="BI435" s="2">
        <v>12515994334</v>
      </c>
      <c r="BJ435" s="2">
        <v>7856547180</v>
      </c>
      <c r="BK435" s="2">
        <v>62.77</v>
      </c>
      <c r="BL435" s="2" t="s">
        <v>837</v>
      </c>
      <c r="BM435" s="3">
        <f t="shared" si="66"/>
        <v>12515.994334000001</v>
      </c>
      <c r="BN435" s="3">
        <f t="shared" si="67"/>
        <v>7856.5471799999996</v>
      </c>
      <c r="BO435" s="3">
        <f t="shared" si="68"/>
        <v>0</v>
      </c>
      <c r="BP435" s="3">
        <f t="shared" si="69"/>
        <v>0</v>
      </c>
      <c r="BQ435" s="3">
        <f t="shared" si="70"/>
        <v>0</v>
      </c>
      <c r="BR435" s="3">
        <f t="shared" si="71"/>
        <v>0</v>
      </c>
      <c r="BS435" s="3">
        <f t="shared" si="72"/>
        <v>0</v>
      </c>
      <c r="BT435" s="3">
        <f t="shared" si="73"/>
        <v>0</v>
      </c>
      <c r="BU435" s="3">
        <f t="shared" si="74"/>
        <v>0</v>
      </c>
      <c r="BV435" s="3">
        <f t="shared" si="75"/>
        <v>0</v>
      </c>
    </row>
    <row r="436" spans="1:74" x14ac:dyDescent="0.25">
      <c r="A436">
        <v>16</v>
      </c>
      <c r="B436" t="s">
        <v>60</v>
      </c>
      <c r="C436" t="s">
        <v>61</v>
      </c>
      <c r="D436">
        <v>2020</v>
      </c>
      <c r="E436" t="s">
        <v>62</v>
      </c>
      <c r="F436" t="s">
        <v>63</v>
      </c>
      <c r="G436">
        <v>2</v>
      </c>
      <c r="H436" t="s">
        <v>64</v>
      </c>
      <c r="I436" t="s">
        <v>3413</v>
      </c>
      <c r="J436" t="s">
        <v>825</v>
      </c>
      <c r="K436" t="s">
        <v>826</v>
      </c>
      <c r="L436" t="s">
        <v>3460</v>
      </c>
      <c r="M436" t="s">
        <v>827</v>
      </c>
      <c r="N436" t="s">
        <v>3471</v>
      </c>
      <c r="O436" t="s">
        <v>245</v>
      </c>
      <c r="P436" t="s">
        <v>3471</v>
      </c>
      <c r="Q436" t="s">
        <v>605</v>
      </c>
      <c r="R436" t="s">
        <v>3608</v>
      </c>
      <c r="S436" t="s">
        <v>833</v>
      </c>
      <c r="T436">
        <v>9</v>
      </c>
      <c r="U436">
        <v>3</v>
      </c>
      <c r="V436" t="s">
        <v>838</v>
      </c>
      <c r="W436">
        <v>3</v>
      </c>
      <c r="X436" t="s">
        <v>128</v>
      </c>
      <c r="Y436">
        <v>1</v>
      </c>
      <c r="Z436" t="s">
        <v>73</v>
      </c>
      <c r="AA436">
        <v>1</v>
      </c>
      <c r="AB436" s="2">
        <v>0.9</v>
      </c>
      <c r="AC436" s="2">
        <v>0.63</v>
      </c>
      <c r="AD436" s="2">
        <v>70</v>
      </c>
      <c r="AE436" s="2">
        <v>1</v>
      </c>
      <c r="AF436" s="2">
        <v>0</v>
      </c>
      <c r="AG436" s="2">
        <v>0</v>
      </c>
      <c r="AH436" s="2">
        <v>0</v>
      </c>
      <c r="AI436" s="2">
        <v>0</v>
      </c>
      <c r="AJ436" s="2">
        <v>0</v>
      </c>
      <c r="AK436" s="2">
        <v>0</v>
      </c>
      <c r="AL436" s="2">
        <v>0</v>
      </c>
      <c r="AM436" s="2">
        <v>0</v>
      </c>
      <c r="AN436" s="2">
        <v>0</v>
      </c>
      <c r="AO436" s="2">
        <v>0</v>
      </c>
      <c r="AP436" s="2">
        <v>0</v>
      </c>
      <c r="AQ436" s="2" t="s">
        <v>77</v>
      </c>
      <c r="AR436" s="2" t="s">
        <v>77</v>
      </c>
      <c r="AS436" s="2" t="s">
        <v>77</v>
      </c>
      <c r="AT436" s="2">
        <v>114500000</v>
      </c>
      <c r="AU436" s="2">
        <v>28000000</v>
      </c>
      <c r="AV436" s="2">
        <v>24.45</v>
      </c>
      <c r="AW436" s="2">
        <v>419684000</v>
      </c>
      <c r="AX436" s="2">
        <v>0</v>
      </c>
      <c r="AY436" s="2">
        <v>0</v>
      </c>
      <c r="AZ436" s="2">
        <v>0</v>
      </c>
      <c r="BA436" s="2">
        <v>0</v>
      </c>
      <c r="BB436" s="2">
        <v>0</v>
      </c>
      <c r="BC436" s="2">
        <v>0</v>
      </c>
      <c r="BD436" s="2">
        <v>0</v>
      </c>
      <c r="BE436" s="2">
        <v>0</v>
      </c>
      <c r="BF436" s="2">
        <v>0</v>
      </c>
      <c r="BG436" s="2">
        <v>0</v>
      </c>
      <c r="BH436" s="2">
        <v>0</v>
      </c>
      <c r="BI436" s="2">
        <v>534184000</v>
      </c>
      <c r="BJ436" s="2">
        <v>28000000</v>
      </c>
      <c r="BK436" s="2">
        <v>5.24</v>
      </c>
      <c r="BL436" s="2"/>
      <c r="BM436" s="3">
        <f t="shared" si="66"/>
        <v>114.5</v>
      </c>
      <c r="BN436" s="3">
        <f t="shared" si="67"/>
        <v>28</v>
      </c>
      <c r="BO436" s="3">
        <f t="shared" si="68"/>
        <v>419.68400000000003</v>
      </c>
      <c r="BP436" s="3">
        <f t="shared" si="69"/>
        <v>0</v>
      </c>
      <c r="BQ436" s="3">
        <f t="shared" si="70"/>
        <v>0</v>
      </c>
      <c r="BR436" s="3">
        <f t="shared" si="71"/>
        <v>0</v>
      </c>
      <c r="BS436" s="3">
        <f t="shared" si="72"/>
        <v>0</v>
      </c>
      <c r="BT436" s="3">
        <f t="shared" si="73"/>
        <v>0</v>
      </c>
      <c r="BU436" s="3">
        <f t="shared" si="74"/>
        <v>0</v>
      </c>
      <c r="BV436" s="3">
        <f t="shared" si="75"/>
        <v>0</v>
      </c>
    </row>
    <row r="437" spans="1:74" x14ac:dyDescent="0.25">
      <c r="A437">
        <v>16</v>
      </c>
      <c r="B437" t="s">
        <v>60</v>
      </c>
      <c r="C437" t="s">
        <v>61</v>
      </c>
      <c r="D437">
        <v>2020</v>
      </c>
      <c r="E437" t="s">
        <v>62</v>
      </c>
      <c r="F437" t="s">
        <v>63</v>
      </c>
      <c r="G437">
        <v>2</v>
      </c>
      <c r="H437" t="s">
        <v>64</v>
      </c>
      <c r="I437" t="s">
        <v>3413</v>
      </c>
      <c r="J437" t="s">
        <v>825</v>
      </c>
      <c r="K437" t="s">
        <v>826</v>
      </c>
      <c r="L437" t="s">
        <v>3460</v>
      </c>
      <c r="M437" t="s">
        <v>827</v>
      </c>
      <c r="N437" t="s">
        <v>3471</v>
      </c>
      <c r="O437" t="s">
        <v>245</v>
      </c>
      <c r="P437" t="s">
        <v>3496</v>
      </c>
      <c r="Q437" t="s">
        <v>839</v>
      </c>
      <c r="R437" t="s">
        <v>3609</v>
      </c>
      <c r="S437" t="s">
        <v>840</v>
      </c>
      <c r="T437">
        <v>11</v>
      </c>
      <c r="U437">
        <v>1</v>
      </c>
      <c r="V437" t="s">
        <v>841</v>
      </c>
      <c r="W437">
        <v>1</v>
      </c>
      <c r="X437" t="s">
        <v>72</v>
      </c>
      <c r="Y437">
        <v>1</v>
      </c>
      <c r="Z437" t="s">
        <v>73</v>
      </c>
      <c r="AA437">
        <v>1</v>
      </c>
      <c r="AB437" s="2">
        <v>2</v>
      </c>
      <c r="AC437" s="2">
        <v>0</v>
      </c>
      <c r="AD437" s="2">
        <v>0</v>
      </c>
      <c r="AE437" s="2">
        <v>4</v>
      </c>
      <c r="AF437" s="2">
        <v>0</v>
      </c>
      <c r="AG437" s="2">
        <v>0</v>
      </c>
      <c r="AH437" s="2">
        <v>1</v>
      </c>
      <c r="AI437" s="2">
        <v>0</v>
      </c>
      <c r="AJ437" s="2">
        <v>0</v>
      </c>
      <c r="AK437" s="2">
        <v>0.8</v>
      </c>
      <c r="AL437" s="2">
        <v>0</v>
      </c>
      <c r="AM437" s="2">
        <v>0</v>
      </c>
      <c r="AN437" s="2">
        <v>0.2</v>
      </c>
      <c r="AO437" s="2">
        <v>0</v>
      </c>
      <c r="AP437" s="2">
        <v>0</v>
      </c>
      <c r="AQ437" s="2">
        <v>8</v>
      </c>
      <c r="AR437" s="2">
        <v>0</v>
      </c>
      <c r="AS437" s="2">
        <v>0</v>
      </c>
      <c r="AT437" s="2">
        <v>2428857030</v>
      </c>
      <c r="AU437" s="2">
        <v>2358015429</v>
      </c>
      <c r="AV437" s="2">
        <v>97.08</v>
      </c>
      <c r="AW437" s="2">
        <v>5070731000</v>
      </c>
      <c r="AX437" s="2">
        <v>0</v>
      </c>
      <c r="AY437" s="2">
        <v>0</v>
      </c>
      <c r="AZ437" s="2">
        <v>664676654</v>
      </c>
      <c r="BA437" s="2">
        <v>0</v>
      </c>
      <c r="BB437" s="2">
        <v>0</v>
      </c>
      <c r="BC437" s="2">
        <v>466745897</v>
      </c>
      <c r="BD437" s="2">
        <v>0</v>
      </c>
      <c r="BE437" s="2">
        <v>0</v>
      </c>
      <c r="BF437" s="2">
        <v>177930757</v>
      </c>
      <c r="BG437" s="2">
        <v>0</v>
      </c>
      <c r="BH437" s="2">
        <v>0</v>
      </c>
      <c r="BI437" s="2">
        <v>8808941338</v>
      </c>
      <c r="BJ437" s="2">
        <v>2358015429</v>
      </c>
      <c r="BK437" s="2">
        <v>26.77</v>
      </c>
      <c r="BL437" s="2" t="s">
        <v>842</v>
      </c>
      <c r="BM437" s="3">
        <f t="shared" si="66"/>
        <v>2428.8570300000001</v>
      </c>
      <c r="BN437" s="3">
        <f t="shared" si="67"/>
        <v>2358.015429</v>
      </c>
      <c r="BO437" s="3">
        <f t="shared" si="68"/>
        <v>5070.7309999999998</v>
      </c>
      <c r="BP437" s="3">
        <f t="shared" si="69"/>
        <v>0</v>
      </c>
      <c r="BQ437" s="3">
        <f t="shared" si="70"/>
        <v>664.67665399999998</v>
      </c>
      <c r="BR437" s="3">
        <f t="shared" si="71"/>
        <v>0</v>
      </c>
      <c r="BS437" s="3">
        <f t="shared" si="72"/>
        <v>466.74589700000001</v>
      </c>
      <c r="BT437" s="3">
        <f t="shared" si="73"/>
        <v>0</v>
      </c>
      <c r="BU437" s="3">
        <f t="shared" si="74"/>
        <v>177.930757</v>
      </c>
      <c r="BV437" s="3">
        <f t="shared" si="75"/>
        <v>0</v>
      </c>
    </row>
    <row r="438" spans="1:74" x14ac:dyDescent="0.25">
      <c r="A438">
        <v>16</v>
      </c>
      <c r="B438" t="s">
        <v>60</v>
      </c>
      <c r="C438" t="s">
        <v>61</v>
      </c>
      <c r="D438">
        <v>2020</v>
      </c>
      <c r="E438" t="s">
        <v>62</v>
      </c>
      <c r="F438" t="s">
        <v>63</v>
      </c>
      <c r="G438">
        <v>2</v>
      </c>
      <c r="H438" t="s">
        <v>64</v>
      </c>
      <c r="I438" t="s">
        <v>3413</v>
      </c>
      <c r="J438" t="s">
        <v>825</v>
      </c>
      <c r="K438" t="s">
        <v>826</v>
      </c>
      <c r="L438" t="s">
        <v>3460</v>
      </c>
      <c r="M438" t="s">
        <v>827</v>
      </c>
      <c r="N438" t="s">
        <v>3471</v>
      </c>
      <c r="O438" t="s">
        <v>245</v>
      </c>
      <c r="P438" t="s">
        <v>3496</v>
      </c>
      <c r="Q438" t="s">
        <v>839</v>
      </c>
      <c r="R438" t="s">
        <v>3609</v>
      </c>
      <c r="S438" t="s">
        <v>840</v>
      </c>
      <c r="T438">
        <v>11</v>
      </c>
      <c r="U438">
        <v>2</v>
      </c>
      <c r="V438" t="s">
        <v>843</v>
      </c>
      <c r="W438">
        <v>1</v>
      </c>
      <c r="X438" t="s">
        <v>72</v>
      </c>
      <c r="Y438">
        <v>1</v>
      </c>
      <c r="Z438" t="s">
        <v>73</v>
      </c>
      <c r="AA438">
        <v>1</v>
      </c>
      <c r="AB438" s="2">
        <v>1</v>
      </c>
      <c r="AC438" s="2">
        <v>0.18</v>
      </c>
      <c r="AD438" s="2">
        <v>18</v>
      </c>
      <c r="AE438" s="2">
        <v>3</v>
      </c>
      <c r="AF438" s="2">
        <v>0</v>
      </c>
      <c r="AG438" s="2">
        <v>0</v>
      </c>
      <c r="AH438" s="2">
        <v>2</v>
      </c>
      <c r="AI438" s="2">
        <v>0</v>
      </c>
      <c r="AJ438" s="2">
        <v>0</v>
      </c>
      <c r="AK438" s="2">
        <v>1</v>
      </c>
      <c r="AL438" s="2">
        <v>0</v>
      </c>
      <c r="AM438" s="2">
        <v>0</v>
      </c>
      <c r="AN438" s="2">
        <v>1</v>
      </c>
      <c r="AO438" s="2">
        <v>0</v>
      </c>
      <c r="AP438" s="2">
        <v>0</v>
      </c>
      <c r="AQ438" s="2">
        <v>8</v>
      </c>
      <c r="AR438" s="2">
        <v>0.18</v>
      </c>
      <c r="AS438" s="2">
        <v>2.25</v>
      </c>
      <c r="AT438" s="2">
        <v>17301931000</v>
      </c>
      <c r="AU438" s="2">
        <v>1380102528</v>
      </c>
      <c r="AV438" s="2">
        <v>7.98</v>
      </c>
      <c r="AW438" s="2">
        <v>736093000</v>
      </c>
      <c r="AX438" s="2">
        <v>0</v>
      </c>
      <c r="AY438" s="2">
        <v>0</v>
      </c>
      <c r="AZ438" s="2">
        <v>250000000</v>
      </c>
      <c r="BA438" s="2">
        <v>0</v>
      </c>
      <c r="BB438" s="2">
        <v>0</v>
      </c>
      <c r="BC438" s="2">
        <v>200000000</v>
      </c>
      <c r="BD438" s="2">
        <v>0</v>
      </c>
      <c r="BE438" s="2">
        <v>0</v>
      </c>
      <c r="BF438" s="2">
        <v>200000000</v>
      </c>
      <c r="BG438" s="2">
        <v>0</v>
      </c>
      <c r="BH438" s="2">
        <v>0</v>
      </c>
      <c r="BI438" s="2">
        <v>18688024000</v>
      </c>
      <c r="BJ438" s="2">
        <v>1380102528</v>
      </c>
      <c r="BK438" s="2">
        <v>7.38</v>
      </c>
      <c r="BL438" s="2"/>
      <c r="BM438" s="3">
        <f t="shared" si="66"/>
        <v>17301.931</v>
      </c>
      <c r="BN438" s="3">
        <f t="shared" si="67"/>
        <v>1380.1025279999999</v>
      </c>
      <c r="BO438" s="3">
        <f t="shared" si="68"/>
        <v>736.09299999999996</v>
      </c>
      <c r="BP438" s="3">
        <f t="shared" si="69"/>
        <v>0</v>
      </c>
      <c r="BQ438" s="3">
        <f t="shared" si="70"/>
        <v>250</v>
      </c>
      <c r="BR438" s="3">
        <f t="shared" si="71"/>
        <v>0</v>
      </c>
      <c r="BS438" s="3">
        <f t="shared" si="72"/>
        <v>200</v>
      </c>
      <c r="BT438" s="3">
        <f t="shared" si="73"/>
        <v>0</v>
      </c>
      <c r="BU438" s="3">
        <f t="shared" si="74"/>
        <v>200</v>
      </c>
      <c r="BV438" s="3">
        <f t="shared" si="75"/>
        <v>0</v>
      </c>
    </row>
    <row r="439" spans="1:74" x14ac:dyDescent="0.25">
      <c r="A439">
        <v>16</v>
      </c>
      <c r="B439" t="s">
        <v>60</v>
      </c>
      <c r="C439" t="s">
        <v>61</v>
      </c>
      <c r="D439">
        <v>2020</v>
      </c>
      <c r="E439" t="s">
        <v>62</v>
      </c>
      <c r="F439" t="s">
        <v>63</v>
      </c>
      <c r="G439">
        <v>2</v>
      </c>
      <c r="H439" t="s">
        <v>64</v>
      </c>
      <c r="I439" t="s">
        <v>3413</v>
      </c>
      <c r="J439" t="s">
        <v>825</v>
      </c>
      <c r="K439" t="s">
        <v>826</v>
      </c>
      <c r="L439" t="s">
        <v>3460</v>
      </c>
      <c r="M439" t="s">
        <v>827</v>
      </c>
      <c r="N439" t="s">
        <v>3471</v>
      </c>
      <c r="O439" t="s">
        <v>245</v>
      </c>
      <c r="P439" t="s">
        <v>3496</v>
      </c>
      <c r="Q439" t="s">
        <v>839</v>
      </c>
      <c r="R439" t="s">
        <v>3609</v>
      </c>
      <c r="S439" t="s">
        <v>840</v>
      </c>
      <c r="T439">
        <v>11</v>
      </c>
      <c r="U439">
        <v>3</v>
      </c>
      <c r="V439" t="s">
        <v>844</v>
      </c>
      <c r="W439">
        <v>1</v>
      </c>
      <c r="X439" t="s">
        <v>72</v>
      </c>
      <c r="Y439">
        <v>1</v>
      </c>
      <c r="Z439" t="s">
        <v>73</v>
      </c>
      <c r="AA439">
        <v>1</v>
      </c>
      <c r="AB439" s="2">
        <v>2</v>
      </c>
      <c r="AC439" s="2">
        <v>0.74</v>
      </c>
      <c r="AD439" s="2">
        <v>37</v>
      </c>
      <c r="AE439" s="2">
        <v>4</v>
      </c>
      <c r="AF439" s="2">
        <v>0</v>
      </c>
      <c r="AG439" s="2">
        <v>0</v>
      </c>
      <c r="AH439" s="2">
        <v>1</v>
      </c>
      <c r="AI439" s="2">
        <v>0</v>
      </c>
      <c r="AJ439" s="2">
        <v>0</v>
      </c>
      <c r="AK439" s="2">
        <v>0.8</v>
      </c>
      <c r="AL439" s="2">
        <v>0</v>
      </c>
      <c r="AM439" s="2">
        <v>0</v>
      </c>
      <c r="AN439" s="2">
        <v>0.2</v>
      </c>
      <c r="AO439" s="2">
        <v>0</v>
      </c>
      <c r="AP439" s="2">
        <v>0</v>
      </c>
      <c r="AQ439" s="2">
        <v>8</v>
      </c>
      <c r="AR439" s="2">
        <v>0.74</v>
      </c>
      <c r="AS439" s="2">
        <v>9.25</v>
      </c>
      <c r="AT439" s="2">
        <v>137331000</v>
      </c>
      <c r="AU439" s="2">
        <v>0</v>
      </c>
      <c r="AV439" s="2">
        <v>0</v>
      </c>
      <c r="AW439" s="2">
        <v>585527000</v>
      </c>
      <c r="AX439" s="2">
        <v>0</v>
      </c>
      <c r="AY439" s="2">
        <v>0</v>
      </c>
      <c r="AZ439" s="2">
        <v>2577145600</v>
      </c>
      <c r="BA439" s="2">
        <v>0</v>
      </c>
      <c r="BB439" s="2">
        <v>0</v>
      </c>
      <c r="BC439" s="2">
        <v>2402758116</v>
      </c>
      <c r="BD439" s="2">
        <v>0</v>
      </c>
      <c r="BE439" s="2">
        <v>0</v>
      </c>
      <c r="BF439" s="2">
        <v>665319120</v>
      </c>
      <c r="BG439" s="2">
        <v>0</v>
      </c>
      <c r="BH439" s="2">
        <v>0</v>
      </c>
      <c r="BI439" s="2">
        <v>6368080836</v>
      </c>
      <c r="BJ439" s="2">
        <v>0</v>
      </c>
      <c r="BK439" s="2">
        <v>0</v>
      </c>
      <c r="BL439" s="2"/>
      <c r="BM439" s="3">
        <f t="shared" si="66"/>
        <v>137.33099999999999</v>
      </c>
      <c r="BN439" s="3">
        <f t="shared" si="67"/>
        <v>0</v>
      </c>
      <c r="BO439" s="3">
        <f t="shared" si="68"/>
        <v>585.52700000000004</v>
      </c>
      <c r="BP439" s="3">
        <f t="shared" si="69"/>
        <v>0</v>
      </c>
      <c r="BQ439" s="3">
        <f t="shared" si="70"/>
        <v>2577.1455999999998</v>
      </c>
      <c r="BR439" s="3">
        <f t="shared" si="71"/>
        <v>0</v>
      </c>
      <c r="BS439" s="3">
        <f t="shared" si="72"/>
        <v>2402.758116</v>
      </c>
      <c r="BT439" s="3">
        <f t="shared" si="73"/>
        <v>0</v>
      </c>
      <c r="BU439" s="3">
        <f t="shared" si="74"/>
        <v>665.31912</v>
      </c>
      <c r="BV439" s="3">
        <f t="shared" si="75"/>
        <v>0</v>
      </c>
    </row>
    <row r="440" spans="1:74" x14ac:dyDescent="0.25">
      <c r="A440">
        <v>16</v>
      </c>
      <c r="B440" t="s">
        <v>60</v>
      </c>
      <c r="C440" t="s">
        <v>61</v>
      </c>
      <c r="D440">
        <v>2020</v>
      </c>
      <c r="E440" t="s">
        <v>62</v>
      </c>
      <c r="F440" t="s">
        <v>63</v>
      </c>
      <c r="G440">
        <v>2</v>
      </c>
      <c r="H440" t="s">
        <v>64</v>
      </c>
      <c r="I440" t="s">
        <v>3413</v>
      </c>
      <c r="J440" t="s">
        <v>825</v>
      </c>
      <c r="K440" t="s">
        <v>826</v>
      </c>
      <c r="L440" t="s">
        <v>3460</v>
      </c>
      <c r="M440" t="s">
        <v>827</v>
      </c>
      <c r="N440" t="s">
        <v>3471</v>
      </c>
      <c r="O440" t="s">
        <v>245</v>
      </c>
      <c r="P440" t="s">
        <v>3496</v>
      </c>
      <c r="Q440" t="s">
        <v>839</v>
      </c>
      <c r="R440" t="s">
        <v>3610</v>
      </c>
      <c r="S440" t="s">
        <v>845</v>
      </c>
      <c r="T440">
        <v>6</v>
      </c>
      <c r="U440">
        <v>1</v>
      </c>
      <c r="V440" t="s">
        <v>846</v>
      </c>
      <c r="W440">
        <v>1</v>
      </c>
      <c r="X440" t="s">
        <v>72</v>
      </c>
      <c r="Y440">
        <v>1</v>
      </c>
      <c r="Z440" t="s">
        <v>73</v>
      </c>
      <c r="AA440">
        <v>1</v>
      </c>
      <c r="AB440" s="2">
        <v>8</v>
      </c>
      <c r="AC440" s="2">
        <v>2</v>
      </c>
      <c r="AD440" s="2">
        <v>25</v>
      </c>
      <c r="AE440" s="2">
        <v>40</v>
      </c>
      <c r="AF440" s="2">
        <v>0</v>
      </c>
      <c r="AG440" s="2">
        <v>0</v>
      </c>
      <c r="AH440" s="2">
        <v>50</v>
      </c>
      <c r="AI440" s="2">
        <v>0</v>
      </c>
      <c r="AJ440" s="2">
        <v>0</v>
      </c>
      <c r="AK440" s="2">
        <v>50</v>
      </c>
      <c r="AL440" s="2">
        <v>0</v>
      </c>
      <c r="AM440" s="2">
        <v>0</v>
      </c>
      <c r="AN440" s="2">
        <v>2</v>
      </c>
      <c r="AO440" s="2">
        <v>0</v>
      </c>
      <c r="AP440" s="2">
        <v>0</v>
      </c>
      <c r="AQ440" s="2">
        <v>150</v>
      </c>
      <c r="AR440" s="2">
        <v>2</v>
      </c>
      <c r="AS440" s="2">
        <v>1.33</v>
      </c>
      <c r="AT440" s="2">
        <v>86689999</v>
      </c>
      <c r="AU440" s="2">
        <v>43713333</v>
      </c>
      <c r="AV440" s="2">
        <v>50.42</v>
      </c>
      <c r="AW440" s="2">
        <v>396022000</v>
      </c>
      <c r="AX440" s="2">
        <v>0</v>
      </c>
      <c r="AY440" s="2">
        <v>0</v>
      </c>
      <c r="AZ440" s="2">
        <v>802485678</v>
      </c>
      <c r="BA440" s="2">
        <v>0</v>
      </c>
      <c r="BB440" s="2">
        <v>0</v>
      </c>
      <c r="BC440" s="2">
        <v>760573894</v>
      </c>
      <c r="BD440" s="2">
        <v>0</v>
      </c>
      <c r="BE440" s="2">
        <v>0</v>
      </c>
      <c r="BF440" s="2">
        <v>155825160</v>
      </c>
      <c r="BG440" s="2">
        <v>0</v>
      </c>
      <c r="BH440" s="2">
        <v>0</v>
      </c>
      <c r="BI440" s="2">
        <v>2201596731</v>
      </c>
      <c r="BJ440" s="2">
        <v>43713333</v>
      </c>
      <c r="BK440" s="2">
        <v>1.99</v>
      </c>
      <c r="BL440" s="2"/>
      <c r="BM440" s="3">
        <f t="shared" si="66"/>
        <v>86.689999</v>
      </c>
      <c r="BN440" s="3">
        <f t="shared" si="67"/>
        <v>43.713332999999999</v>
      </c>
      <c r="BO440" s="3">
        <f t="shared" si="68"/>
        <v>396.02199999999999</v>
      </c>
      <c r="BP440" s="3">
        <f t="shared" si="69"/>
        <v>0</v>
      </c>
      <c r="BQ440" s="3">
        <f t="shared" si="70"/>
        <v>802.48567800000001</v>
      </c>
      <c r="BR440" s="3">
        <f t="shared" si="71"/>
        <v>0</v>
      </c>
      <c r="BS440" s="3">
        <f t="shared" si="72"/>
        <v>760.573894</v>
      </c>
      <c r="BT440" s="3">
        <f t="shared" si="73"/>
        <v>0</v>
      </c>
      <c r="BU440" s="3">
        <f t="shared" si="74"/>
        <v>155.82516000000001</v>
      </c>
      <c r="BV440" s="3">
        <f t="shared" si="75"/>
        <v>0</v>
      </c>
    </row>
    <row r="441" spans="1:74" x14ac:dyDescent="0.25">
      <c r="A441">
        <v>16</v>
      </c>
      <c r="B441" t="s">
        <v>60</v>
      </c>
      <c r="C441" t="s">
        <v>61</v>
      </c>
      <c r="D441">
        <v>2020</v>
      </c>
      <c r="E441" t="s">
        <v>62</v>
      </c>
      <c r="F441" t="s">
        <v>63</v>
      </c>
      <c r="G441">
        <v>2</v>
      </c>
      <c r="H441" t="s">
        <v>64</v>
      </c>
      <c r="I441" t="s">
        <v>3413</v>
      </c>
      <c r="J441" t="s">
        <v>825</v>
      </c>
      <c r="K441" t="s">
        <v>826</v>
      </c>
      <c r="L441" t="s">
        <v>3460</v>
      </c>
      <c r="M441" t="s">
        <v>827</v>
      </c>
      <c r="N441" t="s">
        <v>3471</v>
      </c>
      <c r="O441" t="s">
        <v>245</v>
      </c>
      <c r="P441" t="s">
        <v>3496</v>
      </c>
      <c r="Q441" t="s">
        <v>839</v>
      </c>
      <c r="R441" t="s">
        <v>3610</v>
      </c>
      <c r="S441" t="s">
        <v>845</v>
      </c>
      <c r="T441">
        <v>6</v>
      </c>
      <c r="U441">
        <v>2</v>
      </c>
      <c r="V441" t="s">
        <v>847</v>
      </c>
      <c r="W441">
        <v>1</v>
      </c>
      <c r="X441" t="s">
        <v>72</v>
      </c>
      <c r="Y441">
        <v>1</v>
      </c>
      <c r="Z441" t="s">
        <v>73</v>
      </c>
      <c r="AA441">
        <v>1</v>
      </c>
      <c r="AB441" s="2">
        <v>10</v>
      </c>
      <c r="AC441" s="2">
        <v>4</v>
      </c>
      <c r="AD441" s="2">
        <v>40</v>
      </c>
      <c r="AE441" s="2">
        <v>28</v>
      </c>
      <c r="AF441" s="2">
        <v>0</v>
      </c>
      <c r="AG441" s="2">
        <v>0</v>
      </c>
      <c r="AH441" s="2">
        <v>30</v>
      </c>
      <c r="AI441" s="2">
        <v>0</v>
      </c>
      <c r="AJ441" s="2">
        <v>0</v>
      </c>
      <c r="AK441" s="2">
        <v>30</v>
      </c>
      <c r="AL441" s="2">
        <v>0</v>
      </c>
      <c r="AM441" s="2">
        <v>0</v>
      </c>
      <c r="AN441" s="2">
        <v>2</v>
      </c>
      <c r="AO441" s="2">
        <v>0</v>
      </c>
      <c r="AP441" s="2">
        <v>0</v>
      </c>
      <c r="AQ441" s="2">
        <v>100</v>
      </c>
      <c r="AR441" s="2">
        <v>4</v>
      </c>
      <c r="AS441" s="2">
        <v>4</v>
      </c>
      <c r="AT441" s="2">
        <v>197067723</v>
      </c>
      <c r="AU441" s="2">
        <v>44543333</v>
      </c>
      <c r="AV441" s="2">
        <v>22.6</v>
      </c>
      <c r="AW441" s="2">
        <v>748178000</v>
      </c>
      <c r="AX441" s="2">
        <v>0</v>
      </c>
      <c r="AY441" s="2">
        <v>0</v>
      </c>
      <c r="AZ441" s="2">
        <v>894365787</v>
      </c>
      <c r="BA441" s="2">
        <v>0</v>
      </c>
      <c r="BB441" s="2">
        <v>0</v>
      </c>
      <c r="BC441" s="2">
        <v>927047412</v>
      </c>
      <c r="BD441" s="2">
        <v>0</v>
      </c>
      <c r="BE441" s="2">
        <v>0</v>
      </c>
      <c r="BF441" s="2">
        <v>197940069</v>
      </c>
      <c r="BG441" s="2">
        <v>0</v>
      </c>
      <c r="BH441" s="2">
        <v>0</v>
      </c>
      <c r="BI441" s="2">
        <v>2964598991</v>
      </c>
      <c r="BJ441" s="2">
        <v>44543333</v>
      </c>
      <c r="BK441" s="2">
        <v>1.5</v>
      </c>
      <c r="BL441" s="2"/>
      <c r="BM441" s="3">
        <f t="shared" si="66"/>
        <v>197.067723</v>
      </c>
      <c r="BN441" s="3">
        <f t="shared" si="67"/>
        <v>44.543332999999997</v>
      </c>
      <c r="BO441" s="3">
        <f t="shared" si="68"/>
        <v>748.178</v>
      </c>
      <c r="BP441" s="3">
        <f t="shared" si="69"/>
        <v>0</v>
      </c>
      <c r="BQ441" s="3">
        <f t="shared" si="70"/>
        <v>894.36578699999995</v>
      </c>
      <c r="BR441" s="3">
        <f t="shared" si="71"/>
        <v>0</v>
      </c>
      <c r="BS441" s="3">
        <f t="shared" si="72"/>
        <v>927.04741200000001</v>
      </c>
      <c r="BT441" s="3">
        <f t="shared" si="73"/>
        <v>0</v>
      </c>
      <c r="BU441" s="3">
        <f t="shared" si="74"/>
        <v>197.94006899999999</v>
      </c>
      <c r="BV441" s="3">
        <f t="shared" si="75"/>
        <v>0</v>
      </c>
    </row>
    <row r="442" spans="1:74" x14ac:dyDescent="0.25">
      <c r="A442">
        <v>16</v>
      </c>
      <c r="B442" t="s">
        <v>60</v>
      </c>
      <c r="C442" t="s">
        <v>61</v>
      </c>
      <c r="D442">
        <v>2020</v>
      </c>
      <c r="E442" t="s">
        <v>62</v>
      </c>
      <c r="F442" t="s">
        <v>63</v>
      </c>
      <c r="G442">
        <v>2</v>
      </c>
      <c r="H442" t="s">
        <v>64</v>
      </c>
      <c r="I442" t="s">
        <v>3413</v>
      </c>
      <c r="J442" t="s">
        <v>825</v>
      </c>
      <c r="K442" t="s">
        <v>826</v>
      </c>
      <c r="L442" t="s">
        <v>3460</v>
      </c>
      <c r="M442" t="s">
        <v>827</v>
      </c>
      <c r="N442" t="s">
        <v>3471</v>
      </c>
      <c r="O442" t="s">
        <v>245</v>
      </c>
      <c r="P442" t="s">
        <v>3496</v>
      </c>
      <c r="Q442" t="s">
        <v>839</v>
      </c>
      <c r="R442" t="s">
        <v>3611</v>
      </c>
      <c r="S442" t="s">
        <v>848</v>
      </c>
      <c r="T442">
        <v>9</v>
      </c>
      <c r="U442">
        <v>1</v>
      </c>
      <c r="V442" t="s">
        <v>849</v>
      </c>
      <c r="W442">
        <v>3</v>
      </c>
      <c r="X442" t="s">
        <v>128</v>
      </c>
      <c r="Y442">
        <v>1</v>
      </c>
      <c r="Z442" t="s">
        <v>73</v>
      </c>
      <c r="AA442">
        <v>1</v>
      </c>
      <c r="AB442" s="2">
        <v>0</v>
      </c>
      <c r="AC442" s="2">
        <v>0</v>
      </c>
      <c r="AD442" s="2">
        <v>0</v>
      </c>
      <c r="AE442" s="2">
        <v>0.7</v>
      </c>
      <c r="AF442" s="2">
        <v>0</v>
      </c>
      <c r="AG442" s="2">
        <v>0</v>
      </c>
      <c r="AH442" s="2">
        <v>0.8</v>
      </c>
      <c r="AI442" s="2">
        <v>0</v>
      </c>
      <c r="AJ442" s="2">
        <v>0</v>
      </c>
      <c r="AK442" s="2">
        <v>0.9</v>
      </c>
      <c r="AL442" s="2">
        <v>0</v>
      </c>
      <c r="AM442" s="2">
        <v>0</v>
      </c>
      <c r="AN442" s="2">
        <v>1</v>
      </c>
      <c r="AO442" s="2">
        <v>0</v>
      </c>
      <c r="AP442" s="2">
        <v>0</v>
      </c>
      <c r="AQ442" s="2" t="s">
        <v>77</v>
      </c>
      <c r="AR442" s="2" t="s">
        <v>77</v>
      </c>
      <c r="AS442" s="2" t="s">
        <v>77</v>
      </c>
      <c r="AT442" s="2">
        <v>0</v>
      </c>
      <c r="AU442" s="2">
        <v>0</v>
      </c>
      <c r="AV442" s="2">
        <v>0</v>
      </c>
      <c r="AW442" s="2">
        <v>197220000</v>
      </c>
      <c r="AX442" s="2">
        <v>0</v>
      </c>
      <c r="AY442" s="2">
        <v>0</v>
      </c>
      <c r="AZ442" s="2">
        <v>98155200</v>
      </c>
      <c r="BA442" s="2">
        <v>0</v>
      </c>
      <c r="BB442" s="2">
        <v>0</v>
      </c>
      <c r="BC442" s="2">
        <v>101631408</v>
      </c>
      <c r="BD442" s="2">
        <v>0</v>
      </c>
      <c r="BE442" s="2">
        <v>0</v>
      </c>
      <c r="BF442" s="2">
        <v>28437300</v>
      </c>
      <c r="BG442" s="2">
        <v>0</v>
      </c>
      <c r="BH442" s="2">
        <v>0</v>
      </c>
      <c r="BI442" s="2">
        <v>425443908</v>
      </c>
      <c r="BJ442" s="2">
        <v>0</v>
      </c>
      <c r="BK442" s="2">
        <v>0</v>
      </c>
      <c r="BL442" s="2" t="s">
        <v>74</v>
      </c>
      <c r="BM442" s="3">
        <f t="shared" si="66"/>
        <v>0</v>
      </c>
      <c r="BN442" s="3">
        <f t="shared" si="67"/>
        <v>0</v>
      </c>
      <c r="BO442" s="3">
        <f t="shared" si="68"/>
        <v>197.22</v>
      </c>
      <c r="BP442" s="3">
        <f t="shared" si="69"/>
        <v>0</v>
      </c>
      <c r="BQ442" s="3">
        <f t="shared" si="70"/>
        <v>98.155199999999994</v>
      </c>
      <c r="BR442" s="3">
        <f t="shared" si="71"/>
        <v>0</v>
      </c>
      <c r="BS442" s="3">
        <f t="shared" si="72"/>
        <v>101.63140799999999</v>
      </c>
      <c r="BT442" s="3">
        <f t="shared" si="73"/>
        <v>0</v>
      </c>
      <c r="BU442" s="3">
        <f t="shared" si="74"/>
        <v>28.4373</v>
      </c>
      <c r="BV442" s="3">
        <f t="shared" si="75"/>
        <v>0</v>
      </c>
    </row>
    <row r="443" spans="1:74" x14ac:dyDescent="0.25">
      <c r="A443">
        <v>16</v>
      </c>
      <c r="B443" t="s">
        <v>60</v>
      </c>
      <c r="C443" t="s">
        <v>61</v>
      </c>
      <c r="D443">
        <v>2020</v>
      </c>
      <c r="E443" t="s">
        <v>62</v>
      </c>
      <c r="F443" t="s">
        <v>63</v>
      </c>
      <c r="G443">
        <v>2</v>
      </c>
      <c r="H443" t="s">
        <v>64</v>
      </c>
      <c r="I443" t="s">
        <v>3413</v>
      </c>
      <c r="J443" t="s">
        <v>825</v>
      </c>
      <c r="K443" t="s">
        <v>826</v>
      </c>
      <c r="L443" t="s">
        <v>3460</v>
      </c>
      <c r="M443" t="s">
        <v>827</v>
      </c>
      <c r="N443" t="s">
        <v>3471</v>
      </c>
      <c r="O443" t="s">
        <v>245</v>
      </c>
      <c r="P443" t="s">
        <v>3496</v>
      </c>
      <c r="Q443" t="s">
        <v>839</v>
      </c>
      <c r="R443" t="s">
        <v>3611</v>
      </c>
      <c r="S443" t="s">
        <v>848</v>
      </c>
      <c r="T443">
        <v>9</v>
      </c>
      <c r="U443">
        <v>2</v>
      </c>
      <c r="V443" t="s">
        <v>850</v>
      </c>
      <c r="W443">
        <v>3</v>
      </c>
      <c r="X443" t="s">
        <v>128</v>
      </c>
      <c r="Y443">
        <v>1</v>
      </c>
      <c r="Z443" t="s">
        <v>73</v>
      </c>
      <c r="AA443">
        <v>1</v>
      </c>
      <c r="AB443" s="2">
        <v>0.2</v>
      </c>
      <c r="AC443" s="2">
        <v>0.05</v>
      </c>
      <c r="AD443" s="2">
        <v>25</v>
      </c>
      <c r="AE443" s="2">
        <v>0.7</v>
      </c>
      <c r="AF443" s="2">
        <v>0</v>
      </c>
      <c r="AG443" s="2">
        <v>0</v>
      </c>
      <c r="AH443" s="2">
        <v>0.8</v>
      </c>
      <c r="AI443" s="2">
        <v>0</v>
      </c>
      <c r="AJ443" s="2">
        <v>0</v>
      </c>
      <c r="AK443" s="2">
        <v>0.9</v>
      </c>
      <c r="AL443" s="2">
        <v>0</v>
      </c>
      <c r="AM443" s="2">
        <v>0</v>
      </c>
      <c r="AN443" s="2">
        <v>1</v>
      </c>
      <c r="AO443" s="2">
        <v>0</v>
      </c>
      <c r="AP443" s="2">
        <v>0</v>
      </c>
      <c r="AQ443" s="2" t="s">
        <v>77</v>
      </c>
      <c r="AR443" s="2" t="s">
        <v>77</v>
      </c>
      <c r="AS443" s="2" t="s">
        <v>77</v>
      </c>
      <c r="AT443" s="2">
        <v>31234492</v>
      </c>
      <c r="AU443" s="2">
        <v>31200000</v>
      </c>
      <c r="AV443" s="2">
        <v>99.9</v>
      </c>
      <c r="AW443" s="2">
        <v>168337000</v>
      </c>
      <c r="AX443" s="2">
        <v>0</v>
      </c>
      <c r="AY443" s="2">
        <v>0</v>
      </c>
      <c r="AZ443" s="2">
        <v>65436800</v>
      </c>
      <c r="BA443" s="2">
        <v>0</v>
      </c>
      <c r="BB443" s="2">
        <v>0</v>
      </c>
      <c r="BC443" s="2">
        <v>67754274</v>
      </c>
      <c r="BD443" s="2">
        <v>0</v>
      </c>
      <c r="BE443" s="2">
        <v>0</v>
      </c>
      <c r="BF443" s="2">
        <v>18958200</v>
      </c>
      <c r="BG443" s="2">
        <v>0</v>
      </c>
      <c r="BH443" s="2">
        <v>0</v>
      </c>
      <c r="BI443" s="2">
        <v>351720766</v>
      </c>
      <c r="BJ443" s="2">
        <v>31200000</v>
      </c>
      <c r="BK443" s="2">
        <v>8.8699999999999992</v>
      </c>
      <c r="BL443" s="2"/>
      <c r="BM443" s="3">
        <f t="shared" si="66"/>
        <v>31.234491999999999</v>
      </c>
      <c r="BN443" s="3">
        <f t="shared" si="67"/>
        <v>31.2</v>
      </c>
      <c r="BO443" s="3">
        <f t="shared" si="68"/>
        <v>168.33699999999999</v>
      </c>
      <c r="BP443" s="3">
        <f t="shared" si="69"/>
        <v>0</v>
      </c>
      <c r="BQ443" s="3">
        <f t="shared" si="70"/>
        <v>65.436800000000005</v>
      </c>
      <c r="BR443" s="3">
        <f t="shared" si="71"/>
        <v>0</v>
      </c>
      <c r="BS443" s="3">
        <f t="shared" si="72"/>
        <v>67.754273999999995</v>
      </c>
      <c r="BT443" s="3">
        <f t="shared" si="73"/>
        <v>0</v>
      </c>
      <c r="BU443" s="3">
        <f t="shared" si="74"/>
        <v>18.958200000000001</v>
      </c>
      <c r="BV443" s="3">
        <f t="shared" si="75"/>
        <v>0</v>
      </c>
    </row>
    <row r="444" spans="1:74" x14ac:dyDescent="0.25">
      <c r="A444">
        <v>16</v>
      </c>
      <c r="B444" t="s">
        <v>60</v>
      </c>
      <c r="C444" t="s">
        <v>61</v>
      </c>
      <c r="D444">
        <v>2020</v>
      </c>
      <c r="E444" t="s">
        <v>62</v>
      </c>
      <c r="F444" t="s">
        <v>63</v>
      </c>
      <c r="G444">
        <v>2</v>
      </c>
      <c r="H444" t="s">
        <v>64</v>
      </c>
      <c r="I444" t="s">
        <v>3413</v>
      </c>
      <c r="J444" t="s">
        <v>825</v>
      </c>
      <c r="K444" t="s">
        <v>826</v>
      </c>
      <c r="L444" t="s">
        <v>3460</v>
      </c>
      <c r="M444" t="s">
        <v>827</v>
      </c>
      <c r="N444" t="s">
        <v>3471</v>
      </c>
      <c r="O444" t="s">
        <v>245</v>
      </c>
      <c r="P444" t="s">
        <v>3496</v>
      </c>
      <c r="Q444" t="s">
        <v>839</v>
      </c>
      <c r="R444" t="s">
        <v>3611</v>
      </c>
      <c r="S444" t="s">
        <v>848</v>
      </c>
      <c r="T444">
        <v>9</v>
      </c>
      <c r="U444">
        <v>3</v>
      </c>
      <c r="V444" t="s">
        <v>851</v>
      </c>
      <c r="W444">
        <v>3</v>
      </c>
      <c r="X444" t="s">
        <v>128</v>
      </c>
      <c r="Y444">
        <v>1</v>
      </c>
      <c r="Z444" t="s">
        <v>73</v>
      </c>
      <c r="AA444">
        <v>1</v>
      </c>
      <c r="AB444" s="2">
        <v>0.6</v>
      </c>
      <c r="AC444" s="2">
        <v>0.24</v>
      </c>
      <c r="AD444" s="2">
        <v>40</v>
      </c>
      <c r="AE444" s="2">
        <v>0.7</v>
      </c>
      <c r="AF444" s="2">
        <v>0</v>
      </c>
      <c r="AG444" s="2">
        <v>0</v>
      </c>
      <c r="AH444" s="2">
        <v>0.8</v>
      </c>
      <c r="AI444" s="2">
        <v>0</v>
      </c>
      <c r="AJ444" s="2">
        <v>0</v>
      </c>
      <c r="AK444" s="2">
        <v>0.9</v>
      </c>
      <c r="AL444" s="2">
        <v>0</v>
      </c>
      <c r="AM444" s="2">
        <v>0</v>
      </c>
      <c r="AN444" s="2">
        <v>1</v>
      </c>
      <c r="AO444" s="2">
        <v>0</v>
      </c>
      <c r="AP444" s="2">
        <v>0</v>
      </c>
      <c r="AQ444" s="2" t="s">
        <v>77</v>
      </c>
      <c r="AR444" s="2" t="s">
        <v>77</v>
      </c>
      <c r="AS444" s="2" t="s">
        <v>77</v>
      </c>
      <c r="AT444" s="2">
        <v>31234492</v>
      </c>
      <c r="AU444" s="2">
        <v>0</v>
      </c>
      <c r="AV444" s="2">
        <v>0</v>
      </c>
      <c r="AW444" s="2">
        <v>168963000</v>
      </c>
      <c r="AX444" s="2">
        <v>0</v>
      </c>
      <c r="AY444" s="2">
        <v>0</v>
      </c>
      <c r="AZ444" s="2">
        <v>98155200</v>
      </c>
      <c r="BA444" s="2">
        <v>0</v>
      </c>
      <c r="BB444" s="2">
        <v>0</v>
      </c>
      <c r="BC444" s="2">
        <v>101631410</v>
      </c>
      <c r="BD444" s="2">
        <v>0</v>
      </c>
      <c r="BE444" s="2">
        <v>0</v>
      </c>
      <c r="BF444" s="2">
        <v>28437300</v>
      </c>
      <c r="BG444" s="2">
        <v>0</v>
      </c>
      <c r="BH444" s="2">
        <v>0</v>
      </c>
      <c r="BI444" s="2">
        <v>428421402</v>
      </c>
      <c r="BJ444" s="2">
        <v>0</v>
      </c>
      <c r="BK444" s="2">
        <v>0</v>
      </c>
      <c r="BL444" s="2"/>
      <c r="BM444" s="3">
        <f t="shared" si="66"/>
        <v>31.234491999999999</v>
      </c>
      <c r="BN444" s="3">
        <f t="shared" si="67"/>
        <v>0</v>
      </c>
      <c r="BO444" s="3">
        <f t="shared" si="68"/>
        <v>168.96299999999999</v>
      </c>
      <c r="BP444" s="3">
        <f t="shared" si="69"/>
        <v>0</v>
      </c>
      <c r="BQ444" s="3">
        <f t="shared" si="70"/>
        <v>98.155199999999994</v>
      </c>
      <c r="BR444" s="3">
        <f t="shared" si="71"/>
        <v>0</v>
      </c>
      <c r="BS444" s="3">
        <f t="shared" si="72"/>
        <v>101.63141</v>
      </c>
      <c r="BT444" s="3">
        <f t="shared" si="73"/>
        <v>0</v>
      </c>
      <c r="BU444" s="3">
        <f t="shared" si="74"/>
        <v>28.4373</v>
      </c>
      <c r="BV444" s="3">
        <f t="shared" si="75"/>
        <v>0</v>
      </c>
    </row>
    <row r="445" spans="1:74" x14ac:dyDescent="0.25">
      <c r="A445">
        <v>16</v>
      </c>
      <c r="B445" t="s">
        <v>60</v>
      </c>
      <c r="C445" t="s">
        <v>61</v>
      </c>
      <c r="D445">
        <v>2020</v>
      </c>
      <c r="E445" t="s">
        <v>62</v>
      </c>
      <c r="F445" t="s">
        <v>63</v>
      </c>
      <c r="G445">
        <v>2</v>
      </c>
      <c r="H445" t="s">
        <v>64</v>
      </c>
      <c r="I445" t="s">
        <v>3413</v>
      </c>
      <c r="J445" t="s">
        <v>825</v>
      </c>
      <c r="K445" t="s">
        <v>826</v>
      </c>
      <c r="L445" t="s">
        <v>3460</v>
      </c>
      <c r="M445" t="s">
        <v>827</v>
      </c>
      <c r="N445" t="s">
        <v>3471</v>
      </c>
      <c r="O445" t="s">
        <v>245</v>
      </c>
      <c r="P445" t="s">
        <v>3496</v>
      </c>
      <c r="Q445" t="s">
        <v>839</v>
      </c>
      <c r="R445" t="s">
        <v>3611</v>
      </c>
      <c r="S445" t="s">
        <v>848</v>
      </c>
      <c r="T445">
        <v>9</v>
      </c>
      <c r="U445">
        <v>4</v>
      </c>
      <c r="V445" t="s">
        <v>852</v>
      </c>
      <c r="W445">
        <v>1</v>
      </c>
      <c r="X445" t="s">
        <v>72</v>
      </c>
      <c r="Y445">
        <v>1</v>
      </c>
      <c r="Z445" t="s">
        <v>73</v>
      </c>
      <c r="AA445">
        <v>1</v>
      </c>
      <c r="AB445" s="2">
        <v>1</v>
      </c>
      <c r="AC445" s="2">
        <v>1</v>
      </c>
      <c r="AD445" s="2">
        <v>100</v>
      </c>
      <c r="AE445" s="2">
        <v>240</v>
      </c>
      <c r="AF445" s="2">
        <v>0</v>
      </c>
      <c r="AG445" s="2">
        <v>0</v>
      </c>
      <c r="AH445" s="2">
        <v>450</v>
      </c>
      <c r="AI445" s="2">
        <v>0</v>
      </c>
      <c r="AJ445" s="2">
        <v>0</v>
      </c>
      <c r="AK445" s="2">
        <v>450</v>
      </c>
      <c r="AL445" s="2">
        <v>0</v>
      </c>
      <c r="AM445" s="2">
        <v>0</v>
      </c>
      <c r="AN445" s="2">
        <v>109</v>
      </c>
      <c r="AO445" s="2">
        <v>0</v>
      </c>
      <c r="AP445" s="2">
        <v>0</v>
      </c>
      <c r="AQ445" s="2">
        <v>1250</v>
      </c>
      <c r="AR445" s="2">
        <v>1</v>
      </c>
      <c r="AS445" s="2">
        <v>0.08</v>
      </c>
      <c r="AT445" s="2">
        <v>21531016</v>
      </c>
      <c r="AU445" s="2">
        <v>21531016</v>
      </c>
      <c r="AV445" s="2">
        <v>100</v>
      </c>
      <c r="AW445" s="2">
        <v>5834480000</v>
      </c>
      <c r="AX445" s="2">
        <v>0</v>
      </c>
      <c r="AY445" s="2">
        <v>0</v>
      </c>
      <c r="AZ445" s="2">
        <v>8706233559</v>
      </c>
      <c r="BA445" s="2">
        <v>0</v>
      </c>
      <c r="BB445" s="2">
        <v>0</v>
      </c>
      <c r="BC445" s="2">
        <v>8908162567</v>
      </c>
      <c r="BD445" s="2">
        <v>0</v>
      </c>
      <c r="BE445" s="2">
        <v>0</v>
      </c>
      <c r="BF445" s="2">
        <v>9479100</v>
      </c>
      <c r="BG445" s="2">
        <v>0</v>
      </c>
      <c r="BH445" s="2">
        <v>0</v>
      </c>
      <c r="BI445" s="2">
        <v>23479886242</v>
      </c>
      <c r="BJ445" s="2">
        <v>21531016</v>
      </c>
      <c r="BK445" s="2">
        <v>0.09</v>
      </c>
      <c r="BL445" s="2"/>
      <c r="BM445" s="3">
        <f t="shared" si="66"/>
        <v>21.531016000000001</v>
      </c>
      <c r="BN445" s="3">
        <f t="shared" si="67"/>
        <v>21.531016000000001</v>
      </c>
      <c r="BO445" s="3">
        <f t="shared" si="68"/>
        <v>5834.48</v>
      </c>
      <c r="BP445" s="3">
        <f t="shared" si="69"/>
        <v>0</v>
      </c>
      <c r="BQ445" s="3">
        <f t="shared" si="70"/>
        <v>8706.2335590000002</v>
      </c>
      <c r="BR445" s="3">
        <f t="shared" si="71"/>
        <v>0</v>
      </c>
      <c r="BS445" s="3">
        <f t="shared" si="72"/>
        <v>8908.1625669999994</v>
      </c>
      <c r="BT445" s="3">
        <f t="shared" si="73"/>
        <v>0</v>
      </c>
      <c r="BU445" s="3">
        <f t="shared" si="74"/>
        <v>9.4791000000000007</v>
      </c>
      <c r="BV445" s="3">
        <f t="shared" si="75"/>
        <v>0</v>
      </c>
    </row>
    <row r="446" spans="1:74" x14ac:dyDescent="0.25">
      <c r="A446">
        <v>16</v>
      </c>
      <c r="B446" t="s">
        <v>60</v>
      </c>
      <c r="C446" t="s">
        <v>61</v>
      </c>
      <c r="D446">
        <v>2020</v>
      </c>
      <c r="E446" t="s">
        <v>62</v>
      </c>
      <c r="F446" t="s">
        <v>63</v>
      </c>
      <c r="G446">
        <v>2</v>
      </c>
      <c r="H446" t="s">
        <v>64</v>
      </c>
      <c r="I446" t="s">
        <v>3413</v>
      </c>
      <c r="J446" t="s">
        <v>825</v>
      </c>
      <c r="K446" t="s">
        <v>826</v>
      </c>
      <c r="L446" t="s">
        <v>3460</v>
      </c>
      <c r="M446" t="s">
        <v>827</v>
      </c>
      <c r="N446" t="s">
        <v>3471</v>
      </c>
      <c r="O446" t="s">
        <v>245</v>
      </c>
      <c r="P446" t="s">
        <v>3496</v>
      </c>
      <c r="Q446" t="s">
        <v>839</v>
      </c>
      <c r="R446" t="s">
        <v>3612</v>
      </c>
      <c r="S446" t="s">
        <v>853</v>
      </c>
      <c r="T446">
        <v>6</v>
      </c>
      <c r="U446">
        <v>1</v>
      </c>
      <c r="V446" t="s">
        <v>854</v>
      </c>
      <c r="W446">
        <v>1</v>
      </c>
      <c r="X446" t="s">
        <v>72</v>
      </c>
      <c r="Y446">
        <v>1</v>
      </c>
      <c r="Z446" t="s">
        <v>73</v>
      </c>
      <c r="AA446">
        <v>1</v>
      </c>
      <c r="AB446" s="2">
        <v>0.45</v>
      </c>
      <c r="AC446" s="2">
        <v>0.21</v>
      </c>
      <c r="AD446" s="2">
        <v>46.67</v>
      </c>
      <c r="AE446" s="2">
        <v>1.8</v>
      </c>
      <c r="AF446" s="2">
        <v>0</v>
      </c>
      <c r="AG446" s="2">
        <v>0</v>
      </c>
      <c r="AH446" s="2">
        <v>0.45</v>
      </c>
      <c r="AI446" s="2">
        <v>0</v>
      </c>
      <c r="AJ446" s="2">
        <v>0</v>
      </c>
      <c r="AK446" s="2">
        <v>0.21</v>
      </c>
      <c r="AL446" s="2">
        <v>0</v>
      </c>
      <c r="AM446" s="2">
        <v>0</v>
      </c>
      <c r="AN446" s="2">
        <v>0.09</v>
      </c>
      <c r="AO446" s="2">
        <v>0</v>
      </c>
      <c r="AP446" s="2">
        <v>0</v>
      </c>
      <c r="AQ446" s="2">
        <v>3</v>
      </c>
      <c r="AR446" s="2">
        <v>0.21</v>
      </c>
      <c r="AS446" s="2">
        <v>7</v>
      </c>
      <c r="AT446" s="2">
        <v>489480000</v>
      </c>
      <c r="AU446" s="2">
        <v>273621333</v>
      </c>
      <c r="AV446" s="2">
        <v>55.9</v>
      </c>
      <c r="AW446" s="2">
        <v>1529107000</v>
      </c>
      <c r="AX446" s="2">
        <v>0</v>
      </c>
      <c r="AY446" s="2">
        <v>0</v>
      </c>
      <c r="AZ446" s="2">
        <v>1539055046</v>
      </c>
      <c r="BA446" s="2">
        <v>0</v>
      </c>
      <c r="BB446" s="2">
        <v>0</v>
      </c>
      <c r="BC446" s="2">
        <v>1593945464</v>
      </c>
      <c r="BD446" s="2">
        <v>0</v>
      </c>
      <c r="BE446" s="2">
        <v>0</v>
      </c>
      <c r="BF446" s="2">
        <v>270122114</v>
      </c>
      <c r="BG446" s="2">
        <v>0</v>
      </c>
      <c r="BH446" s="2">
        <v>0</v>
      </c>
      <c r="BI446" s="2">
        <v>5421709624</v>
      </c>
      <c r="BJ446" s="2">
        <v>273621333</v>
      </c>
      <c r="BK446" s="2">
        <v>5.05</v>
      </c>
      <c r="BL446" s="2"/>
      <c r="BM446" s="3">
        <f t="shared" si="66"/>
        <v>489.48</v>
      </c>
      <c r="BN446" s="3">
        <f t="shared" si="67"/>
        <v>273.62133299999999</v>
      </c>
      <c r="BO446" s="3">
        <f t="shared" si="68"/>
        <v>1529.107</v>
      </c>
      <c r="BP446" s="3">
        <f t="shared" si="69"/>
        <v>0</v>
      </c>
      <c r="BQ446" s="3">
        <f t="shared" si="70"/>
        <v>1539.0550459999999</v>
      </c>
      <c r="BR446" s="3">
        <f t="shared" si="71"/>
        <v>0</v>
      </c>
      <c r="BS446" s="3">
        <f t="shared" si="72"/>
        <v>1593.9454639999999</v>
      </c>
      <c r="BT446" s="3">
        <f t="shared" si="73"/>
        <v>0</v>
      </c>
      <c r="BU446" s="3">
        <f t="shared" si="74"/>
        <v>270.12211400000001</v>
      </c>
      <c r="BV446" s="3">
        <f t="shared" si="75"/>
        <v>0</v>
      </c>
    </row>
    <row r="447" spans="1:74" x14ac:dyDescent="0.25">
      <c r="A447">
        <v>16</v>
      </c>
      <c r="B447" t="s">
        <v>60</v>
      </c>
      <c r="C447" t="s">
        <v>61</v>
      </c>
      <c r="D447">
        <v>2020</v>
      </c>
      <c r="E447" t="s">
        <v>62</v>
      </c>
      <c r="F447" t="s">
        <v>63</v>
      </c>
      <c r="G447">
        <v>2</v>
      </c>
      <c r="H447" t="s">
        <v>64</v>
      </c>
      <c r="I447" t="s">
        <v>3413</v>
      </c>
      <c r="J447" t="s">
        <v>825</v>
      </c>
      <c r="K447" t="s">
        <v>826</v>
      </c>
      <c r="L447" t="s">
        <v>3460</v>
      </c>
      <c r="M447" t="s">
        <v>827</v>
      </c>
      <c r="N447" t="s">
        <v>3471</v>
      </c>
      <c r="O447" t="s">
        <v>245</v>
      </c>
      <c r="P447" t="s">
        <v>3496</v>
      </c>
      <c r="Q447" t="s">
        <v>839</v>
      </c>
      <c r="R447" t="s">
        <v>3612</v>
      </c>
      <c r="S447" t="s">
        <v>853</v>
      </c>
      <c r="T447">
        <v>6</v>
      </c>
      <c r="U447">
        <v>2</v>
      </c>
      <c r="V447" t="s">
        <v>855</v>
      </c>
      <c r="W447">
        <v>1</v>
      </c>
      <c r="X447" t="s">
        <v>72</v>
      </c>
      <c r="Y447">
        <v>1</v>
      </c>
      <c r="Z447" t="s">
        <v>73</v>
      </c>
      <c r="AA447">
        <v>1</v>
      </c>
      <c r="AB447" s="2">
        <v>0</v>
      </c>
      <c r="AC447" s="2">
        <v>0</v>
      </c>
      <c r="AD447" s="2">
        <v>0</v>
      </c>
      <c r="AE447" s="2">
        <v>1.5</v>
      </c>
      <c r="AF447" s="2">
        <v>0</v>
      </c>
      <c r="AG447" s="2">
        <v>0</v>
      </c>
      <c r="AH447" s="2">
        <v>0.4</v>
      </c>
      <c r="AI447" s="2">
        <v>0</v>
      </c>
      <c r="AJ447" s="2">
        <v>0</v>
      </c>
      <c r="AK447" s="2">
        <v>0.1</v>
      </c>
      <c r="AL447" s="2">
        <v>0</v>
      </c>
      <c r="AM447" s="2">
        <v>0</v>
      </c>
      <c r="AN447" s="2">
        <v>0</v>
      </c>
      <c r="AO447" s="2">
        <v>0</v>
      </c>
      <c r="AP447" s="2">
        <v>0</v>
      </c>
      <c r="AQ447" s="2">
        <v>2</v>
      </c>
      <c r="AR447" s="2">
        <v>0</v>
      </c>
      <c r="AS447" s="2">
        <v>0</v>
      </c>
      <c r="AT447" s="2">
        <v>0</v>
      </c>
      <c r="AU447" s="2">
        <v>0</v>
      </c>
      <c r="AV447" s="2">
        <v>0</v>
      </c>
      <c r="AW447" s="2">
        <v>2031269000</v>
      </c>
      <c r="AX447" s="2">
        <v>0</v>
      </c>
      <c r="AY447" s="2">
        <v>0</v>
      </c>
      <c r="AZ447" s="2">
        <v>939879600</v>
      </c>
      <c r="BA447" s="2">
        <v>0</v>
      </c>
      <c r="BB447" s="2">
        <v>0</v>
      </c>
      <c r="BC447" s="2">
        <v>48079988</v>
      </c>
      <c r="BD447" s="2">
        <v>0</v>
      </c>
      <c r="BE447" s="2">
        <v>0</v>
      </c>
      <c r="BF447" s="2">
        <v>0</v>
      </c>
      <c r="BG447" s="2">
        <v>0</v>
      </c>
      <c r="BH447" s="2">
        <v>0</v>
      </c>
      <c r="BI447" s="2">
        <v>3019228588</v>
      </c>
      <c r="BJ447" s="2">
        <v>0</v>
      </c>
      <c r="BK447" s="2">
        <v>0</v>
      </c>
      <c r="BL447" s="2" t="s">
        <v>74</v>
      </c>
      <c r="BM447" s="3">
        <f t="shared" si="66"/>
        <v>0</v>
      </c>
      <c r="BN447" s="3">
        <f t="shared" si="67"/>
        <v>0</v>
      </c>
      <c r="BO447" s="3">
        <f t="shared" si="68"/>
        <v>2031.269</v>
      </c>
      <c r="BP447" s="3">
        <f t="shared" si="69"/>
        <v>0</v>
      </c>
      <c r="BQ447" s="3">
        <f t="shared" si="70"/>
        <v>939.87959999999998</v>
      </c>
      <c r="BR447" s="3">
        <f t="shared" si="71"/>
        <v>0</v>
      </c>
      <c r="BS447" s="3">
        <f t="shared" si="72"/>
        <v>48.079988</v>
      </c>
      <c r="BT447" s="3">
        <f t="shared" si="73"/>
        <v>0</v>
      </c>
      <c r="BU447" s="3">
        <f t="shared" si="74"/>
        <v>0</v>
      </c>
      <c r="BV447" s="3">
        <f t="shared" si="75"/>
        <v>0</v>
      </c>
    </row>
    <row r="448" spans="1:74" x14ac:dyDescent="0.25">
      <c r="A448">
        <v>16</v>
      </c>
      <c r="B448" t="s">
        <v>60</v>
      </c>
      <c r="C448" t="s">
        <v>61</v>
      </c>
      <c r="D448">
        <v>2020</v>
      </c>
      <c r="E448" t="s">
        <v>62</v>
      </c>
      <c r="F448" t="s">
        <v>63</v>
      </c>
      <c r="G448">
        <v>2</v>
      </c>
      <c r="H448" t="s">
        <v>64</v>
      </c>
      <c r="I448" t="s">
        <v>3413</v>
      </c>
      <c r="J448" t="s">
        <v>825</v>
      </c>
      <c r="K448" t="s">
        <v>826</v>
      </c>
      <c r="L448" t="s">
        <v>3460</v>
      </c>
      <c r="M448" t="s">
        <v>827</v>
      </c>
      <c r="N448" t="s">
        <v>3471</v>
      </c>
      <c r="O448" t="s">
        <v>245</v>
      </c>
      <c r="P448" t="s">
        <v>3496</v>
      </c>
      <c r="Q448" t="s">
        <v>839</v>
      </c>
      <c r="R448" t="s">
        <v>3612</v>
      </c>
      <c r="S448" t="s">
        <v>853</v>
      </c>
      <c r="T448">
        <v>6</v>
      </c>
      <c r="U448">
        <v>3</v>
      </c>
      <c r="V448" t="s">
        <v>856</v>
      </c>
      <c r="W448">
        <v>2</v>
      </c>
      <c r="X448" t="s">
        <v>76</v>
      </c>
      <c r="Y448">
        <v>1</v>
      </c>
      <c r="Z448" t="s">
        <v>73</v>
      </c>
      <c r="AA448">
        <v>1</v>
      </c>
      <c r="AB448" s="2">
        <v>0</v>
      </c>
      <c r="AC448" s="2">
        <v>0</v>
      </c>
      <c r="AD448" s="2">
        <v>0</v>
      </c>
      <c r="AE448" s="2">
        <v>100</v>
      </c>
      <c r="AF448" s="2">
        <v>0</v>
      </c>
      <c r="AG448" s="2">
        <v>0</v>
      </c>
      <c r="AH448" s="2">
        <v>100</v>
      </c>
      <c r="AI448" s="2">
        <v>0</v>
      </c>
      <c r="AJ448" s="2">
        <v>0</v>
      </c>
      <c r="AK448" s="2">
        <v>100</v>
      </c>
      <c r="AL448" s="2">
        <v>0</v>
      </c>
      <c r="AM448" s="2">
        <v>0</v>
      </c>
      <c r="AN448" s="2">
        <v>0</v>
      </c>
      <c r="AO448" s="2">
        <v>0</v>
      </c>
      <c r="AP448" s="2">
        <v>0</v>
      </c>
      <c r="AQ448" s="2" t="s">
        <v>77</v>
      </c>
      <c r="AR448" s="2" t="s">
        <v>77</v>
      </c>
      <c r="AS448" s="2" t="s">
        <v>77</v>
      </c>
      <c r="AT448" s="2">
        <v>0</v>
      </c>
      <c r="AU448" s="2">
        <v>0</v>
      </c>
      <c r="AV448" s="2">
        <v>0</v>
      </c>
      <c r="AW448" s="2">
        <v>4739624000</v>
      </c>
      <c r="AX448" s="2">
        <v>0</v>
      </c>
      <c r="AY448" s="2">
        <v>0</v>
      </c>
      <c r="AZ448" s="2">
        <v>29035079600</v>
      </c>
      <c r="BA448" s="2">
        <v>0</v>
      </c>
      <c r="BB448" s="2">
        <v>0</v>
      </c>
      <c r="BC448" s="2">
        <v>4311079988</v>
      </c>
      <c r="BD448" s="2">
        <v>0</v>
      </c>
      <c r="BE448" s="2">
        <v>0</v>
      </c>
      <c r="BF448" s="2">
        <v>0</v>
      </c>
      <c r="BG448" s="2">
        <v>0</v>
      </c>
      <c r="BH448" s="2">
        <v>0</v>
      </c>
      <c r="BI448" s="2">
        <v>38085783588</v>
      </c>
      <c r="BJ448" s="2">
        <v>0</v>
      </c>
      <c r="BK448" s="2">
        <v>0</v>
      </c>
      <c r="BL448" s="2" t="s">
        <v>74</v>
      </c>
      <c r="BM448" s="3">
        <f t="shared" si="66"/>
        <v>0</v>
      </c>
      <c r="BN448" s="3">
        <f t="shared" si="67"/>
        <v>0</v>
      </c>
      <c r="BO448" s="3">
        <f t="shared" si="68"/>
        <v>4739.6239999999998</v>
      </c>
      <c r="BP448" s="3">
        <f t="shared" si="69"/>
        <v>0</v>
      </c>
      <c r="BQ448" s="3">
        <f t="shared" si="70"/>
        <v>29035.079600000001</v>
      </c>
      <c r="BR448" s="3">
        <f t="shared" si="71"/>
        <v>0</v>
      </c>
      <c r="BS448" s="3">
        <f t="shared" si="72"/>
        <v>4311.0799880000004</v>
      </c>
      <c r="BT448" s="3">
        <f t="shared" si="73"/>
        <v>0</v>
      </c>
      <c r="BU448" s="3">
        <f t="shared" si="74"/>
        <v>0</v>
      </c>
      <c r="BV448" s="3">
        <f t="shared" si="75"/>
        <v>0</v>
      </c>
    </row>
    <row r="449" spans="1:74" x14ac:dyDescent="0.25">
      <c r="A449">
        <v>16</v>
      </c>
      <c r="B449" t="s">
        <v>60</v>
      </c>
      <c r="C449" t="s">
        <v>61</v>
      </c>
      <c r="D449">
        <v>2020</v>
      </c>
      <c r="E449" t="s">
        <v>62</v>
      </c>
      <c r="F449" t="s">
        <v>63</v>
      </c>
      <c r="G449">
        <v>2</v>
      </c>
      <c r="H449" t="s">
        <v>64</v>
      </c>
      <c r="I449" t="s">
        <v>3413</v>
      </c>
      <c r="J449" t="s">
        <v>825</v>
      </c>
      <c r="K449" t="s">
        <v>826</v>
      </c>
      <c r="L449" t="s">
        <v>3460</v>
      </c>
      <c r="M449" t="s">
        <v>827</v>
      </c>
      <c r="N449" t="s">
        <v>3471</v>
      </c>
      <c r="O449" t="s">
        <v>245</v>
      </c>
      <c r="P449" t="s">
        <v>3496</v>
      </c>
      <c r="Q449" t="s">
        <v>839</v>
      </c>
      <c r="R449" t="s">
        <v>3613</v>
      </c>
      <c r="S449" t="s">
        <v>857</v>
      </c>
      <c r="T449">
        <v>7</v>
      </c>
      <c r="U449">
        <v>1</v>
      </c>
      <c r="V449" t="s">
        <v>858</v>
      </c>
      <c r="W449">
        <v>3</v>
      </c>
      <c r="X449" t="s">
        <v>128</v>
      </c>
      <c r="Y449">
        <v>1</v>
      </c>
      <c r="Z449" t="s">
        <v>73</v>
      </c>
      <c r="AA449">
        <v>1</v>
      </c>
      <c r="AB449" s="2">
        <v>0.15</v>
      </c>
      <c r="AC449" s="2">
        <v>0.06</v>
      </c>
      <c r="AD449" s="2">
        <v>40</v>
      </c>
      <c r="AE449" s="2">
        <v>0.35</v>
      </c>
      <c r="AF449" s="2">
        <v>0</v>
      </c>
      <c r="AG449" s="2">
        <v>0</v>
      </c>
      <c r="AH449" s="2">
        <v>0.65</v>
      </c>
      <c r="AI449" s="2">
        <v>0</v>
      </c>
      <c r="AJ449" s="2">
        <v>0</v>
      </c>
      <c r="AK449" s="2">
        <v>0.85</v>
      </c>
      <c r="AL449" s="2">
        <v>0</v>
      </c>
      <c r="AM449" s="2">
        <v>0</v>
      </c>
      <c r="AN449" s="2">
        <v>1</v>
      </c>
      <c r="AO449" s="2">
        <v>0</v>
      </c>
      <c r="AP449" s="2">
        <v>0</v>
      </c>
      <c r="AQ449" s="2" t="s">
        <v>77</v>
      </c>
      <c r="AR449" s="2" t="s">
        <v>77</v>
      </c>
      <c r="AS449" s="2" t="s">
        <v>77</v>
      </c>
      <c r="AT449" s="2">
        <v>183000000</v>
      </c>
      <c r="AU449" s="2">
        <v>80248334</v>
      </c>
      <c r="AV449" s="2">
        <v>43.85</v>
      </c>
      <c r="AW449" s="2">
        <v>455981000</v>
      </c>
      <c r="AX449" s="2">
        <v>0</v>
      </c>
      <c r="AY449" s="2">
        <v>0</v>
      </c>
      <c r="AZ449" s="2">
        <v>433000000</v>
      </c>
      <c r="BA449" s="2">
        <v>0</v>
      </c>
      <c r="BB449" s="2">
        <v>0</v>
      </c>
      <c r="BC449" s="2">
        <v>433000000</v>
      </c>
      <c r="BD449" s="2">
        <v>0</v>
      </c>
      <c r="BE449" s="2">
        <v>0</v>
      </c>
      <c r="BF449" s="2">
        <v>216000000</v>
      </c>
      <c r="BG449" s="2">
        <v>0</v>
      </c>
      <c r="BH449" s="2">
        <v>0</v>
      </c>
      <c r="BI449" s="2">
        <v>1720981000</v>
      </c>
      <c r="BJ449" s="2">
        <v>80248334</v>
      </c>
      <c r="BK449" s="2">
        <v>4.66</v>
      </c>
      <c r="BL449" s="2"/>
      <c r="BM449" s="3">
        <f t="shared" si="66"/>
        <v>183</v>
      </c>
      <c r="BN449" s="3">
        <f t="shared" si="67"/>
        <v>80.248334</v>
      </c>
      <c r="BO449" s="3">
        <f t="shared" si="68"/>
        <v>455.98099999999999</v>
      </c>
      <c r="BP449" s="3">
        <f t="shared" si="69"/>
        <v>0</v>
      </c>
      <c r="BQ449" s="3">
        <f t="shared" si="70"/>
        <v>433</v>
      </c>
      <c r="BR449" s="3">
        <f t="shared" si="71"/>
        <v>0</v>
      </c>
      <c r="BS449" s="3">
        <f t="shared" si="72"/>
        <v>433</v>
      </c>
      <c r="BT449" s="3">
        <f t="shared" si="73"/>
        <v>0</v>
      </c>
      <c r="BU449" s="3">
        <f t="shared" si="74"/>
        <v>216</v>
      </c>
      <c r="BV449" s="3">
        <f t="shared" si="75"/>
        <v>0</v>
      </c>
    </row>
    <row r="450" spans="1:74" x14ac:dyDescent="0.25">
      <c r="A450">
        <v>16</v>
      </c>
      <c r="B450" t="s">
        <v>60</v>
      </c>
      <c r="C450" t="s">
        <v>61</v>
      </c>
      <c r="D450">
        <v>2020</v>
      </c>
      <c r="E450" t="s">
        <v>62</v>
      </c>
      <c r="F450" t="s">
        <v>63</v>
      </c>
      <c r="G450">
        <v>2</v>
      </c>
      <c r="H450" t="s">
        <v>64</v>
      </c>
      <c r="I450" t="s">
        <v>3413</v>
      </c>
      <c r="J450" t="s">
        <v>825</v>
      </c>
      <c r="K450" t="s">
        <v>826</v>
      </c>
      <c r="L450" t="s">
        <v>3460</v>
      </c>
      <c r="M450" t="s">
        <v>827</v>
      </c>
      <c r="N450" t="s">
        <v>3471</v>
      </c>
      <c r="O450" t="s">
        <v>245</v>
      </c>
      <c r="P450" t="s">
        <v>3496</v>
      </c>
      <c r="Q450" t="s">
        <v>839</v>
      </c>
      <c r="R450" t="s">
        <v>3613</v>
      </c>
      <c r="S450" t="s">
        <v>857</v>
      </c>
      <c r="T450">
        <v>7</v>
      </c>
      <c r="U450">
        <v>2</v>
      </c>
      <c r="V450" t="s">
        <v>859</v>
      </c>
      <c r="W450">
        <v>1</v>
      </c>
      <c r="X450" t="s">
        <v>72</v>
      </c>
      <c r="Y450">
        <v>1</v>
      </c>
      <c r="Z450" t="s">
        <v>73</v>
      </c>
      <c r="AA450">
        <v>1</v>
      </c>
      <c r="AB450" s="2">
        <v>0</v>
      </c>
      <c r="AC450" s="2">
        <v>0</v>
      </c>
      <c r="AD450" s="2">
        <v>0</v>
      </c>
      <c r="AE450" s="2">
        <v>0.5</v>
      </c>
      <c r="AF450" s="2">
        <v>0</v>
      </c>
      <c r="AG450" s="2">
        <v>0</v>
      </c>
      <c r="AH450" s="2">
        <v>0.5</v>
      </c>
      <c r="AI450" s="2">
        <v>0</v>
      </c>
      <c r="AJ450" s="2">
        <v>0</v>
      </c>
      <c r="AK450" s="2">
        <v>0.5</v>
      </c>
      <c r="AL450" s="2">
        <v>0</v>
      </c>
      <c r="AM450" s="2">
        <v>0</v>
      </c>
      <c r="AN450" s="2">
        <v>0.5</v>
      </c>
      <c r="AO450" s="2">
        <v>0</v>
      </c>
      <c r="AP450" s="2">
        <v>0</v>
      </c>
      <c r="AQ450" s="2">
        <v>2</v>
      </c>
      <c r="AR450" s="2">
        <v>0</v>
      </c>
      <c r="AS450" s="2">
        <v>0</v>
      </c>
      <c r="AT450" s="2">
        <v>0</v>
      </c>
      <c r="AU450" s="2">
        <v>0</v>
      </c>
      <c r="AV450" s="2">
        <v>0</v>
      </c>
      <c r="AW450" s="2">
        <v>528550000</v>
      </c>
      <c r="AX450" s="2">
        <v>0</v>
      </c>
      <c r="AY450" s="2">
        <v>0</v>
      </c>
      <c r="AZ450" s="2">
        <v>516000000</v>
      </c>
      <c r="BA450" s="2">
        <v>0</v>
      </c>
      <c r="BB450" s="2">
        <v>0</v>
      </c>
      <c r="BC450" s="2">
        <v>516000000</v>
      </c>
      <c r="BD450" s="2">
        <v>0</v>
      </c>
      <c r="BE450" s="2">
        <v>0</v>
      </c>
      <c r="BF450" s="2">
        <v>221000000</v>
      </c>
      <c r="BG450" s="2">
        <v>0</v>
      </c>
      <c r="BH450" s="2">
        <v>0</v>
      </c>
      <c r="BI450" s="2">
        <v>1781550000</v>
      </c>
      <c r="BJ450" s="2">
        <v>0</v>
      </c>
      <c r="BK450" s="2">
        <v>0</v>
      </c>
      <c r="BL450" s="2" t="s">
        <v>74</v>
      </c>
      <c r="BM450" s="3">
        <f t="shared" si="66"/>
        <v>0</v>
      </c>
      <c r="BN450" s="3">
        <f t="shared" si="67"/>
        <v>0</v>
      </c>
      <c r="BO450" s="3">
        <f t="shared" si="68"/>
        <v>528.54999999999995</v>
      </c>
      <c r="BP450" s="3">
        <f t="shared" si="69"/>
        <v>0</v>
      </c>
      <c r="BQ450" s="3">
        <f t="shared" si="70"/>
        <v>516</v>
      </c>
      <c r="BR450" s="3">
        <f t="shared" si="71"/>
        <v>0</v>
      </c>
      <c r="BS450" s="3">
        <f t="shared" si="72"/>
        <v>516</v>
      </c>
      <c r="BT450" s="3">
        <f t="shared" si="73"/>
        <v>0</v>
      </c>
      <c r="BU450" s="3">
        <f t="shared" si="74"/>
        <v>221</v>
      </c>
      <c r="BV450" s="3">
        <f t="shared" si="75"/>
        <v>0</v>
      </c>
    </row>
    <row r="451" spans="1:74" x14ac:dyDescent="0.25">
      <c r="A451">
        <v>16</v>
      </c>
      <c r="B451" t="s">
        <v>60</v>
      </c>
      <c r="C451" t="s">
        <v>61</v>
      </c>
      <c r="D451">
        <v>2020</v>
      </c>
      <c r="E451" t="s">
        <v>62</v>
      </c>
      <c r="F451" t="s">
        <v>63</v>
      </c>
      <c r="G451">
        <v>2</v>
      </c>
      <c r="H451" t="s">
        <v>64</v>
      </c>
      <c r="I451" t="s">
        <v>3413</v>
      </c>
      <c r="J451" t="s">
        <v>825</v>
      </c>
      <c r="K451" t="s">
        <v>826</v>
      </c>
      <c r="L451" t="s">
        <v>3460</v>
      </c>
      <c r="M451" t="s">
        <v>827</v>
      </c>
      <c r="N451" t="s">
        <v>3471</v>
      </c>
      <c r="O451" t="s">
        <v>245</v>
      </c>
      <c r="P451" t="s">
        <v>3496</v>
      </c>
      <c r="Q451" t="s">
        <v>839</v>
      </c>
      <c r="R451" t="s">
        <v>3613</v>
      </c>
      <c r="S451" t="s">
        <v>857</v>
      </c>
      <c r="T451">
        <v>7</v>
      </c>
      <c r="U451">
        <v>3</v>
      </c>
      <c r="V451" t="s">
        <v>860</v>
      </c>
      <c r="W451">
        <v>1</v>
      </c>
      <c r="X451" t="s">
        <v>72</v>
      </c>
      <c r="Y451">
        <v>1</v>
      </c>
      <c r="Z451" t="s">
        <v>73</v>
      </c>
      <c r="AA451">
        <v>1</v>
      </c>
      <c r="AB451" s="2">
        <v>0</v>
      </c>
      <c r="AC451" s="2">
        <v>0</v>
      </c>
      <c r="AD451" s="2">
        <v>0</v>
      </c>
      <c r="AE451" s="2">
        <v>0.5</v>
      </c>
      <c r="AF451" s="2">
        <v>0</v>
      </c>
      <c r="AG451" s="2">
        <v>0</v>
      </c>
      <c r="AH451" s="2">
        <v>0.5</v>
      </c>
      <c r="AI451" s="2">
        <v>0</v>
      </c>
      <c r="AJ451" s="2">
        <v>0</v>
      </c>
      <c r="AK451" s="2">
        <v>0.5</v>
      </c>
      <c r="AL451" s="2">
        <v>0</v>
      </c>
      <c r="AM451" s="2">
        <v>0</v>
      </c>
      <c r="AN451" s="2">
        <v>0.5</v>
      </c>
      <c r="AO451" s="2">
        <v>0</v>
      </c>
      <c r="AP451" s="2">
        <v>0</v>
      </c>
      <c r="AQ451" s="2">
        <v>2</v>
      </c>
      <c r="AR451" s="2">
        <v>0</v>
      </c>
      <c r="AS451" s="2">
        <v>0</v>
      </c>
      <c r="AT451" s="2">
        <v>0</v>
      </c>
      <c r="AU451" s="2">
        <v>0</v>
      </c>
      <c r="AV451" s="2">
        <v>0</v>
      </c>
      <c r="AW451" s="2">
        <v>200310000</v>
      </c>
      <c r="AX451" s="2">
        <v>0</v>
      </c>
      <c r="AY451" s="2">
        <v>0</v>
      </c>
      <c r="AZ451" s="2">
        <v>571000000</v>
      </c>
      <c r="BA451" s="2">
        <v>0</v>
      </c>
      <c r="BB451" s="2">
        <v>0</v>
      </c>
      <c r="BC451" s="2">
        <v>570000000</v>
      </c>
      <c r="BD451" s="2">
        <v>0</v>
      </c>
      <c r="BE451" s="2">
        <v>0</v>
      </c>
      <c r="BF451" s="2">
        <v>276000000</v>
      </c>
      <c r="BG451" s="2">
        <v>0</v>
      </c>
      <c r="BH451" s="2">
        <v>0</v>
      </c>
      <c r="BI451" s="2">
        <v>1617310000</v>
      </c>
      <c r="BJ451" s="2">
        <v>0</v>
      </c>
      <c r="BK451" s="2">
        <v>0</v>
      </c>
      <c r="BL451" s="2" t="s">
        <v>74</v>
      </c>
      <c r="BM451" s="3">
        <f t="shared" ref="BM451:BM514" si="76">AT451 / 1000000</f>
        <v>0</v>
      </c>
      <c r="BN451" s="3">
        <f t="shared" ref="BN451:BN514" si="77">AU451 / 1000000</f>
        <v>0</v>
      </c>
      <c r="BO451" s="3">
        <f t="shared" ref="BO451:BO514" si="78">AW451 / 1000000</f>
        <v>200.31</v>
      </c>
      <c r="BP451" s="3">
        <f t="shared" ref="BP451:BP514" si="79">AX451 / 1000000</f>
        <v>0</v>
      </c>
      <c r="BQ451" s="3">
        <f t="shared" ref="BQ451:BQ514" si="80">AZ451 / 1000000</f>
        <v>571</v>
      </c>
      <c r="BR451" s="3">
        <f t="shared" ref="BR451:BR514" si="81">BA451 / 1000000</f>
        <v>0</v>
      </c>
      <c r="BS451" s="3">
        <f t="shared" ref="BS451:BS514" si="82">BC451 / 1000000</f>
        <v>570</v>
      </c>
      <c r="BT451" s="3">
        <f t="shared" ref="BT451:BT514" si="83">BD451 / 1000000</f>
        <v>0</v>
      </c>
      <c r="BU451" s="3">
        <f t="shared" ref="BU451:BU514" si="84">BF451 / 1000000</f>
        <v>276</v>
      </c>
      <c r="BV451" s="3">
        <f t="shared" ref="BV451:BV514" si="85">BG451 / 1000000</f>
        <v>0</v>
      </c>
    </row>
    <row r="452" spans="1:74" x14ac:dyDescent="0.25">
      <c r="A452">
        <v>16</v>
      </c>
      <c r="B452" t="s">
        <v>60</v>
      </c>
      <c r="C452" t="s">
        <v>61</v>
      </c>
      <c r="D452">
        <v>2020</v>
      </c>
      <c r="E452" t="s">
        <v>62</v>
      </c>
      <c r="F452" t="s">
        <v>63</v>
      </c>
      <c r="G452">
        <v>2</v>
      </c>
      <c r="H452" t="s">
        <v>64</v>
      </c>
      <c r="I452" t="s">
        <v>3413</v>
      </c>
      <c r="J452" t="s">
        <v>825</v>
      </c>
      <c r="K452" t="s">
        <v>826</v>
      </c>
      <c r="L452" t="s">
        <v>3460</v>
      </c>
      <c r="M452" t="s">
        <v>827</v>
      </c>
      <c r="N452" t="s">
        <v>3471</v>
      </c>
      <c r="O452" t="s">
        <v>245</v>
      </c>
      <c r="P452" t="s">
        <v>3496</v>
      </c>
      <c r="Q452" t="s">
        <v>839</v>
      </c>
      <c r="R452" t="s">
        <v>3613</v>
      </c>
      <c r="S452" t="s">
        <v>857</v>
      </c>
      <c r="T452">
        <v>7</v>
      </c>
      <c r="U452">
        <v>4</v>
      </c>
      <c r="V452" t="s">
        <v>861</v>
      </c>
      <c r="W452">
        <v>1</v>
      </c>
      <c r="X452" t="s">
        <v>72</v>
      </c>
      <c r="Y452">
        <v>1</v>
      </c>
      <c r="Z452" t="s">
        <v>73</v>
      </c>
      <c r="AA452">
        <v>1</v>
      </c>
      <c r="AB452" s="2">
        <v>0</v>
      </c>
      <c r="AC452" s="2">
        <v>0</v>
      </c>
      <c r="AD452" s="2">
        <v>0</v>
      </c>
      <c r="AE452" s="2">
        <v>1</v>
      </c>
      <c r="AF452" s="2">
        <v>0</v>
      </c>
      <c r="AG452" s="2">
        <v>0</v>
      </c>
      <c r="AH452" s="2">
        <v>1</v>
      </c>
      <c r="AI452" s="2">
        <v>0</v>
      </c>
      <c r="AJ452" s="2">
        <v>0</v>
      </c>
      <c r="AK452" s="2">
        <v>1</v>
      </c>
      <c r="AL452" s="2">
        <v>0</v>
      </c>
      <c r="AM452" s="2">
        <v>0</v>
      </c>
      <c r="AN452" s="2">
        <v>1</v>
      </c>
      <c r="AO452" s="2">
        <v>0</v>
      </c>
      <c r="AP452" s="2">
        <v>0</v>
      </c>
      <c r="AQ452" s="2">
        <v>4</v>
      </c>
      <c r="AR452" s="2">
        <v>0</v>
      </c>
      <c r="AS452" s="2">
        <v>0</v>
      </c>
      <c r="AT452" s="2">
        <v>0</v>
      </c>
      <c r="AU452" s="2">
        <v>0</v>
      </c>
      <c r="AV452" s="2">
        <v>0</v>
      </c>
      <c r="AW452" s="2">
        <v>138112000</v>
      </c>
      <c r="AX452" s="2">
        <v>0</v>
      </c>
      <c r="AY452" s="2">
        <v>0</v>
      </c>
      <c r="AZ452" s="2">
        <v>223000000</v>
      </c>
      <c r="BA452" s="2">
        <v>0</v>
      </c>
      <c r="BB452" s="2">
        <v>0</v>
      </c>
      <c r="BC452" s="2">
        <v>223000000</v>
      </c>
      <c r="BD452" s="2">
        <v>0</v>
      </c>
      <c r="BE452" s="2">
        <v>0</v>
      </c>
      <c r="BF452" s="2">
        <v>96000000</v>
      </c>
      <c r="BG452" s="2">
        <v>0</v>
      </c>
      <c r="BH452" s="2">
        <v>0</v>
      </c>
      <c r="BI452" s="2">
        <v>680112000</v>
      </c>
      <c r="BJ452" s="2">
        <v>0</v>
      </c>
      <c r="BK452" s="2">
        <v>0</v>
      </c>
      <c r="BL452" s="2" t="s">
        <v>74</v>
      </c>
      <c r="BM452" s="3">
        <f t="shared" si="76"/>
        <v>0</v>
      </c>
      <c r="BN452" s="3">
        <f t="shared" si="77"/>
        <v>0</v>
      </c>
      <c r="BO452" s="3">
        <f t="shared" si="78"/>
        <v>138.11199999999999</v>
      </c>
      <c r="BP452" s="3">
        <f t="shared" si="79"/>
        <v>0</v>
      </c>
      <c r="BQ452" s="3">
        <f t="shared" si="80"/>
        <v>223</v>
      </c>
      <c r="BR452" s="3">
        <f t="shared" si="81"/>
        <v>0</v>
      </c>
      <c r="BS452" s="3">
        <f t="shared" si="82"/>
        <v>223</v>
      </c>
      <c r="BT452" s="3">
        <f t="shared" si="83"/>
        <v>0</v>
      </c>
      <c r="BU452" s="3">
        <f t="shared" si="84"/>
        <v>96</v>
      </c>
      <c r="BV452" s="3">
        <f t="shared" si="85"/>
        <v>0</v>
      </c>
    </row>
    <row r="453" spans="1:74" x14ac:dyDescent="0.25">
      <c r="A453">
        <v>16</v>
      </c>
      <c r="B453" t="s">
        <v>60</v>
      </c>
      <c r="C453" t="s">
        <v>61</v>
      </c>
      <c r="D453">
        <v>2020</v>
      </c>
      <c r="E453" t="s">
        <v>62</v>
      </c>
      <c r="F453" t="s">
        <v>63</v>
      </c>
      <c r="G453">
        <v>2</v>
      </c>
      <c r="H453" t="s">
        <v>64</v>
      </c>
      <c r="I453" t="s">
        <v>3413</v>
      </c>
      <c r="J453" t="s">
        <v>825</v>
      </c>
      <c r="K453" t="s">
        <v>826</v>
      </c>
      <c r="L453" t="s">
        <v>3460</v>
      </c>
      <c r="M453" t="s">
        <v>827</v>
      </c>
      <c r="N453" t="s">
        <v>3471</v>
      </c>
      <c r="O453" t="s">
        <v>245</v>
      </c>
      <c r="P453" t="s">
        <v>3496</v>
      </c>
      <c r="Q453" t="s">
        <v>839</v>
      </c>
      <c r="R453" t="s">
        <v>3614</v>
      </c>
      <c r="S453" t="s">
        <v>862</v>
      </c>
      <c r="T453">
        <v>7</v>
      </c>
      <c r="U453">
        <v>1</v>
      </c>
      <c r="V453" t="s">
        <v>863</v>
      </c>
      <c r="W453">
        <v>3</v>
      </c>
      <c r="X453" t="s">
        <v>128</v>
      </c>
      <c r="Y453">
        <v>1</v>
      </c>
      <c r="Z453" t="s">
        <v>73</v>
      </c>
      <c r="AA453">
        <v>1</v>
      </c>
      <c r="AB453" s="2">
        <v>0</v>
      </c>
      <c r="AC453" s="2">
        <v>0</v>
      </c>
      <c r="AD453" s="2">
        <v>0</v>
      </c>
      <c r="AE453" s="2">
        <v>0.3</v>
      </c>
      <c r="AF453" s="2">
        <v>0</v>
      </c>
      <c r="AG453" s="2">
        <v>0</v>
      </c>
      <c r="AH453" s="2">
        <v>0.6</v>
      </c>
      <c r="AI453" s="2">
        <v>0</v>
      </c>
      <c r="AJ453" s="2">
        <v>0</v>
      </c>
      <c r="AK453" s="2">
        <v>0.9</v>
      </c>
      <c r="AL453" s="2">
        <v>0</v>
      </c>
      <c r="AM453" s="2">
        <v>0</v>
      </c>
      <c r="AN453" s="2">
        <v>1</v>
      </c>
      <c r="AO453" s="2">
        <v>0</v>
      </c>
      <c r="AP453" s="2">
        <v>0</v>
      </c>
      <c r="AQ453" s="2" t="s">
        <v>77</v>
      </c>
      <c r="AR453" s="2" t="s">
        <v>77</v>
      </c>
      <c r="AS453" s="2" t="s">
        <v>77</v>
      </c>
      <c r="AT453" s="2">
        <v>0</v>
      </c>
      <c r="AU453" s="2">
        <v>0</v>
      </c>
      <c r="AV453" s="2">
        <v>0</v>
      </c>
      <c r="AW453" s="2">
        <v>94600000</v>
      </c>
      <c r="AX453" s="2">
        <v>0</v>
      </c>
      <c r="AY453" s="2">
        <v>0</v>
      </c>
      <c r="AZ453" s="2">
        <v>131917801</v>
      </c>
      <c r="BA453" s="2">
        <v>0</v>
      </c>
      <c r="BB453" s="2">
        <v>0</v>
      </c>
      <c r="BC453" s="2">
        <v>138513692</v>
      </c>
      <c r="BD453" s="2">
        <v>0</v>
      </c>
      <c r="BE453" s="2">
        <v>0</v>
      </c>
      <c r="BF453" s="2">
        <v>72719687</v>
      </c>
      <c r="BG453" s="2">
        <v>0</v>
      </c>
      <c r="BH453" s="2">
        <v>0</v>
      </c>
      <c r="BI453" s="2">
        <v>437751180</v>
      </c>
      <c r="BJ453" s="2">
        <v>0</v>
      </c>
      <c r="BK453" s="2">
        <v>0</v>
      </c>
      <c r="BL453" s="2" t="s">
        <v>74</v>
      </c>
      <c r="BM453" s="3">
        <f t="shared" si="76"/>
        <v>0</v>
      </c>
      <c r="BN453" s="3">
        <f t="shared" si="77"/>
        <v>0</v>
      </c>
      <c r="BO453" s="3">
        <f t="shared" si="78"/>
        <v>94.6</v>
      </c>
      <c r="BP453" s="3">
        <f t="shared" si="79"/>
        <v>0</v>
      </c>
      <c r="BQ453" s="3">
        <f t="shared" si="80"/>
        <v>131.917801</v>
      </c>
      <c r="BR453" s="3">
        <f t="shared" si="81"/>
        <v>0</v>
      </c>
      <c r="BS453" s="3">
        <f t="shared" si="82"/>
        <v>138.51369199999999</v>
      </c>
      <c r="BT453" s="3">
        <f t="shared" si="83"/>
        <v>0</v>
      </c>
      <c r="BU453" s="3">
        <f t="shared" si="84"/>
        <v>72.719686999999993</v>
      </c>
      <c r="BV453" s="3">
        <f t="shared" si="85"/>
        <v>0</v>
      </c>
    </row>
    <row r="454" spans="1:74" x14ac:dyDescent="0.25">
      <c r="A454">
        <v>16</v>
      </c>
      <c r="B454" t="s">
        <v>60</v>
      </c>
      <c r="C454" t="s">
        <v>61</v>
      </c>
      <c r="D454">
        <v>2020</v>
      </c>
      <c r="E454" t="s">
        <v>62</v>
      </c>
      <c r="F454" t="s">
        <v>63</v>
      </c>
      <c r="G454">
        <v>2</v>
      </c>
      <c r="H454" t="s">
        <v>64</v>
      </c>
      <c r="I454" t="s">
        <v>3413</v>
      </c>
      <c r="J454" t="s">
        <v>825</v>
      </c>
      <c r="K454" t="s">
        <v>826</v>
      </c>
      <c r="L454" t="s">
        <v>3460</v>
      </c>
      <c r="M454" t="s">
        <v>827</v>
      </c>
      <c r="N454" t="s">
        <v>3471</v>
      </c>
      <c r="O454" t="s">
        <v>245</v>
      </c>
      <c r="P454" t="s">
        <v>3496</v>
      </c>
      <c r="Q454" t="s">
        <v>839</v>
      </c>
      <c r="R454" t="s">
        <v>3614</v>
      </c>
      <c r="S454" t="s">
        <v>862</v>
      </c>
      <c r="T454">
        <v>7</v>
      </c>
      <c r="U454">
        <v>2</v>
      </c>
      <c r="V454" t="s">
        <v>864</v>
      </c>
      <c r="W454">
        <v>1</v>
      </c>
      <c r="X454" t="s">
        <v>72</v>
      </c>
      <c r="Y454">
        <v>1</v>
      </c>
      <c r="Z454" t="s">
        <v>73</v>
      </c>
      <c r="AA454">
        <v>1</v>
      </c>
      <c r="AB454" s="2">
        <v>0</v>
      </c>
      <c r="AC454" s="2">
        <v>0</v>
      </c>
      <c r="AD454" s="2">
        <v>0</v>
      </c>
      <c r="AE454" s="2">
        <v>30</v>
      </c>
      <c r="AF454" s="2">
        <v>0</v>
      </c>
      <c r="AG454" s="2">
        <v>0</v>
      </c>
      <c r="AH454" s="2">
        <v>30</v>
      </c>
      <c r="AI454" s="2">
        <v>0</v>
      </c>
      <c r="AJ454" s="2">
        <v>0</v>
      </c>
      <c r="AK454" s="2">
        <v>30</v>
      </c>
      <c r="AL454" s="2">
        <v>0</v>
      </c>
      <c r="AM454" s="2">
        <v>0</v>
      </c>
      <c r="AN454" s="2">
        <v>10</v>
      </c>
      <c r="AO454" s="2">
        <v>0</v>
      </c>
      <c r="AP454" s="2">
        <v>0</v>
      </c>
      <c r="AQ454" s="2">
        <v>100</v>
      </c>
      <c r="AR454" s="2">
        <v>0</v>
      </c>
      <c r="AS454" s="2">
        <v>0</v>
      </c>
      <c r="AT454" s="2">
        <v>0</v>
      </c>
      <c r="AU454" s="2">
        <v>0</v>
      </c>
      <c r="AV454" s="2">
        <v>0</v>
      </c>
      <c r="AW454" s="2">
        <v>92000000</v>
      </c>
      <c r="AX454" s="2">
        <v>0</v>
      </c>
      <c r="AY454" s="2">
        <v>0</v>
      </c>
      <c r="AZ454" s="2">
        <v>125302801</v>
      </c>
      <c r="BA454" s="2">
        <v>0</v>
      </c>
      <c r="BB454" s="2">
        <v>0</v>
      </c>
      <c r="BC454" s="2">
        <v>131567942</v>
      </c>
      <c r="BD454" s="2">
        <v>0</v>
      </c>
      <c r="BE454" s="2">
        <v>0</v>
      </c>
      <c r="BF454" s="2">
        <v>69073168</v>
      </c>
      <c r="BG454" s="2">
        <v>0</v>
      </c>
      <c r="BH454" s="2">
        <v>0</v>
      </c>
      <c r="BI454" s="2">
        <v>417943911</v>
      </c>
      <c r="BJ454" s="2">
        <v>0</v>
      </c>
      <c r="BK454" s="2">
        <v>0</v>
      </c>
      <c r="BL454" s="2" t="s">
        <v>74</v>
      </c>
      <c r="BM454" s="3">
        <f t="shared" si="76"/>
        <v>0</v>
      </c>
      <c r="BN454" s="3">
        <f t="shared" si="77"/>
        <v>0</v>
      </c>
      <c r="BO454" s="3">
        <f t="shared" si="78"/>
        <v>92</v>
      </c>
      <c r="BP454" s="3">
        <f t="shared" si="79"/>
        <v>0</v>
      </c>
      <c r="BQ454" s="3">
        <f t="shared" si="80"/>
        <v>125.302801</v>
      </c>
      <c r="BR454" s="3">
        <f t="shared" si="81"/>
        <v>0</v>
      </c>
      <c r="BS454" s="3">
        <f t="shared" si="82"/>
        <v>131.56794199999999</v>
      </c>
      <c r="BT454" s="3">
        <f t="shared" si="83"/>
        <v>0</v>
      </c>
      <c r="BU454" s="3">
        <f t="shared" si="84"/>
        <v>69.073167999999995</v>
      </c>
      <c r="BV454" s="3">
        <f t="shared" si="85"/>
        <v>0</v>
      </c>
    </row>
    <row r="455" spans="1:74" x14ac:dyDescent="0.25">
      <c r="A455">
        <v>16</v>
      </c>
      <c r="B455" t="s">
        <v>60</v>
      </c>
      <c r="C455" t="s">
        <v>61</v>
      </c>
      <c r="D455">
        <v>2020</v>
      </c>
      <c r="E455" t="s">
        <v>62</v>
      </c>
      <c r="F455" t="s">
        <v>63</v>
      </c>
      <c r="G455">
        <v>2</v>
      </c>
      <c r="H455" t="s">
        <v>64</v>
      </c>
      <c r="I455" t="s">
        <v>3413</v>
      </c>
      <c r="J455" t="s">
        <v>825</v>
      </c>
      <c r="K455" t="s">
        <v>826</v>
      </c>
      <c r="L455" t="s">
        <v>3460</v>
      </c>
      <c r="M455" t="s">
        <v>827</v>
      </c>
      <c r="N455" t="s">
        <v>3471</v>
      </c>
      <c r="O455" t="s">
        <v>245</v>
      </c>
      <c r="P455" t="s">
        <v>3496</v>
      </c>
      <c r="Q455" t="s">
        <v>839</v>
      </c>
      <c r="R455" t="s">
        <v>3614</v>
      </c>
      <c r="S455" t="s">
        <v>862</v>
      </c>
      <c r="T455">
        <v>7</v>
      </c>
      <c r="U455">
        <v>3</v>
      </c>
      <c r="V455" t="s">
        <v>865</v>
      </c>
      <c r="W455">
        <v>2</v>
      </c>
      <c r="X455" t="s">
        <v>76</v>
      </c>
      <c r="Y455">
        <v>1</v>
      </c>
      <c r="Z455" t="s">
        <v>73</v>
      </c>
      <c r="AA455">
        <v>1</v>
      </c>
      <c r="AB455" s="2">
        <v>0</v>
      </c>
      <c r="AC455" s="2">
        <v>0</v>
      </c>
      <c r="AD455" s="2">
        <v>0</v>
      </c>
      <c r="AE455" s="2">
        <v>100</v>
      </c>
      <c r="AF455" s="2">
        <v>0</v>
      </c>
      <c r="AG455" s="2">
        <v>0</v>
      </c>
      <c r="AH455" s="2">
        <v>100</v>
      </c>
      <c r="AI455" s="2">
        <v>0</v>
      </c>
      <c r="AJ455" s="2">
        <v>0</v>
      </c>
      <c r="AK455" s="2">
        <v>100</v>
      </c>
      <c r="AL455" s="2">
        <v>0</v>
      </c>
      <c r="AM455" s="2">
        <v>0</v>
      </c>
      <c r="AN455" s="2">
        <v>100</v>
      </c>
      <c r="AO455" s="2">
        <v>0</v>
      </c>
      <c r="AP455" s="2">
        <v>0</v>
      </c>
      <c r="AQ455" s="2" t="s">
        <v>77</v>
      </c>
      <c r="AR455" s="2" t="s">
        <v>77</v>
      </c>
      <c r="AS455" s="2" t="s">
        <v>77</v>
      </c>
      <c r="AT455" s="2">
        <v>0</v>
      </c>
      <c r="AU455" s="2">
        <v>0</v>
      </c>
      <c r="AV455" s="2">
        <v>0</v>
      </c>
      <c r="AW455" s="2">
        <v>182600000</v>
      </c>
      <c r="AX455" s="2">
        <v>0</v>
      </c>
      <c r="AY455" s="2">
        <v>0</v>
      </c>
      <c r="AZ455" s="2">
        <v>305584042</v>
      </c>
      <c r="BA455" s="2">
        <v>0</v>
      </c>
      <c r="BB455" s="2">
        <v>0</v>
      </c>
      <c r="BC455" s="2">
        <v>320863245</v>
      </c>
      <c r="BD455" s="2">
        <v>0</v>
      </c>
      <c r="BE455" s="2">
        <v>0</v>
      </c>
      <c r="BF455" s="2">
        <v>168453202</v>
      </c>
      <c r="BG455" s="2">
        <v>0</v>
      </c>
      <c r="BH455" s="2">
        <v>0</v>
      </c>
      <c r="BI455" s="2">
        <v>977500489</v>
      </c>
      <c r="BJ455" s="2">
        <v>0</v>
      </c>
      <c r="BK455" s="2">
        <v>0</v>
      </c>
      <c r="BL455" s="2" t="s">
        <v>74</v>
      </c>
      <c r="BM455" s="3">
        <f t="shared" si="76"/>
        <v>0</v>
      </c>
      <c r="BN455" s="3">
        <f t="shared" si="77"/>
        <v>0</v>
      </c>
      <c r="BO455" s="3">
        <f t="shared" si="78"/>
        <v>182.6</v>
      </c>
      <c r="BP455" s="3">
        <f t="shared" si="79"/>
        <v>0</v>
      </c>
      <c r="BQ455" s="3">
        <f t="shared" si="80"/>
        <v>305.58404200000001</v>
      </c>
      <c r="BR455" s="3">
        <f t="shared" si="81"/>
        <v>0</v>
      </c>
      <c r="BS455" s="3">
        <f t="shared" si="82"/>
        <v>320.86324500000001</v>
      </c>
      <c r="BT455" s="3">
        <f t="shared" si="83"/>
        <v>0</v>
      </c>
      <c r="BU455" s="3">
        <f t="shared" si="84"/>
        <v>168.453202</v>
      </c>
      <c r="BV455" s="3">
        <f t="shared" si="85"/>
        <v>0</v>
      </c>
    </row>
    <row r="456" spans="1:74" x14ac:dyDescent="0.25">
      <c r="A456">
        <v>16</v>
      </c>
      <c r="B456" t="s">
        <v>60</v>
      </c>
      <c r="C456" t="s">
        <v>61</v>
      </c>
      <c r="D456">
        <v>2020</v>
      </c>
      <c r="E456" t="s">
        <v>62</v>
      </c>
      <c r="F456" t="s">
        <v>63</v>
      </c>
      <c r="G456">
        <v>2</v>
      </c>
      <c r="H456" t="s">
        <v>64</v>
      </c>
      <c r="I456" t="s">
        <v>3413</v>
      </c>
      <c r="J456" t="s">
        <v>825</v>
      </c>
      <c r="K456" t="s">
        <v>826</v>
      </c>
      <c r="L456" t="s">
        <v>3460</v>
      </c>
      <c r="M456" t="s">
        <v>827</v>
      </c>
      <c r="N456" t="s">
        <v>3471</v>
      </c>
      <c r="O456" t="s">
        <v>245</v>
      </c>
      <c r="P456" t="s">
        <v>3496</v>
      </c>
      <c r="Q456" t="s">
        <v>839</v>
      </c>
      <c r="R456" t="s">
        <v>3614</v>
      </c>
      <c r="S456" t="s">
        <v>862</v>
      </c>
      <c r="T456">
        <v>7</v>
      </c>
      <c r="U456">
        <v>4</v>
      </c>
      <c r="V456" t="s">
        <v>866</v>
      </c>
      <c r="W456">
        <v>3</v>
      </c>
      <c r="X456" t="s">
        <v>128</v>
      </c>
      <c r="Y456">
        <v>1</v>
      </c>
      <c r="Z456" t="s">
        <v>73</v>
      </c>
      <c r="AA456">
        <v>1</v>
      </c>
      <c r="AB456" s="2">
        <v>0</v>
      </c>
      <c r="AC456" s="2">
        <v>0</v>
      </c>
      <c r="AD456" s="2">
        <v>0</v>
      </c>
      <c r="AE456" s="2">
        <v>0.3</v>
      </c>
      <c r="AF456" s="2">
        <v>0</v>
      </c>
      <c r="AG456" s="2">
        <v>0</v>
      </c>
      <c r="AH456" s="2">
        <v>0.6</v>
      </c>
      <c r="AI456" s="2">
        <v>0</v>
      </c>
      <c r="AJ456" s="2">
        <v>0</v>
      </c>
      <c r="AK456" s="2">
        <v>0.9</v>
      </c>
      <c r="AL456" s="2">
        <v>0</v>
      </c>
      <c r="AM456" s="2">
        <v>0</v>
      </c>
      <c r="AN456" s="2">
        <v>1</v>
      </c>
      <c r="AO456" s="2">
        <v>0</v>
      </c>
      <c r="AP456" s="2">
        <v>0</v>
      </c>
      <c r="AQ456" s="2" t="s">
        <v>77</v>
      </c>
      <c r="AR456" s="2" t="s">
        <v>77</v>
      </c>
      <c r="AS456" s="2" t="s">
        <v>77</v>
      </c>
      <c r="AT456" s="2">
        <v>0</v>
      </c>
      <c r="AU456" s="2">
        <v>0</v>
      </c>
      <c r="AV456" s="2">
        <v>0</v>
      </c>
      <c r="AW456" s="2">
        <v>182600000</v>
      </c>
      <c r="AX456" s="2">
        <v>0</v>
      </c>
      <c r="AY456" s="2">
        <v>0</v>
      </c>
      <c r="AZ456" s="2">
        <v>235257184</v>
      </c>
      <c r="BA456" s="2">
        <v>0</v>
      </c>
      <c r="BB456" s="2">
        <v>0</v>
      </c>
      <c r="BC456" s="2">
        <v>247020043</v>
      </c>
      <c r="BD456" s="2">
        <v>0</v>
      </c>
      <c r="BE456" s="2">
        <v>0</v>
      </c>
      <c r="BF456" s="2">
        <v>129685522</v>
      </c>
      <c r="BG456" s="2">
        <v>0</v>
      </c>
      <c r="BH456" s="2">
        <v>0</v>
      </c>
      <c r="BI456" s="2">
        <v>794562749</v>
      </c>
      <c r="BJ456" s="2">
        <v>0</v>
      </c>
      <c r="BK456" s="2">
        <v>0</v>
      </c>
      <c r="BL456" s="2" t="s">
        <v>74</v>
      </c>
      <c r="BM456" s="3">
        <f t="shared" si="76"/>
        <v>0</v>
      </c>
      <c r="BN456" s="3">
        <f t="shared" si="77"/>
        <v>0</v>
      </c>
      <c r="BO456" s="3">
        <f t="shared" si="78"/>
        <v>182.6</v>
      </c>
      <c r="BP456" s="3">
        <f t="shared" si="79"/>
        <v>0</v>
      </c>
      <c r="BQ456" s="3">
        <f t="shared" si="80"/>
        <v>235.257184</v>
      </c>
      <c r="BR456" s="3">
        <f t="shared" si="81"/>
        <v>0</v>
      </c>
      <c r="BS456" s="3">
        <f t="shared" si="82"/>
        <v>247.02004299999999</v>
      </c>
      <c r="BT456" s="3">
        <f t="shared" si="83"/>
        <v>0</v>
      </c>
      <c r="BU456" s="3">
        <f t="shared" si="84"/>
        <v>129.68552199999999</v>
      </c>
      <c r="BV456" s="3">
        <f t="shared" si="85"/>
        <v>0</v>
      </c>
    </row>
    <row r="457" spans="1:74" x14ac:dyDescent="0.25">
      <c r="A457">
        <v>16</v>
      </c>
      <c r="B457" t="s">
        <v>60</v>
      </c>
      <c r="C457" t="s">
        <v>61</v>
      </c>
      <c r="D457">
        <v>2020</v>
      </c>
      <c r="E457" t="s">
        <v>62</v>
      </c>
      <c r="F457" t="s">
        <v>63</v>
      </c>
      <c r="G457">
        <v>2</v>
      </c>
      <c r="H457" t="s">
        <v>64</v>
      </c>
      <c r="I457" t="s">
        <v>3413</v>
      </c>
      <c r="J457" t="s">
        <v>825</v>
      </c>
      <c r="K457" t="s">
        <v>826</v>
      </c>
      <c r="L457" t="s">
        <v>3460</v>
      </c>
      <c r="M457" t="s">
        <v>827</v>
      </c>
      <c r="N457" t="s">
        <v>3471</v>
      </c>
      <c r="O457" t="s">
        <v>245</v>
      </c>
      <c r="P457" t="s">
        <v>3496</v>
      </c>
      <c r="Q457" t="s">
        <v>839</v>
      </c>
      <c r="R457" t="s">
        <v>3614</v>
      </c>
      <c r="S457" t="s">
        <v>862</v>
      </c>
      <c r="T457">
        <v>7</v>
      </c>
      <c r="U457">
        <v>5</v>
      </c>
      <c r="V457" t="s">
        <v>867</v>
      </c>
      <c r="W457">
        <v>2</v>
      </c>
      <c r="X457" t="s">
        <v>76</v>
      </c>
      <c r="Y457">
        <v>1</v>
      </c>
      <c r="Z457" t="s">
        <v>73</v>
      </c>
      <c r="AA457">
        <v>1</v>
      </c>
      <c r="AB457" s="2">
        <v>0</v>
      </c>
      <c r="AC457" s="2">
        <v>0</v>
      </c>
      <c r="AD457" s="2">
        <v>0</v>
      </c>
      <c r="AE457" s="2">
        <v>100</v>
      </c>
      <c r="AF457" s="2">
        <v>0</v>
      </c>
      <c r="AG457" s="2">
        <v>0</v>
      </c>
      <c r="AH457" s="2">
        <v>100</v>
      </c>
      <c r="AI457" s="2">
        <v>0</v>
      </c>
      <c r="AJ457" s="2">
        <v>0</v>
      </c>
      <c r="AK457" s="2">
        <v>100</v>
      </c>
      <c r="AL457" s="2">
        <v>0</v>
      </c>
      <c r="AM457" s="2">
        <v>0</v>
      </c>
      <c r="AN457" s="2">
        <v>100</v>
      </c>
      <c r="AO457" s="2">
        <v>0</v>
      </c>
      <c r="AP457" s="2">
        <v>0</v>
      </c>
      <c r="AQ457" s="2" t="s">
        <v>77</v>
      </c>
      <c r="AR457" s="2" t="s">
        <v>77</v>
      </c>
      <c r="AS457" s="2" t="s">
        <v>77</v>
      </c>
      <c r="AT457" s="2">
        <v>0</v>
      </c>
      <c r="AU457" s="2">
        <v>0</v>
      </c>
      <c r="AV457" s="2">
        <v>0</v>
      </c>
      <c r="AW457" s="2">
        <v>66700000</v>
      </c>
      <c r="AX457" s="2">
        <v>0</v>
      </c>
      <c r="AY457" s="2">
        <v>0</v>
      </c>
      <c r="AZ457" s="2">
        <v>109925425</v>
      </c>
      <c r="BA457" s="2">
        <v>0</v>
      </c>
      <c r="BB457" s="2">
        <v>0</v>
      </c>
      <c r="BC457" s="2">
        <v>115421696</v>
      </c>
      <c r="BD457" s="2">
        <v>0</v>
      </c>
      <c r="BE457" s="2">
        <v>0</v>
      </c>
      <c r="BF457" s="2">
        <v>60596390</v>
      </c>
      <c r="BG457" s="2">
        <v>0</v>
      </c>
      <c r="BH457" s="2">
        <v>0</v>
      </c>
      <c r="BI457" s="2">
        <v>352643511</v>
      </c>
      <c r="BJ457" s="2">
        <v>0</v>
      </c>
      <c r="BK457" s="2">
        <v>0</v>
      </c>
      <c r="BL457" s="2" t="s">
        <v>74</v>
      </c>
      <c r="BM457" s="3">
        <f t="shared" si="76"/>
        <v>0</v>
      </c>
      <c r="BN457" s="3">
        <f t="shared" si="77"/>
        <v>0</v>
      </c>
      <c r="BO457" s="3">
        <f t="shared" si="78"/>
        <v>66.7</v>
      </c>
      <c r="BP457" s="3">
        <f t="shared" si="79"/>
        <v>0</v>
      </c>
      <c r="BQ457" s="3">
        <f t="shared" si="80"/>
        <v>109.925425</v>
      </c>
      <c r="BR457" s="3">
        <f t="shared" si="81"/>
        <v>0</v>
      </c>
      <c r="BS457" s="3">
        <f t="shared" si="82"/>
        <v>115.421696</v>
      </c>
      <c r="BT457" s="3">
        <f t="shared" si="83"/>
        <v>0</v>
      </c>
      <c r="BU457" s="3">
        <f t="shared" si="84"/>
        <v>60.59639</v>
      </c>
      <c r="BV457" s="3">
        <f t="shared" si="85"/>
        <v>0</v>
      </c>
    </row>
    <row r="458" spans="1:74" x14ac:dyDescent="0.25">
      <c r="A458">
        <v>16</v>
      </c>
      <c r="B458" t="s">
        <v>60</v>
      </c>
      <c r="C458" t="s">
        <v>61</v>
      </c>
      <c r="D458">
        <v>2020</v>
      </c>
      <c r="E458" t="s">
        <v>62</v>
      </c>
      <c r="F458" t="s">
        <v>63</v>
      </c>
      <c r="G458">
        <v>2</v>
      </c>
      <c r="H458" t="s">
        <v>64</v>
      </c>
      <c r="I458" t="s">
        <v>3413</v>
      </c>
      <c r="J458" t="s">
        <v>825</v>
      </c>
      <c r="K458" t="s">
        <v>826</v>
      </c>
      <c r="L458" t="s">
        <v>3460</v>
      </c>
      <c r="M458" t="s">
        <v>827</v>
      </c>
      <c r="N458" t="s">
        <v>3471</v>
      </c>
      <c r="O458" t="s">
        <v>245</v>
      </c>
      <c r="P458" t="s">
        <v>3496</v>
      </c>
      <c r="Q458" t="s">
        <v>839</v>
      </c>
      <c r="R458" t="s">
        <v>3614</v>
      </c>
      <c r="S458" t="s">
        <v>862</v>
      </c>
      <c r="T458">
        <v>7</v>
      </c>
      <c r="U458">
        <v>6</v>
      </c>
      <c r="V458" t="s">
        <v>868</v>
      </c>
      <c r="W458">
        <v>2</v>
      </c>
      <c r="X458" t="s">
        <v>76</v>
      </c>
      <c r="Y458">
        <v>1</v>
      </c>
      <c r="Z458" t="s">
        <v>73</v>
      </c>
      <c r="AA458">
        <v>1</v>
      </c>
      <c r="AB458" s="2">
        <v>100</v>
      </c>
      <c r="AC458" s="2">
        <v>100</v>
      </c>
      <c r="AD458" s="2">
        <v>100</v>
      </c>
      <c r="AE458" s="2">
        <v>100</v>
      </c>
      <c r="AF458" s="2">
        <v>0</v>
      </c>
      <c r="AG458" s="2">
        <v>0</v>
      </c>
      <c r="AH458" s="2">
        <v>100</v>
      </c>
      <c r="AI458" s="2">
        <v>0</v>
      </c>
      <c r="AJ458" s="2">
        <v>0</v>
      </c>
      <c r="AK458" s="2">
        <v>100</v>
      </c>
      <c r="AL458" s="2">
        <v>0</v>
      </c>
      <c r="AM458" s="2">
        <v>0</v>
      </c>
      <c r="AN458" s="2">
        <v>100</v>
      </c>
      <c r="AO458" s="2">
        <v>0</v>
      </c>
      <c r="AP458" s="2">
        <v>0</v>
      </c>
      <c r="AQ458" s="2" t="s">
        <v>77</v>
      </c>
      <c r="AR458" s="2" t="s">
        <v>77</v>
      </c>
      <c r="AS458" s="2" t="s">
        <v>77</v>
      </c>
      <c r="AT458" s="2">
        <v>42000000</v>
      </c>
      <c r="AU458" s="2">
        <v>39872000</v>
      </c>
      <c r="AV458" s="2">
        <v>94.93</v>
      </c>
      <c r="AW458" s="2">
        <v>184881000</v>
      </c>
      <c r="AX458" s="2">
        <v>0</v>
      </c>
      <c r="AY458" s="2">
        <v>0</v>
      </c>
      <c r="AZ458" s="2">
        <v>343743184</v>
      </c>
      <c r="BA458" s="2">
        <v>0</v>
      </c>
      <c r="BB458" s="2">
        <v>0</v>
      </c>
      <c r="BC458" s="2">
        <v>360930343</v>
      </c>
      <c r="BD458" s="2">
        <v>0</v>
      </c>
      <c r="BE458" s="2">
        <v>0</v>
      </c>
      <c r="BF458" s="2">
        <v>189488430</v>
      </c>
      <c r="BG458" s="2">
        <v>0</v>
      </c>
      <c r="BH458" s="2">
        <v>0</v>
      </c>
      <c r="BI458" s="2">
        <v>1121042957</v>
      </c>
      <c r="BJ458" s="2">
        <v>39872000</v>
      </c>
      <c r="BK458" s="2">
        <v>3.56</v>
      </c>
      <c r="BL458" s="2"/>
      <c r="BM458" s="3">
        <f t="shared" si="76"/>
        <v>42</v>
      </c>
      <c r="BN458" s="3">
        <f t="shared" si="77"/>
        <v>39.872</v>
      </c>
      <c r="BO458" s="3">
        <f t="shared" si="78"/>
        <v>184.881</v>
      </c>
      <c r="BP458" s="3">
        <f t="shared" si="79"/>
        <v>0</v>
      </c>
      <c r="BQ458" s="3">
        <f t="shared" si="80"/>
        <v>343.74318399999999</v>
      </c>
      <c r="BR458" s="3">
        <f t="shared" si="81"/>
        <v>0</v>
      </c>
      <c r="BS458" s="3">
        <f t="shared" si="82"/>
        <v>360.93034299999999</v>
      </c>
      <c r="BT458" s="3">
        <f t="shared" si="83"/>
        <v>0</v>
      </c>
      <c r="BU458" s="3">
        <f t="shared" si="84"/>
        <v>189.48842999999999</v>
      </c>
      <c r="BV458" s="3">
        <f t="shared" si="85"/>
        <v>0</v>
      </c>
    </row>
    <row r="459" spans="1:74" x14ac:dyDescent="0.25">
      <c r="A459">
        <v>16</v>
      </c>
      <c r="B459" t="s">
        <v>60</v>
      </c>
      <c r="C459" t="s">
        <v>61</v>
      </c>
      <c r="D459">
        <v>2020</v>
      </c>
      <c r="E459" t="s">
        <v>62</v>
      </c>
      <c r="F459" t="s">
        <v>63</v>
      </c>
      <c r="G459">
        <v>2</v>
      </c>
      <c r="H459" t="s">
        <v>64</v>
      </c>
      <c r="I459" t="s">
        <v>3413</v>
      </c>
      <c r="J459" t="s">
        <v>825</v>
      </c>
      <c r="K459" t="s">
        <v>826</v>
      </c>
      <c r="L459" t="s">
        <v>3460</v>
      </c>
      <c r="M459" t="s">
        <v>827</v>
      </c>
      <c r="N459" t="s">
        <v>3471</v>
      </c>
      <c r="O459" t="s">
        <v>245</v>
      </c>
      <c r="P459" t="s">
        <v>3496</v>
      </c>
      <c r="Q459" t="s">
        <v>839</v>
      </c>
      <c r="R459" t="s">
        <v>3614</v>
      </c>
      <c r="S459" t="s">
        <v>862</v>
      </c>
      <c r="T459">
        <v>7</v>
      </c>
      <c r="U459">
        <v>7</v>
      </c>
      <c r="V459" t="s">
        <v>869</v>
      </c>
      <c r="W459">
        <v>1</v>
      </c>
      <c r="X459" t="s">
        <v>72</v>
      </c>
      <c r="Y459">
        <v>1</v>
      </c>
      <c r="Z459" t="s">
        <v>73</v>
      </c>
      <c r="AA459">
        <v>1</v>
      </c>
      <c r="AB459" s="2">
        <v>0.05</v>
      </c>
      <c r="AC459" s="2">
        <v>0.01</v>
      </c>
      <c r="AD459" s="2">
        <v>20</v>
      </c>
      <c r="AE459" s="2">
        <v>0.27</v>
      </c>
      <c r="AF459" s="2">
        <v>0</v>
      </c>
      <c r="AG459" s="2">
        <v>0</v>
      </c>
      <c r="AH459" s="2">
        <v>0.28000000000000003</v>
      </c>
      <c r="AI459" s="2">
        <v>0</v>
      </c>
      <c r="AJ459" s="2">
        <v>0</v>
      </c>
      <c r="AK459" s="2">
        <v>0.3</v>
      </c>
      <c r="AL459" s="2">
        <v>0</v>
      </c>
      <c r="AM459" s="2">
        <v>0</v>
      </c>
      <c r="AN459" s="2">
        <v>0.1</v>
      </c>
      <c r="AO459" s="2">
        <v>0</v>
      </c>
      <c r="AP459" s="2">
        <v>0</v>
      </c>
      <c r="AQ459" s="2">
        <v>1</v>
      </c>
      <c r="AR459" s="2">
        <v>0.01</v>
      </c>
      <c r="AS459" s="2">
        <v>1</v>
      </c>
      <c r="AT459" s="2">
        <v>85413577</v>
      </c>
      <c r="AU459" s="2">
        <v>0</v>
      </c>
      <c r="AV459" s="2">
        <v>0</v>
      </c>
      <c r="AW459" s="2">
        <v>391604000</v>
      </c>
      <c r="AX459" s="2">
        <v>0</v>
      </c>
      <c r="AY459" s="2">
        <v>0</v>
      </c>
      <c r="AZ459" s="2">
        <v>793508556</v>
      </c>
      <c r="BA459" s="2">
        <v>0</v>
      </c>
      <c r="BB459" s="2">
        <v>0</v>
      </c>
      <c r="BC459" s="2">
        <v>833183983</v>
      </c>
      <c r="BD459" s="2">
        <v>0</v>
      </c>
      <c r="BE459" s="2">
        <v>0</v>
      </c>
      <c r="BF459" s="2">
        <v>437421591</v>
      </c>
      <c r="BG459" s="2">
        <v>0</v>
      </c>
      <c r="BH459" s="2">
        <v>0</v>
      </c>
      <c r="BI459" s="2">
        <v>2541131707</v>
      </c>
      <c r="BJ459" s="2">
        <v>0</v>
      </c>
      <c r="BK459" s="2">
        <v>0</v>
      </c>
      <c r="BL459" s="2"/>
      <c r="BM459" s="3">
        <f t="shared" si="76"/>
        <v>85.413577000000004</v>
      </c>
      <c r="BN459" s="3">
        <f t="shared" si="77"/>
        <v>0</v>
      </c>
      <c r="BO459" s="3">
        <f t="shared" si="78"/>
        <v>391.60399999999998</v>
      </c>
      <c r="BP459" s="3">
        <f t="shared" si="79"/>
        <v>0</v>
      </c>
      <c r="BQ459" s="3">
        <f t="shared" si="80"/>
        <v>793.508556</v>
      </c>
      <c r="BR459" s="3">
        <f t="shared" si="81"/>
        <v>0</v>
      </c>
      <c r="BS459" s="3">
        <f t="shared" si="82"/>
        <v>833.18398300000001</v>
      </c>
      <c r="BT459" s="3">
        <f t="shared" si="83"/>
        <v>0</v>
      </c>
      <c r="BU459" s="3">
        <f t="shared" si="84"/>
        <v>437.42159099999998</v>
      </c>
      <c r="BV459" s="3">
        <f t="shared" si="85"/>
        <v>0</v>
      </c>
    </row>
    <row r="460" spans="1:74" x14ac:dyDescent="0.25">
      <c r="A460">
        <v>16</v>
      </c>
      <c r="B460" t="s">
        <v>60</v>
      </c>
      <c r="C460" t="s">
        <v>61</v>
      </c>
      <c r="D460">
        <v>2020</v>
      </c>
      <c r="E460" t="s">
        <v>62</v>
      </c>
      <c r="F460" t="s">
        <v>63</v>
      </c>
      <c r="G460">
        <v>2</v>
      </c>
      <c r="H460" t="s">
        <v>64</v>
      </c>
      <c r="I460" t="s">
        <v>3413</v>
      </c>
      <c r="J460" t="s">
        <v>825</v>
      </c>
      <c r="K460" t="s">
        <v>826</v>
      </c>
      <c r="L460" t="s">
        <v>3460</v>
      </c>
      <c r="M460" t="s">
        <v>827</v>
      </c>
      <c r="N460" t="s">
        <v>3471</v>
      </c>
      <c r="O460" t="s">
        <v>245</v>
      </c>
      <c r="P460" t="s">
        <v>3496</v>
      </c>
      <c r="Q460" t="s">
        <v>839</v>
      </c>
      <c r="R460" t="s">
        <v>3614</v>
      </c>
      <c r="S460" t="s">
        <v>862</v>
      </c>
      <c r="T460">
        <v>7</v>
      </c>
      <c r="U460">
        <v>8</v>
      </c>
      <c r="V460" t="s">
        <v>870</v>
      </c>
      <c r="W460">
        <v>2</v>
      </c>
      <c r="X460" t="s">
        <v>76</v>
      </c>
      <c r="Y460">
        <v>1</v>
      </c>
      <c r="Z460" t="s">
        <v>73</v>
      </c>
      <c r="AA460">
        <v>1</v>
      </c>
      <c r="AB460" s="2">
        <v>100</v>
      </c>
      <c r="AC460" s="2">
        <v>43</v>
      </c>
      <c r="AD460" s="2">
        <v>43</v>
      </c>
      <c r="AE460" s="2">
        <v>100</v>
      </c>
      <c r="AF460" s="2">
        <v>0</v>
      </c>
      <c r="AG460" s="2">
        <v>0</v>
      </c>
      <c r="AH460" s="2">
        <v>100</v>
      </c>
      <c r="AI460" s="2">
        <v>0</v>
      </c>
      <c r="AJ460" s="2">
        <v>0</v>
      </c>
      <c r="AK460" s="2">
        <v>100</v>
      </c>
      <c r="AL460" s="2">
        <v>0</v>
      </c>
      <c r="AM460" s="2">
        <v>0</v>
      </c>
      <c r="AN460" s="2">
        <v>100</v>
      </c>
      <c r="AO460" s="2">
        <v>0</v>
      </c>
      <c r="AP460" s="2">
        <v>0</v>
      </c>
      <c r="AQ460" s="2" t="s">
        <v>77</v>
      </c>
      <c r="AR460" s="2" t="s">
        <v>77</v>
      </c>
      <c r="AS460" s="2" t="s">
        <v>77</v>
      </c>
      <c r="AT460" s="2">
        <v>101455089</v>
      </c>
      <c r="AU460" s="2">
        <v>71082000</v>
      </c>
      <c r="AV460" s="2">
        <v>70.06</v>
      </c>
      <c r="AW460" s="2">
        <v>267421000</v>
      </c>
      <c r="AX460" s="2">
        <v>0</v>
      </c>
      <c r="AY460" s="2">
        <v>0</v>
      </c>
      <c r="AZ460" s="2">
        <v>491864556</v>
      </c>
      <c r="BA460" s="2">
        <v>0</v>
      </c>
      <c r="BB460" s="2">
        <v>0</v>
      </c>
      <c r="BC460" s="2">
        <v>516457783</v>
      </c>
      <c r="BD460" s="2">
        <v>0</v>
      </c>
      <c r="BE460" s="2">
        <v>0</v>
      </c>
      <c r="BF460" s="2">
        <v>271140334</v>
      </c>
      <c r="BG460" s="2">
        <v>0</v>
      </c>
      <c r="BH460" s="2">
        <v>0</v>
      </c>
      <c r="BI460" s="2">
        <v>1648338762</v>
      </c>
      <c r="BJ460" s="2">
        <v>71082000</v>
      </c>
      <c r="BK460" s="2">
        <v>4.3099999999999996</v>
      </c>
      <c r="BL460" s="2"/>
      <c r="BM460" s="3">
        <f t="shared" si="76"/>
        <v>101.455089</v>
      </c>
      <c r="BN460" s="3">
        <f t="shared" si="77"/>
        <v>71.081999999999994</v>
      </c>
      <c r="BO460" s="3">
        <f t="shared" si="78"/>
        <v>267.42099999999999</v>
      </c>
      <c r="BP460" s="3">
        <f t="shared" si="79"/>
        <v>0</v>
      </c>
      <c r="BQ460" s="3">
        <f t="shared" si="80"/>
        <v>491.86455599999999</v>
      </c>
      <c r="BR460" s="3">
        <f t="shared" si="81"/>
        <v>0</v>
      </c>
      <c r="BS460" s="3">
        <f t="shared" si="82"/>
        <v>516.45778299999995</v>
      </c>
      <c r="BT460" s="3">
        <f t="shared" si="83"/>
        <v>0</v>
      </c>
      <c r="BU460" s="3">
        <f t="shared" si="84"/>
        <v>271.140334</v>
      </c>
      <c r="BV460" s="3">
        <f t="shared" si="85"/>
        <v>0</v>
      </c>
    </row>
    <row r="461" spans="1:74" x14ac:dyDescent="0.25">
      <c r="A461">
        <v>16</v>
      </c>
      <c r="B461" t="s">
        <v>60</v>
      </c>
      <c r="C461" t="s">
        <v>61</v>
      </c>
      <c r="D461">
        <v>2020</v>
      </c>
      <c r="E461" t="s">
        <v>62</v>
      </c>
      <c r="F461" t="s">
        <v>63</v>
      </c>
      <c r="G461">
        <v>2</v>
      </c>
      <c r="H461" t="s">
        <v>64</v>
      </c>
      <c r="I461" t="s">
        <v>3413</v>
      </c>
      <c r="J461" t="s">
        <v>825</v>
      </c>
      <c r="K461" t="s">
        <v>826</v>
      </c>
      <c r="L461" t="s">
        <v>3460</v>
      </c>
      <c r="M461" t="s">
        <v>827</v>
      </c>
      <c r="N461" t="s">
        <v>3471</v>
      </c>
      <c r="O461" t="s">
        <v>245</v>
      </c>
      <c r="P461" t="s">
        <v>3496</v>
      </c>
      <c r="Q461" t="s">
        <v>839</v>
      </c>
      <c r="R461" t="s">
        <v>3614</v>
      </c>
      <c r="S461" t="s">
        <v>862</v>
      </c>
      <c r="T461">
        <v>7</v>
      </c>
      <c r="U461">
        <v>9</v>
      </c>
      <c r="V461" t="s">
        <v>871</v>
      </c>
      <c r="W461">
        <v>2</v>
      </c>
      <c r="X461" t="s">
        <v>76</v>
      </c>
      <c r="Y461">
        <v>1</v>
      </c>
      <c r="Z461" t="s">
        <v>73</v>
      </c>
      <c r="AA461">
        <v>1</v>
      </c>
      <c r="AB461" s="2">
        <v>99</v>
      </c>
      <c r="AC461" s="2">
        <v>99</v>
      </c>
      <c r="AD461" s="2">
        <v>100</v>
      </c>
      <c r="AE461" s="2">
        <v>99</v>
      </c>
      <c r="AF461" s="2">
        <v>0</v>
      </c>
      <c r="AG461" s="2">
        <v>0</v>
      </c>
      <c r="AH461" s="2">
        <v>99</v>
      </c>
      <c r="AI461" s="2">
        <v>0</v>
      </c>
      <c r="AJ461" s="2">
        <v>0</v>
      </c>
      <c r="AK461" s="2">
        <v>99</v>
      </c>
      <c r="AL461" s="2">
        <v>0</v>
      </c>
      <c r="AM461" s="2">
        <v>0</v>
      </c>
      <c r="AN461" s="2">
        <v>99</v>
      </c>
      <c r="AO461" s="2">
        <v>0</v>
      </c>
      <c r="AP461" s="2">
        <v>0</v>
      </c>
      <c r="AQ461" s="2" t="s">
        <v>77</v>
      </c>
      <c r="AR461" s="2" t="s">
        <v>77</v>
      </c>
      <c r="AS461" s="2" t="s">
        <v>77</v>
      </c>
      <c r="AT461" s="2">
        <v>36156000</v>
      </c>
      <c r="AU461" s="2">
        <v>29440000</v>
      </c>
      <c r="AV461" s="2">
        <v>81.42</v>
      </c>
      <c r="AW461" s="2">
        <v>66700000</v>
      </c>
      <c r="AX461" s="2">
        <v>0</v>
      </c>
      <c r="AY461" s="2">
        <v>0</v>
      </c>
      <c r="AZ461" s="2">
        <v>168417516</v>
      </c>
      <c r="BA461" s="2">
        <v>0</v>
      </c>
      <c r="BB461" s="2">
        <v>0</v>
      </c>
      <c r="BC461" s="2">
        <v>176838391</v>
      </c>
      <c r="BD461" s="2">
        <v>0</v>
      </c>
      <c r="BE461" s="2">
        <v>0</v>
      </c>
      <c r="BF461" s="2">
        <v>92840155</v>
      </c>
      <c r="BG461" s="2">
        <v>0</v>
      </c>
      <c r="BH461" s="2">
        <v>0</v>
      </c>
      <c r="BI461" s="2">
        <v>540952062</v>
      </c>
      <c r="BJ461" s="2">
        <v>29440000</v>
      </c>
      <c r="BK461" s="2">
        <v>5.44</v>
      </c>
      <c r="BL461" s="2"/>
      <c r="BM461" s="3">
        <f t="shared" si="76"/>
        <v>36.155999999999999</v>
      </c>
      <c r="BN461" s="3">
        <f t="shared" si="77"/>
        <v>29.44</v>
      </c>
      <c r="BO461" s="3">
        <f t="shared" si="78"/>
        <v>66.7</v>
      </c>
      <c r="BP461" s="3">
        <f t="shared" si="79"/>
        <v>0</v>
      </c>
      <c r="BQ461" s="3">
        <f t="shared" si="80"/>
        <v>168.41751600000001</v>
      </c>
      <c r="BR461" s="3">
        <f t="shared" si="81"/>
        <v>0</v>
      </c>
      <c r="BS461" s="3">
        <f t="shared" si="82"/>
        <v>176.838391</v>
      </c>
      <c r="BT461" s="3">
        <f t="shared" si="83"/>
        <v>0</v>
      </c>
      <c r="BU461" s="3">
        <f t="shared" si="84"/>
        <v>92.840154999999996</v>
      </c>
      <c r="BV461" s="3">
        <f t="shared" si="85"/>
        <v>0</v>
      </c>
    </row>
    <row r="462" spans="1:74" x14ac:dyDescent="0.25">
      <c r="A462">
        <v>16</v>
      </c>
      <c r="B462" t="s">
        <v>60</v>
      </c>
      <c r="C462" t="s">
        <v>61</v>
      </c>
      <c r="D462">
        <v>2020</v>
      </c>
      <c r="E462" t="s">
        <v>62</v>
      </c>
      <c r="F462" t="s">
        <v>63</v>
      </c>
      <c r="G462">
        <v>2</v>
      </c>
      <c r="H462" t="s">
        <v>64</v>
      </c>
      <c r="I462" t="s">
        <v>3413</v>
      </c>
      <c r="J462" t="s">
        <v>825</v>
      </c>
      <c r="K462" t="s">
        <v>826</v>
      </c>
      <c r="L462" t="s">
        <v>3460</v>
      </c>
      <c r="M462" t="s">
        <v>827</v>
      </c>
      <c r="N462" t="s">
        <v>3471</v>
      </c>
      <c r="O462" t="s">
        <v>245</v>
      </c>
      <c r="P462" t="s">
        <v>3496</v>
      </c>
      <c r="Q462" t="s">
        <v>839</v>
      </c>
      <c r="R462" t="s">
        <v>3614</v>
      </c>
      <c r="S462" t="s">
        <v>862</v>
      </c>
      <c r="T462">
        <v>7</v>
      </c>
      <c r="U462">
        <v>10</v>
      </c>
      <c r="V462" t="s">
        <v>872</v>
      </c>
      <c r="W462">
        <v>2</v>
      </c>
      <c r="X462" t="s">
        <v>76</v>
      </c>
      <c r="Y462">
        <v>1</v>
      </c>
      <c r="Z462" t="s">
        <v>73</v>
      </c>
      <c r="AA462">
        <v>1</v>
      </c>
      <c r="AB462" s="2">
        <v>100</v>
      </c>
      <c r="AC462" s="2">
        <v>74</v>
      </c>
      <c r="AD462" s="2">
        <v>74</v>
      </c>
      <c r="AE462" s="2">
        <v>100</v>
      </c>
      <c r="AF462" s="2">
        <v>0</v>
      </c>
      <c r="AG462" s="2">
        <v>0</v>
      </c>
      <c r="AH462" s="2">
        <v>100</v>
      </c>
      <c r="AI462" s="2">
        <v>0</v>
      </c>
      <c r="AJ462" s="2">
        <v>0</v>
      </c>
      <c r="AK462" s="2">
        <v>100</v>
      </c>
      <c r="AL462" s="2">
        <v>0</v>
      </c>
      <c r="AM462" s="2">
        <v>0</v>
      </c>
      <c r="AN462" s="2">
        <v>100</v>
      </c>
      <c r="AO462" s="2">
        <v>0</v>
      </c>
      <c r="AP462" s="2">
        <v>0</v>
      </c>
      <c r="AQ462" s="2" t="s">
        <v>77</v>
      </c>
      <c r="AR462" s="2" t="s">
        <v>77</v>
      </c>
      <c r="AS462" s="2" t="s">
        <v>77</v>
      </c>
      <c r="AT462" s="2">
        <v>79356679</v>
      </c>
      <c r="AU462" s="2">
        <v>0</v>
      </c>
      <c r="AV462" s="2">
        <v>0</v>
      </c>
      <c r="AW462" s="2">
        <v>539419000</v>
      </c>
      <c r="AX462" s="2">
        <v>0</v>
      </c>
      <c r="AY462" s="2">
        <v>0</v>
      </c>
      <c r="AZ462" s="2">
        <v>991958556</v>
      </c>
      <c r="BA462" s="2">
        <v>0</v>
      </c>
      <c r="BB462" s="2">
        <v>0</v>
      </c>
      <c r="BC462" s="2">
        <v>1041556483</v>
      </c>
      <c r="BD462" s="2">
        <v>0</v>
      </c>
      <c r="BE462" s="2">
        <v>0</v>
      </c>
      <c r="BF462" s="2">
        <v>546817155</v>
      </c>
      <c r="BG462" s="2">
        <v>0</v>
      </c>
      <c r="BH462" s="2">
        <v>0</v>
      </c>
      <c r="BI462" s="2">
        <v>3199107873</v>
      </c>
      <c r="BJ462" s="2">
        <v>0</v>
      </c>
      <c r="BK462" s="2">
        <v>0</v>
      </c>
      <c r="BL462" s="2"/>
      <c r="BM462" s="3">
        <f t="shared" si="76"/>
        <v>79.356679</v>
      </c>
      <c r="BN462" s="3">
        <f t="shared" si="77"/>
        <v>0</v>
      </c>
      <c r="BO462" s="3">
        <f t="shared" si="78"/>
        <v>539.41899999999998</v>
      </c>
      <c r="BP462" s="3">
        <f t="shared" si="79"/>
        <v>0</v>
      </c>
      <c r="BQ462" s="3">
        <f t="shared" si="80"/>
        <v>991.95855600000004</v>
      </c>
      <c r="BR462" s="3">
        <f t="shared" si="81"/>
        <v>0</v>
      </c>
      <c r="BS462" s="3">
        <f t="shared" si="82"/>
        <v>1041.5564830000001</v>
      </c>
      <c r="BT462" s="3">
        <f t="shared" si="83"/>
        <v>0</v>
      </c>
      <c r="BU462" s="3">
        <f t="shared" si="84"/>
        <v>546.81715499999996</v>
      </c>
      <c r="BV462" s="3">
        <f t="shared" si="85"/>
        <v>0</v>
      </c>
    </row>
    <row r="463" spans="1:74" x14ac:dyDescent="0.25">
      <c r="A463">
        <v>16</v>
      </c>
      <c r="B463" t="s">
        <v>60</v>
      </c>
      <c r="C463" t="s">
        <v>61</v>
      </c>
      <c r="D463">
        <v>2020</v>
      </c>
      <c r="E463" t="s">
        <v>62</v>
      </c>
      <c r="F463" t="s">
        <v>63</v>
      </c>
      <c r="G463">
        <v>2</v>
      </c>
      <c r="H463" t="s">
        <v>64</v>
      </c>
      <c r="I463" t="s">
        <v>3413</v>
      </c>
      <c r="J463" t="s">
        <v>825</v>
      </c>
      <c r="K463" t="s">
        <v>826</v>
      </c>
      <c r="L463" t="s">
        <v>3460</v>
      </c>
      <c r="M463" t="s">
        <v>827</v>
      </c>
      <c r="N463" t="s">
        <v>3471</v>
      </c>
      <c r="O463" t="s">
        <v>245</v>
      </c>
      <c r="P463" t="s">
        <v>3496</v>
      </c>
      <c r="Q463" t="s">
        <v>839</v>
      </c>
      <c r="R463" t="s">
        <v>3614</v>
      </c>
      <c r="S463" t="s">
        <v>862</v>
      </c>
      <c r="T463">
        <v>7</v>
      </c>
      <c r="U463">
        <v>11</v>
      </c>
      <c r="V463" t="s">
        <v>873</v>
      </c>
      <c r="W463">
        <v>1</v>
      </c>
      <c r="X463" t="s">
        <v>72</v>
      </c>
      <c r="Y463">
        <v>1</v>
      </c>
      <c r="Z463" t="s">
        <v>73</v>
      </c>
      <c r="AA463">
        <v>1</v>
      </c>
      <c r="AB463" s="2">
        <v>5800</v>
      </c>
      <c r="AC463" s="2">
        <v>3245</v>
      </c>
      <c r="AD463" s="2">
        <v>55.95</v>
      </c>
      <c r="AE463" s="2">
        <v>7750</v>
      </c>
      <c r="AF463" s="2">
        <v>0</v>
      </c>
      <c r="AG463" s="2">
        <v>0</v>
      </c>
      <c r="AH463" s="2">
        <v>9700</v>
      </c>
      <c r="AI463" s="2">
        <v>0</v>
      </c>
      <c r="AJ463" s="2">
        <v>0</v>
      </c>
      <c r="AK463" s="2">
        <v>9700</v>
      </c>
      <c r="AL463" s="2">
        <v>0</v>
      </c>
      <c r="AM463" s="2">
        <v>0</v>
      </c>
      <c r="AN463" s="2">
        <v>5800</v>
      </c>
      <c r="AO463" s="2">
        <v>0</v>
      </c>
      <c r="AP463" s="2">
        <v>0</v>
      </c>
      <c r="AQ463" s="2">
        <v>38750</v>
      </c>
      <c r="AR463" s="2">
        <v>3245</v>
      </c>
      <c r="AS463" s="2">
        <v>8.3699999999999992</v>
      </c>
      <c r="AT463" s="2">
        <v>53812602</v>
      </c>
      <c r="AU463" s="2">
        <v>37927600</v>
      </c>
      <c r="AV463" s="2">
        <v>70.489999999999995</v>
      </c>
      <c r="AW463" s="2">
        <v>163774000</v>
      </c>
      <c r="AX463" s="2">
        <v>0</v>
      </c>
      <c r="AY463" s="2">
        <v>0</v>
      </c>
      <c r="AZ463" s="2">
        <v>477632079</v>
      </c>
      <c r="BA463" s="2">
        <v>0</v>
      </c>
      <c r="BB463" s="2">
        <v>0</v>
      </c>
      <c r="BC463" s="2">
        <v>501513683</v>
      </c>
      <c r="BD463" s="2">
        <v>0</v>
      </c>
      <c r="BE463" s="2">
        <v>0</v>
      </c>
      <c r="BF463" s="2">
        <v>263294682</v>
      </c>
      <c r="BG463" s="2">
        <v>0</v>
      </c>
      <c r="BH463" s="2">
        <v>0</v>
      </c>
      <c r="BI463" s="2">
        <v>1460027046</v>
      </c>
      <c r="BJ463" s="2">
        <v>37927600</v>
      </c>
      <c r="BK463" s="2">
        <v>2.6</v>
      </c>
      <c r="BL463" s="2"/>
      <c r="BM463" s="3">
        <f t="shared" si="76"/>
        <v>53.812601999999998</v>
      </c>
      <c r="BN463" s="3">
        <f t="shared" si="77"/>
        <v>37.927599999999998</v>
      </c>
      <c r="BO463" s="3">
        <f t="shared" si="78"/>
        <v>163.774</v>
      </c>
      <c r="BP463" s="3">
        <f t="shared" si="79"/>
        <v>0</v>
      </c>
      <c r="BQ463" s="3">
        <f t="shared" si="80"/>
        <v>477.63207899999998</v>
      </c>
      <c r="BR463" s="3">
        <f t="shared" si="81"/>
        <v>0</v>
      </c>
      <c r="BS463" s="3">
        <f t="shared" si="82"/>
        <v>501.51368300000001</v>
      </c>
      <c r="BT463" s="3">
        <f t="shared" si="83"/>
        <v>0</v>
      </c>
      <c r="BU463" s="3">
        <f t="shared" si="84"/>
        <v>263.29468200000002</v>
      </c>
      <c r="BV463" s="3">
        <f t="shared" si="85"/>
        <v>0</v>
      </c>
    </row>
    <row r="464" spans="1:74" x14ac:dyDescent="0.25">
      <c r="A464">
        <v>16</v>
      </c>
      <c r="B464" t="s">
        <v>60</v>
      </c>
      <c r="C464" t="s">
        <v>61</v>
      </c>
      <c r="D464">
        <v>2020</v>
      </c>
      <c r="E464" t="s">
        <v>62</v>
      </c>
      <c r="F464" t="s">
        <v>63</v>
      </c>
      <c r="G464">
        <v>2</v>
      </c>
      <c r="H464" t="s">
        <v>64</v>
      </c>
      <c r="I464" t="s">
        <v>3413</v>
      </c>
      <c r="J464" t="s">
        <v>825</v>
      </c>
      <c r="K464" t="s">
        <v>826</v>
      </c>
      <c r="L464" t="s">
        <v>3460</v>
      </c>
      <c r="M464" t="s">
        <v>827</v>
      </c>
      <c r="N464" t="s">
        <v>3471</v>
      </c>
      <c r="O464" t="s">
        <v>245</v>
      </c>
      <c r="P464" t="s">
        <v>3496</v>
      </c>
      <c r="Q464" t="s">
        <v>839</v>
      </c>
      <c r="R464" t="s">
        <v>3615</v>
      </c>
      <c r="S464" t="s">
        <v>874</v>
      </c>
      <c r="T464">
        <v>9</v>
      </c>
      <c r="U464">
        <v>1</v>
      </c>
      <c r="V464" t="s">
        <v>875</v>
      </c>
      <c r="W464">
        <v>3</v>
      </c>
      <c r="X464" t="s">
        <v>128</v>
      </c>
      <c r="Y464">
        <v>1</v>
      </c>
      <c r="Z464" t="s">
        <v>73</v>
      </c>
      <c r="AA464">
        <v>1</v>
      </c>
      <c r="AB464" s="2">
        <v>0.3</v>
      </c>
      <c r="AC464" s="2">
        <v>0.13</v>
      </c>
      <c r="AD464" s="2">
        <v>43.33</v>
      </c>
      <c r="AE464" s="2">
        <v>1</v>
      </c>
      <c r="AF464" s="2">
        <v>0</v>
      </c>
      <c r="AG464" s="2">
        <v>0</v>
      </c>
      <c r="AH464" s="2">
        <v>0</v>
      </c>
      <c r="AI464" s="2">
        <v>0</v>
      </c>
      <c r="AJ464" s="2">
        <v>0</v>
      </c>
      <c r="AK464" s="2">
        <v>0</v>
      </c>
      <c r="AL464" s="2">
        <v>0</v>
      </c>
      <c r="AM464" s="2">
        <v>0</v>
      </c>
      <c r="AN464" s="2">
        <v>0</v>
      </c>
      <c r="AO464" s="2">
        <v>0</v>
      </c>
      <c r="AP464" s="2">
        <v>0</v>
      </c>
      <c r="AQ464" s="2" t="s">
        <v>77</v>
      </c>
      <c r="AR464" s="2" t="s">
        <v>77</v>
      </c>
      <c r="AS464" s="2" t="s">
        <v>77</v>
      </c>
      <c r="AT464" s="2">
        <v>14750000</v>
      </c>
      <c r="AU464" s="2">
        <v>0</v>
      </c>
      <c r="AV464" s="2">
        <v>0</v>
      </c>
      <c r="AW464" s="2">
        <v>197135000</v>
      </c>
      <c r="AX464" s="2">
        <v>0</v>
      </c>
      <c r="AY464" s="2">
        <v>0</v>
      </c>
      <c r="AZ464" s="2">
        <v>0</v>
      </c>
      <c r="BA464" s="2">
        <v>0</v>
      </c>
      <c r="BB464" s="2">
        <v>0</v>
      </c>
      <c r="BC464" s="2">
        <v>0</v>
      </c>
      <c r="BD464" s="2">
        <v>0</v>
      </c>
      <c r="BE464" s="2">
        <v>0</v>
      </c>
      <c r="BF464" s="2">
        <v>0</v>
      </c>
      <c r="BG464" s="2">
        <v>0</v>
      </c>
      <c r="BH464" s="2">
        <v>0</v>
      </c>
      <c r="BI464" s="2">
        <v>211885000</v>
      </c>
      <c r="BJ464" s="2">
        <v>0</v>
      </c>
      <c r="BK464" s="2">
        <v>0</v>
      </c>
      <c r="BL464" s="2"/>
      <c r="BM464" s="3">
        <f t="shared" si="76"/>
        <v>14.75</v>
      </c>
      <c r="BN464" s="3">
        <f t="shared" si="77"/>
        <v>0</v>
      </c>
      <c r="BO464" s="3">
        <f t="shared" si="78"/>
        <v>197.13499999999999</v>
      </c>
      <c r="BP464" s="3">
        <f t="shared" si="79"/>
        <v>0</v>
      </c>
      <c r="BQ464" s="3">
        <f t="shared" si="80"/>
        <v>0</v>
      </c>
      <c r="BR464" s="3">
        <f t="shared" si="81"/>
        <v>0</v>
      </c>
      <c r="BS464" s="3">
        <f t="shared" si="82"/>
        <v>0</v>
      </c>
      <c r="BT464" s="3">
        <f t="shared" si="83"/>
        <v>0</v>
      </c>
      <c r="BU464" s="3">
        <f t="shared" si="84"/>
        <v>0</v>
      </c>
      <c r="BV464" s="3">
        <f t="shared" si="85"/>
        <v>0</v>
      </c>
    </row>
    <row r="465" spans="1:74" x14ac:dyDescent="0.25">
      <c r="A465">
        <v>16</v>
      </c>
      <c r="B465" t="s">
        <v>60</v>
      </c>
      <c r="C465" t="s">
        <v>61</v>
      </c>
      <c r="D465">
        <v>2020</v>
      </c>
      <c r="E465" t="s">
        <v>62</v>
      </c>
      <c r="F465" t="s">
        <v>63</v>
      </c>
      <c r="G465">
        <v>2</v>
      </c>
      <c r="H465" t="s">
        <v>64</v>
      </c>
      <c r="I465" t="s">
        <v>3413</v>
      </c>
      <c r="J465" t="s">
        <v>825</v>
      </c>
      <c r="K465" t="s">
        <v>826</v>
      </c>
      <c r="L465" t="s">
        <v>3460</v>
      </c>
      <c r="M465" t="s">
        <v>827</v>
      </c>
      <c r="N465" t="s">
        <v>3471</v>
      </c>
      <c r="O465" t="s">
        <v>245</v>
      </c>
      <c r="P465" t="s">
        <v>3496</v>
      </c>
      <c r="Q465" t="s">
        <v>839</v>
      </c>
      <c r="R465" t="s">
        <v>3615</v>
      </c>
      <c r="S465" t="s">
        <v>874</v>
      </c>
      <c r="T465">
        <v>9</v>
      </c>
      <c r="U465">
        <v>2</v>
      </c>
      <c r="V465" t="s">
        <v>876</v>
      </c>
      <c r="W465">
        <v>2</v>
      </c>
      <c r="X465" t="s">
        <v>76</v>
      </c>
      <c r="Y465">
        <v>1</v>
      </c>
      <c r="Z465" t="s">
        <v>73</v>
      </c>
      <c r="AA465">
        <v>1</v>
      </c>
      <c r="AB465" s="2">
        <v>100</v>
      </c>
      <c r="AC465" s="2">
        <v>100</v>
      </c>
      <c r="AD465" s="2">
        <v>100</v>
      </c>
      <c r="AE465" s="2">
        <v>100</v>
      </c>
      <c r="AF465" s="2">
        <v>0</v>
      </c>
      <c r="AG465" s="2">
        <v>0</v>
      </c>
      <c r="AH465" s="2">
        <v>100</v>
      </c>
      <c r="AI465" s="2">
        <v>0</v>
      </c>
      <c r="AJ465" s="2">
        <v>0</v>
      </c>
      <c r="AK465" s="2">
        <v>100</v>
      </c>
      <c r="AL465" s="2">
        <v>0</v>
      </c>
      <c r="AM465" s="2">
        <v>0</v>
      </c>
      <c r="AN465" s="2">
        <v>100</v>
      </c>
      <c r="AO465" s="2">
        <v>0</v>
      </c>
      <c r="AP465" s="2">
        <v>0</v>
      </c>
      <c r="AQ465" s="2" t="s">
        <v>77</v>
      </c>
      <c r="AR465" s="2" t="s">
        <v>77</v>
      </c>
      <c r="AS465" s="2" t="s">
        <v>77</v>
      </c>
      <c r="AT465" s="2">
        <v>118500000</v>
      </c>
      <c r="AU465" s="2">
        <v>38500000</v>
      </c>
      <c r="AV465" s="2">
        <v>32.49</v>
      </c>
      <c r="AW465" s="2">
        <v>769570000</v>
      </c>
      <c r="AX465" s="2">
        <v>0</v>
      </c>
      <c r="AY465" s="2">
        <v>0</v>
      </c>
      <c r="AZ465" s="2">
        <v>988193000</v>
      </c>
      <c r="BA465" s="2">
        <v>0</v>
      </c>
      <c r="BB465" s="2">
        <v>0</v>
      </c>
      <c r="BC465" s="2">
        <v>1037603000</v>
      </c>
      <c r="BD465" s="2">
        <v>0</v>
      </c>
      <c r="BE465" s="2">
        <v>0</v>
      </c>
      <c r="BF465" s="2">
        <v>544741000</v>
      </c>
      <c r="BG465" s="2">
        <v>0</v>
      </c>
      <c r="BH465" s="2">
        <v>0</v>
      </c>
      <c r="BI465" s="2">
        <v>3458607000</v>
      </c>
      <c r="BJ465" s="2">
        <v>38500000</v>
      </c>
      <c r="BK465" s="2">
        <v>1.1100000000000001</v>
      </c>
      <c r="BL465" s="2"/>
      <c r="BM465" s="3">
        <f t="shared" si="76"/>
        <v>118.5</v>
      </c>
      <c r="BN465" s="3">
        <f t="shared" si="77"/>
        <v>38.5</v>
      </c>
      <c r="BO465" s="3">
        <f t="shared" si="78"/>
        <v>769.57</v>
      </c>
      <c r="BP465" s="3">
        <f t="shared" si="79"/>
        <v>0</v>
      </c>
      <c r="BQ465" s="3">
        <f t="shared" si="80"/>
        <v>988.19299999999998</v>
      </c>
      <c r="BR465" s="3">
        <f t="shared" si="81"/>
        <v>0</v>
      </c>
      <c r="BS465" s="3">
        <f t="shared" si="82"/>
        <v>1037.6030000000001</v>
      </c>
      <c r="BT465" s="3">
        <f t="shared" si="83"/>
        <v>0</v>
      </c>
      <c r="BU465" s="3">
        <f t="shared" si="84"/>
        <v>544.74099999999999</v>
      </c>
      <c r="BV465" s="3">
        <f t="shared" si="85"/>
        <v>0</v>
      </c>
    </row>
    <row r="466" spans="1:74" x14ac:dyDescent="0.25">
      <c r="A466">
        <v>16</v>
      </c>
      <c r="B466" t="s">
        <v>60</v>
      </c>
      <c r="C466" t="s">
        <v>61</v>
      </c>
      <c r="D466">
        <v>2020</v>
      </c>
      <c r="E466" t="s">
        <v>62</v>
      </c>
      <c r="F466" t="s">
        <v>63</v>
      </c>
      <c r="G466">
        <v>2</v>
      </c>
      <c r="H466" t="s">
        <v>64</v>
      </c>
      <c r="I466" t="s">
        <v>3413</v>
      </c>
      <c r="J466" t="s">
        <v>825</v>
      </c>
      <c r="K466" t="s">
        <v>826</v>
      </c>
      <c r="L466" t="s">
        <v>3460</v>
      </c>
      <c r="M466" t="s">
        <v>827</v>
      </c>
      <c r="N466" t="s">
        <v>3471</v>
      </c>
      <c r="O466" t="s">
        <v>245</v>
      </c>
      <c r="P466" t="s">
        <v>3496</v>
      </c>
      <c r="Q466" t="s">
        <v>839</v>
      </c>
      <c r="R466" t="s">
        <v>3615</v>
      </c>
      <c r="S466" t="s">
        <v>874</v>
      </c>
      <c r="T466">
        <v>9</v>
      </c>
      <c r="U466">
        <v>3</v>
      </c>
      <c r="V466" t="s">
        <v>877</v>
      </c>
      <c r="W466">
        <v>2</v>
      </c>
      <c r="X466" t="s">
        <v>76</v>
      </c>
      <c r="Y466">
        <v>1</v>
      </c>
      <c r="Z466" t="s">
        <v>73</v>
      </c>
      <c r="AA466">
        <v>1</v>
      </c>
      <c r="AB466" s="2">
        <v>100</v>
      </c>
      <c r="AC466" s="2">
        <v>100</v>
      </c>
      <c r="AD466" s="2">
        <v>100</v>
      </c>
      <c r="AE466" s="2">
        <v>100</v>
      </c>
      <c r="AF466" s="2">
        <v>0</v>
      </c>
      <c r="AG466" s="2">
        <v>0</v>
      </c>
      <c r="AH466" s="2">
        <v>100</v>
      </c>
      <c r="AI466" s="2">
        <v>0</v>
      </c>
      <c r="AJ466" s="2">
        <v>0</v>
      </c>
      <c r="AK466" s="2">
        <v>100</v>
      </c>
      <c r="AL466" s="2">
        <v>0</v>
      </c>
      <c r="AM466" s="2">
        <v>0</v>
      </c>
      <c r="AN466" s="2">
        <v>100</v>
      </c>
      <c r="AO466" s="2">
        <v>0</v>
      </c>
      <c r="AP466" s="2">
        <v>0</v>
      </c>
      <c r="AQ466" s="2" t="s">
        <v>77</v>
      </c>
      <c r="AR466" s="2" t="s">
        <v>77</v>
      </c>
      <c r="AS466" s="2" t="s">
        <v>77</v>
      </c>
      <c r="AT466" s="2">
        <v>66350000</v>
      </c>
      <c r="AU466" s="2">
        <v>18600000</v>
      </c>
      <c r="AV466" s="2">
        <v>28.03</v>
      </c>
      <c r="AW466" s="2">
        <v>1300520000</v>
      </c>
      <c r="AX466" s="2">
        <v>0</v>
      </c>
      <c r="AY466" s="2">
        <v>0</v>
      </c>
      <c r="AZ466" s="2">
        <v>1962463000</v>
      </c>
      <c r="BA466" s="2">
        <v>0</v>
      </c>
      <c r="BB466" s="2">
        <v>0</v>
      </c>
      <c r="BC466" s="2">
        <v>2040586000</v>
      </c>
      <c r="BD466" s="2">
        <v>0</v>
      </c>
      <c r="BE466" s="2">
        <v>0</v>
      </c>
      <c r="BF466" s="2">
        <v>1060768000</v>
      </c>
      <c r="BG466" s="2">
        <v>0</v>
      </c>
      <c r="BH466" s="2">
        <v>0</v>
      </c>
      <c r="BI466" s="2">
        <v>6430687000</v>
      </c>
      <c r="BJ466" s="2">
        <v>18600000</v>
      </c>
      <c r="BK466" s="2">
        <v>0.28999999999999998</v>
      </c>
      <c r="BL466" s="2"/>
      <c r="BM466" s="3">
        <f t="shared" si="76"/>
        <v>66.349999999999994</v>
      </c>
      <c r="BN466" s="3">
        <f t="shared" si="77"/>
        <v>18.600000000000001</v>
      </c>
      <c r="BO466" s="3">
        <f t="shared" si="78"/>
        <v>1300.52</v>
      </c>
      <c r="BP466" s="3">
        <f t="shared" si="79"/>
        <v>0</v>
      </c>
      <c r="BQ466" s="3">
        <f t="shared" si="80"/>
        <v>1962.463</v>
      </c>
      <c r="BR466" s="3">
        <f t="shared" si="81"/>
        <v>0</v>
      </c>
      <c r="BS466" s="3">
        <f t="shared" si="82"/>
        <v>2040.586</v>
      </c>
      <c r="BT466" s="3">
        <f t="shared" si="83"/>
        <v>0</v>
      </c>
      <c r="BU466" s="3">
        <f t="shared" si="84"/>
        <v>1060.768</v>
      </c>
      <c r="BV466" s="3">
        <f t="shared" si="85"/>
        <v>0</v>
      </c>
    </row>
    <row r="467" spans="1:74" x14ac:dyDescent="0.25">
      <c r="A467">
        <v>16</v>
      </c>
      <c r="B467" t="s">
        <v>60</v>
      </c>
      <c r="C467" t="s">
        <v>61</v>
      </c>
      <c r="D467">
        <v>2020</v>
      </c>
      <c r="E467" t="s">
        <v>62</v>
      </c>
      <c r="F467" t="s">
        <v>63</v>
      </c>
      <c r="G467">
        <v>2</v>
      </c>
      <c r="H467" t="s">
        <v>64</v>
      </c>
      <c r="I467" t="s">
        <v>3413</v>
      </c>
      <c r="J467" t="s">
        <v>825</v>
      </c>
      <c r="K467" t="s">
        <v>826</v>
      </c>
      <c r="L467" t="s">
        <v>3460</v>
      </c>
      <c r="M467" t="s">
        <v>827</v>
      </c>
      <c r="N467" t="s">
        <v>3471</v>
      </c>
      <c r="O467" t="s">
        <v>245</v>
      </c>
      <c r="P467" t="s">
        <v>3496</v>
      </c>
      <c r="Q467" t="s">
        <v>839</v>
      </c>
      <c r="R467" t="s">
        <v>3615</v>
      </c>
      <c r="S467" t="s">
        <v>874</v>
      </c>
      <c r="T467">
        <v>9</v>
      </c>
      <c r="U467">
        <v>4</v>
      </c>
      <c r="V467" t="s">
        <v>878</v>
      </c>
      <c r="W467">
        <v>3</v>
      </c>
      <c r="X467" t="s">
        <v>128</v>
      </c>
      <c r="Y467">
        <v>1</v>
      </c>
      <c r="Z467" t="s">
        <v>73</v>
      </c>
      <c r="AA467">
        <v>1</v>
      </c>
      <c r="AB467" s="2">
        <v>0.6</v>
      </c>
      <c r="AC467" s="2">
        <v>0.33</v>
      </c>
      <c r="AD467" s="2">
        <v>55</v>
      </c>
      <c r="AE467" s="2">
        <v>1</v>
      </c>
      <c r="AF467" s="2">
        <v>0</v>
      </c>
      <c r="AG467" s="2">
        <v>0</v>
      </c>
      <c r="AH467" s="2">
        <v>0</v>
      </c>
      <c r="AI467" s="2">
        <v>0</v>
      </c>
      <c r="AJ467" s="2">
        <v>0</v>
      </c>
      <c r="AK467" s="2">
        <v>0</v>
      </c>
      <c r="AL467" s="2">
        <v>0</v>
      </c>
      <c r="AM467" s="2">
        <v>0</v>
      </c>
      <c r="AN467" s="2">
        <v>0</v>
      </c>
      <c r="AO467" s="2">
        <v>0</v>
      </c>
      <c r="AP467" s="2">
        <v>0</v>
      </c>
      <c r="AQ467" s="2" t="s">
        <v>77</v>
      </c>
      <c r="AR467" s="2" t="s">
        <v>77</v>
      </c>
      <c r="AS467" s="2" t="s">
        <v>77</v>
      </c>
      <c r="AT467" s="2">
        <v>49550000</v>
      </c>
      <c r="AU467" s="2">
        <v>8850000</v>
      </c>
      <c r="AV467" s="2">
        <v>17.86</v>
      </c>
      <c r="AW467" s="2">
        <v>192395000</v>
      </c>
      <c r="AX467" s="2">
        <v>0</v>
      </c>
      <c r="AY467" s="2">
        <v>0</v>
      </c>
      <c r="AZ467" s="2">
        <v>0</v>
      </c>
      <c r="BA467" s="2">
        <v>0</v>
      </c>
      <c r="BB467" s="2">
        <v>0</v>
      </c>
      <c r="BC467" s="2">
        <v>0</v>
      </c>
      <c r="BD467" s="2">
        <v>0</v>
      </c>
      <c r="BE467" s="2">
        <v>0</v>
      </c>
      <c r="BF467" s="2">
        <v>0</v>
      </c>
      <c r="BG467" s="2">
        <v>0</v>
      </c>
      <c r="BH467" s="2">
        <v>0</v>
      </c>
      <c r="BI467" s="2">
        <v>241945000</v>
      </c>
      <c r="BJ467" s="2">
        <v>8850000</v>
      </c>
      <c r="BK467" s="2">
        <v>3.66</v>
      </c>
      <c r="BL467" s="2"/>
      <c r="BM467" s="3">
        <f t="shared" si="76"/>
        <v>49.55</v>
      </c>
      <c r="BN467" s="3">
        <f t="shared" si="77"/>
        <v>8.85</v>
      </c>
      <c r="BO467" s="3">
        <f t="shared" si="78"/>
        <v>192.39500000000001</v>
      </c>
      <c r="BP467" s="3">
        <f t="shared" si="79"/>
        <v>0</v>
      </c>
      <c r="BQ467" s="3">
        <f t="shared" si="80"/>
        <v>0</v>
      </c>
      <c r="BR467" s="3">
        <f t="shared" si="81"/>
        <v>0</v>
      </c>
      <c r="BS467" s="3">
        <f t="shared" si="82"/>
        <v>0</v>
      </c>
      <c r="BT467" s="3">
        <f t="shared" si="83"/>
        <v>0</v>
      </c>
      <c r="BU467" s="3">
        <f t="shared" si="84"/>
        <v>0</v>
      </c>
      <c r="BV467" s="3">
        <f t="shared" si="85"/>
        <v>0</v>
      </c>
    </row>
    <row r="468" spans="1:74" x14ac:dyDescent="0.25">
      <c r="A468">
        <v>16</v>
      </c>
      <c r="B468" t="s">
        <v>60</v>
      </c>
      <c r="C468" t="s">
        <v>61</v>
      </c>
      <c r="D468">
        <v>2020</v>
      </c>
      <c r="E468" t="s">
        <v>62</v>
      </c>
      <c r="F468" t="s">
        <v>63</v>
      </c>
      <c r="G468">
        <v>2</v>
      </c>
      <c r="H468" t="s">
        <v>64</v>
      </c>
      <c r="I468" t="s">
        <v>3413</v>
      </c>
      <c r="J468" t="s">
        <v>825</v>
      </c>
      <c r="K468" t="s">
        <v>826</v>
      </c>
      <c r="L468" t="s">
        <v>3460</v>
      </c>
      <c r="M468" t="s">
        <v>827</v>
      </c>
      <c r="N468" t="s">
        <v>3471</v>
      </c>
      <c r="O468" t="s">
        <v>245</v>
      </c>
      <c r="P468" t="s">
        <v>3496</v>
      </c>
      <c r="Q468" t="s">
        <v>839</v>
      </c>
      <c r="R468" t="s">
        <v>3615</v>
      </c>
      <c r="S468" t="s">
        <v>874</v>
      </c>
      <c r="T468">
        <v>9</v>
      </c>
      <c r="U468">
        <v>5</v>
      </c>
      <c r="V468" t="s">
        <v>879</v>
      </c>
      <c r="W468">
        <v>1</v>
      </c>
      <c r="X468" t="s">
        <v>72</v>
      </c>
      <c r="Y468">
        <v>1</v>
      </c>
      <c r="Z468" t="s">
        <v>73</v>
      </c>
      <c r="AA468">
        <v>1</v>
      </c>
      <c r="AB468" s="2">
        <v>200</v>
      </c>
      <c r="AC468" s="2">
        <v>0</v>
      </c>
      <c r="AD468" s="2">
        <v>0</v>
      </c>
      <c r="AE468" s="2">
        <v>2611</v>
      </c>
      <c r="AF468" s="2">
        <v>0</v>
      </c>
      <c r="AG468" s="2">
        <v>0</v>
      </c>
      <c r="AH468" s="2">
        <v>2340</v>
      </c>
      <c r="AI468" s="2">
        <v>0</v>
      </c>
      <c r="AJ468" s="2">
        <v>0</v>
      </c>
      <c r="AK468" s="2">
        <v>2836</v>
      </c>
      <c r="AL468" s="2">
        <v>0</v>
      </c>
      <c r="AM468" s="2">
        <v>0</v>
      </c>
      <c r="AN468" s="2">
        <v>1013</v>
      </c>
      <c r="AO468" s="2">
        <v>0</v>
      </c>
      <c r="AP468" s="2">
        <v>0</v>
      </c>
      <c r="AQ468" s="2">
        <v>9000</v>
      </c>
      <c r="AR468" s="2">
        <v>0</v>
      </c>
      <c r="AS468" s="2">
        <v>0</v>
      </c>
      <c r="AT468" s="2">
        <v>48000000</v>
      </c>
      <c r="AU468" s="2">
        <v>48000000</v>
      </c>
      <c r="AV468" s="2">
        <v>100</v>
      </c>
      <c r="AW468" s="2">
        <v>222640000</v>
      </c>
      <c r="AX468" s="2">
        <v>0</v>
      </c>
      <c r="AY468" s="2">
        <v>0</v>
      </c>
      <c r="AZ468" s="2">
        <v>248724000</v>
      </c>
      <c r="BA468" s="2">
        <v>0</v>
      </c>
      <c r="BB468" s="2">
        <v>0</v>
      </c>
      <c r="BC468" s="2">
        <v>261161000</v>
      </c>
      <c r="BD468" s="2">
        <v>0</v>
      </c>
      <c r="BE468" s="2">
        <v>0</v>
      </c>
      <c r="BF468" s="2">
        <v>182812000</v>
      </c>
      <c r="BG468" s="2">
        <v>0</v>
      </c>
      <c r="BH468" s="2">
        <v>0</v>
      </c>
      <c r="BI468" s="2">
        <v>963337000</v>
      </c>
      <c r="BJ468" s="2">
        <v>48000000</v>
      </c>
      <c r="BK468" s="2">
        <v>4.9800000000000004</v>
      </c>
      <c r="BL468" s="2" t="s">
        <v>880</v>
      </c>
      <c r="BM468" s="3">
        <f t="shared" si="76"/>
        <v>48</v>
      </c>
      <c r="BN468" s="3">
        <f t="shared" si="77"/>
        <v>48</v>
      </c>
      <c r="BO468" s="3">
        <f t="shared" si="78"/>
        <v>222.64</v>
      </c>
      <c r="BP468" s="3">
        <f t="shared" si="79"/>
        <v>0</v>
      </c>
      <c r="BQ468" s="3">
        <f t="shared" si="80"/>
        <v>248.72399999999999</v>
      </c>
      <c r="BR468" s="3">
        <f t="shared" si="81"/>
        <v>0</v>
      </c>
      <c r="BS468" s="3">
        <f t="shared" si="82"/>
        <v>261.161</v>
      </c>
      <c r="BT468" s="3">
        <f t="shared" si="83"/>
        <v>0</v>
      </c>
      <c r="BU468" s="3">
        <f t="shared" si="84"/>
        <v>182.81200000000001</v>
      </c>
      <c r="BV468" s="3">
        <f t="shared" si="85"/>
        <v>0</v>
      </c>
    </row>
    <row r="469" spans="1:74" x14ac:dyDescent="0.25">
      <c r="A469">
        <v>16</v>
      </c>
      <c r="B469" t="s">
        <v>60</v>
      </c>
      <c r="C469" t="s">
        <v>61</v>
      </c>
      <c r="D469">
        <v>2020</v>
      </c>
      <c r="E469" t="s">
        <v>62</v>
      </c>
      <c r="F469" t="s">
        <v>63</v>
      </c>
      <c r="G469">
        <v>2</v>
      </c>
      <c r="H469" t="s">
        <v>64</v>
      </c>
      <c r="I469" t="s">
        <v>3413</v>
      </c>
      <c r="J469" t="s">
        <v>825</v>
      </c>
      <c r="K469" t="s">
        <v>826</v>
      </c>
      <c r="L469" t="s">
        <v>3460</v>
      </c>
      <c r="M469" t="s">
        <v>827</v>
      </c>
      <c r="N469" t="s">
        <v>3471</v>
      </c>
      <c r="O469" t="s">
        <v>245</v>
      </c>
      <c r="P469" t="s">
        <v>3496</v>
      </c>
      <c r="Q469" t="s">
        <v>839</v>
      </c>
      <c r="R469" t="s">
        <v>3615</v>
      </c>
      <c r="S469" t="s">
        <v>874</v>
      </c>
      <c r="T469">
        <v>9</v>
      </c>
      <c r="U469">
        <v>6</v>
      </c>
      <c r="V469" t="s">
        <v>881</v>
      </c>
      <c r="W469">
        <v>1</v>
      </c>
      <c r="X469" t="s">
        <v>72</v>
      </c>
      <c r="Y469">
        <v>1</v>
      </c>
      <c r="Z469" t="s">
        <v>73</v>
      </c>
      <c r="AA469">
        <v>1</v>
      </c>
      <c r="AB469" s="2">
        <v>50</v>
      </c>
      <c r="AC469" s="2">
        <v>0</v>
      </c>
      <c r="AD469" s="2">
        <v>0</v>
      </c>
      <c r="AE469" s="2">
        <v>653</v>
      </c>
      <c r="AF469" s="2">
        <v>0</v>
      </c>
      <c r="AG469" s="2">
        <v>0</v>
      </c>
      <c r="AH469" s="2">
        <v>585</v>
      </c>
      <c r="AI469" s="2">
        <v>0</v>
      </c>
      <c r="AJ469" s="2">
        <v>0</v>
      </c>
      <c r="AK469" s="2">
        <v>709</v>
      </c>
      <c r="AL469" s="2">
        <v>0</v>
      </c>
      <c r="AM469" s="2">
        <v>0</v>
      </c>
      <c r="AN469" s="2">
        <v>253</v>
      </c>
      <c r="AO469" s="2">
        <v>0</v>
      </c>
      <c r="AP469" s="2">
        <v>0</v>
      </c>
      <c r="AQ469" s="2">
        <v>2250</v>
      </c>
      <c r="AR469" s="2">
        <v>0</v>
      </c>
      <c r="AS469" s="2">
        <v>0</v>
      </c>
      <c r="AT469" s="2">
        <v>32450000</v>
      </c>
      <c r="AU469" s="2">
        <v>24976666</v>
      </c>
      <c r="AV469" s="2">
        <v>76.98</v>
      </c>
      <c r="AW469" s="2">
        <v>80500000</v>
      </c>
      <c r="AX469" s="2">
        <v>0</v>
      </c>
      <c r="AY469" s="2">
        <v>0</v>
      </c>
      <c r="AZ469" s="2">
        <v>142317000</v>
      </c>
      <c r="BA469" s="2">
        <v>0</v>
      </c>
      <c r="BB469" s="2">
        <v>0</v>
      </c>
      <c r="BC469" s="2">
        <v>149433000</v>
      </c>
      <c r="BD469" s="2">
        <v>0</v>
      </c>
      <c r="BE469" s="2">
        <v>0</v>
      </c>
      <c r="BF469" s="2">
        <v>62683000</v>
      </c>
      <c r="BG469" s="2">
        <v>0</v>
      </c>
      <c r="BH469" s="2">
        <v>0</v>
      </c>
      <c r="BI469" s="2">
        <v>467383000</v>
      </c>
      <c r="BJ469" s="2">
        <v>24976666</v>
      </c>
      <c r="BK469" s="2">
        <v>5.34</v>
      </c>
      <c r="BL469" s="2" t="s">
        <v>880</v>
      </c>
      <c r="BM469" s="3">
        <f t="shared" si="76"/>
        <v>32.450000000000003</v>
      </c>
      <c r="BN469" s="3">
        <f t="shared" si="77"/>
        <v>24.976666000000002</v>
      </c>
      <c r="BO469" s="3">
        <f t="shared" si="78"/>
        <v>80.5</v>
      </c>
      <c r="BP469" s="3">
        <f t="shared" si="79"/>
        <v>0</v>
      </c>
      <c r="BQ469" s="3">
        <f t="shared" si="80"/>
        <v>142.31700000000001</v>
      </c>
      <c r="BR469" s="3">
        <f t="shared" si="81"/>
        <v>0</v>
      </c>
      <c r="BS469" s="3">
        <f t="shared" si="82"/>
        <v>149.43299999999999</v>
      </c>
      <c r="BT469" s="3">
        <f t="shared" si="83"/>
        <v>0</v>
      </c>
      <c r="BU469" s="3">
        <f t="shared" si="84"/>
        <v>62.683</v>
      </c>
      <c r="BV469" s="3">
        <f t="shared" si="85"/>
        <v>0</v>
      </c>
    </row>
    <row r="470" spans="1:74" x14ac:dyDescent="0.25">
      <c r="A470">
        <v>16</v>
      </c>
      <c r="B470" t="s">
        <v>60</v>
      </c>
      <c r="C470" t="s">
        <v>61</v>
      </c>
      <c r="D470">
        <v>2020</v>
      </c>
      <c r="E470" t="s">
        <v>62</v>
      </c>
      <c r="F470" t="s">
        <v>63</v>
      </c>
      <c r="G470">
        <v>2</v>
      </c>
      <c r="H470" t="s">
        <v>64</v>
      </c>
      <c r="I470" t="s">
        <v>3413</v>
      </c>
      <c r="J470" t="s">
        <v>825</v>
      </c>
      <c r="K470" t="s">
        <v>826</v>
      </c>
      <c r="L470" t="s">
        <v>3460</v>
      </c>
      <c r="M470" t="s">
        <v>827</v>
      </c>
      <c r="N470" t="s">
        <v>3471</v>
      </c>
      <c r="O470" t="s">
        <v>245</v>
      </c>
      <c r="P470" t="s">
        <v>3496</v>
      </c>
      <c r="Q470" t="s">
        <v>839</v>
      </c>
      <c r="R470" t="s">
        <v>3616</v>
      </c>
      <c r="S470" t="s">
        <v>882</v>
      </c>
      <c r="T470">
        <v>6</v>
      </c>
      <c r="U470">
        <v>1</v>
      </c>
      <c r="V470" t="s">
        <v>883</v>
      </c>
      <c r="W470">
        <v>3</v>
      </c>
      <c r="X470" t="s">
        <v>128</v>
      </c>
      <c r="Y470">
        <v>1</v>
      </c>
      <c r="Z470" t="s">
        <v>73</v>
      </c>
      <c r="AA470">
        <v>1</v>
      </c>
      <c r="AB470" s="2">
        <v>0.05</v>
      </c>
      <c r="AC470" s="2">
        <v>0.02</v>
      </c>
      <c r="AD470" s="2">
        <v>40</v>
      </c>
      <c r="AE470" s="2">
        <v>0.38</v>
      </c>
      <c r="AF470" s="2">
        <v>0</v>
      </c>
      <c r="AG470" s="2">
        <v>0</v>
      </c>
      <c r="AH470" s="2">
        <v>0.71</v>
      </c>
      <c r="AI470" s="2">
        <v>0</v>
      </c>
      <c r="AJ470" s="2">
        <v>0</v>
      </c>
      <c r="AK470" s="2">
        <v>0.92</v>
      </c>
      <c r="AL470" s="2">
        <v>0</v>
      </c>
      <c r="AM470" s="2">
        <v>0</v>
      </c>
      <c r="AN470" s="2">
        <v>1</v>
      </c>
      <c r="AO470" s="2">
        <v>0</v>
      </c>
      <c r="AP470" s="2">
        <v>0</v>
      </c>
      <c r="AQ470" s="2" t="s">
        <v>77</v>
      </c>
      <c r="AR470" s="2" t="s">
        <v>77</v>
      </c>
      <c r="AS470" s="2" t="s">
        <v>77</v>
      </c>
      <c r="AT470" s="2">
        <v>67300000</v>
      </c>
      <c r="AU470" s="2">
        <v>67300000</v>
      </c>
      <c r="AV470" s="2">
        <v>100</v>
      </c>
      <c r="AW470" s="2">
        <v>480978000</v>
      </c>
      <c r="AX470" s="2">
        <v>0</v>
      </c>
      <c r="AY470" s="2">
        <v>0</v>
      </c>
      <c r="AZ470" s="2">
        <v>567000000</v>
      </c>
      <c r="BA470" s="2">
        <v>0</v>
      </c>
      <c r="BB470" s="2">
        <v>0</v>
      </c>
      <c r="BC470" s="2">
        <v>356000000</v>
      </c>
      <c r="BD470" s="2">
        <v>0</v>
      </c>
      <c r="BE470" s="2">
        <v>0</v>
      </c>
      <c r="BF470" s="2">
        <v>130000000</v>
      </c>
      <c r="BG470" s="2">
        <v>0</v>
      </c>
      <c r="BH470" s="2">
        <v>0</v>
      </c>
      <c r="BI470" s="2">
        <v>1601278000</v>
      </c>
      <c r="BJ470" s="2">
        <v>67300000</v>
      </c>
      <c r="BK470" s="2">
        <v>4.2</v>
      </c>
      <c r="BL470" s="2"/>
      <c r="BM470" s="3">
        <f t="shared" si="76"/>
        <v>67.3</v>
      </c>
      <c r="BN470" s="3">
        <f t="shared" si="77"/>
        <v>67.3</v>
      </c>
      <c r="BO470" s="3">
        <f t="shared" si="78"/>
        <v>480.97800000000001</v>
      </c>
      <c r="BP470" s="3">
        <f t="shared" si="79"/>
        <v>0</v>
      </c>
      <c r="BQ470" s="3">
        <f t="shared" si="80"/>
        <v>567</v>
      </c>
      <c r="BR470" s="3">
        <f t="shared" si="81"/>
        <v>0</v>
      </c>
      <c r="BS470" s="3">
        <f t="shared" si="82"/>
        <v>356</v>
      </c>
      <c r="BT470" s="3">
        <f t="shared" si="83"/>
        <v>0</v>
      </c>
      <c r="BU470" s="3">
        <f t="shared" si="84"/>
        <v>130</v>
      </c>
      <c r="BV470" s="3">
        <f t="shared" si="85"/>
        <v>0</v>
      </c>
    </row>
    <row r="471" spans="1:74" x14ac:dyDescent="0.25">
      <c r="A471">
        <v>16</v>
      </c>
      <c r="B471" t="s">
        <v>60</v>
      </c>
      <c r="C471" t="s">
        <v>61</v>
      </c>
      <c r="D471">
        <v>2020</v>
      </c>
      <c r="E471" t="s">
        <v>62</v>
      </c>
      <c r="F471" t="s">
        <v>63</v>
      </c>
      <c r="G471">
        <v>2</v>
      </c>
      <c r="H471" t="s">
        <v>64</v>
      </c>
      <c r="I471" t="s">
        <v>3413</v>
      </c>
      <c r="J471" t="s">
        <v>825</v>
      </c>
      <c r="K471" t="s">
        <v>826</v>
      </c>
      <c r="L471" t="s">
        <v>3460</v>
      </c>
      <c r="M471" t="s">
        <v>827</v>
      </c>
      <c r="N471" t="s">
        <v>3471</v>
      </c>
      <c r="O471" t="s">
        <v>245</v>
      </c>
      <c r="P471" t="s">
        <v>3496</v>
      </c>
      <c r="Q471" t="s">
        <v>839</v>
      </c>
      <c r="R471" t="s">
        <v>3616</v>
      </c>
      <c r="S471" t="s">
        <v>882</v>
      </c>
      <c r="T471">
        <v>6</v>
      </c>
      <c r="U471">
        <v>2</v>
      </c>
      <c r="V471" t="s">
        <v>884</v>
      </c>
      <c r="W471">
        <v>1</v>
      </c>
      <c r="X471" t="s">
        <v>72</v>
      </c>
      <c r="Y471">
        <v>1</v>
      </c>
      <c r="Z471" t="s">
        <v>73</v>
      </c>
      <c r="AA471">
        <v>1</v>
      </c>
      <c r="AB471" s="2">
        <v>2</v>
      </c>
      <c r="AC471" s="2">
        <v>1.4</v>
      </c>
      <c r="AD471" s="2">
        <v>70</v>
      </c>
      <c r="AE471" s="2">
        <v>1</v>
      </c>
      <c r="AF471" s="2">
        <v>0</v>
      </c>
      <c r="AG471" s="2">
        <v>0</v>
      </c>
      <c r="AH471" s="2">
        <v>0.5</v>
      </c>
      <c r="AI471" s="2">
        <v>0</v>
      </c>
      <c r="AJ471" s="2">
        <v>0</v>
      </c>
      <c r="AK471" s="2">
        <v>0.25</v>
      </c>
      <c r="AL471" s="2">
        <v>0</v>
      </c>
      <c r="AM471" s="2">
        <v>0</v>
      </c>
      <c r="AN471" s="2">
        <v>0.25</v>
      </c>
      <c r="AO471" s="2">
        <v>0</v>
      </c>
      <c r="AP471" s="2">
        <v>0</v>
      </c>
      <c r="AQ471" s="2">
        <v>4</v>
      </c>
      <c r="AR471" s="2">
        <v>1.4</v>
      </c>
      <c r="AS471" s="2">
        <v>35</v>
      </c>
      <c r="AT471" s="2">
        <v>271800000</v>
      </c>
      <c r="AU471" s="2">
        <v>72000000</v>
      </c>
      <c r="AV471" s="2">
        <v>26.49</v>
      </c>
      <c r="AW471" s="2">
        <v>569143000</v>
      </c>
      <c r="AX471" s="2">
        <v>0</v>
      </c>
      <c r="AY471" s="2">
        <v>0</v>
      </c>
      <c r="AZ471" s="2">
        <v>1320000000</v>
      </c>
      <c r="BA471" s="2">
        <v>0</v>
      </c>
      <c r="BB471" s="2">
        <v>0</v>
      </c>
      <c r="BC471" s="2">
        <v>829000000</v>
      </c>
      <c r="BD471" s="2">
        <v>0</v>
      </c>
      <c r="BE471" s="2">
        <v>0</v>
      </c>
      <c r="BF471" s="2">
        <v>301000000</v>
      </c>
      <c r="BG471" s="2">
        <v>0</v>
      </c>
      <c r="BH471" s="2">
        <v>0</v>
      </c>
      <c r="BI471" s="2">
        <v>3290943000</v>
      </c>
      <c r="BJ471" s="2">
        <v>72000000</v>
      </c>
      <c r="BK471" s="2">
        <v>2.19</v>
      </c>
      <c r="BL471" s="2"/>
      <c r="BM471" s="3">
        <f t="shared" si="76"/>
        <v>271.8</v>
      </c>
      <c r="BN471" s="3">
        <f t="shared" si="77"/>
        <v>72</v>
      </c>
      <c r="BO471" s="3">
        <f t="shared" si="78"/>
        <v>569.14300000000003</v>
      </c>
      <c r="BP471" s="3">
        <f t="shared" si="79"/>
        <v>0</v>
      </c>
      <c r="BQ471" s="3">
        <f t="shared" si="80"/>
        <v>1320</v>
      </c>
      <c r="BR471" s="3">
        <f t="shared" si="81"/>
        <v>0</v>
      </c>
      <c r="BS471" s="3">
        <f t="shared" si="82"/>
        <v>829</v>
      </c>
      <c r="BT471" s="3">
        <f t="shared" si="83"/>
        <v>0</v>
      </c>
      <c r="BU471" s="3">
        <f t="shared" si="84"/>
        <v>301</v>
      </c>
      <c r="BV471" s="3">
        <f t="shared" si="85"/>
        <v>0</v>
      </c>
    </row>
    <row r="472" spans="1:74" x14ac:dyDescent="0.25">
      <c r="A472">
        <v>16</v>
      </c>
      <c r="B472" t="s">
        <v>60</v>
      </c>
      <c r="C472" t="s">
        <v>61</v>
      </c>
      <c r="D472">
        <v>2020</v>
      </c>
      <c r="E472" t="s">
        <v>62</v>
      </c>
      <c r="F472" t="s">
        <v>63</v>
      </c>
      <c r="G472">
        <v>2</v>
      </c>
      <c r="H472" t="s">
        <v>64</v>
      </c>
      <c r="I472" t="s">
        <v>3413</v>
      </c>
      <c r="J472" t="s">
        <v>825</v>
      </c>
      <c r="K472" t="s">
        <v>826</v>
      </c>
      <c r="L472" t="s">
        <v>3460</v>
      </c>
      <c r="M472" t="s">
        <v>827</v>
      </c>
      <c r="N472" t="s">
        <v>3471</v>
      </c>
      <c r="O472" t="s">
        <v>245</v>
      </c>
      <c r="P472" t="s">
        <v>3496</v>
      </c>
      <c r="Q472" t="s">
        <v>839</v>
      </c>
      <c r="R472" t="s">
        <v>3616</v>
      </c>
      <c r="S472" t="s">
        <v>882</v>
      </c>
      <c r="T472">
        <v>6</v>
      </c>
      <c r="U472">
        <v>3</v>
      </c>
      <c r="V472" t="s">
        <v>885</v>
      </c>
      <c r="W472">
        <v>3</v>
      </c>
      <c r="X472" t="s">
        <v>128</v>
      </c>
      <c r="Y472">
        <v>1</v>
      </c>
      <c r="Z472" t="s">
        <v>73</v>
      </c>
      <c r="AA472">
        <v>1</v>
      </c>
      <c r="AB472" s="2">
        <v>0.11</v>
      </c>
      <c r="AC472" s="2">
        <v>0.04</v>
      </c>
      <c r="AD472" s="2">
        <v>36.36</v>
      </c>
      <c r="AE472" s="2">
        <v>0.42</v>
      </c>
      <c r="AF472" s="2">
        <v>0</v>
      </c>
      <c r="AG472" s="2">
        <v>0</v>
      </c>
      <c r="AH472" s="2">
        <v>0.73</v>
      </c>
      <c r="AI472" s="2">
        <v>0</v>
      </c>
      <c r="AJ472" s="2">
        <v>0</v>
      </c>
      <c r="AK472" s="2">
        <v>0.93</v>
      </c>
      <c r="AL472" s="2">
        <v>0</v>
      </c>
      <c r="AM472" s="2">
        <v>0</v>
      </c>
      <c r="AN472" s="2">
        <v>1</v>
      </c>
      <c r="AO472" s="2">
        <v>0</v>
      </c>
      <c r="AP472" s="2">
        <v>0</v>
      </c>
      <c r="AQ472" s="2" t="s">
        <v>77</v>
      </c>
      <c r="AR472" s="2" t="s">
        <v>77</v>
      </c>
      <c r="AS472" s="2" t="s">
        <v>77</v>
      </c>
      <c r="AT472" s="2">
        <v>480900000</v>
      </c>
      <c r="AU472" s="2">
        <v>24150000</v>
      </c>
      <c r="AV472" s="2">
        <v>5.0199999999999996</v>
      </c>
      <c r="AW472" s="2">
        <v>877879000</v>
      </c>
      <c r="AX472" s="2">
        <v>0</v>
      </c>
      <c r="AY472" s="2">
        <v>0</v>
      </c>
      <c r="AZ472" s="2">
        <v>1326000000</v>
      </c>
      <c r="BA472" s="2">
        <v>0</v>
      </c>
      <c r="BB472" s="2">
        <v>0</v>
      </c>
      <c r="BC472" s="2">
        <v>834000000</v>
      </c>
      <c r="BD472" s="2">
        <v>0</v>
      </c>
      <c r="BE472" s="2">
        <v>0</v>
      </c>
      <c r="BF472" s="2">
        <v>304000000</v>
      </c>
      <c r="BG472" s="2">
        <v>0</v>
      </c>
      <c r="BH472" s="2">
        <v>0</v>
      </c>
      <c r="BI472" s="2">
        <v>3822779000</v>
      </c>
      <c r="BJ472" s="2">
        <v>24150000</v>
      </c>
      <c r="BK472" s="2">
        <v>0.63</v>
      </c>
      <c r="BL472" s="2"/>
      <c r="BM472" s="3">
        <f t="shared" si="76"/>
        <v>480.9</v>
      </c>
      <c r="BN472" s="3">
        <f t="shared" si="77"/>
        <v>24.15</v>
      </c>
      <c r="BO472" s="3">
        <f t="shared" si="78"/>
        <v>877.87900000000002</v>
      </c>
      <c r="BP472" s="3">
        <f t="shared" si="79"/>
        <v>0</v>
      </c>
      <c r="BQ472" s="3">
        <f t="shared" si="80"/>
        <v>1326</v>
      </c>
      <c r="BR472" s="3">
        <f t="shared" si="81"/>
        <v>0</v>
      </c>
      <c r="BS472" s="3">
        <f t="shared" si="82"/>
        <v>834</v>
      </c>
      <c r="BT472" s="3">
        <f t="shared" si="83"/>
        <v>0</v>
      </c>
      <c r="BU472" s="3">
        <f t="shared" si="84"/>
        <v>304</v>
      </c>
      <c r="BV472" s="3">
        <f t="shared" si="85"/>
        <v>0</v>
      </c>
    </row>
    <row r="473" spans="1:74" x14ac:dyDescent="0.25">
      <c r="A473">
        <v>16</v>
      </c>
      <c r="B473" t="s">
        <v>60</v>
      </c>
      <c r="C473" t="s">
        <v>61</v>
      </c>
      <c r="D473">
        <v>2020</v>
      </c>
      <c r="E473" t="s">
        <v>62</v>
      </c>
      <c r="F473" t="s">
        <v>63</v>
      </c>
      <c r="G473">
        <v>2</v>
      </c>
      <c r="H473" t="s">
        <v>64</v>
      </c>
      <c r="I473" t="s">
        <v>3413</v>
      </c>
      <c r="J473" t="s">
        <v>825</v>
      </c>
      <c r="K473" t="s">
        <v>826</v>
      </c>
      <c r="L473" t="s">
        <v>3460</v>
      </c>
      <c r="M473" t="s">
        <v>827</v>
      </c>
      <c r="N473" t="s">
        <v>3471</v>
      </c>
      <c r="O473" t="s">
        <v>245</v>
      </c>
      <c r="P473" t="s">
        <v>3497</v>
      </c>
      <c r="Q473" t="s">
        <v>886</v>
      </c>
      <c r="R473" t="s">
        <v>3617</v>
      </c>
      <c r="S473" t="s">
        <v>887</v>
      </c>
      <c r="T473">
        <v>7</v>
      </c>
      <c r="U473">
        <v>1</v>
      </c>
      <c r="V473" t="s">
        <v>888</v>
      </c>
      <c r="W473">
        <v>3</v>
      </c>
      <c r="X473" t="s">
        <v>128</v>
      </c>
      <c r="Y473">
        <v>1</v>
      </c>
      <c r="Z473" t="s">
        <v>73</v>
      </c>
      <c r="AA473">
        <v>1</v>
      </c>
      <c r="AB473" s="2">
        <v>0.1</v>
      </c>
      <c r="AC473" s="2">
        <v>7.0000000000000007E-2</v>
      </c>
      <c r="AD473" s="2">
        <v>70</v>
      </c>
      <c r="AE473" s="2">
        <v>0.3</v>
      </c>
      <c r="AF473" s="2">
        <v>0</v>
      </c>
      <c r="AG473" s="2">
        <v>0</v>
      </c>
      <c r="AH473" s="2">
        <v>0.7</v>
      </c>
      <c r="AI473" s="2">
        <v>0</v>
      </c>
      <c r="AJ473" s="2">
        <v>0</v>
      </c>
      <c r="AK473" s="2">
        <v>0.9</v>
      </c>
      <c r="AL473" s="2">
        <v>0</v>
      </c>
      <c r="AM473" s="2">
        <v>0</v>
      </c>
      <c r="AN473" s="2">
        <v>1</v>
      </c>
      <c r="AO473" s="2">
        <v>0</v>
      </c>
      <c r="AP473" s="2">
        <v>0</v>
      </c>
      <c r="AQ473" s="2" t="s">
        <v>77</v>
      </c>
      <c r="AR473" s="2" t="s">
        <v>77</v>
      </c>
      <c r="AS473" s="2" t="s">
        <v>77</v>
      </c>
      <c r="AT473" s="2">
        <v>67018988</v>
      </c>
      <c r="AU473" s="2">
        <v>23243421</v>
      </c>
      <c r="AV473" s="2">
        <v>34.68</v>
      </c>
      <c r="AW473" s="2">
        <v>404481000</v>
      </c>
      <c r="AX473" s="2">
        <v>0</v>
      </c>
      <c r="AY473" s="2">
        <v>0</v>
      </c>
      <c r="AZ473" s="2">
        <v>708737359</v>
      </c>
      <c r="BA473" s="2">
        <v>0</v>
      </c>
      <c r="BB473" s="2">
        <v>0</v>
      </c>
      <c r="BC473" s="2">
        <v>641437139</v>
      </c>
      <c r="BD473" s="2">
        <v>0</v>
      </c>
      <c r="BE473" s="2">
        <v>0</v>
      </c>
      <c r="BF473" s="2">
        <v>615070649</v>
      </c>
      <c r="BG473" s="2">
        <v>0</v>
      </c>
      <c r="BH473" s="2">
        <v>0</v>
      </c>
      <c r="BI473" s="2">
        <v>2436745135</v>
      </c>
      <c r="BJ473" s="2">
        <v>23243421</v>
      </c>
      <c r="BK473" s="2">
        <v>0.95</v>
      </c>
      <c r="BL473" s="2"/>
      <c r="BM473" s="3">
        <f t="shared" si="76"/>
        <v>67.018987999999993</v>
      </c>
      <c r="BN473" s="3">
        <f t="shared" si="77"/>
        <v>23.243421000000001</v>
      </c>
      <c r="BO473" s="3">
        <f t="shared" si="78"/>
        <v>404.48099999999999</v>
      </c>
      <c r="BP473" s="3">
        <f t="shared" si="79"/>
        <v>0</v>
      </c>
      <c r="BQ473" s="3">
        <f t="shared" si="80"/>
        <v>708.73735899999997</v>
      </c>
      <c r="BR473" s="3">
        <f t="shared" si="81"/>
        <v>0</v>
      </c>
      <c r="BS473" s="3">
        <f t="shared" si="82"/>
        <v>641.437139</v>
      </c>
      <c r="BT473" s="3">
        <f t="shared" si="83"/>
        <v>0</v>
      </c>
      <c r="BU473" s="3">
        <f t="shared" si="84"/>
        <v>615.070649</v>
      </c>
      <c r="BV473" s="3">
        <f t="shared" si="85"/>
        <v>0</v>
      </c>
    </row>
    <row r="474" spans="1:74" x14ac:dyDescent="0.25">
      <c r="A474">
        <v>16</v>
      </c>
      <c r="B474" t="s">
        <v>60</v>
      </c>
      <c r="C474" t="s">
        <v>61</v>
      </c>
      <c r="D474">
        <v>2020</v>
      </c>
      <c r="E474" t="s">
        <v>62</v>
      </c>
      <c r="F474" t="s">
        <v>63</v>
      </c>
      <c r="G474">
        <v>2</v>
      </c>
      <c r="H474" t="s">
        <v>64</v>
      </c>
      <c r="I474" t="s">
        <v>3413</v>
      </c>
      <c r="J474" t="s">
        <v>825</v>
      </c>
      <c r="K474" t="s">
        <v>826</v>
      </c>
      <c r="L474" t="s">
        <v>3460</v>
      </c>
      <c r="M474" t="s">
        <v>827</v>
      </c>
      <c r="N474" t="s">
        <v>3471</v>
      </c>
      <c r="O474" t="s">
        <v>245</v>
      </c>
      <c r="P474" t="s">
        <v>3497</v>
      </c>
      <c r="Q474" t="s">
        <v>886</v>
      </c>
      <c r="R474" t="s">
        <v>3617</v>
      </c>
      <c r="S474" t="s">
        <v>887</v>
      </c>
      <c r="T474">
        <v>7</v>
      </c>
      <c r="U474">
        <v>2</v>
      </c>
      <c r="V474" t="s">
        <v>889</v>
      </c>
      <c r="W474">
        <v>3</v>
      </c>
      <c r="X474" t="s">
        <v>128</v>
      </c>
      <c r="Y474">
        <v>1</v>
      </c>
      <c r="Z474" t="s">
        <v>73</v>
      </c>
      <c r="AA474">
        <v>1</v>
      </c>
      <c r="AB474" s="2">
        <v>0.1</v>
      </c>
      <c r="AC474" s="2">
        <v>0.03</v>
      </c>
      <c r="AD474" s="2">
        <v>30</v>
      </c>
      <c r="AE474" s="2">
        <v>0.3</v>
      </c>
      <c r="AF474" s="2">
        <v>0</v>
      </c>
      <c r="AG474" s="2">
        <v>0</v>
      </c>
      <c r="AH474" s="2">
        <v>0.7</v>
      </c>
      <c r="AI474" s="2">
        <v>0</v>
      </c>
      <c r="AJ474" s="2">
        <v>0</v>
      </c>
      <c r="AK474" s="2">
        <v>0.9</v>
      </c>
      <c r="AL474" s="2">
        <v>0</v>
      </c>
      <c r="AM474" s="2">
        <v>0</v>
      </c>
      <c r="AN474" s="2">
        <v>1</v>
      </c>
      <c r="AO474" s="2">
        <v>0</v>
      </c>
      <c r="AP474" s="2">
        <v>0</v>
      </c>
      <c r="AQ474" s="2" t="s">
        <v>77</v>
      </c>
      <c r="AR474" s="2" t="s">
        <v>77</v>
      </c>
      <c r="AS474" s="2" t="s">
        <v>77</v>
      </c>
      <c r="AT474" s="2">
        <v>98949999</v>
      </c>
      <c r="AU474" s="2">
        <v>0</v>
      </c>
      <c r="AV474" s="2">
        <v>0</v>
      </c>
      <c r="AW474" s="2">
        <v>370491000</v>
      </c>
      <c r="AX474" s="2">
        <v>0</v>
      </c>
      <c r="AY474" s="2">
        <v>0</v>
      </c>
      <c r="AZ474" s="2">
        <v>708737359</v>
      </c>
      <c r="BA474" s="2">
        <v>0</v>
      </c>
      <c r="BB474" s="2">
        <v>0</v>
      </c>
      <c r="BC474" s="2">
        <v>641437139</v>
      </c>
      <c r="BD474" s="2">
        <v>0</v>
      </c>
      <c r="BE474" s="2">
        <v>0</v>
      </c>
      <c r="BF474" s="2">
        <v>615070650</v>
      </c>
      <c r="BG474" s="2">
        <v>0</v>
      </c>
      <c r="BH474" s="2">
        <v>0</v>
      </c>
      <c r="BI474" s="2">
        <v>2434686147</v>
      </c>
      <c r="BJ474" s="2">
        <v>0</v>
      </c>
      <c r="BK474" s="2">
        <v>0</v>
      </c>
      <c r="BL474" s="2"/>
      <c r="BM474" s="3">
        <f t="shared" si="76"/>
        <v>98.949999000000005</v>
      </c>
      <c r="BN474" s="3">
        <f t="shared" si="77"/>
        <v>0</v>
      </c>
      <c r="BO474" s="3">
        <f t="shared" si="78"/>
        <v>370.49099999999999</v>
      </c>
      <c r="BP474" s="3">
        <f t="shared" si="79"/>
        <v>0</v>
      </c>
      <c r="BQ474" s="3">
        <f t="shared" si="80"/>
        <v>708.73735899999997</v>
      </c>
      <c r="BR474" s="3">
        <f t="shared" si="81"/>
        <v>0</v>
      </c>
      <c r="BS474" s="3">
        <f t="shared" si="82"/>
        <v>641.437139</v>
      </c>
      <c r="BT474" s="3">
        <f t="shared" si="83"/>
        <v>0</v>
      </c>
      <c r="BU474" s="3">
        <f t="shared" si="84"/>
        <v>615.07065</v>
      </c>
      <c r="BV474" s="3">
        <f t="shared" si="85"/>
        <v>0</v>
      </c>
    </row>
    <row r="475" spans="1:74" x14ac:dyDescent="0.25">
      <c r="A475">
        <v>16</v>
      </c>
      <c r="B475" t="s">
        <v>60</v>
      </c>
      <c r="C475" t="s">
        <v>61</v>
      </c>
      <c r="D475">
        <v>2020</v>
      </c>
      <c r="E475" t="s">
        <v>62</v>
      </c>
      <c r="F475" t="s">
        <v>63</v>
      </c>
      <c r="G475">
        <v>2</v>
      </c>
      <c r="H475" t="s">
        <v>64</v>
      </c>
      <c r="I475" t="s">
        <v>3413</v>
      </c>
      <c r="J475" t="s">
        <v>825</v>
      </c>
      <c r="K475" t="s">
        <v>826</v>
      </c>
      <c r="L475" t="s">
        <v>3460</v>
      </c>
      <c r="M475" t="s">
        <v>827</v>
      </c>
      <c r="N475" t="s">
        <v>3471</v>
      </c>
      <c r="O475" t="s">
        <v>245</v>
      </c>
      <c r="P475" t="s">
        <v>3497</v>
      </c>
      <c r="Q475" t="s">
        <v>886</v>
      </c>
      <c r="R475" t="s">
        <v>3617</v>
      </c>
      <c r="S475" t="s">
        <v>887</v>
      </c>
      <c r="T475">
        <v>7</v>
      </c>
      <c r="U475">
        <v>3</v>
      </c>
      <c r="V475" t="s">
        <v>890</v>
      </c>
      <c r="W475">
        <v>1</v>
      </c>
      <c r="X475" t="s">
        <v>72</v>
      </c>
      <c r="Y475">
        <v>1</v>
      </c>
      <c r="Z475" t="s">
        <v>73</v>
      </c>
      <c r="AA475">
        <v>1</v>
      </c>
      <c r="AB475" s="2">
        <v>0.3</v>
      </c>
      <c r="AC475" s="2">
        <v>0.12</v>
      </c>
      <c r="AD475" s="2">
        <v>40</v>
      </c>
      <c r="AE475" s="2">
        <v>0.6</v>
      </c>
      <c r="AF475" s="2">
        <v>0</v>
      </c>
      <c r="AG475" s="2">
        <v>0</v>
      </c>
      <c r="AH475" s="2">
        <v>1.2</v>
      </c>
      <c r="AI475" s="2">
        <v>0</v>
      </c>
      <c r="AJ475" s="2">
        <v>0</v>
      </c>
      <c r="AK475" s="2">
        <v>0.6</v>
      </c>
      <c r="AL475" s="2">
        <v>0</v>
      </c>
      <c r="AM475" s="2">
        <v>0</v>
      </c>
      <c r="AN475" s="2">
        <v>0.3</v>
      </c>
      <c r="AO475" s="2">
        <v>0</v>
      </c>
      <c r="AP475" s="2">
        <v>0</v>
      </c>
      <c r="AQ475" s="2">
        <v>3</v>
      </c>
      <c r="AR475" s="2">
        <v>0.12</v>
      </c>
      <c r="AS475" s="2">
        <v>4</v>
      </c>
      <c r="AT475" s="2">
        <v>297838557</v>
      </c>
      <c r="AU475" s="2">
        <v>31320814</v>
      </c>
      <c r="AV475" s="2">
        <v>10.52</v>
      </c>
      <c r="AW475" s="2">
        <v>3876793000</v>
      </c>
      <c r="AX475" s="2">
        <v>0</v>
      </c>
      <c r="AY475" s="2">
        <v>0</v>
      </c>
      <c r="AZ475" s="2">
        <v>7443666490</v>
      </c>
      <c r="BA475" s="2">
        <v>0</v>
      </c>
      <c r="BB475" s="2">
        <v>0</v>
      </c>
      <c r="BC475" s="2">
        <v>4927475703</v>
      </c>
      <c r="BD475" s="2">
        <v>0</v>
      </c>
      <c r="BE475" s="2">
        <v>0</v>
      </c>
      <c r="BF475" s="2">
        <v>1828133409</v>
      </c>
      <c r="BG475" s="2">
        <v>0</v>
      </c>
      <c r="BH475" s="2">
        <v>0</v>
      </c>
      <c r="BI475" s="2">
        <v>18373907159</v>
      </c>
      <c r="BJ475" s="2">
        <v>31320814</v>
      </c>
      <c r="BK475" s="2">
        <v>0.17</v>
      </c>
      <c r="BL475" s="2"/>
      <c r="BM475" s="3">
        <f t="shared" si="76"/>
        <v>297.83855699999998</v>
      </c>
      <c r="BN475" s="3">
        <f t="shared" si="77"/>
        <v>31.320813999999999</v>
      </c>
      <c r="BO475" s="3">
        <f t="shared" si="78"/>
        <v>3876.7930000000001</v>
      </c>
      <c r="BP475" s="3">
        <f t="shared" si="79"/>
        <v>0</v>
      </c>
      <c r="BQ475" s="3">
        <f t="shared" si="80"/>
        <v>7443.6664899999996</v>
      </c>
      <c r="BR475" s="3">
        <f t="shared" si="81"/>
        <v>0</v>
      </c>
      <c r="BS475" s="3">
        <f t="shared" si="82"/>
        <v>4927.4757030000001</v>
      </c>
      <c r="BT475" s="3">
        <f t="shared" si="83"/>
        <v>0</v>
      </c>
      <c r="BU475" s="3">
        <f t="shared" si="84"/>
        <v>1828.133409</v>
      </c>
      <c r="BV475" s="3">
        <f t="shared" si="85"/>
        <v>0</v>
      </c>
    </row>
    <row r="476" spans="1:74" x14ac:dyDescent="0.25">
      <c r="A476">
        <v>16</v>
      </c>
      <c r="B476" t="s">
        <v>60</v>
      </c>
      <c r="C476" t="s">
        <v>61</v>
      </c>
      <c r="D476">
        <v>2020</v>
      </c>
      <c r="E476" t="s">
        <v>62</v>
      </c>
      <c r="F476" t="s">
        <v>63</v>
      </c>
      <c r="G476">
        <v>2</v>
      </c>
      <c r="H476" t="s">
        <v>64</v>
      </c>
      <c r="I476" t="s">
        <v>3413</v>
      </c>
      <c r="J476" t="s">
        <v>825</v>
      </c>
      <c r="K476" t="s">
        <v>826</v>
      </c>
      <c r="L476" t="s">
        <v>3460</v>
      </c>
      <c r="M476" t="s">
        <v>827</v>
      </c>
      <c r="N476" t="s">
        <v>3471</v>
      </c>
      <c r="O476" t="s">
        <v>245</v>
      </c>
      <c r="P476" t="s">
        <v>3497</v>
      </c>
      <c r="Q476" t="s">
        <v>886</v>
      </c>
      <c r="R476" t="s">
        <v>3617</v>
      </c>
      <c r="S476" t="s">
        <v>887</v>
      </c>
      <c r="T476">
        <v>7</v>
      </c>
      <c r="U476">
        <v>4</v>
      </c>
      <c r="V476" t="s">
        <v>891</v>
      </c>
      <c r="W476">
        <v>3</v>
      </c>
      <c r="X476" t="s">
        <v>128</v>
      </c>
      <c r="Y476">
        <v>1</v>
      </c>
      <c r="Z476" t="s">
        <v>73</v>
      </c>
      <c r="AA476">
        <v>1</v>
      </c>
      <c r="AB476" s="2">
        <v>0.1</v>
      </c>
      <c r="AC476" s="2">
        <v>0.06</v>
      </c>
      <c r="AD476" s="2">
        <v>60</v>
      </c>
      <c r="AE476" s="2">
        <v>0.3</v>
      </c>
      <c r="AF476" s="2">
        <v>0</v>
      </c>
      <c r="AG476" s="2">
        <v>0</v>
      </c>
      <c r="AH476" s="2">
        <v>0.7</v>
      </c>
      <c r="AI476" s="2">
        <v>0</v>
      </c>
      <c r="AJ476" s="2">
        <v>0</v>
      </c>
      <c r="AK476" s="2">
        <v>0.9</v>
      </c>
      <c r="AL476" s="2">
        <v>0</v>
      </c>
      <c r="AM476" s="2">
        <v>0</v>
      </c>
      <c r="AN476" s="2">
        <v>1</v>
      </c>
      <c r="AO476" s="2">
        <v>0</v>
      </c>
      <c r="AP476" s="2">
        <v>0</v>
      </c>
      <c r="AQ476" s="2" t="s">
        <v>77</v>
      </c>
      <c r="AR476" s="2" t="s">
        <v>77</v>
      </c>
      <c r="AS476" s="2" t="s">
        <v>77</v>
      </c>
      <c r="AT476" s="2">
        <v>400826667</v>
      </c>
      <c r="AU476" s="2">
        <v>36866667</v>
      </c>
      <c r="AV476" s="2">
        <v>9.1999999999999993</v>
      </c>
      <c r="AW476" s="2">
        <v>348235000</v>
      </c>
      <c r="AX476" s="2">
        <v>0</v>
      </c>
      <c r="AY476" s="2">
        <v>0</v>
      </c>
      <c r="AZ476" s="2">
        <v>354368680</v>
      </c>
      <c r="BA476" s="2">
        <v>0</v>
      </c>
      <c r="BB476" s="2">
        <v>0</v>
      </c>
      <c r="BC476" s="2">
        <v>320718570</v>
      </c>
      <c r="BD476" s="2">
        <v>0</v>
      </c>
      <c r="BE476" s="2">
        <v>0</v>
      </c>
      <c r="BF476" s="2">
        <v>307535323</v>
      </c>
      <c r="BG476" s="2">
        <v>0</v>
      </c>
      <c r="BH476" s="2">
        <v>0</v>
      </c>
      <c r="BI476" s="2">
        <v>1731684240</v>
      </c>
      <c r="BJ476" s="2">
        <v>36866667</v>
      </c>
      <c r="BK476" s="2">
        <v>2.13</v>
      </c>
      <c r="BL476" s="2"/>
      <c r="BM476" s="3">
        <f t="shared" si="76"/>
        <v>400.82666699999999</v>
      </c>
      <c r="BN476" s="3">
        <f t="shared" si="77"/>
        <v>36.866667</v>
      </c>
      <c r="BO476" s="3">
        <f t="shared" si="78"/>
        <v>348.23500000000001</v>
      </c>
      <c r="BP476" s="3">
        <f t="shared" si="79"/>
        <v>0</v>
      </c>
      <c r="BQ476" s="3">
        <f t="shared" si="80"/>
        <v>354.36867999999998</v>
      </c>
      <c r="BR476" s="3">
        <f t="shared" si="81"/>
        <v>0</v>
      </c>
      <c r="BS476" s="3">
        <f t="shared" si="82"/>
        <v>320.71857</v>
      </c>
      <c r="BT476" s="3">
        <f t="shared" si="83"/>
        <v>0</v>
      </c>
      <c r="BU476" s="3">
        <f t="shared" si="84"/>
        <v>307.53532300000001</v>
      </c>
      <c r="BV476" s="3">
        <f t="shared" si="85"/>
        <v>0</v>
      </c>
    </row>
    <row r="477" spans="1:74" x14ac:dyDescent="0.25">
      <c r="A477">
        <v>16</v>
      </c>
      <c r="B477" t="s">
        <v>60</v>
      </c>
      <c r="C477" t="s">
        <v>61</v>
      </c>
      <c r="D477">
        <v>2020</v>
      </c>
      <c r="E477" t="s">
        <v>62</v>
      </c>
      <c r="F477" t="s">
        <v>63</v>
      </c>
      <c r="G477">
        <v>2</v>
      </c>
      <c r="H477" t="s">
        <v>64</v>
      </c>
      <c r="I477" t="s">
        <v>3413</v>
      </c>
      <c r="J477" t="s">
        <v>825</v>
      </c>
      <c r="K477" t="s">
        <v>826</v>
      </c>
      <c r="L477" t="s">
        <v>3460</v>
      </c>
      <c r="M477" t="s">
        <v>827</v>
      </c>
      <c r="N477" t="s">
        <v>3471</v>
      </c>
      <c r="O477" t="s">
        <v>245</v>
      </c>
      <c r="P477" t="s">
        <v>3497</v>
      </c>
      <c r="Q477" t="s">
        <v>886</v>
      </c>
      <c r="R477" t="s">
        <v>3618</v>
      </c>
      <c r="S477" t="s">
        <v>892</v>
      </c>
      <c r="T477">
        <v>11</v>
      </c>
      <c r="U477">
        <v>1</v>
      </c>
      <c r="V477" t="s">
        <v>893</v>
      </c>
      <c r="W477">
        <v>1</v>
      </c>
      <c r="X477" t="s">
        <v>72</v>
      </c>
      <c r="Y477">
        <v>1</v>
      </c>
      <c r="Z477" t="s">
        <v>73</v>
      </c>
      <c r="AA477">
        <v>1</v>
      </c>
      <c r="AB477" s="2">
        <v>95</v>
      </c>
      <c r="AC477" s="2">
        <v>70</v>
      </c>
      <c r="AD477" s="2">
        <v>73.680000000000007</v>
      </c>
      <c r="AE477" s="2">
        <v>270</v>
      </c>
      <c r="AF477" s="2">
        <v>0</v>
      </c>
      <c r="AG477" s="2">
        <v>0</v>
      </c>
      <c r="AH477" s="2">
        <v>270</v>
      </c>
      <c r="AI477" s="2">
        <v>0</v>
      </c>
      <c r="AJ477" s="2">
        <v>0</v>
      </c>
      <c r="AK477" s="2">
        <v>270</v>
      </c>
      <c r="AL477" s="2">
        <v>0</v>
      </c>
      <c r="AM477" s="2">
        <v>0</v>
      </c>
      <c r="AN477" s="2">
        <v>95</v>
      </c>
      <c r="AO477" s="2">
        <v>0</v>
      </c>
      <c r="AP477" s="2">
        <v>0</v>
      </c>
      <c r="AQ477" s="2">
        <v>1000</v>
      </c>
      <c r="AR477" s="2">
        <v>70</v>
      </c>
      <c r="AS477" s="2">
        <v>7</v>
      </c>
      <c r="AT477" s="2">
        <v>548077998</v>
      </c>
      <c r="AU477" s="2">
        <v>294743571</v>
      </c>
      <c r="AV477" s="2">
        <v>53.78</v>
      </c>
      <c r="AW477" s="2">
        <v>1187117000</v>
      </c>
      <c r="AX477" s="2">
        <v>0</v>
      </c>
      <c r="AY477" s="2">
        <v>0</v>
      </c>
      <c r="AZ477" s="2">
        <v>1836483000</v>
      </c>
      <c r="BA477" s="2">
        <v>0</v>
      </c>
      <c r="BB477" s="2">
        <v>0</v>
      </c>
      <c r="BC477" s="2">
        <v>1452631500</v>
      </c>
      <c r="BD477" s="2">
        <v>0</v>
      </c>
      <c r="BE477" s="2">
        <v>0</v>
      </c>
      <c r="BF477" s="2">
        <v>490551500</v>
      </c>
      <c r="BG477" s="2">
        <v>0</v>
      </c>
      <c r="BH477" s="2">
        <v>0</v>
      </c>
      <c r="BI477" s="2">
        <v>5514860998</v>
      </c>
      <c r="BJ477" s="2">
        <v>294743571</v>
      </c>
      <c r="BK477" s="2">
        <v>5.34</v>
      </c>
      <c r="BL477" s="2"/>
      <c r="BM477" s="3">
        <f t="shared" si="76"/>
        <v>548.07799799999998</v>
      </c>
      <c r="BN477" s="3">
        <f t="shared" si="77"/>
        <v>294.74357099999997</v>
      </c>
      <c r="BO477" s="3">
        <f t="shared" si="78"/>
        <v>1187.117</v>
      </c>
      <c r="BP477" s="3">
        <f t="shared" si="79"/>
        <v>0</v>
      </c>
      <c r="BQ477" s="3">
        <f t="shared" si="80"/>
        <v>1836.4829999999999</v>
      </c>
      <c r="BR477" s="3">
        <f t="shared" si="81"/>
        <v>0</v>
      </c>
      <c r="BS477" s="3">
        <f t="shared" si="82"/>
        <v>1452.6315</v>
      </c>
      <c r="BT477" s="3">
        <f t="shared" si="83"/>
        <v>0</v>
      </c>
      <c r="BU477" s="3">
        <f t="shared" si="84"/>
        <v>490.55149999999998</v>
      </c>
      <c r="BV477" s="3">
        <f t="shared" si="85"/>
        <v>0</v>
      </c>
    </row>
    <row r="478" spans="1:74" x14ac:dyDescent="0.25">
      <c r="A478">
        <v>16</v>
      </c>
      <c r="B478" t="s">
        <v>60</v>
      </c>
      <c r="C478" t="s">
        <v>61</v>
      </c>
      <c r="D478">
        <v>2020</v>
      </c>
      <c r="E478" t="s">
        <v>62</v>
      </c>
      <c r="F478" t="s">
        <v>63</v>
      </c>
      <c r="G478">
        <v>2</v>
      </c>
      <c r="H478" t="s">
        <v>64</v>
      </c>
      <c r="I478" t="s">
        <v>3413</v>
      </c>
      <c r="J478" t="s">
        <v>825</v>
      </c>
      <c r="K478" t="s">
        <v>826</v>
      </c>
      <c r="L478" t="s">
        <v>3460</v>
      </c>
      <c r="M478" t="s">
        <v>827</v>
      </c>
      <c r="N478" t="s">
        <v>3471</v>
      </c>
      <c r="O478" t="s">
        <v>245</v>
      </c>
      <c r="P478" t="s">
        <v>3497</v>
      </c>
      <c r="Q478" t="s">
        <v>886</v>
      </c>
      <c r="R478" t="s">
        <v>3618</v>
      </c>
      <c r="S478" t="s">
        <v>892</v>
      </c>
      <c r="T478">
        <v>11</v>
      </c>
      <c r="U478">
        <v>2</v>
      </c>
      <c r="V478" t="s">
        <v>894</v>
      </c>
      <c r="W478">
        <v>1</v>
      </c>
      <c r="X478" t="s">
        <v>72</v>
      </c>
      <c r="Y478">
        <v>1</v>
      </c>
      <c r="Z478" t="s">
        <v>73</v>
      </c>
      <c r="AA478">
        <v>1</v>
      </c>
      <c r="AB478" s="2">
        <v>9</v>
      </c>
      <c r="AC478" s="2">
        <v>5</v>
      </c>
      <c r="AD478" s="2">
        <v>55.56</v>
      </c>
      <c r="AE478" s="2">
        <v>18</v>
      </c>
      <c r="AF478" s="2">
        <v>0</v>
      </c>
      <c r="AG478" s="2">
        <v>0</v>
      </c>
      <c r="AH478" s="2">
        <v>18</v>
      </c>
      <c r="AI478" s="2">
        <v>0</v>
      </c>
      <c r="AJ478" s="2">
        <v>0</v>
      </c>
      <c r="AK478" s="2">
        <v>18</v>
      </c>
      <c r="AL478" s="2">
        <v>0</v>
      </c>
      <c r="AM478" s="2">
        <v>0</v>
      </c>
      <c r="AN478" s="2">
        <v>9</v>
      </c>
      <c r="AO478" s="2">
        <v>0</v>
      </c>
      <c r="AP478" s="2">
        <v>0</v>
      </c>
      <c r="AQ478" s="2">
        <v>72</v>
      </c>
      <c r="AR478" s="2">
        <v>5</v>
      </c>
      <c r="AS478" s="2">
        <v>6.94</v>
      </c>
      <c r="AT478" s="2">
        <v>90714000</v>
      </c>
      <c r="AU478" s="2">
        <v>41617333</v>
      </c>
      <c r="AV478" s="2">
        <v>45.88</v>
      </c>
      <c r="AW478" s="2">
        <v>201950000</v>
      </c>
      <c r="AX478" s="2">
        <v>0</v>
      </c>
      <c r="AY478" s="2">
        <v>0</v>
      </c>
      <c r="AZ478" s="2">
        <v>174708000</v>
      </c>
      <c r="BA478" s="2">
        <v>0</v>
      </c>
      <c r="BB478" s="2">
        <v>0</v>
      </c>
      <c r="BC478" s="2">
        <v>174708000</v>
      </c>
      <c r="BD478" s="2">
        <v>0</v>
      </c>
      <c r="BE478" s="2">
        <v>0</v>
      </c>
      <c r="BF478" s="2">
        <v>174708000</v>
      </c>
      <c r="BG478" s="2">
        <v>0</v>
      </c>
      <c r="BH478" s="2">
        <v>0</v>
      </c>
      <c r="BI478" s="2">
        <v>816788000</v>
      </c>
      <c r="BJ478" s="2">
        <v>41617333</v>
      </c>
      <c r="BK478" s="2">
        <v>5.0999999999999996</v>
      </c>
      <c r="BL478" s="2"/>
      <c r="BM478" s="3">
        <f t="shared" si="76"/>
        <v>90.713999999999999</v>
      </c>
      <c r="BN478" s="3">
        <f t="shared" si="77"/>
        <v>41.617333000000002</v>
      </c>
      <c r="BO478" s="3">
        <f t="shared" si="78"/>
        <v>201.95</v>
      </c>
      <c r="BP478" s="3">
        <f t="shared" si="79"/>
        <v>0</v>
      </c>
      <c r="BQ478" s="3">
        <f t="shared" si="80"/>
        <v>174.708</v>
      </c>
      <c r="BR478" s="3">
        <f t="shared" si="81"/>
        <v>0</v>
      </c>
      <c r="BS478" s="3">
        <f t="shared" si="82"/>
        <v>174.708</v>
      </c>
      <c r="BT478" s="3">
        <f t="shared" si="83"/>
        <v>0</v>
      </c>
      <c r="BU478" s="3">
        <f t="shared" si="84"/>
        <v>174.708</v>
      </c>
      <c r="BV478" s="3">
        <f t="shared" si="85"/>
        <v>0</v>
      </c>
    </row>
    <row r="479" spans="1:74" x14ac:dyDescent="0.25">
      <c r="A479">
        <v>16</v>
      </c>
      <c r="B479" t="s">
        <v>60</v>
      </c>
      <c r="C479" t="s">
        <v>61</v>
      </c>
      <c r="D479">
        <v>2020</v>
      </c>
      <c r="E479" t="s">
        <v>62</v>
      </c>
      <c r="F479" t="s">
        <v>63</v>
      </c>
      <c r="G479">
        <v>2</v>
      </c>
      <c r="H479" t="s">
        <v>64</v>
      </c>
      <c r="I479" t="s">
        <v>3413</v>
      </c>
      <c r="J479" t="s">
        <v>825</v>
      </c>
      <c r="K479" t="s">
        <v>826</v>
      </c>
      <c r="L479" t="s">
        <v>3460</v>
      </c>
      <c r="M479" t="s">
        <v>827</v>
      </c>
      <c r="N479" t="s">
        <v>3471</v>
      </c>
      <c r="O479" t="s">
        <v>245</v>
      </c>
      <c r="P479" t="s">
        <v>3497</v>
      </c>
      <c r="Q479" t="s">
        <v>886</v>
      </c>
      <c r="R479" t="s">
        <v>3618</v>
      </c>
      <c r="S479" t="s">
        <v>892</v>
      </c>
      <c r="T479">
        <v>11</v>
      </c>
      <c r="U479">
        <v>3</v>
      </c>
      <c r="V479" t="s">
        <v>895</v>
      </c>
      <c r="W479">
        <v>1</v>
      </c>
      <c r="X479" t="s">
        <v>72</v>
      </c>
      <c r="Y479">
        <v>1</v>
      </c>
      <c r="Z479" t="s">
        <v>73</v>
      </c>
      <c r="AA479">
        <v>1</v>
      </c>
      <c r="AB479" s="2">
        <v>9</v>
      </c>
      <c r="AC479" s="2">
        <v>5</v>
      </c>
      <c r="AD479" s="2">
        <v>55.56</v>
      </c>
      <c r="AE479" s="2">
        <v>18</v>
      </c>
      <c r="AF479" s="2">
        <v>0</v>
      </c>
      <c r="AG479" s="2">
        <v>0</v>
      </c>
      <c r="AH479" s="2">
        <v>18</v>
      </c>
      <c r="AI479" s="2">
        <v>0</v>
      </c>
      <c r="AJ479" s="2">
        <v>0</v>
      </c>
      <c r="AK479" s="2">
        <v>18</v>
      </c>
      <c r="AL479" s="2">
        <v>0</v>
      </c>
      <c r="AM479" s="2">
        <v>0</v>
      </c>
      <c r="AN479" s="2">
        <v>9</v>
      </c>
      <c r="AO479" s="2">
        <v>0</v>
      </c>
      <c r="AP479" s="2">
        <v>0</v>
      </c>
      <c r="AQ479" s="2">
        <v>72</v>
      </c>
      <c r="AR479" s="2">
        <v>5</v>
      </c>
      <c r="AS479" s="2">
        <v>6.94</v>
      </c>
      <c r="AT479" s="2">
        <v>108586668</v>
      </c>
      <c r="AU479" s="2">
        <v>33586667</v>
      </c>
      <c r="AV479" s="2">
        <v>30.93</v>
      </c>
      <c r="AW479" s="2">
        <v>221220000</v>
      </c>
      <c r="AX479" s="2">
        <v>0</v>
      </c>
      <c r="AY479" s="2">
        <v>0</v>
      </c>
      <c r="AZ479" s="2">
        <v>197800000</v>
      </c>
      <c r="BA479" s="2">
        <v>0</v>
      </c>
      <c r="BB479" s="2">
        <v>0</v>
      </c>
      <c r="BC479" s="2">
        <v>197800000</v>
      </c>
      <c r="BD479" s="2">
        <v>0</v>
      </c>
      <c r="BE479" s="2">
        <v>0</v>
      </c>
      <c r="BF479" s="2">
        <v>197800000</v>
      </c>
      <c r="BG479" s="2">
        <v>0</v>
      </c>
      <c r="BH479" s="2">
        <v>0</v>
      </c>
      <c r="BI479" s="2">
        <v>923206668</v>
      </c>
      <c r="BJ479" s="2">
        <v>33586667</v>
      </c>
      <c r="BK479" s="2">
        <v>3.64</v>
      </c>
      <c r="BL479" s="2"/>
      <c r="BM479" s="3">
        <f t="shared" si="76"/>
        <v>108.586668</v>
      </c>
      <c r="BN479" s="3">
        <f t="shared" si="77"/>
        <v>33.586666999999998</v>
      </c>
      <c r="BO479" s="3">
        <f t="shared" si="78"/>
        <v>221.22</v>
      </c>
      <c r="BP479" s="3">
        <f t="shared" si="79"/>
        <v>0</v>
      </c>
      <c r="BQ479" s="3">
        <f t="shared" si="80"/>
        <v>197.8</v>
      </c>
      <c r="BR479" s="3">
        <f t="shared" si="81"/>
        <v>0</v>
      </c>
      <c r="BS479" s="3">
        <f t="shared" si="82"/>
        <v>197.8</v>
      </c>
      <c r="BT479" s="3">
        <f t="shared" si="83"/>
        <v>0</v>
      </c>
      <c r="BU479" s="3">
        <f t="shared" si="84"/>
        <v>197.8</v>
      </c>
      <c r="BV479" s="3">
        <f t="shared" si="85"/>
        <v>0</v>
      </c>
    </row>
    <row r="480" spans="1:74" x14ac:dyDescent="0.25">
      <c r="A480">
        <v>16</v>
      </c>
      <c r="B480" t="s">
        <v>60</v>
      </c>
      <c r="C480" t="s">
        <v>61</v>
      </c>
      <c r="D480">
        <v>2020</v>
      </c>
      <c r="E480" t="s">
        <v>62</v>
      </c>
      <c r="F480" t="s">
        <v>63</v>
      </c>
      <c r="G480">
        <v>2</v>
      </c>
      <c r="H480" t="s">
        <v>64</v>
      </c>
      <c r="I480" t="s">
        <v>3413</v>
      </c>
      <c r="J480" t="s">
        <v>825</v>
      </c>
      <c r="K480" t="s">
        <v>826</v>
      </c>
      <c r="L480" t="s">
        <v>3460</v>
      </c>
      <c r="M480" t="s">
        <v>827</v>
      </c>
      <c r="N480" t="s">
        <v>3471</v>
      </c>
      <c r="O480" t="s">
        <v>245</v>
      </c>
      <c r="P480" t="s">
        <v>3497</v>
      </c>
      <c r="Q480" t="s">
        <v>886</v>
      </c>
      <c r="R480" t="s">
        <v>3618</v>
      </c>
      <c r="S480" t="s">
        <v>892</v>
      </c>
      <c r="T480">
        <v>11</v>
      </c>
      <c r="U480">
        <v>4</v>
      </c>
      <c r="V480" t="s">
        <v>896</v>
      </c>
      <c r="W480">
        <v>1</v>
      </c>
      <c r="X480" t="s">
        <v>72</v>
      </c>
      <c r="Y480">
        <v>1</v>
      </c>
      <c r="Z480" t="s">
        <v>73</v>
      </c>
      <c r="AA480">
        <v>1</v>
      </c>
      <c r="AB480" s="2">
        <v>15</v>
      </c>
      <c r="AC480" s="2">
        <v>9</v>
      </c>
      <c r="AD480" s="2">
        <v>60</v>
      </c>
      <c r="AE480" s="2">
        <v>70</v>
      </c>
      <c r="AF480" s="2">
        <v>0</v>
      </c>
      <c r="AG480" s="2">
        <v>0</v>
      </c>
      <c r="AH480" s="2">
        <v>70</v>
      </c>
      <c r="AI480" s="2">
        <v>0</v>
      </c>
      <c r="AJ480" s="2">
        <v>0</v>
      </c>
      <c r="AK480" s="2">
        <v>70</v>
      </c>
      <c r="AL480" s="2">
        <v>0</v>
      </c>
      <c r="AM480" s="2">
        <v>0</v>
      </c>
      <c r="AN480" s="2">
        <v>15</v>
      </c>
      <c r="AO480" s="2">
        <v>0</v>
      </c>
      <c r="AP480" s="2">
        <v>0</v>
      </c>
      <c r="AQ480" s="2">
        <v>240</v>
      </c>
      <c r="AR480" s="2">
        <v>9</v>
      </c>
      <c r="AS480" s="2">
        <v>3.75</v>
      </c>
      <c r="AT480" s="2">
        <v>912324334</v>
      </c>
      <c r="AU480" s="2">
        <v>606383000</v>
      </c>
      <c r="AV480" s="2">
        <v>66.47</v>
      </c>
      <c r="AW480" s="2">
        <v>164750000</v>
      </c>
      <c r="AX480" s="2">
        <v>0</v>
      </c>
      <c r="AY480" s="2">
        <v>0</v>
      </c>
      <c r="AZ480" s="2">
        <v>196029000</v>
      </c>
      <c r="BA480" s="2">
        <v>0</v>
      </c>
      <c r="BB480" s="2">
        <v>0</v>
      </c>
      <c r="BC480" s="2">
        <v>196029000</v>
      </c>
      <c r="BD480" s="2">
        <v>0</v>
      </c>
      <c r="BE480" s="2">
        <v>0</v>
      </c>
      <c r="BF480" s="2">
        <v>196029000</v>
      </c>
      <c r="BG480" s="2">
        <v>0</v>
      </c>
      <c r="BH480" s="2">
        <v>0</v>
      </c>
      <c r="BI480" s="2">
        <v>1665161334</v>
      </c>
      <c r="BJ480" s="2">
        <v>606383000</v>
      </c>
      <c r="BK480" s="2">
        <v>36.42</v>
      </c>
      <c r="BL480" s="2"/>
      <c r="BM480" s="3">
        <f t="shared" si="76"/>
        <v>912.32433400000002</v>
      </c>
      <c r="BN480" s="3">
        <f t="shared" si="77"/>
        <v>606.38300000000004</v>
      </c>
      <c r="BO480" s="3">
        <f t="shared" si="78"/>
        <v>164.75</v>
      </c>
      <c r="BP480" s="3">
        <f t="shared" si="79"/>
        <v>0</v>
      </c>
      <c r="BQ480" s="3">
        <f t="shared" si="80"/>
        <v>196.029</v>
      </c>
      <c r="BR480" s="3">
        <f t="shared" si="81"/>
        <v>0</v>
      </c>
      <c r="BS480" s="3">
        <f t="shared" si="82"/>
        <v>196.029</v>
      </c>
      <c r="BT480" s="3">
        <f t="shared" si="83"/>
        <v>0</v>
      </c>
      <c r="BU480" s="3">
        <f t="shared" si="84"/>
        <v>196.029</v>
      </c>
      <c r="BV480" s="3">
        <f t="shared" si="85"/>
        <v>0</v>
      </c>
    </row>
    <row r="481" spans="1:74" x14ac:dyDescent="0.25">
      <c r="A481">
        <v>16</v>
      </c>
      <c r="B481" t="s">
        <v>60</v>
      </c>
      <c r="C481" t="s">
        <v>61</v>
      </c>
      <c r="D481">
        <v>2020</v>
      </c>
      <c r="E481" t="s">
        <v>62</v>
      </c>
      <c r="F481" t="s">
        <v>63</v>
      </c>
      <c r="G481">
        <v>2</v>
      </c>
      <c r="H481" t="s">
        <v>64</v>
      </c>
      <c r="I481" t="s">
        <v>3413</v>
      </c>
      <c r="J481" t="s">
        <v>825</v>
      </c>
      <c r="K481" t="s">
        <v>826</v>
      </c>
      <c r="L481" t="s">
        <v>3460</v>
      </c>
      <c r="M481" t="s">
        <v>827</v>
      </c>
      <c r="N481" t="s">
        <v>3471</v>
      </c>
      <c r="O481" t="s">
        <v>245</v>
      </c>
      <c r="P481" t="s">
        <v>3497</v>
      </c>
      <c r="Q481" t="s">
        <v>886</v>
      </c>
      <c r="R481" t="s">
        <v>3618</v>
      </c>
      <c r="S481" t="s">
        <v>892</v>
      </c>
      <c r="T481">
        <v>11</v>
      </c>
      <c r="U481">
        <v>5</v>
      </c>
      <c r="V481" t="s">
        <v>897</v>
      </c>
      <c r="W481">
        <v>1</v>
      </c>
      <c r="X481" t="s">
        <v>72</v>
      </c>
      <c r="Y481">
        <v>1</v>
      </c>
      <c r="Z481" t="s">
        <v>73</v>
      </c>
      <c r="AA481">
        <v>1</v>
      </c>
      <c r="AB481" s="2">
        <v>0.5</v>
      </c>
      <c r="AC481" s="2">
        <v>0.09</v>
      </c>
      <c r="AD481" s="2">
        <v>18</v>
      </c>
      <c r="AE481" s="2">
        <v>1.5</v>
      </c>
      <c r="AF481" s="2">
        <v>0</v>
      </c>
      <c r="AG481" s="2">
        <v>0</v>
      </c>
      <c r="AH481" s="2">
        <v>0</v>
      </c>
      <c r="AI481" s="2">
        <v>0</v>
      </c>
      <c r="AJ481" s="2">
        <v>0</v>
      </c>
      <c r="AK481" s="2">
        <v>0</v>
      </c>
      <c r="AL481" s="2">
        <v>0</v>
      </c>
      <c r="AM481" s="2">
        <v>0</v>
      </c>
      <c r="AN481" s="2">
        <v>0</v>
      </c>
      <c r="AO481" s="2">
        <v>0</v>
      </c>
      <c r="AP481" s="2">
        <v>0</v>
      </c>
      <c r="AQ481" s="2">
        <v>2</v>
      </c>
      <c r="AR481" s="2">
        <v>0.09</v>
      </c>
      <c r="AS481" s="2">
        <v>4.5</v>
      </c>
      <c r="AT481" s="2">
        <v>300000000</v>
      </c>
      <c r="AU481" s="2">
        <v>0</v>
      </c>
      <c r="AV481" s="2">
        <v>0</v>
      </c>
      <c r="AW481" s="2">
        <v>150000000</v>
      </c>
      <c r="AX481" s="2">
        <v>0</v>
      </c>
      <c r="AY481" s="2">
        <v>0</v>
      </c>
      <c r="AZ481" s="2">
        <v>0</v>
      </c>
      <c r="BA481" s="2">
        <v>0</v>
      </c>
      <c r="BB481" s="2">
        <v>0</v>
      </c>
      <c r="BC481" s="2">
        <v>0</v>
      </c>
      <c r="BD481" s="2">
        <v>0</v>
      </c>
      <c r="BE481" s="2">
        <v>0</v>
      </c>
      <c r="BF481" s="2">
        <v>0</v>
      </c>
      <c r="BG481" s="2">
        <v>0</v>
      </c>
      <c r="BH481" s="2">
        <v>0</v>
      </c>
      <c r="BI481" s="2">
        <v>450000000</v>
      </c>
      <c r="BJ481" s="2">
        <v>0</v>
      </c>
      <c r="BK481" s="2">
        <v>0</v>
      </c>
      <c r="BL481" s="2" t="s">
        <v>898</v>
      </c>
      <c r="BM481" s="3">
        <f t="shared" si="76"/>
        <v>300</v>
      </c>
      <c r="BN481" s="3">
        <f t="shared" si="77"/>
        <v>0</v>
      </c>
      <c r="BO481" s="3">
        <f t="shared" si="78"/>
        <v>150</v>
      </c>
      <c r="BP481" s="3">
        <f t="shared" si="79"/>
        <v>0</v>
      </c>
      <c r="BQ481" s="3">
        <f t="shared" si="80"/>
        <v>0</v>
      </c>
      <c r="BR481" s="3">
        <f t="shared" si="81"/>
        <v>0</v>
      </c>
      <c r="BS481" s="3">
        <f t="shared" si="82"/>
        <v>0</v>
      </c>
      <c r="BT481" s="3">
        <f t="shared" si="83"/>
        <v>0</v>
      </c>
      <c r="BU481" s="3">
        <f t="shared" si="84"/>
        <v>0</v>
      </c>
      <c r="BV481" s="3">
        <f t="shared" si="85"/>
        <v>0</v>
      </c>
    </row>
    <row r="482" spans="1:74" x14ac:dyDescent="0.25">
      <c r="A482">
        <v>16</v>
      </c>
      <c r="B482" t="s">
        <v>60</v>
      </c>
      <c r="C482" t="s">
        <v>61</v>
      </c>
      <c r="D482">
        <v>2020</v>
      </c>
      <c r="E482" t="s">
        <v>62</v>
      </c>
      <c r="F482" t="s">
        <v>63</v>
      </c>
      <c r="G482">
        <v>2</v>
      </c>
      <c r="H482" t="s">
        <v>64</v>
      </c>
      <c r="I482" t="s">
        <v>3413</v>
      </c>
      <c r="J482" t="s">
        <v>825</v>
      </c>
      <c r="K482" t="s">
        <v>826</v>
      </c>
      <c r="L482" t="s">
        <v>3460</v>
      </c>
      <c r="M482" t="s">
        <v>827</v>
      </c>
      <c r="N482" t="s">
        <v>3471</v>
      </c>
      <c r="O482" t="s">
        <v>245</v>
      </c>
      <c r="P482" t="s">
        <v>3497</v>
      </c>
      <c r="Q482" t="s">
        <v>886</v>
      </c>
      <c r="R482" t="s">
        <v>3618</v>
      </c>
      <c r="S482" t="s">
        <v>892</v>
      </c>
      <c r="T482">
        <v>11</v>
      </c>
      <c r="U482">
        <v>6</v>
      </c>
      <c r="V482" t="s">
        <v>899</v>
      </c>
      <c r="W482">
        <v>1</v>
      </c>
      <c r="X482" t="s">
        <v>72</v>
      </c>
      <c r="Y482">
        <v>1</v>
      </c>
      <c r="Z482" t="s">
        <v>73</v>
      </c>
      <c r="AA482">
        <v>1</v>
      </c>
      <c r="AB482" s="2">
        <v>0</v>
      </c>
      <c r="AC482" s="2">
        <v>0</v>
      </c>
      <c r="AD482" s="2">
        <v>0</v>
      </c>
      <c r="AE482" s="2">
        <v>4</v>
      </c>
      <c r="AF482" s="2">
        <v>0</v>
      </c>
      <c r="AG482" s="2">
        <v>0</v>
      </c>
      <c r="AH482" s="2">
        <v>4</v>
      </c>
      <c r="AI482" s="2">
        <v>0</v>
      </c>
      <c r="AJ482" s="2">
        <v>0</v>
      </c>
      <c r="AK482" s="2">
        <v>4</v>
      </c>
      <c r="AL482" s="2">
        <v>0</v>
      </c>
      <c r="AM482" s="2">
        <v>0</v>
      </c>
      <c r="AN482" s="2">
        <v>0</v>
      </c>
      <c r="AO482" s="2">
        <v>0</v>
      </c>
      <c r="AP482" s="2">
        <v>0</v>
      </c>
      <c r="AQ482" s="2">
        <v>12</v>
      </c>
      <c r="AR482" s="2">
        <v>0</v>
      </c>
      <c r="AS482" s="2">
        <v>0</v>
      </c>
      <c r="AT482" s="2">
        <v>0</v>
      </c>
      <c r="AU482" s="2">
        <v>0</v>
      </c>
      <c r="AV482" s="2">
        <v>0</v>
      </c>
      <c r="AW482" s="2">
        <v>330000000</v>
      </c>
      <c r="AX482" s="2">
        <v>0</v>
      </c>
      <c r="AY482" s="2">
        <v>0</v>
      </c>
      <c r="AZ482" s="2">
        <v>630000000</v>
      </c>
      <c r="BA482" s="2">
        <v>0</v>
      </c>
      <c r="BB482" s="2">
        <v>0</v>
      </c>
      <c r="BC482" s="2">
        <v>620000000</v>
      </c>
      <c r="BD482" s="2">
        <v>0</v>
      </c>
      <c r="BE482" s="2">
        <v>0</v>
      </c>
      <c r="BF482" s="2">
        <v>0</v>
      </c>
      <c r="BG482" s="2">
        <v>0</v>
      </c>
      <c r="BH482" s="2">
        <v>0</v>
      </c>
      <c r="BI482" s="2">
        <v>1580000000</v>
      </c>
      <c r="BJ482" s="2">
        <v>0</v>
      </c>
      <c r="BK482" s="2">
        <v>0</v>
      </c>
      <c r="BL482" s="2"/>
      <c r="BM482" s="3">
        <f t="shared" si="76"/>
        <v>0</v>
      </c>
      <c r="BN482" s="3">
        <f t="shared" si="77"/>
        <v>0</v>
      </c>
      <c r="BO482" s="3">
        <f t="shared" si="78"/>
        <v>330</v>
      </c>
      <c r="BP482" s="3">
        <f t="shared" si="79"/>
        <v>0</v>
      </c>
      <c r="BQ482" s="3">
        <f t="shared" si="80"/>
        <v>630</v>
      </c>
      <c r="BR482" s="3">
        <f t="shared" si="81"/>
        <v>0</v>
      </c>
      <c r="BS482" s="3">
        <f t="shared" si="82"/>
        <v>620</v>
      </c>
      <c r="BT482" s="3">
        <f t="shared" si="83"/>
        <v>0</v>
      </c>
      <c r="BU482" s="3">
        <f t="shared" si="84"/>
        <v>0</v>
      </c>
      <c r="BV482" s="3">
        <f t="shared" si="85"/>
        <v>0</v>
      </c>
    </row>
    <row r="483" spans="1:74" x14ac:dyDescent="0.25">
      <c r="A483">
        <v>16</v>
      </c>
      <c r="B483" t="s">
        <v>60</v>
      </c>
      <c r="C483" t="s">
        <v>61</v>
      </c>
      <c r="D483">
        <v>2020</v>
      </c>
      <c r="E483" t="s">
        <v>62</v>
      </c>
      <c r="F483" t="s">
        <v>63</v>
      </c>
      <c r="G483">
        <v>2</v>
      </c>
      <c r="H483" t="s">
        <v>64</v>
      </c>
      <c r="I483" t="s">
        <v>3413</v>
      </c>
      <c r="J483" t="s">
        <v>825</v>
      </c>
      <c r="K483" t="s">
        <v>826</v>
      </c>
      <c r="L483" t="s">
        <v>3460</v>
      </c>
      <c r="M483" t="s">
        <v>827</v>
      </c>
      <c r="N483" t="s">
        <v>3472</v>
      </c>
      <c r="O483" t="s">
        <v>573</v>
      </c>
      <c r="P483" t="s">
        <v>3498</v>
      </c>
      <c r="Q483" t="s">
        <v>900</v>
      </c>
      <c r="R483" t="s">
        <v>3619</v>
      </c>
      <c r="S483" t="s">
        <v>901</v>
      </c>
      <c r="T483">
        <v>4</v>
      </c>
      <c r="U483">
        <v>1</v>
      </c>
      <c r="V483" t="s">
        <v>902</v>
      </c>
      <c r="W483">
        <v>1</v>
      </c>
      <c r="X483" t="s">
        <v>72</v>
      </c>
      <c r="Y483">
        <v>1</v>
      </c>
      <c r="Z483" t="s">
        <v>73</v>
      </c>
      <c r="AA483">
        <v>1</v>
      </c>
      <c r="AB483" s="2">
        <v>0</v>
      </c>
      <c r="AC483" s="2">
        <v>0</v>
      </c>
      <c r="AD483" s="2">
        <v>0</v>
      </c>
      <c r="AE483" s="2">
        <v>0</v>
      </c>
      <c r="AF483" s="2">
        <v>0</v>
      </c>
      <c r="AG483" s="2">
        <v>0</v>
      </c>
      <c r="AH483" s="2">
        <v>1.52</v>
      </c>
      <c r="AI483" s="2">
        <v>0</v>
      </c>
      <c r="AJ483" s="2">
        <v>0</v>
      </c>
      <c r="AK483" s="2">
        <v>0.48</v>
      </c>
      <c r="AL483" s="2">
        <v>0</v>
      </c>
      <c r="AM483" s="2">
        <v>0</v>
      </c>
      <c r="AN483" s="2">
        <v>0</v>
      </c>
      <c r="AO483" s="2">
        <v>0</v>
      </c>
      <c r="AP483" s="2">
        <v>0</v>
      </c>
      <c r="AQ483" s="2">
        <v>2</v>
      </c>
      <c r="AR483" s="2">
        <v>0</v>
      </c>
      <c r="AS483" s="2">
        <v>0</v>
      </c>
      <c r="AT483" s="2">
        <v>0</v>
      </c>
      <c r="AU483" s="2">
        <v>0</v>
      </c>
      <c r="AV483" s="2">
        <v>0</v>
      </c>
      <c r="AW483" s="2">
        <v>0</v>
      </c>
      <c r="AX483" s="2">
        <v>0</v>
      </c>
      <c r="AY483" s="2">
        <v>0</v>
      </c>
      <c r="AZ483" s="2">
        <v>3435794234</v>
      </c>
      <c r="BA483" s="2">
        <v>0</v>
      </c>
      <c r="BB483" s="2">
        <v>0</v>
      </c>
      <c r="BC483" s="2">
        <v>1084039994</v>
      </c>
      <c r="BD483" s="2">
        <v>0</v>
      </c>
      <c r="BE483" s="2">
        <v>0</v>
      </c>
      <c r="BF483" s="2">
        <v>0</v>
      </c>
      <c r="BG483" s="2">
        <v>0</v>
      </c>
      <c r="BH483" s="2">
        <v>0</v>
      </c>
      <c r="BI483" s="2">
        <v>4519834228</v>
      </c>
      <c r="BJ483" s="2">
        <v>0</v>
      </c>
      <c r="BK483" s="2">
        <v>0</v>
      </c>
      <c r="BL483" s="2" t="s">
        <v>74</v>
      </c>
      <c r="BM483" s="3">
        <f t="shared" si="76"/>
        <v>0</v>
      </c>
      <c r="BN483" s="3">
        <f t="shared" si="77"/>
        <v>0</v>
      </c>
      <c r="BO483" s="3">
        <f t="shared" si="78"/>
        <v>0</v>
      </c>
      <c r="BP483" s="3">
        <f t="shared" si="79"/>
        <v>0</v>
      </c>
      <c r="BQ483" s="3">
        <f t="shared" si="80"/>
        <v>3435.794234</v>
      </c>
      <c r="BR483" s="3">
        <f t="shared" si="81"/>
        <v>0</v>
      </c>
      <c r="BS483" s="3">
        <f t="shared" si="82"/>
        <v>1084.039994</v>
      </c>
      <c r="BT483" s="3">
        <f t="shared" si="83"/>
        <v>0</v>
      </c>
      <c r="BU483" s="3">
        <f t="shared" si="84"/>
        <v>0</v>
      </c>
      <c r="BV483" s="3">
        <f t="shared" si="85"/>
        <v>0</v>
      </c>
    </row>
    <row r="484" spans="1:74" x14ac:dyDescent="0.25">
      <c r="A484">
        <v>16</v>
      </c>
      <c r="B484" t="s">
        <v>60</v>
      </c>
      <c r="C484" t="s">
        <v>61</v>
      </c>
      <c r="D484">
        <v>2020</v>
      </c>
      <c r="E484" t="s">
        <v>62</v>
      </c>
      <c r="F484" t="s">
        <v>63</v>
      </c>
      <c r="G484">
        <v>2</v>
      </c>
      <c r="H484" t="s">
        <v>64</v>
      </c>
      <c r="I484" t="s">
        <v>3413</v>
      </c>
      <c r="J484" t="s">
        <v>825</v>
      </c>
      <c r="K484" t="s">
        <v>826</v>
      </c>
      <c r="L484" t="s">
        <v>3460</v>
      </c>
      <c r="M484" t="s">
        <v>827</v>
      </c>
      <c r="N484" t="s">
        <v>3472</v>
      </c>
      <c r="O484" t="s">
        <v>573</v>
      </c>
      <c r="P484" t="s">
        <v>3498</v>
      </c>
      <c r="Q484" t="s">
        <v>900</v>
      </c>
      <c r="R484" t="s">
        <v>3619</v>
      </c>
      <c r="S484" t="s">
        <v>901</v>
      </c>
      <c r="T484">
        <v>4</v>
      </c>
      <c r="U484">
        <v>2</v>
      </c>
      <c r="V484" t="s">
        <v>903</v>
      </c>
      <c r="W484">
        <v>1</v>
      </c>
      <c r="X484" t="s">
        <v>72</v>
      </c>
      <c r="Y484">
        <v>1</v>
      </c>
      <c r="Z484" t="s">
        <v>73</v>
      </c>
      <c r="AA484">
        <v>1</v>
      </c>
      <c r="AB484" s="2">
        <v>0.36</v>
      </c>
      <c r="AC484" s="2">
        <v>0.16</v>
      </c>
      <c r="AD484" s="2">
        <v>44.44</v>
      </c>
      <c r="AE484" s="2">
        <v>0.82</v>
      </c>
      <c r="AF484" s="2">
        <v>0</v>
      </c>
      <c r="AG484" s="2">
        <v>0</v>
      </c>
      <c r="AH484" s="2">
        <v>0.84</v>
      </c>
      <c r="AI484" s="2">
        <v>0</v>
      </c>
      <c r="AJ484" s="2">
        <v>0</v>
      </c>
      <c r="AK484" s="2">
        <v>0.92</v>
      </c>
      <c r="AL484" s="2">
        <v>0</v>
      </c>
      <c r="AM484" s="2">
        <v>0</v>
      </c>
      <c r="AN484" s="2">
        <v>0.06</v>
      </c>
      <c r="AO484" s="2">
        <v>0</v>
      </c>
      <c r="AP484" s="2">
        <v>0</v>
      </c>
      <c r="AQ484" s="2">
        <v>3</v>
      </c>
      <c r="AR484" s="2">
        <v>0.16</v>
      </c>
      <c r="AS484" s="2">
        <v>5.33</v>
      </c>
      <c r="AT484" s="2">
        <v>624150000</v>
      </c>
      <c r="AU484" s="2">
        <v>513502500</v>
      </c>
      <c r="AV484" s="2">
        <v>82.27</v>
      </c>
      <c r="AW484" s="2">
        <v>1203614000</v>
      </c>
      <c r="AX484" s="2">
        <v>0</v>
      </c>
      <c r="AY484" s="2">
        <v>0</v>
      </c>
      <c r="AZ484" s="2">
        <v>1479679666</v>
      </c>
      <c r="BA484" s="2">
        <v>0</v>
      </c>
      <c r="BB484" s="2">
        <v>0</v>
      </c>
      <c r="BC484" s="2">
        <v>1624070056</v>
      </c>
      <c r="BD484" s="2">
        <v>0</v>
      </c>
      <c r="BE484" s="2">
        <v>0</v>
      </c>
      <c r="BF484" s="2">
        <v>102984056</v>
      </c>
      <c r="BG484" s="2">
        <v>0</v>
      </c>
      <c r="BH484" s="2">
        <v>0</v>
      </c>
      <c r="BI484" s="2">
        <v>5034497778</v>
      </c>
      <c r="BJ484" s="2">
        <v>513502500</v>
      </c>
      <c r="BK484" s="2">
        <v>10.199999999999999</v>
      </c>
      <c r="BL484" s="2"/>
      <c r="BM484" s="3">
        <f t="shared" si="76"/>
        <v>624.15</v>
      </c>
      <c r="BN484" s="3">
        <f t="shared" si="77"/>
        <v>513.50250000000005</v>
      </c>
      <c r="BO484" s="3">
        <f t="shared" si="78"/>
        <v>1203.614</v>
      </c>
      <c r="BP484" s="3">
        <f t="shared" si="79"/>
        <v>0</v>
      </c>
      <c r="BQ484" s="3">
        <f t="shared" si="80"/>
        <v>1479.679666</v>
      </c>
      <c r="BR484" s="3">
        <f t="shared" si="81"/>
        <v>0</v>
      </c>
      <c r="BS484" s="3">
        <f t="shared" si="82"/>
        <v>1624.070056</v>
      </c>
      <c r="BT484" s="3">
        <f t="shared" si="83"/>
        <v>0</v>
      </c>
      <c r="BU484" s="3">
        <f t="shared" si="84"/>
        <v>102.984056</v>
      </c>
      <c r="BV484" s="3">
        <f t="shared" si="85"/>
        <v>0</v>
      </c>
    </row>
    <row r="485" spans="1:74" x14ac:dyDescent="0.25">
      <c r="A485">
        <v>16</v>
      </c>
      <c r="B485" t="s">
        <v>60</v>
      </c>
      <c r="C485" t="s">
        <v>61</v>
      </c>
      <c r="D485">
        <v>2020</v>
      </c>
      <c r="E485" t="s">
        <v>62</v>
      </c>
      <c r="F485" t="s">
        <v>63</v>
      </c>
      <c r="G485">
        <v>2</v>
      </c>
      <c r="H485" t="s">
        <v>64</v>
      </c>
      <c r="I485" t="s">
        <v>3413</v>
      </c>
      <c r="J485" t="s">
        <v>825</v>
      </c>
      <c r="K485" t="s">
        <v>826</v>
      </c>
      <c r="L485" t="s">
        <v>3460</v>
      </c>
      <c r="M485" t="s">
        <v>827</v>
      </c>
      <c r="N485" t="s">
        <v>3472</v>
      </c>
      <c r="O485" t="s">
        <v>573</v>
      </c>
      <c r="P485" t="s">
        <v>3498</v>
      </c>
      <c r="Q485" t="s">
        <v>900</v>
      </c>
      <c r="R485" t="s">
        <v>3619</v>
      </c>
      <c r="S485" t="s">
        <v>901</v>
      </c>
      <c r="T485">
        <v>4</v>
      </c>
      <c r="U485">
        <v>3</v>
      </c>
      <c r="V485" t="s">
        <v>904</v>
      </c>
      <c r="W485">
        <v>1</v>
      </c>
      <c r="X485" t="s">
        <v>72</v>
      </c>
      <c r="Y485">
        <v>1</v>
      </c>
      <c r="Z485" t="s">
        <v>73</v>
      </c>
      <c r="AA485">
        <v>1</v>
      </c>
      <c r="AB485" s="2">
        <v>0</v>
      </c>
      <c r="AC485" s="2">
        <v>0</v>
      </c>
      <c r="AD485" s="2">
        <v>0</v>
      </c>
      <c r="AE485" s="2">
        <v>1.96</v>
      </c>
      <c r="AF485" s="2">
        <v>0</v>
      </c>
      <c r="AG485" s="2">
        <v>0</v>
      </c>
      <c r="AH485" s="2">
        <v>0.02</v>
      </c>
      <c r="AI485" s="2">
        <v>0</v>
      </c>
      <c r="AJ485" s="2">
        <v>0</v>
      </c>
      <c r="AK485" s="2">
        <v>0.02</v>
      </c>
      <c r="AL485" s="2">
        <v>0</v>
      </c>
      <c r="AM485" s="2">
        <v>0</v>
      </c>
      <c r="AN485" s="2">
        <v>0</v>
      </c>
      <c r="AO485" s="2">
        <v>0</v>
      </c>
      <c r="AP485" s="2">
        <v>0</v>
      </c>
      <c r="AQ485" s="2">
        <v>2</v>
      </c>
      <c r="AR485" s="2">
        <v>0</v>
      </c>
      <c r="AS485" s="2">
        <v>0</v>
      </c>
      <c r="AT485" s="2">
        <v>0</v>
      </c>
      <c r="AU485" s="2">
        <v>0</v>
      </c>
      <c r="AV485" s="2">
        <v>0</v>
      </c>
      <c r="AW485" s="2">
        <v>1642249000</v>
      </c>
      <c r="AX485" s="2">
        <v>0</v>
      </c>
      <c r="AY485" s="2">
        <v>0</v>
      </c>
      <c r="AZ485" s="2">
        <v>23339800</v>
      </c>
      <c r="BA485" s="2">
        <v>0</v>
      </c>
      <c r="BB485" s="2">
        <v>0</v>
      </c>
      <c r="BC485" s="2">
        <v>24039994</v>
      </c>
      <c r="BD485" s="2">
        <v>0</v>
      </c>
      <c r="BE485" s="2">
        <v>0</v>
      </c>
      <c r="BF485" s="2">
        <v>0</v>
      </c>
      <c r="BG485" s="2">
        <v>0</v>
      </c>
      <c r="BH485" s="2">
        <v>0</v>
      </c>
      <c r="BI485" s="2">
        <v>1689628794</v>
      </c>
      <c r="BJ485" s="2">
        <v>0</v>
      </c>
      <c r="BK485" s="2">
        <v>0</v>
      </c>
      <c r="BL485" s="2" t="s">
        <v>74</v>
      </c>
      <c r="BM485" s="3">
        <f t="shared" si="76"/>
        <v>0</v>
      </c>
      <c r="BN485" s="3">
        <f t="shared" si="77"/>
        <v>0</v>
      </c>
      <c r="BO485" s="3">
        <f t="shared" si="78"/>
        <v>1642.249</v>
      </c>
      <c r="BP485" s="3">
        <f t="shared" si="79"/>
        <v>0</v>
      </c>
      <c r="BQ485" s="3">
        <f t="shared" si="80"/>
        <v>23.3398</v>
      </c>
      <c r="BR485" s="3">
        <f t="shared" si="81"/>
        <v>0</v>
      </c>
      <c r="BS485" s="3">
        <f t="shared" si="82"/>
        <v>24.039994</v>
      </c>
      <c r="BT485" s="3">
        <f t="shared" si="83"/>
        <v>0</v>
      </c>
      <c r="BU485" s="3">
        <f t="shared" si="84"/>
        <v>0</v>
      </c>
      <c r="BV485" s="3">
        <f t="shared" si="85"/>
        <v>0</v>
      </c>
    </row>
    <row r="486" spans="1:74" x14ac:dyDescent="0.25">
      <c r="A486">
        <v>16</v>
      </c>
      <c r="B486" t="s">
        <v>60</v>
      </c>
      <c r="C486" t="s">
        <v>61</v>
      </c>
      <c r="D486">
        <v>2020</v>
      </c>
      <c r="E486" t="s">
        <v>62</v>
      </c>
      <c r="F486" t="s">
        <v>63</v>
      </c>
      <c r="G486">
        <v>2</v>
      </c>
      <c r="H486" t="s">
        <v>64</v>
      </c>
      <c r="I486" t="s">
        <v>3413</v>
      </c>
      <c r="J486" t="s">
        <v>825</v>
      </c>
      <c r="K486" t="s">
        <v>826</v>
      </c>
      <c r="L486" t="s">
        <v>3460</v>
      </c>
      <c r="M486" t="s">
        <v>827</v>
      </c>
      <c r="N486" t="s">
        <v>3472</v>
      </c>
      <c r="O486" t="s">
        <v>573</v>
      </c>
      <c r="P486" t="s">
        <v>3498</v>
      </c>
      <c r="Q486" t="s">
        <v>900</v>
      </c>
      <c r="R486" t="s">
        <v>3620</v>
      </c>
      <c r="S486" t="s">
        <v>905</v>
      </c>
      <c r="T486">
        <v>9</v>
      </c>
      <c r="U486">
        <v>1</v>
      </c>
      <c r="V486" t="s">
        <v>906</v>
      </c>
      <c r="W486">
        <v>3</v>
      </c>
      <c r="X486" t="s">
        <v>128</v>
      </c>
      <c r="Y486">
        <v>1</v>
      </c>
      <c r="Z486" t="s">
        <v>73</v>
      </c>
      <c r="AA486">
        <v>1</v>
      </c>
      <c r="AB486" s="2">
        <v>0.17</v>
      </c>
      <c r="AC486" s="2">
        <v>0.09</v>
      </c>
      <c r="AD486" s="2">
        <v>52.94</v>
      </c>
      <c r="AE486" s="2">
        <v>0.67</v>
      </c>
      <c r="AF486" s="2">
        <v>0</v>
      </c>
      <c r="AG486" s="2">
        <v>0</v>
      </c>
      <c r="AH486" s="2">
        <v>0.82</v>
      </c>
      <c r="AI486" s="2">
        <v>0</v>
      </c>
      <c r="AJ486" s="2">
        <v>0</v>
      </c>
      <c r="AK486" s="2">
        <v>0.97</v>
      </c>
      <c r="AL486" s="2">
        <v>0</v>
      </c>
      <c r="AM486" s="2">
        <v>0</v>
      </c>
      <c r="AN486" s="2">
        <v>1</v>
      </c>
      <c r="AO486" s="2">
        <v>0</v>
      </c>
      <c r="AP486" s="2">
        <v>0</v>
      </c>
      <c r="AQ486" s="2" t="s">
        <v>77</v>
      </c>
      <c r="AR486" s="2" t="s">
        <v>77</v>
      </c>
      <c r="AS486" s="2" t="s">
        <v>77</v>
      </c>
      <c r="AT486" s="2">
        <v>133460000</v>
      </c>
      <c r="AU486" s="2">
        <v>91956000</v>
      </c>
      <c r="AV486" s="2">
        <v>68.900000000000006</v>
      </c>
      <c r="AW486" s="2">
        <v>586601000</v>
      </c>
      <c r="AX486" s="2">
        <v>0</v>
      </c>
      <c r="AY486" s="2">
        <v>0</v>
      </c>
      <c r="AZ486" s="2">
        <v>606537748</v>
      </c>
      <c r="BA486" s="2">
        <v>0</v>
      </c>
      <c r="BB486" s="2">
        <v>0</v>
      </c>
      <c r="BC486" s="2">
        <v>522863494</v>
      </c>
      <c r="BD486" s="2">
        <v>0</v>
      </c>
      <c r="BE486" s="2">
        <v>0</v>
      </c>
      <c r="BF486" s="2">
        <v>24479816</v>
      </c>
      <c r="BG486" s="2">
        <v>0</v>
      </c>
      <c r="BH486" s="2">
        <v>0</v>
      </c>
      <c r="BI486" s="2">
        <v>1873942058</v>
      </c>
      <c r="BJ486" s="2">
        <v>91956000</v>
      </c>
      <c r="BK486" s="2">
        <v>4.91</v>
      </c>
      <c r="BL486" s="2"/>
      <c r="BM486" s="3">
        <f t="shared" si="76"/>
        <v>133.46</v>
      </c>
      <c r="BN486" s="3">
        <f t="shared" si="77"/>
        <v>91.956000000000003</v>
      </c>
      <c r="BO486" s="3">
        <f t="shared" si="78"/>
        <v>586.601</v>
      </c>
      <c r="BP486" s="3">
        <f t="shared" si="79"/>
        <v>0</v>
      </c>
      <c r="BQ486" s="3">
        <f t="shared" si="80"/>
        <v>606.53774799999997</v>
      </c>
      <c r="BR486" s="3">
        <f t="shared" si="81"/>
        <v>0</v>
      </c>
      <c r="BS486" s="3">
        <f t="shared" si="82"/>
        <v>522.86349399999995</v>
      </c>
      <c r="BT486" s="3">
        <f t="shared" si="83"/>
        <v>0</v>
      </c>
      <c r="BU486" s="3">
        <f t="shared" si="84"/>
        <v>24.479816</v>
      </c>
      <c r="BV486" s="3">
        <f t="shared" si="85"/>
        <v>0</v>
      </c>
    </row>
    <row r="487" spans="1:74" x14ac:dyDescent="0.25">
      <c r="A487">
        <v>16</v>
      </c>
      <c r="B487" t="s">
        <v>60</v>
      </c>
      <c r="C487" t="s">
        <v>61</v>
      </c>
      <c r="D487">
        <v>2020</v>
      </c>
      <c r="E487" t="s">
        <v>62</v>
      </c>
      <c r="F487" t="s">
        <v>63</v>
      </c>
      <c r="G487">
        <v>2</v>
      </c>
      <c r="H487" t="s">
        <v>64</v>
      </c>
      <c r="I487" t="s">
        <v>3413</v>
      </c>
      <c r="J487" t="s">
        <v>825</v>
      </c>
      <c r="K487" t="s">
        <v>826</v>
      </c>
      <c r="L487" t="s">
        <v>3460</v>
      </c>
      <c r="M487" t="s">
        <v>827</v>
      </c>
      <c r="N487" t="s">
        <v>3472</v>
      </c>
      <c r="O487" t="s">
        <v>573</v>
      </c>
      <c r="P487" t="s">
        <v>3498</v>
      </c>
      <c r="Q487" t="s">
        <v>900</v>
      </c>
      <c r="R487" t="s">
        <v>3620</v>
      </c>
      <c r="S487" t="s">
        <v>905</v>
      </c>
      <c r="T487">
        <v>9</v>
      </c>
      <c r="U487">
        <v>2</v>
      </c>
      <c r="V487" t="s">
        <v>907</v>
      </c>
      <c r="W487">
        <v>1</v>
      </c>
      <c r="X487" t="s">
        <v>72</v>
      </c>
      <c r="Y487">
        <v>1</v>
      </c>
      <c r="Z487" t="s">
        <v>73</v>
      </c>
      <c r="AA487">
        <v>1</v>
      </c>
      <c r="AB487" s="2">
        <v>5</v>
      </c>
      <c r="AC487" s="2">
        <v>2.75</v>
      </c>
      <c r="AD487" s="2">
        <v>55</v>
      </c>
      <c r="AE487" s="2">
        <v>23</v>
      </c>
      <c r="AF487" s="2">
        <v>0</v>
      </c>
      <c r="AG487" s="2">
        <v>0</v>
      </c>
      <c r="AH487" s="2">
        <v>1</v>
      </c>
      <c r="AI487" s="2">
        <v>0</v>
      </c>
      <c r="AJ487" s="2">
        <v>0</v>
      </c>
      <c r="AK487" s="2">
        <v>1</v>
      </c>
      <c r="AL487" s="2">
        <v>0</v>
      </c>
      <c r="AM487" s="2">
        <v>0</v>
      </c>
      <c r="AN487" s="2">
        <v>0</v>
      </c>
      <c r="AO487" s="2">
        <v>0</v>
      </c>
      <c r="AP487" s="2">
        <v>0</v>
      </c>
      <c r="AQ487" s="2">
        <v>30</v>
      </c>
      <c r="AR487" s="2">
        <v>2.75</v>
      </c>
      <c r="AS487" s="2">
        <v>9.17</v>
      </c>
      <c r="AT487" s="2">
        <v>250000000</v>
      </c>
      <c r="AU487" s="2">
        <v>0</v>
      </c>
      <c r="AV487" s="2">
        <v>0</v>
      </c>
      <c r="AW487" s="2">
        <v>703096000</v>
      </c>
      <c r="AX487" s="2">
        <v>0</v>
      </c>
      <c r="AY487" s="2">
        <v>0</v>
      </c>
      <c r="AZ487" s="2">
        <v>23339800</v>
      </c>
      <c r="BA487" s="2">
        <v>0</v>
      </c>
      <c r="BB487" s="2">
        <v>0</v>
      </c>
      <c r="BC487" s="2">
        <v>24039994</v>
      </c>
      <c r="BD487" s="2">
        <v>0</v>
      </c>
      <c r="BE487" s="2">
        <v>0</v>
      </c>
      <c r="BF487" s="2">
        <v>0</v>
      </c>
      <c r="BG487" s="2">
        <v>0</v>
      </c>
      <c r="BH487" s="2">
        <v>0</v>
      </c>
      <c r="BI487" s="2">
        <v>1000475794</v>
      </c>
      <c r="BJ487" s="2">
        <v>0</v>
      </c>
      <c r="BK487" s="2">
        <v>0</v>
      </c>
      <c r="BL487" s="2" t="s">
        <v>908</v>
      </c>
      <c r="BM487" s="3">
        <f t="shared" si="76"/>
        <v>250</v>
      </c>
      <c r="BN487" s="3">
        <f t="shared" si="77"/>
        <v>0</v>
      </c>
      <c r="BO487" s="3">
        <f t="shared" si="78"/>
        <v>703.096</v>
      </c>
      <c r="BP487" s="3">
        <f t="shared" si="79"/>
        <v>0</v>
      </c>
      <c r="BQ487" s="3">
        <f t="shared" si="80"/>
        <v>23.3398</v>
      </c>
      <c r="BR487" s="3">
        <f t="shared" si="81"/>
        <v>0</v>
      </c>
      <c r="BS487" s="3">
        <f t="shared" si="82"/>
        <v>24.039994</v>
      </c>
      <c r="BT487" s="3">
        <f t="shared" si="83"/>
        <v>0</v>
      </c>
      <c r="BU487" s="3">
        <f t="shared" si="84"/>
        <v>0</v>
      </c>
      <c r="BV487" s="3">
        <f t="shared" si="85"/>
        <v>0</v>
      </c>
    </row>
    <row r="488" spans="1:74" x14ac:dyDescent="0.25">
      <c r="A488">
        <v>16</v>
      </c>
      <c r="B488" t="s">
        <v>60</v>
      </c>
      <c r="C488" t="s">
        <v>61</v>
      </c>
      <c r="D488">
        <v>2020</v>
      </c>
      <c r="E488" t="s">
        <v>62</v>
      </c>
      <c r="F488" t="s">
        <v>63</v>
      </c>
      <c r="G488">
        <v>2</v>
      </c>
      <c r="H488" t="s">
        <v>64</v>
      </c>
      <c r="I488" t="s">
        <v>3413</v>
      </c>
      <c r="J488" t="s">
        <v>825</v>
      </c>
      <c r="K488" t="s">
        <v>826</v>
      </c>
      <c r="L488" t="s">
        <v>3460</v>
      </c>
      <c r="M488" t="s">
        <v>827</v>
      </c>
      <c r="N488" t="s">
        <v>3472</v>
      </c>
      <c r="O488" t="s">
        <v>573</v>
      </c>
      <c r="P488" t="s">
        <v>3498</v>
      </c>
      <c r="Q488" t="s">
        <v>900</v>
      </c>
      <c r="R488" t="s">
        <v>3620</v>
      </c>
      <c r="S488" t="s">
        <v>905</v>
      </c>
      <c r="T488">
        <v>9</v>
      </c>
      <c r="U488">
        <v>3</v>
      </c>
      <c r="V488" t="s">
        <v>909</v>
      </c>
      <c r="W488">
        <v>2</v>
      </c>
      <c r="X488" t="s">
        <v>76</v>
      </c>
      <c r="Y488">
        <v>1</v>
      </c>
      <c r="Z488" t="s">
        <v>73</v>
      </c>
      <c r="AA488">
        <v>1</v>
      </c>
      <c r="AB488" s="2">
        <v>100</v>
      </c>
      <c r="AC488" s="2">
        <v>20</v>
      </c>
      <c r="AD488" s="2">
        <v>20</v>
      </c>
      <c r="AE488" s="2">
        <v>100</v>
      </c>
      <c r="AF488" s="2">
        <v>0</v>
      </c>
      <c r="AG488" s="2">
        <v>0</v>
      </c>
      <c r="AH488" s="2">
        <v>100</v>
      </c>
      <c r="AI488" s="2">
        <v>0</v>
      </c>
      <c r="AJ488" s="2">
        <v>0</v>
      </c>
      <c r="AK488" s="2">
        <v>100</v>
      </c>
      <c r="AL488" s="2">
        <v>0</v>
      </c>
      <c r="AM488" s="2">
        <v>0</v>
      </c>
      <c r="AN488" s="2">
        <v>100</v>
      </c>
      <c r="AO488" s="2">
        <v>0</v>
      </c>
      <c r="AP488" s="2">
        <v>0</v>
      </c>
      <c r="AQ488" s="2" t="s">
        <v>77</v>
      </c>
      <c r="AR488" s="2" t="s">
        <v>77</v>
      </c>
      <c r="AS488" s="2" t="s">
        <v>77</v>
      </c>
      <c r="AT488" s="2">
        <v>391150000</v>
      </c>
      <c r="AU488" s="2">
        <v>0</v>
      </c>
      <c r="AV488" s="2">
        <v>0</v>
      </c>
      <c r="AW488" s="2">
        <v>2760054000</v>
      </c>
      <c r="AX488" s="2">
        <v>0</v>
      </c>
      <c r="AY488" s="2">
        <v>0</v>
      </c>
      <c r="AZ488" s="2">
        <v>5621529536</v>
      </c>
      <c r="BA488" s="2">
        <v>0</v>
      </c>
      <c r="BB488" s="2">
        <v>0</v>
      </c>
      <c r="BC488" s="2">
        <v>1624039996</v>
      </c>
      <c r="BD488" s="2">
        <v>0</v>
      </c>
      <c r="BE488" s="2">
        <v>0</v>
      </c>
      <c r="BF488" s="2">
        <v>24479816</v>
      </c>
      <c r="BG488" s="2">
        <v>0</v>
      </c>
      <c r="BH488" s="2">
        <v>0</v>
      </c>
      <c r="BI488" s="2">
        <v>10421253348</v>
      </c>
      <c r="BJ488" s="2">
        <v>0</v>
      </c>
      <c r="BK488" s="2">
        <v>0</v>
      </c>
      <c r="BL488" s="2" t="s">
        <v>908</v>
      </c>
      <c r="BM488" s="3">
        <f t="shared" si="76"/>
        <v>391.15</v>
      </c>
      <c r="BN488" s="3">
        <f t="shared" si="77"/>
        <v>0</v>
      </c>
      <c r="BO488" s="3">
        <f t="shared" si="78"/>
        <v>2760.0540000000001</v>
      </c>
      <c r="BP488" s="3">
        <f t="shared" si="79"/>
        <v>0</v>
      </c>
      <c r="BQ488" s="3">
        <f t="shared" si="80"/>
        <v>5621.529536</v>
      </c>
      <c r="BR488" s="3">
        <f t="shared" si="81"/>
        <v>0</v>
      </c>
      <c r="BS488" s="3">
        <f t="shared" si="82"/>
        <v>1624.039996</v>
      </c>
      <c r="BT488" s="3">
        <f t="shared" si="83"/>
        <v>0</v>
      </c>
      <c r="BU488" s="3">
        <f t="shared" si="84"/>
        <v>24.479816</v>
      </c>
      <c r="BV488" s="3">
        <f t="shared" si="85"/>
        <v>0</v>
      </c>
    </row>
    <row r="489" spans="1:74" x14ac:dyDescent="0.25">
      <c r="A489">
        <v>16</v>
      </c>
      <c r="B489" t="s">
        <v>60</v>
      </c>
      <c r="C489" t="s">
        <v>61</v>
      </c>
      <c r="D489">
        <v>2020</v>
      </c>
      <c r="E489" t="s">
        <v>62</v>
      </c>
      <c r="F489" t="s">
        <v>63</v>
      </c>
      <c r="G489">
        <v>2</v>
      </c>
      <c r="H489" t="s">
        <v>64</v>
      </c>
      <c r="I489" t="s">
        <v>3413</v>
      </c>
      <c r="J489" t="s">
        <v>825</v>
      </c>
      <c r="K489" t="s">
        <v>826</v>
      </c>
      <c r="L489" t="s">
        <v>3460</v>
      </c>
      <c r="M489" t="s">
        <v>827</v>
      </c>
      <c r="N489" t="s">
        <v>3472</v>
      </c>
      <c r="O489" t="s">
        <v>573</v>
      </c>
      <c r="P489" t="s">
        <v>3499</v>
      </c>
      <c r="Q489" t="s">
        <v>910</v>
      </c>
      <c r="R489" t="s">
        <v>3621</v>
      </c>
      <c r="S489" t="s">
        <v>911</v>
      </c>
      <c r="T489">
        <v>6</v>
      </c>
      <c r="U489">
        <v>1</v>
      </c>
      <c r="V489" t="s">
        <v>912</v>
      </c>
      <c r="W489">
        <v>1</v>
      </c>
      <c r="X489" t="s">
        <v>72</v>
      </c>
      <c r="Y489">
        <v>1</v>
      </c>
      <c r="Z489" t="s">
        <v>73</v>
      </c>
      <c r="AA489">
        <v>1</v>
      </c>
      <c r="AB489" s="2">
        <v>25</v>
      </c>
      <c r="AC489" s="2">
        <v>8.75</v>
      </c>
      <c r="AD489" s="2">
        <v>35</v>
      </c>
      <c r="AE489" s="2">
        <v>25</v>
      </c>
      <c r="AF489" s="2">
        <v>0</v>
      </c>
      <c r="AG489" s="2">
        <v>0</v>
      </c>
      <c r="AH489" s="2">
        <v>25</v>
      </c>
      <c r="AI489" s="2">
        <v>0</v>
      </c>
      <c r="AJ489" s="2">
        <v>0</v>
      </c>
      <c r="AK489" s="2">
        <v>13</v>
      </c>
      <c r="AL489" s="2">
        <v>0</v>
      </c>
      <c r="AM489" s="2">
        <v>0</v>
      </c>
      <c r="AN489" s="2">
        <v>12</v>
      </c>
      <c r="AO489" s="2">
        <v>0</v>
      </c>
      <c r="AP489" s="2">
        <v>0</v>
      </c>
      <c r="AQ489" s="2">
        <v>100</v>
      </c>
      <c r="AR489" s="2">
        <v>8.75</v>
      </c>
      <c r="AS489" s="2">
        <v>8.75</v>
      </c>
      <c r="AT489" s="2">
        <v>132000000</v>
      </c>
      <c r="AU489" s="2">
        <v>98500000</v>
      </c>
      <c r="AV489" s="2">
        <v>74.62</v>
      </c>
      <c r="AW489" s="2">
        <v>772401000</v>
      </c>
      <c r="AX489" s="2">
        <v>0</v>
      </c>
      <c r="AY489" s="2">
        <v>0</v>
      </c>
      <c r="AZ489" s="2">
        <v>293876422</v>
      </c>
      <c r="BA489" s="2">
        <v>0</v>
      </c>
      <c r="BB489" s="2">
        <v>0</v>
      </c>
      <c r="BC489" s="2">
        <v>267921009</v>
      </c>
      <c r="BD489" s="2">
        <v>0</v>
      </c>
      <c r="BE489" s="2">
        <v>0</v>
      </c>
      <c r="BF489" s="2">
        <v>237510494</v>
      </c>
      <c r="BG489" s="2">
        <v>0</v>
      </c>
      <c r="BH489" s="2">
        <v>0</v>
      </c>
      <c r="BI489" s="2">
        <v>1703708925</v>
      </c>
      <c r="BJ489" s="2">
        <v>98500000</v>
      </c>
      <c r="BK489" s="2">
        <v>5.78</v>
      </c>
      <c r="BL489" s="2"/>
      <c r="BM489" s="3">
        <f t="shared" si="76"/>
        <v>132</v>
      </c>
      <c r="BN489" s="3">
        <f t="shared" si="77"/>
        <v>98.5</v>
      </c>
      <c r="BO489" s="3">
        <f t="shared" si="78"/>
        <v>772.40099999999995</v>
      </c>
      <c r="BP489" s="3">
        <f t="shared" si="79"/>
        <v>0</v>
      </c>
      <c r="BQ489" s="3">
        <f t="shared" si="80"/>
        <v>293.87642199999999</v>
      </c>
      <c r="BR489" s="3">
        <f t="shared" si="81"/>
        <v>0</v>
      </c>
      <c r="BS489" s="3">
        <f t="shared" si="82"/>
        <v>267.92100900000003</v>
      </c>
      <c r="BT489" s="3">
        <f t="shared" si="83"/>
        <v>0</v>
      </c>
      <c r="BU489" s="3">
        <f t="shared" si="84"/>
        <v>237.51049399999999</v>
      </c>
      <c r="BV489" s="3">
        <f t="shared" si="85"/>
        <v>0</v>
      </c>
    </row>
    <row r="490" spans="1:74" x14ac:dyDescent="0.25">
      <c r="A490">
        <v>16</v>
      </c>
      <c r="B490" t="s">
        <v>60</v>
      </c>
      <c r="C490" t="s">
        <v>61</v>
      </c>
      <c r="D490">
        <v>2020</v>
      </c>
      <c r="E490" t="s">
        <v>62</v>
      </c>
      <c r="F490" t="s">
        <v>63</v>
      </c>
      <c r="G490">
        <v>2</v>
      </c>
      <c r="H490" t="s">
        <v>64</v>
      </c>
      <c r="I490" t="s">
        <v>3413</v>
      </c>
      <c r="J490" t="s">
        <v>825</v>
      </c>
      <c r="K490" t="s">
        <v>826</v>
      </c>
      <c r="L490" t="s">
        <v>3460</v>
      </c>
      <c r="M490" t="s">
        <v>827</v>
      </c>
      <c r="N490" t="s">
        <v>3472</v>
      </c>
      <c r="O490" t="s">
        <v>573</v>
      </c>
      <c r="P490" t="s">
        <v>3499</v>
      </c>
      <c r="Q490" t="s">
        <v>910</v>
      </c>
      <c r="R490" t="s">
        <v>3621</v>
      </c>
      <c r="S490" t="s">
        <v>911</v>
      </c>
      <c r="T490">
        <v>6</v>
      </c>
      <c r="U490">
        <v>2</v>
      </c>
      <c r="V490" t="s">
        <v>913</v>
      </c>
      <c r="W490">
        <v>1</v>
      </c>
      <c r="X490" t="s">
        <v>72</v>
      </c>
      <c r="Y490">
        <v>1</v>
      </c>
      <c r="Z490" t="s">
        <v>73</v>
      </c>
      <c r="AA490">
        <v>1</v>
      </c>
      <c r="AB490" s="2">
        <v>0</v>
      </c>
      <c r="AC490" s="2">
        <v>0</v>
      </c>
      <c r="AD490" s="2">
        <v>0</v>
      </c>
      <c r="AE490" s="2">
        <v>33</v>
      </c>
      <c r="AF490" s="2">
        <v>0</v>
      </c>
      <c r="AG490" s="2">
        <v>0</v>
      </c>
      <c r="AH490" s="2">
        <v>33.5</v>
      </c>
      <c r="AI490" s="2">
        <v>0</v>
      </c>
      <c r="AJ490" s="2">
        <v>0</v>
      </c>
      <c r="AK490" s="2">
        <v>33.5</v>
      </c>
      <c r="AL490" s="2">
        <v>0</v>
      </c>
      <c r="AM490" s="2">
        <v>0</v>
      </c>
      <c r="AN490" s="2">
        <v>0</v>
      </c>
      <c r="AO490" s="2">
        <v>0</v>
      </c>
      <c r="AP490" s="2">
        <v>0</v>
      </c>
      <c r="AQ490" s="2">
        <v>100</v>
      </c>
      <c r="AR490" s="2">
        <v>0</v>
      </c>
      <c r="AS490" s="2">
        <v>0</v>
      </c>
      <c r="AT490" s="2">
        <v>0</v>
      </c>
      <c r="AU490" s="2">
        <v>0</v>
      </c>
      <c r="AV490" s="2">
        <v>0</v>
      </c>
      <c r="AW490" s="2">
        <v>98764000</v>
      </c>
      <c r="AX490" s="2">
        <v>0</v>
      </c>
      <c r="AY490" s="2">
        <v>0</v>
      </c>
      <c r="AZ490" s="2">
        <v>98763775</v>
      </c>
      <c r="BA490" s="2">
        <v>0</v>
      </c>
      <c r="BB490" s="2">
        <v>0</v>
      </c>
      <c r="BC490" s="2">
        <v>98763775</v>
      </c>
      <c r="BD490" s="2">
        <v>0</v>
      </c>
      <c r="BE490" s="2">
        <v>0</v>
      </c>
      <c r="BF490" s="2">
        <v>0</v>
      </c>
      <c r="BG490" s="2">
        <v>0</v>
      </c>
      <c r="BH490" s="2">
        <v>0</v>
      </c>
      <c r="BI490" s="2">
        <v>296291550</v>
      </c>
      <c r="BJ490" s="2">
        <v>0</v>
      </c>
      <c r="BK490" s="2">
        <v>0</v>
      </c>
      <c r="BL490" s="2" t="s">
        <v>74</v>
      </c>
      <c r="BM490" s="3">
        <f t="shared" si="76"/>
        <v>0</v>
      </c>
      <c r="BN490" s="3">
        <f t="shared" si="77"/>
        <v>0</v>
      </c>
      <c r="BO490" s="3">
        <f t="shared" si="78"/>
        <v>98.763999999999996</v>
      </c>
      <c r="BP490" s="3">
        <f t="shared" si="79"/>
        <v>0</v>
      </c>
      <c r="BQ490" s="3">
        <f t="shared" si="80"/>
        <v>98.763774999999995</v>
      </c>
      <c r="BR490" s="3">
        <f t="shared" si="81"/>
        <v>0</v>
      </c>
      <c r="BS490" s="3">
        <f t="shared" si="82"/>
        <v>98.763774999999995</v>
      </c>
      <c r="BT490" s="3">
        <f t="shared" si="83"/>
        <v>0</v>
      </c>
      <c r="BU490" s="3">
        <f t="shared" si="84"/>
        <v>0</v>
      </c>
      <c r="BV490" s="3">
        <f t="shared" si="85"/>
        <v>0</v>
      </c>
    </row>
    <row r="491" spans="1:74" x14ac:dyDescent="0.25">
      <c r="A491">
        <v>16</v>
      </c>
      <c r="B491" t="s">
        <v>60</v>
      </c>
      <c r="C491" t="s">
        <v>61</v>
      </c>
      <c r="D491">
        <v>2020</v>
      </c>
      <c r="E491" t="s">
        <v>62</v>
      </c>
      <c r="F491" t="s">
        <v>63</v>
      </c>
      <c r="G491">
        <v>2</v>
      </c>
      <c r="H491" t="s">
        <v>64</v>
      </c>
      <c r="I491" t="s">
        <v>3413</v>
      </c>
      <c r="J491" t="s">
        <v>825</v>
      </c>
      <c r="K491" t="s">
        <v>826</v>
      </c>
      <c r="L491" t="s">
        <v>3460</v>
      </c>
      <c r="M491" t="s">
        <v>827</v>
      </c>
      <c r="N491" t="s">
        <v>3472</v>
      </c>
      <c r="O491" t="s">
        <v>573</v>
      </c>
      <c r="P491" t="s">
        <v>3499</v>
      </c>
      <c r="Q491" t="s">
        <v>910</v>
      </c>
      <c r="R491" t="s">
        <v>3621</v>
      </c>
      <c r="S491" t="s">
        <v>911</v>
      </c>
      <c r="T491">
        <v>6</v>
      </c>
      <c r="U491">
        <v>3</v>
      </c>
      <c r="V491" t="s">
        <v>914</v>
      </c>
      <c r="W491">
        <v>2</v>
      </c>
      <c r="X491" t="s">
        <v>76</v>
      </c>
      <c r="Y491">
        <v>1</v>
      </c>
      <c r="Z491" t="s">
        <v>73</v>
      </c>
      <c r="AA491">
        <v>1</v>
      </c>
      <c r="AB491" s="2">
        <v>100</v>
      </c>
      <c r="AC491" s="2">
        <v>40</v>
      </c>
      <c r="AD491" s="2">
        <v>40</v>
      </c>
      <c r="AE491" s="2">
        <v>100</v>
      </c>
      <c r="AF491" s="2">
        <v>0</v>
      </c>
      <c r="AG491" s="2">
        <v>0</v>
      </c>
      <c r="AH491" s="2">
        <v>100</v>
      </c>
      <c r="AI491" s="2">
        <v>0</v>
      </c>
      <c r="AJ491" s="2">
        <v>0</v>
      </c>
      <c r="AK491" s="2">
        <v>100</v>
      </c>
      <c r="AL491" s="2">
        <v>0</v>
      </c>
      <c r="AM491" s="2">
        <v>0</v>
      </c>
      <c r="AN491" s="2">
        <v>100</v>
      </c>
      <c r="AO491" s="2">
        <v>0</v>
      </c>
      <c r="AP491" s="2">
        <v>0</v>
      </c>
      <c r="AQ491" s="2" t="s">
        <v>77</v>
      </c>
      <c r="AR491" s="2" t="s">
        <v>77</v>
      </c>
      <c r="AS491" s="2" t="s">
        <v>77</v>
      </c>
      <c r="AT491" s="2">
        <v>541563208</v>
      </c>
      <c r="AU491" s="2">
        <v>262585000</v>
      </c>
      <c r="AV491" s="2">
        <v>48.49</v>
      </c>
      <c r="AW491" s="2">
        <v>1968111000</v>
      </c>
      <c r="AX491" s="2">
        <v>0</v>
      </c>
      <c r="AY491" s="2">
        <v>0</v>
      </c>
      <c r="AZ491" s="2">
        <v>1676595118</v>
      </c>
      <c r="BA491" s="2">
        <v>0</v>
      </c>
      <c r="BB491" s="2">
        <v>0</v>
      </c>
      <c r="BC491" s="2">
        <v>1708555548</v>
      </c>
      <c r="BD491" s="2">
        <v>0</v>
      </c>
      <c r="BE491" s="2">
        <v>0</v>
      </c>
      <c r="BF491" s="2">
        <v>411378365</v>
      </c>
      <c r="BG491" s="2">
        <v>0</v>
      </c>
      <c r="BH491" s="2">
        <v>0</v>
      </c>
      <c r="BI491" s="2">
        <v>6306203239</v>
      </c>
      <c r="BJ491" s="2">
        <v>262585000</v>
      </c>
      <c r="BK491" s="2">
        <v>4.16</v>
      </c>
      <c r="BL491" s="2" t="s">
        <v>478</v>
      </c>
      <c r="BM491" s="3">
        <f t="shared" si="76"/>
        <v>541.56320800000003</v>
      </c>
      <c r="BN491" s="3">
        <f t="shared" si="77"/>
        <v>262.58499999999998</v>
      </c>
      <c r="BO491" s="3">
        <f t="shared" si="78"/>
        <v>1968.1110000000001</v>
      </c>
      <c r="BP491" s="3">
        <f t="shared" si="79"/>
        <v>0</v>
      </c>
      <c r="BQ491" s="3">
        <f t="shared" si="80"/>
        <v>1676.595118</v>
      </c>
      <c r="BR491" s="3">
        <f t="shared" si="81"/>
        <v>0</v>
      </c>
      <c r="BS491" s="3">
        <f t="shared" si="82"/>
        <v>1708.555548</v>
      </c>
      <c r="BT491" s="3">
        <f t="shared" si="83"/>
        <v>0</v>
      </c>
      <c r="BU491" s="3">
        <f t="shared" si="84"/>
        <v>411.37836499999997</v>
      </c>
      <c r="BV491" s="3">
        <f t="shared" si="85"/>
        <v>0</v>
      </c>
    </row>
    <row r="492" spans="1:74" x14ac:dyDescent="0.25">
      <c r="A492">
        <v>16</v>
      </c>
      <c r="B492" t="s">
        <v>60</v>
      </c>
      <c r="C492" t="s">
        <v>61</v>
      </c>
      <c r="D492">
        <v>2020</v>
      </c>
      <c r="E492" t="s">
        <v>62</v>
      </c>
      <c r="F492" t="s">
        <v>63</v>
      </c>
      <c r="G492">
        <v>2</v>
      </c>
      <c r="H492" t="s">
        <v>64</v>
      </c>
      <c r="I492" t="s">
        <v>3413</v>
      </c>
      <c r="J492" t="s">
        <v>825</v>
      </c>
      <c r="K492" t="s">
        <v>826</v>
      </c>
      <c r="L492" t="s">
        <v>3460</v>
      </c>
      <c r="M492" t="s">
        <v>827</v>
      </c>
      <c r="N492" t="s">
        <v>3470</v>
      </c>
      <c r="O492" t="s">
        <v>124</v>
      </c>
      <c r="P492" t="s">
        <v>3490</v>
      </c>
      <c r="Q492" t="s">
        <v>593</v>
      </c>
      <c r="R492" t="s">
        <v>3622</v>
      </c>
      <c r="S492" t="s">
        <v>915</v>
      </c>
      <c r="T492">
        <v>9</v>
      </c>
      <c r="U492">
        <v>1</v>
      </c>
      <c r="V492" t="s">
        <v>916</v>
      </c>
      <c r="W492">
        <v>3</v>
      </c>
      <c r="X492" t="s">
        <v>128</v>
      </c>
      <c r="Y492">
        <v>1</v>
      </c>
      <c r="Z492" t="s">
        <v>73</v>
      </c>
      <c r="AA492">
        <v>1</v>
      </c>
      <c r="AB492" s="2">
        <v>0.17</v>
      </c>
      <c r="AC492" s="2">
        <v>0.12</v>
      </c>
      <c r="AD492" s="2">
        <v>70.59</v>
      </c>
      <c r="AE492" s="2">
        <v>0.67</v>
      </c>
      <c r="AF492" s="2">
        <v>0</v>
      </c>
      <c r="AG492" s="2">
        <v>0</v>
      </c>
      <c r="AH492" s="2">
        <v>0.82</v>
      </c>
      <c r="AI492" s="2">
        <v>0</v>
      </c>
      <c r="AJ492" s="2">
        <v>0</v>
      </c>
      <c r="AK492" s="2">
        <v>0.97</v>
      </c>
      <c r="AL492" s="2">
        <v>0</v>
      </c>
      <c r="AM492" s="2">
        <v>0</v>
      </c>
      <c r="AN492" s="2">
        <v>1</v>
      </c>
      <c r="AO492" s="2">
        <v>0</v>
      </c>
      <c r="AP492" s="2">
        <v>0</v>
      </c>
      <c r="AQ492" s="2" t="s">
        <v>77</v>
      </c>
      <c r="AR492" s="2" t="s">
        <v>77</v>
      </c>
      <c r="AS492" s="2" t="s">
        <v>77</v>
      </c>
      <c r="AT492" s="2">
        <v>87000000</v>
      </c>
      <c r="AU492" s="2">
        <v>53720000</v>
      </c>
      <c r="AV492" s="2">
        <v>61.75</v>
      </c>
      <c r="AW492" s="2">
        <v>242338000</v>
      </c>
      <c r="AX492" s="2">
        <v>0</v>
      </c>
      <c r="AY492" s="2">
        <v>0</v>
      </c>
      <c r="AZ492" s="2">
        <v>299683032</v>
      </c>
      <c r="BA492" s="2">
        <v>0</v>
      </c>
      <c r="BB492" s="2">
        <v>0</v>
      </c>
      <c r="BC492" s="2">
        <v>313606273</v>
      </c>
      <c r="BD492" s="2">
        <v>0</v>
      </c>
      <c r="BE492" s="2">
        <v>0</v>
      </c>
      <c r="BF492" s="2">
        <v>24479817</v>
      </c>
      <c r="BG492" s="2">
        <v>0</v>
      </c>
      <c r="BH492" s="2">
        <v>0</v>
      </c>
      <c r="BI492" s="2">
        <v>967107122</v>
      </c>
      <c r="BJ492" s="2">
        <v>53720000</v>
      </c>
      <c r="BK492" s="2">
        <v>5.55</v>
      </c>
      <c r="BL492" s="2"/>
      <c r="BM492" s="3">
        <f t="shared" si="76"/>
        <v>87</v>
      </c>
      <c r="BN492" s="3">
        <f t="shared" si="77"/>
        <v>53.72</v>
      </c>
      <c r="BO492" s="3">
        <f t="shared" si="78"/>
        <v>242.33799999999999</v>
      </c>
      <c r="BP492" s="3">
        <f t="shared" si="79"/>
        <v>0</v>
      </c>
      <c r="BQ492" s="3">
        <f t="shared" si="80"/>
        <v>299.68303200000003</v>
      </c>
      <c r="BR492" s="3">
        <f t="shared" si="81"/>
        <v>0</v>
      </c>
      <c r="BS492" s="3">
        <f t="shared" si="82"/>
        <v>313.60627299999999</v>
      </c>
      <c r="BT492" s="3">
        <f t="shared" si="83"/>
        <v>0</v>
      </c>
      <c r="BU492" s="3">
        <f t="shared" si="84"/>
        <v>24.479817000000001</v>
      </c>
      <c r="BV492" s="3">
        <f t="shared" si="85"/>
        <v>0</v>
      </c>
    </row>
    <row r="493" spans="1:74" x14ac:dyDescent="0.25">
      <c r="A493">
        <v>16</v>
      </c>
      <c r="B493" t="s">
        <v>60</v>
      </c>
      <c r="C493" t="s">
        <v>61</v>
      </c>
      <c r="D493">
        <v>2020</v>
      </c>
      <c r="E493" t="s">
        <v>62</v>
      </c>
      <c r="F493" t="s">
        <v>63</v>
      </c>
      <c r="G493">
        <v>2</v>
      </c>
      <c r="H493" t="s">
        <v>64</v>
      </c>
      <c r="I493" t="s">
        <v>3413</v>
      </c>
      <c r="J493" t="s">
        <v>825</v>
      </c>
      <c r="K493" t="s">
        <v>826</v>
      </c>
      <c r="L493" t="s">
        <v>3460</v>
      </c>
      <c r="M493" t="s">
        <v>827</v>
      </c>
      <c r="N493" t="s">
        <v>3470</v>
      </c>
      <c r="O493" t="s">
        <v>124</v>
      </c>
      <c r="P493" t="s">
        <v>3490</v>
      </c>
      <c r="Q493" t="s">
        <v>593</v>
      </c>
      <c r="R493" t="s">
        <v>3622</v>
      </c>
      <c r="S493" t="s">
        <v>915</v>
      </c>
      <c r="T493">
        <v>9</v>
      </c>
      <c r="U493">
        <v>2</v>
      </c>
      <c r="V493" t="s">
        <v>917</v>
      </c>
      <c r="W493">
        <v>1</v>
      </c>
      <c r="X493" t="s">
        <v>72</v>
      </c>
      <c r="Y493">
        <v>1</v>
      </c>
      <c r="Z493" t="s">
        <v>73</v>
      </c>
      <c r="AA493">
        <v>1</v>
      </c>
      <c r="AB493" s="2">
        <v>1</v>
      </c>
      <c r="AC493" s="2">
        <v>0.55000000000000004</v>
      </c>
      <c r="AD493" s="2">
        <v>55</v>
      </c>
      <c r="AE493" s="2">
        <v>29</v>
      </c>
      <c r="AF493" s="2">
        <v>0</v>
      </c>
      <c r="AG493" s="2">
        <v>0</v>
      </c>
      <c r="AH493" s="2">
        <v>0</v>
      </c>
      <c r="AI493" s="2">
        <v>0</v>
      </c>
      <c r="AJ493" s="2">
        <v>0</v>
      </c>
      <c r="AK493" s="2">
        <v>0</v>
      </c>
      <c r="AL493" s="2">
        <v>0</v>
      </c>
      <c r="AM493" s="2">
        <v>0</v>
      </c>
      <c r="AN493" s="2">
        <v>0</v>
      </c>
      <c r="AO493" s="2">
        <v>0</v>
      </c>
      <c r="AP493" s="2">
        <v>0</v>
      </c>
      <c r="AQ493" s="2">
        <v>30</v>
      </c>
      <c r="AR493" s="2">
        <v>0.55000000000000004</v>
      </c>
      <c r="AS493" s="2">
        <v>1.83</v>
      </c>
      <c r="AT493" s="2">
        <v>30000000</v>
      </c>
      <c r="AU493" s="2">
        <v>0</v>
      </c>
      <c r="AV493" s="2">
        <v>0</v>
      </c>
      <c r="AW493" s="2">
        <v>220000000</v>
      </c>
      <c r="AX493" s="2">
        <v>0</v>
      </c>
      <c r="AY493" s="2">
        <v>0</v>
      </c>
      <c r="AZ493" s="2">
        <v>0</v>
      </c>
      <c r="BA493" s="2">
        <v>0</v>
      </c>
      <c r="BB493" s="2">
        <v>0</v>
      </c>
      <c r="BC493" s="2">
        <v>0</v>
      </c>
      <c r="BD493" s="2">
        <v>0</v>
      </c>
      <c r="BE493" s="2">
        <v>0</v>
      </c>
      <c r="BF493" s="2">
        <v>0</v>
      </c>
      <c r="BG493" s="2">
        <v>0</v>
      </c>
      <c r="BH493" s="2">
        <v>0</v>
      </c>
      <c r="BI493" s="2">
        <v>250000000</v>
      </c>
      <c r="BJ493" s="2">
        <v>0</v>
      </c>
      <c r="BK493" s="2">
        <v>0</v>
      </c>
      <c r="BL493" s="2"/>
      <c r="BM493" s="3">
        <f t="shared" si="76"/>
        <v>30</v>
      </c>
      <c r="BN493" s="3">
        <f t="shared" si="77"/>
        <v>0</v>
      </c>
      <c r="BO493" s="3">
        <f t="shared" si="78"/>
        <v>220</v>
      </c>
      <c r="BP493" s="3">
        <f t="shared" si="79"/>
        <v>0</v>
      </c>
      <c r="BQ493" s="3">
        <f t="shared" si="80"/>
        <v>0</v>
      </c>
      <c r="BR493" s="3">
        <f t="shared" si="81"/>
        <v>0</v>
      </c>
      <c r="BS493" s="3">
        <f t="shared" si="82"/>
        <v>0</v>
      </c>
      <c r="BT493" s="3">
        <f t="shared" si="83"/>
        <v>0</v>
      </c>
      <c r="BU493" s="3">
        <f t="shared" si="84"/>
        <v>0</v>
      </c>
      <c r="BV493" s="3">
        <f t="shared" si="85"/>
        <v>0</v>
      </c>
    </row>
    <row r="494" spans="1:74" x14ac:dyDescent="0.25">
      <c r="A494">
        <v>16</v>
      </c>
      <c r="B494" t="s">
        <v>60</v>
      </c>
      <c r="C494" t="s">
        <v>61</v>
      </c>
      <c r="D494">
        <v>2020</v>
      </c>
      <c r="E494" t="s">
        <v>62</v>
      </c>
      <c r="F494" t="s">
        <v>63</v>
      </c>
      <c r="G494">
        <v>2</v>
      </c>
      <c r="H494" t="s">
        <v>64</v>
      </c>
      <c r="I494" t="s">
        <v>3413</v>
      </c>
      <c r="J494" t="s">
        <v>825</v>
      </c>
      <c r="K494" t="s">
        <v>826</v>
      </c>
      <c r="L494" t="s">
        <v>3460</v>
      </c>
      <c r="M494" t="s">
        <v>827</v>
      </c>
      <c r="N494" t="s">
        <v>3470</v>
      </c>
      <c r="O494" t="s">
        <v>124</v>
      </c>
      <c r="P494" t="s">
        <v>3490</v>
      </c>
      <c r="Q494" t="s">
        <v>593</v>
      </c>
      <c r="R494" t="s">
        <v>3622</v>
      </c>
      <c r="S494" t="s">
        <v>915</v>
      </c>
      <c r="T494">
        <v>9</v>
      </c>
      <c r="U494">
        <v>3</v>
      </c>
      <c r="V494" t="s">
        <v>918</v>
      </c>
      <c r="W494">
        <v>2</v>
      </c>
      <c r="X494" t="s">
        <v>76</v>
      </c>
      <c r="Y494">
        <v>1</v>
      </c>
      <c r="Z494" t="s">
        <v>73</v>
      </c>
      <c r="AA494">
        <v>1</v>
      </c>
      <c r="AB494" s="2">
        <v>100</v>
      </c>
      <c r="AC494" s="2">
        <v>20</v>
      </c>
      <c r="AD494" s="2">
        <v>20</v>
      </c>
      <c r="AE494" s="2">
        <v>100</v>
      </c>
      <c r="AF494" s="2">
        <v>0</v>
      </c>
      <c r="AG494" s="2">
        <v>0</v>
      </c>
      <c r="AH494" s="2">
        <v>100</v>
      </c>
      <c r="AI494" s="2">
        <v>0</v>
      </c>
      <c r="AJ494" s="2">
        <v>0</v>
      </c>
      <c r="AK494" s="2">
        <v>100</v>
      </c>
      <c r="AL494" s="2">
        <v>0</v>
      </c>
      <c r="AM494" s="2">
        <v>0</v>
      </c>
      <c r="AN494" s="2">
        <v>100</v>
      </c>
      <c r="AO494" s="2">
        <v>0</v>
      </c>
      <c r="AP494" s="2">
        <v>0</v>
      </c>
      <c r="AQ494" s="2" t="s">
        <v>77</v>
      </c>
      <c r="AR494" s="2" t="s">
        <v>77</v>
      </c>
      <c r="AS494" s="2" t="s">
        <v>77</v>
      </c>
      <c r="AT494" s="2">
        <v>120000000</v>
      </c>
      <c r="AU494" s="2">
        <v>0</v>
      </c>
      <c r="AV494" s="2">
        <v>0</v>
      </c>
      <c r="AW494" s="2">
        <v>1090112000</v>
      </c>
      <c r="AX494" s="2">
        <v>0</v>
      </c>
      <c r="AY494" s="2">
        <v>0</v>
      </c>
      <c r="AZ494" s="2">
        <v>2372500000</v>
      </c>
      <c r="BA494" s="2">
        <v>0</v>
      </c>
      <c r="BB494" s="2">
        <v>0</v>
      </c>
      <c r="BC494" s="2">
        <v>640833334</v>
      </c>
      <c r="BD494" s="2">
        <v>0</v>
      </c>
      <c r="BE494" s="2">
        <v>0</v>
      </c>
      <c r="BF494" s="2">
        <v>24479817</v>
      </c>
      <c r="BG494" s="2">
        <v>0</v>
      </c>
      <c r="BH494" s="2">
        <v>0</v>
      </c>
      <c r="BI494" s="2">
        <v>4247925151</v>
      </c>
      <c r="BJ494" s="2">
        <v>0</v>
      </c>
      <c r="BK494" s="2">
        <v>0</v>
      </c>
      <c r="BL494" s="2"/>
      <c r="BM494" s="3">
        <f t="shared" si="76"/>
        <v>120</v>
      </c>
      <c r="BN494" s="3">
        <f t="shared" si="77"/>
        <v>0</v>
      </c>
      <c r="BO494" s="3">
        <f t="shared" si="78"/>
        <v>1090.1120000000001</v>
      </c>
      <c r="BP494" s="3">
        <f t="shared" si="79"/>
        <v>0</v>
      </c>
      <c r="BQ494" s="3">
        <f t="shared" si="80"/>
        <v>2372.5</v>
      </c>
      <c r="BR494" s="3">
        <f t="shared" si="81"/>
        <v>0</v>
      </c>
      <c r="BS494" s="3">
        <f t="shared" si="82"/>
        <v>640.83333400000004</v>
      </c>
      <c r="BT494" s="3">
        <f t="shared" si="83"/>
        <v>0</v>
      </c>
      <c r="BU494" s="3">
        <f t="shared" si="84"/>
        <v>24.479817000000001</v>
      </c>
      <c r="BV494" s="3">
        <f t="shared" si="85"/>
        <v>0</v>
      </c>
    </row>
    <row r="495" spans="1:74" x14ac:dyDescent="0.25">
      <c r="A495">
        <v>16</v>
      </c>
      <c r="B495" t="s">
        <v>60</v>
      </c>
      <c r="C495" t="s">
        <v>61</v>
      </c>
      <c r="D495">
        <v>2020</v>
      </c>
      <c r="E495" t="s">
        <v>62</v>
      </c>
      <c r="F495" t="s">
        <v>63</v>
      </c>
      <c r="G495">
        <v>2</v>
      </c>
      <c r="H495" t="s">
        <v>64</v>
      </c>
      <c r="I495" t="s">
        <v>3413</v>
      </c>
      <c r="J495" t="s">
        <v>825</v>
      </c>
      <c r="K495" t="s">
        <v>826</v>
      </c>
      <c r="L495" t="s">
        <v>3460</v>
      </c>
      <c r="M495" t="s">
        <v>827</v>
      </c>
      <c r="N495" t="s">
        <v>3470</v>
      </c>
      <c r="O495" t="s">
        <v>124</v>
      </c>
      <c r="P495" t="s">
        <v>3490</v>
      </c>
      <c r="Q495" t="s">
        <v>593</v>
      </c>
      <c r="R495" t="s">
        <v>3623</v>
      </c>
      <c r="S495" t="s">
        <v>919</v>
      </c>
      <c r="T495">
        <v>11</v>
      </c>
      <c r="U495">
        <v>1</v>
      </c>
      <c r="V495" t="s">
        <v>920</v>
      </c>
      <c r="W495">
        <v>2</v>
      </c>
      <c r="X495" t="s">
        <v>76</v>
      </c>
      <c r="Y495">
        <v>1</v>
      </c>
      <c r="Z495" t="s">
        <v>73</v>
      </c>
      <c r="AA495">
        <v>1</v>
      </c>
      <c r="AB495" s="2">
        <v>100</v>
      </c>
      <c r="AC495" s="2">
        <v>100</v>
      </c>
      <c r="AD495" s="2">
        <v>100</v>
      </c>
      <c r="AE495" s="2">
        <v>100</v>
      </c>
      <c r="AF495" s="2">
        <v>0</v>
      </c>
      <c r="AG495" s="2">
        <v>0</v>
      </c>
      <c r="AH495" s="2">
        <v>100</v>
      </c>
      <c r="AI495" s="2">
        <v>0</v>
      </c>
      <c r="AJ495" s="2">
        <v>0</v>
      </c>
      <c r="AK495" s="2">
        <v>100</v>
      </c>
      <c r="AL495" s="2">
        <v>0</v>
      </c>
      <c r="AM495" s="2">
        <v>0</v>
      </c>
      <c r="AN495" s="2">
        <v>100</v>
      </c>
      <c r="AO495" s="2">
        <v>0</v>
      </c>
      <c r="AP495" s="2">
        <v>0</v>
      </c>
      <c r="AQ495" s="2" t="s">
        <v>77</v>
      </c>
      <c r="AR495" s="2" t="s">
        <v>77</v>
      </c>
      <c r="AS495" s="2" t="s">
        <v>77</v>
      </c>
      <c r="AT495" s="2">
        <v>1184375000</v>
      </c>
      <c r="AU495" s="2">
        <v>613275000</v>
      </c>
      <c r="AV495" s="2">
        <v>51.78</v>
      </c>
      <c r="AW495" s="2">
        <v>5630300050</v>
      </c>
      <c r="AX495" s="2">
        <v>0</v>
      </c>
      <c r="AY495" s="2">
        <v>0</v>
      </c>
      <c r="AZ495" s="2">
        <v>5125677500</v>
      </c>
      <c r="BA495" s="2">
        <v>0</v>
      </c>
      <c r="BB495" s="2">
        <v>0</v>
      </c>
      <c r="BC495" s="2">
        <v>5397150000</v>
      </c>
      <c r="BD495" s="2">
        <v>0</v>
      </c>
      <c r="BE495" s="2">
        <v>0</v>
      </c>
      <c r="BF495" s="2">
        <v>2242017500</v>
      </c>
      <c r="BG495" s="2">
        <v>0</v>
      </c>
      <c r="BH495" s="2">
        <v>0</v>
      </c>
      <c r="BI495" s="2">
        <v>19579520050</v>
      </c>
      <c r="BJ495" s="2">
        <v>613275000</v>
      </c>
      <c r="BK495" s="2">
        <v>3.13</v>
      </c>
      <c r="BL495" s="2"/>
      <c r="BM495" s="3">
        <f t="shared" si="76"/>
        <v>1184.375</v>
      </c>
      <c r="BN495" s="3">
        <f t="shared" si="77"/>
        <v>613.27499999999998</v>
      </c>
      <c r="BO495" s="3">
        <f t="shared" si="78"/>
        <v>5630.3000499999998</v>
      </c>
      <c r="BP495" s="3">
        <f t="shared" si="79"/>
        <v>0</v>
      </c>
      <c r="BQ495" s="3">
        <f t="shared" si="80"/>
        <v>5125.6774999999998</v>
      </c>
      <c r="BR495" s="3">
        <f t="shared" si="81"/>
        <v>0</v>
      </c>
      <c r="BS495" s="3">
        <f t="shared" si="82"/>
        <v>5397.15</v>
      </c>
      <c r="BT495" s="3">
        <f t="shared" si="83"/>
        <v>0</v>
      </c>
      <c r="BU495" s="3">
        <f t="shared" si="84"/>
        <v>2242.0174999999999</v>
      </c>
      <c r="BV495" s="3">
        <f t="shared" si="85"/>
        <v>0</v>
      </c>
    </row>
    <row r="496" spans="1:74" x14ac:dyDescent="0.25">
      <c r="A496">
        <v>16</v>
      </c>
      <c r="B496" t="s">
        <v>60</v>
      </c>
      <c r="C496" t="s">
        <v>61</v>
      </c>
      <c r="D496">
        <v>2020</v>
      </c>
      <c r="E496" t="s">
        <v>62</v>
      </c>
      <c r="F496" t="s">
        <v>63</v>
      </c>
      <c r="G496">
        <v>2</v>
      </c>
      <c r="H496" t="s">
        <v>64</v>
      </c>
      <c r="I496" t="s">
        <v>3413</v>
      </c>
      <c r="J496" t="s">
        <v>825</v>
      </c>
      <c r="K496" t="s">
        <v>826</v>
      </c>
      <c r="L496" t="s">
        <v>3460</v>
      </c>
      <c r="M496" t="s">
        <v>827</v>
      </c>
      <c r="N496" t="s">
        <v>3470</v>
      </c>
      <c r="O496" t="s">
        <v>124</v>
      </c>
      <c r="P496" t="s">
        <v>3490</v>
      </c>
      <c r="Q496" t="s">
        <v>593</v>
      </c>
      <c r="R496" t="s">
        <v>3623</v>
      </c>
      <c r="S496" t="s">
        <v>919</v>
      </c>
      <c r="T496">
        <v>11</v>
      </c>
      <c r="U496">
        <v>2</v>
      </c>
      <c r="V496" t="s">
        <v>921</v>
      </c>
      <c r="W496">
        <v>2</v>
      </c>
      <c r="X496" t="s">
        <v>76</v>
      </c>
      <c r="Y496">
        <v>1</v>
      </c>
      <c r="Z496" t="s">
        <v>73</v>
      </c>
      <c r="AA496">
        <v>1</v>
      </c>
      <c r="AB496" s="2">
        <v>100</v>
      </c>
      <c r="AC496" s="2">
        <v>100</v>
      </c>
      <c r="AD496" s="2">
        <v>100</v>
      </c>
      <c r="AE496" s="2">
        <v>100</v>
      </c>
      <c r="AF496" s="2">
        <v>0</v>
      </c>
      <c r="AG496" s="2">
        <v>0</v>
      </c>
      <c r="AH496" s="2">
        <v>100</v>
      </c>
      <c r="AI496" s="2">
        <v>0</v>
      </c>
      <c r="AJ496" s="2">
        <v>0</v>
      </c>
      <c r="AK496" s="2">
        <v>100</v>
      </c>
      <c r="AL496" s="2">
        <v>0</v>
      </c>
      <c r="AM496" s="2">
        <v>0</v>
      </c>
      <c r="AN496" s="2">
        <v>100</v>
      </c>
      <c r="AO496" s="2">
        <v>0</v>
      </c>
      <c r="AP496" s="2">
        <v>0</v>
      </c>
      <c r="AQ496" s="2" t="s">
        <v>77</v>
      </c>
      <c r="AR496" s="2" t="s">
        <v>77</v>
      </c>
      <c r="AS496" s="2" t="s">
        <v>77</v>
      </c>
      <c r="AT496" s="2">
        <v>1226625000</v>
      </c>
      <c r="AU496" s="2">
        <v>92490000</v>
      </c>
      <c r="AV496" s="2">
        <v>7.54</v>
      </c>
      <c r="AW496" s="2">
        <v>958099950</v>
      </c>
      <c r="AX496" s="2">
        <v>0</v>
      </c>
      <c r="AY496" s="2">
        <v>0</v>
      </c>
      <c r="AZ496" s="2">
        <v>1174322500</v>
      </c>
      <c r="BA496" s="2">
        <v>0</v>
      </c>
      <c r="BB496" s="2">
        <v>0</v>
      </c>
      <c r="BC496" s="2">
        <v>1217850000</v>
      </c>
      <c r="BD496" s="2">
        <v>0</v>
      </c>
      <c r="BE496" s="2">
        <v>0</v>
      </c>
      <c r="BF496" s="2">
        <v>431982500</v>
      </c>
      <c r="BG496" s="2">
        <v>0</v>
      </c>
      <c r="BH496" s="2">
        <v>0</v>
      </c>
      <c r="BI496" s="2">
        <v>5008879950</v>
      </c>
      <c r="BJ496" s="2">
        <v>92490000</v>
      </c>
      <c r="BK496" s="2">
        <v>1.85</v>
      </c>
      <c r="BL496" s="2"/>
      <c r="BM496" s="3">
        <f t="shared" si="76"/>
        <v>1226.625</v>
      </c>
      <c r="BN496" s="3">
        <f t="shared" si="77"/>
        <v>92.49</v>
      </c>
      <c r="BO496" s="3">
        <f t="shared" si="78"/>
        <v>958.09995000000004</v>
      </c>
      <c r="BP496" s="3">
        <f t="shared" si="79"/>
        <v>0</v>
      </c>
      <c r="BQ496" s="3">
        <f t="shared" si="80"/>
        <v>1174.3225</v>
      </c>
      <c r="BR496" s="3">
        <f t="shared" si="81"/>
        <v>0</v>
      </c>
      <c r="BS496" s="3">
        <f t="shared" si="82"/>
        <v>1217.8499999999999</v>
      </c>
      <c r="BT496" s="3">
        <f t="shared" si="83"/>
        <v>0</v>
      </c>
      <c r="BU496" s="3">
        <f t="shared" si="84"/>
        <v>431.98250000000002</v>
      </c>
      <c r="BV496" s="3">
        <f t="shared" si="85"/>
        <v>0</v>
      </c>
    </row>
    <row r="497" spans="1:74" x14ac:dyDescent="0.25">
      <c r="A497">
        <v>16</v>
      </c>
      <c r="B497" t="s">
        <v>60</v>
      </c>
      <c r="C497" t="s">
        <v>61</v>
      </c>
      <c r="D497">
        <v>2020</v>
      </c>
      <c r="E497" t="s">
        <v>62</v>
      </c>
      <c r="F497" t="s">
        <v>63</v>
      </c>
      <c r="G497">
        <v>2</v>
      </c>
      <c r="H497" t="s">
        <v>64</v>
      </c>
      <c r="I497" t="s">
        <v>3413</v>
      </c>
      <c r="J497" t="s">
        <v>825</v>
      </c>
      <c r="K497" t="s">
        <v>826</v>
      </c>
      <c r="L497" t="s">
        <v>3460</v>
      </c>
      <c r="M497" t="s">
        <v>827</v>
      </c>
      <c r="N497" t="s">
        <v>3469</v>
      </c>
      <c r="O497" t="s">
        <v>68</v>
      </c>
      <c r="P497" t="s">
        <v>3476</v>
      </c>
      <c r="Q497" t="s">
        <v>140</v>
      </c>
      <c r="R497" t="s">
        <v>3624</v>
      </c>
      <c r="S497" t="s">
        <v>922</v>
      </c>
      <c r="T497">
        <v>7</v>
      </c>
      <c r="U497">
        <v>2</v>
      </c>
      <c r="V497" t="s">
        <v>923</v>
      </c>
      <c r="W497">
        <v>1</v>
      </c>
      <c r="X497" t="s">
        <v>72</v>
      </c>
      <c r="Y497">
        <v>1</v>
      </c>
      <c r="Z497" t="s">
        <v>73</v>
      </c>
      <c r="AA497">
        <v>1</v>
      </c>
      <c r="AB497" s="2">
        <v>1</v>
      </c>
      <c r="AC497" s="2">
        <v>0.4</v>
      </c>
      <c r="AD497" s="2">
        <v>40</v>
      </c>
      <c r="AE497" s="2">
        <v>1</v>
      </c>
      <c r="AF497" s="2">
        <v>0</v>
      </c>
      <c r="AG497" s="2">
        <v>0</v>
      </c>
      <c r="AH497" s="2">
        <v>1</v>
      </c>
      <c r="AI497" s="2">
        <v>0</v>
      </c>
      <c r="AJ497" s="2">
        <v>0</v>
      </c>
      <c r="AK497" s="2">
        <v>1</v>
      </c>
      <c r="AL497" s="2">
        <v>0</v>
      </c>
      <c r="AM497" s="2">
        <v>0</v>
      </c>
      <c r="AN497" s="2">
        <v>1</v>
      </c>
      <c r="AO497" s="2">
        <v>0</v>
      </c>
      <c r="AP497" s="2">
        <v>0</v>
      </c>
      <c r="AQ497" s="2">
        <v>5</v>
      </c>
      <c r="AR497" s="2">
        <v>0.4</v>
      </c>
      <c r="AS497" s="2">
        <v>8</v>
      </c>
      <c r="AT497" s="2">
        <v>44400000</v>
      </c>
      <c r="AU497" s="2">
        <v>26950000</v>
      </c>
      <c r="AV497" s="2">
        <v>60.7</v>
      </c>
      <c r="AW497" s="2">
        <v>310932000</v>
      </c>
      <c r="AX497" s="2">
        <v>0</v>
      </c>
      <c r="AY497" s="2">
        <v>0</v>
      </c>
      <c r="AZ497" s="2">
        <v>263375280</v>
      </c>
      <c r="BA497" s="2">
        <v>0</v>
      </c>
      <c r="BB497" s="2">
        <v>0</v>
      </c>
      <c r="BC497" s="2">
        <v>268936539</v>
      </c>
      <c r="BD497" s="2">
        <v>0</v>
      </c>
      <c r="BE497" s="2">
        <v>0</v>
      </c>
      <c r="BF497" s="2">
        <v>274577267</v>
      </c>
      <c r="BG497" s="2">
        <v>0</v>
      </c>
      <c r="BH497" s="2">
        <v>0</v>
      </c>
      <c r="BI497" s="2">
        <v>1162221086</v>
      </c>
      <c r="BJ497" s="2">
        <v>26950000</v>
      </c>
      <c r="BK497" s="2">
        <v>2.3199999999999998</v>
      </c>
      <c r="BL497" s="2"/>
      <c r="BM497" s="3">
        <f t="shared" si="76"/>
        <v>44.4</v>
      </c>
      <c r="BN497" s="3">
        <f t="shared" si="77"/>
        <v>26.95</v>
      </c>
      <c r="BO497" s="3">
        <f t="shared" si="78"/>
        <v>310.93200000000002</v>
      </c>
      <c r="BP497" s="3">
        <f t="shared" si="79"/>
        <v>0</v>
      </c>
      <c r="BQ497" s="3">
        <f t="shared" si="80"/>
        <v>263.37527999999998</v>
      </c>
      <c r="BR497" s="3">
        <f t="shared" si="81"/>
        <v>0</v>
      </c>
      <c r="BS497" s="3">
        <f t="shared" si="82"/>
        <v>268.93653899999998</v>
      </c>
      <c r="BT497" s="3">
        <f t="shared" si="83"/>
        <v>0</v>
      </c>
      <c r="BU497" s="3">
        <f t="shared" si="84"/>
        <v>274.57726700000001</v>
      </c>
      <c r="BV497" s="3">
        <f t="shared" si="85"/>
        <v>0</v>
      </c>
    </row>
    <row r="498" spans="1:74" x14ac:dyDescent="0.25">
      <c r="A498">
        <v>16</v>
      </c>
      <c r="B498" t="s">
        <v>60</v>
      </c>
      <c r="C498" t="s">
        <v>61</v>
      </c>
      <c r="D498">
        <v>2020</v>
      </c>
      <c r="E498" t="s">
        <v>62</v>
      </c>
      <c r="F498" t="s">
        <v>63</v>
      </c>
      <c r="G498">
        <v>2</v>
      </c>
      <c r="H498" t="s">
        <v>64</v>
      </c>
      <c r="I498" t="s">
        <v>3413</v>
      </c>
      <c r="J498" t="s">
        <v>825</v>
      </c>
      <c r="K498" t="s">
        <v>826</v>
      </c>
      <c r="L498" t="s">
        <v>3460</v>
      </c>
      <c r="M498" t="s">
        <v>827</v>
      </c>
      <c r="N498" t="s">
        <v>3469</v>
      </c>
      <c r="O498" t="s">
        <v>68</v>
      </c>
      <c r="P498" t="s">
        <v>3476</v>
      </c>
      <c r="Q498" t="s">
        <v>140</v>
      </c>
      <c r="R498" t="s">
        <v>3624</v>
      </c>
      <c r="S498" t="s">
        <v>922</v>
      </c>
      <c r="T498">
        <v>7</v>
      </c>
      <c r="U498">
        <v>3</v>
      </c>
      <c r="V498" t="s">
        <v>924</v>
      </c>
      <c r="W498">
        <v>1</v>
      </c>
      <c r="X498" t="s">
        <v>72</v>
      </c>
      <c r="Y498">
        <v>1</v>
      </c>
      <c r="Z498" t="s">
        <v>73</v>
      </c>
      <c r="AA498">
        <v>1</v>
      </c>
      <c r="AB498" s="2">
        <v>0</v>
      </c>
      <c r="AC498" s="2">
        <v>0</v>
      </c>
      <c r="AD498" s="2">
        <v>0</v>
      </c>
      <c r="AE498" s="2">
        <v>0.5</v>
      </c>
      <c r="AF498" s="2">
        <v>0</v>
      </c>
      <c r="AG498" s="2">
        <v>0</v>
      </c>
      <c r="AH498" s="2">
        <v>0.5</v>
      </c>
      <c r="AI498" s="2">
        <v>0</v>
      </c>
      <c r="AJ498" s="2">
        <v>0</v>
      </c>
      <c r="AK498" s="2">
        <v>0.5</v>
      </c>
      <c r="AL498" s="2">
        <v>0</v>
      </c>
      <c r="AM498" s="2">
        <v>0</v>
      </c>
      <c r="AN498" s="2">
        <v>0.5</v>
      </c>
      <c r="AO498" s="2">
        <v>0</v>
      </c>
      <c r="AP498" s="2">
        <v>0</v>
      </c>
      <c r="AQ498" s="2">
        <v>2</v>
      </c>
      <c r="AR498" s="2">
        <v>0</v>
      </c>
      <c r="AS498" s="2">
        <v>0</v>
      </c>
      <c r="AT498" s="2">
        <v>0</v>
      </c>
      <c r="AU498" s="2">
        <v>0</v>
      </c>
      <c r="AV498" s="2">
        <v>0</v>
      </c>
      <c r="AW498" s="2">
        <v>198800000</v>
      </c>
      <c r="AX498" s="2">
        <v>0</v>
      </c>
      <c r="AY498" s="2">
        <v>0</v>
      </c>
      <c r="AZ498" s="2">
        <v>323069840</v>
      </c>
      <c r="BA498" s="2">
        <v>0</v>
      </c>
      <c r="BB498" s="2">
        <v>0</v>
      </c>
      <c r="BC498" s="2">
        <v>54451935</v>
      </c>
      <c r="BD498" s="2">
        <v>0</v>
      </c>
      <c r="BE498" s="2">
        <v>0</v>
      </c>
      <c r="BF498" s="2">
        <v>53875493</v>
      </c>
      <c r="BG498" s="2">
        <v>0</v>
      </c>
      <c r="BH498" s="2">
        <v>0</v>
      </c>
      <c r="BI498" s="2">
        <v>630197268</v>
      </c>
      <c r="BJ498" s="2">
        <v>0</v>
      </c>
      <c r="BK498" s="2">
        <v>0</v>
      </c>
      <c r="BL498" s="2" t="s">
        <v>74</v>
      </c>
      <c r="BM498" s="3">
        <f t="shared" si="76"/>
        <v>0</v>
      </c>
      <c r="BN498" s="3">
        <f t="shared" si="77"/>
        <v>0</v>
      </c>
      <c r="BO498" s="3">
        <f t="shared" si="78"/>
        <v>198.8</v>
      </c>
      <c r="BP498" s="3">
        <f t="shared" si="79"/>
        <v>0</v>
      </c>
      <c r="BQ498" s="3">
        <f t="shared" si="80"/>
        <v>323.06984</v>
      </c>
      <c r="BR498" s="3">
        <f t="shared" si="81"/>
        <v>0</v>
      </c>
      <c r="BS498" s="3">
        <f t="shared" si="82"/>
        <v>54.451934999999999</v>
      </c>
      <c r="BT498" s="3">
        <f t="shared" si="83"/>
        <v>0</v>
      </c>
      <c r="BU498" s="3">
        <f t="shared" si="84"/>
        <v>53.875492999999999</v>
      </c>
      <c r="BV498" s="3">
        <f t="shared" si="85"/>
        <v>0</v>
      </c>
    </row>
    <row r="499" spans="1:74" x14ac:dyDescent="0.25">
      <c r="A499">
        <v>16</v>
      </c>
      <c r="B499" t="s">
        <v>60</v>
      </c>
      <c r="C499" t="s">
        <v>61</v>
      </c>
      <c r="D499">
        <v>2020</v>
      </c>
      <c r="E499" t="s">
        <v>62</v>
      </c>
      <c r="F499" t="s">
        <v>63</v>
      </c>
      <c r="G499">
        <v>2</v>
      </c>
      <c r="H499" t="s">
        <v>64</v>
      </c>
      <c r="I499" t="s">
        <v>3413</v>
      </c>
      <c r="J499" t="s">
        <v>825</v>
      </c>
      <c r="K499" t="s">
        <v>826</v>
      </c>
      <c r="L499" t="s">
        <v>3460</v>
      </c>
      <c r="M499" t="s">
        <v>827</v>
      </c>
      <c r="N499" t="s">
        <v>3469</v>
      </c>
      <c r="O499" t="s">
        <v>68</v>
      </c>
      <c r="P499" t="s">
        <v>3476</v>
      </c>
      <c r="Q499" t="s">
        <v>140</v>
      </c>
      <c r="R499" t="s">
        <v>3624</v>
      </c>
      <c r="S499" t="s">
        <v>922</v>
      </c>
      <c r="T499">
        <v>7</v>
      </c>
      <c r="U499">
        <v>4</v>
      </c>
      <c r="V499" t="s">
        <v>925</v>
      </c>
      <c r="W499">
        <v>1</v>
      </c>
      <c r="X499" t="s">
        <v>72</v>
      </c>
      <c r="Y499">
        <v>1</v>
      </c>
      <c r="Z499" t="s">
        <v>73</v>
      </c>
      <c r="AA499">
        <v>1</v>
      </c>
      <c r="AB499" s="2">
        <v>1</v>
      </c>
      <c r="AC499" s="2">
        <v>0.46</v>
      </c>
      <c r="AD499" s="2">
        <v>46</v>
      </c>
      <c r="AE499" s="2">
        <v>1</v>
      </c>
      <c r="AF499" s="2">
        <v>0</v>
      </c>
      <c r="AG499" s="2">
        <v>0</v>
      </c>
      <c r="AH499" s="2">
        <v>1</v>
      </c>
      <c r="AI499" s="2">
        <v>0</v>
      </c>
      <c r="AJ499" s="2">
        <v>0</v>
      </c>
      <c r="AK499" s="2">
        <v>1</v>
      </c>
      <c r="AL499" s="2">
        <v>0</v>
      </c>
      <c r="AM499" s="2">
        <v>0</v>
      </c>
      <c r="AN499" s="2">
        <v>1</v>
      </c>
      <c r="AO499" s="2">
        <v>0</v>
      </c>
      <c r="AP499" s="2">
        <v>0</v>
      </c>
      <c r="AQ499" s="2">
        <v>5</v>
      </c>
      <c r="AR499" s="2">
        <v>0.46</v>
      </c>
      <c r="AS499" s="2">
        <v>9.1999999999999993</v>
      </c>
      <c r="AT499" s="2">
        <v>29400000</v>
      </c>
      <c r="AU499" s="2">
        <v>26460000</v>
      </c>
      <c r="AV499" s="2">
        <v>90</v>
      </c>
      <c r="AW499" s="2">
        <v>438412000</v>
      </c>
      <c r="AX499" s="2">
        <v>0</v>
      </c>
      <c r="AY499" s="2">
        <v>0</v>
      </c>
      <c r="AZ499" s="2">
        <v>518358538</v>
      </c>
      <c r="BA499" s="2">
        <v>0</v>
      </c>
      <c r="BB499" s="2">
        <v>0</v>
      </c>
      <c r="BC499" s="2">
        <v>520907788</v>
      </c>
      <c r="BD499" s="2">
        <v>0</v>
      </c>
      <c r="BE499" s="2">
        <v>0</v>
      </c>
      <c r="BF499" s="2">
        <v>315309782</v>
      </c>
      <c r="BG499" s="2">
        <v>0</v>
      </c>
      <c r="BH499" s="2">
        <v>0</v>
      </c>
      <c r="BI499" s="2">
        <v>1822388108</v>
      </c>
      <c r="BJ499" s="2">
        <v>26460000</v>
      </c>
      <c r="BK499" s="2">
        <v>1.45</v>
      </c>
      <c r="BL499" s="2" t="s">
        <v>478</v>
      </c>
      <c r="BM499" s="3">
        <f t="shared" si="76"/>
        <v>29.4</v>
      </c>
      <c r="BN499" s="3">
        <f t="shared" si="77"/>
        <v>26.46</v>
      </c>
      <c r="BO499" s="3">
        <f t="shared" si="78"/>
        <v>438.41199999999998</v>
      </c>
      <c r="BP499" s="3">
        <f t="shared" si="79"/>
        <v>0</v>
      </c>
      <c r="BQ499" s="3">
        <f t="shared" si="80"/>
        <v>518.35853799999995</v>
      </c>
      <c r="BR499" s="3">
        <f t="shared" si="81"/>
        <v>0</v>
      </c>
      <c r="BS499" s="3">
        <f t="shared" si="82"/>
        <v>520.90778799999998</v>
      </c>
      <c r="BT499" s="3">
        <f t="shared" si="83"/>
        <v>0</v>
      </c>
      <c r="BU499" s="3">
        <f t="shared" si="84"/>
        <v>315.30978199999998</v>
      </c>
      <c r="BV499" s="3">
        <f t="shared" si="85"/>
        <v>0</v>
      </c>
    </row>
    <row r="500" spans="1:74" x14ac:dyDescent="0.25">
      <c r="A500">
        <v>16</v>
      </c>
      <c r="B500" t="s">
        <v>60</v>
      </c>
      <c r="C500" t="s">
        <v>61</v>
      </c>
      <c r="D500">
        <v>2020</v>
      </c>
      <c r="E500" t="s">
        <v>62</v>
      </c>
      <c r="F500" t="s">
        <v>63</v>
      </c>
      <c r="G500">
        <v>2</v>
      </c>
      <c r="H500" t="s">
        <v>64</v>
      </c>
      <c r="I500" t="s">
        <v>3413</v>
      </c>
      <c r="J500" t="s">
        <v>825</v>
      </c>
      <c r="K500" t="s">
        <v>826</v>
      </c>
      <c r="L500" t="s">
        <v>3460</v>
      </c>
      <c r="M500" t="s">
        <v>827</v>
      </c>
      <c r="N500" t="s">
        <v>3469</v>
      </c>
      <c r="O500" t="s">
        <v>68</v>
      </c>
      <c r="P500" t="s">
        <v>3476</v>
      </c>
      <c r="Q500" t="s">
        <v>140</v>
      </c>
      <c r="R500" t="s">
        <v>3625</v>
      </c>
      <c r="S500" t="s">
        <v>926</v>
      </c>
      <c r="T500">
        <v>7</v>
      </c>
      <c r="U500">
        <v>1</v>
      </c>
      <c r="V500" t="s">
        <v>927</v>
      </c>
      <c r="W500">
        <v>3</v>
      </c>
      <c r="X500" t="s">
        <v>128</v>
      </c>
      <c r="Y500">
        <v>1</v>
      </c>
      <c r="Z500" t="s">
        <v>73</v>
      </c>
      <c r="AA500">
        <v>1</v>
      </c>
      <c r="AB500" s="2">
        <v>15</v>
      </c>
      <c r="AC500" s="2">
        <v>3.75</v>
      </c>
      <c r="AD500" s="2">
        <v>25</v>
      </c>
      <c r="AE500" s="2">
        <v>35</v>
      </c>
      <c r="AF500" s="2">
        <v>0</v>
      </c>
      <c r="AG500" s="2">
        <v>0</v>
      </c>
      <c r="AH500" s="2">
        <v>65</v>
      </c>
      <c r="AI500" s="2">
        <v>0</v>
      </c>
      <c r="AJ500" s="2">
        <v>0</v>
      </c>
      <c r="AK500" s="2">
        <v>85</v>
      </c>
      <c r="AL500" s="2">
        <v>0</v>
      </c>
      <c r="AM500" s="2">
        <v>0</v>
      </c>
      <c r="AN500" s="2">
        <v>100</v>
      </c>
      <c r="AO500" s="2">
        <v>0</v>
      </c>
      <c r="AP500" s="2">
        <v>0</v>
      </c>
      <c r="AQ500" s="2" t="s">
        <v>77</v>
      </c>
      <c r="AR500" s="2" t="s">
        <v>77</v>
      </c>
      <c r="AS500" s="2" t="s">
        <v>77</v>
      </c>
      <c r="AT500" s="2">
        <v>67438000</v>
      </c>
      <c r="AU500" s="2">
        <v>65278933</v>
      </c>
      <c r="AV500" s="2">
        <v>96.8</v>
      </c>
      <c r="AW500" s="2">
        <v>1190672000</v>
      </c>
      <c r="AX500" s="2">
        <v>0</v>
      </c>
      <c r="AY500" s="2">
        <v>0</v>
      </c>
      <c r="AZ500" s="2">
        <v>200000000</v>
      </c>
      <c r="BA500" s="2">
        <v>0</v>
      </c>
      <c r="BB500" s="2">
        <v>0</v>
      </c>
      <c r="BC500" s="2">
        <v>200000000</v>
      </c>
      <c r="BD500" s="2">
        <v>0</v>
      </c>
      <c r="BE500" s="2">
        <v>0</v>
      </c>
      <c r="BF500" s="2">
        <v>35796706</v>
      </c>
      <c r="BG500" s="2">
        <v>0</v>
      </c>
      <c r="BH500" s="2">
        <v>0</v>
      </c>
      <c r="BI500" s="2">
        <v>1693906706</v>
      </c>
      <c r="BJ500" s="2">
        <v>65278933</v>
      </c>
      <c r="BK500" s="2">
        <v>3.85</v>
      </c>
      <c r="BL500" s="2"/>
      <c r="BM500" s="3">
        <f t="shared" si="76"/>
        <v>67.438000000000002</v>
      </c>
      <c r="BN500" s="3">
        <f t="shared" si="77"/>
        <v>65.278932999999995</v>
      </c>
      <c r="BO500" s="3">
        <f t="shared" si="78"/>
        <v>1190.672</v>
      </c>
      <c r="BP500" s="3">
        <f t="shared" si="79"/>
        <v>0</v>
      </c>
      <c r="BQ500" s="3">
        <f t="shared" si="80"/>
        <v>200</v>
      </c>
      <c r="BR500" s="3">
        <f t="shared" si="81"/>
        <v>0</v>
      </c>
      <c r="BS500" s="3">
        <f t="shared" si="82"/>
        <v>200</v>
      </c>
      <c r="BT500" s="3">
        <f t="shared" si="83"/>
        <v>0</v>
      </c>
      <c r="BU500" s="3">
        <f t="shared" si="84"/>
        <v>35.796706</v>
      </c>
      <c r="BV500" s="3">
        <f t="shared" si="85"/>
        <v>0</v>
      </c>
    </row>
    <row r="501" spans="1:74" x14ac:dyDescent="0.25">
      <c r="A501">
        <v>16</v>
      </c>
      <c r="B501" t="s">
        <v>60</v>
      </c>
      <c r="C501" t="s">
        <v>61</v>
      </c>
      <c r="D501">
        <v>2020</v>
      </c>
      <c r="E501" t="s">
        <v>62</v>
      </c>
      <c r="F501" t="s">
        <v>63</v>
      </c>
      <c r="G501">
        <v>2</v>
      </c>
      <c r="H501" t="s">
        <v>64</v>
      </c>
      <c r="I501" t="s">
        <v>3413</v>
      </c>
      <c r="J501" t="s">
        <v>825</v>
      </c>
      <c r="K501" t="s">
        <v>826</v>
      </c>
      <c r="L501" t="s">
        <v>3460</v>
      </c>
      <c r="M501" t="s">
        <v>827</v>
      </c>
      <c r="N501" t="s">
        <v>3469</v>
      </c>
      <c r="O501" t="s">
        <v>68</v>
      </c>
      <c r="P501" t="s">
        <v>3476</v>
      </c>
      <c r="Q501" t="s">
        <v>140</v>
      </c>
      <c r="R501" t="s">
        <v>3625</v>
      </c>
      <c r="S501" t="s">
        <v>926</v>
      </c>
      <c r="T501">
        <v>7</v>
      </c>
      <c r="U501">
        <v>2</v>
      </c>
      <c r="V501" t="s">
        <v>928</v>
      </c>
      <c r="W501">
        <v>3</v>
      </c>
      <c r="X501" t="s">
        <v>128</v>
      </c>
      <c r="Y501">
        <v>1</v>
      </c>
      <c r="Z501" t="s">
        <v>73</v>
      </c>
      <c r="AA501">
        <v>1</v>
      </c>
      <c r="AB501" s="2">
        <v>15</v>
      </c>
      <c r="AC501" s="2">
        <v>2.25</v>
      </c>
      <c r="AD501" s="2">
        <v>15</v>
      </c>
      <c r="AE501" s="2">
        <v>35</v>
      </c>
      <c r="AF501" s="2">
        <v>0</v>
      </c>
      <c r="AG501" s="2">
        <v>0</v>
      </c>
      <c r="AH501" s="2">
        <v>65</v>
      </c>
      <c r="AI501" s="2">
        <v>0</v>
      </c>
      <c r="AJ501" s="2">
        <v>0</v>
      </c>
      <c r="AK501" s="2">
        <v>85</v>
      </c>
      <c r="AL501" s="2">
        <v>0</v>
      </c>
      <c r="AM501" s="2">
        <v>0</v>
      </c>
      <c r="AN501" s="2">
        <v>100</v>
      </c>
      <c r="AO501" s="2">
        <v>0</v>
      </c>
      <c r="AP501" s="2">
        <v>0</v>
      </c>
      <c r="AQ501" s="2" t="s">
        <v>77</v>
      </c>
      <c r="AR501" s="2" t="s">
        <v>77</v>
      </c>
      <c r="AS501" s="2" t="s">
        <v>77</v>
      </c>
      <c r="AT501" s="2">
        <v>45000000</v>
      </c>
      <c r="AU501" s="2">
        <v>41250000</v>
      </c>
      <c r="AV501" s="2">
        <v>91.67</v>
      </c>
      <c r="AW501" s="2">
        <v>177675000</v>
      </c>
      <c r="AX501" s="2">
        <v>0</v>
      </c>
      <c r="AY501" s="2">
        <v>0</v>
      </c>
      <c r="AZ501" s="2">
        <v>183005250</v>
      </c>
      <c r="BA501" s="2">
        <v>0</v>
      </c>
      <c r="BB501" s="2">
        <v>0</v>
      </c>
      <c r="BC501" s="2">
        <v>188495406</v>
      </c>
      <c r="BD501" s="2">
        <v>0</v>
      </c>
      <c r="BE501" s="2">
        <v>0</v>
      </c>
      <c r="BF501" s="2">
        <v>194150268</v>
      </c>
      <c r="BG501" s="2">
        <v>0</v>
      </c>
      <c r="BH501" s="2">
        <v>0</v>
      </c>
      <c r="BI501" s="2">
        <v>788325924</v>
      </c>
      <c r="BJ501" s="2">
        <v>41250000</v>
      </c>
      <c r="BK501" s="2">
        <v>5.23</v>
      </c>
      <c r="BL501" s="2"/>
      <c r="BM501" s="3">
        <f t="shared" si="76"/>
        <v>45</v>
      </c>
      <c r="BN501" s="3">
        <f t="shared" si="77"/>
        <v>41.25</v>
      </c>
      <c r="BO501" s="3">
        <f t="shared" si="78"/>
        <v>177.67500000000001</v>
      </c>
      <c r="BP501" s="3">
        <f t="shared" si="79"/>
        <v>0</v>
      </c>
      <c r="BQ501" s="3">
        <f t="shared" si="80"/>
        <v>183.00524999999999</v>
      </c>
      <c r="BR501" s="3">
        <f t="shared" si="81"/>
        <v>0</v>
      </c>
      <c r="BS501" s="3">
        <f t="shared" si="82"/>
        <v>188.495406</v>
      </c>
      <c r="BT501" s="3">
        <f t="shared" si="83"/>
        <v>0</v>
      </c>
      <c r="BU501" s="3">
        <f t="shared" si="84"/>
        <v>194.15026800000001</v>
      </c>
      <c r="BV501" s="3">
        <f t="shared" si="85"/>
        <v>0</v>
      </c>
    </row>
    <row r="502" spans="1:74" x14ac:dyDescent="0.25">
      <c r="A502">
        <v>16</v>
      </c>
      <c r="B502" t="s">
        <v>60</v>
      </c>
      <c r="C502" t="s">
        <v>61</v>
      </c>
      <c r="D502">
        <v>2020</v>
      </c>
      <c r="E502" t="s">
        <v>62</v>
      </c>
      <c r="F502" t="s">
        <v>63</v>
      </c>
      <c r="G502">
        <v>2</v>
      </c>
      <c r="H502" t="s">
        <v>64</v>
      </c>
      <c r="I502" t="s">
        <v>3413</v>
      </c>
      <c r="J502" t="s">
        <v>825</v>
      </c>
      <c r="K502" t="s">
        <v>826</v>
      </c>
      <c r="L502" t="s">
        <v>3460</v>
      </c>
      <c r="M502" t="s">
        <v>827</v>
      </c>
      <c r="N502" t="s">
        <v>3469</v>
      </c>
      <c r="O502" t="s">
        <v>68</v>
      </c>
      <c r="P502" t="s">
        <v>3480</v>
      </c>
      <c r="Q502" t="s">
        <v>297</v>
      </c>
      <c r="R502" t="s">
        <v>3626</v>
      </c>
      <c r="S502" t="s">
        <v>929</v>
      </c>
      <c r="T502">
        <v>9</v>
      </c>
      <c r="U502">
        <v>1</v>
      </c>
      <c r="V502" t="s">
        <v>930</v>
      </c>
      <c r="W502">
        <v>3</v>
      </c>
      <c r="X502" t="s">
        <v>128</v>
      </c>
      <c r="Y502">
        <v>1</v>
      </c>
      <c r="Z502" t="s">
        <v>73</v>
      </c>
      <c r="AA502">
        <v>1</v>
      </c>
      <c r="AB502" s="2">
        <v>0.15</v>
      </c>
      <c r="AC502" s="2">
        <v>0.04</v>
      </c>
      <c r="AD502" s="2">
        <v>26.67</v>
      </c>
      <c r="AE502" s="2">
        <v>0.35</v>
      </c>
      <c r="AF502" s="2">
        <v>0</v>
      </c>
      <c r="AG502" s="2">
        <v>0</v>
      </c>
      <c r="AH502" s="2">
        <v>0.65</v>
      </c>
      <c r="AI502" s="2">
        <v>0</v>
      </c>
      <c r="AJ502" s="2">
        <v>0</v>
      </c>
      <c r="AK502" s="2">
        <v>0.85</v>
      </c>
      <c r="AL502" s="2">
        <v>0</v>
      </c>
      <c r="AM502" s="2">
        <v>0</v>
      </c>
      <c r="AN502" s="2">
        <v>1</v>
      </c>
      <c r="AO502" s="2">
        <v>0</v>
      </c>
      <c r="AP502" s="2">
        <v>0</v>
      </c>
      <c r="AQ502" s="2" t="s">
        <v>77</v>
      </c>
      <c r="AR502" s="2" t="s">
        <v>77</v>
      </c>
      <c r="AS502" s="2" t="s">
        <v>77</v>
      </c>
      <c r="AT502" s="2">
        <v>100000000</v>
      </c>
      <c r="AU502" s="2">
        <v>70883767</v>
      </c>
      <c r="AV502" s="2">
        <v>70.88</v>
      </c>
      <c r="AW502" s="2">
        <v>262372000</v>
      </c>
      <c r="AX502" s="2">
        <v>0</v>
      </c>
      <c r="AY502" s="2">
        <v>0</v>
      </c>
      <c r="AZ502" s="2">
        <v>300000000</v>
      </c>
      <c r="BA502" s="2">
        <v>0</v>
      </c>
      <c r="BB502" s="2">
        <v>0</v>
      </c>
      <c r="BC502" s="2">
        <v>250000000</v>
      </c>
      <c r="BD502" s="2">
        <v>0</v>
      </c>
      <c r="BE502" s="2">
        <v>0</v>
      </c>
      <c r="BF502" s="2">
        <v>50000000</v>
      </c>
      <c r="BG502" s="2">
        <v>0</v>
      </c>
      <c r="BH502" s="2">
        <v>0</v>
      </c>
      <c r="BI502" s="2">
        <v>962372000</v>
      </c>
      <c r="BJ502" s="2">
        <v>70883767</v>
      </c>
      <c r="BK502" s="2">
        <v>7.37</v>
      </c>
      <c r="BL502" s="2"/>
      <c r="BM502" s="3">
        <f t="shared" si="76"/>
        <v>100</v>
      </c>
      <c r="BN502" s="3">
        <f t="shared" si="77"/>
        <v>70.883767000000006</v>
      </c>
      <c r="BO502" s="3">
        <f t="shared" si="78"/>
        <v>262.37200000000001</v>
      </c>
      <c r="BP502" s="3">
        <f t="shared" si="79"/>
        <v>0</v>
      </c>
      <c r="BQ502" s="3">
        <f t="shared" si="80"/>
        <v>300</v>
      </c>
      <c r="BR502" s="3">
        <f t="shared" si="81"/>
        <v>0</v>
      </c>
      <c r="BS502" s="3">
        <f t="shared" si="82"/>
        <v>250</v>
      </c>
      <c r="BT502" s="3">
        <f t="shared" si="83"/>
        <v>0</v>
      </c>
      <c r="BU502" s="3">
        <f t="shared" si="84"/>
        <v>50</v>
      </c>
      <c r="BV502" s="3">
        <f t="shared" si="85"/>
        <v>0</v>
      </c>
    </row>
    <row r="503" spans="1:74" x14ac:dyDescent="0.25">
      <c r="A503">
        <v>16</v>
      </c>
      <c r="B503" t="s">
        <v>60</v>
      </c>
      <c r="C503" t="s">
        <v>61</v>
      </c>
      <c r="D503">
        <v>2020</v>
      </c>
      <c r="E503" t="s">
        <v>62</v>
      </c>
      <c r="F503" t="s">
        <v>63</v>
      </c>
      <c r="G503">
        <v>2</v>
      </c>
      <c r="H503" t="s">
        <v>64</v>
      </c>
      <c r="I503" t="s">
        <v>3413</v>
      </c>
      <c r="J503" t="s">
        <v>825</v>
      </c>
      <c r="K503" t="s">
        <v>826</v>
      </c>
      <c r="L503" t="s">
        <v>3460</v>
      </c>
      <c r="M503" t="s">
        <v>827</v>
      </c>
      <c r="N503" t="s">
        <v>3469</v>
      </c>
      <c r="O503" t="s">
        <v>68</v>
      </c>
      <c r="P503" t="s">
        <v>3480</v>
      </c>
      <c r="Q503" t="s">
        <v>297</v>
      </c>
      <c r="R503" t="s">
        <v>3626</v>
      </c>
      <c r="S503" t="s">
        <v>929</v>
      </c>
      <c r="T503">
        <v>9</v>
      </c>
      <c r="U503">
        <v>2</v>
      </c>
      <c r="V503" t="s">
        <v>931</v>
      </c>
      <c r="W503">
        <v>3</v>
      </c>
      <c r="X503" t="s">
        <v>128</v>
      </c>
      <c r="Y503">
        <v>1</v>
      </c>
      <c r="Z503" t="s">
        <v>73</v>
      </c>
      <c r="AA503">
        <v>1</v>
      </c>
      <c r="AB503" s="2">
        <v>0</v>
      </c>
      <c r="AC503" s="2">
        <v>0</v>
      </c>
      <c r="AD503" s="2">
        <v>0</v>
      </c>
      <c r="AE503" s="2">
        <v>0.25</v>
      </c>
      <c r="AF503" s="2">
        <v>0</v>
      </c>
      <c r="AG503" s="2">
        <v>0</v>
      </c>
      <c r="AH503" s="2">
        <v>0.5</v>
      </c>
      <c r="AI503" s="2">
        <v>0</v>
      </c>
      <c r="AJ503" s="2">
        <v>0</v>
      </c>
      <c r="AK503" s="2">
        <v>0.75</v>
      </c>
      <c r="AL503" s="2">
        <v>0</v>
      </c>
      <c r="AM503" s="2">
        <v>0</v>
      </c>
      <c r="AN503" s="2">
        <v>1</v>
      </c>
      <c r="AO503" s="2">
        <v>0</v>
      </c>
      <c r="AP503" s="2">
        <v>0</v>
      </c>
      <c r="AQ503" s="2" t="s">
        <v>77</v>
      </c>
      <c r="AR503" s="2" t="s">
        <v>77</v>
      </c>
      <c r="AS503" s="2" t="s">
        <v>77</v>
      </c>
      <c r="AT503" s="2">
        <v>0</v>
      </c>
      <c r="AU503" s="2">
        <v>0</v>
      </c>
      <c r="AV503" s="2">
        <v>0</v>
      </c>
      <c r="AW503" s="2">
        <v>137500000</v>
      </c>
      <c r="AX503" s="2">
        <v>0</v>
      </c>
      <c r="AY503" s="2">
        <v>0</v>
      </c>
      <c r="AZ503" s="2">
        <v>325000000</v>
      </c>
      <c r="BA503" s="2">
        <v>0</v>
      </c>
      <c r="BB503" s="2">
        <v>0</v>
      </c>
      <c r="BC503" s="2">
        <v>325000000</v>
      </c>
      <c r="BD503" s="2">
        <v>0</v>
      </c>
      <c r="BE503" s="2">
        <v>0</v>
      </c>
      <c r="BF503" s="2">
        <v>100000000</v>
      </c>
      <c r="BG503" s="2">
        <v>0</v>
      </c>
      <c r="BH503" s="2">
        <v>0</v>
      </c>
      <c r="BI503" s="2">
        <v>887500000</v>
      </c>
      <c r="BJ503" s="2">
        <v>0</v>
      </c>
      <c r="BK503" s="2">
        <v>0</v>
      </c>
      <c r="BL503" s="2" t="s">
        <v>74</v>
      </c>
      <c r="BM503" s="3">
        <f t="shared" si="76"/>
        <v>0</v>
      </c>
      <c r="BN503" s="3">
        <f t="shared" si="77"/>
        <v>0</v>
      </c>
      <c r="BO503" s="3">
        <f t="shared" si="78"/>
        <v>137.5</v>
      </c>
      <c r="BP503" s="3">
        <f t="shared" si="79"/>
        <v>0</v>
      </c>
      <c r="BQ503" s="3">
        <f t="shared" si="80"/>
        <v>325</v>
      </c>
      <c r="BR503" s="3">
        <f t="shared" si="81"/>
        <v>0</v>
      </c>
      <c r="BS503" s="3">
        <f t="shared" si="82"/>
        <v>325</v>
      </c>
      <c r="BT503" s="3">
        <f t="shared" si="83"/>
        <v>0</v>
      </c>
      <c r="BU503" s="3">
        <f t="shared" si="84"/>
        <v>100</v>
      </c>
      <c r="BV503" s="3">
        <f t="shared" si="85"/>
        <v>0</v>
      </c>
    </row>
    <row r="504" spans="1:74" x14ac:dyDescent="0.25">
      <c r="A504">
        <v>16</v>
      </c>
      <c r="B504" t="s">
        <v>60</v>
      </c>
      <c r="C504" t="s">
        <v>61</v>
      </c>
      <c r="D504">
        <v>2020</v>
      </c>
      <c r="E504" t="s">
        <v>62</v>
      </c>
      <c r="F504" t="s">
        <v>63</v>
      </c>
      <c r="G504">
        <v>2</v>
      </c>
      <c r="H504" t="s">
        <v>64</v>
      </c>
      <c r="I504" t="s">
        <v>3413</v>
      </c>
      <c r="J504" t="s">
        <v>825</v>
      </c>
      <c r="K504" t="s">
        <v>826</v>
      </c>
      <c r="L504" t="s">
        <v>3460</v>
      </c>
      <c r="M504" t="s">
        <v>827</v>
      </c>
      <c r="N504" t="s">
        <v>3469</v>
      </c>
      <c r="O504" t="s">
        <v>68</v>
      </c>
      <c r="P504" t="s">
        <v>3480</v>
      </c>
      <c r="Q504" t="s">
        <v>297</v>
      </c>
      <c r="R504" t="s">
        <v>3626</v>
      </c>
      <c r="S504" t="s">
        <v>929</v>
      </c>
      <c r="T504">
        <v>9</v>
      </c>
      <c r="U504">
        <v>3</v>
      </c>
      <c r="V504" t="s">
        <v>932</v>
      </c>
      <c r="W504">
        <v>1</v>
      </c>
      <c r="X504" t="s">
        <v>72</v>
      </c>
      <c r="Y504">
        <v>1</v>
      </c>
      <c r="Z504" t="s">
        <v>73</v>
      </c>
      <c r="AA504">
        <v>1</v>
      </c>
      <c r="AB504" s="2">
        <v>0</v>
      </c>
      <c r="AC504" s="2">
        <v>0</v>
      </c>
      <c r="AD504" s="2">
        <v>0</v>
      </c>
      <c r="AE504" s="2">
        <v>1</v>
      </c>
      <c r="AF504" s="2">
        <v>0</v>
      </c>
      <c r="AG504" s="2">
        <v>0</v>
      </c>
      <c r="AH504" s="2">
        <v>1</v>
      </c>
      <c r="AI504" s="2">
        <v>0</v>
      </c>
      <c r="AJ504" s="2">
        <v>0</v>
      </c>
      <c r="AK504" s="2">
        <v>0.5</v>
      </c>
      <c r="AL504" s="2">
        <v>0</v>
      </c>
      <c r="AM504" s="2">
        <v>0</v>
      </c>
      <c r="AN504" s="2">
        <v>0.5</v>
      </c>
      <c r="AO504" s="2">
        <v>0</v>
      </c>
      <c r="AP504" s="2">
        <v>0</v>
      </c>
      <c r="AQ504" s="2">
        <v>3</v>
      </c>
      <c r="AR504" s="2">
        <v>0</v>
      </c>
      <c r="AS504" s="2">
        <v>0</v>
      </c>
      <c r="AT504" s="2">
        <v>0</v>
      </c>
      <c r="AU504" s="2">
        <v>0</v>
      </c>
      <c r="AV504" s="2">
        <v>0</v>
      </c>
      <c r="AW504" s="2">
        <v>154000000</v>
      </c>
      <c r="AX504" s="2">
        <v>0</v>
      </c>
      <c r="AY504" s="2">
        <v>0</v>
      </c>
      <c r="AZ504" s="2">
        <v>325000000</v>
      </c>
      <c r="BA504" s="2">
        <v>0</v>
      </c>
      <c r="BB504" s="2">
        <v>0</v>
      </c>
      <c r="BC504" s="2">
        <v>325000000</v>
      </c>
      <c r="BD504" s="2">
        <v>0</v>
      </c>
      <c r="BE504" s="2">
        <v>0</v>
      </c>
      <c r="BF504" s="2">
        <v>100000000</v>
      </c>
      <c r="BG504" s="2">
        <v>0</v>
      </c>
      <c r="BH504" s="2">
        <v>0</v>
      </c>
      <c r="BI504" s="2">
        <v>904000000</v>
      </c>
      <c r="BJ504" s="2">
        <v>0</v>
      </c>
      <c r="BK504" s="2">
        <v>0</v>
      </c>
      <c r="BL504" s="2" t="s">
        <v>74</v>
      </c>
      <c r="BM504" s="3">
        <f t="shared" si="76"/>
        <v>0</v>
      </c>
      <c r="BN504" s="3">
        <f t="shared" si="77"/>
        <v>0</v>
      </c>
      <c r="BO504" s="3">
        <f t="shared" si="78"/>
        <v>154</v>
      </c>
      <c r="BP504" s="3">
        <f t="shared" si="79"/>
        <v>0</v>
      </c>
      <c r="BQ504" s="3">
        <f t="shared" si="80"/>
        <v>325</v>
      </c>
      <c r="BR504" s="3">
        <f t="shared" si="81"/>
        <v>0</v>
      </c>
      <c r="BS504" s="3">
        <f t="shared" si="82"/>
        <v>325</v>
      </c>
      <c r="BT504" s="3">
        <f t="shared" si="83"/>
        <v>0</v>
      </c>
      <c r="BU504" s="3">
        <f t="shared" si="84"/>
        <v>100</v>
      </c>
      <c r="BV504" s="3">
        <f t="shared" si="85"/>
        <v>0</v>
      </c>
    </row>
    <row r="505" spans="1:74" x14ac:dyDescent="0.25">
      <c r="A505">
        <v>16</v>
      </c>
      <c r="B505" t="s">
        <v>60</v>
      </c>
      <c r="C505" t="s">
        <v>61</v>
      </c>
      <c r="D505">
        <v>2020</v>
      </c>
      <c r="E505" t="s">
        <v>62</v>
      </c>
      <c r="F505" t="s">
        <v>63</v>
      </c>
      <c r="G505">
        <v>2</v>
      </c>
      <c r="H505" t="s">
        <v>64</v>
      </c>
      <c r="I505" t="s">
        <v>3413</v>
      </c>
      <c r="J505" t="s">
        <v>825</v>
      </c>
      <c r="K505" t="s">
        <v>826</v>
      </c>
      <c r="L505" t="s">
        <v>3460</v>
      </c>
      <c r="M505" t="s">
        <v>827</v>
      </c>
      <c r="N505" t="s">
        <v>3469</v>
      </c>
      <c r="O505" t="s">
        <v>68</v>
      </c>
      <c r="P505" t="s">
        <v>3495</v>
      </c>
      <c r="Q505" t="s">
        <v>800</v>
      </c>
      <c r="R505" t="s">
        <v>3627</v>
      </c>
      <c r="S505" t="s">
        <v>933</v>
      </c>
      <c r="T505">
        <v>8</v>
      </c>
      <c r="U505">
        <v>1</v>
      </c>
      <c r="V505" t="s">
        <v>934</v>
      </c>
      <c r="W505">
        <v>3</v>
      </c>
      <c r="X505" t="s">
        <v>128</v>
      </c>
      <c r="Y505">
        <v>1</v>
      </c>
      <c r="Z505" t="s">
        <v>73</v>
      </c>
      <c r="AA505">
        <v>1</v>
      </c>
      <c r="AB505" s="2">
        <v>0.15</v>
      </c>
      <c r="AC505" s="2">
        <v>0.04</v>
      </c>
      <c r="AD505" s="2">
        <v>26.67</v>
      </c>
      <c r="AE505" s="2">
        <v>0.35</v>
      </c>
      <c r="AF505" s="2">
        <v>0</v>
      </c>
      <c r="AG505" s="2">
        <v>0</v>
      </c>
      <c r="AH505" s="2">
        <v>0.65</v>
      </c>
      <c r="AI505" s="2">
        <v>0</v>
      </c>
      <c r="AJ505" s="2">
        <v>0</v>
      </c>
      <c r="AK505" s="2">
        <v>0.85</v>
      </c>
      <c r="AL505" s="2">
        <v>0</v>
      </c>
      <c r="AM505" s="2">
        <v>0</v>
      </c>
      <c r="AN505" s="2">
        <v>1</v>
      </c>
      <c r="AO505" s="2">
        <v>0</v>
      </c>
      <c r="AP505" s="2">
        <v>0</v>
      </c>
      <c r="AQ505" s="2" t="s">
        <v>77</v>
      </c>
      <c r="AR505" s="2" t="s">
        <v>77</v>
      </c>
      <c r="AS505" s="2" t="s">
        <v>77</v>
      </c>
      <c r="AT505" s="2">
        <v>44466667</v>
      </c>
      <c r="AU505" s="2">
        <v>28533333</v>
      </c>
      <c r="AV505" s="2">
        <v>64.16</v>
      </c>
      <c r="AW505" s="2">
        <v>206140000</v>
      </c>
      <c r="AX505" s="2">
        <v>0</v>
      </c>
      <c r="AY505" s="2">
        <v>0</v>
      </c>
      <c r="AZ505" s="2">
        <v>129000000</v>
      </c>
      <c r="BA505" s="2">
        <v>0</v>
      </c>
      <c r="BB505" s="2">
        <v>0</v>
      </c>
      <c r="BC505" s="2">
        <v>129000000</v>
      </c>
      <c r="BD505" s="2">
        <v>0</v>
      </c>
      <c r="BE505" s="2">
        <v>0</v>
      </c>
      <c r="BF505" s="2">
        <v>58000000</v>
      </c>
      <c r="BG505" s="2">
        <v>0</v>
      </c>
      <c r="BH505" s="2">
        <v>0</v>
      </c>
      <c r="BI505" s="2">
        <v>566606667</v>
      </c>
      <c r="BJ505" s="2">
        <v>28533333</v>
      </c>
      <c r="BK505" s="2">
        <v>5.04</v>
      </c>
      <c r="BL505" s="2"/>
      <c r="BM505" s="3">
        <f t="shared" si="76"/>
        <v>44.466667000000001</v>
      </c>
      <c r="BN505" s="3">
        <f t="shared" si="77"/>
        <v>28.533332999999999</v>
      </c>
      <c r="BO505" s="3">
        <f t="shared" si="78"/>
        <v>206.14</v>
      </c>
      <c r="BP505" s="3">
        <f t="shared" si="79"/>
        <v>0</v>
      </c>
      <c r="BQ505" s="3">
        <f t="shared" si="80"/>
        <v>129</v>
      </c>
      <c r="BR505" s="3">
        <f t="shared" si="81"/>
        <v>0</v>
      </c>
      <c r="BS505" s="3">
        <f t="shared" si="82"/>
        <v>129</v>
      </c>
      <c r="BT505" s="3">
        <f t="shared" si="83"/>
        <v>0</v>
      </c>
      <c r="BU505" s="3">
        <f t="shared" si="84"/>
        <v>58</v>
      </c>
      <c r="BV505" s="3">
        <f t="shared" si="85"/>
        <v>0</v>
      </c>
    </row>
    <row r="506" spans="1:74" x14ac:dyDescent="0.25">
      <c r="A506">
        <v>16</v>
      </c>
      <c r="B506" t="s">
        <v>60</v>
      </c>
      <c r="C506" t="s">
        <v>61</v>
      </c>
      <c r="D506">
        <v>2020</v>
      </c>
      <c r="E506" t="s">
        <v>62</v>
      </c>
      <c r="F506" t="s">
        <v>63</v>
      </c>
      <c r="G506">
        <v>2</v>
      </c>
      <c r="H506" t="s">
        <v>64</v>
      </c>
      <c r="I506" t="s">
        <v>3413</v>
      </c>
      <c r="J506" t="s">
        <v>825</v>
      </c>
      <c r="K506" t="s">
        <v>826</v>
      </c>
      <c r="L506" t="s">
        <v>3460</v>
      </c>
      <c r="M506" t="s">
        <v>827</v>
      </c>
      <c r="N506" t="s">
        <v>3469</v>
      </c>
      <c r="O506" t="s">
        <v>68</v>
      </c>
      <c r="P506" t="s">
        <v>3495</v>
      </c>
      <c r="Q506" t="s">
        <v>800</v>
      </c>
      <c r="R506" t="s">
        <v>3627</v>
      </c>
      <c r="S506" t="s">
        <v>933</v>
      </c>
      <c r="T506">
        <v>8</v>
      </c>
      <c r="U506">
        <v>2</v>
      </c>
      <c r="V506" t="s">
        <v>935</v>
      </c>
      <c r="W506">
        <v>3</v>
      </c>
      <c r="X506" t="s">
        <v>128</v>
      </c>
      <c r="Y506">
        <v>1</v>
      </c>
      <c r="Z506" t="s">
        <v>73</v>
      </c>
      <c r="AA506">
        <v>1</v>
      </c>
      <c r="AB506" s="2">
        <v>0</v>
      </c>
      <c r="AC506" s="2">
        <v>0</v>
      </c>
      <c r="AD506" s="2">
        <v>0</v>
      </c>
      <c r="AE506" s="2">
        <v>0.25</v>
      </c>
      <c r="AF506" s="2">
        <v>0</v>
      </c>
      <c r="AG506" s="2">
        <v>0</v>
      </c>
      <c r="AH506" s="2">
        <v>0.55000000000000004</v>
      </c>
      <c r="AI506" s="2">
        <v>0</v>
      </c>
      <c r="AJ506" s="2">
        <v>0</v>
      </c>
      <c r="AK506" s="2">
        <v>0.85</v>
      </c>
      <c r="AL506" s="2">
        <v>0</v>
      </c>
      <c r="AM506" s="2">
        <v>0</v>
      </c>
      <c r="AN506" s="2">
        <v>1</v>
      </c>
      <c r="AO506" s="2">
        <v>0</v>
      </c>
      <c r="AP506" s="2">
        <v>0</v>
      </c>
      <c r="AQ506" s="2" t="s">
        <v>77</v>
      </c>
      <c r="AR506" s="2" t="s">
        <v>77</v>
      </c>
      <c r="AS506" s="2" t="s">
        <v>77</v>
      </c>
      <c r="AT506" s="2">
        <v>0</v>
      </c>
      <c r="AU506" s="2">
        <v>0</v>
      </c>
      <c r="AV506" s="2">
        <v>0</v>
      </c>
      <c r="AW506" s="2">
        <v>178640000</v>
      </c>
      <c r="AX506" s="2">
        <v>0</v>
      </c>
      <c r="AY506" s="2">
        <v>0</v>
      </c>
      <c r="AZ506" s="2">
        <v>272000000</v>
      </c>
      <c r="BA506" s="2">
        <v>0</v>
      </c>
      <c r="BB506" s="2">
        <v>0</v>
      </c>
      <c r="BC506" s="2">
        <v>272000000</v>
      </c>
      <c r="BD506" s="2">
        <v>0</v>
      </c>
      <c r="BE506" s="2">
        <v>0</v>
      </c>
      <c r="BF506" s="2">
        <v>118000000</v>
      </c>
      <c r="BG506" s="2">
        <v>0</v>
      </c>
      <c r="BH506" s="2">
        <v>0</v>
      </c>
      <c r="BI506" s="2">
        <v>840640000</v>
      </c>
      <c r="BJ506" s="2">
        <v>0</v>
      </c>
      <c r="BK506" s="2">
        <v>0</v>
      </c>
      <c r="BL506" s="2" t="s">
        <v>74</v>
      </c>
      <c r="BM506" s="3">
        <f t="shared" si="76"/>
        <v>0</v>
      </c>
      <c r="BN506" s="3">
        <f t="shared" si="77"/>
        <v>0</v>
      </c>
      <c r="BO506" s="3">
        <f t="shared" si="78"/>
        <v>178.64</v>
      </c>
      <c r="BP506" s="3">
        <f t="shared" si="79"/>
        <v>0</v>
      </c>
      <c r="BQ506" s="3">
        <f t="shared" si="80"/>
        <v>272</v>
      </c>
      <c r="BR506" s="3">
        <f t="shared" si="81"/>
        <v>0</v>
      </c>
      <c r="BS506" s="3">
        <f t="shared" si="82"/>
        <v>272</v>
      </c>
      <c r="BT506" s="3">
        <f t="shared" si="83"/>
        <v>0</v>
      </c>
      <c r="BU506" s="3">
        <f t="shared" si="84"/>
        <v>118</v>
      </c>
      <c r="BV506" s="3">
        <f t="shared" si="85"/>
        <v>0</v>
      </c>
    </row>
    <row r="507" spans="1:74" x14ac:dyDescent="0.25">
      <c r="A507">
        <v>16</v>
      </c>
      <c r="B507" t="s">
        <v>60</v>
      </c>
      <c r="C507" t="s">
        <v>61</v>
      </c>
      <c r="D507">
        <v>2020</v>
      </c>
      <c r="E507" t="s">
        <v>62</v>
      </c>
      <c r="F507" t="s">
        <v>63</v>
      </c>
      <c r="G507">
        <v>2</v>
      </c>
      <c r="H507" t="s">
        <v>64</v>
      </c>
      <c r="I507" t="s">
        <v>3413</v>
      </c>
      <c r="J507" t="s">
        <v>825</v>
      </c>
      <c r="K507" t="s">
        <v>826</v>
      </c>
      <c r="L507" t="s">
        <v>3460</v>
      </c>
      <c r="M507" t="s">
        <v>827</v>
      </c>
      <c r="N507" t="s">
        <v>3469</v>
      </c>
      <c r="O507" t="s">
        <v>68</v>
      </c>
      <c r="P507" t="s">
        <v>3495</v>
      </c>
      <c r="Q507" t="s">
        <v>800</v>
      </c>
      <c r="R507" t="s">
        <v>3627</v>
      </c>
      <c r="S507" t="s">
        <v>933</v>
      </c>
      <c r="T507">
        <v>8</v>
      </c>
      <c r="U507">
        <v>3</v>
      </c>
      <c r="V507" t="s">
        <v>936</v>
      </c>
      <c r="W507">
        <v>3</v>
      </c>
      <c r="X507" t="s">
        <v>128</v>
      </c>
      <c r="Y507">
        <v>1</v>
      </c>
      <c r="Z507" t="s">
        <v>73</v>
      </c>
      <c r="AA507">
        <v>1</v>
      </c>
      <c r="AB507" s="2">
        <v>0.15</v>
      </c>
      <c r="AC507" s="2">
        <v>0.06</v>
      </c>
      <c r="AD507" s="2">
        <v>40</v>
      </c>
      <c r="AE507" s="2">
        <v>0.35</v>
      </c>
      <c r="AF507" s="2">
        <v>0</v>
      </c>
      <c r="AG507" s="2">
        <v>0</v>
      </c>
      <c r="AH507" s="2">
        <v>0.65</v>
      </c>
      <c r="AI507" s="2">
        <v>0</v>
      </c>
      <c r="AJ507" s="2">
        <v>0</v>
      </c>
      <c r="AK507" s="2">
        <v>0.85</v>
      </c>
      <c r="AL507" s="2">
        <v>0</v>
      </c>
      <c r="AM507" s="2">
        <v>0</v>
      </c>
      <c r="AN507" s="2">
        <v>1</v>
      </c>
      <c r="AO507" s="2">
        <v>0</v>
      </c>
      <c r="AP507" s="2">
        <v>0</v>
      </c>
      <c r="AQ507" s="2" t="s">
        <v>77</v>
      </c>
      <c r="AR507" s="2" t="s">
        <v>77</v>
      </c>
      <c r="AS507" s="2" t="s">
        <v>77</v>
      </c>
      <c r="AT507" s="2">
        <v>115533333</v>
      </c>
      <c r="AU507" s="2">
        <v>108716667</v>
      </c>
      <c r="AV507" s="2">
        <v>94.11</v>
      </c>
      <c r="AW507" s="2">
        <v>244059000</v>
      </c>
      <c r="AX507" s="2">
        <v>0</v>
      </c>
      <c r="AY507" s="2">
        <v>0</v>
      </c>
      <c r="AZ507" s="2">
        <v>245000000</v>
      </c>
      <c r="BA507" s="2">
        <v>0</v>
      </c>
      <c r="BB507" s="2">
        <v>0</v>
      </c>
      <c r="BC507" s="2">
        <v>245000000</v>
      </c>
      <c r="BD507" s="2">
        <v>0</v>
      </c>
      <c r="BE507" s="2">
        <v>0</v>
      </c>
      <c r="BF507" s="2">
        <v>116000000</v>
      </c>
      <c r="BG507" s="2">
        <v>0</v>
      </c>
      <c r="BH507" s="2">
        <v>0</v>
      </c>
      <c r="BI507" s="2">
        <v>965592333</v>
      </c>
      <c r="BJ507" s="2">
        <v>108716667</v>
      </c>
      <c r="BK507" s="2">
        <v>11.26</v>
      </c>
      <c r="BL507" s="2"/>
      <c r="BM507" s="3">
        <f t="shared" si="76"/>
        <v>115.533333</v>
      </c>
      <c r="BN507" s="3">
        <f t="shared" si="77"/>
        <v>108.716667</v>
      </c>
      <c r="BO507" s="3">
        <f t="shared" si="78"/>
        <v>244.059</v>
      </c>
      <c r="BP507" s="3">
        <f t="shared" si="79"/>
        <v>0</v>
      </c>
      <c r="BQ507" s="3">
        <f t="shared" si="80"/>
        <v>245</v>
      </c>
      <c r="BR507" s="3">
        <f t="shared" si="81"/>
        <v>0</v>
      </c>
      <c r="BS507" s="3">
        <f t="shared" si="82"/>
        <v>245</v>
      </c>
      <c r="BT507" s="3">
        <f t="shared" si="83"/>
        <v>0</v>
      </c>
      <c r="BU507" s="3">
        <f t="shared" si="84"/>
        <v>116</v>
      </c>
      <c r="BV507" s="3">
        <f t="shared" si="85"/>
        <v>0</v>
      </c>
    </row>
    <row r="508" spans="1:74" x14ac:dyDescent="0.25">
      <c r="A508">
        <v>16</v>
      </c>
      <c r="B508" t="s">
        <v>60</v>
      </c>
      <c r="C508" t="s">
        <v>61</v>
      </c>
      <c r="D508">
        <v>2020</v>
      </c>
      <c r="E508" t="s">
        <v>62</v>
      </c>
      <c r="F508" t="s">
        <v>63</v>
      </c>
      <c r="G508">
        <v>2</v>
      </c>
      <c r="H508" t="s">
        <v>64</v>
      </c>
      <c r="I508" t="s">
        <v>3413</v>
      </c>
      <c r="J508" t="s">
        <v>825</v>
      </c>
      <c r="K508" t="s">
        <v>826</v>
      </c>
      <c r="L508" t="s">
        <v>3460</v>
      </c>
      <c r="M508" t="s">
        <v>827</v>
      </c>
      <c r="N508" t="s">
        <v>3469</v>
      </c>
      <c r="O508" t="s">
        <v>68</v>
      </c>
      <c r="P508" t="s">
        <v>3495</v>
      </c>
      <c r="Q508" t="s">
        <v>800</v>
      </c>
      <c r="R508" t="s">
        <v>3628</v>
      </c>
      <c r="S508" t="s">
        <v>937</v>
      </c>
      <c r="T508">
        <v>7</v>
      </c>
      <c r="U508">
        <v>1</v>
      </c>
      <c r="V508" t="s">
        <v>938</v>
      </c>
      <c r="W508">
        <v>3</v>
      </c>
      <c r="X508" t="s">
        <v>128</v>
      </c>
      <c r="Y508">
        <v>1</v>
      </c>
      <c r="Z508" t="s">
        <v>73</v>
      </c>
      <c r="AA508">
        <v>1</v>
      </c>
      <c r="AB508" s="2">
        <v>5</v>
      </c>
      <c r="AC508" s="2">
        <v>0</v>
      </c>
      <c r="AD508" s="2">
        <v>0</v>
      </c>
      <c r="AE508" s="2">
        <v>35</v>
      </c>
      <c r="AF508" s="2">
        <v>0</v>
      </c>
      <c r="AG508" s="2">
        <v>0</v>
      </c>
      <c r="AH508" s="2">
        <v>60</v>
      </c>
      <c r="AI508" s="2">
        <v>0</v>
      </c>
      <c r="AJ508" s="2">
        <v>0</v>
      </c>
      <c r="AK508" s="2">
        <v>90</v>
      </c>
      <c r="AL508" s="2">
        <v>0</v>
      </c>
      <c r="AM508" s="2">
        <v>0</v>
      </c>
      <c r="AN508" s="2">
        <v>100</v>
      </c>
      <c r="AO508" s="2">
        <v>0</v>
      </c>
      <c r="AP508" s="2">
        <v>0</v>
      </c>
      <c r="AQ508" s="2" t="s">
        <v>77</v>
      </c>
      <c r="AR508" s="2" t="s">
        <v>77</v>
      </c>
      <c r="AS508" s="2" t="s">
        <v>77</v>
      </c>
      <c r="AT508" s="2">
        <v>32000000</v>
      </c>
      <c r="AU508" s="2">
        <v>0</v>
      </c>
      <c r="AV508" s="2">
        <v>0</v>
      </c>
      <c r="AW508" s="2">
        <v>282500000</v>
      </c>
      <c r="AX508" s="2">
        <v>0</v>
      </c>
      <c r="AY508" s="2">
        <v>0</v>
      </c>
      <c r="AZ508" s="2">
        <v>252837600</v>
      </c>
      <c r="BA508" s="2">
        <v>0</v>
      </c>
      <c r="BB508" s="2">
        <v>0</v>
      </c>
      <c r="BC508" s="2">
        <v>256436916</v>
      </c>
      <c r="BD508" s="2">
        <v>0</v>
      </c>
      <c r="BE508" s="2">
        <v>0</v>
      </c>
      <c r="BF508" s="2">
        <v>95081104</v>
      </c>
      <c r="BG508" s="2">
        <v>0</v>
      </c>
      <c r="BH508" s="2">
        <v>0</v>
      </c>
      <c r="BI508" s="2">
        <v>918855620</v>
      </c>
      <c r="BJ508" s="2">
        <v>0</v>
      </c>
      <c r="BK508" s="2">
        <v>0</v>
      </c>
      <c r="BL508" s="2" t="s">
        <v>939</v>
      </c>
      <c r="BM508" s="3">
        <f t="shared" si="76"/>
        <v>32</v>
      </c>
      <c r="BN508" s="3">
        <f t="shared" si="77"/>
        <v>0</v>
      </c>
      <c r="BO508" s="3">
        <f t="shared" si="78"/>
        <v>282.5</v>
      </c>
      <c r="BP508" s="3">
        <f t="shared" si="79"/>
        <v>0</v>
      </c>
      <c r="BQ508" s="3">
        <f t="shared" si="80"/>
        <v>252.83760000000001</v>
      </c>
      <c r="BR508" s="3">
        <f t="shared" si="81"/>
        <v>0</v>
      </c>
      <c r="BS508" s="3">
        <f t="shared" si="82"/>
        <v>256.436916</v>
      </c>
      <c r="BT508" s="3">
        <f t="shared" si="83"/>
        <v>0</v>
      </c>
      <c r="BU508" s="3">
        <f t="shared" si="84"/>
        <v>95.081103999999996</v>
      </c>
      <c r="BV508" s="3">
        <f t="shared" si="85"/>
        <v>0</v>
      </c>
    </row>
    <row r="509" spans="1:74" x14ac:dyDescent="0.25">
      <c r="A509">
        <v>16</v>
      </c>
      <c r="B509" t="s">
        <v>60</v>
      </c>
      <c r="C509" t="s">
        <v>61</v>
      </c>
      <c r="D509">
        <v>2020</v>
      </c>
      <c r="E509" t="s">
        <v>62</v>
      </c>
      <c r="F509" t="s">
        <v>63</v>
      </c>
      <c r="G509">
        <v>2</v>
      </c>
      <c r="H509" t="s">
        <v>64</v>
      </c>
      <c r="I509" t="s">
        <v>3413</v>
      </c>
      <c r="J509" t="s">
        <v>825</v>
      </c>
      <c r="K509" t="s">
        <v>826</v>
      </c>
      <c r="L509" t="s">
        <v>3460</v>
      </c>
      <c r="M509" t="s">
        <v>827</v>
      </c>
      <c r="N509" t="s">
        <v>3469</v>
      </c>
      <c r="O509" t="s">
        <v>68</v>
      </c>
      <c r="P509" t="s">
        <v>3495</v>
      </c>
      <c r="Q509" t="s">
        <v>800</v>
      </c>
      <c r="R509" t="s">
        <v>3628</v>
      </c>
      <c r="S509" t="s">
        <v>937</v>
      </c>
      <c r="T509">
        <v>7</v>
      </c>
      <c r="U509">
        <v>2</v>
      </c>
      <c r="V509" t="s">
        <v>940</v>
      </c>
      <c r="W509">
        <v>3</v>
      </c>
      <c r="X509" t="s">
        <v>128</v>
      </c>
      <c r="Y509">
        <v>1</v>
      </c>
      <c r="Z509" t="s">
        <v>73</v>
      </c>
      <c r="AA509">
        <v>1</v>
      </c>
      <c r="AB509" s="2">
        <v>10</v>
      </c>
      <c r="AC509" s="2">
        <v>0</v>
      </c>
      <c r="AD509" s="2">
        <v>0</v>
      </c>
      <c r="AE509" s="2">
        <v>55</v>
      </c>
      <c r="AF509" s="2">
        <v>0</v>
      </c>
      <c r="AG509" s="2">
        <v>0</v>
      </c>
      <c r="AH509" s="2">
        <v>90</v>
      </c>
      <c r="AI509" s="2">
        <v>0</v>
      </c>
      <c r="AJ509" s="2">
        <v>0</v>
      </c>
      <c r="AK509" s="2">
        <v>100</v>
      </c>
      <c r="AL509" s="2">
        <v>0</v>
      </c>
      <c r="AM509" s="2">
        <v>0</v>
      </c>
      <c r="AN509" s="2">
        <v>0</v>
      </c>
      <c r="AO509" s="2">
        <v>0</v>
      </c>
      <c r="AP509" s="2">
        <v>0</v>
      </c>
      <c r="AQ509" s="2" t="s">
        <v>77</v>
      </c>
      <c r="AR509" s="2" t="s">
        <v>77</v>
      </c>
      <c r="AS509" s="2" t="s">
        <v>77</v>
      </c>
      <c r="AT509" s="2">
        <v>100000000</v>
      </c>
      <c r="AU509" s="2">
        <v>0</v>
      </c>
      <c r="AV509" s="2">
        <v>0</v>
      </c>
      <c r="AW509" s="2">
        <v>532552000</v>
      </c>
      <c r="AX509" s="2">
        <v>0</v>
      </c>
      <c r="AY509" s="2">
        <v>0</v>
      </c>
      <c r="AZ509" s="2">
        <v>400000000</v>
      </c>
      <c r="BA509" s="2">
        <v>0</v>
      </c>
      <c r="BB509" s="2">
        <v>0</v>
      </c>
      <c r="BC509" s="2">
        <v>100000000</v>
      </c>
      <c r="BD509" s="2">
        <v>0</v>
      </c>
      <c r="BE509" s="2">
        <v>0</v>
      </c>
      <c r="BF509" s="2">
        <v>0</v>
      </c>
      <c r="BG509" s="2">
        <v>0</v>
      </c>
      <c r="BH509" s="2">
        <v>0</v>
      </c>
      <c r="BI509" s="2">
        <v>1132552000</v>
      </c>
      <c r="BJ509" s="2">
        <v>0</v>
      </c>
      <c r="BK509" s="2">
        <v>0</v>
      </c>
      <c r="BL509" s="2" t="s">
        <v>941</v>
      </c>
      <c r="BM509" s="3">
        <f t="shared" si="76"/>
        <v>100</v>
      </c>
      <c r="BN509" s="3">
        <f t="shared" si="77"/>
        <v>0</v>
      </c>
      <c r="BO509" s="3">
        <f t="shared" si="78"/>
        <v>532.55200000000002</v>
      </c>
      <c r="BP509" s="3">
        <f t="shared" si="79"/>
        <v>0</v>
      </c>
      <c r="BQ509" s="3">
        <f t="shared" si="80"/>
        <v>400</v>
      </c>
      <c r="BR509" s="3">
        <f t="shared" si="81"/>
        <v>0</v>
      </c>
      <c r="BS509" s="3">
        <f t="shared" si="82"/>
        <v>100</v>
      </c>
      <c r="BT509" s="3">
        <f t="shared" si="83"/>
        <v>0</v>
      </c>
      <c r="BU509" s="3">
        <f t="shared" si="84"/>
        <v>0</v>
      </c>
      <c r="BV509" s="3">
        <f t="shared" si="85"/>
        <v>0</v>
      </c>
    </row>
    <row r="510" spans="1:74" x14ac:dyDescent="0.25">
      <c r="A510">
        <v>16</v>
      </c>
      <c r="B510" t="s">
        <v>60</v>
      </c>
      <c r="C510" t="s">
        <v>61</v>
      </c>
      <c r="D510">
        <v>2020</v>
      </c>
      <c r="E510" t="s">
        <v>62</v>
      </c>
      <c r="F510" t="s">
        <v>63</v>
      </c>
      <c r="G510">
        <v>2</v>
      </c>
      <c r="H510" t="s">
        <v>64</v>
      </c>
      <c r="I510" t="s">
        <v>3413</v>
      </c>
      <c r="J510" t="s">
        <v>825</v>
      </c>
      <c r="K510" t="s">
        <v>826</v>
      </c>
      <c r="L510" t="s">
        <v>3460</v>
      </c>
      <c r="M510" t="s">
        <v>827</v>
      </c>
      <c r="N510" t="s">
        <v>3469</v>
      </c>
      <c r="O510" t="s">
        <v>68</v>
      </c>
      <c r="P510" t="s">
        <v>3495</v>
      </c>
      <c r="Q510" t="s">
        <v>800</v>
      </c>
      <c r="R510" t="s">
        <v>3628</v>
      </c>
      <c r="S510" t="s">
        <v>937</v>
      </c>
      <c r="T510">
        <v>7</v>
      </c>
      <c r="U510">
        <v>3</v>
      </c>
      <c r="V510" t="s">
        <v>942</v>
      </c>
      <c r="W510">
        <v>3</v>
      </c>
      <c r="X510" t="s">
        <v>128</v>
      </c>
      <c r="Y510">
        <v>1</v>
      </c>
      <c r="Z510" t="s">
        <v>73</v>
      </c>
      <c r="AA510">
        <v>1</v>
      </c>
      <c r="AB510" s="2">
        <v>0.05</v>
      </c>
      <c r="AC510" s="2">
        <v>0.01</v>
      </c>
      <c r="AD510" s="2">
        <v>20</v>
      </c>
      <c r="AE510" s="2">
        <v>0.35</v>
      </c>
      <c r="AF510" s="2">
        <v>0</v>
      </c>
      <c r="AG510" s="2">
        <v>0</v>
      </c>
      <c r="AH510" s="2">
        <v>0.6</v>
      </c>
      <c r="AI510" s="2">
        <v>0</v>
      </c>
      <c r="AJ510" s="2">
        <v>0</v>
      </c>
      <c r="AK510" s="2">
        <v>0.85</v>
      </c>
      <c r="AL510" s="2">
        <v>0</v>
      </c>
      <c r="AM510" s="2">
        <v>0</v>
      </c>
      <c r="AN510" s="2">
        <v>1</v>
      </c>
      <c r="AO510" s="2">
        <v>0</v>
      </c>
      <c r="AP510" s="2">
        <v>0</v>
      </c>
      <c r="AQ510" s="2" t="s">
        <v>77</v>
      </c>
      <c r="AR510" s="2" t="s">
        <v>77</v>
      </c>
      <c r="AS510" s="2" t="s">
        <v>77</v>
      </c>
      <c r="AT510" s="2">
        <v>113400000</v>
      </c>
      <c r="AU510" s="2">
        <v>27500000</v>
      </c>
      <c r="AV510" s="2">
        <v>24.25</v>
      </c>
      <c r="AW510" s="2">
        <v>505300000</v>
      </c>
      <c r="AX510" s="2">
        <v>0</v>
      </c>
      <c r="AY510" s="2">
        <v>0</v>
      </c>
      <c r="AZ510" s="2">
        <v>500654260</v>
      </c>
      <c r="BA510" s="2">
        <v>0</v>
      </c>
      <c r="BB510" s="2">
        <v>0</v>
      </c>
      <c r="BC510" s="2">
        <v>476305199</v>
      </c>
      <c r="BD510" s="2">
        <v>0</v>
      </c>
      <c r="BE510" s="2">
        <v>0</v>
      </c>
      <c r="BF510" s="2">
        <v>187826695</v>
      </c>
      <c r="BG510" s="2">
        <v>0</v>
      </c>
      <c r="BH510" s="2">
        <v>0</v>
      </c>
      <c r="BI510" s="2">
        <v>1783486154</v>
      </c>
      <c r="BJ510" s="2">
        <v>27500000</v>
      </c>
      <c r="BK510" s="2">
        <v>1.54</v>
      </c>
      <c r="BL510" s="2"/>
      <c r="BM510" s="3">
        <f t="shared" si="76"/>
        <v>113.4</v>
      </c>
      <c r="BN510" s="3">
        <f t="shared" si="77"/>
        <v>27.5</v>
      </c>
      <c r="BO510" s="3">
        <f t="shared" si="78"/>
        <v>505.3</v>
      </c>
      <c r="BP510" s="3">
        <f t="shared" si="79"/>
        <v>0</v>
      </c>
      <c r="BQ510" s="3">
        <f t="shared" si="80"/>
        <v>500.65426000000002</v>
      </c>
      <c r="BR510" s="3">
        <f t="shared" si="81"/>
        <v>0</v>
      </c>
      <c r="BS510" s="3">
        <f t="shared" si="82"/>
        <v>476.30519900000002</v>
      </c>
      <c r="BT510" s="3">
        <f t="shared" si="83"/>
        <v>0</v>
      </c>
      <c r="BU510" s="3">
        <f t="shared" si="84"/>
        <v>187.826695</v>
      </c>
      <c r="BV510" s="3">
        <f t="shared" si="85"/>
        <v>0</v>
      </c>
    </row>
    <row r="511" spans="1:74" x14ac:dyDescent="0.25">
      <c r="A511">
        <v>16</v>
      </c>
      <c r="B511" t="s">
        <v>60</v>
      </c>
      <c r="C511" t="s">
        <v>61</v>
      </c>
      <c r="D511">
        <v>2020</v>
      </c>
      <c r="E511" t="s">
        <v>62</v>
      </c>
      <c r="F511" t="s">
        <v>63</v>
      </c>
      <c r="G511">
        <v>2</v>
      </c>
      <c r="H511" t="s">
        <v>64</v>
      </c>
      <c r="I511" t="s">
        <v>3413</v>
      </c>
      <c r="J511" t="s">
        <v>825</v>
      </c>
      <c r="K511" t="s">
        <v>826</v>
      </c>
      <c r="L511" t="s">
        <v>3460</v>
      </c>
      <c r="M511" t="s">
        <v>827</v>
      </c>
      <c r="N511" t="s">
        <v>3469</v>
      </c>
      <c r="O511" t="s">
        <v>68</v>
      </c>
      <c r="P511" t="s">
        <v>3495</v>
      </c>
      <c r="Q511" t="s">
        <v>800</v>
      </c>
      <c r="R511" t="s">
        <v>3628</v>
      </c>
      <c r="S511" t="s">
        <v>937</v>
      </c>
      <c r="T511">
        <v>7</v>
      </c>
      <c r="U511">
        <v>4</v>
      </c>
      <c r="V511" t="s">
        <v>943</v>
      </c>
      <c r="W511">
        <v>3</v>
      </c>
      <c r="X511" t="s">
        <v>128</v>
      </c>
      <c r="Y511">
        <v>1</v>
      </c>
      <c r="Z511" t="s">
        <v>73</v>
      </c>
      <c r="AA511">
        <v>1</v>
      </c>
      <c r="AB511" s="2">
        <v>0.15</v>
      </c>
      <c r="AC511" s="2">
        <v>0</v>
      </c>
      <c r="AD511" s="2">
        <v>0</v>
      </c>
      <c r="AE511" s="2">
        <v>0.5</v>
      </c>
      <c r="AF511" s="2">
        <v>0</v>
      </c>
      <c r="AG511" s="2">
        <v>0</v>
      </c>
      <c r="AH511" s="2">
        <v>0.65</v>
      </c>
      <c r="AI511" s="2">
        <v>0</v>
      </c>
      <c r="AJ511" s="2">
        <v>0</v>
      </c>
      <c r="AK511" s="2">
        <v>0.85</v>
      </c>
      <c r="AL511" s="2">
        <v>0</v>
      </c>
      <c r="AM511" s="2">
        <v>0</v>
      </c>
      <c r="AN511" s="2">
        <v>1</v>
      </c>
      <c r="AO511" s="2">
        <v>0</v>
      </c>
      <c r="AP511" s="2">
        <v>0</v>
      </c>
      <c r="AQ511" s="2" t="s">
        <v>77</v>
      </c>
      <c r="AR511" s="2" t="s">
        <v>77</v>
      </c>
      <c r="AS511" s="2" t="s">
        <v>77</v>
      </c>
      <c r="AT511" s="2">
        <v>190000000</v>
      </c>
      <c r="AU511" s="2">
        <v>12500000</v>
      </c>
      <c r="AV511" s="2">
        <v>6.58</v>
      </c>
      <c r="AW511" s="2">
        <v>375750000</v>
      </c>
      <c r="AX511" s="2">
        <v>0</v>
      </c>
      <c r="AY511" s="2">
        <v>0</v>
      </c>
      <c r="AZ511" s="2">
        <v>224547000</v>
      </c>
      <c r="BA511" s="2">
        <v>0</v>
      </c>
      <c r="BB511" s="2">
        <v>0</v>
      </c>
      <c r="BC511" s="2">
        <v>230000000</v>
      </c>
      <c r="BD511" s="2">
        <v>0</v>
      </c>
      <c r="BE511" s="2">
        <v>0</v>
      </c>
      <c r="BF511" s="2">
        <v>164851380</v>
      </c>
      <c r="BG511" s="2">
        <v>0</v>
      </c>
      <c r="BH511" s="2">
        <v>0</v>
      </c>
      <c r="BI511" s="2">
        <v>1185148380</v>
      </c>
      <c r="BJ511" s="2">
        <v>12500000</v>
      </c>
      <c r="BK511" s="2">
        <v>1.05</v>
      </c>
      <c r="BL511" s="2" t="s">
        <v>944</v>
      </c>
      <c r="BM511" s="3">
        <f t="shared" si="76"/>
        <v>190</v>
      </c>
      <c r="BN511" s="3">
        <f t="shared" si="77"/>
        <v>12.5</v>
      </c>
      <c r="BO511" s="3">
        <f t="shared" si="78"/>
        <v>375.75</v>
      </c>
      <c r="BP511" s="3">
        <f t="shared" si="79"/>
        <v>0</v>
      </c>
      <c r="BQ511" s="3">
        <f t="shared" si="80"/>
        <v>224.547</v>
      </c>
      <c r="BR511" s="3">
        <f t="shared" si="81"/>
        <v>0</v>
      </c>
      <c r="BS511" s="3">
        <f t="shared" si="82"/>
        <v>230</v>
      </c>
      <c r="BT511" s="3">
        <f t="shared" si="83"/>
        <v>0</v>
      </c>
      <c r="BU511" s="3">
        <f t="shared" si="84"/>
        <v>164.85138000000001</v>
      </c>
      <c r="BV511" s="3">
        <f t="shared" si="85"/>
        <v>0</v>
      </c>
    </row>
    <row r="512" spans="1:74" x14ac:dyDescent="0.25">
      <c r="A512">
        <v>16</v>
      </c>
      <c r="B512" t="s">
        <v>60</v>
      </c>
      <c r="C512" t="s">
        <v>61</v>
      </c>
      <c r="D512">
        <v>2020</v>
      </c>
      <c r="E512" t="s">
        <v>62</v>
      </c>
      <c r="F512" t="s">
        <v>63</v>
      </c>
      <c r="G512">
        <v>2</v>
      </c>
      <c r="H512" t="s">
        <v>64</v>
      </c>
      <c r="I512" t="s">
        <v>3413</v>
      </c>
      <c r="J512" t="s">
        <v>825</v>
      </c>
      <c r="K512" t="s">
        <v>826</v>
      </c>
      <c r="L512" t="s">
        <v>3460</v>
      </c>
      <c r="M512" t="s">
        <v>827</v>
      </c>
      <c r="N512" t="s">
        <v>3469</v>
      </c>
      <c r="O512" t="s">
        <v>68</v>
      </c>
      <c r="P512" t="s">
        <v>3495</v>
      </c>
      <c r="Q512" t="s">
        <v>800</v>
      </c>
      <c r="R512" t="s">
        <v>3628</v>
      </c>
      <c r="S512" t="s">
        <v>937</v>
      </c>
      <c r="T512">
        <v>7</v>
      </c>
      <c r="U512">
        <v>5</v>
      </c>
      <c r="V512" t="s">
        <v>945</v>
      </c>
      <c r="W512">
        <v>2</v>
      </c>
      <c r="X512" t="s">
        <v>76</v>
      </c>
      <c r="Y512">
        <v>1</v>
      </c>
      <c r="Z512" t="s">
        <v>73</v>
      </c>
      <c r="AA512">
        <v>1</v>
      </c>
      <c r="AB512" s="2">
        <v>99</v>
      </c>
      <c r="AC512" s="2">
        <v>99</v>
      </c>
      <c r="AD512" s="2">
        <v>100</v>
      </c>
      <c r="AE512" s="2">
        <v>99</v>
      </c>
      <c r="AF512" s="2">
        <v>0</v>
      </c>
      <c r="AG512" s="2">
        <v>0</v>
      </c>
      <c r="AH512" s="2">
        <v>99</v>
      </c>
      <c r="AI512" s="2">
        <v>0</v>
      </c>
      <c r="AJ512" s="2">
        <v>0</v>
      </c>
      <c r="AK512" s="2">
        <v>99</v>
      </c>
      <c r="AL512" s="2">
        <v>0</v>
      </c>
      <c r="AM512" s="2">
        <v>0</v>
      </c>
      <c r="AN512" s="2">
        <v>99</v>
      </c>
      <c r="AO512" s="2">
        <v>0</v>
      </c>
      <c r="AP512" s="2">
        <v>0</v>
      </c>
      <c r="AQ512" s="2" t="s">
        <v>77</v>
      </c>
      <c r="AR512" s="2" t="s">
        <v>77</v>
      </c>
      <c r="AS512" s="2" t="s">
        <v>77</v>
      </c>
      <c r="AT512" s="2">
        <v>2082600000</v>
      </c>
      <c r="AU512" s="2">
        <v>71533333</v>
      </c>
      <c r="AV512" s="2">
        <v>3.43</v>
      </c>
      <c r="AW512" s="2">
        <v>544926000</v>
      </c>
      <c r="AX512" s="2">
        <v>0</v>
      </c>
      <c r="AY512" s="2">
        <v>0</v>
      </c>
      <c r="AZ512" s="2">
        <v>293087160</v>
      </c>
      <c r="BA512" s="2">
        <v>0</v>
      </c>
      <c r="BB512" s="2">
        <v>0</v>
      </c>
      <c r="BC512" s="2">
        <v>303345210</v>
      </c>
      <c r="BD512" s="2">
        <v>0</v>
      </c>
      <c r="BE512" s="2">
        <v>0</v>
      </c>
      <c r="BF512" s="2">
        <v>255999476</v>
      </c>
      <c r="BG512" s="2">
        <v>0</v>
      </c>
      <c r="BH512" s="2">
        <v>0</v>
      </c>
      <c r="BI512" s="2">
        <v>3479957846</v>
      </c>
      <c r="BJ512" s="2">
        <v>71533333</v>
      </c>
      <c r="BK512" s="2">
        <v>2.06</v>
      </c>
      <c r="BL512" s="2" t="s">
        <v>946</v>
      </c>
      <c r="BM512" s="3">
        <f t="shared" si="76"/>
        <v>2082.6</v>
      </c>
      <c r="BN512" s="3">
        <f t="shared" si="77"/>
        <v>71.533332999999999</v>
      </c>
      <c r="BO512" s="3">
        <f t="shared" si="78"/>
        <v>544.92600000000004</v>
      </c>
      <c r="BP512" s="3">
        <f t="shared" si="79"/>
        <v>0</v>
      </c>
      <c r="BQ512" s="3">
        <f t="shared" si="80"/>
        <v>293.08715999999998</v>
      </c>
      <c r="BR512" s="3">
        <f t="shared" si="81"/>
        <v>0</v>
      </c>
      <c r="BS512" s="3">
        <f t="shared" si="82"/>
        <v>303.34521000000001</v>
      </c>
      <c r="BT512" s="3">
        <f t="shared" si="83"/>
        <v>0</v>
      </c>
      <c r="BU512" s="3">
        <f t="shared" si="84"/>
        <v>255.99947599999999</v>
      </c>
      <c r="BV512" s="3">
        <f t="shared" si="85"/>
        <v>0</v>
      </c>
    </row>
    <row r="513" spans="1:74" x14ac:dyDescent="0.25">
      <c r="A513">
        <v>16</v>
      </c>
      <c r="B513" t="s">
        <v>60</v>
      </c>
      <c r="C513" t="s">
        <v>61</v>
      </c>
      <c r="D513">
        <v>2020</v>
      </c>
      <c r="E513" t="s">
        <v>62</v>
      </c>
      <c r="F513" t="s">
        <v>63</v>
      </c>
      <c r="G513">
        <v>2</v>
      </c>
      <c r="H513" t="s">
        <v>64</v>
      </c>
      <c r="I513" t="s">
        <v>3413</v>
      </c>
      <c r="J513" t="s">
        <v>825</v>
      </c>
      <c r="K513" t="s">
        <v>826</v>
      </c>
      <c r="L513" t="s">
        <v>3460</v>
      </c>
      <c r="M513" t="s">
        <v>827</v>
      </c>
      <c r="N513" t="s">
        <v>3469</v>
      </c>
      <c r="O513" t="s">
        <v>68</v>
      </c>
      <c r="P513" t="s">
        <v>3474</v>
      </c>
      <c r="Q513" t="s">
        <v>69</v>
      </c>
      <c r="R513" t="s">
        <v>3629</v>
      </c>
      <c r="S513" t="s">
        <v>947</v>
      </c>
      <c r="T513">
        <v>8</v>
      </c>
      <c r="U513">
        <v>1</v>
      </c>
      <c r="V513" t="s">
        <v>948</v>
      </c>
      <c r="W513">
        <v>2</v>
      </c>
      <c r="X513" t="s">
        <v>76</v>
      </c>
      <c r="Y513">
        <v>1</v>
      </c>
      <c r="Z513" t="s">
        <v>73</v>
      </c>
      <c r="AA513">
        <v>1</v>
      </c>
      <c r="AB513" s="2">
        <v>100</v>
      </c>
      <c r="AC513" s="2">
        <v>0</v>
      </c>
      <c r="AD513" s="2">
        <v>0</v>
      </c>
      <c r="AE513" s="2">
        <v>100</v>
      </c>
      <c r="AF513" s="2">
        <v>0</v>
      </c>
      <c r="AG513" s="2">
        <v>0</v>
      </c>
      <c r="AH513" s="2">
        <v>100</v>
      </c>
      <c r="AI513" s="2">
        <v>0</v>
      </c>
      <c r="AJ513" s="2">
        <v>0</v>
      </c>
      <c r="AK513" s="2">
        <v>100</v>
      </c>
      <c r="AL513" s="2">
        <v>0</v>
      </c>
      <c r="AM513" s="2">
        <v>0</v>
      </c>
      <c r="AN513" s="2">
        <v>100</v>
      </c>
      <c r="AO513" s="2">
        <v>0</v>
      </c>
      <c r="AP513" s="2">
        <v>0</v>
      </c>
      <c r="AQ513" s="2" t="s">
        <v>77</v>
      </c>
      <c r="AR513" s="2" t="s">
        <v>77</v>
      </c>
      <c r="AS513" s="2" t="s">
        <v>77</v>
      </c>
      <c r="AT513" s="2">
        <v>204516667</v>
      </c>
      <c r="AU513" s="2">
        <v>92466666</v>
      </c>
      <c r="AV513" s="2">
        <v>45.21</v>
      </c>
      <c r="AW513" s="2">
        <v>347882000</v>
      </c>
      <c r="AX513" s="2">
        <v>0</v>
      </c>
      <c r="AY513" s="2">
        <v>0</v>
      </c>
      <c r="AZ513" s="2">
        <v>389000000</v>
      </c>
      <c r="BA513" s="2">
        <v>0</v>
      </c>
      <c r="BB513" s="2">
        <v>0</v>
      </c>
      <c r="BC513" s="2">
        <v>434000000</v>
      </c>
      <c r="BD513" s="2">
        <v>0</v>
      </c>
      <c r="BE513" s="2">
        <v>0</v>
      </c>
      <c r="BF513" s="2">
        <v>443900000</v>
      </c>
      <c r="BG513" s="2">
        <v>0</v>
      </c>
      <c r="BH513" s="2">
        <v>0</v>
      </c>
      <c r="BI513" s="2">
        <v>1819298667</v>
      </c>
      <c r="BJ513" s="2">
        <v>92466666</v>
      </c>
      <c r="BK513" s="2">
        <v>5.08</v>
      </c>
      <c r="BL513" s="2" t="s">
        <v>949</v>
      </c>
      <c r="BM513" s="3">
        <f t="shared" si="76"/>
        <v>204.51666700000001</v>
      </c>
      <c r="BN513" s="3">
        <f t="shared" si="77"/>
        <v>92.466666000000004</v>
      </c>
      <c r="BO513" s="3">
        <f t="shared" si="78"/>
        <v>347.88200000000001</v>
      </c>
      <c r="BP513" s="3">
        <f t="shared" si="79"/>
        <v>0</v>
      </c>
      <c r="BQ513" s="3">
        <f t="shared" si="80"/>
        <v>389</v>
      </c>
      <c r="BR513" s="3">
        <f t="shared" si="81"/>
        <v>0</v>
      </c>
      <c r="BS513" s="3">
        <f t="shared" si="82"/>
        <v>434</v>
      </c>
      <c r="BT513" s="3">
        <f t="shared" si="83"/>
        <v>0</v>
      </c>
      <c r="BU513" s="3">
        <f t="shared" si="84"/>
        <v>443.9</v>
      </c>
      <c r="BV513" s="3">
        <f t="shared" si="85"/>
        <v>0</v>
      </c>
    </row>
    <row r="514" spans="1:74" x14ac:dyDescent="0.25">
      <c r="A514">
        <v>16</v>
      </c>
      <c r="B514" t="s">
        <v>60</v>
      </c>
      <c r="C514" t="s">
        <v>61</v>
      </c>
      <c r="D514">
        <v>2020</v>
      </c>
      <c r="E514" t="s">
        <v>62</v>
      </c>
      <c r="F514" t="s">
        <v>63</v>
      </c>
      <c r="G514">
        <v>2</v>
      </c>
      <c r="H514" t="s">
        <v>64</v>
      </c>
      <c r="I514" t="s">
        <v>3413</v>
      </c>
      <c r="J514" t="s">
        <v>825</v>
      </c>
      <c r="K514" t="s">
        <v>826</v>
      </c>
      <c r="L514" t="s">
        <v>3460</v>
      </c>
      <c r="M514" t="s">
        <v>827</v>
      </c>
      <c r="N514" t="s">
        <v>3469</v>
      </c>
      <c r="O514" t="s">
        <v>68</v>
      </c>
      <c r="P514" t="s">
        <v>3474</v>
      </c>
      <c r="Q514" t="s">
        <v>69</v>
      </c>
      <c r="R514" t="s">
        <v>3629</v>
      </c>
      <c r="S514" t="s">
        <v>947</v>
      </c>
      <c r="T514">
        <v>8</v>
      </c>
      <c r="U514">
        <v>2</v>
      </c>
      <c r="V514" t="s">
        <v>950</v>
      </c>
      <c r="W514">
        <v>3</v>
      </c>
      <c r="X514" t="s">
        <v>128</v>
      </c>
      <c r="Y514">
        <v>1</v>
      </c>
      <c r="Z514" t="s">
        <v>73</v>
      </c>
      <c r="AA514">
        <v>1</v>
      </c>
      <c r="AB514" s="2">
        <v>0.1</v>
      </c>
      <c r="AC514" s="2">
        <v>0.05</v>
      </c>
      <c r="AD514" s="2">
        <v>50</v>
      </c>
      <c r="AE514" s="2">
        <v>0.3</v>
      </c>
      <c r="AF514" s="2">
        <v>0</v>
      </c>
      <c r="AG514" s="2">
        <v>0</v>
      </c>
      <c r="AH514" s="2">
        <v>0.6</v>
      </c>
      <c r="AI514" s="2">
        <v>0</v>
      </c>
      <c r="AJ514" s="2">
        <v>0</v>
      </c>
      <c r="AK514" s="2">
        <v>0.9</v>
      </c>
      <c r="AL514" s="2">
        <v>0</v>
      </c>
      <c r="AM514" s="2">
        <v>0</v>
      </c>
      <c r="AN514" s="2">
        <v>1</v>
      </c>
      <c r="AO514" s="2">
        <v>0</v>
      </c>
      <c r="AP514" s="2">
        <v>0</v>
      </c>
      <c r="AQ514" s="2" t="s">
        <v>77</v>
      </c>
      <c r="AR514" s="2" t="s">
        <v>77</v>
      </c>
      <c r="AS514" s="2" t="s">
        <v>77</v>
      </c>
      <c r="AT514" s="2">
        <v>78000000</v>
      </c>
      <c r="AU514" s="2">
        <v>37800000</v>
      </c>
      <c r="AV514" s="2">
        <v>48.46</v>
      </c>
      <c r="AW514" s="2">
        <v>215270000</v>
      </c>
      <c r="AX514" s="2">
        <v>0</v>
      </c>
      <c r="AY514" s="2">
        <v>0</v>
      </c>
      <c r="AZ514" s="2">
        <v>354966685</v>
      </c>
      <c r="BA514" s="2">
        <v>0</v>
      </c>
      <c r="BB514" s="2">
        <v>0</v>
      </c>
      <c r="BC514" s="2">
        <v>359314072</v>
      </c>
      <c r="BD514" s="2">
        <v>0</v>
      </c>
      <c r="BE514" s="2">
        <v>0</v>
      </c>
      <c r="BF514" s="2">
        <v>390806567</v>
      </c>
      <c r="BG514" s="2">
        <v>0</v>
      </c>
      <c r="BH514" s="2">
        <v>0</v>
      </c>
      <c r="BI514" s="2">
        <v>1398357324</v>
      </c>
      <c r="BJ514" s="2">
        <v>37800000</v>
      </c>
      <c r="BK514" s="2">
        <v>2.7</v>
      </c>
      <c r="BL514" s="2"/>
      <c r="BM514" s="3">
        <f t="shared" si="76"/>
        <v>78</v>
      </c>
      <c r="BN514" s="3">
        <f t="shared" si="77"/>
        <v>37.799999999999997</v>
      </c>
      <c r="BO514" s="3">
        <f t="shared" si="78"/>
        <v>215.27</v>
      </c>
      <c r="BP514" s="3">
        <f t="shared" si="79"/>
        <v>0</v>
      </c>
      <c r="BQ514" s="3">
        <f t="shared" si="80"/>
        <v>354.96668499999998</v>
      </c>
      <c r="BR514" s="3">
        <f t="shared" si="81"/>
        <v>0</v>
      </c>
      <c r="BS514" s="3">
        <f t="shared" si="82"/>
        <v>359.31407200000001</v>
      </c>
      <c r="BT514" s="3">
        <f t="shared" si="83"/>
        <v>0</v>
      </c>
      <c r="BU514" s="3">
        <f t="shared" si="84"/>
        <v>390.80656699999997</v>
      </c>
      <c r="BV514" s="3">
        <f t="shared" si="85"/>
        <v>0</v>
      </c>
    </row>
    <row r="515" spans="1:74" x14ac:dyDescent="0.25">
      <c r="A515">
        <v>16</v>
      </c>
      <c r="B515" t="s">
        <v>60</v>
      </c>
      <c r="C515" t="s">
        <v>61</v>
      </c>
      <c r="D515">
        <v>2020</v>
      </c>
      <c r="E515" t="s">
        <v>62</v>
      </c>
      <c r="F515" t="s">
        <v>63</v>
      </c>
      <c r="G515">
        <v>2</v>
      </c>
      <c r="H515" t="s">
        <v>64</v>
      </c>
      <c r="I515" t="s">
        <v>3413</v>
      </c>
      <c r="J515" t="s">
        <v>825</v>
      </c>
      <c r="K515" t="s">
        <v>826</v>
      </c>
      <c r="L515" t="s">
        <v>3460</v>
      </c>
      <c r="M515" t="s">
        <v>827</v>
      </c>
      <c r="N515" t="s">
        <v>3469</v>
      </c>
      <c r="O515" t="s">
        <v>68</v>
      </c>
      <c r="P515" t="s">
        <v>3474</v>
      </c>
      <c r="Q515" t="s">
        <v>69</v>
      </c>
      <c r="R515" t="s">
        <v>3629</v>
      </c>
      <c r="S515" t="s">
        <v>947</v>
      </c>
      <c r="T515">
        <v>8</v>
      </c>
      <c r="U515">
        <v>3</v>
      </c>
      <c r="V515" t="s">
        <v>951</v>
      </c>
      <c r="W515">
        <v>2</v>
      </c>
      <c r="X515" t="s">
        <v>76</v>
      </c>
      <c r="Y515">
        <v>1</v>
      </c>
      <c r="Z515" t="s">
        <v>73</v>
      </c>
      <c r="AA515">
        <v>1</v>
      </c>
      <c r="AB515" s="2">
        <v>1</v>
      </c>
      <c r="AC515" s="2">
        <v>0.01</v>
      </c>
      <c r="AD515" s="2">
        <v>1</v>
      </c>
      <c r="AE515" s="2">
        <v>1</v>
      </c>
      <c r="AF515" s="2">
        <v>0</v>
      </c>
      <c r="AG515" s="2">
        <v>0</v>
      </c>
      <c r="AH515" s="2">
        <v>1</v>
      </c>
      <c r="AI515" s="2">
        <v>0</v>
      </c>
      <c r="AJ515" s="2">
        <v>0</v>
      </c>
      <c r="AK515" s="2">
        <v>1</v>
      </c>
      <c r="AL515" s="2">
        <v>0</v>
      </c>
      <c r="AM515" s="2">
        <v>0</v>
      </c>
      <c r="AN515" s="2">
        <v>1</v>
      </c>
      <c r="AO515" s="2">
        <v>0</v>
      </c>
      <c r="AP515" s="2">
        <v>0</v>
      </c>
      <c r="AQ515" s="2" t="s">
        <v>77</v>
      </c>
      <c r="AR515" s="2" t="s">
        <v>77</v>
      </c>
      <c r="AS515" s="2" t="s">
        <v>77</v>
      </c>
      <c r="AT515" s="2">
        <v>5000000</v>
      </c>
      <c r="AU515" s="2">
        <v>0</v>
      </c>
      <c r="AV515" s="2">
        <v>0</v>
      </c>
      <c r="AW515" s="2">
        <v>88065000</v>
      </c>
      <c r="AX515" s="2">
        <v>0</v>
      </c>
      <c r="AY515" s="2">
        <v>0</v>
      </c>
      <c r="AZ515" s="2">
        <v>161000000</v>
      </c>
      <c r="BA515" s="2">
        <v>0</v>
      </c>
      <c r="BB515" s="2">
        <v>0</v>
      </c>
      <c r="BC515" s="2">
        <v>168000000</v>
      </c>
      <c r="BD515" s="2">
        <v>0</v>
      </c>
      <c r="BE515" s="2">
        <v>0</v>
      </c>
      <c r="BF515" s="2">
        <v>174000000</v>
      </c>
      <c r="BG515" s="2">
        <v>0</v>
      </c>
      <c r="BH515" s="2">
        <v>0</v>
      </c>
      <c r="BI515" s="2">
        <v>596065000</v>
      </c>
      <c r="BJ515" s="2">
        <v>0</v>
      </c>
      <c r="BK515" s="2">
        <v>0</v>
      </c>
      <c r="BL515" s="2"/>
      <c r="BM515" s="3">
        <f t="shared" ref="BM515:BM578" si="86">AT515 / 1000000</f>
        <v>5</v>
      </c>
      <c r="BN515" s="3">
        <f t="shared" ref="BN515:BN578" si="87">AU515 / 1000000</f>
        <v>0</v>
      </c>
      <c r="BO515" s="3">
        <f t="shared" ref="BO515:BO578" si="88">AW515 / 1000000</f>
        <v>88.064999999999998</v>
      </c>
      <c r="BP515" s="3">
        <f t="shared" ref="BP515:BP578" si="89">AX515 / 1000000</f>
        <v>0</v>
      </c>
      <c r="BQ515" s="3">
        <f t="shared" ref="BQ515:BQ578" si="90">AZ515 / 1000000</f>
        <v>161</v>
      </c>
      <c r="BR515" s="3">
        <f t="shared" ref="BR515:BR578" si="91">BA515 / 1000000</f>
        <v>0</v>
      </c>
      <c r="BS515" s="3">
        <f t="shared" ref="BS515:BS578" si="92">BC515 / 1000000</f>
        <v>168</v>
      </c>
      <c r="BT515" s="3">
        <f t="shared" ref="BT515:BT578" si="93">BD515 / 1000000</f>
        <v>0</v>
      </c>
      <c r="BU515" s="3">
        <f t="shared" ref="BU515:BU578" si="94">BF515 / 1000000</f>
        <v>174</v>
      </c>
      <c r="BV515" s="3">
        <f t="shared" ref="BV515:BV578" si="95">BG515 / 1000000</f>
        <v>0</v>
      </c>
    </row>
    <row r="516" spans="1:74" x14ac:dyDescent="0.25">
      <c r="A516">
        <v>16</v>
      </c>
      <c r="B516" t="s">
        <v>60</v>
      </c>
      <c r="C516" t="s">
        <v>61</v>
      </c>
      <c r="D516">
        <v>2020</v>
      </c>
      <c r="E516" t="s">
        <v>62</v>
      </c>
      <c r="F516" t="s">
        <v>63</v>
      </c>
      <c r="G516">
        <v>2</v>
      </c>
      <c r="H516" t="s">
        <v>64</v>
      </c>
      <c r="I516" t="s">
        <v>3413</v>
      </c>
      <c r="J516" t="s">
        <v>825</v>
      </c>
      <c r="K516" t="s">
        <v>826</v>
      </c>
      <c r="L516" t="s">
        <v>3460</v>
      </c>
      <c r="M516" t="s">
        <v>827</v>
      </c>
      <c r="N516" t="s">
        <v>3469</v>
      </c>
      <c r="O516" t="s">
        <v>68</v>
      </c>
      <c r="P516" t="s">
        <v>3474</v>
      </c>
      <c r="Q516" t="s">
        <v>69</v>
      </c>
      <c r="R516" t="s">
        <v>3629</v>
      </c>
      <c r="S516" t="s">
        <v>947</v>
      </c>
      <c r="T516">
        <v>8</v>
      </c>
      <c r="U516">
        <v>4</v>
      </c>
      <c r="V516" t="s">
        <v>952</v>
      </c>
      <c r="W516">
        <v>2</v>
      </c>
      <c r="X516" t="s">
        <v>76</v>
      </c>
      <c r="Y516">
        <v>1</v>
      </c>
      <c r="Z516" t="s">
        <v>73</v>
      </c>
      <c r="AA516">
        <v>1</v>
      </c>
      <c r="AB516" s="2">
        <v>100</v>
      </c>
      <c r="AC516" s="2">
        <v>100</v>
      </c>
      <c r="AD516" s="2">
        <v>100</v>
      </c>
      <c r="AE516" s="2">
        <v>100</v>
      </c>
      <c r="AF516" s="2">
        <v>0</v>
      </c>
      <c r="AG516" s="2">
        <v>0</v>
      </c>
      <c r="AH516" s="2">
        <v>100</v>
      </c>
      <c r="AI516" s="2">
        <v>0</v>
      </c>
      <c r="AJ516" s="2">
        <v>0</v>
      </c>
      <c r="AK516" s="2">
        <v>100</v>
      </c>
      <c r="AL516" s="2">
        <v>0</v>
      </c>
      <c r="AM516" s="2">
        <v>0</v>
      </c>
      <c r="AN516" s="2">
        <v>100</v>
      </c>
      <c r="AO516" s="2">
        <v>0</v>
      </c>
      <c r="AP516" s="2">
        <v>0</v>
      </c>
      <c r="AQ516" s="2" t="s">
        <v>77</v>
      </c>
      <c r="AR516" s="2" t="s">
        <v>77</v>
      </c>
      <c r="AS516" s="2" t="s">
        <v>77</v>
      </c>
      <c r="AT516" s="2">
        <v>169733333</v>
      </c>
      <c r="AU516" s="2">
        <v>124566666</v>
      </c>
      <c r="AV516" s="2">
        <v>73.39</v>
      </c>
      <c r="AW516" s="2">
        <v>980878000</v>
      </c>
      <c r="AX516" s="2">
        <v>0</v>
      </c>
      <c r="AY516" s="2">
        <v>0</v>
      </c>
      <c r="AZ516" s="2">
        <v>883000000</v>
      </c>
      <c r="BA516" s="2">
        <v>0</v>
      </c>
      <c r="BB516" s="2">
        <v>0</v>
      </c>
      <c r="BC516" s="2">
        <v>914000000</v>
      </c>
      <c r="BD516" s="2">
        <v>0</v>
      </c>
      <c r="BE516" s="2">
        <v>0</v>
      </c>
      <c r="BF516" s="2">
        <v>946000000</v>
      </c>
      <c r="BG516" s="2">
        <v>0</v>
      </c>
      <c r="BH516" s="2">
        <v>0</v>
      </c>
      <c r="BI516" s="2">
        <v>3893611333</v>
      </c>
      <c r="BJ516" s="2">
        <v>124566666</v>
      </c>
      <c r="BK516" s="2">
        <v>3.2</v>
      </c>
      <c r="BL516" s="2"/>
      <c r="BM516" s="3">
        <f t="shared" si="86"/>
        <v>169.73333299999999</v>
      </c>
      <c r="BN516" s="3">
        <f t="shared" si="87"/>
        <v>124.566666</v>
      </c>
      <c r="BO516" s="3">
        <f t="shared" si="88"/>
        <v>980.87800000000004</v>
      </c>
      <c r="BP516" s="3">
        <f t="shared" si="89"/>
        <v>0</v>
      </c>
      <c r="BQ516" s="3">
        <f t="shared" si="90"/>
        <v>883</v>
      </c>
      <c r="BR516" s="3">
        <f t="shared" si="91"/>
        <v>0</v>
      </c>
      <c r="BS516" s="3">
        <f t="shared" si="92"/>
        <v>914</v>
      </c>
      <c r="BT516" s="3">
        <f t="shared" si="93"/>
        <v>0</v>
      </c>
      <c r="BU516" s="3">
        <f t="shared" si="94"/>
        <v>946</v>
      </c>
      <c r="BV516" s="3">
        <f t="shared" si="95"/>
        <v>0</v>
      </c>
    </row>
    <row r="517" spans="1:74" x14ac:dyDescent="0.25">
      <c r="A517">
        <v>16</v>
      </c>
      <c r="B517" t="s">
        <v>60</v>
      </c>
      <c r="C517" t="s">
        <v>61</v>
      </c>
      <c r="D517">
        <v>2020</v>
      </c>
      <c r="E517" t="s">
        <v>62</v>
      </c>
      <c r="F517" t="s">
        <v>63</v>
      </c>
      <c r="G517">
        <v>2</v>
      </c>
      <c r="H517" t="s">
        <v>64</v>
      </c>
      <c r="I517" t="s">
        <v>3413</v>
      </c>
      <c r="J517" t="s">
        <v>825</v>
      </c>
      <c r="K517" t="s">
        <v>826</v>
      </c>
      <c r="L517" t="s">
        <v>3460</v>
      </c>
      <c r="M517" t="s">
        <v>827</v>
      </c>
      <c r="N517" t="s">
        <v>3469</v>
      </c>
      <c r="O517" t="s">
        <v>68</v>
      </c>
      <c r="P517" t="s">
        <v>3474</v>
      </c>
      <c r="Q517" t="s">
        <v>69</v>
      </c>
      <c r="R517" t="s">
        <v>3630</v>
      </c>
      <c r="S517" t="s">
        <v>953</v>
      </c>
      <c r="T517">
        <v>9</v>
      </c>
      <c r="U517">
        <v>1</v>
      </c>
      <c r="V517" t="s">
        <v>954</v>
      </c>
      <c r="W517">
        <v>2</v>
      </c>
      <c r="X517" t="s">
        <v>76</v>
      </c>
      <c r="Y517">
        <v>1</v>
      </c>
      <c r="Z517" t="s">
        <v>73</v>
      </c>
      <c r="AA517">
        <v>1</v>
      </c>
      <c r="AB517" s="2">
        <v>100</v>
      </c>
      <c r="AC517" s="2">
        <v>0</v>
      </c>
      <c r="AD517" s="2">
        <v>0</v>
      </c>
      <c r="AE517" s="2">
        <v>100</v>
      </c>
      <c r="AF517" s="2">
        <v>0</v>
      </c>
      <c r="AG517" s="2">
        <v>0</v>
      </c>
      <c r="AH517" s="2">
        <v>100</v>
      </c>
      <c r="AI517" s="2">
        <v>0</v>
      </c>
      <c r="AJ517" s="2">
        <v>0</v>
      </c>
      <c r="AK517" s="2">
        <v>100</v>
      </c>
      <c r="AL517" s="2">
        <v>0</v>
      </c>
      <c r="AM517" s="2">
        <v>0</v>
      </c>
      <c r="AN517" s="2">
        <v>100</v>
      </c>
      <c r="AO517" s="2">
        <v>0</v>
      </c>
      <c r="AP517" s="2">
        <v>0</v>
      </c>
      <c r="AQ517" s="2" t="s">
        <v>77</v>
      </c>
      <c r="AR517" s="2" t="s">
        <v>77</v>
      </c>
      <c r="AS517" s="2" t="s">
        <v>77</v>
      </c>
      <c r="AT517" s="2">
        <v>1536527706</v>
      </c>
      <c r="AU517" s="2">
        <v>419119167</v>
      </c>
      <c r="AV517" s="2">
        <v>27.28</v>
      </c>
      <c r="AW517" s="2">
        <v>2402811000</v>
      </c>
      <c r="AX517" s="2">
        <v>0</v>
      </c>
      <c r="AY517" s="2">
        <v>0</v>
      </c>
      <c r="AZ517" s="2">
        <v>3280956000</v>
      </c>
      <c r="BA517" s="2">
        <v>0</v>
      </c>
      <c r="BB517" s="2">
        <v>0</v>
      </c>
      <c r="BC517" s="2">
        <v>2859782240</v>
      </c>
      <c r="BD517" s="2">
        <v>0</v>
      </c>
      <c r="BE517" s="2">
        <v>0</v>
      </c>
      <c r="BF517" s="2">
        <v>1861500765</v>
      </c>
      <c r="BG517" s="2">
        <v>0</v>
      </c>
      <c r="BH517" s="2">
        <v>0</v>
      </c>
      <c r="BI517" s="2">
        <v>11941577711</v>
      </c>
      <c r="BJ517" s="2">
        <v>419119167</v>
      </c>
      <c r="BK517" s="2">
        <v>3.51</v>
      </c>
      <c r="BL517" s="2" t="s">
        <v>955</v>
      </c>
      <c r="BM517" s="3">
        <f t="shared" si="86"/>
        <v>1536.5277060000001</v>
      </c>
      <c r="BN517" s="3">
        <f t="shared" si="87"/>
        <v>419.119167</v>
      </c>
      <c r="BO517" s="3">
        <f t="shared" si="88"/>
        <v>2402.8110000000001</v>
      </c>
      <c r="BP517" s="3">
        <f t="shared" si="89"/>
        <v>0</v>
      </c>
      <c r="BQ517" s="3">
        <f t="shared" si="90"/>
        <v>3280.9560000000001</v>
      </c>
      <c r="BR517" s="3">
        <f t="shared" si="91"/>
        <v>0</v>
      </c>
      <c r="BS517" s="3">
        <f t="shared" si="92"/>
        <v>2859.78224</v>
      </c>
      <c r="BT517" s="3">
        <f t="shared" si="93"/>
        <v>0</v>
      </c>
      <c r="BU517" s="3">
        <f t="shared" si="94"/>
        <v>1861.500765</v>
      </c>
      <c r="BV517" s="3">
        <f t="shared" si="95"/>
        <v>0</v>
      </c>
    </row>
    <row r="518" spans="1:74" x14ac:dyDescent="0.25">
      <c r="A518">
        <v>16</v>
      </c>
      <c r="B518" t="s">
        <v>60</v>
      </c>
      <c r="C518" t="s">
        <v>61</v>
      </c>
      <c r="D518">
        <v>2020</v>
      </c>
      <c r="E518" t="s">
        <v>62</v>
      </c>
      <c r="F518" t="s">
        <v>63</v>
      </c>
      <c r="G518">
        <v>2</v>
      </c>
      <c r="H518" t="s">
        <v>64</v>
      </c>
      <c r="I518" t="s">
        <v>3413</v>
      </c>
      <c r="J518" t="s">
        <v>825</v>
      </c>
      <c r="K518" t="s">
        <v>826</v>
      </c>
      <c r="L518" t="s">
        <v>3460</v>
      </c>
      <c r="M518" t="s">
        <v>827</v>
      </c>
      <c r="N518" t="s">
        <v>3469</v>
      </c>
      <c r="O518" t="s">
        <v>68</v>
      </c>
      <c r="P518" t="s">
        <v>3474</v>
      </c>
      <c r="Q518" t="s">
        <v>69</v>
      </c>
      <c r="R518" t="s">
        <v>3630</v>
      </c>
      <c r="S518" t="s">
        <v>953</v>
      </c>
      <c r="T518">
        <v>9</v>
      </c>
      <c r="U518">
        <v>2</v>
      </c>
      <c r="V518" t="s">
        <v>956</v>
      </c>
      <c r="W518">
        <v>3</v>
      </c>
      <c r="X518" t="s">
        <v>128</v>
      </c>
      <c r="Y518">
        <v>1</v>
      </c>
      <c r="Z518" t="s">
        <v>73</v>
      </c>
      <c r="AA518">
        <v>1</v>
      </c>
      <c r="AB518" s="2">
        <v>70</v>
      </c>
      <c r="AC518" s="2">
        <v>29</v>
      </c>
      <c r="AD518" s="2">
        <v>41.43</v>
      </c>
      <c r="AE518" s="2">
        <v>80</v>
      </c>
      <c r="AF518" s="2">
        <v>0</v>
      </c>
      <c r="AG518" s="2">
        <v>0</v>
      </c>
      <c r="AH518" s="2">
        <v>90</v>
      </c>
      <c r="AI518" s="2">
        <v>0</v>
      </c>
      <c r="AJ518" s="2">
        <v>0</v>
      </c>
      <c r="AK518" s="2">
        <v>95</v>
      </c>
      <c r="AL518" s="2">
        <v>0</v>
      </c>
      <c r="AM518" s="2">
        <v>0</v>
      </c>
      <c r="AN518" s="2">
        <v>100</v>
      </c>
      <c r="AO518" s="2">
        <v>0</v>
      </c>
      <c r="AP518" s="2">
        <v>0</v>
      </c>
      <c r="AQ518" s="2" t="s">
        <v>77</v>
      </c>
      <c r="AR518" s="2" t="s">
        <v>77</v>
      </c>
      <c r="AS518" s="2" t="s">
        <v>77</v>
      </c>
      <c r="AT518" s="2">
        <v>382904664</v>
      </c>
      <c r="AU518" s="2">
        <v>293124616</v>
      </c>
      <c r="AV518" s="2">
        <v>76.55</v>
      </c>
      <c r="AW518" s="2">
        <v>1078247000</v>
      </c>
      <c r="AX518" s="2">
        <v>0</v>
      </c>
      <c r="AY518" s="2">
        <v>0</v>
      </c>
      <c r="AZ518" s="2">
        <v>1241760381</v>
      </c>
      <c r="BA518" s="2">
        <v>0</v>
      </c>
      <c r="BB518" s="2">
        <v>0</v>
      </c>
      <c r="BC518" s="2">
        <v>1256303000</v>
      </c>
      <c r="BD518" s="2">
        <v>0</v>
      </c>
      <c r="BE518" s="2">
        <v>0</v>
      </c>
      <c r="BF518" s="2">
        <v>643366144</v>
      </c>
      <c r="BG518" s="2">
        <v>0</v>
      </c>
      <c r="BH518" s="2">
        <v>0</v>
      </c>
      <c r="BI518" s="2">
        <v>4602581189</v>
      </c>
      <c r="BJ518" s="2">
        <v>293124616</v>
      </c>
      <c r="BK518" s="2">
        <v>6.37</v>
      </c>
      <c r="BL518" s="2" t="s">
        <v>957</v>
      </c>
      <c r="BM518" s="3">
        <f t="shared" si="86"/>
        <v>382.90466400000003</v>
      </c>
      <c r="BN518" s="3">
        <f t="shared" si="87"/>
        <v>293.124616</v>
      </c>
      <c r="BO518" s="3">
        <f t="shared" si="88"/>
        <v>1078.2470000000001</v>
      </c>
      <c r="BP518" s="3">
        <f t="shared" si="89"/>
        <v>0</v>
      </c>
      <c r="BQ518" s="3">
        <f t="shared" si="90"/>
        <v>1241.7603810000001</v>
      </c>
      <c r="BR518" s="3">
        <f t="shared" si="91"/>
        <v>0</v>
      </c>
      <c r="BS518" s="3">
        <f t="shared" si="92"/>
        <v>1256.3030000000001</v>
      </c>
      <c r="BT518" s="3">
        <f t="shared" si="93"/>
        <v>0</v>
      </c>
      <c r="BU518" s="3">
        <f t="shared" si="94"/>
        <v>643.36614399999996</v>
      </c>
      <c r="BV518" s="3">
        <f t="shared" si="95"/>
        <v>0</v>
      </c>
    </row>
    <row r="519" spans="1:74" x14ac:dyDescent="0.25">
      <c r="A519">
        <v>16</v>
      </c>
      <c r="B519" t="s">
        <v>60</v>
      </c>
      <c r="C519" t="s">
        <v>61</v>
      </c>
      <c r="D519">
        <v>2020</v>
      </c>
      <c r="E519" t="s">
        <v>62</v>
      </c>
      <c r="F519" t="s">
        <v>63</v>
      </c>
      <c r="G519">
        <v>2</v>
      </c>
      <c r="H519" t="s">
        <v>64</v>
      </c>
      <c r="I519" t="s">
        <v>3413</v>
      </c>
      <c r="J519" t="s">
        <v>825</v>
      </c>
      <c r="K519" t="s">
        <v>826</v>
      </c>
      <c r="L519" t="s">
        <v>3460</v>
      </c>
      <c r="M519" t="s">
        <v>827</v>
      </c>
      <c r="N519" t="s">
        <v>3469</v>
      </c>
      <c r="O519" t="s">
        <v>68</v>
      </c>
      <c r="P519" t="s">
        <v>3474</v>
      </c>
      <c r="Q519" t="s">
        <v>69</v>
      </c>
      <c r="R519" t="s">
        <v>3630</v>
      </c>
      <c r="S519" t="s">
        <v>953</v>
      </c>
      <c r="T519">
        <v>9</v>
      </c>
      <c r="U519">
        <v>3</v>
      </c>
      <c r="V519" t="s">
        <v>958</v>
      </c>
      <c r="W519">
        <v>3</v>
      </c>
      <c r="X519" t="s">
        <v>128</v>
      </c>
      <c r="Y519">
        <v>1</v>
      </c>
      <c r="Z519" t="s">
        <v>73</v>
      </c>
      <c r="AA519">
        <v>1</v>
      </c>
      <c r="AB519" s="2">
        <v>0.6</v>
      </c>
      <c r="AC519" s="2">
        <v>0.24</v>
      </c>
      <c r="AD519" s="2">
        <v>40</v>
      </c>
      <c r="AE519" s="2">
        <v>0.7</v>
      </c>
      <c r="AF519" s="2">
        <v>0</v>
      </c>
      <c r="AG519" s="2">
        <v>0</v>
      </c>
      <c r="AH519" s="2">
        <v>0.8</v>
      </c>
      <c r="AI519" s="2">
        <v>0</v>
      </c>
      <c r="AJ519" s="2">
        <v>0</v>
      </c>
      <c r="AK519" s="2">
        <v>0.9</v>
      </c>
      <c r="AL519" s="2">
        <v>0</v>
      </c>
      <c r="AM519" s="2">
        <v>0</v>
      </c>
      <c r="AN519" s="2">
        <v>1</v>
      </c>
      <c r="AO519" s="2">
        <v>0</v>
      </c>
      <c r="AP519" s="2">
        <v>0</v>
      </c>
      <c r="AQ519" s="2" t="s">
        <v>77</v>
      </c>
      <c r="AR519" s="2" t="s">
        <v>77</v>
      </c>
      <c r="AS519" s="2" t="s">
        <v>77</v>
      </c>
      <c r="AT519" s="2">
        <v>1456717858</v>
      </c>
      <c r="AU519" s="2">
        <v>807713647</v>
      </c>
      <c r="AV519" s="2">
        <v>55.45</v>
      </c>
      <c r="AW519" s="2">
        <v>3774281000</v>
      </c>
      <c r="AX519" s="2">
        <v>0</v>
      </c>
      <c r="AY519" s="2">
        <v>0</v>
      </c>
      <c r="AZ519" s="2">
        <v>3503130954</v>
      </c>
      <c r="BA519" s="2">
        <v>0</v>
      </c>
      <c r="BB519" s="2">
        <v>0</v>
      </c>
      <c r="BC519" s="2">
        <v>3503130954</v>
      </c>
      <c r="BD519" s="2">
        <v>0</v>
      </c>
      <c r="BE519" s="2">
        <v>0</v>
      </c>
      <c r="BF519" s="2">
        <v>2321565477</v>
      </c>
      <c r="BG519" s="2">
        <v>0</v>
      </c>
      <c r="BH519" s="2">
        <v>0</v>
      </c>
      <c r="BI519" s="2">
        <v>14558826243</v>
      </c>
      <c r="BJ519" s="2">
        <v>807713647</v>
      </c>
      <c r="BK519" s="2">
        <v>5.55</v>
      </c>
      <c r="BL519" s="2"/>
      <c r="BM519" s="3">
        <f t="shared" si="86"/>
        <v>1456.717858</v>
      </c>
      <c r="BN519" s="3">
        <f t="shared" si="87"/>
        <v>807.71364700000004</v>
      </c>
      <c r="BO519" s="3">
        <f t="shared" si="88"/>
        <v>3774.2809999999999</v>
      </c>
      <c r="BP519" s="3">
        <f t="shared" si="89"/>
        <v>0</v>
      </c>
      <c r="BQ519" s="3">
        <f t="shared" si="90"/>
        <v>3503.1309540000002</v>
      </c>
      <c r="BR519" s="3">
        <f t="shared" si="91"/>
        <v>0</v>
      </c>
      <c r="BS519" s="3">
        <f t="shared" si="92"/>
        <v>3503.1309540000002</v>
      </c>
      <c r="BT519" s="3">
        <f t="shared" si="93"/>
        <v>0</v>
      </c>
      <c r="BU519" s="3">
        <f t="shared" si="94"/>
        <v>2321.5654770000001</v>
      </c>
      <c r="BV519" s="3">
        <f t="shared" si="95"/>
        <v>0</v>
      </c>
    </row>
    <row r="520" spans="1:74" x14ac:dyDescent="0.25">
      <c r="A520">
        <v>16</v>
      </c>
      <c r="B520" t="s">
        <v>60</v>
      </c>
      <c r="C520" t="s">
        <v>61</v>
      </c>
      <c r="D520">
        <v>2020</v>
      </c>
      <c r="E520" t="s">
        <v>62</v>
      </c>
      <c r="F520" t="s">
        <v>63</v>
      </c>
      <c r="G520">
        <v>2</v>
      </c>
      <c r="H520" t="s">
        <v>64</v>
      </c>
      <c r="I520" t="s">
        <v>3413</v>
      </c>
      <c r="J520" t="s">
        <v>825</v>
      </c>
      <c r="K520" t="s">
        <v>826</v>
      </c>
      <c r="L520" t="s">
        <v>3460</v>
      </c>
      <c r="M520" t="s">
        <v>827</v>
      </c>
      <c r="N520" t="s">
        <v>3469</v>
      </c>
      <c r="O520" t="s">
        <v>68</v>
      </c>
      <c r="P520" t="s">
        <v>3474</v>
      </c>
      <c r="Q520" t="s">
        <v>69</v>
      </c>
      <c r="R520" t="s">
        <v>3630</v>
      </c>
      <c r="S520" t="s">
        <v>953</v>
      </c>
      <c r="T520">
        <v>9</v>
      </c>
      <c r="U520">
        <v>4</v>
      </c>
      <c r="V520" t="s">
        <v>959</v>
      </c>
      <c r="W520">
        <v>2</v>
      </c>
      <c r="X520" t="s">
        <v>76</v>
      </c>
      <c r="Y520">
        <v>1</v>
      </c>
      <c r="Z520" t="s">
        <v>73</v>
      </c>
      <c r="AA520">
        <v>1</v>
      </c>
      <c r="AB520" s="2">
        <v>100</v>
      </c>
      <c r="AC520" s="2">
        <v>100</v>
      </c>
      <c r="AD520" s="2">
        <v>100</v>
      </c>
      <c r="AE520" s="2">
        <v>100</v>
      </c>
      <c r="AF520" s="2">
        <v>0</v>
      </c>
      <c r="AG520" s="2">
        <v>0</v>
      </c>
      <c r="AH520" s="2">
        <v>100</v>
      </c>
      <c r="AI520" s="2">
        <v>0</v>
      </c>
      <c r="AJ520" s="2">
        <v>0</v>
      </c>
      <c r="AK520" s="2">
        <v>100</v>
      </c>
      <c r="AL520" s="2">
        <v>0</v>
      </c>
      <c r="AM520" s="2">
        <v>0</v>
      </c>
      <c r="AN520" s="2">
        <v>100</v>
      </c>
      <c r="AO520" s="2">
        <v>0</v>
      </c>
      <c r="AP520" s="2">
        <v>0</v>
      </c>
      <c r="AQ520" s="2" t="s">
        <v>77</v>
      </c>
      <c r="AR520" s="2" t="s">
        <v>77</v>
      </c>
      <c r="AS520" s="2" t="s">
        <v>77</v>
      </c>
      <c r="AT520" s="2">
        <v>208770667</v>
      </c>
      <c r="AU520" s="2">
        <v>125417867</v>
      </c>
      <c r="AV520" s="2">
        <v>60.08</v>
      </c>
      <c r="AW520" s="2">
        <v>597836000</v>
      </c>
      <c r="AX520" s="2">
        <v>0</v>
      </c>
      <c r="AY520" s="2">
        <v>0</v>
      </c>
      <c r="AZ520" s="2">
        <v>1541821927</v>
      </c>
      <c r="BA520" s="2">
        <v>0</v>
      </c>
      <c r="BB520" s="2">
        <v>0</v>
      </c>
      <c r="BC520" s="2">
        <v>1312049846</v>
      </c>
      <c r="BD520" s="2">
        <v>0</v>
      </c>
      <c r="BE520" s="2">
        <v>0</v>
      </c>
      <c r="BF520" s="2">
        <v>828921298</v>
      </c>
      <c r="BG520" s="2">
        <v>0</v>
      </c>
      <c r="BH520" s="2">
        <v>0</v>
      </c>
      <c r="BI520" s="2">
        <v>4489399738</v>
      </c>
      <c r="BJ520" s="2">
        <v>125417867</v>
      </c>
      <c r="BK520" s="2">
        <v>2.79</v>
      </c>
      <c r="BL520" s="2"/>
      <c r="BM520" s="3">
        <f t="shared" si="86"/>
        <v>208.770667</v>
      </c>
      <c r="BN520" s="3">
        <f t="shared" si="87"/>
        <v>125.417867</v>
      </c>
      <c r="BO520" s="3">
        <f t="shared" si="88"/>
        <v>597.83600000000001</v>
      </c>
      <c r="BP520" s="3">
        <f t="shared" si="89"/>
        <v>0</v>
      </c>
      <c r="BQ520" s="3">
        <f t="shared" si="90"/>
        <v>1541.821927</v>
      </c>
      <c r="BR520" s="3">
        <f t="shared" si="91"/>
        <v>0</v>
      </c>
      <c r="BS520" s="3">
        <f t="shared" si="92"/>
        <v>1312.0498459999999</v>
      </c>
      <c r="BT520" s="3">
        <f t="shared" si="93"/>
        <v>0</v>
      </c>
      <c r="BU520" s="3">
        <f t="shared" si="94"/>
        <v>828.92129799999998</v>
      </c>
      <c r="BV520" s="3">
        <f t="shared" si="95"/>
        <v>0</v>
      </c>
    </row>
    <row r="521" spans="1:74" x14ac:dyDescent="0.25">
      <c r="A521">
        <v>16</v>
      </c>
      <c r="B521" t="s">
        <v>60</v>
      </c>
      <c r="C521" t="s">
        <v>61</v>
      </c>
      <c r="D521">
        <v>2020</v>
      </c>
      <c r="E521" t="s">
        <v>62</v>
      </c>
      <c r="F521" t="s">
        <v>63</v>
      </c>
      <c r="G521">
        <v>2</v>
      </c>
      <c r="H521" t="s">
        <v>64</v>
      </c>
      <c r="I521" t="s">
        <v>3413</v>
      </c>
      <c r="J521" t="s">
        <v>825</v>
      </c>
      <c r="K521" t="s">
        <v>826</v>
      </c>
      <c r="L521" t="s">
        <v>3460</v>
      </c>
      <c r="M521" t="s">
        <v>827</v>
      </c>
      <c r="N521" t="s">
        <v>3469</v>
      </c>
      <c r="O521" t="s">
        <v>68</v>
      </c>
      <c r="P521" t="s">
        <v>3474</v>
      </c>
      <c r="Q521" t="s">
        <v>69</v>
      </c>
      <c r="R521" t="s">
        <v>3630</v>
      </c>
      <c r="S521" t="s">
        <v>953</v>
      </c>
      <c r="T521">
        <v>9</v>
      </c>
      <c r="U521">
        <v>5</v>
      </c>
      <c r="V521" t="s">
        <v>960</v>
      </c>
      <c r="W521">
        <v>3</v>
      </c>
      <c r="X521" t="s">
        <v>128</v>
      </c>
      <c r="Y521">
        <v>1</v>
      </c>
      <c r="Z521" t="s">
        <v>73</v>
      </c>
      <c r="AA521">
        <v>1</v>
      </c>
      <c r="AB521" s="2">
        <v>0.6</v>
      </c>
      <c r="AC521" s="2">
        <v>0.24</v>
      </c>
      <c r="AD521" s="2">
        <v>40</v>
      </c>
      <c r="AE521" s="2">
        <v>0.7</v>
      </c>
      <c r="AF521" s="2">
        <v>0</v>
      </c>
      <c r="AG521" s="2">
        <v>0</v>
      </c>
      <c r="AH521" s="2">
        <v>0.8</v>
      </c>
      <c r="AI521" s="2">
        <v>0</v>
      </c>
      <c r="AJ521" s="2">
        <v>0</v>
      </c>
      <c r="AK521" s="2">
        <v>0.9</v>
      </c>
      <c r="AL521" s="2">
        <v>0</v>
      </c>
      <c r="AM521" s="2">
        <v>0</v>
      </c>
      <c r="AN521" s="2">
        <v>1</v>
      </c>
      <c r="AO521" s="2">
        <v>0</v>
      </c>
      <c r="AP521" s="2">
        <v>0</v>
      </c>
      <c r="AQ521" s="2" t="s">
        <v>77</v>
      </c>
      <c r="AR521" s="2" t="s">
        <v>77</v>
      </c>
      <c r="AS521" s="2" t="s">
        <v>77</v>
      </c>
      <c r="AT521" s="2">
        <v>919079105</v>
      </c>
      <c r="AU521" s="2">
        <v>477162207</v>
      </c>
      <c r="AV521" s="2">
        <v>51.92</v>
      </c>
      <c r="AW521" s="2">
        <v>3058760000</v>
      </c>
      <c r="AX521" s="2">
        <v>0</v>
      </c>
      <c r="AY521" s="2">
        <v>0</v>
      </c>
      <c r="AZ521" s="2">
        <v>2424944000</v>
      </c>
      <c r="BA521" s="2">
        <v>0</v>
      </c>
      <c r="BB521" s="2">
        <v>0</v>
      </c>
      <c r="BC521" s="2">
        <v>2129744000</v>
      </c>
      <c r="BD521" s="2">
        <v>0</v>
      </c>
      <c r="BE521" s="2">
        <v>0</v>
      </c>
      <c r="BF521" s="2">
        <v>1911294454</v>
      </c>
      <c r="BG521" s="2">
        <v>0</v>
      </c>
      <c r="BH521" s="2">
        <v>0</v>
      </c>
      <c r="BI521" s="2">
        <v>10443821559</v>
      </c>
      <c r="BJ521" s="2">
        <v>477162207</v>
      </c>
      <c r="BK521" s="2">
        <v>4.57</v>
      </c>
      <c r="BL521" s="2" t="s">
        <v>478</v>
      </c>
      <c r="BM521" s="3">
        <f t="shared" si="86"/>
        <v>919.07910500000003</v>
      </c>
      <c r="BN521" s="3">
        <f t="shared" si="87"/>
        <v>477.16220700000002</v>
      </c>
      <c r="BO521" s="3">
        <f t="shared" si="88"/>
        <v>3058.76</v>
      </c>
      <c r="BP521" s="3">
        <f t="shared" si="89"/>
        <v>0</v>
      </c>
      <c r="BQ521" s="3">
        <f t="shared" si="90"/>
        <v>2424.944</v>
      </c>
      <c r="BR521" s="3">
        <f t="shared" si="91"/>
        <v>0</v>
      </c>
      <c r="BS521" s="3">
        <f t="shared" si="92"/>
        <v>2129.7440000000001</v>
      </c>
      <c r="BT521" s="3">
        <f t="shared" si="93"/>
        <v>0</v>
      </c>
      <c r="BU521" s="3">
        <f t="shared" si="94"/>
        <v>1911.2944540000001</v>
      </c>
      <c r="BV521" s="3">
        <f t="shared" si="95"/>
        <v>0</v>
      </c>
    </row>
    <row r="522" spans="1:74" x14ac:dyDescent="0.25">
      <c r="A522">
        <v>16</v>
      </c>
      <c r="B522" t="s">
        <v>60</v>
      </c>
      <c r="C522" t="s">
        <v>61</v>
      </c>
      <c r="D522">
        <v>2020</v>
      </c>
      <c r="E522" t="s">
        <v>62</v>
      </c>
      <c r="F522" t="s">
        <v>63</v>
      </c>
      <c r="G522">
        <v>2</v>
      </c>
      <c r="H522" t="s">
        <v>64</v>
      </c>
      <c r="I522" t="s">
        <v>3413</v>
      </c>
      <c r="J522" t="s">
        <v>825</v>
      </c>
      <c r="K522" t="s">
        <v>826</v>
      </c>
      <c r="L522" t="s">
        <v>3460</v>
      </c>
      <c r="M522" t="s">
        <v>827</v>
      </c>
      <c r="N522" t="s">
        <v>3469</v>
      </c>
      <c r="O522" t="s">
        <v>68</v>
      </c>
      <c r="P522" t="s">
        <v>3474</v>
      </c>
      <c r="Q522" t="s">
        <v>69</v>
      </c>
      <c r="R522" t="s">
        <v>3631</v>
      </c>
      <c r="S522" t="s">
        <v>961</v>
      </c>
      <c r="T522">
        <v>6</v>
      </c>
      <c r="U522">
        <v>1</v>
      </c>
      <c r="V522" t="s">
        <v>962</v>
      </c>
      <c r="W522">
        <v>2</v>
      </c>
      <c r="X522" t="s">
        <v>76</v>
      </c>
      <c r="Y522">
        <v>1</v>
      </c>
      <c r="Z522" t="s">
        <v>73</v>
      </c>
      <c r="AA522">
        <v>1</v>
      </c>
      <c r="AB522" s="2">
        <v>100</v>
      </c>
      <c r="AC522" s="2">
        <v>100</v>
      </c>
      <c r="AD522" s="2">
        <v>100</v>
      </c>
      <c r="AE522" s="2">
        <v>100</v>
      </c>
      <c r="AF522" s="2">
        <v>0</v>
      </c>
      <c r="AG522" s="2">
        <v>0</v>
      </c>
      <c r="AH522" s="2">
        <v>100</v>
      </c>
      <c r="AI522" s="2">
        <v>0</v>
      </c>
      <c r="AJ522" s="2">
        <v>0</v>
      </c>
      <c r="AK522" s="2">
        <v>100</v>
      </c>
      <c r="AL522" s="2">
        <v>0</v>
      </c>
      <c r="AM522" s="2">
        <v>0</v>
      </c>
      <c r="AN522" s="2">
        <v>100</v>
      </c>
      <c r="AO522" s="2">
        <v>0</v>
      </c>
      <c r="AP522" s="2">
        <v>0</v>
      </c>
      <c r="AQ522" s="2" t="s">
        <v>77</v>
      </c>
      <c r="AR522" s="2" t="s">
        <v>77</v>
      </c>
      <c r="AS522" s="2" t="s">
        <v>77</v>
      </c>
      <c r="AT522" s="2">
        <v>42850000</v>
      </c>
      <c r="AU522" s="2">
        <v>27500000</v>
      </c>
      <c r="AV522" s="2">
        <v>64.180000000000007</v>
      </c>
      <c r="AW522" s="2">
        <v>374100000</v>
      </c>
      <c r="AX522" s="2">
        <v>0</v>
      </c>
      <c r="AY522" s="2">
        <v>0</v>
      </c>
      <c r="AZ522" s="2">
        <v>500000000</v>
      </c>
      <c r="BA522" s="2">
        <v>0</v>
      </c>
      <c r="BB522" s="2">
        <v>0</v>
      </c>
      <c r="BC522" s="2">
        <v>500000000</v>
      </c>
      <c r="BD522" s="2">
        <v>0</v>
      </c>
      <c r="BE522" s="2">
        <v>0</v>
      </c>
      <c r="BF522" s="2">
        <v>500000000</v>
      </c>
      <c r="BG522" s="2">
        <v>0</v>
      </c>
      <c r="BH522" s="2">
        <v>0</v>
      </c>
      <c r="BI522" s="2">
        <v>1916950000</v>
      </c>
      <c r="BJ522" s="2">
        <v>27500000</v>
      </c>
      <c r="BK522" s="2">
        <v>1.43</v>
      </c>
      <c r="BL522" s="2"/>
      <c r="BM522" s="3">
        <f t="shared" si="86"/>
        <v>42.85</v>
      </c>
      <c r="BN522" s="3">
        <f t="shared" si="87"/>
        <v>27.5</v>
      </c>
      <c r="BO522" s="3">
        <f t="shared" si="88"/>
        <v>374.1</v>
      </c>
      <c r="BP522" s="3">
        <f t="shared" si="89"/>
        <v>0</v>
      </c>
      <c r="BQ522" s="3">
        <f t="shared" si="90"/>
        <v>500</v>
      </c>
      <c r="BR522" s="3">
        <f t="shared" si="91"/>
        <v>0</v>
      </c>
      <c r="BS522" s="3">
        <f t="shared" si="92"/>
        <v>500</v>
      </c>
      <c r="BT522" s="3">
        <f t="shared" si="93"/>
        <v>0</v>
      </c>
      <c r="BU522" s="3">
        <f t="shared" si="94"/>
        <v>500</v>
      </c>
      <c r="BV522" s="3">
        <f t="shared" si="95"/>
        <v>0</v>
      </c>
    </row>
    <row r="523" spans="1:74" x14ac:dyDescent="0.25">
      <c r="A523">
        <v>16</v>
      </c>
      <c r="B523" t="s">
        <v>60</v>
      </c>
      <c r="C523" t="s">
        <v>61</v>
      </c>
      <c r="D523">
        <v>2020</v>
      </c>
      <c r="E523" t="s">
        <v>62</v>
      </c>
      <c r="F523" t="s">
        <v>63</v>
      </c>
      <c r="G523">
        <v>2</v>
      </c>
      <c r="H523" t="s">
        <v>64</v>
      </c>
      <c r="I523" t="s">
        <v>3413</v>
      </c>
      <c r="J523" t="s">
        <v>825</v>
      </c>
      <c r="K523" t="s">
        <v>826</v>
      </c>
      <c r="L523" t="s">
        <v>3460</v>
      </c>
      <c r="M523" t="s">
        <v>827</v>
      </c>
      <c r="N523" t="s">
        <v>3469</v>
      </c>
      <c r="O523" t="s">
        <v>68</v>
      </c>
      <c r="P523" t="s">
        <v>3474</v>
      </c>
      <c r="Q523" t="s">
        <v>69</v>
      </c>
      <c r="R523" t="s">
        <v>3631</v>
      </c>
      <c r="S523" t="s">
        <v>961</v>
      </c>
      <c r="T523">
        <v>6</v>
      </c>
      <c r="U523">
        <v>2</v>
      </c>
      <c r="V523" t="s">
        <v>963</v>
      </c>
      <c r="W523">
        <v>2</v>
      </c>
      <c r="X523" t="s">
        <v>76</v>
      </c>
      <c r="Y523">
        <v>1</v>
      </c>
      <c r="Z523" t="s">
        <v>73</v>
      </c>
      <c r="AA523">
        <v>1</v>
      </c>
      <c r="AB523" s="2">
        <v>100</v>
      </c>
      <c r="AC523" s="2">
        <v>100</v>
      </c>
      <c r="AD523" s="2">
        <v>100</v>
      </c>
      <c r="AE523" s="2">
        <v>100</v>
      </c>
      <c r="AF523" s="2">
        <v>0</v>
      </c>
      <c r="AG523" s="2">
        <v>0</v>
      </c>
      <c r="AH523" s="2">
        <v>100</v>
      </c>
      <c r="AI523" s="2">
        <v>0</v>
      </c>
      <c r="AJ523" s="2">
        <v>0</v>
      </c>
      <c r="AK523" s="2">
        <v>100</v>
      </c>
      <c r="AL523" s="2">
        <v>0</v>
      </c>
      <c r="AM523" s="2">
        <v>0</v>
      </c>
      <c r="AN523" s="2">
        <v>100</v>
      </c>
      <c r="AO523" s="2">
        <v>0</v>
      </c>
      <c r="AP523" s="2">
        <v>0</v>
      </c>
      <c r="AQ523" s="2" t="s">
        <v>77</v>
      </c>
      <c r="AR523" s="2" t="s">
        <v>77</v>
      </c>
      <c r="AS523" s="2" t="s">
        <v>77</v>
      </c>
      <c r="AT523" s="2">
        <v>373293334</v>
      </c>
      <c r="AU523" s="2">
        <v>45200000</v>
      </c>
      <c r="AV523" s="2">
        <v>12.11</v>
      </c>
      <c r="AW523" s="2">
        <v>1058800000</v>
      </c>
      <c r="AX523" s="2">
        <v>0</v>
      </c>
      <c r="AY523" s="2">
        <v>0</v>
      </c>
      <c r="AZ523" s="2">
        <v>1200000000</v>
      </c>
      <c r="BA523" s="2">
        <v>0</v>
      </c>
      <c r="BB523" s="2">
        <v>0</v>
      </c>
      <c r="BC523" s="2">
        <v>1200000000</v>
      </c>
      <c r="BD523" s="2">
        <v>0</v>
      </c>
      <c r="BE523" s="2">
        <v>0</v>
      </c>
      <c r="BF523" s="2">
        <v>1205000110</v>
      </c>
      <c r="BG523" s="2">
        <v>0</v>
      </c>
      <c r="BH523" s="2">
        <v>0</v>
      </c>
      <c r="BI523" s="2">
        <v>5037093444</v>
      </c>
      <c r="BJ523" s="2">
        <v>45200000</v>
      </c>
      <c r="BK523" s="2">
        <v>0.9</v>
      </c>
      <c r="BL523" s="2"/>
      <c r="BM523" s="3">
        <f t="shared" si="86"/>
        <v>373.29333400000002</v>
      </c>
      <c r="BN523" s="3">
        <f t="shared" si="87"/>
        <v>45.2</v>
      </c>
      <c r="BO523" s="3">
        <f t="shared" si="88"/>
        <v>1058.8</v>
      </c>
      <c r="BP523" s="3">
        <f t="shared" si="89"/>
        <v>0</v>
      </c>
      <c r="BQ523" s="3">
        <f t="shared" si="90"/>
        <v>1200</v>
      </c>
      <c r="BR523" s="3">
        <f t="shared" si="91"/>
        <v>0</v>
      </c>
      <c r="BS523" s="3">
        <f t="shared" si="92"/>
        <v>1200</v>
      </c>
      <c r="BT523" s="3">
        <f t="shared" si="93"/>
        <v>0</v>
      </c>
      <c r="BU523" s="3">
        <f t="shared" si="94"/>
        <v>1205.0001099999999</v>
      </c>
      <c r="BV523" s="3">
        <f t="shared" si="95"/>
        <v>0</v>
      </c>
    </row>
    <row r="524" spans="1:74" x14ac:dyDescent="0.25">
      <c r="A524">
        <v>16</v>
      </c>
      <c r="B524" t="s">
        <v>60</v>
      </c>
      <c r="C524" t="s">
        <v>61</v>
      </c>
      <c r="D524">
        <v>2020</v>
      </c>
      <c r="E524" t="s">
        <v>62</v>
      </c>
      <c r="F524" t="s">
        <v>63</v>
      </c>
      <c r="G524">
        <v>2</v>
      </c>
      <c r="H524" t="s">
        <v>64</v>
      </c>
      <c r="I524" t="s">
        <v>3413</v>
      </c>
      <c r="J524" t="s">
        <v>825</v>
      </c>
      <c r="K524" t="s">
        <v>826</v>
      </c>
      <c r="L524" t="s">
        <v>3460</v>
      </c>
      <c r="M524" t="s">
        <v>827</v>
      </c>
      <c r="N524" t="s">
        <v>3469</v>
      </c>
      <c r="O524" t="s">
        <v>68</v>
      </c>
      <c r="P524" t="s">
        <v>3474</v>
      </c>
      <c r="Q524" t="s">
        <v>69</v>
      </c>
      <c r="R524" t="s">
        <v>3631</v>
      </c>
      <c r="S524" t="s">
        <v>961</v>
      </c>
      <c r="T524">
        <v>6</v>
      </c>
      <c r="U524">
        <v>3</v>
      </c>
      <c r="V524" t="s">
        <v>964</v>
      </c>
      <c r="W524">
        <v>2</v>
      </c>
      <c r="X524" t="s">
        <v>76</v>
      </c>
      <c r="Y524">
        <v>1</v>
      </c>
      <c r="Z524" t="s">
        <v>73</v>
      </c>
      <c r="AA524">
        <v>1</v>
      </c>
      <c r="AB524" s="2">
        <v>100</v>
      </c>
      <c r="AC524" s="2">
        <v>100</v>
      </c>
      <c r="AD524" s="2">
        <v>100</v>
      </c>
      <c r="AE524" s="2">
        <v>100</v>
      </c>
      <c r="AF524" s="2">
        <v>0</v>
      </c>
      <c r="AG524" s="2">
        <v>0</v>
      </c>
      <c r="AH524" s="2">
        <v>100</v>
      </c>
      <c r="AI524" s="2">
        <v>0</v>
      </c>
      <c r="AJ524" s="2">
        <v>0</v>
      </c>
      <c r="AK524" s="2">
        <v>100</v>
      </c>
      <c r="AL524" s="2">
        <v>0</v>
      </c>
      <c r="AM524" s="2">
        <v>0</v>
      </c>
      <c r="AN524" s="2">
        <v>100</v>
      </c>
      <c r="AO524" s="2">
        <v>0</v>
      </c>
      <c r="AP524" s="2">
        <v>0</v>
      </c>
      <c r="AQ524" s="2" t="s">
        <v>77</v>
      </c>
      <c r="AR524" s="2" t="s">
        <v>77</v>
      </c>
      <c r="AS524" s="2" t="s">
        <v>77</v>
      </c>
      <c r="AT524" s="2">
        <v>60000000</v>
      </c>
      <c r="AU524" s="2">
        <v>0</v>
      </c>
      <c r="AV524" s="2">
        <v>0</v>
      </c>
      <c r="AW524" s="2">
        <v>250500000</v>
      </c>
      <c r="AX524" s="2">
        <v>0</v>
      </c>
      <c r="AY524" s="2">
        <v>0</v>
      </c>
      <c r="AZ524" s="2">
        <v>300000000</v>
      </c>
      <c r="BA524" s="2">
        <v>0</v>
      </c>
      <c r="BB524" s="2">
        <v>0</v>
      </c>
      <c r="BC524" s="2">
        <v>300000000</v>
      </c>
      <c r="BD524" s="2">
        <v>0</v>
      </c>
      <c r="BE524" s="2">
        <v>0</v>
      </c>
      <c r="BF524" s="2">
        <v>100000000</v>
      </c>
      <c r="BG524" s="2">
        <v>0</v>
      </c>
      <c r="BH524" s="2">
        <v>0</v>
      </c>
      <c r="BI524" s="2">
        <v>1010500000</v>
      </c>
      <c r="BJ524" s="2">
        <v>0</v>
      </c>
      <c r="BK524" s="2">
        <v>0</v>
      </c>
      <c r="BL524" s="2"/>
      <c r="BM524" s="3">
        <f t="shared" si="86"/>
        <v>60</v>
      </c>
      <c r="BN524" s="3">
        <f t="shared" si="87"/>
        <v>0</v>
      </c>
      <c r="BO524" s="3">
        <f t="shared" si="88"/>
        <v>250.5</v>
      </c>
      <c r="BP524" s="3">
        <f t="shared" si="89"/>
        <v>0</v>
      </c>
      <c r="BQ524" s="3">
        <f t="shared" si="90"/>
        <v>300</v>
      </c>
      <c r="BR524" s="3">
        <f t="shared" si="91"/>
        <v>0</v>
      </c>
      <c r="BS524" s="3">
        <f t="shared" si="92"/>
        <v>300</v>
      </c>
      <c r="BT524" s="3">
        <f t="shared" si="93"/>
        <v>0</v>
      </c>
      <c r="BU524" s="3">
        <f t="shared" si="94"/>
        <v>100</v>
      </c>
      <c r="BV524" s="3">
        <f t="shared" si="95"/>
        <v>0</v>
      </c>
    </row>
    <row r="525" spans="1:74" x14ac:dyDescent="0.25">
      <c r="A525">
        <v>16</v>
      </c>
      <c r="B525" t="s">
        <v>60</v>
      </c>
      <c r="C525" t="s">
        <v>61</v>
      </c>
      <c r="D525">
        <v>2020</v>
      </c>
      <c r="E525" t="s">
        <v>62</v>
      </c>
      <c r="F525" t="s">
        <v>63</v>
      </c>
      <c r="G525">
        <v>2</v>
      </c>
      <c r="H525" t="s">
        <v>64</v>
      </c>
      <c r="I525" t="s">
        <v>3414</v>
      </c>
      <c r="J525" t="s">
        <v>965</v>
      </c>
      <c r="K525" t="s">
        <v>966</v>
      </c>
      <c r="L525" t="s">
        <v>3461</v>
      </c>
      <c r="M525" t="s">
        <v>967</v>
      </c>
      <c r="N525" t="s">
        <v>3471</v>
      </c>
      <c r="O525" t="s">
        <v>245</v>
      </c>
      <c r="P525" t="s">
        <v>3471</v>
      </c>
      <c r="Q525" t="s">
        <v>605</v>
      </c>
      <c r="R525" t="s">
        <v>3632</v>
      </c>
      <c r="S525" t="s">
        <v>968</v>
      </c>
      <c r="T525">
        <v>6</v>
      </c>
      <c r="U525">
        <v>1</v>
      </c>
      <c r="V525" t="s">
        <v>969</v>
      </c>
      <c r="W525">
        <v>2</v>
      </c>
      <c r="X525" t="s">
        <v>76</v>
      </c>
      <c r="Y525">
        <v>1</v>
      </c>
      <c r="Z525" t="s">
        <v>73</v>
      </c>
      <c r="AA525">
        <v>1</v>
      </c>
      <c r="AB525" s="2">
        <v>100</v>
      </c>
      <c r="AC525" s="2">
        <v>51</v>
      </c>
      <c r="AD525" s="2">
        <v>51</v>
      </c>
      <c r="AE525" s="2">
        <v>100</v>
      </c>
      <c r="AF525" s="2">
        <v>0</v>
      </c>
      <c r="AG525" s="2">
        <v>0</v>
      </c>
      <c r="AH525" s="2">
        <v>100</v>
      </c>
      <c r="AI525" s="2">
        <v>0</v>
      </c>
      <c r="AJ525" s="2">
        <v>0</v>
      </c>
      <c r="AK525" s="2">
        <v>100</v>
      </c>
      <c r="AL525" s="2">
        <v>0</v>
      </c>
      <c r="AM525" s="2">
        <v>0</v>
      </c>
      <c r="AN525" s="2">
        <v>100</v>
      </c>
      <c r="AO525" s="2">
        <v>0</v>
      </c>
      <c r="AP525" s="2">
        <v>0</v>
      </c>
      <c r="AQ525" s="2" t="s">
        <v>77</v>
      </c>
      <c r="AR525" s="2" t="s">
        <v>77</v>
      </c>
      <c r="AS525" s="2" t="s">
        <v>77</v>
      </c>
      <c r="AT525" s="2">
        <v>14076479494</v>
      </c>
      <c r="AU525" s="2">
        <v>3444929895</v>
      </c>
      <c r="AV525" s="2">
        <v>24.47</v>
      </c>
      <c r="AW525" s="2">
        <v>2507594000</v>
      </c>
      <c r="AX525" s="2">
        <v>0</v>
      </c>
      <c r="AY525" s="2">
        <v>0</v>
      </c>
      <c r="AZ525" s="2">
        <v>3873198245</v>
      </c>
      <c r="BA525" s="2">
        <v>0</v>
      </c>
      <c r="BB525" s="2">
        <v>0</v>
      </c>
      <c r="BC525" s="2">
        <v>4165079965</v>
      </c>
      <c r="BD525" s="2">
        <v>0</v>
      </c>
      <c r="BE525" s="2">
        <v>0</v>
      </c>
      <c r="BF525" s="2">
        <v>4632346800</v>
      </c>
      <c r="BG525" s="2">
        <v>0</v>
      </c>
      <c r="BH525" s="2">
        <v>0</v>
      </c>
      <c r="BI525" s="2">
        <v>29254698504</v>
      </c>
      <c r="BJ525" s="2">
        <v>3444929895</v>
      </c>
      <c r="BK525" s="2">
        <v>11.78</v>
      </c>
      <c r="BL525" s="2" t="s">
        <v>970</v>
      </c>
      <c r="BM525" s="3">
        <f t="shared" si="86"/>
        <v>14076.479493999999</v>
      </c>
      <c r="BN525" s="3">
        <f t="shared" si="87"/>
        <v>3444.9298950000002</v>
      </c>
      <c r="BO525" s="3">
        <f t="shared" si="88"/>
        <v>2507.5940000000001</v>
      </c>
      <c r="BP525" s="3">
        <f t="shared" si="89"/>
        <v>0</v>
      </c>
      <c r="BQ525" s="3">
        <f t="shared" si="90"/>
        <v>3873.198245</v>
      </c>
      <c r="BR525" s="3">
        <f t="shared" si="91"/>
        <v>0</v>
      </c>
      <c r="BS525" s="3">
        <f t="shared" si="92"/>
        <v>4165.0799649999999</v>
      </c>
      <c r="BT525" s="3">
        <f t="shared" si="93"/>
        <v>0</v>
      </c>
      <c r="BU525" s="3">
        <f t="shared" si="94"/>
        <v>4632.3468000000003</v>
      </c>
      <c r="BV525" s="3">
        <f t="shared" si="95"/>
        <v>0</v>
      </c>
    </row>
    <row r="526" spans="1:74" x14ac:dyDescent="0.25">
      <c r="A526">
        <v>16</v>
      </c>
      <c r="B526" t="s">
        <v>60</v>
      </c>
      <c r="C526" t="s">
        <v>61</v>
      </c>
      <c r="D526">
        <v>2020</v>
      </c>
      <c r="E526" t="s">
        <v>62</v>
      </c>
      <c r="F526" t="s">
        <v>63</v>
      </c>
      <c r="G526">
        <v>2</v>
      </c>
      <c r="H526" t="s">
        <v>64</v>
      </c>
      <c r="I526" t="s">
        <v>3414</v>
      </c>
      <c r="J526" t="s">
        <v>965</v>
      </c>
      <c r="K526" t="s">
        <v>966</v>
      </c>
      <c r="L526" t="s">
        <v>3461</v>
      </c>
      <c r="M526" t="s">
        <v>967</v>
      </c>
      <c r="N526" t="s">
        <v>3471</v>
      </c>
      <c r="O526" t="s">
        <v>245</v>
      </c>
      <c r="P526" t="s">
        <v>3500</v>
      </c>
      <c r="Q526" t="s">
        <v>971</v>
      </c>
      <c r="R526" t="s">
        <v>3633</v>
      </c>
      <c r="S526" t="s">
        <v>972</v>
      </c>
      <c r="T526">
        <v>7</v>
      </c>
      <c r="U526">
        <v>1</v>
      </c>
      <c r="V526" t="s">
        <v>973</v>
      </c>
      <c r="W526">
        <v>2</v>
      </c>
      <c r="X526" t="s">
        <v>76</v>
      </c>
      <c r="Y526">
        <v>1</v>
      </c>
      <c r="Z526" t="s">
        <v>73</v>
      </c>
      <c r="AA526">
        <v>1</v>
      </c>
      <c r="AB526" s="2">
        <v>1</v>
      </c>
      <c r="AC526" s="2">
        <v>0.34</v>
      </c>
      <c r="AD526" s="2">
        <v>34</v>
      </c>
      <c r="AE526" s="2">
        <v>1</v>
      </c>
      <c r="AF526" s="2">
        <v>0</v>
      </c>
      <c r="AG526" s="2">
        <v>0</v>
      </c>
      <c r="AH526" s="2">
        <v>1</v>
      </c>
      <c r="AI526" s="2">
        <v>0</v>
      </c>
      <c r="AJ526" s="2">
        <v>0</v>
      </c>
      <c r="AK526" s="2">
        <v>1</v>
      </c>
      <c r="AL526" s="2">
        <v>0</v>
      </c>
      <c r="AM526" s="2">
        <v>0</v>
      </c>
      <c r="AN526" s="2">
        <v>1</v>
      </c>
      <c r="AO526" s="2">
        <v>0</v>
      </c>
      <c r="AP526" s="2">
        <v>0</v>
      </c>
      <c r="AQ526" s="2" t="s">
        <v>77</v>
      </c>
      <c r="AR526" s="2" t="s">
        <v>77</v>
      </c>
      <c r="AS526" s="2" t="s">
        <v>77</v>
      </c>
      <c r="AT526" s="2">
        <v>17936430217</v>
      </c>
      <c r="AU526" s="2">
        <v>17325368441</v>
      </c>
      <c r="AV526" s="2">
        <v>96.59</v>
      </c>
      <c r="AW526" s="2">
        <v>35367772000</v>
      </c>
      <c r="AX526" s="2">
        <v>0</v>
      </c>
      <c r="AY526" s="2">
        <v>0</v>
      </c>
      <c r="AZ526" s="2">
        <v>21308654247</v>
      </c>
      <c r="BA526" s="2">
        <v>0</v>
      </c>
      <c r="BB526" s="2">
        <v>0</v>
      </c>
      <c r="BC526" s="2">
        <v>21856584007</v>
      </c>
      <c r="BD526" s="2">
        <v>0</v>
      </c>
      <c r="BE526" s="2">
        <v>0</v>
      </c>
      <c r="BF526" s="2">
        <v>21117545026</v>
      </c>
      <c r="BG526" s="2">
        <v>0</v>
      </c>
      <c r="BH526" s="2">
        <v>0</v>
      </c>
      <c r="BI526" s="2">
        <v>117586985497</v>
      </c>
      <c r="BJ526" s="2">
        <v>17325368441</v>
      </c>
      <c r="BK526" s="2">
        <v>14.73</v>
      </c>
      <c r="BL526" s="2" t="s">
        <v>974</v>
      </c>
      <c r="BM526" s="3">
        <f t="shared" si="86"/>
        <v>17936.430217000001</v>
      </c>
      <c r="BN526" s="3">
        <f t="shared" si="87"/>
        <v>17325.368440999999</v>
      </c>
      <c r="BO526" s="3">
        <f t="shared" si="88"/>
        <v>35367.771999999997</v>
      </c>
      <c r="BP526" s="3">
        <f t="shared" si="89"/>
        <v>0</v>
      </c>
      <c r="BQ526" s="3">
        <f t="shared" si="90"/>
        <v>21308.654246999999</v>
      </c>
      <c r="BR526" s="3">
        <f t="shared" si="91"/>
        <v>0</v>
      </c>
      <c r="BS526" s="3">
        <f t="shared" si="92"/>
        <v>21856.584007000001</v>
      </c>
      <c r="BT526" s="3">
        <f t="shared" si="93"/>
        <v>0</v>
      </c>
      <c r="BU526" s="3">
        <f t="shared" si="94"/>
        <v>21117.545026</v>
      </c>
      <c r="BV526" s="3">
        <f t="shared" si="95"/>
        <v>0</v>
      </c>
    </row>
    <row r="527" spans="1:74" x14ac:dyDescent="0.25">
      <c r="A527">
        <v>16</v>
      </c>
      <c r="B527" t="s">
        <v>60</v>
      </c>
      <c r="C527" t="s">
        <v>61</v>
      </c>
      <c r="D527">
        <v>2020</v>
      </c>
      <c r="E527" t="s">
        <v>62</v>
      </c>
      <c r="F527" t="s">
        <v>63</v>
      </c>
      <c r="G527">
        <v>2</v>
      </c>
      <c r="H527" t="s">
        <v>64</v>
      </c>
      <c r="I527" t="s">
        <v>3414</v>
      </c>
      <c r="J527" t="s">
        <v>965</v>
      </c>
      <c r="K527" t="s">
        <v>966</v>
      </c>
      <c r="L527" t="s">
        <v>3461</v>
      </c>
      <c r="M527" t="s">
        <v>967</v>
      </c>
      <c r="N527" t="s">
        <v>3471</v>
      </c>
      <c r="O527" t="s">
        <v>245</v>
      </c>
      <c r="P527" t="s">
        <v>3500</v>
      </c>
      <c r="Q527" t="s">
        <v>971</v>
      </c>
      <c r="R527" t="s">
        <v>3633</v>
      </c>
      <c r="S527" t="s">
        <v>972</v>
      </c>
      <c r="T527">
        <v>7</v>
      </c>
      <c r="U527">
        <v>2</v>
      </c>
      <c r="V527" t="s">
        <v>975</v>
      </c>
      <c r="W527">
        <v>3</v>
      </c>
      <c r="X527" t="s">
        <v>128</v>
      </c>
      <c r="Y527">
        <v>1</v>
      </c>
      <c r="Z527" t="s">
        <v>73</v>
      </c>
      <c r="AA527">
        <v>1</v>
      </c>
      <c r="AB527" s="2">
        <v>0.1</v>
      </c>
      <c r="AC527" s="2">
        <v>0.03</v>
      </c>
      <c r="AD527" s="2">
        <v>30</v>
      </c>
      <c r="AE527" s="2">
        <v>0.5</v>
      </c>
      <c r="AF527" s="2">
        <v>0</v>
      </c>
      <c r="AG527" s="2">
        <v>0</v>
      </c>
      <c r="AH527" s="2">
        <v>0.9</v>
      </c>
      <c r="AI527" s="2">
        <v>0</v>
      </c>
      <c r="AJ527" s="2">
        <v>0</v>
      </c>
      <c r="AK527" s="2">
        <v>1</v>
      </c>
      <c r="AL527" s="2">
        <v>0</v>
      </c>
      <c r="AM527" s="2">
        <v>0</v>
      </c>
      <c r="AN527" s="2">
        <v>1</v>
      </c>
      <c r="AO527" s="2">
        <v>0</v>
      </c>
      <c r="AP527" s="2">
        <v>0</v>
      </c>
      <c r="AQ527" s="2" t="s">
        <v>77</v>
      </c>
      <c r="AR527" s="2" t="s">
        <v>77</v>
      </c>
      <c r="AS527" s="2" t="s">
        <v>77</v>
      </c>
      <c r="AT527" s="2">
        <v>89321600</v>
      </c>
      <c r="AU527" s="2">
        <v>40194720</v>
      </c>
      <c r="AV527" s="2">
        <v>45</v>
      </c>
      <c r="AW527" s="2">
        <v>327508000</v>
      </c>
      <c r="AX527" s="2">
        <v>0</v>
      </c>
      <c r="AY527" s="2">
        <v>0</v>
      </c>
      <c r="AZ527" s="2">
        <v>314000000</v>
      </c>
      <c r="BA527" s="2">
        <v>0</v>
      </c>
      <c r="BB527" s="2">
        <v>0</v>
      </c>
      <c r="BC527" s="2">
        <v>191000000</v>
      </c>
      <c r="BD527" s="2">
        <v>0</v>
      </c>
      <c r="BE527" s="2">
        <v>0</v>
      </c>
      <c r="BF527" s="2">
        <v>91000000</v>
      </c>
      <c r="BG527" s="2">
        <v>0</v>
      </c>
      <c r="BH527" s="2">
        <v>0</v>
      </c>
      <c r="BI527" s="2">
        <v>1012829600</v>
      </c>
      <c r="BJ527" s="2">
        <v>40194720</v>
      </c>
      <c r="BK527" s="2">
        <v>3.97</v>
      </c>
      <c r="BL527" s="2" t="s">
        <v>976</v>
      </c>
      <c r="BM527" s="3">
        <f t="shared" si="86"/>
        <v>89.321600000000004</v>
      </c>
      <c r="BN527" s="3">
        <f t="shared" si="87"/>
        <v>40.194719999999997</v>
      </c>
      <c r="BO527" s="3">
        <f t="shared" si="88"/>
        <v>327.50799999999998</v>
      </c>
      <c r="BP527" s="3">
        <f t="shared" si="89"/>
        <v>0</v>
      </c>
      <c r="BQ527" s="3">
        <f t="shared" si="90"/>
        <v>314</v>
      </c>
      <c r="BR527" s="3">
        <f t="shared" si="91"/>
        <v>0</v>
      </c>
      <c r="BS527" s="3">
        <f t="shared" si="92"/>
        <v>191</v>
      </c>
      <c r="BT527" s="3">
        <f t="shared" si="93"/>
        <v>0</v>
      </c>
      <c r="BU527" s="3">
        <f t="shared" si="94"/>
        <v>91</v>
      </c>
      <c r="BV527" s="3">
        <f t="shared" si="95"/>
        <v>0</v>
      </c>
    </row>
    <row r="528" spans="1:74" x14ac:dyDescent="0.25">
      <c r="A528">
        <v>16</v>
      </c>
      <c r="B528" t="s">
        <v>60</v>
      </c>
      <c r="C528" t="s">
        <v>61</v>
      </c>
      <c r="D528">
        <v>2020</v>
      </c>
      <c r="E528" t="s">
        <v>62</v>
      </c>
      <c r="F528" t="s">
        <v>63</v>
      </c>
      <c r="G528">
        <v>2</v>
      </c>
      <c r="H528" t="s">
        <v>64</v>
      </c>
      <c r="I528" t="s">
        <v>3414</v>
      </c>
      <c r="J528" t="s">
        <v>965</v>
      </c>
      <c r="K528" t="s">
        <v>966</v>
      </c>
      <c r="L528" t="s">
        <v>3461</v>
      </c>
      <c r="M528" t="s">
        <v>967</v>
      </c>
      <c r="N528" t="s">
        <v>3471</v>
      </c>
      <c r="O528" t="s">
        <v>245</v>
      </c>
      <c r="P528" t="s">
        <v>3500</v>
      </c>
      <c r="Q528" t="s">
        <v>971</v>
      </c>
      <c r="R528" t="s">
        <v>3633</v>
      </c>
      <c r="S528" t="s">
        <v>972</v>
      </c>
      <c r="T528">
        <v>7</v>
      </c>
      <c r="U528">
        <v>3</v>
      </c>
      <c r="V528" t="s">
        <v>977</v>
      </c>
      <c r="W528">
        <v>1</v>
      </c>
      <c r="X528" t="s">
        <v>72</v>
      </c>
      <c r="Y528">
        <v>1</v>
      </c>
      <c r="Z528" t="s">
        <v>73</v>
      </c>
      <c r="AA528">
        <v>1</v>
      </c>
      <c r="AB528" s="2">
        <v>0</v>
      </c>
      <c r="AC528" s="2">
        <v>0</v>
      </c>
      <c r="AD528" s="2">
        <v>0</v>
      </c>
      <c r="AE528" s="2">
        <v>1</v>
      </c>
      <c r="AF528" s="2">
        <v>0</v>
      </c>
      <c r="AG528" s="2">
        <v>0</v>
      </c>
      <c r="AH528" s="2">
        <v>1</v>
      </c>
      <c r="AI528" s="2">
        <v>0</v>
      </c>
      <c r="AJ528" s="2">
        <v>0</v>
      </c>
      <c r="AK528" s="2">
        <v>1</v>
      </c>
      <c r="AL528" s="2">
        <v>0</v>
      </c>
      <c r="AM528" s="2">
        <v>0</v>
      </c>
      <c r="AN528" s="2">
        <v>1</v>
      </c>
      <c r="AO528" s="2">
        <v>0</v>
      </c>
      <c r="AP528" s="2">
        <v>0</v>
      </c>
      <c r="AQ528" s="2">
        <v>4</v>
      </c>
      <c r="AR528" s="2">
        <v>0</v>
      </c>
      <c r="AS528" s="2">
        <v>0</v>
      </c>
      <c r="AT528" s="2">
        <v>0</v>
      </c>
      <c r="AU528" s="2">
        <v>0</v>
      </c>
      <c r="AV528" s="2">
        <v>0</v>
      </c>
      <c r="AW528" s="2">
        <v>210000000</v>
      </c>
      <c r="AX528" s="2">
        <v>0</v>
      </c>
      <c r="AY528" s="2">
        <v>0</v>
      </c>
      <c r="AZ528" s="2">
        <v>300000000</v>
      </c>
      <c r="BA528" s="2">
        <v>0</v>
      </c>
      <c r="BB528" s="2">
        <v>0</v>
      </c>
      <c r="BC528" s="2">
        <v>300000000</v>
      </c>
      <c r="BD528" s="2">
        <v>0</v>
      </c>
      <c r="BE528" s="2">
        <v>0</v>
      </c>
      <c r="BF528" s="2">
        <v>300000000</v>
      </c>
      <c r="BG528" s="2">
        <v>0</v>
      </c>
      <c r="BH528" s="2">
        <v>0</v>
      </c>
      <c r="BI528" s="2">
        <v>1110000000</v>
      </c>
      <c r="BJ528" s="2">
        <v>0</v>
      </c>
      <c r="BK528" s="2">
        <v>0</v>
      </c>
      <c r="BL528" s="2" t="s">
        <v>74</v>
      </c>
      <c r="BM528" s="3">
        <f t="shared" si="86"/>
        <v>0</v>
      </c>
      <c r="BN528" s="3">
        <f t="shared" si="87"/>
        <v>0</v>
      </c>
      <c r="BO528" s="3">
        <f t="shared" si="88"/>
        <v>210</v>
      </c>
      <c r="BP528" s="3">
        <f t="shared" si="89"/>
        <v>0</v>
      </c>
      <c r="BQ528" s="3">
        <f t="shared" si="90"/>
        <v>300</v>
      </c>
      <c r="BR528" s="3">
        <f t="shared" si="91"/>
        <v>0</v>
      </c>
      <c r="BS528" s="3">
        <f t="shared" si="92"/>
        <v>300</v>
      </c>
      <c r="BT528" s="3">
        <f t="shared" si="93"/>
        <v>0</v>
      </c>
      <c r="BU528" s="3">
        <f t="shared" si="94"/>
        <v>300</v>
      </c>
      <c r="BV528" s="3">
        <f t="shared" si="95"/>
        <v>0</v>
      </c>
    </row>
    <row r="529" spans="1:74" x14ac:dyDescent="0.25">
      <c r="A529">
        <v>16</v>
      </c>
      <c r="B529" t="s">
        <v>60</v>
      </c>
      <c r="C529" t="s">
        <v>61</v>
      </c>
      <c r="D529">
        <v>2020</v>
      </c>
      <c r="E529" t="s">
        <v>62</v>
      </c>
      <c r="F529" t="s">
        <v>63</v>
      </c>
      <c r="G529">
        <v>2</v>
      </c>
      <c r="H529" t="s">
        <v>64</v>
      </c>
      <c r="I529" t="s">
        <v>3414</v>
      </c>
      <c r="J529" t="s">
        <v>965</v>
      </c>
      <c r="K529" t="s">
        <v>966</v>
      </c>
      <c r="L529" t="s">
        <v>3461</v>
      </c>
      <c r="M529" t="s">
        <v>967</v>
      </c>
      <c r="N529" t="s">
        <v>3471</v>
      </c>
      <c r="O529" t="s">
        <v>245</v>
      </c>
      <c r="P529" t="s">
        <v>3501</v>
      </c>
      <c r="Q529" t="s">
        <v>978</v>
      </c>
      <c r="R529" t="s">
        <v>3634</v>
      </c>
      <c r="S529" t="s">
        <v>979</v>
      </c>
      <c r="T529">
        <v>9</v>
      </c>
      <c r="U529">
        <v>1</v>
      </c>
      <c r="V529" t="s">
        <v>980</v>
      </c>
      <c r="W529">
        <v>1</v>
      </c>
      <c r="X529" t="s">
        <v>72</v>
      </c>
      <c r="Y529">
        <v>1</v>
      </c>
      <c r="Z529" t="s">
        <v>73</v>
      </c>
      <c r="AA529">
        <v>1</v>
      </c>
      <c r="AB529" s="2">
        <v>0.1</v>
      </c>
      <c r="AC529" s="2">
        <v>0.03</v>
      </c>
      <c r="AD529" s="2">
        <v>30</v>
      </c>
      <c r="AE529" s="2">
        <v>0.2</v>
      </c>
      <c r="AF529" s="2">
        <v>0</v>
      </c>
      <c r="AG529" s="2">
        <v>0</v>
      </c>
      <c r="AH529" s="2">
        <v>0.3</v>
      </c>
      <c r="AI529" s="2">
        <v>0</v>
      </c>
      <c r="AJ529" s="2">
        <v>0</v>
      </c>
      <c r="AK529" s="2">
        <v>0.2</v>
      </c>
      <c r="AL529" s="2">
        <v>0</v>
      </c>
      <c r="AM529" s="2">
        <v>0</v>
      </c>
      <c r="AN529" s="2">
        <v>0.2</v>
      </c>
      <c r="AO529" s="2">
        <v>0</v>
      </c>
      <c r="AP529" s="2">
        <v>0</v>
      </c>
      <c r="AQ529" s="2">
        <v>1</v>
      </c>
      <c r="AR529" s="2">
        <v>0.03</v>
      </c>
      <c r="AS529" s="2">
        <v>3</v>
      </c>
      <c r="AT529" s="2">
        <v>30000000</v>
      </c>
      <c r="AU529" s="2">
        <v>27553255</v>
      </c>
      <c r="AV529" s="2">
        <v>91.83</v>
      </c>
      <c r="AW529" s="2">
        <v>63150200</v>
      </c>
      <c r="AX529" s="2">
        <v>0</v>
      </c>
      <c r="AY529" s="2">
        <v>0</v>
      </c>
      <c r="AZ529" s="2">
        <v>44000000</v>
      </c>
      <c r="BA529" s="2">
        <v>0</v>
      </c>
      <c r="BB529" s="2">
        <v>0</v>
      </c>
      <c r="BC529" s="2">
        <v>23000000</v>
      </c>
      <c r="BD529" s="2">
        <v>0</v>
      </c>
      <c r="BE529" s="2">
        <v>0</v>
      </c>
      <c r="BF529" s="2">
        <v>38000000</v>
      </c>
      <c r="BG529" s="2">
        <v>0</v>
      </c>
      <c r="BH529" s="2">
        <v>0</v>
      </c>
      <c r="BI529" s="2">
        <v>198150200</v>
      </c>
      <c r="BJ529" s="2">
        <v>27553255</v>
      </c>
      <c r="BK529" s="2">
        <v>13.91</v>
      </c>
      <c r="BL529" s="2" t="s">
        <v>981</v>
      </c>
      <c r="BM529" s="3">
        <f t="shared" si="86"/>
        <v>30</v>
      </c>
      <c r="BN529" s="3">
        <f t="shared" si="87"/>
        <v>27.553255</v>
      </c>
      <c r="BO529" s="3">
        <f t="shared" si="88"/>
        <v>63.150199999999998</v>
      </c>
      <c r="BP529" s="3">
        <f t="shared" si="89"/>
        <v>0</v>
      </c>
      <c r="BQ529" s="3">
        <f t="shared" si="90"/>
        <v>44</v>
      </c>
      <c r="BR529" s="3">
        <f t="shared" si="91"/>
        <v>0</v>
      </c>
      <c r="BS529" s="3">
        <f t="shared" si="92"/>
        <v>23</v>
      </c>
      <c r="BT529" s="3">
        <f t="shared" si="93"/>
        <v>0</v>
      </c>
      <c r="BU529" s="3">
        <f t="shared" si="94"/>
        <v>38</v>
      </c>
      <c r="BV529" s="3">
        <f t="shared" si="95"/>
        <v>0</v>
      </c>
    </row>
    <row r="530" spans="1:74" x14ac:dyDescent="0.25">
      <c r="A530">
        <v>16</v>
      </c>
      <c r="B530" t="s">
        <v>60</v>
      </c>
      <c r="C530" t="s">
        <v>61</v>
      </c>
      <c r="D530">
        <v>2020</v>
      </c>
      <c r="E530" t="s">
        <v>62</v>
      </c>
      <c r="F530" t="s">
        <v>63</v>
      </c>
      <c r="G530">
        <v>2</v>
      </c>
      <c r="H530" t="s">
        <v>64</v>
      </c>
      <c r="I530" t="s">
        <v>3414</v>
      </c>
      <c r="J530" t="s">
        <v>965</v>
      </c>
      <c r="K530" t="s">
        <v>966</v>
      </c>
      <c r="L530" t="s">
        <v>3461</v>
      </c>
      <c r="M530" t="s">
        <v>967</v>
      </c>
      <c r="N530" t="s">
        <v>3471</v>
      </c>
      <c r="O530" t="s">
        <v>245</v>
      </c>
      <c r="P530" t="s">
        <v>3501</v>
      </c>
      <c r="Q530" t="s">
        <v>978</v>
      </c>
      <c r="R530" t="s">
        <v>3634</v>
      </c>
      <c r="S530" t="s">
        <v>979</v>
      </c>
      <c r="T530">
        <v>9</v>
      </c>
      <c r="U530">
        <v>2</v>
      </c>
      <c r="V530" t="s">
        <v>982</v>
      </c>
      <c r="W530">
        <v>1</v>
      </c>
      <c r="X530" t="s">
        <v>72</v>
      </c>
      <c r="Y530">
        <v>1</v>
      </c>
      <c r="Z530" t="s">
        <v>73</v>
      </c>
      <c r="AA530">
        <v>1</v>
      </c>
      <c r="AB530" s="2">
        <v>0.1</v>
      </c>
      <c r="AC530" s="2">
        <v>0.03</v>
      </c>
      <c r="AD530" s="2">
        <v>30</v>
      </c>
      <c r="AE530" s="2">
        <v>0.2</v>
      </c>
      <c r="AF530" s="2">
        <v>0</v>
      </c>
      <c r="AG530" s="2">
        <v>0</v>
      </c>
      <c r="AH530" s="2">
        <v>0.3</v>
      </c>
      <c r="AI530" s="2">
        <v>0</v>
      </c>
      <c r="AJ530" s="2">
        <v>0</v>
      </c>
      <c r="AK530" s="2">
        <v>0.2</v>
      </c>
      <c r="AL530" s="2">
        <v>0</v>
      </c>
      <c r="AM530" s="2">
        <v>0</v>
      </c>
      <c r="AN530" s="2">
        <v>0.2</v>
      </c>
      <c r="AO530" s="2">
        <v>0</v>
      </c>
      <c r="AP530" s="2">
        <v>0</v>
      </c>
      <c r="AQ530" s="2">
        <v>1</v>
      </c>
      <c r="AR530" s="2">
        <v>0.03</v>
      </c>
      <c r="AS530" s="2">
        <v>3</v>
      </c>
      <c r="AT530" s="2">
        <v>30000000</v>
      </c>
      <c r="AU530" s="2">
        <v>27553255</v>
      </c>
      <c r="AV530" s="2">
        <v>91.83</v>
      </c>
      <c r="AW530" s="2">
        <v>63150200</v>
      </c>
      <c r="AX530" s="2">
        <v>0</v>
      </c>
      <c r="AY530" s="2">
        <v>0</v>
      </c>
      <c r="AZ530" s="2">
        <v>44000000</v>
      </c>
      <c r="BA530" s="2">
        <v>0</v>
      </c>
      <c r="BB530" s="2">
        <v>0</v>
      </c>
      <c r="BC530" s="2">
        <v>23000000</v>
      </c>
      <c r="BD530" s="2">
        <v>0</v>
      </c>
      <c r="BE530" s="2">
        <v>0</v>
      </c>
      <c r="BF530" s="2">
        <v>38000000</v>
      </c>
      <c r="BG530" s="2">
        <v>0</v>
      </c>
      <c r="BH530" s="2">
        <v>0</v>
      </c>
      <c r="BI530" s="2">
        <v>198150200</v>
      </c>
      <c r="BJ530" s="2">
        <v>27553255</v>
      </c>
      <c r="BK530" s="2">
        <v>13.91</v>
      </c>
      <c r="BL530" s="2" t="s">
        <v>983</v>
      </c>
      <c r="BM530" s="3">
        <f t="shared" si="86"/>
        <v>30</v>
      </c>
      <c r="BN530" s="3">
        <f t="shared" si="87"/>
        <v>27.553255</v>
      </c>
      <c r="BO530" s="3">
        <f t="shared" si="88"/>
        <v>63.150199999999998</v>
      </c>
      <c r="BP530" s="3">
        <f t="shared" si="89"/>
        <v>0</v>
      </c>
      <c r="BQ530" s="3">
        <f t="shared" si="90"/>
        <v>44</v>
      </c>
      <c r="BR530" s="3">
        <f t="shared" si="91"/>
        <v>0</v>
      </c>
      <c r="BS530" s="3">
        <f t="shared" si="92"/>
        <v>23</v>
      </c>
      <c r="BT530" s="3">
        <f t="shared" si="93"/>
        <v>0</v>
      </c>
      <c r="BU530" s="3">
        <f t="shared" si="94"/>
        <v>38</v>
      </c>
      <c r="BV530" s="3">
        <f t="shared" si="95"/>
        <v>0</v>
      </c>
    </row>
    <row r="531" spans="1:74" x14ac:dyDescent="0.25">
      <c r="A531">
        <v>16</v>
      </c>
      <c r="B531" t="s">
        <v>60</v>
      </c>
      <c r="C531" t="s">
        <v>61</v>
      </c>
      <c r="D531">
        <v>2020</v>
      </c>
      <c r="E531" t="s">
        <v>62</v>
      </c>
      <c r="F531" t="s">
        <v>63</v>
      </c>
      <c r="G531">
        <v>2</v>
      </c>
      <c r="H531" t="s">
        <v>64</v>
      </c>
      <c r="I531" t="s">
        <v>3414</v>
      </c>
      <c r="J531" t="s">
        <v>965</v>
      </c>
      <c r="K531" t="s">
        <v>966</v>
      </c>
      <c r="L531" t="s">
        <v>3461</v>
      </c>
      <c r="M531" t="s">
        <v>967</v>
      </c>
      <c r="N531" t="s">
        <v>3471</v>
      </c>
      <c r="O531" t="s">
        <v>245</v>
      </c>
      <c r="P531" t="s">
        <v>3501</v>
      </c>
      <c r="Q531" t="s">
        <v>978</v>
      </c>
      <c r="R531" t="s">
        <v>3634</v>
      </c>
      <c r="S531" t="s">
        <v>979</v>
      </c>
      <c r="T531">
        <v>9</v>
      </c>
      <c r="U531">
        <v>3</v>
      </c>
      <c r="V531" t="s">
        <v>984</v>
      </c>
      <c r="W531">
        <v>1</v>
      </c>
      <c r="X531" t="s">
        <v>72</v>
      </c>
      <c r="Y531">
        <v>1</v>
      </c>
      <c r="Z531" t="s">
        <v>73</v>
      </c>
      <c r="AA531">
        <v>1</v>
      </c>
      <c r="AB531" s="2">
        <v>0</v>
      </c>
      <c r="AC531" s="2">
        <v>0</v>
      </c>
      <c r="AD531" s="2">
        <v>0</v>
      </c>
      <c r="AE531" s="2">
        <v>0.3</v>
      </c>
      <c r="AF531" s="2">
        <v>0</v>
      </c>
      <c r="AG531" s="2">
        <v>0</v>
      </c>
      <c r="AH531" s="2">
        <v>0.4</v>
      </c>
      <c r="AI531" s="2">
        <v>0</v>
      </c>
      <c r="AJ531" s="2">
        <v>0</v>
      </c>
      <c r="AK531" s="2">
        <v>0.2</v>
      </c>
      <c r="AL531" s="2">
        <v>0</v>
      </c>
      <c r="AM531" s="2">
        <v>0</v>
      </c>
      <c r="AN531" s="2">
        <v>0.1</v>
      </c>
      <c r="AO531" s="2">
        <v>0</v>
      </c>
      <c r="AP531" s="2">
        <v>0</v>
      </c>
      <c r="AQ531" s="2">
        <v>1</v>
      </c>
      <c r="AR531" s="2">
        <v>0</v>
      </c>
      <c r="AS531" s="2">
        <v>0</v>
      </c>
      <c r="AT531" s="2">
        <v>0</v>
      </c>
      <c r="AU531" s="2">
        <v>0</v>
      </c>
      <c r="AV531" s="2">
        <v>0</v>
      </c>
      <c r="AW531" s="2">
        <v>8099600</v>
      </c>
      <c r="AX531" s="2">
        <v>0</v>
      </c>
      <c r="AY531" s="2">
        <v>0</v>
      </c>
      <c r="AZ531" s="2">
        <v>28789303</v>
      </c>
      <c r="BA531" s="2">
        <v>0</v>
      </c>
      <c r="BB531" s="2">
        <v>0</v>
      </c>
      <c r="BC531" s="2">
        <v>22506175</v>
      </c>
      <c r="BD531" s="2">
        <v>0</v>
      </c>
      <c r="BE531" s="2">
        <v>0</v>
      </c>
      <c r="BF531" s="2">
        <v>37574980</v>
      </c>
      <c r="BG531" s="2">
        <v>0</v>
      </c>
      <c r="BH531" s="2">
        <v>0</v>
      </c>
      <c r="BI531" s="2">
        <v>96970058</v>
      </c>
      <c r="BJ531" s="2">
        <v>0</v>
      </c>
      <c r="BK531" s="2">
        <v>0</v>
      </c>
      <c r="BL531" s="2" t="s">
        <v>74</v>
      </c>
      <c r="BM531" s="3">
        <f t="shared" si="86"/>
        <v>0</v>
      </c>
      <c r="BN531" s="3">
        <f t="shared" si="87"/>
        <v>0</v>
      </c>
      <c r="BO531" s="3">
        <f t="shared" si="88"/>
        <v>8.0996000000000006</v>
      </c>
      <c r="BP531" s="3">
        <f t="shared" si="89"/>
        <v>0</v>
      </c>
      <c r="BQ531" s="3">
        <f t="shared" si="90"/>
        <v>28.789303</v>
      </c>
      <c r="BR531" s="3">
        <f t="shared" si="91"/>
        <v>0</v>
      </c>
      <c r="BS531" s="3">
        <f t="shared" si="92"/>
        <v>22.506174999999999</v>
      </c>
      <c r="BT531" s="3">
        <f t="shared" si="93"/>
        <v>0</v>
      </c>
      <c r="BU531" s="3">
        <f t="shared" si="94"/>
        <v>37.574979999999996</v>
      </c>
      <c r="BV531" s="3">
        <f t="shared" si="95"/>
        <v>0</v>
      </c>
    </row>
    <row r="532" spans="1:74" x14ac:dyDescent="0.25">
      <c r="A532">
        <v>16</v>
      </c>
      <c r="B532" t="s">
        <v>60</v>
      </c>
      <c r="C532" t="s">
        <v>61</v>
      </c>
      <c r="D532">
        <v>2020</v>
      </c>
      <c r="E532" t="s">
        <v>62</v>
      </c>
      <c r="F532" t="s">
        <v>63</v>
      </c>
      <c r="G532">
        <v>2</v>
      </c>
      <c r="H532" t="s">
        <v>64</v>
      </c>
      <c r="I532" t="s">
        <v>3414</v>
      </c>
      <c r="J532" t="s">
        <v>965</v>
      </c>
      <c r="K532" t="s">
        <v>966</v>
      </c>
      <c r="L532" t="s">
        <v>3461</v>
      </c>
      <c r="M532" t="s">
        <v>967</v>
      </c>
      <c r="N532" t="s">
        <v>3471</v>
      </c>
      <c r="O532" t="s">
        <v>245</v>
      </c>
      <c r="P532" t="s">
        <v>3501</v>
      </c>
      <c r="Q532" t="s">
        <v>978</v>
      </c>
      <c r="R532" t="s">
        <v>3635</v>
      </c>
      <c r="S532" t="s">
        <v>985</v>
      </c>
      <c r="T532">
        <v>8</v>
      </c>
      <c r="U532">
        <v>1</v>
      </c>
      <c r="V532" t="s">
        <v>986</v>
      </c>
      <c r="W532">
        <v>1</v>
      </c>
      <c r="X532" t="s">
        <v>72</v>
      </c>
      <c r="Y532">
        <v>1</v>
      </c>
      <c r="Z532" t="s">
        <v>73</v>
      </c>
      <c r="AA532">
        <v>1</v>
      </c>
      <c r="AB532" s="2">
        <v>360</v>
      </c>
      <c r="AC532" s="2">
        <v>221</v>
      </c>
      <c r="AD532" s="2">
        <v>61.39</v>
      </c>
      <c r="AE532" s="2">
        <v>720</v>
      </c>
      <c r="AF532" s="2">
        <v>0</v>
      </c>
      <c r="AG532" s="2">
        <v>0</v>
      </c>
      <c r="AH532" s="2">
        <v>1080</v>
      </c>
      <c r="AI532" s="2">
        <v>0</v>
      </c>
      <c r="AJ532" s="2">
        <v>0</v>
      </c>
      <c r="AK532" s="2">
        <v>1440</v>
      </c>
      <c r="AL532" s="2">
        <v>0</v>
      </c>
      <c r="AM532" s="2">
        <v>0</v>
      </c>
      <c r="AN532" s="2">
        <v>900</v>
      </c>
      <c r="AO532" s="2">
        <v>0</v>
      </c>
      <c r="AP532" s="2">
        <v>0</v>
      </c>
      <c r="AQ532" s="2">
        <v>4500</v>
      </c>
      <c r="AR532" s="2">
        <v>221</v>
      </c>
      <c r="AS532" s="2">
        <v>4.91</v>
      </c>
      <c r="AT532" s="2">
        <v>49147480</v>
      </c>
      <c r="AU532" s="2">
        <v>44175464</v>
      </c>
      <c r="AV532" s="2">
        <v>89.89</v>
      </c>
      <c r="AW532" s="2">
        <v>185355000</v>
      </c>
      <c r="AX532" s="2">
        <v>0</v>
      </c>
      <c r="AY532" s="2">
        <v>0</v>
      </c>
      <c r="AZ532" s="2">
        <v>126763846</v>
      </c>
      <c r="BA532" s="2">
        <v>0</v>
      </c>
      <c r="BB532" s="2">
        <v>0</v>
      </c>
      <c r="BC532" s="2">
        <v>207435925</v>
      </c>
      <c r="BD532" s="2">
        <v>0</v>
      </c>
      <c r="BE532" s="2">
        <v>0</v>
      </c>
      <c r="BF532" s="2">
        <v>186635863</v>
      </c>
      <c r="BG532" s="2">
        <v>0</v>
      </c>
      <c r="BH532" s="2">
        <v>0</v>
      </c>
      <c r="BI532" s="2">
        <v>755338114</v>
      </c>
      <c r="BJ532" s="2">
        <v>44175464</v>
      </c>
      <c r="BK532" s="2">
        <v>5.85</v>
      </c>
      <c r="BL532" s="2" t="s">
        <v>987</v>
      </c>
      <c r="BM532" s="3">
        <f t="shared" si="86"/>
        <v>49.147480000000002</v>
      </c>
      <c r="BN532" s="3">
        <f t="shared" si="87"/>
        <v>44.175463999999998</v>
      </c>
      <c r="BO532" s="3">
        <f t="shared" si="88"/>
        <v>185.35499999999999</v>
      </c>
      <c r="BP532" s="3">
        <f t="shared" si="89"/>
        <v>0</v>
      </c>
      <c r="BQ532" s="3">
        <f t="shared" si="90"/>
        <v>126.763846</v>
      </c>
      <c r="BR532" s="3">
        <f t="shared" si="91"/>
        <v>0</v>
      </c>
      <c r="BS532" s="3">
        <f t="shared" si="92"/>
        <v>207.435925</v>
      </c>
      <c r="BT532" s="3">
        <f t="shared" si="93"/>
        <v>0</v>
      </c>
      <c r="BU532" s="3">
        <f t="shared" si="94"/>
        <v>186.635863</v>
      </c>
      <c r="BV532" s="3">
        <f t="shared" si="95"/>
        <v>0</v>
      </c>
    </row>
    <row r="533" spans="1:74" x14ac:dyDescent="0.25">
      <c r="A533">
        <v>16</v>
      </c>
      <c r="B533" t="s">
        <v>60</v>
      </c>
      <c r="C533" t="s">
        <v>61</v>
      </c>
      <c r="D533">
        <v>2020</v>
      </c>
      <c r="E533" t="s">
        <v>62</v>
      </c>
      <c r="F533" t="s">
        <v>63</v>
      </c>
      <c r="G533">
        <v>2</v>
      </c>
      <c r="H533" t="s">
        <v>64</v>
      </c>
      <c r="I533" t="s">
        <v>3414</v>
      </c>
      <c r="J533" t="s">
        <v>965</v>
      </c>
      <c r="K533" t="s">
        <v>966</v>
      </c>
      <c r="L533" t="s">
        <v>3461</v>
      </c>
      <c r="M533" t="s">
        <v>967</v>
      </c>
      <c r="N533" t="s">
        <v>3471</v>
      </c>
      <c r="O533" t="s">
        <v>245</v>
      </c>
      <c r="P533" t="s">
        <v>3501</v>
      </c>
      <c r="Q533" t="s">
        <v>978</v>
      </c>
      <c r="R533" t="s">
        <v>3635</v>
      </c>
      <c r="S533" t="s">
        <v>985</v>
      </c>
      <c r="T533">
        <v>8</v>
      </c>
      <c r="U533">
        <v>2</v>
      </c>
      <c r="V533" t="s">
        <v>988</v>
      </c>
      <c r="W533">
        <v>1</v>
      </c>
      <c r="X533" t="s">
        <v>72</v>
      </c>
      <c r="Y533">
        <v>1</v>
      </c>
      <c r="Z533" t="s">
        <v>73</v>
      </c>
      <c r="AA533">
        <v>1</v>
      </c>
      <c r="AB533" s="2">
        <v>35</v>
      </c>
      <c r="AC533" s="2">
        <v>34</v>
      </c>
      <c r="AD533" s="2">
        <v>97.14</v>
      </c>
      <c r="AE533" s="2">
        <v>45</v>
      </c>
      <c r="AF533" s="2">
        <v>0</v>
      </c>
      <c r="AG533" s="2">
        <v>0</v>
      </c>
      <c r="AH533" s="2">
        <v>45</v>
      </c>
      <c r="AI533" s="2">
        <v>0</v>
      </c>
      <c r="AJ533" s="2">
        <v>0</v>
      </c>
      <c r="AK533" s="2">
        <v>45</v>
      </c>
      <c r="AL533" s="2">
        <v>0</v>
      </c>
      <c r="AM533" s="2">
        <v>0</v>
      </c>
      <c r="AN533" s="2">
        <v>45</v>
      </c>
      <c r="AO533" s="2">
        <v>0</v>
      </c>
      <c r="AP533" s="2">
        <v>0</v>
      </c>
      <c r="AQ533" s="2">
        <v>215</v>
      </c>
      <c r="AR533" s="2">
        <v>34</v>
      </c>
      <c r="AS533" s="2">
        <v>15.81</v>
      </c>
      <c r="AT533" s="2">
        <v>127747920</v>
      </c>
      <c r="AU533" s="2">
        <v>119584000</v>
      </c>
      <c r="AV533" s="2">
        <v>93.6</v>
      </c>
      <c r="AW533" s="2">
        <v>1290992000</v>
      </c>
      <c r="AX533" s="2">
        <v>0</v>
      </c>
      <c r="AY533" s="2">
        <v>0</v>
      </c>
      <c r="AZ533" s="2">
        <v>130655100</v>
      </c>
      <c r="BA533" s="2">
        <v>0</v>
      </c>
      <c r="BB533" s="2">
        <v>0</v>
      </c>
      <c r="BC533" s="2">
        <v>132087855</v>
      </c>
      <c r="BD533" s="2">
        <v>0</v>
      </c>
      <c r="BE533" s="2">
        <v>0</v>
      </c>
      <c r="BF533" s="2">
        <v>133592247</v>
      </c>
      <c r="BG533" s="2">
        <v>0</v>
      </c>
      <c r="BH533" s="2">
        <v>0</v>
      </c>
      <c r="BI533" s="2">
        <v>1815075122</v>
      </c>
      <c r="BJ533" s="2">
        <v>119584000</v>
      </c>
      <c r="BK533" s="2">
        <v>6.59</v>
      </c>
      <c r="BL533" s="2" t="s">
        <v>989</v>
      </c>
      <c r="BM533" s="3">
        <f t="shared" si="86"/>
        <v>127.74791999999999</v>
      </c>
      <c r="BN533" s="3">
        <f t="shared" si="87"/>
        <v>119.584</v>
      </c>
      <c r="BO533" s="3">
        <f t="shared" si="88"/>
        <v>1290.992</v>
      </c>
      <c r="BP533" s="3">
        <f t="shared" si="89"/>
        <v>0</v>
      </c>
      <c r="BQ533" s="3">
        <f t="shared" si="90"/>
        <v>130.6551</v>
      </c>
      <c r="BR533" s="3">
        <f t="shared" si="91"/>
        <v>0</v>
      </c>
      <c r="BS533" s="3">
        <f t="shared" si="92"/>
        <v>132.08785499999999</v>
      </c>
      <c r="BT533" s="3">
        <f t="shared" si="93"/>
        <v>0</v>
      </c>
      <c r="BU533" s="3">
        <f t="shared" si="94"/>
        <v>133.59224699999999</v>
      </c>
      <c r="BV533" s="3">
        <f t="shared" si="95"/>
        <v>0</v>
      </c>
    </row>
    <row r="534" spans="1:74" x14ac:dyDescent="0.25">
      <c r="A534">
        <v>16</v>
      </c>
      <c r="B534" t="s">
        <v>60</v>
      </c>
      <c r="C534" t="s">
        <v>61</v>
      </c>
      <c r="D534">
        <v>2020</v>
      </c>
      <c r="E534" t="s">
        <v>62</v>
      </c>
      <c r="F534" t="s">
        <v>63</v>
      </c>
      <c r="G534">
        <v>2</v>
      </c>
      <c r="H534" t="s">
        <v>64</v>
      </c>
      <c r="I534" t="s">
        <v>3414</v>
      </c>
      <c r="J534" t="s">
        <v>965</v>
      </c>
      <c r="K534" t="s">
        <v>966</v>
      </c>
      <c r="L534" t="s">
        <v>3461</v>
      </c>
      <c r="M534" t="s">
        <v>967</v>
      </c>
      <c r="N534" t="s">
        <v>3471</v>
      </c>
      <c r="O534" t="s">
        <v>245</v>
      </c>
      <c r="P534" t="s">
        <v>3501</v>
      </c>
      <c r="Q534" t="s">
        <v>978</v>
      </c>
      <c r="R534" t="s">
        <v>3635</v>
      </c>
      <c r="S534" t="s">
        <v>985</v>
      </c>
      <c r="T534">
        <v>8</v>
      </c>
      <c r="U534">
        <v>3</v>
      </c>
      <c r="V534" t="s">
        <v>990</v>
      </c>
      <c r="W534">
        <v>1</v>
      </c>
      <c r="X534" t="s">
        <v>72</v>
      </c>
      <c r="Y534">
        <v>1</v>
      </c>
      <c r="Z534" t="s">
        <v>73</v>
      </c>
      <c r="AA534">
        <v>1</v>
      </c>
      <c r="AB534" s="2">
        <v>0.12</v>
      </c>
      <c r="AC534" s="2">
        <v>0.08</v>
      </c>
      <c r="AD534" s="2">
        <v>66.67</v>
      </c>
      <c r="AE534" s="2">
        <v>0.25</v>
      </c>
      <c r="AF534" s="2">
        <v>0</v>
      </c>
      <c r="AG534" s="2">
        <v>0</v>
      </c>
      <c r="AH534" s="2">
        <v>0.25</v>
      </c>
      <c r="AI534" s="2">
        <v>0</v>
      </c>
      <c r="AJ534" s="2">
        <v>0</v>
      </c>
      <c r="AK534" s="2">
        <v>0.26</v>
      </c>
      <c r="AL534" s="2">
        <v>0</v>
      </c>
      <c r="AM534" s="2">
        <v>0</v>
      </c>
      <c r="AN534" s="2">
        <v>0.12</v>
      </c>
      <c r="AO534" s="2">
        <v>0</v>
      </c>
      <c r="AP534" s="2">
        <v>0</v>
      </c>
      <c r="AQ534" s="2">
        <v>1</v>
      </c>
      <c r="AR534" s="2">
        <v>0.08</v>
      </c>
      <c r="AS534" s="2">
        <v>8</v>
      </c>
      <c r="AT534" s="2">
        <v>27676100</v>
      </c>
      <c r="AU534" s="2">
        <v>27676100</v>
      </c>
      <c r="AV534" s="2">
        <v>100</v>
      </c>
      <c r="AW534" s="2">
        <v>151653000</v>
      </c>
      <c r="AX534" s="2">
        <v>0</v>
      </c>
      <c r="AY534" s="2">
        <v>0</v>
      </c>
      <c r="AZ534" s="2">
        <v>161093805</v>
      </c>
      <c r="BA534" s="2">
        <v>0</v>
      </c>
      <c r="BB534" s="2">
        <v>0</v>
      </c>
      <c r="BC534" s="2">
        <v>169148495</v>
      </c>
      <c r="BD534" s="2">
        <v>0</v>
      </c>
      <c r="BE534" s="2">
        <v>0</v>
      </c>
      <c r="BF534" s="2">
        <v>182473322</v>
      </c>
      <c r="BG534" s="2">
        <v>0</v>
      </c>
      <c r="BH534" s="2">
        <v>0</v>
      </c>
      <c r="BI534" s="2">
        <v>692044722</v>
      </c>
      <c r="BJ534" s="2">
        <v>27676100</v>
      </c>
      <c r="BK534" s="2">
        <v>4</v>
      </c>
      <c r="BL534" s="2" t="s">
        <v>991</v>
      </c>
      <c r="BM534" s="3">
        <f t="shared" si="86"/>
        <v>27.676100000000002</v>
      </c>
      <c r="BN534" s="3">
        <f t="shared" si="87"/>
        <v>27.676100000000002</v>
      </c>
      <c r="BO534" s="3">
        <f t="shared" si="88"/>
        <v>151.65299999999999</v>
      </c>
      <c r="BP534" s="3">
        <f t="shared" si="89"/>
        <v>0</v>
      </c>
      <c r="BQ534" s="3">
        <f t="shared" si="90"/>
        <v>161.093805</v>
      </c>
      <c r="BR534" s="3">
        <f t="shared" si="91"/>
        <v>0</v>
      </c>
      <c r="BS534" s="3">
        <f t="shared" si="92"/>
        <v>169.148495</v>
      </c>
      <c r="BT534" s="3">
        <f t="shared" si="93"/>
        <v>0</v>
      </c>
      <c r="BU534" s="3">
        <f t="shared" si="94"/>
        <v>182.473322</v>
      </c>
      <c r="BV534" s="3">
        <f t="shared" si="95"/>
        <v>0</v>
      </c>
    </row>
    <row r="535" spans="1:74" x14ac:dyDescent="0.25">
      <c r="A535">
        <v>16</v>
      </c>
      <c r="B535" t="s">
        <v>60</v>
      </c>
      <c r="C535" t="s">
        <v>61</v>
      </c>
      <c r="D535">
        <v>2020</v>
      </c>
      <c r="E535" t="s">
        <v>62</v>
      </c>
      <c r="F535" t="s">
        <v>63</v>
      </c>
      <c r="G535">
        <v>2</v>
      </c>
      <c r="H535" t="s">
        <v>64</v>
      </c>
      <c r="I535" t="s">
        <v>3414</v>
      </c>
      <c r="J535" t="s">
        <v>965</v>
      </c>
      <c r="K535" t="s">
        <v>966</v>
      </c>
      <c r="L535" t="s">
        <v>3461</v>
      </c>
      <c r="M535" t="s">
        <v>967</v>
      </c>
      <c r="N535" t="s">
        <v>3471</v>
      </c>
      <c r="O535" t="s">
        <v>245</v>
      </c>
      <c r="P535" t="s">
        <v>3497</v>
      </c>
      <c r="Q535" t="s">
        <v>886</v>
      </c>
      <c r="R535" t="s">
        <v>3636</v>
      </c>
      <c r="S535" t="s">
        <v>992</v>
      </c>
      <c r="T535">
        <v>4</v>
      </c>
      <c r="U535">
        <v>1</v>
      </c>
      <c r="V535" t="s">
        <v>993</v>
      </c>
      <c r="W535">
        <v>2</v>
      </c>
      <c r="X535" t="s">
        <v>76</v>
      </c>
      <c r="Y535">
        <v>1</v>
      </c>
      <c r="Z535" t="s">
        <v>73</v>
      </c>
      <c r="AA535">
        <v>1</v>
      </c>
      <c r="AB535" s="2">
        <v>20</v>
      </c>
      <c r="AC535" s="2">
        <v>9.9</v>
      </c>
      <c r="AD535" s="2">
        <v>49.5</v>
      </c>
      <c r="AE535" s="2">
        <v>20</v>
      </c>
      <c r="AF535" s="2">
        <v>0</v>
      </c>
      <c r="AG535" s="2">
        <v>0</v>
      </c>
      <c r="AH535" s="2">
        <v>20</v>
      </c>
      <c r="AI535" s="2">
        <v>0</v>
      </c>
      <c r="AJ535" s="2">
        <v>0</v>
      </c>
      <c r="AK535" s="2">
        <v>20</v>
      </c>
      <c r="AL535" s="2">
        <v>0</v>
      </c>
      <c r="AM535" s="2">
        <v>0</v>
      </c>
      <c r="AN535" s="2">
        <v>20</v>
      </c>
      <c r="AO535" s="2">
        <v>0</v>
      </c>
      <c r="AP535" s="2">
        <v>0</v>
      </c>
      <c r="AQ535" s="2" t="s">
        <v>77</v>
      </c>
      <c r="AR535" s="2" t="s">
        <v>77</v>
      </c>
      <c r="AS535" s="2" t="s">
        <v>77</v>
      </c>
      <c r="AT535" s="2">
        <v>500000000</v>
      </c>
      <c r="AU535" s="2">
        <v>269001270</v>
      </c>
      <c r="AV535" s="2">
        <v>53.8</v>
      </c>
      <c r="AW535" s="2">
        <v>2796612000</v>
      </c>
      <c r="AX535" s="2">
        <v>0</v>
      </c>
      <c r="AY535" s="2">
        <v>0</v>
      </c>
      <c r="AZ535" s="2">
        <v>2682776000</v>
      </c>
      <c r="BA535" s="2">
        <v>0</v>
      </c>
      <c r="BB535" s="2">
        <v>0</v>
      </c>
      <c r="BC535" s="2">
        <v>2696000000</v>
      </c>
      <c r="BD535" s="2">
        <v>0</v>
      </c>
      <c r="BE535" s="2">
        <v>0</v>
      </c>
      <c r="BF535" s="2">
        <v>2654000000</v>
      </c>
      <c r="BG535" s="2">
        <v>0</v>
      </c>
      <c r="BH535" s="2">
        <v>0</v>
      </c>
      <c r="BI535" s="2">
        <v>11329388000</v>
      </c>
      <c r="BJ535" s="2">
        <v>269001270</v>
      </c>
      <c r="BK535" s="2">
        <v>2.37</v>
      </c>
      <c r="BL535" s="2" t="s">
        <v>994</v>
      </c>
      <c r="BM535" s="3">
        <f t="shared" si="86"/>
        <v>500</v>
      </c>
      <c r="BN535" s="3">
        <f t="shared" si="87"/>
        <v>269.00126999999998</v>
      </c>
      <c r="BO535" s="3">
        <f t="shared" si="88"/>
        <v>2796.6120000000001</v>
      </c>
      <c r="BP535" s="3">
        <f t="shared" si="89"/>
        <v>0</v>
      </c>
      <c r="BQ535" s="3">
        <f t="shared" si="90"/>
        <v>2682.7759999999998</v>
      </c>
      <c r="BR535" s="3">
        <f t="shared" si="91"/>
        <v>0</v>
      </c>
      <c r="BS535" s="3">
        <f t="shared" si="92"/>
        <v>2696</v>
      </c>
      <c r="BT535" s="3">
        <f t="shared" si="93"/>
        <v>0</v>
      </c>
      <c r="BU535" s="3">
        <f t="shared" si="94"/>
        <v>2654</v>
      </c>
      <c r="BV535" s="3">
        <f t="shared" si="95"/>
        <v>0</v>
      </c>
    </row>
    <row r="536" spans="1:74" x14ac:dyDescent="0.25">
      <c r="A536">
        <v>16</v>
      </c>
      <c r="B536" t="s">
        <v>60</v>
      </c>
      <c r="C536" t="s">
        <v>61</v>
      </c>
      <c r="D536">
        <v>2020</v>
      </c>
      <c r="E536" t="s">
        <v>62</v>
      </c>
      <c r="F536" t="s">
        <v>63</v>
      </c>
      <c r="G536">
        <v>2</v>
      </c>
      <c r="H536" t="s">
        <v>64</v>
      </c>
      <c r="I536" t="s">
        <v>3414</v>
      </c>
      <c r="J536" t="s">
        <v>965</v>
      </c>
      <c r="K536" t="s">
        <v>966</v>
      </c>
      <c r="L536" t="s">
        <v>3461</v>
      </c>
      <c r="M536" t="s">
        <v>967</v>
      </c>
      <c r="N536" t="s">
        <v>3471</v>
      </c>
      <c r="O536" t="s">
        <v>245</v>
      </c>
      <c r="P536" t="s">
        <v>3497</v>
      </c>
      <c r="Q536" t="s">
        <v>886</v>
      </c>
      <c r="R536" t="s">
        <v>3636</v>
      </c>
      <c r="S536" t="s">
        <v>992</v>
      </c>
      <c r="T536">
        <v>4</v>
      </c>
      <c r="U536">
        <v>2</v>
      </c>
      <c r="V536" t="s">
        <v>995</v>
      </c>
      <c r="W536">
        <v>2</v>
      </c>
      <c r="X536" t="s">
        <v>76</v>
      </c>
      <c r="Y536">
        <v>1</v>
      </c>
      <c r="Z536" t="s">
        <v>73</v>
      </c>
      <c r="AA536">
        <v>1</v>
      </c>
      <c r="AB536" s="2">
        <v>26</v>
      </c>
      <c r="AC536" s="2">
        <v>13</v>
      </c>
      <c r="AD536" s="2">
        <v>50</v>
      </c>
      <c r="AE536" s="2">
        <v>26</v>
      </c>
      <c r="AF536" s="2">
        <v>0</v>
      </c>
      <c r="AG536" s="2">
        <v>0</v>
      </c>
      <c r="AH536" s="2">
        <v>26</v>
      </c>
      <c r="AI536" s="2">
        <v>0</v>
      </c>
      <c r="AJ536" s="2">
        <v>0</v>
      </c>
      <c r="AK536" s="2">
        <v>26</v>
      </c>
      <c r="AL536" s="2">
        <v>0</v>
      </c>
      <c r="AM536" s="2">
        <v>0</v>
      </c>
      <c r="AN536" s="2">
        <v>26</v>
      </c>
      <c r="AO536" s="2">
        <v>0</v>
      </c>
      <c r="AP536" s="2">
        <v>0</v>
      </c>
      <c r="AQ536" s="2" t="s">
        <v>77</v>
      </c>
      <c r="AR536" s="2" t="s">
        <v>77</v>
      </c>
      <c r="AS536" s="2" t="s">
        <v>77</v>
      </c>
      <c r="AT536" s="2">
        <v>310859065</v>
      </c>
      <c r="AU536" s="2">
        <v>129998752</v>
      </c>
      <c r="AV536" s="2">
        <v>41.82</v>
      </c>
      <c r="AW536" s="2">
        <v>325388000</v>
      </c>
      <c r="AX536" s="2">
        <v>0</v>
      </c>
      <c r="AY536" s="2">
        <v>0</v>
      </c>
      <c r="AZ536" s="2">
        <v>1646024821</v>
      </c>
      <c r="BA536" s="2">
        <v>0</v>
      </c>
      <c r="BB536" s="2">
        <v>0</v>
      </c>
      <c r="BC536" s="2">
        <v>1553811438</v>
      </c>
      <c r="BD536" s="2">
        <v>0</v>
      </c>
      <c r="BE536" s="2">
        <v>0</v>
      </c>
      <c r="BF536" s="2">
        <v>1122243080</v>
      </c>
      <c r="BG536" s="2">
        <v>0</v>
      </c>
      <c r="BH536" s="2">
        <v>0</v>
      </c>
      <c r="BI536" s="2">
        <v>4958326404</v>
      </c>
      <c r="BJ536" s="2">
        <v>129998752</v>
      </c>
      <c r="BK536" s="2">
        <v>2.62</v>
      </c>
      <c r="BL536" s="2" t="s">
        <v>996</v>
      </c>
      <c r="BM536" s="3">
        <f t="shared" si="86"/>
        <v>310.85906499999999</v>
      </c>
      <c r="BN536" s="3">
        <f t="shared" si="87"/>
        <v>129.998752</v>
      </c>
      <c r="BO536" s="3">
        <f t="shared" si="88"/>
        <v>325.38799999999998</v>
      </c>
      <c r="BP536" s="3">
        <f t="shared" si="89"/>
        <v>0</v>
      </c>
      <c r="BQ536" s="3">
        <f t="shared" si="90"/>
        <v>1646.024821</v>
      </c>
      <c r="BR536" s="3">
        <f t="shared" si="91"/>
        <v>0</v>
      </c>
      <c r="BS536" s="3">
        <f t="shared" si="92"/>
        <v>1553.811438</v>
      </c>
      <c r="BT536" s="3">
        <f t="shared" si="93"/>
        <v>0</v>
      </c>
      <c r="BU536" s="3">
        <f t="shared" si="94"/>
        <v>1122.24308</v>
      </c>
      <c r="BV536" s="3">
        <f t="shared" si="95"/>
        <v>0</v>
      </c>
    </row>
    <row r="537" spans="1:74" x14ac:dyDescent="0.25">
      <c r="A537">
        <v>16</v>
      </c>
      <c r="B537" t="s">
        <v>60</v>
      </c>
      <c r="C537" t="s">
        <v>61</v>
      </c>
      <c r="D537">
        <v>2020</v>
      </c>
      <c r="E537" t="s">
        <v>62</v>
      </c>
      <c r="F537" t="s">
        <v>63</v>
      </c>
      <c r="G537">
        <v>2</v>
      </c>
      <c r="H537" t="s">
        <v>64</v>
      </c>
      <c r="I537" t="s">
        <v>3414</v>
      </c>
      <c r="J537" t="s">
        <v>965</v>
      </c>
      <c r="K537" t="s">
        <v>966</v>
      </c>
      <c r="L537" t="s">
        <v>3461</v>
      </c>
      <c r="M537" t="s">
        <v>967</v>
      </c>
      <c r="N537" t="s">
        <v>3471</v>
      </c>
      <c r="O537" t="s">
        <v>245</v>
      </c>
      <c r="P537" t="s">
        <v>3497</v>
      </c>
      <c r="Q537" t="s">
        <v>886</v>
      </c>
      <c r="R537" t="s">
        <v>3636</v>
      </c>
      <c r="S537" t="s">
        <v>992</v>
      </c>
      <c r="T537">
        <v>4</v>
      </c>
      <c r="U537">
        <v>3</v>
      </c>
      <c r="V537" t="s">
        <v>997</v>
      </c>
      <c r="W537">
        <v>2</v>
      </c>
      <c r="X537" t="s">
        <v>76</v>
      </c>
      <c r="Y537">
        <v>1</v>
      </c>
      <c r="Z537" t="s">
        <v>73</v>
      </c>
      <c r="AA537">
        <v>1</v>
      </c>
      <c r="AB537" s="2">
        <v>23</v>
      </c>
      <c r="AC537" s="2">
        <v>13.5</v>
      </c>
      <c r="AD537" s="2">
        <v>58.7</v>
      </c>
      <c r="AE537" s="2">
        <v>23</v>
      </c>
      <c r="AF537" s="2">
        <v>0</v>
      </c>
      <c r="AG537" s="2">
        <v>0</v>
      </c>
      <c r="AH537" s="2">
        <v>23</v>
      </c>
      <c r="AI537" s="2">
        <v>0</v>
      </c>
      <c r="AJ537" s="2">
        <v>0</v>
      </c>
      <c r="AK537" s="2">
        <v>23</v>
      </c>
      <c r="AL537" s="2">
        <v>0</v>
      </c>
      <c r="AM537" s="2">
        <v>0</v>
      </c>
      <c r="AN537" s="2">
        <v>23</v>
      </c>
      <c r="AO537" s="2">
        <v>0</v>
      </c>
      <c r="AP537" s="2">
        <v>0</v>
      </c>
      <c r="AQ537" s="2" t="s">
        <v>77</v>
      </c>
      <c r="AR537" s="2" t="s">
        <v>77</v>
      </c>
      <c r="AS537" s="2" t="s">
        <v>77</v>
      </c>
      <c r="AT537" s="2">
        <v>1513364693</v>
      </c>
      <c r="AU537" s="2">
        <v>1355874110</v>
      </c>
      <c r="AV537" s="2">
        <v>89.59</v>
      </c>
      <c r="AW537" s="2">
        <v>681835000</v>
      </c>
      <c r="AX537" s="2">
        <v>0</v>
      </c>
      <c r="AY537" s="2">
        <v>0</v>
      </c>
      <c r="AZ537" s="2">
        <v>585273394</v>
      </c>
      <c r="BA537" s="2">
        <v>0</v>
      </c>
      <c r="BB537" s="2">
        <v>0</v>
      </c>
      <c r="BC537" s="2">
        <v>965085039</v>
      </c>
      <c r="BD537" s="2">
        <v>0</v>
      </c>
      <c r="BE537" s="2">
        <v>0</v>
      </c>
      <c r="BF537" s="2">
        <v>825334796</v>
      </c>
      <c r="BG537" s="2">
        <v>0</v>
      </c>
      <c r="BH537" s="2">
        <v>0</v>
      </c>
      <c r="BI537" s="2">
        <v>4570892922</v>
      </c>
      <c r="BJ537" s="2">
        <v>1355874110</v>
      </c>
      <c r="BK537" s="2">
        <v>29.66</v>
      </c>
      <c r="BL537" s="2" t="s">
        <v>998</v>
      </c>
      <c r="BM537" s="3">
        <f t="shared" si="86"/>
        <v>1513.364693</v>
      </c>
      <c r="BN537" s="3">
        <f t="shared" si="87"/>
        <v>1355.87411</v>
      </c>
      <c r="BO537" s="3">
        <f t="shared" si="88"/>
        <v>681.83500000000004</v>
      </c>
      <c r="BP537" s="3">
        <f t="shared" si="89"/>
        <v>0</v>
      </c>
      <c r="BQ537" s="3">
        <f t="shared" si="90"/>
        <v>585.27339400000005</v>
      </c>
      <c r="BR537" s="3">
        <f t="shared" si="91"/>
        <v>0</v>
      </c>
      <c r="BS537" s="3">
        <f t="shared" si="92"/>
        <v>965.08503900000005</v>
      </c>
      <c r="BT537" s="3">
        <f t="shared" si="93"/>
        <v>0</v>
      </c>
      <c r="BU537" s="3">
        <f t="shared" si="94"/>
        <v>825.33479599999998</v>
      </c>
      <c r="BV537" s="3">
        <f t="shared" si="95"/>
        <v>0</v>
      </c>
    </row>
    <row r="538" spans="1:74" x14ac:dyDescent="0.25">
      <c r="A538">
        <v>16</v>
      </c>
      <c r="B538" t="s">
        <v>60</v>
      </c>
      <c r="C538" t="s">
        <v>61</v>
      </c>
      <c r="D538">
        <v>2020</v>
      </c>
      <c r="E538" t="s">
        <v>62</v>
      </c>
      <c r="F538" t="s">
        <v>63</v>
      </c>
      <c r="G538">
        <v>2</v>
      </c>
      <c r="H538" t="s">
        <v>64</v>
      </c>
      <c r="I538" t="s">
        <v>3414</v>
      </c>
      <c r="J538" t="s">
        <v>965</v>
      </c>
      <c r="K538" t="s">
        <v>966</v>
      </c>
      <c r="L538" t="s">
        <v>3461</v>
      </c>
      <c r="M538" t="s">
        <v>967</v>
      </c>
      <c r="N538" t="s">
        <v>3471</v>
      </c>
      <c r="O538" t="s">
        <v>245</v>
      </c>
      <c r="P538" t="s">
        <v>3497</v>
      </c>
      <c r="Q538" t="s">
        <v>886</v>
      </c>
      <c r="R538" t="s">
        <v>3637</v>
      </c>
      <c r="S538" t="s">
        <v>999</v>
      </c>
      <c r="T538">
        <v>9</v>
      </c>
      <c r="U538">
        <v>1</v>
      </c>
      <c r="V538" t="s">
        <v>1000</v>
      </c>
      <c r="W538">
        <v>1</v>
      </c>
      <c r="X538" t="s">
        <v>72</v>
      </c>
      <c r="Y538">
        <v>1</v>
      </c>
      <c r="Z538" t="s">
        <v>73</v>
      </c>
      <c r="AA538">
        <v>1</v>
      </c>
      <c r="AB538" s="2">
        <v>2</v>
      </c>
      <c r="AC538" s="2">
        <v>0</v>
      </c>
      <c r="AD538" s="2">
        <v>0</v>
      </c>
      <c r="AE538" s="2">
        <v>2</v>
      </c>
      <c r="AF538" s="2">
        <v>0</v>
      </c>
      <c r="AG538" s="2">
        <v>0</v>
      </c>
      <c r="AH538" s="2">
        <v>2</v>
      </c>
      <c r="AI538" s="2">
        <v>0</v>
      </c>
      <c r="AJ538" s="2">
        <v>0</v>
      </c>
      <c r="AK538" s="2">
        <v>2</v>
      </c>
      <c r="AL538" s="2">
        <v>0</v>
      </c>
      <c r="AM538" s="2">
        <v>0</v>
      </c>
      <c r="AN538" s="2">
        <v>0</v>
      </c>
      <c r="AO538" s="2">
        <v>0</v>
      </c>
      <c r="AP538" s="2">
        <v>0</v>
      </c>
      <c r="AQ538" s="2">
        <v>8</v>
      </c>
      <c r="AR538" s="2">
        <v>0</v>
      </c>
      <c r="AS538" s="2">
        <v>0</v>
      </c>
      <c r="AT538" s="2">
        <v>114000000</v>
      </c>
      <c r="AU538" s="2">
        <v>34234317</v>
      </c>
      <c r="AV538" s="2">
        <v>30.03</v>
      </c>
      <c r="AW538" s="2">
        <v>318500000</v>
      </c>
      <c r="AX538" s="2">
        <v>0</v>
      </c>
      <c r="AY538" s="2">
        <v>0</v>
      </c>
      <c r="AZ538" s="2">
        <v>144000000</v>
      </c>
      <c r="BA538" s="2">
        <v>0</v>
      </c>
      <c r="BB538" s="2">
        <v>0</v>
      </c>
      <c r="BC538" s="2">
        <v>112000000</v>
      </c>
      <c r="BD538" s="2">
        <v>0</v>
      </c>
      <c r="BE538" s="2">
        <v>0</v>
      </c>
      <c r="BF538" s="2">
        <v>0</v>
      </c>
      <c r="BG538" s="2">
        <v>0</v>
      </c>
      <c r="BH538" s="2">
        <v>0</v>
      </c>
      <c r="BI538" s="2">
        <v>688500000</v>
      </c>
      <c r="BJ538" s="2">
        <v>34234317</v>
      </c>
      <c r="BK538" s="2">
        <v>4.97</v>
      </c>
      <c r="BL538" s="2" t="s">
        <v>1001</v>
      </c>
      <c r="BM538" s="3">
        <f t="shared" si="86"/>
        <v>114</v>
      </c>
      <c r="BN538" s="3">
        <f t="shared" si="87"/>
        <v>34.234316999999997</v>
      </c>
      <c r="BO538" s="3">
        <f t="shared" si="88"/>
        <v>318.5</v>
      </c>
      <c r="BP538" s="3">
        <f t="shared" si="89"/>
        <v>0</v>
      </c>
      <c r="BQ538" s="3">
        <f t="shared" si="90"/>
        <v>144</v>
      </c>
      <c r="BR538" s="3">
        <f t="shared" si="91"/>
        <v>0</v>
      </c>
      <c r="BS538" s="3">
        <f t="shared" si="92"/>
        <v>112</v>
      </c>
      <c r="BT538" s="3">
        <f t="shared" si="93"/>
        <v>0</v>
      </c>
      <c r="BU538" s="3">
        <f t="shared" si="94"/>
        <v>0</v>
      </c>
      <c r="BV538" s="3">
        <f t="shared" si="95"/>
        <v>0</v>
      </c>
    </row>
    <row r="539" spans="1:74" x14ac:dyDescent="0.25">
      <c r="A539">
        <v>16</v>
      </c>
      <c r="B539" t="s">
        <v>60</v>
      </c>
      <c r="C539" t="s">
        <v>61</v>
      </c>
      <c r="D539">
        <v>2020</v>
      </c>
      <c r="E539" t="s">
        <v>62</v>
      </c>
      <c r="F539" t="s">
        <v>63</v>
      </c>
      <c r="G539">
        <v>2</v>
      </c>
      <c r="H539" t="s">
        <v>64</v>
      </c>
      <c r="I539" t="s">
        <v>3414</v>
      </c>
      <c r="J539" t="s">
        <v>965</v>
      </c>
      <c r="K539" t="s">
        <v>966</v>
      </c>
      <c r="L539" t="s">
        <v>3461</v>
      </c>
      <c r="M539" t="s">
        <v>967</v>
      </c>
      <c r="N539" t="s">
        <v>3471</v>
      </c>
      <c r="O539" t="s">
        <v>245</v>
      </c>
      <c r="P539" t="s">
        <v>3497</v>
      </c>
      <c r="Q539" t="s">
        <v>886</v>
      </c>
      <c r="R539" t="s">
        <v>3637</v>
      </c>
      <c r="S539" t="s">
        <v>999</v>
      </c>
      <c r="T539">
        <v>9</v>
      </c>
      <c r="U539">
        <v>2</v>
      </c>
      <c r="V539" t="s">
        <v>1002</v>
      </c>
      <c r="W539">
        <v>1</v>
      </c>
      <c r="X539" t="s">
        <v>72</v>
      </c>
      <c r="Y539">
        <v>1</v>
      </c>
      <c r="Z539" t="s">
        <v>73</v>
      </c>
      <c r="AA539">
        <v>1</v>
      </c>
      <c r="AB539" s="2">
        <v>0</v>
      </c>
      <c r="AC539" s="2">
        <v>0</v>
      </c>
      <c r="AD539" s="2">
        <v>0</v>
      </c>
      <c r="AE539" s="2">
        <v>1</v>
      </c>
      <c r="AF539" s="2">
        <v>0</v>
      </c>
      <c r="AG539" s="2">
        <v>0</v>
      </c>
      <c r="AH539" s="2">
        <v>2</v>
      </c>
      <c r="AI539" s="2">
        <v>0</v>
      </c>
      <c r="AJ539" s="2">
        <v>0</v>
      </c>
      <c r="AK539" s="2">
        <v>1</v>
      </c>
      <c r="AL539" s="2">
        <v>0</v>
      </c>
      <c r="AM539" s="2">
        <v>0</v>
      </c>
      <c r="AN539" s="2">
        <v>0</v>
      </c>
      <c r="AO539" s="2">
        <v>0</v>
      </c>
      <c r="AP539" s="2">
        <v>0</v>
      </c>
      <c r="AQ539" s="2">
        <v>4</v>
      </c>
      <c r="AR539" s="2">
        <v>0</v>
      </c>
      <c r="AS539" s="2">
        <v>0</v>
      </c>
      <c r="AT539" s="2">
        <v>0</v>
      </c>
      <c r="AU539" s="2">
        <v>0</v>
      </c>
      <c r="AV539" s="2">
        <v>0</v>
      </c>
      <c r="AW539" s="2">
        <v>340926000</v>
      </c>
      <c r="AX539" s="2">
        <v>0</v>
      </c>
      <c r="AY539" s="2">
        <v>0</v>
      </c>
      <c r="AZ539" s="2">
        <v>144000000</v>
      </c>
      <c r="BA539" s="2">
        <v>0</v>
      </c>
      <c r="BB539" s="2">
        <v>0</v>
      </c>
      <c r="BC539" s="2">
        <v>112000000</v>
      </c>
      <c r="BD539" s="2">
        <v>0</v>
      </c>
      <c r="BE539" s="2">
        <v>0</v>
      </c>
      <c r="BF539" s="2">
        <v>0</v>
      </c>
      <c r="BG539" s="2">
        <v>0</v>
      </c>
      <c r="BH539" s="2">
        <v>0</v>
      </c>
      <c r="BI539" s="2">
        <v>596926000</v>
      </c>
      <c r="BJ539" s="2">
        <v>0</v>
      </c>
      <c r="BK539" s="2">
        <v>0</v>
      </c>
      <c r="BL539" s="2" t="s">
        <v>74</v>
      </c>
      <c r="BM539" s="3">
        <f t="shared" si="86"/>
        <v>0</v>
      </c>
      <c r="BN539" s="3">
        <f t="shared" si="87"/>
        <v>0</v>
      </c>
      <c r="BO539" s="3">
        <f t="shared" si="88"/>
        <v>340.92599999999999</v>
      </c>
      <c r="BP539" s="3">
        <f t="shared" si="89"/>
        <v>0</v>
      </c>
      <c r="BQ539" s="3">
        <f t="shared" si="90"/>
        <v>144</v>
      </c>
      <c r="BR539" s="3">
        <f t="shared" si="91"/>
        <v>0</v>
      </c>
      <c r="BS539" s="3">
        <f t="shared" si="92"/>
        <v>112</v>
      </c>
      <c r="BT539" s="3">
        <f t="shared" si="93"/>
        <v>0</v>
      </c>
      <c r="BU539" s="3">
        <f t="shared" si="94"/>
        <v>0</v>
      </c>
      <c r="BV539" s="3">
        <f t="shared" si="95"/>
        <v>0</v>
      </c>
    </row>
    <row r="540" spans="1:74" x14ac:dyDescent="0.25">
      <c r="A540">
        <v>16</v>
      </c>
      <c r="B540" t="s">
        <v>60</v>
      </c>
      <c r="C540" t="s">
        <v>61</v>
      </c>
      <c r="D540">
        <v>2020</v>
      </c>
      <c r="E540" t="s">
        <v>62</v>
      </c>
      <c r="F540" t="s">
        <v>63</v>
      </c>
      <c r="G540">
        <v>2</v>
      </c>
      <c r="H540" t="s">
        <v>64</v>
      </c>
      <c r="I540" t="s">
        <v>3414</v>
      </c>
      <c r="J540" t="s">
        <v>965</v>
      </c>
      <c r="K540" t="s">
        <v>966</v>
      </c>
      <c r="L540" t="s">
        <v>3461</v>
      </c>
      <c r="M540" t="s">
        <v>967</v>
      </c>
      <c r="N540" t="s">
        <v>3471</v>
      </c>
      <c r="O540" t="s">
        <v>245</v>
      </c>
      <c r="P540" t="s">
        <v>3497</v>
      </c>
      <c r="Q540" t="s">
        <v>886</v>
      </c>
      <c r="R540" t="s">
        <v>3637</v>
      </c>
      <c r="S540" t="s">
        <v>999</v>
      </c>
      <c r="T540">
        <v>9</v>
      </c>
      <c r="U540">
        <v>3</v>
      </c>
      <c r="V540" t="s">
        <v>1003</v>
      </c>
      <c r="W540">
        <v>1</v>
      </c>
      <c r="X540" t="s">
        <v>72</v>
      </c>
      <c r="Y540">
        <v>1</v>
      </c>
      <c r="Z540" t="s">
        <v>73</v>
      </c>
      <c r="AA540">
        <v>1</v>
      </c>
      <c r="AB540" s="2">
        <v>0</v>
      </c>
      <c r="AC540" s="2">
        <v>0</v>
      </c>
      <c r="AD540" s="2">
        <v>0</v>
      </c>
      <c r="AE540" s="2">
        <v>1</v>
      </c>
      <c r="AF540" s="2">
        <v>0</v>
      </c>
      <c r="AG540" s="2">
        <v>0</v>
      </c>
      <c r="AH540" s="2">
        <v>1</v>
      </c>
      <c r="AI540" s="2">
        <v>0</v>
      </c>
      <c r="AJ540" s="2">
        <v>0</v>
      </c>
      <c r="AK540" s="2">
        <v>1</v>
      </c>
      <c r="AL540" s="2">
        <v>0</v>
      </c>
      <c r="AM540" s="2">
        <v>0</v>
      </c>
      <c r="AN540" s="2">
        <v>0</v>
      </c>
      <c r="AO540" s="2">
        <v>0</v>
      </c>
      <c r="AP540" s="2">
        <v>0</v>
      </c>
      <c r="AQ540" s="2">
        <v>3</v>
      </c>
      <c r="AR540" s="2">
        <v>0</v>
      </c>
      <c r="AS540" s="2">
        <v>0</v>
      </c>
      <c r="AT540" s="2">
        <v>0</v>
      </c>
      <c r="AU540" s="2">
        <v>0</v>
      </c>
      <c r="AV540" s="2">
        <v>0</v>
      </c>
      <c r="AW540" s="2">
        <v>340926000</v>
      </c>
      <c r="AX540" s="2">
        <v>0</v>
      </c>
      <c r="AY540" s="2">
        <v>0</v>
      </c>
      <c r="AZ540" s="2">
        <v>144000000</v>
      </c>
      <c r="BA540" s="2">
        <v>0</v>
      </c>
      <c r="BB540" s="2">
        <v>0</v>
      </c>
      <c r="BC540" s="2">
        <v>112000000</v>
      </c>
      <c r="BD540" s="2">
        <v>0</v>
      </c>
      <c r="BE540" s="2">
        <v>0</v>
      </c>
      <c r="BF540" s="2">
        <v>0</v>
      </c>
      <c r="BG540" s="2">
        <v>0</v>
      </c>
      <c r="BH540" s="2">
        <v>0</v>
      </c>
      <c r="BI540" s="2">
        <v>596926000</v>
      </c>
      <c r="BJ540" s="2">
        <v>0</v>
      </c>
      <c r="BK540" s="2">
        <v>0</v>
      </c>
      <c r="BL540" s="2" t="s">
        <v>74</v>
      </c>
      <c r="BM540" s="3">
        <f t="shared" si="86"/>
        <v>0</v>
      </c>
      <c r="BN540" s="3">
        <f t="shared" si="87"/>
        <v>0</v>
      </c>
      <c r="BO540" s="3">
        <f t="shared" si="88"/>
        <v>340.92599999999999</v>
      </c>
      <c r="BP540" s="3">
        <f t="shared" si="89"/>
        <v>0</v>
      </c>
      <c r="BQ540" s="3">
        <f t="shared" si="90"/>
        <v>144</v>
      </c>
      <c r="BR540" s="3">
        <f t="shared" si="91"/>
        <v>0</v>
      </c>
      <c r="BS540" s="3">
        <f t="shared" si="92"/>
        <v>112</v>
      </c>
      <c r="BT540" s="3">
        <f t="shared" si="93"/>
        <v>0</v>
      </c>
      <c r="BU540" s="3">
        <f t="shared" si="94"/>
        <v>0</v>
      </c>
      <c r="BV540" s="3">
        <f t="shared" si="95"/>
        <v>0</v>
      </c>
    </row>
    <row r="541" spans="1:74" x14ac:dyDescent="0.25">
      <c r="A541">
        <v>16</v>
      </c>
      <c r="B541" t="s">
        <v>60</v>
      </c>
      <c r="C541" t="s">
        <v>61</v>
      </c>
      <c r="D541">
        <v>2020</v>
      </c>
      <c r="E541" t="s">
        <v>62</v>
      </c>
      <c r="F541" t="s">
        <v>63</v>
      </c>
      <c r="G541">
        <v>2</v>
      </c>
      <c r="H541" t="s">
        <v>64</v>
      </c>
      <c r="I541" t="s">
        <v>3414</v>
      </c>
      <c r="J541" t="s">
        <v>965</v>
      </c>
      <c r="K541" t="s">
        <v>966</v>
      </c>
      <c r="L541" t="s">
        <v>3461</v>
      </c>
      <c r="M541" t="s">
        <v>967</v>
      </c>
      <c r="N541" t="s">
        <v>3471</v>
      </c>
      <c r="O541" t="s">
        <v>245</v>
      </c>
      <c r="P541" t="s">
        <v>3497</v>
      </c>
      <c r="Q541" t="s">
        <v>886</v>
      </c>
      <c r="R541" t="s">
        <v>3637</v>
      </c>
      <c r="S541" t="s">
        <v>999</v>
      </c>
      <c r="T541">
        <v>9</v>
      </c>
      <c r="U541">
        <v>4</v>
      </c>
      <c r="V541" t="s">
        <v>1004</v>
      </c>
      <c r="W541">
        <v>1</v>
      </c>
      <c r="X541" t="s">
        <v>72</v>
      </c>
      <c r="Y541">
        <v>1</v>
      </c>
      <c r="Z541" t="s">
        <v>73</v>
      </c>
      <c r="AA541">
        <v>1</v>
      </c>
      <c r="AB541" s="2">
        <v>300</v>
      </c>
      <c r="AC541" s="2">
        <v>267</v>
      </c>
      <c r="AD541" s="2">
        <v>89</v>
      </c>
      <c r="AE541" s="2">
        <v>230</v>
      </c>
      <c r="AF541" s="2">
        <v>0</v>
      </c>
      <c r="AG541" s="2">
        <v>0</v>
      </c>
      <c r="AH541" s="2">
        <v>155</v>
      </c>
      <c r="AI541" s="2">
        <v>0</v>
      </c>
      <c r="AJ541" s="2">
        <v>0</v>
      </c>
      <c r="AK541" s="2">
        <v>155</v>
      </c>
      <c r="AL541" s="2">
        <v>0</v>
      </c>
      <c r="AM541" s="2">
        <v>0</v>
      </c>
      <c r="AN541" s="2">
        <v>83</v>
      </c>
      <c r="AO541" s="2">
        <v>0</v>
      </c>
      <c r="AP541" s="2">
        <v>0</v>
      </c>
      <c r="AQ541" s="2">
        <v>923</v>
      </c>
      <c r="AR541" s="2">
        <v>267</v>
      </c>
      <c r="AS541" s="2">
        <v>28.93</v>
      </c>
      <c r="AT541" s="2">
        <v>12359751949</v>
      </c>
      <c r="AU541" s="2">
        <v>7267950900</v>
      </c>
      <c r="AV541" s="2">
        <v>58.8</v>
      </c>
      <c r="AW541" s="2">
        <v>12248613000</v>
      </c>
      <c r="AX541" s="2">
        <v>0</v>
      </c>
      <c r="AY541" s="2">
        <v>0</v>
      </c>
      <c r="AZ541" s="2">
        <v>5193174415</v>
      </c>
      <c r="BA541" s="2">
        <v>0</v>
      </c>
      <c r="BB541" s="2">
        <v>0</v>
      </c>
      <c r="BC541" s="2">
        <v>4026312013</v>
      </c>
      <c r="BD541" s="2">
        <v>0</v>
      </c>
      <c r="BE541" s="2">
        <v>0</v>
      </c>
      <c r="BF541" s="2">
        <v>273096837</v>
      </c>
      <c r="BG541" s="2">
        <v>0</v>
      </c>
      <c r="BH541" s="2">
        <v>0</v>
      </c>
      <c r="BI541" s="2">
        <v>34100948214</v>
      </c>
      <c r="BJ541" s="2">
        <v>7267950900</v>
      </c>
      <c r="BK541" s="2">
        <v>21.31</v>
      </c>
      <c r="BL541" s="2" t="s">
        <v>1005</v>
      </c>
      <c r="BM541" s="3">
        <f t="shared" si="86"/>
        <v>12359.751949</v>
      </c>
      <c r="BN541" s="3">
        <f t="shared" si="87"/>
        <v>7267.9508999999998</v>
      </c>
      <c r="BO541" s="3">
        <f t="shared" si="88"/>
        <v>12248.612999999999</v>
      </c>
      <c r="BP541" s="3">
        <f t="shared" si="89"/>
        <v>0</v>
      </c>
      <c r="BQ541" s="3">
        <f t="shared" si="90"/>
        <v>5193.1744150000004</v>
      </c>
      <c r="BR541" s="3">
        <f t="shared" si="91"/>
        <v>0</v>
      </c>
      <c r="BS541" s="3">
        <f t="shared" si="92"/>
        <v>4026.3120130000002</v>
      </c>
      <c r="BT541" s="3">
        <f t="shared" si="93"/>
        <v>0</v>
      </c>
      <c r="BU541" s="3">
        <f t="shared" si="94"/>
        <v>273.09683699999999</v>
      </c>
      <c r="BV541" s="3">
        <f t="shared" si="95"/>
        <v>0</v>
      </c>
    </row>
    <row r="542" spans="1:74" x14ac:dyDescent="0.25">
      <c r="A542">
        <v>16</v>
      </c>
      <c r="B542" t="s">
        <v>60</v>
      </c>
      <c r="C542" t="s">
        <v>61</v>
      </c>
      <c r="D542">
        <v>2020</v>
      </c>
      <c r="E542" t="s">
        <v>62</v>
      </c>
      <c r="F542" t="s">
        <v>63</v>
      </c>
      <c r="G542">
        <v>2</v>
      </c>
      <c r="H542" t="s">
        <v>64</v>
      </c>
      <c r="I542" t="s">
        <v>3414</v>
      </c>
      <c r="J542" t="s">
        <v>965</v>
      </c>
      <c r="K542" t="s">
        <v>966</v>
      </c>
      <c r="L542" t="s">
        <v>3461</v>
      </c>
      <c r="M542" t="s">
        <v>967</v>
      </c>
      <c r="N542" t="s">
        <v>3471</v>
      </c>
      <c r="O542" t="s">
        <v>245</v>
      </c>
      <c r="P542" t="s">
        <v>3497</v>
      </c>
      <c r="Q542" t="s">
        <v>886</v>
      </c>
      <c r="R542" t="s">
        <v>3637</v>
      </c>
      <c r="S542" t="s">
        <v>999</v>
      </c>
      <c r="T542">
        <v>9</v>
      </c>
      <c r="U542">
        <v>5</v>
      </c>
      <c r="V542" t="s">
        <v>1006</v>
      </c>
      <c r="W542">
        <v>1</v>
      </c>
      <c r="X542" t="s">
        <v>72</v>
      </c>
      <c r="Y542">
        <v>1</v>
      </c>
      <c r="Z542" t="s">
        <v>73</v>
      </c>
      <c r="AA542">
        <v>1</v>
      </c>
      <c r="AB542" s="2">
        <v>0</v>
      </c>
      <c r="AC542" s="2">
        <v>0</v>
      </c>
      <c r="AD542" s="2">
        <v>0</v>
      </c>
      <c r="AE542" s="2">
        <v>350</v>
      </c>
      <c r="AF542" s="2">
        <v>0</v>
      </c>
      <c r="AG542" s="2">
        <v>0</v>
      </c>
      <c r="AH542" s="2">
        <v>350</v>
      </c>
      <c r="AI542" s="2">
        <v>0</v>
      </c>
      <c r="AJ542" s="2">
        <v>0</v>
      </c>
      <c r="AK542" s="2">
        <v>300</v>
      </c>
      <c r="AL542" s="2">
        <v>0</v>
      </c>
      <c r="AM542" s="2">
        <v>0</v>
      </c>
      <c r="AN542" s="2">
        <v>200</v>
      </c>
      <c r="AO542" s="2">
        <v>0</v>
      </c>
      <c r="AP542" s="2">
        <v>0</v>
      </c>
      <c r="AQ542" s="2">
        <v>1200</v>
      </c>
      <c r="AR542" s="2">
        <v>0</v>
      </c>
      <c r="AS542" s="2">
        <v>0</v>
      </c>
      <c r="AT542" s="2">
        <v>0</v>
      </c>
      <c r="AU542" s="2">
        <v>0</v>
      </c>
      <c r="AV542" s="2">
        <v>0</v>
      </c>
      <c r="AW542" s="2">
        <v>334035000</v>
      </c>
      <c r="AX542" s="2">
        <v>0</v>
      </c>
      <c r="AY542" s="2">
        <v>0</v>
      </c>
      <c r="AZ542" s="2">
        <v>144000000</v>
      </c>
      <c r="BA542" s="2">
        <v>0</v>
      </c>
      <c r="BB542" s="2">
        <v>0</v>
      </c>
      <c r="BC542" s="2">
        <v>112000000</v>
      </c>
      <c r="BD542" s="2">
        <v>0</v>
      </c>
      <c r="BE542" s="2">
        <v>0</v>
      </c>
      <c r="BF542" s="2">
        <v>30000000</v>
      </c>
      <c r="BG542" s="2">
        <v>0</v>
      </c>
      <c r="BH542" s="2">
        <v>0</v>
      </c>
      <c r="BI542" s="2">
        <v>620035000</v>
      </c>
      <c r="BJ542" s="2">
        <v>0</v>
      </c>
      <c r="BK542" s="2">
        <v>0</v>
      </c>
      <c r="BL542" s="2" t="s">
        <v>74</v>
      </c>
      <c r="BM542" s="3">
        <f t="shared" si="86"/>
        <v>0</v>
      </c>
      <c r="BN542" s="3">
        <f t="shared" si="87"/>
        <v>0</v>
      </c>
      <c r="BO542" s="3">
        <f t="shared" si="88"/>
        <v>334.03500000000003</v>
      </c>
      <c r="BP542" s="3">
        <f t="shared" si="89"/>
        <v>0</v>
      </c>
      <c r="BQ542" s="3">
        <f t="shared" si="90"/>
        <v>144</v>
      </c>
      <c r="BR542" s="3">
        <f t="shared" si="91"/>
        <v>0</v>
      </c>
      <c r="BS542" s="3">
        <f t="shared" si="92"/>
        <v>112</v>
      </c>
      <c r="BT542" s="3">
        <f t="shared" si="93"/>
        <v>0</v>
      </c>
      <c r="BU542" s="3">
        <f t="shared" si="94"/>
        <v>30</v>
      </c>
      <c r="BV542" s="3">
        <f t="shared" si="95"/>
        <v>0</v>
      </c>
    </row>
    <row r="543" spans="1:74" x14ac:dyDescent="0.25">
      <c r="A543">
        <v>16</v>
      </c>
      <c r="B543" t="s">
        <v>60</v>
      </c>
      <c r="C543" t="s">
        <v>61</v>
      </c>
      <c r="D543">
        <v>2020</v>
      </c>
      <c r="E543" t="s">
        <v>62</v>
      </c>
      <c r="F543" t="s">
        <v>63</v>
      </c>
      <c r="G543">
        <v>2</v>
      </c>
      <c r="H543" t="s">
        <v>64</v>
      </c>
      <c r="I543" t="s">
        <v>3414</v>
      </c>
      <c r="J543" t="s">
        <v>965</v>
      </c>
      <c r="K543" t="s">
        <v>966</v>
      </c>
      <c r="L543" t="s">
        <v>3461</v>
      </c>
      <c r="M543" t="s">
        <v>967</v>
      </c>
      <c r="N543" t="s">
        <v>3471</v>
      </c>
      <c r="O543" t="s">
        <v>245</v>
      </c>
      <c r="P543" t="s">
        <v>3497</v>
      </c>
      <c r="Q543" t="s">
        <v>886</v>
      </c>
      <c r="R543" t="s">
        <v>3638</v>
      </c>
      <c r="S543" t="s">
        <v>1007</v>
      </c>
      <c r="T543">
        <v>8</v>
      </c>
      <c r="U543">
        <v>1</v>
      </c>
      <c r="V543" t="s">
        <v>1008</v>
      </c>
      <c r="W543">
        <v>1</v>
      </c>
      <c r="X543" t="s">
        <v>72</v>
      </c>
      <c r="Y543">
        <v>1</v>
      </c>
      <c r="Z543" t="s">
        <v>73</v>
      </c>
      <c r="AA543">
        <v>1</v>
      </c>
      <c r="AB543" s="2">
        <v>2</v>
      </c>
      <c r="AC543" s="2">
        <v>0</v>
      </c>
      <c r="AD543" s="2">
        <v>0</v>
      </c>
      <c r="AE543" s="2">
        <v>1</v>
      </c>
      <c r="AF543" s="2">
        <v>0</v>
      </c>
      <c r="AG543" s="2">
        <v>0</v>
      </c>
      <c r="AH543" s="2">
        <v>1</v>
      </c>
      <c r="AI543" s="2">
        <v>0</v>
      </c>
      <c r="AJ543" s="2">
        <v>0</v>
      </c>
      <c r="AK543" s="2">
        <v>1</v>
      </c>
      <c r="AL543" s="2">
        <v>0</v>
      </c>
      <c r="AM543" s="2">
        <v>0</v>
      </c>
      <c r="AN543" s="2">
        <v>1</v>
      </c>
      <c r="AO543" s="2">
        <v>0</v>
      </c>
      <c r="AP543" s="2">
        <v>0</v>
      </c>
      <c r="AQ543" s="2">
        <v>6</v>
      </c>
      <c r="AR543" s="2">
        <v>0</v>
      </c>
      <c r="AS543" s="2">
        <v>0</v>
      </c>
      <c r="AT543" s="2">
        <v>105708900</v>
      </c>
      <c r="AU543" s="2">
        <v>100654093</v>
      </c>
      <c r="AV543" s="2">
        <v>95.21</v>
      </c>
      <c r="AW543" s="2">
        <v>231503000</v>
      </c>
      <c r="AX543" s="2">
        <v>0</v>
      </c>
      <c r="AY543" s="2">
        <v>0</v>
      </c>
      <c r="AZ543" s="2">
        <v>233088125</v>
      </c>
      <c r="BA543" s="2">
        <v>0</v>
      </c>
      <c r="BB543" s="2">
        <v>0</v>
      </c>
      <c r="BC543" s="2">
        <v>244742531</v>
      </c>
      <c r="BD543" s="2">
        <v>0</v>
      </c>
      <c r="BE543" s="2">
        <v>0</v>
      </c>
      <c r="BF543" s="2">
        <v>256979657</v>
      </c>
      <c r="BG543" s="2">
        <v>0</v>
      </c>
      <c r="BH543" s="2">
        <v>0</v>
      </c>
      <c r="BI543" s="2">
        <v>1072022213</v>
      </c>
      <c r="BJ543" s="2">
        <v>100654093</v>
      </c>
      <c r="BK543" s="2">
        <v>9.39</v>
      </c>
      <c r="BL543" s="2" t="s">
        <v>1009</v>
      </c>
      <c r="BM543" s="3">
        <f t="shared" si="86"/>
        <v>105.7089</v>
      </c>
      <c r="BN543" s="3">
        <f t="shared" si="87"/>
        <v>100.654093</v>
      </c>
      <c r="BO543" s="3">
        <f t="shared" si="88"/>
        <v>231.50299999999999</v>
      </c>
      <c r="BP543" s="3">
        <f t="shared" si="89"/>
        <v>0</v>
      </c>
      <c r="BQ543" s="3">
        <f t="shared" si="90"/>
        <v>233.08812499999999</v>
      </c>
      <c r="BR543" s="3">
        <f t="shared" si="91"/>
        <v>0</v>
      </c>
      <c r="BS543" s="3">
        <f t="shared" si="92"/>
        <v>244.74253100000001</v>
      </c>
      <c r="BT543" s="3">
        <f t="shared" si="93"/>
        <v>0</v>
      </c>
      <c r="BU543" s="3">
        <f t="shared" si="94"/>
        <v>256.97965699999997</v>
      </c>
      <c r="BV543" s="3">
        <f t="shared" si="95"/>
        <v>0</v>
      </c>
    </row>
    <row r="544" spans="1:74" x14ac:dyDescent="0.25">
      <c r="A544">
        <v>16</v>
      </c>
      <c r="B544" t="s">
        <v>60</v>
      </c>
      <c r="C544" t="s">
        <v>61</v>
      </c>
      <c r="D544">
        <v>2020</v>
      </c>
      <c r="E544" t="s">
        <v>62</v>
      </c>
      <c r="F544" t="s">
        <v>63</v>
      </c>
      <c r="G544">
        <v>2</v>
      </c>
      <c r="H544" t="s">
        <v>64</v>
      </c>
      <c r="I544" t="s">
        <v>3414</v>
      </c>
      <c r="J544" t="s">
        <v>965</v>
      </c>
      <c r="K544" t="s">
        <v>966</v>
      </c>
      <c r="L544" t="s">
        <v>3461</v>
      </c>
      <c r="M544" t="s">
        <v>967</v>
      </c>
      <c r="N544" t="s">
        <v>3471</v>
      </c>
      <c r="O544" t="s">
        <v>245</v>
      </c>
      <c r="P544" t="s">
        <v>3497</v>
      </c>
      <c r="Q544" t="s">
        <v>886</v>
      </c>
      <c r="R544" t="s">
        <v>3638</v>
      </c>
      <c r="S544" t="s">
        <v>1007</v>
      </c>
      <c r="T544">
        <v>8</v>
      </c>
      <c r="U544">
        <v>2</v>
      </c>
      <c r="V544" t="s">
        <v>1010</v>
      </c>
      <c r="W544">
        <v>1</v>
      </c>
      <c r="X544" t="s">
        <v>72</v>
      </c>
      <c r="Y544">
        <v>1</v>
      </c>
      <c r="Z544" t="s">
        <v>73</v>
      </c>
      <c r="AA544">
        <v>1</v>
      </c>
      <c r="AB544" s="2">
        <v>0.5</v>
      </c>
      <c r="AC544" s="2">
        <v>0</v>
      </c>
      <c r="AD544" s="2">
        <v>0</v>
      </c>
      <c r="AE544" s="2">
        <v>2.5</v>
      </c>
      <c r="AF544" s="2">
        <v>0</v>
      </c>
      <c r="AG544" s="2">
        <v>0</v>
      </c>
      <c r="AH544" s="2">
        <v>1</v>
      </c>
      <c r="AI544" s="2">
        <v>0</v>
      </c>
      <c r="AJ544" s="2">
        <v>0</v>
      </c>
      <c r="AK544" s="2">
        <v>1</v>
      </c>
      <c r="AL544" s="2">
        <v>0</v>
      </c>
      <c r="AM544" s="2">
        <v>0</v>
      </c>
      <c r="AN544" s="2">
        <v>5</v>
      </c>
      <c r="AO544" s="2">
        <v>0</v>
      </c>
      <c r="AP544" s="2">
        <v>0</v>
      </c>
      <c r="AQ544" s="2">
        <v>10</v>
      </c>
      <c r="AR544" s="2">
        <v>0</v>
      </c>
      <c r="AS544" s="2">
        <v>0</v>
      </c>
      <c r="AT544" s="2">
        <v>1211594333</v>
      </c>
      <c r="AU544" s="2">
        <v>2927200</v>
      </c>
      <c r="AV544" s="2">
        <v>0.24</v>
      </c>
      <c r="AW544" s="2">
        <v>46929108000</v>
      </c>
      <c r="AX544" s="2">
        <v>0</v>
      </c>
      <c r="AY544" s="2">
        <v>0</v>
      </c>
      <c r="AZ544" s="2">
        <v>13714048835</v>
      </c>
      <c r="BA544" s="2">
        <v>0</v>
      </c>
      <c r="BB544" s="2">
        <v>0</v>
      </c>
      <c r="BC544" s="2">
        <v>14513958060</v>
      </c>
      <c r="BD544" s="2">
        <v>0</v>
      </c>
      <c r="BE544" s="2">
        <v>0</v>
      </c>
      <c r="BF544" s="2">
        <v>16411049147</v>
      </c>
      <c r="BG544" s="2">
        <v>0</v>
      </c>
      <c r="BH544" s="2">
        <v>0</v>
      </c>
      <c r="BI544" s="2">
        <v>92779758375</v>
      </c>
      <c r="BJ544" s="2">
        <v>2927200</v>
      </c>
      <c r="BK544" s="2">
        <v>0</v>
      </c>
      <c r="BL544" s="2" t="s">
        <v>1011</v>
      </c>
      <c r="BM544" s="3">
        <f t="shared" si="86"/>
        <v>1211.594333</v>
      </c>
      <c r="BN544" s="3">
        <f t="shared" si="87"/>
        <v>2.9272</v>
      </c>
      <c r="BO544" s="3">
        <f t="shared" si="88"/>
        <v>46929.108</v>
      </c>
      <c r="BP544" s="3">
        <f t="shared" si="89"/>
        <v>0</v>
      </c>
      <c r="BQ544" s="3">
        <f t="shared" si="90"/>
        <v>13714.048835</v>
      </c>
      <c r="BR544" s="3">
        <f t="shared" si="91"/>
        <v>0</v>
      </c>
      <c r="BS544" s="3">
        <f t="shared" si="92"/>
        <v>14513.958060000001</v>
      </c>
      <c r="BT544" s="3">
        <f t="shared" si="93"/>
        <v>0</v>
      </c>
      <c r="BU544" s="3">
        <f t="shared" si="94"/>
        <v>16411.049147000002</v>
      </c>
      <c r="BV544" s="3">
        <f t="shared" si="95"/>
        <v>0</v>
      </c>
    </row>
    <row r="545" spans="1:74" x14ac:dyDescent="0.25">
      <c r="A545">
        <v>16</v>
      </c>
      <c r="B545" t="s">
        <v>60</v>
      </c>
      <c r="C545" t="s">
        <v>61</v>
      </c>
      <c r="D545">
        <v>2020</v>
      </c>
      <c r="E545" t="s">
        <v>62</v>
      </c>
      <c r="F545" t="s">
        <v>63</v>
      </c>
      <c r="G545">
        <v>2</v>
      </c>
      <c r="H545" t="s">
        <v>64</v>
      </c>
      <c r="I545" t="s">
        <v>3414</v>
      </c>
      <c r="J545" t="s">
        <v>965</v>
      </c>
      <c r="K545" t="s">
        <v>966</v>
      </c>
      <c r="L545" t="s">
        <v>3461</v>
      </c>
      <c r="M545" t="s">
        <v>967</v>
      </c>
      <c r="N545" t="s">
        <v>3471</v>
      </c>
      <c r="O545" t="s">
        <v>245</v>
      </c>
      <c r="P545" t="s">
        <v>3497</v>
      </c>
      <c r="Q545" t="s">
        <v>886</v>
      </c>
      <c r="R545" t="s">
        <v>3638</v>
      </c>
      <c r="S545" t="s">
        <v>1007</v>
      </c>
      <c r="T545">
        <v>8</v>
      </c>
      <c r="U545">
        <v>3</v>
      </c>
      <c r="V545" t="s">
        <v>1012</v>
      </c>
      <c r="W545">
        <v>1</v>
      </c>
      <c r="X545" t="s">
        <v>72</v>
      </c>
      <c r="Y545">
        <v>1</v>
      </c>
      <c r="Z545" t="s">
        <v>73</v>
      </c>
      <c r="AA545">
        <v>1</v>
      </c>
      <c r="AB545" s="2">
        <v>0</v>
      </c>
      <c r="AC545" s="2">
        <v>0</v>
      </c>
      <c r="AD545" s="2">
        <v>0</v>
      </c>
      <c r="AE545" s="2">
        <v>15</v>
      </c>
      <c r="AF545" s="2">
        <v>0</v>
      </c>
      <c r="AG545" s="2">
        <v>0</v>
      </c>
      <c r="AH545" s="2">
        <v>10</v>
      </c>
      <c r="AI545" s="2">
        <v>0</v>
      </c>
      <c r="AJ545" s="2">
        <v>0</v>
      </c>
      <c r="AK545" s="2">
        <v>10</v>
      </c>
      <c r="AL545" s="2">
        <v>0</v>
      </c>
      <c r="AM545" s="2">
        <v>0</v>
      </c>
      <c r="AN545" s="2">
        <v>10</v>
      </c>
      <c r="AO545" s="2">
        <v>0</v>
      </c>
      <c r="AP545" s="2">
        <v>0</v>
      </c>
      <c r="AQ545" s="2">
        <v>45</v>
      </c>
      <c r="AR545" s="2">
        <v>0</v>
      </c>
      <c r="AS545" s="2">
        <v>0</v>
      </c>
      <c r="AT545" s="2">
        <v>0</v>
      </c>
      <c r="AU545" s="2">
        <v>0</v>
      </c>
      <c r="AV545" s="2">
        <v>0</v>
      </c>
      <c r="AW545" s="2">
        <v>114310000</v>
      </c>
      <c r="AX545" s="2">
        <v>0</v>
      </c>
      <c r="AY545" s="2">
        <v>0</v>
      </c>
      <c r="AZ545" s="2">
        <v>67128380</v>
      </c>
      <c r="BA545" s="2">
        <v>0</v>
      </c>
      <c r="BB545" s="2">
        <v>0</v>
      </c>
      <c r="BC545" s="2">
        <v>70484800</v>
      </c>
      <c r="BD545" s="2">
        <v>0</v>
      </c>
      <c r="BE545" s="2">
        <v>0</v>
      </c>
      <c r="BF545" s="2">
        <v>74009040</v>
      </c>
      <c r="BG545" s="2">
        <v>0</v>
      </c>
      <c r="BH545" s="2">
        <v>0</v>
      </c>
      <c r="BI545" s="2">
        <v>325932220</v>
      </c>
      <c r="BJ545" s="2">
        <v>0</v>
      </c>
      <c r="BK545" s="2">
        <v>0</v>
      </c>
      <c r="BL545" s="2" t="s">
        <v>74</v>
      </c>
      <c r="BM545" s="3">
        <f t="shared" si="86"/>
        <v>0</v>
      </c>
      <c r="BN545" s="3">
        <f t="shared" si="87"/>
        <v>0</v>
      </c>
      <c r="BO545" s="3">
        <f t="shared" si="88"/>
        <v>114.31</v>
      </c>
      <c r="BP545" s="3">
        <f t="shared" si="89"/>
        <v>0</v>
      </c>
      <c r="BQ545" s="3">
        <f t="shared" si="90"/>
        <v>67.128380000000007</v>
      </c>
      <c r="BR545" s="3">
        <f t="shared" si="91"/>
        <v>0</v>
      </c>
      <c r="BS545" s="3">
        <f t="shared" si="92"/>
        <v>70.484800000000007</v>
      </c>
      <c r="BT545" s="3">
        <f t="shared" si="93"/>
        <v>0</v>
      </c>
      <c r="BU545" s="3">
        <f t="shared" si="94"/>
        <v>74.009039999999999</v>
      </c>
      <c r="BV545" s="3">
        <f t="shared" si="95"/>
        <v>0</v>
      </c>
    </row>
    <row r="546" spans="1:74" x14ac:dyDescent="0.25">
      <c r="A546">
        <v>16</v>
      </c>
      <c r="B546" t="s">
        <v>60</v>
      </c>
      <c r="C546" t="s">
        <v>61</v>
      </c>
      <c r="D546">
        <v>2020</v>
      </c>
      <c r="E546" t="s">
        <v>62</v>
      </c>
      <c r="F546" t="s">
        <v>63</v>
      </c>
      <c r="G546">
        <v>2</v>
      </c>
      <c r="H546" t="s">
        <v>64</v>
      </c>
      <c r="I546" t="s">
        <v>3414</v>
      </c>
      <c r="J546" t="s">
        <v>965</v>
      </c>
      <c r="K546" t="s">
        <v>966</v>
      </c>
      <c r="L546" t="s">
        <v>3461</v>
      </c>
      <c r="M546" t="s">
        <v>967</v>
      </c>
      <c r="N546" t="s">
        <v>3471</v>
      </c>
      <c r="O546" t="s">
        <v>245</v>
      </c>
      <c r="P546" t="s">
        <v>3497</v>
      </c>
      <c r="Q546" t="s">
        <v>886</v>
      </c>
      <c r="R546" t="s">
        <v>3639</v>
      </c>
      <c r="S546" t="s">
        <v>1013</v>
      </c>
      <c r="T546">
        <v>6</v>
      </c>
      <c r="U546">
        <v>1</v>
      </c>
      <c r="V546" t="s">
        <v>1014</v>
      </c>
      <c r="W546">
        <v>1</v>
      </c>
      <c r="X546" t="s">
        <v>72</v>
      </c>
      <c r="Y546">
        <v>1</v>
      </c>
      <c r="Z546" t="s">
        <v>73</v>
      </c>
      <c r="AA546">
        <v>1</v>
      </c>
      <c r="AB546" s="2">
        <v>0</v>
      </c>
      <c r="AC546" s="2">
        <v>0</v>
      </c>
      <c r="AD546" s="2">
        <v>0</v>
      </c>
      <c r="AE546" s="2">
        <v>0.3</v>
      </c>
      <c r="AF546" s="2">
        <v>0</v>
      </c>
      <c r="AG546" s="2">
        <v>0</v>
      </c>
      <c r="AH546" s="2">
        <v>0.3</v>
      </c>
      <c r="AI546" s="2">
        <v>0</v>
      </c>
      <c r="AJ546" s="2">
        <v>0</v>
      </c>
      <c r="AK546" s="2">
        <v>0.3</v>
      </c>
      <c r="AL546" s="2">
        <v>0</v>
      </c>
      <c r="AM546" s="2">
        <v>0</v>
      </c>
      <c r="AN546" s="2">
        <v>0.1</v>
      </c>
      <c r="AO546" s="2">
        <v>0</v>
      </c>
      <c r="AP546" s="2">
        <v>0</v>
      </c>
      <c r="AQ546" s="2">
        <v>1</v>
      </c>
      <c r="AR546" s="2">
        <v>0</v>
      </c>
      <c r="AS546" s="2">
        <v>0</v>
      </c>
      <c r="AT546" s="2">
        <v>0</v>
      </c>
      <c r="AU546" s="2">
        <v>0</v>
      </c>
      <c r="AV546" s="2">
        <v>0</v>
      </c>
      <c r="AW546" s="2">
        <v>117504000</v>
      </c>
      <c r="AX546" s="2">
        <v>0</v>
      </c>
      <c r="AY546" s="2">
        <v>0</v>
      </c>
      <c r="AZ546" s="2">
        <v>137041191</v>
      </c>
      <c r="BA546" s="2">
        <v>0</v>
      </c>
      <c r="BB546" s="2">
        <v>0</v>
      </c>
      <c r="BC546" s="2">
        <v>158282576</v>
      </c>
      <c r="BD546" s="2">
        <v>0</v>
      </c>
      <c r="BE546" s="2">
        <v>0</v>
      </c>
      <c r="BF546" s="2">
        <v>166196704</v>
      </c>
      <c r="BG546" s="2">
        <v>0</v>
      </c>
      <c r="BH546" s="2">
        <v>0</v>
      </c>
      <c r="BI546" s="2">
        <v>579024471</v>
      </c>
      <c r="BJ546" s="2">
        <v>0</v>
      </c>
      <c r="BK546" s="2">
        <v>0</v>
      </c>
      <c r="BL546" s="2" t="s">
        <v>74</v>
      </c>
      <c r="BM546" s="3">
        <f t="shared" si="86"/>
        <v>0</v>
      </c>
      <c r="BN546" s="3">
        <f t="shared" si="87"/>
        <v>0</v>
      </c>
      <c r="BO546" s="3">
        <f t="shared" si="88"/>
        <v>117.504</v>
      </c>
      <c r="BP546" s="3">
        <f t="shared" si="89"/>
        <v>0</v>
      </c>
      <c r="BQ546" s="3">
        <f t="shared" si="90"/>
        <v>137.041191</v>
      </c>
      <c r="BR546" s="3">
        <f t="shared" si="91"/>
        <v>0</v>
      </c>
      <c r="BS546" s="3">
        <f t="shared" si="92"/>
        <v>158.28257600000001</v>
      </c>
      <c r="BT546" s="3">
        <f t="shared" si="93"/>
        <v>0</v>
      </c>
      <c r="BU546" s="3">
        <f t="shared" si="94"/>
        <v>166.19670400000001</v>
      </c>
      <c r="BV546" s="3">
        <f t="shared" si="95"/>
        <v>0</v>
      </c>
    </row>
    <row r="547" spans="1:74" x14ac:dyDescent="0.25">
      <c r="A547">
        <v>16</v>
      </c>
      <c r="B547" t="s">
        <v>60</v>
      </c>
      <c r="C547" t="s">
        <v>61</v>
      </c>
      <c r="D547">
        <v>2020</v>
      </c>
      <c r="E547" t="s">
        <v>62</v>
      </c>
      <c r="F547" t="s">
        <v>63</v>
      </c>
      <c r="G547">
        <v>2</v>
      </c>
      <c r="H547" t="s">
        <v>64</v>
      </c>
      <c r="I547" t="s">
        <v>3414</v>
      </c>
      <c r="J547" t="s">
        <v>965</v>
      </c>
      <c r="K547" t="s">
        <v>966</v>
      </c>
      <c r="L547" t="s">
        <v>3461</v>
      </c>
      <c r="M547" t="s">
        <v>967</v>
      </c>
      <c r="N547" t="s">
        <v>3471</v>
      </c>
      <c r="O547" t="s">
        <v>245</v>
      </c>
      <c r="P547" t="s">
        <v>3497</v>
      </c>
      <c r="Q547" t="s">
        <v>886</v>
      </c>
      <c r="R547" t="s">
        <v>3639</v>
      </c>
      <c r="S547" t="s">
        <v>1013</v>
      </c>
      <c r="T547">
        <v>6</v>
      </c>
      <c r="U547">
        <v>2</v>
      </c>
      <c r="V547" t="s">
        <v>1015</v>
      </c>
      <c r="W547">
        <v>1</v>
      </c>
      <c r="X547" t="s">
        <v>72</v>
      </c>
      <c r="Y547">
        <v>1</v>
      </c>
      <c r="Z547" t="s">
        <v>73</v>
      </c>
      <c r="AA547">
        <v>1</v>
      </c>
      <c r="AB547" s="2">
        <v>0</v>
      </c>
      <c r="AC547" s="2">
        <v>0</v>
      </c>
      <c r="AD547" s="2">
        <v>0</v>
      </c>
      <c r="AE547" s="2">
        <v>5</v>
      </c>
      <c r="AF547" s="2">
        <v>0</v>
      </c>
      <c r="AG547" s="2">
        <v>0</v>
      </c>
      <c r="AH547" s="2">
        <v>5</v>
      </c>
      <c r="AI547" s="2">
        <v>0</v>
      </c>
      <c r="AJ547" s="2">
        <v>0</v>
      </c>
      <c r="AK547" s="2">
        <v>5</v>
      </c>
      <c r="AL547" s="2">
        <v>0</v>
      </c>
      <c r="AM547" s="2">
        <v>0</v>
      </c>
      <c r="AN547" s="2">
        <v>5</v>
      </c>
      <c r="AO547" s="2">
        <v>0</v>
      </c>
      <c r="AP547" s="2">
        <v>0</v>
      </c>
      <c r="AQ547" s="2">
        <v>20</v>
      </c>
      <c r="AR547" s="2">
        <v>0</v>
      </c>
      <c r="AS547" s="2">
        <v>0</v>
      </c>
      <c r="AT547" s="2">
        <v>0</v>
      </c>
      <c r="AU547" s="2">
        <v>0</v>
      </c>
      <c r="AV547" s="2">
        <v>0</v>
      </c>
      <c r="AW547" s="2">
        <v>98575000</v>
      </c>
      <c r="AX547" s="2">
        <v>0</v>
      </c>
      <c r="AY547" s="2">
        <v>0</v>
      </c>
      <c r="AZ547" s="2">
        <v>114162049</v>
      </c>
      <c r="BA547" s="2">
        <v>0</v>
      </c>
      <c r="BB547" s="2">
        <v>0</v>
      </c>
      <c r="BC547" s="2">
        <v>210121912</v>
      </c>
      <c r="BD547" s="2">
        <v>0</v>
      </c>
      <c r="BE547" s="2">
        <v>0</v>
      </c>
      <c r="BF547" s="2">
        <v>56773268</v>
      </c>
      <c r="BG547" s="2">
        <v>0</v>
      </c>
      <c r="BH547" s="2">
        <v>0</v>
      </c>
      <c r="BI547" s="2">
        <v>479632229</v>
      </c>
      <c r="BJ547" s="2">
        <v>0</v>
      </c>
      <c r="BK547" s="2">
        <v>0</v>
      </c>
      <c r="BL547" s="2" t="s">
        <v>74</v>
      </c>
      <c r="BM547" s="3">
        <f t="shared" si="86"/>
        <v>0</v>
      </c>
      <c r="BN547" s="3">
        <f t="shared" si="87"/>
        <v>0</v>
      </c>
      <c r="BO547" s="3">
        <f t="shared" si="88"/>
        <v>98.575000000000003</v>
      </c>
      <c r="BP547" s="3">
        <f t="shared" si="89"/>
        <v>0</v>
      </c>
      <c r="BQ547" s="3">
        <f t="shared" si="90"/>
        <v>114.162049</v>
      </c>
      <c r="BR547" s="3">
        <f t="shared" si="91"/>
        <v>0</v>
      </c>
      <c r="BS547" s="3">
        <f t="shared" si="92"/>
        <v>210.12191200000001</v>
      </c>
      <c r="BT547" s="3">
        <f t="shared" si="93"/>
        <v>0</v>
      </c>
      <c r="BU547" s="3">
        <f t="shared" si="94"/>
        <v>56.773268000000002</v>
      </c>
      <c r="BV547" s="3">
        <f t="shared" si="95"/>
        <v>0</v>
      </c>
    </row>
    <row r="548" spans="1:74" x14ac:dyDescent="0.25">
      <c r="A548">
        <v>16</v>
      </c>
      <c r="B548" t="s">
        <v>60</v>
      </c>
      <c r="C548" t="s">
        <v>61</v>
      </c>
      <c r="D548">
        <v>2020</v>
      </c>
      <c r="E548" t="s">
        <v>62</v>
      </c>
      <c r="F548" t="s">
        <v>63</v>
      </c>
      <c r="G548">
        <v>2</v>
      </c>
      <c r="H548" t="s">
        <v>64</v>
      </c>
      <c r="I548" t="s">
        <v>3414</v>
      </c>
      <c r="J548" t="s">
        <v>965</v>
      </c>
      <c r="K548" t="s">
        <v>966</v>
      </c>
      <c r="L548" t="s">
        <v>3461</v>
      </c>
      <c r="M548" t="s">
        <v>967</v>
      </c>
      <c r="N548" t="s">
        <v>3471</v>
      </c>
      <c r="O548" t="s">
        <v>245</v>
      </c>
      <c r="P548" t="s">
        <v>3497</v>
      </c>
      <c r="Q548" t="s">
        <v>886</v>
      </c>
      <c r="R548" t="s">
        <v>3639</v>
      </c>
      <c r="S548" t="s">
        <v>1013</v>
      </c>
      <c r="T548">
        <v>6</v>
      </c>
      <c r="U548">
        <v>3</v>
      </c>
      <c r="V548" t="s">
        <v>1016</v>
      </c>
      <c r="W548">
        <v>1</v>
      </c>
      <c r="X548" t="s">
        <v>72</v>
      </c>
      <c r="Y548">
        <v>1</v>
      </c>
      <c r="Z548" t="s">
        <v>73</v>
      </c>
      <c r="AA548">
        <v>1</v>
      </c>
      <c r="AB548" s="2">
        <v>10</v>
      </c>
      <c r="AC548" s="2">
        <v>19</v>
      </c>
      <c r="AD548" s="2">
        <v>190</v>
      </c>
      <c r="AE548" s="2">
        <v>100</v>
      </c>
      <c r="AF548" s="2">
        <v>0</v>
      </c>
      <c r="AG548" s="2">
        <v>0</v>
      </c>
      <c r="AH548" s="2">
        <v>100</v>
      </c>
      <c r="AI548" s="2">
        <v>0</v>
      </c>
      <c r="AJ548" s="2">
        <v>0</v>
      </c>
      <c r="AK548" s="2">
        <v>100</v>
      </c>
      <c r="AL548" s="2">
        <v>0</v>
      </c>
      <c r="AM548" s="2">
        <v>0</v>
      </c>
      <c r="AN548" s="2">
        <v>40</v>
      </c>
      <c r="AO548" s="2">
        <v>0</v>
      </c>
      <c r="AP548" s="2">
        <v>0</v>
      </c>
      <c r="AQ548" s="2">
        <v>350</v>
      </c>
      <c r="AR548" s="2">
        <v>19</v>
      </c>
      <c r="AS548" s="2">
        <v>5.43</v>
      </c>
      <c r="AT548" s="2">
        <v>39020390</v>
      </c>
      <c r="AU548" s="2">
        <v>2530200</v>
      </c>
      <c r="AV548" s="2">
        <v>6.48</v>
      </c>
      <c r="AW548" s="2">
        <v>726707000</v>
      </c>
      <c r="AX548" s="2">
        <v>0</v>
      </c>
      <c r="AY548" s="2">
        <v>0</v>
      </c>
      <c r="AZ548" s="2">
        <v>834070640</v>
      </c>
      <c r="BA548" s="2">
        <v>0</v>
      </c>
      <c r="BB548" s="2">
        <v>0</v>
      </c>
      <c r="BC548" s="2">
        <v>961937230</v>
      </c>
      <c r="BD548" s="2">
        <v>0</v>
      </c>
      <c r="BE548" s="2">
        <v>0</v>
      </c>
      <c r="BF548" s="2">
        <v>1002608713</v>
      </c>
      <c r="BG548" s="2">
        <v>0</v>
      </c>
      <c r="BH548" s="2">
        <v>0</v>
      </c>
      <c r="BI548" s="2">
        <v>3564343973</v>
      </c>
      <c r="BJ548" s="2">
        <v>2530200</v>
      </c>
      <c r="BK548" s="2">
        <v>7.0000000000000007E-2</v>
      </c>
      <c r="BL548" s="2" t="s">
        <v>1017</v>
      </c>
      <c r="BM548" s="3">
        <f t="shared" si="86"/>
        <v>39.020389999999999</v>
      </c>
      <c r="BN548" s="3">
        <f t="shared" si="87"/>
        <v>2.5301999999999998</v>
      </c>
      <c r="BO548" s="3">
        <f t="shared" si="88"/>
        <v>726.70699999999999</v>
      </c>
      <c r="BP548" s="3">
        <f t="shared" si="89"/>
        <v>0</v>
      </c>
      <c r="BQ548" s="3">
        <f t="shared" si="90"/>
        <v>834.07064000000003</v>
      </c>
      <c r="BR548" s="3">
        <f t="shared" si="91"/>
        <v>0</v>
      </c>
      <c r="BS548" s="3">
        <f t="shared" si="92"/>
        <v>961.93723</v>
      </c>
      <c r="BT548" s="3">
        <f t="shared" si="93"/>
        <v>0</v>
      </c>
      <c r="BU548" s="3">
        <f t="shared" si="94"/>
        <v>1002.608713</v>
      </c>
      <c r="BV548" s="3">
        <f t="shared" si="95"/>
        <v>0</v>
      </c>
    </row>
    <row r="549" spans="1:74" x14ac:dyDescent="0.25">
      <c r="A549">
        <v>16</v>
      </c>
      <c r="B549" t="s">
        <v>60</v>
      </c>
      <c r="C549" t="s">
        <v>61</v>
      </c>
      <c r="D549">
        <v>2020</v>
      </c>
      <c r="E549" t="s">
        <v>62</v>
      </c>
      <c r="F549" t="s">
        <v>63</v>
      </c>
      <c r="G549">
        <v>2</v>
      </c>
      <c r="H549" t="s">
        <v>64</v>
      </c>
      <c r="I549" t="s">
        <v>3414</v>
      </c>
      <c r="J549" t="s">
        <v>965</v>
      </c>
      <c r="K549" t="s">
        <v>966</v>
      </c>
      <c r="L549" t="s">
        <v>3461</v>
      </c>
      <c r="M549" t="s">
        <v>967</v>
      </c>
      <c r="N549" t="s">
        <v>3471</v>
      </c>
      <c r="O549" t="s">
        <v>245</v>
      </c>
      <c r="P549" t="s">
        <v>3494</v>
      </c>
      <c r="Q549" t="s">
        <v>740</v>
      </c>
      <c r="R549" t="s">
        <v>3640</v>
      </c>
      <c r="S549" t="s">
        <v>1018</v>
      </c>
      <c r="T549">
        <v>7</v>
      </c>
      <c r="U549">
        <v>1</v>
      </c>
      <c r="V549" t="s">
        <v>1019</v>
      </c>
      <c r="W549">
        <v>2</v>
      </c>
      <c r="X549" t="s">
        <v>76</v>
      </c>
      <c r="Y549">
        <v>1</v>
      </c>
      <c r="Z549" t="s">
        <v>73</v>
      </c>
      <c r="AA549">
        <v>1</v>
      </c>
      <c r="AB549" s="2">
        <v>1</v>
      </c>
      <c r="AC549" s="2">
        <v>0.33</v>
      </c>
      <c r="AD549" s="2">
        <v>33</v>
      </c>
      <c r="AE549" s="2">
        <v>1</v>
      </c>
      <c r="AF549" s="2">
        <v>0</v>
      </c>
      <c r="AG549" s="2">
        <v>0</v>
      </c>
      <c r="AH549" s="2">
        <v>1</v>
      </c>
      <c r="AI549" s="2">
        <v>0</v>
      </c>
      <c r="AJ549" s="2">
        <v>0</v>
      </c>
      <c r="AK549" s="2">
        <v>1</v>
      </c>
      <c r="AL549" s="2">
        <v>0</v>
      </c>
      <c r="AM549" s="2">
        <v>0</v>
      </c>
      <c r="AN549" s="2">
        <v>1</v>
      </c>
      <c r="AO549" s="2">
        <v>0</v>
      </c>
      <c r="AP549" s="2">
        <v>0</v>
      </c>
      <c r="AQ549" s="2" t="s">
        <v>77</v>
      </c>
      <c r="AR549" s="2" t="s">
        <v>77</v>
      </c>
      <c r="AS549" s="2" t="s">
        <v>77</v>
      </c>
      <c r="AT549" s="2">
        <v>132719202</v>
      </c>
      <c r="AU549" s="2">
        <v>20000000</v>
      </c>
      <c r="AV549" s="2">
        <v>15.07</v>
      </c>
      <c r="AW549" s="2">
        <v>129776000</v>
      </c>
      <c r="AX549" s="2">
        <v>0</v>
      </c>
      <c r="AY549" s="2">
        <v>0</v>
      </c>
      <c r="AZ549" s="2">
        <v>213250000</v>
      </c>
      <c r="BA549" s="2">
        <v>0</v>
      </c>
      <c r="BB549" s="2">
        <v>0</v>
      </c>
      <c r="BC549" s="2">
        <v>263250000</v>
      </c>
      <c r="BD549" s="2">
        <v>0</v>
      </c>
      <c r="BE549" s="2">
        <v>0</v>
      </c>
      <c r="BF549" s="2">
        <v>131625000</v>
      </c>
      <c r="BG549" s="2">
        <v>0</v>
      </c>
      <c r="BH549" s="2">
        <v>0</v>
      </c>
      <c r="BI549" s="2">
        <v>870620202</v>
      </c>
      <c r="BJ549" s="2">
        <v>20000000</v>
      </c>
      <c r="BK549" s="2">
        <v>2.2999999999999998</v>
      </c>
      <c r="BL549" s="2" t="s">
        <v>1020</v>
      </c>
      <c r="BM549" s="3">
        <f t="shared" si="86"/>
        <v>132.719202</v>
      </c>
      <c r="BN549" s="3">
        <f t="shared" si="87"/>
        <v>20</v>
      </c>
      <c r="BO549" s="3">
        <f t="shared" si="88"/>
        <v>129.77600000000001</v>
      </c>
      <c r="BP549" s="3">
        <f t="shared" si="89"/>
        <v>0</v>
      </c>
      <c r="BQ549" s="3">
        <f t="shared" si="90"/>
        <v>213.25</v>
      </c>
      <c r="BR549" s="3">
        <f t="shared" si="91"/>
        <v>0</v>
      </c>
      <c r="BS549" s="3">
        <f t="shared" si="92"/>
        <v>263.25</v>
      </c>
      <c r="BT549" s="3">
        <f t="shared" si="93"/>
        <v>0</v>
      </c>
      <c r="BU549" s="3">
        <f t="shared" si="94"/>
        <v>131.625</v>
      </c>
      <c r="BV549" s="3">
        <f t="shared" si="95"/>
        <v>0</v>
      </c>
    </row>
    <row r="550" spans="1:74" x14ac:dyDescent="0.25">
      <c r="A550">
        <v>16</v>
      </c>
      <c r="B550" t="s">
        <v>60</v>
      </c>
      <c r="C550" t="s">
        <v>61</v>
      </c>
      <c r="D550">
        <v>2020</v>
      </c>
      <c r="E550" t="s">
        <v>62</v>
      </c>
      <c r="F550" t="s">
        <v>63</v>
      </c>
      <c r="G550">
        <v>2</v>
      </c>
      <c r="H550" t="s">
        <v>64</v>
      </c>
      <c r="I550" t="s">
        <v>3414</v>
      </c>
      <c r="J550" t="s">
        <v>965</v>
      </c>
      <c r="K550" t="s">
        <v>966</v>
      </c>
      <c r="L550" t="s">
        <v>3461</v>
      </c>
      <c r="M550" t="s">
        <v>967</v>
      </c>
      <c r="N550" t="s">
        <v>3471</v>
      </c>
      <c r="O550" t="s">
        <v>245</v>
      </c>
      <c r="P550" t="s">
        <v>3494</v>
      </c>
      <c r="Q550" t="s">
        <v>740</v>
      </c>
      <c r="R550" t="s">
        <v>3640</v>
      </c>
      <c r="S550" t="s">
        <v>1018</v>
      </c>
      <c r="T550">
        <v>7</v>
      </c>
      <c r="U550">
        <v>2</v>
      </c>
      <c r="V550" t="s">
        <v>1021</v>
      </c>
      <c r="W550">
        <v>2</v>
      </c>
      <c r="X550" t="s">
        <v>76</v>
      </c>
      <c r="Y550">
        <v>1</v>
      </c>
      <c r="Z550" t="s">
        <v>73</v>
      </c>
      <c r="AA550">
        <v>1</v>
      </c>
      <c r="AB550" s="2">
        <v>1</v>
      </c>
      <c r="AC550" s="2">
        <v>0.4</v>
      </c>
      <c r="AD550" s="2">
        <v>40</v>
      </c>
      <c r="AE550" s="2">
        <v>1</v>
      </c>
      <c r="AF550" s="2">
        <v>0</v>
      </c>
      <c r="AG550" s="2">
        <v>0</v>
      </c>
      <c r="AH550" s="2">
        <v>1</v>
      </c>
      <c r="AI550" s="2">
        <v>0</v>
      </c>
      <c r="AJ550" s="2">
        <v>0</v>
      </c>
      <c r="AK550" s="2">
        <v>1</v>
      </c>
      <c r="AL550" s="2">
        <v>0</v>
      </c>
      <c r="AM550" s="2">
        <v>0</v>
      </c>
      <c r="AN550" s="2">
        <v>1</v>
      </c>
      <c r="AO550" s="2">
        <v>0</v>
      </c>
      <c r="AP550" s="2">
        <v>0</v>
      </c>
      <c r="AQ550" s="2" t="s">
        <v>77</v>
      </c>
      <c r="AR550" s="2" t="s">
        <v>77</v>
      </c>
      <c r="AS550" s="2" t="s">
        <v>77</v>
      </c>
      <c r="AT550" s="2">
        <v>922745100</v>
      </c>
      <c r="AU550" s="2">
        <v>65107845</v>
      </c>
      <c r="AV550" s="2">
        <v>7.06</v>
      </c>
      <c r="AW550" s="2">
        <v>1064717000</v>
      </c>
      <c r="AX550" s="2">
        <v>0</v>
      </c>
      <c r="AY550" s="2">
        <v>0</v>
      </c>
      <c r="AZ550" s="2">
        <v>1287909363</v>
      </c>
      <c r="BA550" s="2">
        <v>0</v>
      </c>
      <c r="BB550" s="2">
        <v>0</v>
      </c>
      <c r="BC550" s="2">
        <v>1619619808</v>
      </c>
      <c r="BD550" s="2">
        <v>0</v>
      </c>
      <c r="BE550" s="2">
        <v>0</v>
      </c>
      <c r="BF550" s="2">
        <v>2039251556</v>
      </c>
      <c r="BG550" s="2">
        <v>0</v>
      </c>
      <c r="BH550" s="2">
        <v>0</v>
      </c>
      <c r="BI550" s="2">
        <v>6934242827</v>
      </c>
      <c r="BJ550" s="2">
        <v>65107845</v>
      </c>
      <c r="BK550" s="2">
        <v>0.94</v>
      </c>
      <c r="BL550" s="2" t="s">
        <v>1022</v>
      </c>
      <c r="BM550" s="3">
        <f t="shared" si="86"/>
        <v>922.74509999999998</v>
      </c>
      <c r="BN550" s="3">
        <f t="shared" si="87"/>
        <v>65.107844999999998</v>
      </c>
      <c r="BO550" s="3">
        <f t="shared" si="88"/>
        <v>1064.7170000000001</v>
      </c>
      <c r="BP550" s="3">
        <f t="shared" si="89"/>
        <v>0</v>
      </c>
      <c r="BQ550" s="3">
        <f t="shared" si="90"/>
        <v>1287.909363</v>
      </c>
      <c r="BR550" s="3">
        <f t="shared" si="91"/>
        <v>0</v>
      </c>
      <c r="BS550" s="3">
        <f t="shared" si="92"/>
        <v>1619.6198079999999</v>
      </c>
      <c r="BT550" s="3">
        <f t="shared" si="93"/>
        <v>0</v>
      </c>
      <c r="BU550" s="3">
        <f t="shared" si="94"/>
        <v>2039.2515559999999</v>
      </c>
      <c r="BV550" s="3">
        <f t="shared" si="95"/>
        <v>0</v>
      </c>
    </row>
    <row r="551" spans="1:74" x14ac:dyDescent="0.25">
      <c r="A551">
        <v>16</v>
      </c>
      <c r="B551" t="s">
        <v>60</v>
      </c>
      <c r="C551" t="s">
        <v>61</v>
      </c>
      <c r="D551">
        <v>2020</v>
      </c>
      <c r="E551" t="s">
        <v>62</v>
      </c>
      <c r="F551" t="s">
        <v>63</v>
      </c>
      <c r="G551">
        <v>2</v>
      </c>
      <c r="H551" t="s">
        <v>64</v>
      </c>
      <c r="I551" t="s">
        <v>3414</v>
      </c>
      <c r="J551" t="s">
        <v>965</v>
      </c>
      <c r="K551" t="s">
        <v>966</v>
      </c>
      <c r="L551" t="s">
        <v>3461</v>
      </c>
      <c r="M551" t="s">
        <v>967</v>
      </c>
      <c r="N551" t="s">
        <v>3471</v>
      </c>
      <c r="O551" t="s">
        <v>245</v>
      </c>
      <c r="P551" t="s">
        <v>3494</v>
      </c>
      <c r="Q551" t="s">
        <v>740</v>
      </c>
      <c r="R551" t="s">
        <v>3640</v>
      </c>
      <c r="S551" t="s">
        <v>1018</v>
      </c>
      <c r="T551">
        <v>7</v>
      </c>
      <c r="U551">
        <v>3</v>
      </c>
      <c r="V551" t="s">
        <v>1023</v>
      </c>
      <c r="W551">
        <v>2</v>
      </c>
      <c r="X551" t="s">
        <v>76</v>
      </c>
      <c r="Y551">
        <v>1</v>
      </c>
      <c r="Z551" t="s">
        <v>73</v>
      </c>
      <c r="AA551">
        <v>1</v>
      </c>
      <c r="AB551" s="2">
        <v>1</v>
      </c>
      <c r="AC551" s="2">
        <v>0.22</v>
      </c>
      <c r="AD551" s="2">
        <v>22</v>
      </c>
      <c r="AE551" s="2">
        <v>1</v>
      </c>
      <c r="AF551" s="2">
        <v>0</v>
      </c>
      <c r="AG551" s="2">
        <v>0</v>
      </c>
      <c r="AH551" s="2">
        <v>1</v>
      </c>
      <c r="AI551" s="2">
        <v>0</v>
      </c>
      <c r="AJ551" s="2">
        <v>0</v>
      </c>
      <c r="AK551" s="2">
        <v>1</v>
      </c>
      <c r="AL551" s="2">
        <v>0</v>
      </c>
      <c r="AM551" s="2">
        <v>0</v>
      </c>
      <c r="AN551" s="2">
        <v>1</v>
      </c>
      <c r="AO551" s="2">
        <v>0</v>
      </c>
      <c r="AP551" s="2">
        <v>0</v>
      </c>
      <c r="AQ551" s="2" t="s">
        <v>77</v>
      </c>
      <c r="AR551" s="2" t="s">
        <v>77</v>
      </c>
      <c r="AS551" s="2" t="s">
        <v>77</v>
      </c>
      <c r="AT551" s="2">
        <v>80910698</v>
      </c>
      <c r="AU551" s="2">
        <v>27232788</v>
      </c>
      <c r="AV551" s="2">
        <v>33.65</v>
      </c>
      <c r="AW551" s="2">
        <v>593515000</v>
      </c>
      <c r="AX551" s="2">
        <v>0</v>
      </c>
      <c r="AY551" s="2">
        <v>0</v>
      </c>
      <c r="AZ551" s="2">
        <v>428500000</v>
      </c>
      <c r="BA551" s="2">
        <v>0</v>
      </c>
      <c r="BB551" s="2">
        <v>0</v>
      </c>
      <c r="BC551" s="2">
        <v>428500000</v>
      </c>
      <c r="BD551" s="2">
        <v>0</v>
      </c>
      <c r="BE551" s="2">
        <v>0</v>
      </c>
      <c r="BF551" s="2">
        <v>214250000</v>
      </c>
      <c r="BG551" s="2">
        <v>0</v>
      </c>
      <c r="BH551" s="2">
        <v>0</v>
      </c>
      <c r="BI551" s="2">
        <v>1745675698</v>
      </c>
      <c r="BJ551" s="2">
        <v>27232788</v>
      </c>
      <c r="BK551" s="2">
        <v>1.56</v>
      </c>
      <c r="BL551" s="2" t="s">
        <v>1024</v>
      </c>
      <c r="BM551" s="3">
        <f t="shared" si="86"/>
        <v>80.910697999999996</v>
      </c>
      <c r="BN551" s="3">
        <f t="shared" si="87"/>
        <v>27.232787999999999</v>
      </c>
      <c r="BO551" s="3">
        <f t="shared" si="88"/>
        <v>593.51499999999999</v>
      </c>
      <c r="BP551" s="3">
        <f t="shared" si="89"/>
        <v>0</v>
      </c>
      <c r="BQ551" s="3">
        <f t="shared" si="90"/>
        <v>428.5</v>
      </c>
      <c r="BR551" s="3">
        <f t="shared" si="91"/>
        <v>0</v>
      </c>
      <c r="BS551" s="3">
        <f t="shared" si="92"/>
        <v>428.5</v>
      </c>
      <c r="BT551" s="3">
        <f t="shared" si="93"/>
        <v>0</v>
      </c>
      <c r="BU551" s="3">
        <f t="shared" si="94"/>
        <v>214.25</v>
      </c>
      <c r="BV551" s="3">
        <f t="shared" si="95"/>
        <v>0</v>
      </c>
    </row>
    <row r="552" spans="1:74" x14ac:dyDescent="0.25">
      <c r="A552">
        <v>16</v>
      </c>
      <c r="B552" t="s">
        <v>60</v>
      </c>
      <c r="C552" t="s">
        <v>61</v>
      </c>
      <c r="D552">
        <v>2020</v>
      </c>
      <c r="E552" t="s">
        <v>62</v>
      </c>
      <c r="F552" t="s">
        <v>63</v>
      </c>
      <c r="G552">
        <v>2</v>
      </c>
      <c r="H552" t="s">
        <v>64</v>
      </c>
      <c r="I552" t="s">
        <v>3414</v>
      </c>
      <c r="J552" t="s">
        <v>965</v>
      </c>
      <c r="K552" t="s">
        <v>966</v>
      </c>
      <c r="L552" t="s">
        <v>3461</v>
      </c>
      <c r="M552" t="s">
        <v>967</v>
      </c>
      <c r="N552" t="s">
        <v>3471</v>
      </c>
      <c r="O552" t="s">
        <v>245</v>
      </c>
      <c r="P552" t="s">
        <v>3494</v>
      </c>
      <c r="Q552" t="s">
        <v>740</v>
      </c>
      <c r="R552" t="s">
        <v>3641</v>
      </c>
      <c r="S552" t="s">
        <v>1025</v>
      </c>
      <c r="T552">
        <v>6</v>
      </c>
      <c r="U552">
        <v>1</v>
      </c>
      <c r="V552" t="s">
        <v>1026</v>
      </c>
      <c r="W552">
        <v>3</v>
      </c>
      <c r="X552" t="s">
        <v>128</v>
      </c>
      <c r="Y552">
        <v>1</v>
      </c>
      <c r="Z552" t="s">
        <v>73</v>
      </c>
      <c r="AA552">
        <v>1</v>
      </c>
      <c r="AB552" s="2">
        <v>0.13</v>
      </c>
      <c r="AC552" s="2">
        <v>0.04</v>
      </c>
      <c r="AD552" s="2">
        <v>30.77</v>
      </c>
      <c r="AE552" s="2">
        <v>0.38</v>
      </c>
      <c r="AF552" s="2">
        <v>0</v>
      </c>
      <c r="AG552" s="2">
        <v>0</v>
      </c>
      <c r="AH552" s="2">
        <v>0.63</v>
      </c>
      <c r="AI552" s="2">
        <v>0</v>
      </c>
      <c r="AJ552" s="2">
        <v>0</v>
      </c>
      <c r="AK552" s="2">
        <v>0.88</v>
      </c>
      <c r="AL552" s="2">
        <v>0</v>
      </c>
      <c r="AM552" s="2">
        <v>0</v>
      </c>
      <c r="AN552" s="2">
        <v>1</v>
      </c>
      <c r="AO552" s="2">
        <v>0</v>
      </c>
      <c r="AP552" s="2">
        <v>0</v>
      </c>
      <c r="AQ552" s="2" t="s">
        <v>77</v>
      </c>
      <c r="AR552" s="2" t="s">
        <v>77</v>
      </c>
      <c r="AS552" s="2" t="s">
        <v>77</v>
      </c>
      <c r="AT552" s="2">
        <v>26249379</v>
      </c>
      <c r="AU552" s="2">
        <v>0</v>
      </c>
      <c r="AV552" s="2">
        <v>0</v>
      </c>
      <c r="AW552" s="2">
        <v>288396000</v>
      </c>
      <c r="AX552" s="2">
        <v>0</v>
      </c>
      <c r="AY552" s="2">
        <v>0</v>
      </c>
      <c r="AZ552" s="2">
        <v>434345411</v>
      </c>
      <c r="BA552" s="2">
        <v>0</v>
      </c>
      <c r="BB552" s="2">
        <v>0</v>
      </c>
      <c r="BC552" s="2">
        <v>457637644</v>
      </c>
      <c r="BD552" s="2">
        <v>0</v>
      </c>
      <c r="BE552" s="2">
        <v>0</v>
      </c>
      <c r="BF552" s="2">
        <v>240259763</v>
      </c>
      <c r="BG552" s="2">
        <v>0</v>
      </c>
      <c r="BH552" s="2">
        <v>0</v>
      </c>
      <c r="BI552" s="2">
        <v>1446888197</v>
      </c>
      <c r="BJ552" s="2">
        <v>0</v>
      </c>
      <c r="BK552" s="2">
        <v>0</v>
      </c>
      <c r="BL552" s="2" t="s">
        <v>1027</v>
      </c>
      <c r="BM552" s="3">
        <f t="shared" si="86"/>
        <v>26.249379000000001</v>
      </c>
      <c r="BN552" s="3">
        <f t="shared" si="87"/>
        <v>0</v>
      </c>
      <c r="BO552" s="3">
        <f t="shared" si="88"/>
        <v>288.39600000000002</v>
      </c>
      <c r="BP552" s="3">
        <f t="shared" si="89"/>
        <v>0</v>
      </c>
      <c r="BQ552" s="3">
        <f t="shared" si="90"/>
        <v>434.34541100000001</v>
      </c>
      <c r="BR552" s="3">
        <f t="shared" si="91"/>
        <v>0</v>
      </c>
      <c r="BS552" s="3">
        <f t="shared" si="92"/>
        <v>457.63764400000002</v>
      </c>
      <c r="BT552" s="3">
        <f t="shared" si="93"/>
        <v>0</v>
      </c>
      <c r="BU552" s="3">
        <f t="shared" si="94"/>
        <v>240.25976299999999</v>
      </c>
      <c r="BV552" s="3">
        <f t="shared" si="95"/>
        <v>0</v>
      </c>
    </row>
    <row r="553" spans="1:74" x14ac:dyDescent="0.25">
      <c r="A553">
        <v>16</v>
      </c>
      <c r="B553" t="s">
        <v>60</v>
      </c>
      <c r="C553" t="s">
        <v>61</v>
      </c>
      <c r="D553">
        <v>2020</v>
      </c>
      <c r="E553" t="s">
        <v>62</v>
      </c>
      <c r="F553" t="s">
        <v>63</v>
      </c>
      <c r="G553">
        <v>2</v>
      </c>
      <c r="H553" t="s">
        <v>64</v>
      </c>
      <c r="I553" t="s">
        <v>3414</v>
      </c>
      <c r="J553" t="s">
        <v>965</v>
      </c>
      <c r="K553" t="s">
        <v>966</v>
      </c>
      <c r="L553" t="s">
        <v>3461</v>
      </c>
      <c r="M553" t="s">
        <v>967</v>
      </c>
      <c r="N553" t="s">
        <v>3471</v>
      </c>
      <c r="O553" t="s">
        <v>245</v>
      </c>
      <c r="P553" t="s">
        <v>3494</v>
      </c>
      <c r="Q553" t="s">
        <v>740</v>
      </c>
      <c r="R553" t="s">
        <v>3641</v>
      </c>
      <c r="S553" t="s">
        <v>1025</v>
      </c>
      <c r="T553">
        <v>6</v>
      </c>
      <c r="U553">
        <v>2</v>
      </c>
      <c r="V553" t="s">
        <v>1028</v>
      </c>
      <c r="W553">
        <v>3</v>
      </c>
      <c r="X553" t="s">
        <v>128</v>
      </c>
      <c r="Y553">
        <v>1</v>
      </c>
      <c r="Z553" t="s">
        <v>73</v>
      </c>
      <c r="AA553">
        <v>1</v>
      </c>
      <c r="AB553" s="2">
        <v>1</v>
      </c>
      <c r="AC553" s="2">
        <v>1</v>
      </c>
      <c r="AD553" s="2">
        <v>100</v>
      </c>
      <c r="AE553" s="2">
        <v>3</v>
      </c>
      <c r="AF553" s="2">
        <v>0</v>
      </c>
      <c r="AG553" s="2">
        <v>0</v>
      </c>
      <c r="AH553" s="2">
        <v>6</v>
      </c>
      <c r="AI553" s="2">
        <v>0</v>
      </c>
      <c r="AJ553" s="2">
        <v>0</v>
      </c>
      <c r="AK553" s="2">
        <v>9</v>
      </c>
      <c r="AL553" s="2">
        <v>0</v>
      </c>
      <c r="AM553" s="2">
        <v>0</v>
      </c>
      <c r="AN553" s="2">
        <v>10</v>
      </c>
      <c r="AO553" s="2">
        <v>0</v>
      </c>
      <c r="AP553" s="2">
        <v>0</v>
      </c>
      <c r="AQ553" s="2" t="s">
        <v>77</v>
      </c>
      <c r="AR553" s="2" t="s">
        <v>77</v>
      </c>
      <c r="AS553" s="2" t="s">
        <v>77</v>
      </c>
      <c r="AT553" s="2">
        <v>107250857</v>
      </c>
      <c r="AU553" s="2">
        <v>22060128</v>
      </c>
      <c r="AV553" s="2">
        <v>20.57</v>
      </c>
      <c r="AW553" s="2">
        <v>632904000</v>
      </c>
      <c r="AX553" s="2">
        <v>0</v>
      </c>
      <c r="AY553" s="2">
        <v>0</v>
      </c>
      <c r="AZ553" s="2">
        <v>809927919</v>
      </c>
      <c r="BA553" s="2">
        <v>0</v>
      </c>
      <c r="BB553" s="2">
        <v>0</v>
      </c>
      <c r="BC553" s="2">
        <v>1064217101</v>
      </c>
      <c r="BD553" s="2">
        <v>0</v>
      </c>
      <c r="BE553" s="2">
        <v>0</v>
      </c>
      <c r="BF553" s="2">
        <v>1545359603</v>
      </c>
      <c r="BG553" s="2">
        <v>0</v>
      </c>
      <c r="BH553" s="2">
        <v>0</v>
      </c>
      <c r="BI553" s="2">
        <v>4159659480</v>
      </c>
      <c r="BJ553" s="2">
        <v>22060128</v>
      </c>
      <c r="BK553" s="2">
        <v>0.53</v>
      </c>
      <c r="BL553" s="2" t="s">
        <v>1029</v>
      </c>
      <c r="BM553" s="3">
        <f t="shared" si="86"/>
        <v>107.250857</v>
      </c>
      <c r="BN553" s="3">
        <f t="shared" si="87"/>
        <v>22.060127999999999</v>
      </c>
      <c r="BO553" s="3">
        <f t="shared" si="88"/>
        <v>632.904</v>
      </c>
      <c r="BP553" s="3">
        <f t="shared" si="89"/>
        <v>0</v>
      </c>
      <c r="BQ553" s="3">
        <f t="shared" si="90"/>
        <v>809.92791899999997</v>
      </c>
      <c r="BR553" s="3">
        <f t="shared" si="91"/>
        <v>0</v>
      </c>
      <c r="BS553" s="3">
        <f t="shared" si="92"/>
        <v>1064.217101</v>
      </c>
      <c r="BT553" s="3">
        <f t="shared" si="93"/>
        <v>0</v>
      </c>
      <c r="BU553" s="3">
        <f t="shared" si="94"/>
        <v>1545.3596030000001</v>
      </c>
      <c r="BV553" s="3">
        <f t="shared" si="95"/>
        <v>0</v>
      </c>
    </row>
    <row r="554" spans="1:74" x14ac:dyDescent="0.25">
      <c r="A554">
        <v>16</v>
      </c>
      <c r="B554" t="s">
        <v>60</v>
      </c>
      <c r="C554" t="s">
        <v>61</v>
      </c>
      <c r="D554">
        <v>2020</v>
      </c>
      <c r="E554" t="s">
        <v>62</v>
      </c>
      <c r="F554" t="s">
        <v>63</v>
      </c>
      <c r="G554">
        <v>2</v>
      </c>
      <c r="H554" t="s">
        <v>64</v>
      </c>
      <c r="I554" t="s">
        <v>3414</v>
      </c>
      <c r="J554" t="s">
        <v>965</v>
      </c>
      <c r="K554" t="s">
        <v>966</v>
      </c>
      <c r="L554" t="s">
        <v>3461</v>
      </c>
      <c r="M554" t="s">
        <v>967</v>
      </c>
      <c r="N554" t="s">
        <v>3470</v>
      </c>
      <c r="O554" t="s">
        <v>124</v>
      </c>
      <c r="P554" t="s">
        <v>3490</v>
      </c>
      <c r="Q554" t="s">
        <v>593</v>
      </c>
      <c r="R554" t="s">
        <v>3642</v>
      </c>
      <c r="S554" t="s">
        <v>1030</v>
      </c>
      <c r="T554">
        <v>11</v>
      </c>
      <c r="U554">
        <v>1</v>
      </c>
      <c r="V554" t="s">
        <v>1031</v>
      </c>
      <c r="W554">
        <v>2</v>
      </c>
      <c r="X554" t="s">
        <v>76</v>
      </c>
      <c r="Y554">
        <v>1</v>
      </c>
      <c r="Z554" t="s">
        <v>73</v>
      </c>
      <c r="AA554">
        <v>1</v>
      </c>
      <c r="AB554" s="2">
        <v>5</v>
      </c>
      <c r="AC554" s="2">
        <v>2.5</v>
      </c>
      <c r="AD554" s="2">
        <v>50</v>
      </c>
      <c r="AE554" s="2">
        <v>10</v>
      </c>
      <c r="AF554" s="2">
        <v>0</v>
      </c>
      <c r="AG554" s="2">
        <v>0</v>
      </c>
      <c r="AH554" s="2">
        <v>10</v>
      </c>
      <c r="AI554" s="2">
        <v>0</v>
      </c>
      <c r="AJ554" s="2">
        <v>0</v>
      </c>
      <c r="AK554" s="2">
        <v>10</v>
      </c>
      <c r="AL554" s="2">
        <v>0</v>
      </c>
      <c r="AM554" s="2">
        <v>0</v>
      </c>
      <c r="AN554" s="2">
        <v>10</v>
      </c>
      <c r="AO554" s="2">
        <v>0</v>
      </c>
      <c r="AP554" s="2">
        <v>0</v>
      </c>
      <c r="AQ554" s="2" t="s">
        <v>77</v>
      </c>
      <c r="AR554" s="2" t="s">
        <v>77</v>
      </c>
      <c r="AS554" s="2" t="s">
        <v>77</v>
      </c>
      <c r="AT554" s="2">
        <v>76235450</v>
      </c>
      <c r="AU554" s="2">
        <v>55554080</v>
      </c>
      <c r="AV554" s="2">
        <v>72.86</v>
      </c>
      <c r="AW554" s="2">
        <v>237332000</v>
      </c>
      <c r="AX554" s="2">
        <v>0</v>
      </c>
      <c r="AY554" s="2">
        <v>0</v>
      </c>
      <c r="AZ554" s="2">
        <v>264450932</v>
      </c>
      <c r="BA554" s="2">
        <v>0</v>
      </c>
      <c r="BB554" s="2">
        <v>0</v>
      </c>
      <c r="BC554" s="2">
        <v>301996602</v>
      </c>
      <c r="BD554" s="2">
        <v>0</v>
      </c>
      <c r="BE554" s="2">
        <v>0</v>
      </c>
      <c r="BF554" s="2">
        <v>179420577</v>
      </c>
      <c r="BG554" s="2">
        <v>0</v>
      </c>
      <c r="BH554" s="2">
        <v>0</v>
      </c>
      <c r="BI554" s="2">
        <v>1059435561</v>
      </c>
      <c r="BJ554" s="2">
        <v>55554080</v>
      </c>
      <c r="BK554" s="2">
        <v>5.24</v>
      </c>
      <c r="BL554" s="2" t="s">
        <v>1032</v>
      </c>
      <c r="BM554" s="3">
        <f t="shared" si="86"/>
        <v>76.23545</v>
      </c>
      <c r="BN554" s="3">
        <f t="shared" si="87"/>
        <v>55.554079999999999</v>
      </c>
      <c r="BO554" s="3">
        <f t="shared" si="88"/>
        <v>237.33199999999999</v>
      </c>
      <c r="BP554" s="3">
        <f t="shared" si="89"/>
        <v>0</v>
      </c>
      <c r="BQ554" s="3">
        <f t="shared" si="90"/>
        <v>264.45093200000002</v>
      </c>
      <c r="BR554" s="3">
        <f t="shared" si="91"/>
        <v>0</v>
      </c>
      <c r="BS554" s="3">
        <f t="shared" si="92"/>
        <v>301.996602</v>
      </c>
      <c r="BT554" s="3">
        <f t="shared" si="93"/>
        <v>0</v>
      </c>
      <c r="BU554" s="3">
        <f t="shared" si="94"/>
        <v>179.42057700000001</v>
      </c>
      <c r="BV554" s="3">
        <f t="shared" si="95"/>
        <v>0</v>
      </c>
    </row>
    <row r="555" spans="1:74" x14ac:dyDescent="0.25">
      <c r="A555">
        <v>16</v>
      </c>
      <c r="B555" t="s">
        <v>60</v>
      </c>
      <c r="C555" t="s">
        <v>61</v>
      </c>
      <c r="D555">
        <v>2020</v>
      </c>
      <c r="E555" t="s">
        <v>62</v>
      </c>
      <c r="F555" t="s">
        <v>63</v>
      </c>
      <c r="G555">
        <v>2</v>
      </c>
      <c r="H555" t="s">
        <v>64</v>
      </c>
      <c r="I555" t="s">
        <v>3414</v>
      </c>
      <c r="J555" t="s">
        <v>965</v>
      </c>
      <c r="K555" t="s">
        <v>966</v>
      </c>
      <c r="L555" t="s">
        <v>3461</v>
      </c>
      <c r="M555" t="s">
        <v>967</v>
      </c>
      <c r="N555" t="s">
        <v>3470</v>
      </c>
      <c r="O555" t="s">
        <v>124</v>
      </c>
      <c r="P555" t="s">
        <v>3490</v>
      </c>
      <c r="Q555" t="s">
        <v>593</v>
      </c>
      <c r="R555" t="s">
        <v>3642</v>
      </c>
      <c r="S555" t="s">
        <v>1030</v>
      </c>
      <c r="T555">
        <v>11</v>
      </c>
      <c r="U555">
        <v>2</v>
      </c>
      <c r="V555" t="s">
        <v>1033</v>
      </c>
      <c r="W555">
        <v>1</v>
      </c>
      <c r="X555" t="s">
        <v>72</v>
      </c>
      <c r="Y555">
        <v>1</v>
      </c>
      <c r="Z555" t="s">
        <v>73</v>
      </c>
      <c r="AA555">
        <v>1</v>
      </c>
      <c r="AB555" s="2">
        <v>10</v>
      </c>
      <c r="AC555" s="2">
        <v>4</v>
      </c>
      <c r="AD555" s="2">
        <v>40</v>
      </c>
      <c r="AE555" s="2">
        <v>50</v>
      </c>
      <c r="AF555" s="2">
        <v>0</v>
      </c>
      <c r="AG555" s="2">
        <v>0</v>
      </c>
      <c r="AH555" s="2">
        <v>50</v>
      </c>
      <c r="AI555" s="2">
        <v>0</v>
      </c>
      <c r="AJ555" s="2">
        <v>0</v>
      </c>
      <c r="AK555" s="2">
        <v>80</v>
      </c>
      <c r="AL555" s="2">
        <v>0</v>
      </c>
      <c r="AM555" s="2">
        <v>0</v>
      </c>
      <c r="AN555" s="2">
        <v>10</v>
      </c>
      <c r="AO555" s="2">
        <v>0</v>
      </c>
      <c r="AP555" s="2">
        <v>0</v>
      </c>
      <c r="AQ555" s="2">
        <v>200</v>
      </c>
      <c r="AR555" s="2">
        <v>4</v>
      </c>
      <c r="AS555" s="2">
        <v>2</v>
      </c>
      <c r="AT555" s="2">
        <v>578907595</v>
      </c>
      <c r="AU555" s="2">
        <v>461264000</v>
      </c>
      <c r="AV555" s="2">
        <v>79.680000000000007</v>
      </c>
      <c r="AW555" s="2">
        <v>265668000</v>
      </c>
      <c r="AX555" s="2">
        <v>0</v>
      </c>
      <c r="AY555" s="2">
        <v>0</v>
      </c>
      <c r="AZ555" s="2">
        <v>314450932</v>
      </c>
      <c r="BA555" s="2">
        <v>0</v>
      </c>
      <c r="BB555" s="2">
        <v>0</v>
      </c>
      <c r="BC555" s="2">
        <v>376996602</v>
      </c>
      <c r="BD555" s="2">
        <v>0</v>
      </c>
      <c r="BE555" s="2">
        <v>0</v>
      </c>
      <c r="BF555" s="2">
        <v>405025804</v>
      </c>
      <c r="BG555" s="2">
        <v>0</v>
      </c>
      <c r="BH555" s="2">
        <v>0</v>
      </c>
      <c r="BI555" s="2">
        <v>1941048933</v>
      </c>
      <c r="BJ555" s="2">
        <v>461264000</v>
      </c>
      <c r="BK555" s="2">
        <v>23.76</v>
      </c>
      <c r="BL555" s="2" t="s">
        <v>1034</v>
      </c>
      <c r="BM555" s="3">
        <f t="shared" si="86"/>
        <v>578.90759500000001</v>
      </c>
      <c r="BN555" s="3">
        <f t="shared" si="87"/>
        <v>461.26400000000001</v>
      </c>
      <c r="BO555" s="3">
        <f t="shared" si="88"/>
        <v>265.66800000000001</v>
      </c>
      <c r="BP555" s="3">
        <f t="shared" si="89"/>
        <v>0</v>
      </c>
      <c r="BQ555" s="3">
        <f t="shared" si="90"/>
        <v>314.45093200000002</v>
      </c>
      <c r="BR555" s="3">
        <f t="shared" si="91"/>
        <v>0</v>
      </c>
      <c r="BS555" s="3">
        <f t="shared" si="92"/>
        <v>376.996602</v>
      </c>
      <c r="BT555" s="3">
        <f t="shared" si="93"/>
        <v>0</v>
      </c>
      <c r="BU555" s="3">
        <f t="shared" si="94"/>
        <v>405.02580399999999</v>
      </c>
      <c r="BV555" s="3">
        <f t="shared" si="95"/>
        <v>0</v>
      </c>
    </row>
    <row r="556" spans="1:74" x14ac:dyDescent="0.25">
      <c r="A556">
        <v>16</v>
      </c>
      <c r="B556" t="s">
        <v>60</v>
      </c>
      <c r="C556" t="s">
        <v>61</v>
      </c>
      <c r="D556">
        <v>2020</v>
      </c>
      <c r="E556" t="s">
        <v>62</v>
      </c>
      <c r="F556" t="s">
        <v>63</v>
      </c>
      <c r="G556">
        <v>2</v>
      </c>
      <c r="H556" t="s">
        <v>64</v>
      </c>
      <c r="I556" t="s">
        <v>3414</v>
      </c>
      <c r="J556" t="s">
        <v>965</v>
      </c>
      <c r="K556" t="s">
        <v>966</v>
      </c>
      <c r="L556" t="s">
        <v>3461</v>
      </c>
      <c r="M556" t="s">
        <v>967</v>
      </c>
      <c r="N556" t="s">
        <v>3469</v>
      </c>
      <c r="O556" t="s">
        <v>68</v>
      </c>
      <c r="P556" t="s">
        <v>3502</v>
      </c>
      <c r="Q556" t="s">
        <v>1035</v>
      </c>
      <c r="R556" t="s">
        <v>3643</v>
      </c>
      <c r="S556" t="s">
        <v>1036</v>
      </c>
      <c r="T556">
        <v>6</v>
      </c>
      <c r="U556">
        <v>1</v>
      </c>
      <c r="V556" t="s">
        <v>1037</v>
      </c>
      <c r="W556">
        <v>2</v>
      </c>
      <c r="X556" t="s">
        <v>76</v>
      </c>
      <c r="Y556">
        <v>1</v>
      </c>
      <c r="Z556" t="s">
        <v>73</v>
      </c>
      <c r="AA556">
        <v>1</v>
      </c>
      <c r="AB556" s="2">
        <v>1</v>
      </c>
      <c r="AC556" s="2">
        <v>0.2</v>
      </c>
      <c r="AD556" s="2">
        <v>20</v>
      </c>
      <c r="AE556" s="2">
        <v>1</v>
      </c>
      <c r="AF556" s="2">
        <v>0</v>
      </c>
      <c r="AG556" s="2">
        <v>0</v>
      </c>
      <c r="AH556" s="2">
        <v>1</v>
      </c>
      <c r="AI556" s="2">
        <v>0</v>
      </c>
      <c r="AJ556" s="2">
        <v>0</v>
      </c>
      <c r="AK556" s="2">
        <v>1</v>
      </c>
      <c r="AL556" s="2">
        <v>0</v>
      </c>
      <c r="AM556" s="2">
        <v>0</v>
      </c>
      <c r="AN556" s="2">
        <v>1</v>
      </c>
      <c r="AO556" s="2">
        <v>0</v>
      </c>
      <c r="AP556" s="2">
        <v>0</v>
      </c>
      <c r="AQ556" s="2" t="s">
        <v>77</v>
      </c>
      <c r="AR556" s="2" t="s">
        <v>77</v>
      </c>
      <c r="AS556" s="2" t="s">
        <v>77</v>
      </c>
      <c r="AT556" s="2">
        <v>7000000</v>
      </c>
      <c r="AU556" s="2">
        <v>0</v>
      </c>
      <c r="AV556" s="2">
        <v>0</v>
      </c>
      <c r="AW556" s="2">
        <v>850000000</v>
      </c>
      <c r="AX556" s="2">
        <v>0</v>
      </c>
      <c r="AY556" s="2">
        <v>0</v>
      </c>
      <c r="AZ556" s="2">
        <v>2800000000</v>
      </c>
      <c r="BA556" s="2">
        <v>0</v>
      </c>
      <c r="BB556" s="2">
        <v>0</v>
      </c>
      <c r="BC556" s="2">
        <v>2800000000</v>
      </c>
      <c r="BD556" s="2">
        <v>0</v>
      </c>
      <c r="BE556" s="2">
        <v>0</v>
      </c>
      <c r="BF556" s="2">
        <v>2295000000</v>
      </c>
      <c r="BG556" s="2">
        <v>0</v>
      </c>
      <c r="BH556" s="2">
        <v>0</v>
      </c>
      <c r="BI556" s="2">
        <v>8752000000</v>
      </c>
      <c r="BJ556" s="2">
        <v>0</v>
      </c>
      <c r="BK556" s="2">
        <v>0</v>
      </c>
      <c r="BL556" s="2" t="s">
        <v>1038</v>
      </c>
      <c r="BM556" s="3">
        <f t="shared" si="86"/>
        <v>7</v>
      </c>
      <c r="BN556" s="3">
        <f t="shared" si="87"/>
        <v>0</v>
      </c>
      <c r="BO556" s="3">
        <f t="shared" si="88"/>
        <v>850</v>
      </c>
      <c r="BP556" s="3">
        <f t="shared" si="89"/>
        <v>0</v>
      </c>
      <c r="BQ556" s="3">
        <f t="shared" si="90"/>
        <v>2800</v>
      </c>
      <c r="BR556" s="3">
        <f t="shared" si="91"/>
        <v>0</v>
      </c>
      <c r="BS556" s="3">
        <f t="shared" si="92"/>
        <v>2800</v>
      </c>
      <c r="BT556" s="3">
        <f t="shared" si="93"/>
        <v>0</v>
      </c>
      <c r="BU556" s="3">
        <f t="shared" si="94"/>
        <v>2295</v>
      </c>
      <c r="BV556" s="3">
        <f t="shared" si="95"/>
        <v>0</v>
      </c>
    </row>
    <row r="557" spans="1:74" x14ac:dyDescent="0.25">
      <c r="A557">
        <v>16</v>
      </c>
      <c r="B557" t="s">
        <v>60</v>
      </c>
      <c r="C557" t="s">
        <v>61</v>
      </c>
      <c r="D557">
        <v>2020</v>
      </c>
      <c r="E557" t="s">
        <v>62</v>
      </c>
      <c r="F557" t="s">
        <v>63</v>
      </c>
      <c r="G557">
        <v>2</v>
      </c>
      <c r="H557" t="s">
        <v>64</v>
      </c>
      <c r="I557" t="s">
        <v>3414</v>
      </c>
      <c r="J557" t="s">
        <v>965</v>
      </c>
      <c r="K557" t="s">
        <v>966</v>
      </c>
      <c r="L557" t="s">
        <v>3461</v>
      </c>
      <c r="M557" t="s">
        <v>967</v>
      </c>
      <c r="N557" t="s">
        <v>3469</v>
      </c>
      <c r="O557" t="s">
        <v>68</v>
      </c>
      <c r="P557" t="s">
        <v>3502</v>
      </c>
      <c r="Q557" t="s">
        <v>1035</v>
      </c>
      <c r="R557" t="s">
        <v>3643</v>
      </c>
      <c r="S557" t="s">
        <v>1036</v>
      </c>
      <c r="T557">
        <v>6</v>
      </c>
      <c r="U557">
        <v>2</v>
      </c>
      <c r="V557" t="s">
        <v>1039</v>
      </c>
      <c r="W557">
        <v>1</v>
      </c>
      <c r="X557" t="s">
        <v>72</v>
      </c>
      <c r="Y557">
        <v>1</v>
      </c>
      <c r="Z557" t="s">
        <v>73</v>
      </c>
      <c r="AA557">
        <v>1</v>
      </c>
      <c r="AB557" s="2">
        <v>3</v>
      </c>
      <c r="AC557" s="2">
        <v>0</v>
      </c>
      <c r="AD557" s="2">
        <v>0</v>
      </c>
      <c r="AE557" s="2">
        <v>4</v>
      </c>
      <c r="AF557" s="2">
        <v>0</v>
      </c>
      <c r="AG557" s="2">
        <v>0</v>
      </c>
      <c r="AH557" s="2">
        <v>3</v>
      </c>
      <c r="AI557" s="2">
        <v>0</v>
      </c>
      <c r="AJ557" s="2">
        <v>0</v>
      </c>
      <c r="AK557" s="2">
        <v>2</v>
      </c>
      <c r="AL557" s="2">
        <v>0</v>
      </c>
      <c r="AM557" s="2">
        <v>0</v>
      </c>
      <c r="AN557" s="2">
        <v>1</v>
      </c>
      <c r="AO557" s="2">
        <v>0</v>
      </c>
      <c r="AP557" s="2">
        <v>0</v>
      </c>
      <c r="AQ557" s="2">
        <v>13</v>
      </c>
      <c r="AR557" s="2">
        <v>0</v>
      </c>
      <c r="AS557" s="2">
        <v>0</v>
      </c>
      <c r="AT557" s="2">
        <v>2478365315</v>
      </c>
      <c r="AU557" s="2">
        <v>939803027</v>
      </c>
      <c r="AV557" s="2">
        <v>37.92</v>
      </c>
      <c r="AW557" s="2">
        <v>5274335000</v>
      </c>
      <c r="AX557" s="2">
        <v>0</v>
      </c>
      <c r="AY557" s="2">
        <v>0</v>
      </c>
      <c r="AZ557" s="2">
        <v>7848260150</v>
      </c>
      <c r="BA557" s="2">
        <v>0</v>
      </c>
      <c r="BB557" s="2">
        <v>0</v>
      </c>
      <c r="BC557" s="2">
        <v>9552638175</v>
      </c>
      <c r="BD557" s="2">
        <v>0</v>
      </c>
      <c r="BE557" s="2">
        <v>0</v>
      </c>
      <c r="BF557" s="2">
        <v>10243437007</v>
      </c>
      <c r="BG557" s="2">
        <v>0</v>
      </c>
      <c r="BH557" s="2">
        <v>0</v>
      </c>
      <c r="BI557" s="2">
        <v>35397035647</v>
      </c>
      <c r="BJ557" s="2">
        <v>939803027</v>
      </c>
      <c r="BK557" s="2">
        <v>2.66</v>
      </c>
      <c r="BL557" s="2" t="s">
        <v>1040</v>
      </c>
      <c r="BM557" s="3">
        <f t="shared" si="86"/>
        <v>2478.365315</v>
      </c>
      <c r="BN557" s="3">
        <f t="shared" si="87"/>
        <v>939.80302700000004</v>
      </c>
      <c r="BO557" s="3">
        <f t="shared" si="88"/>
        <v>5274.335</v>
      </c>
      <c r="BP557" s="3">
        <f t="shared" si="89"/>
        <v>0</v>
      </c>
      <c r="BQ557" s="3">
        <f t="shared" si="90"/>
        <v>7848.2601500000001</v>
      </c>
      <c r="BR557" s="3">
        <f t="shared" si="91"/>
        <v>0</v>
      </c>
      <c r="BS557" s="3">
        <f t="shared" si="92"/>
        <v>9552.638175</v>
      </c>
      <c r="BT557" s="3">
        <f t="shared" si="93"/>
        <v>0</v>
      </c>
      <c r="BU557" s="3">
        <f t="shared" si="94"/>
        <v>10243.437007</v>
      </c>
      <c r="BV557" s="3">
        <f t="shared" si="95"/>
        <v>0</v>
      </c>
    </row>
    <row r="558" spans="1:74" x14ac:dyDescent="0.25">
      <c r="A558">
        <v>16</v>
      </c>
      <c r="B558" t="s">
        <v>60</v>
      </c>
      <c r="C558" t="s">
        <v>61</v>
      </c>
      <c r="D558">
        <v>2020</v>
      </c>
      <c r="E558" t="s">
        <v>62</v>
      </c>
      <c r="F558" t="s">
        <v>63</v>
      </c>
      <c r="G558">
        <v>2</v>
      </c>
      <c r="H558" t="s">
        <v>64</v>
      </c>
      <c r="I558" t="s">
        <v>3414</v>
      </c>
      <c r="J558" t="s">
        <v>965</v>
      </c>
      <c r="K558" t="s">
        <v>966</v>
      </c>
      <c r="L558" t="s">
        <v>3461</v>
      </c>
      <c r="M558" t="s">
        <v>967</v>
      </c>
      <c r="N558" t="s">
        <v>3469</v>
      </c>
      <c r="O558" t="s">
        <v>68</v>
      </c>
      <c r="P558" t="s">
        <v>3502</v>
      </c>
      <c r="Q558" t="s">
        <v>1035</v>
      </c>
      <c r="R558" t="s">
        <v>3643</v>
      </c>
      <c r="S558" t="s">
        <v>1036</v>
      </c>
      <c r="T558">
        <v>6</v>
      </c>
      <c r="U558">
        <v>3</v>
      </c>
      <c r="V558" t="s">
        <v>1041</v>
      </c>
      <c r="W558">
        <v>2</v>
      </c>
      <c r="X558" t="s">
        <v>76</v>
      </c>
      <c r="Y558">
        <v>1</v>
      </c>
      <c r="Z558" t="s">
        <v>73</v>
      </c>
      <c r="AA558">
        <v>1</v>
      </c>
      <c r="AB558" s="2">
        <v>1</v>
      </c>
      <c r="AC558" s="2">
        <v>0.2</v>
      </c>
      <c r="AD558" s="2">
        <v>20</v>
      </c>
      <c r="AE558" s="2">
        <v>1</v>
      </c>
      <c r="AF558" s="2">
        <v>0</v>
      </c>
      <c r="AG558" s="2">
        <v>0</v>
      </c>
      <c r="AH558" s="2">
        <v>1</v>
      </c>
      <c r="AI558" s="2">
        <v>0</v>
      </c>
      <c r="AJ558" s="2">
        <v>0</v>
      </c>
      <c r="AK558" s="2">
        <v>1</v>
      </c>
      <c r="AL558" s="2">
        <v>0</v>
      </c>
      <c r="AM558" s="2">
        <v>0</v>
      </c>
      <c r="AN558" s="2">
        <v>1</v>
      </c>
      <c r="AO558" s="2">
        <v>0</v>
      </c>
      <c r="AP558" s="2">
        <v>0</v>
      </c>
      <c r="AQ558" s="2" t="s">
        <v>77</v>
      </c>
      <c r="AR558" s="2" t="s">
        <v>77</v>
      </c>
      <c r="AS558" s="2" t="s">
        <v>77</v>
      </c>
      <c r="AT558" s="2">
        <v>1120134685</v>
      </c>
      <c r="AU558" s="2">
        <v>28267045</v>
      </c>
      <c r="AV558" s="2">
        <v>2.52</v>
      </c>
      <c r="AW558" s="2">
        <v>3173329000</v>
      </c>
      <c r="AX558" s="2">
        <v>0</v>
      </c>
      <c r="AY558" s="2">
        <v>0</v>
      </c>
      <c r="AZ558" s="2">
        <v>1900000000</v>
      </c>
      <c r="BA558" s="2">
        <v>0</v>
      </c>
      <c r="BB558" s="2">
        <v>0</v>
      </c>
      <c r="BC558" s="2">
        <v>1750000000</v>
      </c>
      <c r="BD558" s="2">
        <v>0</v>
      </c>
      <c r="BE558" s="2">
        <v>0</v>
      </c>
      <c r="BF558" s="2">
        <v>648000000</v>
      </c>
      <c r="BG558" s="2">
        <v>0</v>
      </c>
      <c r="BH558" s="2">
        <v>0</v>
      </c>
      <c r="BI558" s="2">
        <v>8591463685</v>
      </c>
      <c r="BJ558" s="2">
        <v>28267045</v>
      </c>
      <c r="BK558" s="2">
        <v>0.33</v>
      </c>
      <c r="BL558" s="2" t="s">
        <v>1042</v>
      </c>
      <c r="BM558" s="3">
        <f t="shared" si="86"/>
        <v>1120.134685</v>
      </c>
      <c r="BN558" s="3">
        <f t="shared" si="87"/>
        <v>28.267045</v>
      </c>
      <c r="BO558" s="3">
        <f t="shared" si="88"/>
        <v>3173.3290000000002</v>
      </c>
      <c r="BP558" s="3">
        <f t="shared" si="89"/>
        <v>0</v>
      </c>
      <c r="BQ558" s="3">
        <f t="shared" si="90"/>
        <v>1900</v>
      </c>
      <c r="BR558" s="3">
        <f t="shared" si="91"/>
        <v>0</v>
      </c>
      <c r="BS558" s="3">
        <f t="shared" si="92"/>
        <v>1750</v>
      </c>
      <c r="BT558" s="3">
        <f t="shared" si="93"/>
        <v>0</v>
      </c>
      <c r="BU558" s="3">
        <f t="shared" si="94"/>
        <v>648</v>
      </c>
      <c r="BV558" s="3">
        <f t="shared" si="95"/>
        <v>0</v>
      </c>
    </row>
    <row r="559" spans="1:74" x14ac:dyDescent="0.25">
      <c r="A559">
        <v>16</v>
      </c>
      <c r="B559" t="s">
        <v>60</v>
      </c>
      <c r="C559" t="s">
        <v>61</v>
      </c>
      <c r="D559">
        <v>2020</v>
      </c>
      <c r="E559" t="s">
        <v>62</v>
      </c>
      <c r="F559" t="s">
        <v>63</v>
      </c>
      <c r="G559">
        <v>2</v>
      </c>
      <c r="H559" t="s">
        <v>64</v>
      </c>
      <c r="I559" t="s">
        <v>3414</v>
      </c>
      <c r="J559" t="s">
        <v>965</v>
      </c>
      <c r="K559" t="s">
        <v>966</v>
      </c>
      <c r="L559" t="s">
        <v>3461</v>
      </c>
      <c r="M559" t="s">
        <v>967</v>
      </c>
      <c r="N559" t="s">
        <v>3469</v>
      </c>
      <c r="O559" t="s">
        <v>68</v>
      </c>
      <c r="P559" t="s">
        <v>3474</v>
      </c>
      <c r="Q559" t="s">
        <v>69</v>
      </c>
      <c r="R559" t="s">
        <v>3644</v>
      </c>
      <c r="S559" t="s">
        <v>1043</v>
      </c>
      <c r="T559">
        <v>13</v>
      </c>
      <c r="U559">
        <v>1</v>
      </c>
      <c r="V559" t="s">
        <v>1044</v>
      </c>
      <c r="W559">
        <v>1</v>
      </c>
      <c r="X559" t="s">
        <v>72</v>
      </c>
      <c r="Y559">
        <v>1</v>
      </c>
      <c r="Z559" t="s">
        <v>73</v>
      </c>
      <c r="AA559">
        <v>1</v>
      </c>
      <c r="AB559" s="2">
        <v>1</v>
      </c>
      <c r="AC559" s="2">
        <v>0.1</v>
      </c>
      <c r="AD559" s="2">
        <v>10</v>
      </c>
      <c r="AE559" s="2">
        <v>50</v>
      </c>
      <c r="AF559" s="2">
        <v>0</v>
      </c>
      <c r="AG559" s="2">
        <v>0</v>
      </c>
      <c r="AH559" s="2">
        <v>15</v>
      </c>
      <c r="AI559" s="2">
        <v>0</v>
      </c>
      <c r="AJ559" s="2">
        <v>0</v>
      </c>
      <c r="AK559" s="2">
        <v>3</v>
      </c>
      <c r="AL559" s="2">
        <v>0</v>
      </c>
      <c r="AM559" s="2">
        <v>0</v>
      </c>
      <c r="AN559" s="2">
        <v>1</v>
      </c>
      <c r="AO559" s="2">
        <v>0</v>
      </c>
      <c r="AP559" s="2">
        <v>0</v>
      </c>
      <c r="AQ559" s="2">
        <v>70</v>
      </c>
      <c r="AR559" s="2">
        <v>0.1</v>
      </c>
      <c r="AS559" s="2">
        <v>0.14000000000000001</v>
      </c>
      <c r="AT559" s="2">
        <v>687938118</v>
      </c>
      <c r="AU559" s="2">
        <v>48974068</v>
      </c>
      <c r="AV559" s="2">
        <v>7.12</v>
      </c>
      <c r="AW559" s="2">
        <v>100000000</v>
      </c>
      <c r="AX559" s="2">
        <v>0</v>
      </c>
      <c r="AY559" s="2">
        <v>0</v>
      </c>
      <c r="AZ559" s="2">
        <v>1054011457</v>
      </c>
      <c r="BA559" s="2">
        <v>0</v>
      </c>
      <c r="BB559" s="2">
        <v>0</v>
      </c>
      <c r="BC559" s="2">
        <v>666752098</v>
      </c>
      <c r="BD559" s="2">
        <v>0</v>
      </c>
      <c r="BE559" s="2">
        <v>0</v>
      </c>
      <c r="BF559" s="2">
        <v>2966591492</v>
      </c>
      <c r="BG559" s="2">
        <v>0</v>
      </c>
      <c r="BH559" s="2">
        <v>0</v>
      </c>
      <c r="BI559" s="2">
        <v>5475293165</v>
      </c>
      <c r="BJ559" s="2">
        <v>48974068</v>
      </c>
      <c r="BK559" s="2">
        <v>0.89</v>
      </c>
      <c r="BL559" s="2" t="s">
        <v>1045</v>
      </c>
      <c r="BM559" s="3">
        <f t="shared" si="86"/>
        <v>687.93811800000003</v>
      </c>
      <c r="BN559" s="3">
        <f t="shared" si="87"/>
        <v>48.974068000000003</v>
      </c>
      <c r="BO559" s="3">
        <f t="shared" si="88"/>
        <v>100</v>
      </c>
      <c r="BP559" s="3">
        <f t="shared" si="89"/>
        <v>0</v>
      </c>
      <c r="BQ559" s="3">
        <f t="shared" si="90"/>
        <v>1054.0114570000001</v>
      </c>
      <c r="BR559" s="3">
        <f t="shared" si="91"/>
        <v>0</v>
      </c>
      <c r="BS559" s="3">
        <f t="shared" si="92"/>
        <v>666.75209800000005</v>
      </c>
      <c r="BT559" s="3">
        <f t="shared" si="93"/>
        <v>0</v>
      </c>
      <c r="BU559" s="3">
        <f t="shared" si="94"/>
        <v>2966.591492</v>
      </c>
      <c r="BV559" s="3">
        <f t="shared" si="95"/>
        <v>0</v>
      </c>
    </row>
    <row r="560" spans="1:74" x14ac:dyDescent="0.25">
      <c r="A560">
        <v>16</v>
      </c>
      <c r="B560" t="s">
        <v>60</v>
      </c>
      <c r="C560" t="s">
        <v>61</v>
      </c>
      <c r="D560">
        <v>2020</v>
      </c>
      <c r="E560" t="s">
        <v>62</v>
      </c>
      <c r="F560" t="s">
        <v>63</v>
      </c>
      <c r="G560">
        <v>2</v>
      </c>
      <c r="H560" t="s">
        <v>64</v>
      </c>
      <c r="I560" t="s">
        <v>3414</v>
      </c>
      <c r="J560" t="s">
        <v>965</v>
      </c>
      <c r="K560" t="s">
        <v>966</v>
      </c>
      <c r="L560" t="s">
        <v>3461</v>
      </c>
      <c r="M560" t="s">
        <v>967</v>
      </c>
      <c r="N560" t="s">
        <v>3469</v>
      </c>
      <c r="O560" t="s">
        <v>68</v>
      </c>
      <c r="P560" t="s">
        <v>3474</v>
      </c>
      <c r="Q560" t="s">
        <v>69</v>
      </c>
      <c r="R560" t="s">
        <v>3644</v>
      </c>
      <c r="S560" t="s">
        <v>1043</v>
      </c>
      <c r="T560">
        <v>13</v>
      </c>
      <c r="U560">
        <v>2</v>
      </c>
      <c r="V560" t="s">
        <v>1046</v>
      </c>
      <c r="W560">
        <v>1</v>
      </c>
      <c r="X560" t="s">
        <v>72</v>
      </c>
      <c r="Y560">
        <v>1</v>
      </c>
      <c r="Z560" t="s">
        <v>73</v>
      </c>
      <c r="AA560">
        <v>1</v>
      </c>
      <c r="AB560" s="2">
        <v>0.2</v>
      </c>
      <c r="AC560" s="2">
        <v>0.06</v>
      </c>
      <c r="AD560" s="2">
        <v>30</v>
      </c>
      <c r="AE560" s="2">
        <v>0.2</v>
      </c>
      <c r="AF560" s="2">
        <v>0</v>
      </c>
      <c r="AG560" s="2">
        <v>0</v>
      </c>
      <c r="AH560" s="2">
        <v>0.2</v>
      </c>
      <c r="AI560" s="2">
        <v>0</v>
      </c>
      <c r="AJ560" s="2">
        <v>0</v>
      </c>
      <c r="AK560" s="2">
        <v>0.2</v>
      </c>
      <c r="AL560" s="2">
        <v>0</v>
      </c>
      <c r="AM560" s="2">
        <v>0</v>
      </c>
      <c r="AN560" s="2">
        <v>0.2</v>
      </c>
      <c r="AO560" s="2">
        <v>0</v>
      </c>
      <c r="AP560" s="2">
        <v>0</v>
      </c>
      <c r="AQ560" s="2">
        <v>1</v>
      </c>
      <c r="AR560" s="2">
        <v>0.06</v>
      </c>
      <c r="AS560" s="2">
        <v>6</v>
      </c>
      <c r="AT560" s="2">
        <v>50799466</v>
      </c>
      <c r="AU560" s="2">
        <v>0</v>
      </c>
      <c r="AV560" s="2">
        <v>0</v>
      </c>
      <c r="AW560" s="2">
        <v>1617237000</v>
      </c>
      <c r="AX560" s="2">
        <v>0</v>
      </c>
      <c r="AY560" s="2">
        <v>0</v>
      </c>
      <c r="AZ560" s="2">
        <v>1494730935</v>
      </c>
      <c r="BA560" s="2">
        <v>0</v>
      </c>
      <c r="BB560" s="2">
        <v>0</v>
      </c>
      <c r="BC560" s="2">
        <v>1542572922</v>
      </c>
      <c r="BD560" s="2">
        <v>0</v>
      </c>
      <c r="BE560" s="2">
        <v>0</v>
      </c>
      <c r="BF560" s="2">
        <v>1578557001</v>
      </c>
      <c r="BG560" s="2">
        <v>0</v>
      </c>
      <c r="BH560" s="2">
        <v>0</v>
      </c>
      <c r="BI560" s="2">
        <v>6283897324</v>
      </c>
      <c r="BJ560" s="2">
        <v>0</v>
      </c>
      <c r="BK560" s="2">
        <v>0</v>
      </c>
      <c r="BL560" s="2" t="s">
        <v>1047</v>
      </c>
      <c r="BM560" s="3">
        <f t="shared" si="86"/>
        <v>50.799466000000002</v>
      </c>
      <c r="BN560" s="3">
        <f t="shared" si="87"/>
        <v>0</v>
      </c>
      <c r="BO560" s="3">
        <f t="shared" si="88"/>
        <v>1617.2370000000001</v>
      </c>
      <c r="BP560" s="3">
        <f t="shared" si="89"/>
        <v>0</v>
      </c>
      <c r="BQ560" s="3">
        <f t="shared" si="90"/>
        <v>1494.730935</v>
      </c>
      <c r="BR560" s="3">
        <f t="shared" si="91"/>
        <v>0</v>
      </c>
      <c r="BS560" s="3">
        <f t="shared" si="92"/>
        <v>1542.5729220000001</v>
      </c>
      <c r="BT560" s="3">
        <f t="shared" si="93"/>
        <v>0</v>
      </c>
      <c r="BU560" s="3">
        <f t="shared" si="94"/>
        <v>1578.5570009999999</v>
      </c>
      <c r="BV560" s="3">
        <f t="shared" si="95"/>
        <v>0</v>
      </c>
    </row>
    <row r="561" spans="1:74" x14ac:dyDescent="0.25">
      <c r="A561">
        <v>16</v>
      </c>
      <c r="B561" t="s">
        <v>60</v>
      </c>
      <c r="C561" t="s">
        <v>61</v>
      </c>
      <c r="D561">
        <v>2020</v>
      </c>
      <c r="E561" t="s">
        <v>62</v>
      </c>
      <c r="F561" t="s">
        <v>63</v>
      </c>
      <c r="G561">
        <v>2</v>
      </c>
      <c r="H561" t="s">
        <v>64</v>
      </c>
      <c r="I561" t="s">
        <v>3414</v>
      </c>
      <c r="J561" t="s">
        <v>965</v>
      </c>
      <c r="K561" t="s">
        <v>966</v>
      </c>
      <c r="L561" t="s">
        <v>3461</v>
      </c>
      <c r="M561" t="s">
        <v>967</v>
      </c>
      <c r="N561" t="s">
        <v>3469</v>
      </c>
      <c r="O561" t="s">
        <v>68</v>
      </c>
      <c r="P561" t="s">
        <v>3474</v>
      </c>
      <c r="Q561" t="s">
        <v>69</v>
      </c>
      <c r="R561" t="s">
        <v>3644</v>
      </c>
      <c r="S561" t="s">
        <v>1043</v>
      </c>
      <c r="T561">
        <v>13</v>
      </c>
      <c r="U561">
        <v>3</v>
      </c>
      <c r="V561" t="s">
        <v>1048</v>
      </c>
      <c r="W561">
        <v>1</v>
      </c>
      <c r="X561" t="s">
        <v>72</v>
      </c>
      <c r="Y561">
        <v>1</v>
      </c>
      <c r="Z561" t="s">
        <v>73</v>
      </c>
      <c r="AA561">
        <v>1</v>
      </c>
      <c r="AB561" s="2">
        <v>1</v>
      </c>
      <c r="AC561" s="2">
        <v>0.5</v>
      </c>
      <c r="AD561" s="2">
        <v>50</v>
      </c>
      <c r="AE561" s="2">
        <v>1</v>
      </c>
      <c r="AF561" s="2">
        <v>0</v>
      </c>
      <c r="AG561" s="2">
        <v>0</v>
      </c>
      <c r="AH561" s="2">
        <v>1</v>
      </c>
      <c r="AI561" s="2">
        <v>0</v>
      </c>
      <c r="AJ561" s="2">
        <v>0</v>
      </c>
      <c r="AK561" s="2">
        <v>1</v>
      </c>
      <c r="AL561" s="2">
        <v>0</v>
      </c>
      <c r="AM561" s="2">
        <v>0</v>
      </c>
      <c r="AN561" s="2">
        <v>1</v>
      </c>
      <c r="AO561" s="2">
        <v>0</v>
      </c>
      <c r="AP561" s="2">
        <v>0</v>
      </c>
      <c r="AQ561" s="2">
        <v>5</v>
      </c>
      <c r="AR561" s="2">
        <v>0.5</v>
      </c>
      <c r="AS561" s="2">
        <v>10</v>
      </c>
      <c r="AT561" s="2">
        <v>177638865</v>
      </c>
      <c r="AU561" s="2">
        <v>177638865</v>
      </c>
      <c r="AV561" s="2">
        <v>100</v>
      </c>
      <c r="AW561" s="2">
        <v>183630000</v>
      </c>
      <c r="AX561" s="2">
        <v>0</v>
      </c>
      <c r="AY561" s="2">
        <v>0</v>
      </c>
      <c r="AZ561" s="2">
        <v>198356799</v>
      </c>
      <c r="BA561" s="2">
        <v>0</v>
      </c>
      <c r="BB561" s="2">
        <v>0</v>
      </c>
      <c r="BC561" s="2">
        <v>209676310</v>
      </c>
      <c r="BD561" s="2">
        <v>0</v>
      </c>
      <c r="BE561" s="2">
        <v>0</v>
      </c>
      <c r="BF561" s="2">
        <v>163414920</v>
      </c>
      <c r="BG561" s="2">
        <v>0</v>
      </c>
      <c r="BH561" s="2">
        <v>0</v>
      </c>
      <c r="BI561" s="2">
        <v>932716894</v>
      </c>
      <c r="BJ561" s="2">
        <v>177638865</v>
      </c>
      <c r="BK561" s="2">
        <v>19.05</v>
      </c>
      <c r="BL561" s="2" t="s">
        <v>1049</v>
      </c>
      <c r="BM561" s="3">
        <f t="shared" si="86"/>
        <v>177.63886500000001</v>
      </c>
      <c r="BN561" s="3">
        <f t="shared" si="87"/>
        <v>177.63886500000001</v>
      </c>
      <c r="BO561" s="3">
        <f t="shared" si="88"/>
        <v>183.63</v>
      </c>
      <c r="BP561" s="3">
        <f t="shared" si="89"/>
        <v>0</v>
      </c>
      <c r="BQ561" s="3">
        <f t="shared" si="90"/>
        <v>198.356799</v>
      </c>
      <c r="BR561" s="3">
        <f t="shared" si="91"/>
        <v>0</v>
      </c>
      <c r="BS561" s="3">
        <f t="shared" si="92"/>
        <v>209.67631</v>
      </c>
      <c r="BT561" s="3">
        <f t="shared" si="93"/>
        <v>0</v>
      </c>
      <c r="BU561" s="3">
        <f t="shared" si="94"/>
        <v>163.41492</v>
      </c>
      <c r="BV561" s="3">
        <f t="shared" si="95"/>
        <v>0</v>
      </c>
    </row>
    <row r="562" spans="1:74" x14ac:dyDescent="0.25">
      <c r="A562">
        <v>16</v>
      </c>
      <c r="B562" t="s">
        <v>60</v>
      </c>
      <c r="C562" t="s">
        <v>61</v>
      </c>
      <c r="D562">
        <v>2020</v>
      </c>
      <c r="E562" t="s">
        <v>62</v>
      </c>
      <c r="F562" t="s">
        <v>63</v>
      </c>
      <c r="G562">
        <v>2</v>
      </c>
      <c r="H562" t="s">
        <v>64</v>
      </c>
      <c r="I562" t="s">
        <v>3414</v>
      </c>
      <c r="J562" t="s">
        <v>965</v>
      </c>
      <c r="K562" t="s">
        <v>966</v>
      </c>
      <c r="L562" t="s">
        <v>3461</v>
      </c>
      <c r="M562" t="s">
        <v>967</v>
      </c>
      <c r="N562" t="s">
        <v>3469</v>
      </c>
      <c r="O562" t="s">
        <v>68</v>
      </c>
      <c r="P562" t="s">
        <v>3474</v>
      </c>
      <c r="Q562" t="s">
        <v>69</v>
      </c>
      <c r="R562" t="s">
        <v>3644</v>
      </c>
      <c r="S562" t="s">
        <v>1043</v>
      </c>
      <c r="T562">
        <v>13</v>
      </c>
      <c r="U562">
        <v>4</v>
      </c>
      <c r="V562" t="s">
        <v>1050</v>
      </c>
      <c r="W562">
        <v>1</v>
      </c>
      <c r="X562" t="s">
        <v>72</v>
      </c>
      <c r="Y562">
        <v>1</v>
      </c>
      <c r="Z562" t="s">
        <v>73</v>
      </c>
      <c r="AA562">
        <v>1</v>
      </c>
      <c r="AB562" s="2">
        <v>0.2</v>
      </c>
      <c r="AC562" s="2">
        <v>0.11</v>
      </c>
      <c r="AD562" s="2">
        <v>55</v>
      </c>
      <c r="AE562" s="2">
        <v>0.2</v>
      </c>
      <c r="AF562" s="2">
        <v>0</v>
      </c>
      <c r="AG562" s="2">
        <v>0</v>
      </c>
      <c r="AH562" s="2">
        <v>0.2</v>
      </c>
      <c r="AI562" s="2">
        <v>0</v>
      </c>
      <c r="AJ562" s="2">
        <v>0</v>
      </c>
      <c r="AK562" s="2">
        <v>0.2</v>
      </c>
      <c r="AL562" s="2">
        <v>0</v>
      </c>
      <c r="AM562" s="2">
        <v>0</v>
      </c>
      <c r="AN562" s="2">
        <v>0.2</v>
      </c>
      <c r="AO562" s="2">
        <v>0</v>
      </c>
      <c r="AP562" s="2">
        <v>0</v>
      </c>
      <c r="AQ562" s="2">
        <v>1</v>
      </c>
      <c r="AR562" s="2">
        <v>0.11</v>
      </c>
      <c r="AS562" s="2">
        <v>11</v>
      </c>
      <c r="AT562" s="2">
        <v>222629067</v>
      </c>
      <c r="AU562" s="2">
        <v>66827902</v>
      </c>
      <c r="AV562" s="2">
        <v>30.02</v>
      </c>
      <c r="AW562" s="2">
        <v>1115522000</v>
      </c>
      <c r="AX562" s="2">
        <v>0</v>
      </c>
      <c r="AY562" s="2">
        <v>0</v>
      </c>
      <c r="AZ562" s="2">
        <v>1202822256</v>
      </c>
      <c r="BA562" s="2">
        <v>0</v>
      </c>
      <c r="BB562" s="2">
        <v>0</v>
      </c>
      <c r="BC562" s="2">
        <v>1281306919</v>
      </c>
      <c r="BD562" s="2">
        <v>0</v>
      </c>
      <c r="BE562" s="2">
        <v>0</v>
      </c>
      <c r="BF562" s="2">
        <v>409468462</v>
      </c>
      <c r="BG562" s="2">
        <v>0</v>
      </c>
      <c r="BH562" s="2">
        <v>0</v>
      </c>
      <c r="BI562" s="2">
        <v>4231748704</v>
      </c>
      <c r="BJ562" s="2">
        <v>66827902</v>
      </c>
      <c r="BK562" s="2">
        <v>1.58</v>
      </c>
      <c r="BL562" s="2" t="s">
        <v>1051</v>
      </c>
      <c r="BM562" s="3">
        <f t="shared" si="86"/>
        <v>222.62906699999999</v>
      </c>
      <c r="BN562" s="3">
        <f t="shared" si="87"/>
        <v>66.827901999999995</v>
      </c>
      <c r="BO562" s="3">
        <f t="shared" si="88"/>
        <v>1115.5219999999999</v>
      </c>
      <c r="BP562" s="3">
        <f t="shared" si="89"/>
        <v>0</v>
      </c>
      <c r="BQ562" s="3">
        <f t="shared" si="90"/>
        <v>1202.8222559999999</v>
      </c>
      <c r="BR562" s="3">
        <f t="shared" si="91"/>
        <v>0</v>
      </c>
      <c r="BS562" s="3">
        <f t="shared" si="92"/>
        <v>1281.3069190000001</v>
      </c>
      <c r="BT562" s="3">
        <f t="shared" si="93"/>
        <v>0</v>
      </c>
      <c r="BU562" s="3">
        <f t="shared" si="94"/>
        <v>409.46846199999999</v>
      </c>
      <c r="BV562" s="3">
        <f t="shared" si="95"/>
        <v>0</v>
      </c>
    </row>
    <row r="563" spans="1:74" x14ac:dyDescent="0.25">
      <c r="A563">
        <v>16</v>
      </c>
      <c r="B563" t="s">
        <v>60</v>
      </c>
      <c r="C563" t="s">
        <v>61</v>
      </c>
      <c r="D563">
        <v>2020</v>
      </c>
      <c r="E563" t="s">
        <v>62</v>
      </c>
      <c r="F563" t="s">
        <v>63</v>
      </c>
      <c r="G563">
        <v>2</v>
      </c>
      <c r="H563" t="s">
        <v>64</v>
      </c>
      <c r="I563" t="s">
        <v>3414</v>
      </c>
      <c r="J563" t="s">
        <v>965</v>
      </c>
      <c r="K563" t="s">
        <v>966</v>
      </c>
      <c r="L563" t="s">
        <v>3461</v>
      </c>
      <c r="M563" t="s">
        <v>967</v>
      </c>
      <c r="N563" t="s">
        <v>3469</v>
      </c>
      <c r="O563" t="s">
        <v>68</v>
      </c>
      <c r="P563" t="s">
        <v>3474</v>
      </c>
      <c r="Q563" t="s">
        <v>69</v>
      </c>
      <c r="R563" t="s">
        <v>3644</v>
      </c>
      <c r="S563" t="s">
        <v>1043</v>
      </c>
      <c r="T563">
        <v>13</v>
      </c>
      <c r="U563">
        <v>5</v>
      </c>
      <c r="V563" t="s">
        <v>1052</v>
      </c>
      <c r="W563">
        <v>1</v>
      </c>
      <c r="X563" t="s">
        <v>72</v>
      </c>
      <c r="Y563">
        <v>1</v>
      </c>
      <c r="Z563" t="s">
        <v>73</v>
      </c>
      <c r="AA563">
        <v>1</v>
      </c>
      <c r="AB563" s="2">
        <v>0.2</v>
      </c>
      <c r="AC563" s="2">
        <v>0.13</v>
      </c>
      <c r="AD563" s="2">
        <v>65</v>
      </c>
      <c r="AE563" s="2">
        <v>0.2</v>
      </c>
      <c r="AF563" s="2">
        <v>0</v>
      </c>
      <c r="AG563" s="2">
        <v>0</v>
      </c>
      <c r="AH563" s="2">
        <v>0.2</v>
      </c>
      <c r="AI563" s="2">
        <v>0</v>
      </c>
      <c r="AJ563" s="2">
        <v>0</v>
      </c>
      <c r="AK563" s="2">
        <v>0.2</v>
      </c>
      <c r="AL563" s="2">
        <v>0</v>
      </c>
      <c r="AM563" s="2">
        <v>0</v>
      </c>
      <c r="AN563" s="2">
        <v>0.2</v>
      </c>
      <c r="AO563" s="2">
        <v>0</v>
      </c>
      <c r="AP563" s="2">
        <v>0</v>
      </c>
      <c r="AQ563" s="2">
        <v>1</v>
      </c>
      <c r="AR563" s="2">
        <v>0.13</v>
      </c>
      <c r="AS563" s="2">
        <v>13</v>
      </c>
      <c r="AT563" s="2">
        <v>101421731</v>
      </c>
      <c r="AU563" s="2">
        <v>89911600</v>
      </c>
      <c r="AV563" s="2">
        <v>88.65</v>
      </c>
      <c r="AW563" s="2">
        <v>443454000</v>
      </c>
      <c r="AX563" s="2">
        <v>0</v>
      </c>
      <c r="AY563" s="2">
        <v>0</v>
      </c>
      <c r="AZ563" s="2">
        <v>254096962</v>
      </c>
      <c r="BA563" s="2">
        <v>0</v>
      </c>
      <c r="BB563" s="2">
        <v>0</v>
      </c>
      <c r="BC563" s="2">
        <v>278883749</v>
      </c>
      <c r="BD563" s="2">
        <v>0</v>
      </c>
      <c r="BE563" s="2">
        <v>0</v>
      </c>
      <c r="BF563" s="2">
        <v>57868228</v>
      </c>
      <c r="BG563" s="2">
        <v>0</v>
      </c>
      <c r="BH563" s="2">
        <v>0</v>
      </c>
      <c r="BI563" s="2">
        <v>1135724670</v>
      </c>
      <c r="BJ563" s="2">
        <v>89911600</v>
      </c>
      <c r="BK563" s="2">
        <v>7.92</v>
      </c>
      <c r="BL563" s="2" t="s">
        <v>1053</v>
      </c>
      <c r="BM563" s="3">
        <f t="shared" si="86"/>
        <v>101.42173099999999</v>
      </c>
      <c r="BN563" s="3">
        <f t="shared" si="87"/>
        <v>89.911600000000007</v>
      </c>
      <c r="BO563" s="3">
        <f t="shared" si="88"/>
        <v>443.45400000000001</v>
      </c>
      <c r="BP563" s="3">
        <f t="shared" si="89"/>
        <v>0</v>
      </c>
      <c r="BQ563" s="3">
        <f t="shared" si="90"/>
        <v>254.09696199999999</v>
      </c>
      <c r="BR563" s="3">
        <f t="shared" si="91"/>
        <v>0</v>
      </c>
      <c r="BS563" s="3">
        <f t="shared" si="92"/>
        <v>278.88374900000002</v>
      </c>
      <c r="BT563" s="3">
        <f t="shared" si="93"/>
        <v>0</v>
      </c>
      <c r="BU563" s="3">
        <f t="shared" si="94"/>
        <v>57.868228000000002</v>
      </c>
      <c r="BV563" s="3">
        <f t="shared" si="95"/>
        <v>0</v>
      </c>
    </row>
    <row r="564" spans="1:74" x14ac:dyDescent="0.25">
      <c r="A564">
        <v>16</v>
      </c>
      <c r="B564" t="s">
        <v>60</v>
      </c>
      <c r="C564" t="s">
        <v>61</v>
      </c>
      <c r="D564">
        <v>2020</v>
      </c>
      <c r="E564" t="s">
        <v>62</v>
      </c>
      <c r="F564" t="s">
        <v>63</v>
      </c>
      <c r="G564">
        <v>2</v>
      </c>
      <c r="H564" t="s">
        <v>64</v>
      </c>
      <c r="I564" t="s">
        <v>3414</v>
      </c>
      <c r="J564" t="s">
        <v>965</v>
      </c>
      <c r="K564" t="s">
        <v>966</v>
      </c>
      <c r="L564" t="s">
        <v>3461</v>
      </c>
      <c r="M564" t="s">
        <v>967</v>
      </c>
      <c r="N564" t="s">
        <v>3469</v>
      </c>
      <c r="O564" t="s">
        <v>68</v>
      </c>
      <c r="P564" t="s">
        <v>3474</v>
      </c>
      <c r="Q564" t="s">
        <v>69</v>
      </c>
      <c r="R564" t="s">
        <v>3644</v>
      </c>
      <c r="S564" t="s">
        <v>1043</v>
      </c>
      <c r="T564">
        <v>13</v>
      </c>
      <c r="U564">
        <v>6</v>
      </c>
      <c r="V564" t="s">
        <v>1054</v>
      </c>
      <c r="W564">
        <v>1</v>
      </c>
      <c r="X564" t="s">
        <v>72</v>
      </c>
      <c r="Y564">
        <v>1</v>
      </c>
      <c r="Z564" t="s">
        <v>73</v>
      </c>
      <c r="AA564">
        <v>1</v>
      </c>
      <c r="AB564" s="2">
        <v>0.2</v>
      </c>
      <c r="AC564" s="2">
        <v>0.08</v>
      </c>
      <c r="AD564" s="2">
        <v>40</v>
      </c>
      <c r="AE564" s="2">
        <v>0.2</v>
      </c>
      <c r="AF564" s="2">
        <v>0</v>
      </c>
      <c r="AG564" s="2">
        <v>0</v>
      </c>
      <c r="AH564" s="2">
        <v>0.2</v>
      </c>
      <c r="AI564" s="2">
        <v>0</v>
      </c>
      <c r="AJ564" s="2">
        <v>0</v>
      </c>
      <c r="AK564" s="2">
        <v>0.2</v>
      </c>
      <c r="AL564" s="2">
        <v>0</v>
      </c>
      <c r="AM564" s="2">
        <v>0</v>
      </c>
      <c r="AN564" s="2">
        <v>0.2</v>
      </c>
      <c r="AO564" s="2">
        <v>0</v>
      </c>
      <c r="AP564" s="2">
        <v>0</v>
      </c>
      <c r="AQ564" s="2">
        <v>1</v>
      </c>
      <c r="AR564" s="2">
        <v>0.08</v>
      </c>
      <c r="AS564" s="2">
        <v>8</v>
      </c>
      <c r="AT564" s="2">
        <v>345281733</v>
      </c>
      <c r="AU564" s="2">
        <v>157939273</v>
      </c>
      <c r="AV564" s="2">
        <v>45.74</v>
      </c>
      <c r="AW564" s="2">
        <v>1002227000</v>
      </c>
      <c r="AX564" s="2">
        <v>0</v>
      </c>
      <c r="AY564" s="2">
        <v>0</v>
      </c>
      <c r="AZ564" s="2">
        <v>924142915</v>
      </c>
      <c r="BA564" s="2">
        <v>0</v>
      </c>
      <c r="BB564" s="2">
        <v>0</v>
      </c>
      <c r="BC564" s="2">
        <v>951867200</v>
      </c>
      <c r="BD564" s="2">
        <v>0</v>
      </c>
      <c r="BE564" s="2">
        <v>0</v>
      </c>
      <c r="BF564" s="2">
        <v>318366424</v>
      </c>
      <c r="BG564" s="2">
        <v>0</v>
      </c>
      <c r="BH564" s="2">
        <v>0</v>
      </c>
      <c r="BI564" s="2">
        <v>3541885272</v>
      </c>
      <c r="BJ564" s="2">
        <v>157939273</v>
      </c>
      <c r="BK564" s="2">
        <v>4.46</v>
      </c>
      <c r="BL564" s="2" t="s">
        <v>1055</v>
      </c>
      <c r="BM564" s="3">
        <f t="shared" si="86"/>
        <v>345.28173299999997</v>
      </c>
      <c r="BN564" s="3">
        <f t="shared" si="87"/>
        <v>157.93927299999999</v>
      </c>
      <c r="BO564" s="3">
        <f t="shared" si="88"/>
        <v>1002.227</v>
      </c>
      <c r="BP564" s="3">
        <f t="shared" si="89"/>
        <v>0</v>
      </c>
      <c r="BQ564" s="3">
        <f t="shared" si="90"/>
        <v>924.14291500000002</v>
      </c>
      <c r="BR564" s="3">
        <f t="shared" si="91"/>
        <v>0</v>
      </c>
      <c r="BS564" s="3">
        <f t="shared" si="92"/>
        <v>951.86720000000003</v>
      </c>
      <c r="BT564" s="3">
        <f t="shared" si="93"/>
        <v>0</v>
      </c>
      <c r="BU564" s="3">
        <f t="shared" si="94"/>
        <v>318.36642399999999</v>
      </c>
      <c r="BV564" s="3">
        <f t="shared" si="95"/>
        <v>0</v>
      </c>
    </row>
    <row r="565" spans="1:74" x14ac:dyDescent="0.25">
      <c r="A565">
        <v>16</v>
      </c>
      <c r="B565" t="s">
        <v>60</v>
      </c>
      <c r="C565" t="s">
        <v>61</v>
      </c>
      <c r="D565">
        <v>2020</v>
      </c>
      <c r="E565" t="s">
        <v>62</v>
      </c>
      <c r="F565" t="s">
        <v>63</v>
      </c>
      <c r="G565">
        <v>2</v>
      </c>
      <c r="H565" t="s">
        <v>64</v>
      </c>
      <c r="I565" t="s">
        <v>3414</v>
      </c>
      <c r="J565" t="s">
        <v>965</v>
      </c>
      <c r="K565" t="s">
        <v>966</v>
      </c>
      <c r="L565" t="s">
        <v>3461</v>
      </c>
      <c r="M565" t="s">
        <v>967</v>
      </c>
      <c r="N565" t="s">
        <v>3469</v>
      </c>
      <c r="O565" t="s">
        <v>68</v>
      </c>
      <c r="P565" t="s">
        <v>3474</v>
      </c>
      <c r="Q565" t="s">
        <v>69</v>
      </c>
      <c r="R565" t="s">
        <v>3644</v>
      </c>
      <c r="S565" t="s">
        <v>1043</v>
      </c>
      <c r="T565">
        <v>13</v>
      </c>
      <c r="U565">
        <v>7</v>
      </c>
      <c r="V565" t="s">
        <v>1056</v>
      </c>
      <c r="W565">
        <v>1</v>
      </c>
      <c r="X565" t="s">
        <v>72</v>
      </c>
      <c r="Y565">
        <v>1</v>
      </c>
      <c r="Z565" t="s">
        <v>73</v>
      </c>
      <c r="AA565">
        <v>1</v>
      </c>
      <c r="AB565" s="2">
        <v>0.2</v>
      </c>
      <c r="AC565" s="2">
        <v>0.09</v>
      </c>
      <c r="AD565" s="2">
        <v>45</v>
      </c>
      <c r="AE565" s="2">
        <v>0.2</v>
      </c>
      <c r="AF565" s="2">
        <v>0</v>
      </c>
      <c r="AG565" s="2">
        <v>0</v>
      </c>
      <c r="AH565" s="2">
        <v>0.2</v>
      </c>
      <c r="AI565" s="2">
        <v>0</v>
      </c>
      <c r="AJ565" s="2">
        <v>0</v>
      </c>
      <c r="AK565" s="2">
        <v>0.2</v>
      </c>
      <c r="AL565" s="2">
        <v>0</v>
      </c>
      <c r="AM565" s="2">
        <v>0</v>
      </c>
      <c r="AN565" s="2">
        <v>0.2</v>
      </c>
      <c r="AO565" s="2">
        <v>0</v>
      </c>
      <c r="AP565" s="2">
        <v>0</v>
      </c>
      <c r="AQ565" s="2">
        <v>1</v>
      </c>
      <c r="AR565" s="2">
        <v>0.09</v>
      </c>
      <c r="AS565" s="2">
        <v>9</v>
      </c>
      <c r="AT565" s="2">
        <v>918841369</v>
      </c>
      <c r="AU565" s="2">
        <v>373841369</v>
      </c>
      <c r="AV565" s="2">
        <v>40.69</v>
      </c>
      <c r="AW565" s="2">
        <v>1099998000</v>
      </c>
      <c r="AX565" s="2">
        <v>0</v>
      </c>
      <c r="AY565" s="2">
        <v>0</v>
      </c>
      <c r="AZ565" s="2">
        <v>1337066726</v>
      </c>
      <c r="BA565" s="2">
        <v>0</v>
      </c>
      <c r="BB565" s="2">
        <v>0</v>
      </c>
      <c r="BC565" s="2">
        <v>2028461327</v>
      </c>
      <c r="BD565" s="2">
        <v>0</v>
      </c>
      <c r="BE565" s="2">
        <v>0</v>
      </c>
      <c r="BF565" s="2">
        <v>3113538641</v>
      </c>
      <c r="BG565" s="2">
        <v>0</v>
      </c>
      <c r="BH565" s="2">
        <v>0</v>
      </c>
      <c r="BI565" s="2">
        <v>8497906063</v>
      </c>
      <c r="BJ565" s="2">
        <v>373841369</v>
      </c>
      <c r="BK565" s="2">
        <v>4.4000000000000004</v>
      </c>
      <c r="BL565" s="2" t="s">
        <v>1057</v>
      </c>
      <c r="BM565" s="3">
        <f t="shared" si="86"/>
        <v>918.84136899999999</v>
      </c>
      <c r="BN565" s="3">
        <f t="shared" si="87"/>
        <v>373.84136899999999</v>
      </c>
      <c r="BO565" s="3">
        <f t="shared" si="88"/>
        <v>1099.998</v>
      </c>
      <c r="BP565" s="3">
        <f t="shared" si="89"/>
        <v>0</v>
      </c>
      <c r="BQ565" s="3">
        <f t="shared" si="90"/>
        <v>1337.066726</v>
      </c>
      <c r="BR565" s="3">
        <f t="shared" si="91"/>
        <v>0</v>
      </c>
      <c r="BS565" s="3">
        <f t="shared" si="92"/>
        <v>2028.461327</v>
      </c>
      <c r="BT565" s="3">
        <f t="shared" si="93"/>
        <v>0</v>
      </c>
      <c r="BU565" s="3">
        <f t="shared" si="94"/>
        <v>3113.5386410000001</v>
      </c>
      <c r="BV565" s="3">
        <f t="shared" si="95"/>
        <v>0</v>
      </c>
    </row>
    <row r="566" spans="1:74" x14ac:dyDescent="0.25">
      <c r="A566">
        <v>16</v>
      </c>
      <c r="B566" t="s">
        <v>60</v>
      </c>
      <c r="C566" t="s">
        <v>61</v>
      </c>
      <c r="D566">
        <v>2020</v>
      </c>
      <c r="E566" t="s">
        <v>62</v>
      </c>
      <c r="F566" t="s">
        <v>63</v>
      </c>
      <c r="G566">
        <v>2</v>
      </c>
      <c r="H566" t="s">
        <v>64</v>
      </c>
      <c r="I566" t="s">
        <v>3415</v>
      </c>
      <c r="J566" t="s">
        <v>1058</v>
      </c>
      <c r="K566" t="s">
        <v>1059</v>
      </c>
      <c r="L566" t="s">
        <v>3462</v>
      </c>
      <c r="M566" t="s">
        <v>1060</v>
      </c>
      <c r="N566" t="s">
        <v>3471</v>
      </c>
      <c r="O566" t="s">
        <v>245</v>
      </c>
      <c r="P566" t="s">
        <v>3473</v>
      </c>
      <c r="Q566" t="s">
        <v>246</v>
      </c>
      <c r="R566" t="s">
        <v>3645</v>
      </c>
      <c r="S566" t="s">
        <v>1061</v>
      </c>
      <c r="T566">
        <v>8</v>
      </c>
      <c r="U566">
        <v>1</v>
      </c>
      <c r="V566" t="s">
        <v>1062</v>
      </c>
      <c r="W566">
        <v>1</v>
      </c>
      <c r="X566" t="s">
        <v>72</v>
      </c>
      <c r="Y566">
        <v>1</v>
      </c>
      <c r="Z566" t="s">
        <v>73</v>
      </c>
      <c r="AA566">
        <v>1</v>
      </c>
      <c r="AB566" s="2">
        <v>0</v>
      </c>
      <c r="AC566" s="2">
        <v>0</v>
      </c>
      <c r="AD566" s="2">
        <v>0</v>
      </c>
      <c r="AE566" s="2">
        <v>1</v>
      </c>
      <c r="AF566" s="2">
        <v>0</v>
      </c>
      <c r="AG566" s="2">
        <v>0</v>
      </c>
      <c r="AH566" s="2">
        <v>0</v>
      </c>
      <c r="AI566" s="2">
        <v>0</v>
      </c>
      <c r="AJ566" s="2">
        <v>0</v>
      </c>
      <c r="AK566" s="2">
        <v>0</v>
      </c>
      <c r="AL566" s="2">
        <v>0</v>
      </c>
      <c r="AM566" s="2">
        <v>0</v>
      </c>
      <c r="AN566" s="2">
        <v>0</v>
      </c>
      <c r="AO566" s="2">
        <v>0</v>
      </c>
      <c r="AP566" s="2">
        <v>0</v>
      </c>
      <c r="AQ566" s="2">
        <v>1</v>
      </c>
      <c r="AR566" s="2">
        <v>0</v>
      </c>
      <c r="AS566" s="2">
        <v>0</v>
      </c>
      <c r="AT566" s="2">
        <v>0</v>
      </c>
      <c r="AU566" s="2">
        <v>0</v>
      </c>
      <c r="AV566" s="2">
        <v>0</v>
      </c>
      <c r="AW566" s="2">
        <v>40000000</v>
      </c>
      <c r="AX566" s="2">
        <v>0</v>
      </c>
      <c r="AY566" s="2">
        <v>0</v>
      </c>
      <c r="AZ566" s="2">
        <v>0</v>
      </c>
      <c r="BA566" s="2">
        <v>0</v>
      </c>
      <c r="BB566" s="2">
        <v>0</v>
      </c>
      <c r="BC566" s="2">
        <v>0</v>
      </c>
      <c r="BD566" s="2">
        <v>0</v>
      </c>
      <c r="BE566" s="2">
        <v>0</v>
      </c>
      <c r="BF566" s="2">
        <v>0</v>
      </c>
      <c r="BG566" s="2">
        <v>0</v>
      </c>
      <c r="BH566" s="2">
        <v>0</v>
      </c>
      <c r="BI566" s="2">
        <v>40000000</v>
      </c>
      <c r="BJ566" s="2">
        <v>0</v>
      </c>
      <c r="BK566" s="2">
        <v>0</v>
      </c>
      <c r="BL566" s="2" t="s">
        <v>74</v>
      </c>
      <c r="BM566" s="3">
        <f t="shared" si="86"/>
        <v>0</v>
      </c>
      <c r="BN566" s="3">
        <f t="shared" si="87"/>
        <v>0</v>
      </c>
      <c r="BO566" s="3">
        <f t="shared" si="88"/>
        <v>40</v>
      </c>
      <c r="BP566" s="3">
        <f t="shared" si="89"/>
        <v>0</v>
      </c>
      <c r="BQ566" s="3">
        <f t="shared" si="90"/>
        <v>0</v>
      </c>
      <c r="BR566" s="3">
        <f t="shared" si="91"/>
        <v>0</v>
      </c>
      <c r="BS566" s="3">
        <f t="shared" si="92"/>
        <v>0</v>
      </c>
      <c r="BT566" s="3">
        <f t="shared" si="93"/>
        <v>0</v>
      </c>
      <c r="BU566" s="3">
        <f t="shared" si="94"/>
        <v>0</v>
      </c>
      <c r="BV566" s="3">
        <f t="shared" si="95"/>
        <v>0</v>
      </c>
    </row>
    <row r="567" spans="1:74" x14ac:dyDescent="0.25">
      <c r="A567">
        <v>16</v>
      </c>
      <c r="B567" t="s">
        <v>60</v>
      </c>
      <c r="C567" t="s">
        <v>61</v>
      </c>
      <c r="D567">
        <v>2020</v>
      </c>
      <c r="E567" t="s">
        <v>62</v>
      </c>
      <c r="F567" t="s">
        <v>63</v>
      </c>
      <c r="G567">
        <v>2</v>
      </c>
      <c r="H567" t="s">
        <v>64</v>
      </c>
      <c r="I567" t="s">
        <v>3415</v>
      </c>
      <c r="J567" t="s">
        <v>1058</v>
      </c>
      <c r="K567" t="s">
        <v>1059</v>
      </c>
      <c r="L567" t="s">
        <v>3462</v>
      </c>
      <c r="M567" t="s">
        <v>1060</v>
      </c>
      <c r="N567" t="s">
        <v>3471</v>
      </c>
      <c r="O567" t="s">
        <v>245</v>
      </c>
      <c r="P567" t="s">
        <v>3473</v>
      </c>
      <c r="Q567" t="s">
        <v>246</v>
      </c>
      <c r="R567" t="s">
        <v>3645</v>
      </c>
      <c r="S567" t="s">
        <v>1061</v>
      </c>
      <c r="T567">
        <v>8</v>
      </c>
      <c r="U567">
        <v>2</v>
      </c>
      <c r="V567" t="s">
        <v>1063</v>
      </c>
      <c r="W567">
        <v>2</v>
      </c>
      <c r="X567" t="s">
        <v>76</v>
      </c>
      <c r="Y567">
        <v>1</v>
      </c>
      <c r="Z567" t="s">
        <v>73</v>
      </c>
      <c r="AA567">
        <v>1</v>
      </c>
      <c r="AB567" s="2">
        <v>100</v>
      </c>
      <c r="AC567" s="2">
        <v>0</v>
      </c>
      <c r="AD567" s="2">
        <v>0</v>
      </c>
      <c r="AE567" s="2">
        <v>100</v>
      </c>
      <c r="AF567" s="2">
        <v>0</v>
      </c>
      <c r="AG567" s="2">
        <v>0</v>
      </c>
      <c r="AH567" s="2">
        <v>100</v>
      </c>
      <c r="AI567" s="2">
        <v>0</v>
      </c>
      <c r="AJ567" s="2">
        <v>0</v>
      </c>
      <c r="AK567" s="2">
        <v>100</v>
      </c>
      <c r="AL567" s="2">
        <v>0</v>
      </c>
      <c r="AM567" s="2">
        <v>0</v>
      </c>
      <c r="AN567" s="2">
        <v>100</v>
      </c>
      <c r="AO567" s="2">
        <v>0</v>
      </c>
      <c r="AP567" s="2">
        <v>0</v>
      </c>
      <c r="AQ567" s="2" t="s">
        <v>77</v>
      </c>
      <c r="AR567" s="2" t="s">
        <v>77</v>
      </c>
      <c r="AS567" s="2" t="s">
        <v>77</v>
      </c>
      <c r="AT567" s="2">
        <v>66600000</v>
      </c>
      <c r="AU567" s="2">
        <v>20000000</v>
      </c>
      <c r="AV567" s="2">
        <v>30.03</v>
      </c>
      <c r="AW567" s="2">
        <v>490000000</v>
      </c>
      <c r="AX567" s="2">
        <v>0</v>
      </c>
      <c r="AY567" s="2">
        <v>0</v>
      </c>
      <c r="AZ567" s="2">
        <v>490000000</v>
      </c>
      <c r="BA567" s="2">
        <v>0</v>
      </c>
      <c r="BB567" s="2">
        <v>0</v>
      </c>
      <c r="BC567" s="2">
        <v>590000000</v>
      </c>
      <c r="BD567" s="2">
        <v>0</v>
      </c>
      <c r="BE567" s="2">
        <v>0</v>
      </c>
      <c r="BF567" s="2">
        <v>390000000</v>
      </c>
      <c r="BG567" s="2">
        <v>0</v>
      </c>
      <c r="BH567" s="2">
        <v>0</v>
      </c>
      <c r="BI567" s="2">
        <v>2026600000</v>
      </c>
      <c r="BJ567" s="2">
        <v>20000000</v>
      </c>
      <c r="BK567" s="2">
        <v>0.99</v>
      </c>
      <c r="BL567" s="2" t="s">
        <v>1064</v>
      </c>
      <c r="BM567" s="3">
        <f t="shared" si="86"/>
        <v>66.599999999999994</v>
      </c>
      <c r="BN567" s="3">
        <f t="shared" si="87"/>
        <v>20</v>
      </c>
      <c r="BO567" s="3">
        <f t="shared" si="88"/>
        <v>490</v>
      </c>
      <c r="BP567" s="3">
        <f t="shared" si="89"/>
        <v>0</v>
      </c>
      <c r="BQ567" s="3">
        <f t="shared" si="90"/>
        <v>490</v>
      </c>
      <c r="BR567" s="3">
        <f t="shared" si="91"/>
        <v>0</v>
      </c>
      <c r="BS567" s="3">
        <f t="shared" si="92"/>
        <v>590</v>
      </c>
      <c r="BT567" s="3">
        <f t="shared" si="93"/>
        <v>0</v>
      </c>
      <c r="BU567" s="3">
        <f t="shared" si="94"/>
        <v>390</v>
      </c>
      <c r="BV567" s="3">
        <f t="shared" si="95"/>
        <v>0</v>
      </c>
    </row>
    <row r="568" spans="1:74" x14ac:dyDescent="0.25">
      <c r="A568">
        <v>16</v>
      </c>
      <c r="B568" t="s">
        <v>60</v>
      </c>
      <c r="C568" t="s">
        <v>61</v>
      </c>
      <c r="D568">
        <v>2020</v>
      </c>
      <c r="E568" t="s">
        <v>62</v>
      </c>
      <c r="F568" t="s">
        <v>63</v>
      </c>
      <c r="G568">
        <v>2</v>
      </c>
      <c r="H568" t="s">
        <v>64</v>
      </c>
      <c r="I568" t="s">
        <v>3415</v>
      </c>
      <c r="J568" t="s">
        <v>1058</v>
      </c>
      <c r="K568" t="s">
        <v>1059</v>
      </c>
      <c r="L568" t="s">
        <v>3462</v>
      </c>
      <c r="M568" t="s">
        <v>1060</v>
      </c>
      <c r="N568" t="s">
        <v>3471</v>
      </c>
      <c r="O568" t="s">
        <v>245</v>
      </c>
      <c r="P568" t="s">
        <v>3473</v>
      </c>
      <c r="Q568" t="s">
        <v>246</v>
      </c>
      <c r="R568" t="s">
        <v>3645</v>
      </c>
      <c r="S568" t="s">
        <v>1061</v>
      </c>
      <c r="T568">
        <v>8</v>
      </c>
      <c r="U568">
        <v>3</v>
      </c>
      <c r="V568" t="s">
        <v>1065</v>
      </c>
      <c r="W568">
        <v>3</v>
      </c>
      <c r="X568" t="s">
        <v>128</v>
      </c>
      <c r="Y568">
        <v>1</v>
      </c>
      <c r="Z568" t="s">
        <v>73</v>
      </c>
      <c r="AA568">
        <v>1</v>
      </c>
      <c r="AB568" s="2">
        <v>0</v>
      </c>
      <c r="AC568" s="2">
        <v>0</v>
      </c>
      <c r="AD568" s="2">
        <v>0</v>
      </c>
      <c r="AE568" s="2">
        <v>25</v>
      </c>
      <c r="AF568" s="2">
        <v>0</v>
      </c>
      <c r="AG568" s="2">
        <v>0</v>
      </c>
      <c r="AH568" s="2">
        <v>50</v>
      </c>
      <c r="AI568" s="2">
        <v>0</v>
      </c>
      <c r="AJ568" s="2">
        <v>0</v>
      </c>
      <c r="AK568" s="2">
        <v>75</v>
      </c>
      <c r="AL568" s="2">
        <v>0</v>
      </c>
      <c r="AM568" s="2">
        <v>0</v>
      </c>
      <c r="AN568" s="2">
        <v>100</v>
      </c>
      <c r="AO568" s="2">
        <v>0</v>
      </c>
      <c r="AP568" s="2">
        <v>0</v>
      </c>
      <c r="AQ568" s="2" t="s">
        <v>77</v>
      </c>
      <c r="AR568" s="2" t="s">
        <v>77</v>
      </c>
      <c r="AS568" s="2" t="s">
        <v>77</v>
      </c>
      <c r="AT568" s="2">
        <v>0</v>
      </c>
      <c r="AU568" s="2">
        <v>0</v>
      </c>
      <c r="AV568" s="2">
        <v>0</v>
      </c>
      <c r="AW568" s="2">
        <v>45000000</v>
      </c>
      <c r="AX568" s="2">
        <v>0</v>
      </c>
      <c r="AY568" s="2">
        <v>0</v>
      </c>
      <c r="AZ568" s="2">
        <v>45000000</v>
      </c>
      <c r="BA568" s="2">
        <v>0</v>
      </c>
      <c r="BB568" s="2">
        <v>0</v>
      </c>
      <c r="BC568" s="2">
        <v>45000000</v>
      </c>
      <c r="BD568" s="2">
        <v>0</v>
      </c>
      <c r="BE568" s="2">
        <v>0</v>
      </c>
      <c r="BF568" s="2">
        <v>45000000</v>
      </c>
      <c r="BG568" s="2">
        <v>0</v>
      </c>
      <c r="BH568" s="2">
        <v>0</v>
      </c>
      <c r="BI568" s="2">
        <v>180000000</v>
      </c>
      <c r="BJ568" s="2">
        <v>0</v>
      </c>
      <c r="BK568" s="2">
        <v>0</v>
      </c>
      <c r="BL568" s="2" t="s">
        <v>74</v>
      </c>
      <c r="BM568" s="3">
        <f t="shared" si="86"/>
        <v>0</v>
      </c>
      <c r="BN568" s="3">
        <f t="shared" si="87"/>
        <v>0</v>
      </c>
      <c r="BO568" s="3">
        <f t="shared" si="88"/>
        <v>45</v>
      </c>
      <c r="BP568" s="3">
        <f t="shared" si="89"/>
        <v>0</v>
      </c>
      <c r="BQ568" s="3">
        <f t="shared" si="90"/>
        <v>45</v>
      </c>
      <c r="BR568" s="3">
        <f t="shared" si="91"/>
        <v>0</v>
      </c>
      <c r="BS568" s="3">
        <f t="shared" si="92"/>
        <v>45</v>
      </c>
      <c r="BT568" s="3">
        <f t="shared" si="93"/>
        <v>0</v>
      </c>
      <c r="BU568" s="3">
        <f t="shared" si="94"/>
        <v>45</v>
      </c>
      <c r="BV568" s="3">
        <f t="shared" si="95"/>
        <v>0</v>
      </c>
    </row>
    <row r="569" spans="1:74" x14ac:dyDescent="0.25">
      <c r="A569">
        <v>16</v>
      </c>
      <c r="B569" t="s">
        <v>60</v>
      </c>
      <c r="C569" t="s">
        <v>61</v>
      </c>
      <c r="D569">
        <v>2020</v>
      </c>
      <c r="E569" t="s">
        <v>62</v>
      </c>
      <c r="F569" t="s">
        <v>63</v>
      </c>
      <c r="G569">
        <v>2</v>
      </c>
      <c r="H569" t="s">
        <v>64</v>
      </c>
      <c r="I569" t="s">
        <v>3415</v>
      </c>
      <c r="J569" t="s">
        <v>1058</v>
      </c>
      <c r="K569" t="s">
        <v>1059</v>
      </c>
      <c r="L569" t="s">
        <v>3462</v>
      </c>
      <c r="M569" t="s">
        <v>1060</v>
      </c>
      <c r="N569" t="s">
        <v>3471</v>
      </c>
      <c r="O569" t="s">
        <v>245</v>
      </c>
      <c r="P569" t="s">
        <v>3473</v>
      </c>
      <c r="Q569" t="s">
        <v>246</v>
      </c>
      <c r="R569" t="s">
        <v>3645</v>
      </c>
      <c r="S569" t="s">
        <v>1061</v>
      </c>
      <c r="T569">
        <v>8</v>
      </c>
      <c r="U569">
        <v>4</v>
      </c>
      <c r="V569" t="s">
        <v>1066</v>
      </c>
      <c r="W569">
        <v>1</v>
      </c>
      <c r="X569" t="s">
        <v>72</v>
      </c>
      <c r="Y569">
        <v>1</v>
      </c>
      <c r="Z569" t="s">
        <v>73</v>
      </c>
      <c r="AA569">
        <v>1</v>
      </c>
      <c r="AB569" s="2">
        <v>0</v>
      </c>
      <c r="AC569" s="2">
        <v>0</v>
      </c>
      <c r="AD569" s="2">
        <v>0</v>
      </c>
      <c r="AE569" s="2">
        <v>1</v>
      </c>
      <c r="AF569" s="2">
        <v>0</v>
      </c>
      <c r="AG569" s="2">
        <v>0</v>
      </c>
      <c r="AH569" s="2">
        <v>1</v>
      </c>
      <c r="AI569" s="2">
        <v>0</v>
      </c>
      <c r="AJ569" s="2">
        <v>0</v>
      </c>
      <c r="AK569" s="2">
        <v>0.5</v>
      </c>
      <c r="AL569" s="2">
        <v>0</v>
      </c>
      <c r="AM569" s="2">
        <v>0</v>
      </c>
      <c r="AN569" s="2">
        <v>0.5</v>
      </c>
      <c r="AO569" s="2">
        <v>0</v>
      </c>
      <c r="AP569" s="2">
        <v>0</v>
      </c>
      <c r="AQ569" s="2">
        <v>3</v>
      </c>
      <c r="AR569" s="2">
        <v>0</v>
      </c>
      <c r="AS569" s="2">
        <v>0</v>
      </c>
      <c r="AT569" s="2">
        <v>0</v>
      </c>
      <c r="AU569" s="2">
        <v>0</v>
      </c>
      <c r="AV569" s="2">
        <v>0</v>
      </c>
      <c r="AW569" s="2">
        <v>182500000</v>
      </c>
      <c r="AX569" s="2">
        <v>0</v>
      </c>
      <c r="AY569" s="2">
        <v>0</v>
      </c>
      <c r="AZ569" s="2">
        <v>82500000</v>
      </c>
      <c r="BA569" s="2">
        <v>0</v>
      </c>
      <c r="BB569" s="2">
        <v>0</v>
      </c>
      <c r="BC569" s="2">
        <v>2500000</v>
      </c>
      <c r="BD569" s="2">
        <v>0</v>
      </c>
      <c r="BE569" s="2">
        <v>0</v>
      </c>
      <c r="BF569" s="2">
        <v>2500000</v>
      </c>
      <c r="BG569" s="2">
        <v>0</v>
      </c>
      <c r="BH569" s="2">
        <v>0</v>
      </c>
      <c r="BI569" s="2">
        <v>270000000</v>
      </c>
      <c r="BJ569" s="2">
        <v>0</v>
      </c>
      <c r="BK569" s="2">
        <v>0</v>
      </c>
      <c r="BL569" s="2" t="s">
        <v>74</v>
      </c>
      <c r="BM569" s="3">
        <f t="shared" si="86"/>
        <v>0</v>
      </c>
      <c r="BN569" s="3">
        <f t="shared" si="87"/>
        <v>0</v>
      </c>
      <c r="BO569" s="3">
        <f t="shared" si="88"/>
        <v>182.5</v>
      </c>
      <c r="BP569" s="3">
        <f t="shared" si="89"/>
        <v>0</v>
      </c>
      <c r="BQ569" s="3">
        <f t="shared" si="90"/>
        <v>82.5</v>
      </c>
      <c r="BR569" s="3">
        <f t="shared" si="91"/>
        <v>0</v>
      </c>
      <c r="BS569" s="3">
        <f t="shared" si="92"/>
        <v>2.5</v>
      </c>
      <c r="BT569" s="3">
        <f t="shared" si="93"/>
        <v>0</v>
      </c>
      <c r="BU569" s="3">
        <f t="shared" si="94"/>
        <v>2.5</v>
      </c>
      <c r="BV569" s="3">
        <f t="shared" si="95"/>
        <v>0</v>
      </c>
    </row>
    <row r="570" spans="1:74" x14ac:dyDescent="0.25">
      <c r="A570">
        <v>16</v>
      </c>
      <c r="B570" t="s">
        <v>60</v>
      </c>
      <c r="C570" t="s">
        <v>61</v>
      </c>
      <c r="D570">
        <v>2020</v>
      </c>
      <c r="E570" t="s">
        <v>62</v>
      </c>
      <c r="F570" t="s">
        <v>63</v>
      </c>
      <c r="G570">
        <v>2</v>
      </c>
      <c r="H570" t="s">
        <v>64</v>
      </c>
      <c r="I570" t="s">
        <v>3415</v>
      </c>
      <c r="J570" t="s">
        <v>1058</v>
      </c>
      <c r="K570" t="s">
        <v>1059</v>
      </c>
      <c r="L570" t="s">
        <v>3462</v>
      </c>
      <c r="M570" t="s">
        <v>1060</v>
      </c>
      <c r="N570" t="s">
        <v>3471</v>
      </c>
      <c r="O570" t="s">
        <v>245</v>
      </c>
      <c r="P570" t="s">
        <v>3473</v>
      </c>
      <c r="Q570" t="s">
        <v>246</v>
      </c>
      <c r="R570" t="s">
        <v>3645</v>
      </c>
      <c r="S570" t="s">
        <v>1061</v>
      </c>
      <c r="T570">
        <v>8</v>
      </c>
      <c r="U570">
        <v>5</v>
      </c>
      <c r="V570" t="s">
        <v>1067</v>
      </c>
      <c r="W570">
        <v>2</v>
      </c>
      <c r="X570" t="s">
        <v>76</v>
      </c>
      <c r="Y570">
        <v>1</v>
      </c>
      <c r="Z570" t="s">
        <v>73</v>
      </c>
      <c r="AA570">
        <v>1</v>
      </c>
      <c r="AB570" s="2">
        <v>15</v>
      </c>
      <c r="AC570" s="2">
        <v>0</v>
      </c>
      <c r="AD570" s="2">
        <v>0</v>
      </c>
      <c r="AE570" s="2">
        <v>15</v>
      </c>
      <c r="AF570" s="2">
        <v>0</v>
      </c>
      <c r="AG570" s="2">
        <v>0</v>
      </c>
      <c r="AH570" s="2">
        <v>15</v>
      </c>
      <c r="AI570" s="2">
        <v>0</v>
      </c>
      <c r="AJ570" s="2">
        <v>0</v>
      </c>
      <c r="AK570" s="2">
        <v>15</v>
      </c>
      <c r="AL570" s="2">
        <v>0</v>
      </c>
      <c r="AM570" s="2">
        <v>0</v>
      </c>
      <c r="AN570" s="2">
        <v>15</v>
      </c>
      <c r="AO570" s="2">
        <v>0</v>
      </c>
      <c r="AP570" s="2">
        <v>0</v>
      </c>
      <c r="AQ570" s="2" t="s">
        <v>77</v>
      </c>
      <c r="AR570" s="2" t="s">
        <v>77</v>
      </c>
      <c r="AS570" s="2" t="s">
        <v>77</v>
      </c>
      <c r="AT570" s="2">
        <v>28400000</v>
      </c>
      <c r="AU570" s="2">
        <v>28400000</v>
      </c>
      <c r="AV570" s="2">
        <v>100</v>
      </c>
      <c r="AW570" s="2">
        <v>200000000</v>
      </c>
      <c r="AX570" s="2">
        <v>0</v>
      </c>
      <c r="AY570" s="2">
        <v>0</v>
      </c>
      <c r="AZ570" s="2">
        <v>120000000</v>
      </c>
      <c r="BA570" s="2">
        <v>0</v>
      </c>
      <c r="BB570" s="2">
        <v>0</v>
      </c>
      <c r="BC570" s="2">
        <v>120000000</v>
      </c>
      <c r="BD570" s="2">
        <v>0</v>
      </c>
      <c r="BE570" s="2">
        <v>0</v>
      </c>
      <c r="BF570" s="2">
        <v>120000000</v>
      </c>
      <c r="BG570" s="2">
        <v>0</v>
      </c>
      <c r="BH570" s="2">
        <v>0</v>
      </c>
      <c r="BI570" s="2">
        <v>588400000</v>
      </c>
      <c r="BJ570" s="2">
        <v>28400000</v>
      </c>
      <c r="BK570" s="2">
        <v>4.83</v>
      </c>
      <c r="BL570" s="2" t="s">
        <v>1068</v>
      </c>
      <c r="BM570" s="3">
        <f t="shared" si="86"/>
        <v>28.4</v>
      </c>
      <c r="BN570" s="3">
        <f t="shared" si="87"/>
        <v>28.4</v>
      </c>
      <c r="BO570" s="3">
        <f t="shared" si="88"/>
        <v>200</v>
      </c>
      <c r="BP570" s="3">
        <f t="shared" si="89"/>
        <v>0</v>
      </c>
      <c r="BQ570" s="3">
        <f t="shared" si="90"/>
        <v>120</v>
      </c>
      <c r="BR570" s="3">
        <f t="shared" si="91"/>
        <v>0</v>
      </c>
      <c r="BS570" s="3">
        <f t="shared" si="92"/>
        <v>120</v>
      </c>
      <c r="BT570" s="3">
        <f t="shared" si="93"/>
        <v>0</v>
      </c>
      <c r="BU570" s="3">
        <f t="shared" si="94"/>
        <v>120</v>
      </c>
      <c r="BV570" s="3">
        <f t="shared" si="95"/>
        <v>0</v>
      </c>
    </row>
    <row r="571" spans="1:74" x14ac:dyDescent="0.25">
      <c r="A571">
        <v>16</v>
      </c>
      <c r="B571" t="s">
        <v>60</v>
      </c>
      <c r="C571" t="s">
        <v>61</v>
      </c>
      <c r="D571">
        <v>2020</v>
      </c>
      <c r="E571" t="s">
        <v>62</v>
      </c>
      <c r="F571" t="s">
        <v>63</v>
      </c>
      <c r="G571">
        <v>2</v>
      </c>
      <c r="H571" t="s">
        <v>64</v>
      </c>
      <c r="I571" t="s">
        <v>3415</v>
      </c>
      <c r="J571" t="s">
        <v>1058</v>
      </c>
      <c r="K571" t="s">
        <v>1059</v>
      </c>
      <c r="L571" t="s">
        <v>3462</v>
      </c>
      <c r="M571" t="s">
        <v>1060</v>
      </c>
      <c r="N571" t="s">
        <v>3471</v>
      </c>
      <c r="O571" t="s">
        <v>245</v>
      </c>
      <c r="P571" t="s">
        <v>3473</v>
      </c>
      <c r="Q571" t="s">
        <v>246</v>
      </c>
      <c r="R571" t="s">
        <v>3645</v>
      </c>
      <c r="S571" t="s">
        <v>1061</v>
      </c>
      <c r="T571">
        <v>8</v>
      </c>
      <c r="U571">
        <v>6</v>
      </c>
      <c r="V571" t="s">
        <v>1069</v>
      </c>
      <c r="W571">
        <v>1</v>
      </c>
      <c r="X571" t="s">
        <v>72</v>
      </c>
      <c r="Y571">
        <v>1</v>
      </c>
      <c r="Z571" t="s">
        <v>73</v>
      </c>
      <c r="AA571">
        <v>1</v>
      </c>
      <c r="AB571" s="2">
        <v>0</v>
      </c>
      <c r="AC571" s="2">
        <v>0</v>
      </c>
      <c r="AD571" s="2">
        <v>0</v>
      </c>
      <c r="AE571" s="2">
        <v>1</v>
      </c>
      <c r="AF571" s="2">
        <v>0</v>
      </c>
      <c r="AG571" s="2">
        <v>0</v>
      </c>
      <c r="AH571" s="2">
        <v>1</v>
      </c>
      <c r="AI571" s="2">
        <v>0</v>
      </c>
      <c r="AJ571" s="2">
        <v>0</v>
      </c>
      <c r="AK571" s="2">
        <v>2</v>
      </c>
      <c r="AL571" s="2">
        <v>0</v>
      </c>
      <c r="AM571" s="2">
        <v>0</v>
      </c>
      <c r="AN571" s="2">
        <v>0</v>
      </c>
      <c r="AO571" s="2">
        <v>0</v>
      </c>
      <c r="AP571" s="2">
        <v>0</v>
      </c>
      <c r="AQ571" s="2">
        <v>4</v>
      </c>
      <c r="AR571" s="2">
        <v>0</v>
      </c>
      <c r="AS571" s="2">
        <v>0</v>
      </c>
      <c r="AT571" s="2">
        <v>0</v>
      </c>
      <c r="AU571" s="2">
        <v>0</v>
      </c>
      <c r="AV571" s="2">
        <v>0</v>
      </c>
      <c r="AW571" s="2">
        <v>115000000</v>
      </c>
      <c r="AX571" s="2">
        <v>0</v>
      </c>
      <c r="AY571" s="2">
        <v>0</v>
      </c>
      <c r="AZ571" s="2">
        <v>100000000</v>
      </c>
      <c r="BA571" s="2">
        <v>0</v>
      </c>
      <c r="BB571" s="2">
        <v>0</v>
      </c>
      <c r="BC571" s="2">
        <v>200000000</v>
      </c>
      <c r="BD571" s="2">
        <v>0</v>
      </c>
      <c r="BE571" s="2">
        <v>0</v>
      </c>
      <c r="BF571" s="2">
        <v>0</v>
      </c>
      <c r="BG571" s="2">
        <v>0</v>
      </c>
      <c r="BH571" s="2">
        <v>0</v>
      </c>
      <c r="BI571" s="2">
        <v>415000000</v>
      </c>
      <c r="BJ571" s="2">
        <v>0</v>
      </c>
      <c r="BK571" s="2">
        <v>0</v>
      </c>
      <c r="BL571" s="2" t="s">
        <v>74</v>
      </c>
      <c r="BM571" s="3">
        <f t="shared" si="86"/>
        <v>0</v>
      </c>
      <c r="BN571" s="3">
        <f t="shared" si="87"/>
        <v>0</v>
      </c>
      <c r="BO571" s="3">
        <f t="shared" si="88"/>
        <v>115</v>
      </c>
      <c r="BP571" s="3">
        <f t="shared" si="89"/>
        <v>0</v>
      </c>
      <c r="BQ571" s="3">
        <f t="shared" si="90"/>
        <v>100</v>
      </c>
      <c r="BR571" s="3">
        <f t="shared" si="91"/>
        <v>0</v>
      </c>
      <c r="BS571" s="3">
        <f t="shared" si="92"/>
        <v>200</v>
      </c>
      <c r="BT571" s="3">
        <f t="shared" si="93"/>
        <v>0</v>
      </c>
      <c r="BU571" s="3">
        <f t="shared" si="94"/>
        <v>0</v>
      </c>
      <c r="BV571" s="3">
        <f t="shared" si="95"/>
        <v>0</v>
      </c>
    </row>
    <row r="572" spans="1:74" x14ac:dyDescent="0.25">
      <c r="A572">
        <v>16</v>
      </c>
      <c r="B572" t="s">
        <v>60</v>
      </c>
      <c r="C572" t="s">
        <v>61</v>
      </c>
      <c r="D572">
        <v>2020</v>
      </c>
      <c r="E572" t="s">
        <v>62</v>
      </c>
      <c r="F572" t="s">
        <v>63</v>
      </c>
      <c r="G572">
        <v>2</v>
      </c>
      <c r="H572" t="s">
        <v>64</v>
      </c>
      <c r="I572" t="s">
        <v>3415</v>
      </c>
      <c r="J572" t="s">
        <v>1058</v>
      </c>
      <c r="K572" t="s">
        <v>1059</v>
      </c>
      <c r="L572" t="s">
        <v>3462</v>
      </c>
      <c r="M572" t="s">
        <v>1060</v>
      </c>
      <c r="N572" t="s">
        <v>3471</v>
      </c>
      <c r="O572" t="s">
        <v>245</v>
      </c>
      <c r="P572" t="s">
        <v>3473</v>
      </c>
      <c r="Q572" t="s">
        <v>246</v>
      </c>
      <c r="R572" t="s">
        <v>3645</v>
      </c>
      <c r="S572" t="s">
        <v>1061</v>
      </c>
      <c r="T572">
        <v>8</v>
      </c>
      <c r="U572">
        <v>7</v>
      </c>
      <c r="V572" t="s">
        <v>1070</v>
      </c>
      <c r="W572">
        <v>1</v>
      </c>
      <c r="X572" t="s">
        <v>72</v>
      </c>
      <c r="Y572">
        <v>1</v>
      </c>
      <c r="Z572" t="s">
        <v>73</v>
      </c>
      <c r="AA572">
        <v>1</v>
      </c>
      <c r="AB572" s="2">
        <v>0</v>
      </c>
      <c r="AC572" s="2">
        <v>0</v>
      </c>
      <c r="AD572" s="2">
        <v>0</v>
      </c>
      <c r="AE572" s="2">
        <v>4</v>
      </c>
      <c r="AF572" s="2">
        <v>0</v>
      </c>
      <c r="AG572" s="2">
        <v>0</v>
      </c>
      <c r="AH572" s="2">
        <v>4</v>
      </c>
      <c r="AI572" s="2">
        <v>0</v>
      </c>
      <c r="AJ572" s="2">
        <v>0</v>
      </c>
      <c r="AK572" s="2">
        <v>4</v>
      </c>
      <c r="AL572" s="2">
        <v>0</v>
      </c>
      <c r="AM572" s="2">
        <v>0</v>
      </c>
      <c r="AN572" s="2">
        <v>2</v>
      </c>
      <c r="AO572" s="2">
        <v>0</v>
      </c>
      <c r="AP572" s="2">
        <v>0</v>
      </c>
      <c r="AQ572" s="2">
        <v>14</v>
      </c>
      <c r="AR572" s="2">
        <v>0</v>
      </c>
      <c r="AS572" s="2">
        <v>0</v>
      </c>
      <c r="AT572" s="2">
        <v>0</v>
      </c>
      <c r="AU572" s="2">
        <v>0</v>
      </c>
      <c r="AV572" s="2">
        <v>0</v>
      </c>
      <c r="AW572" s="2">
        <v>45000000</v>
      </c>
      <c r="AX572" s="2">
        <v>0</v>
      </c>
      <c r="AY572" s="2">
        <v>0</v>
      </c>
      <c r="AZ572" s="2">
        <v>60000000</v>
      </c>
      <c r="BA572" s="2">
        <v>0</v>
      </c>
      <c r="BB572" s="2">
        <v>0</v>
      </c>
      <c r="BC572" s="2">
        <v>60000000</v>
      </c>
      <c r="BD572" s="2">
        <v>0</v>
      </c>
      <c r="BE572" s="2">
        <v>0</v>
      </c>
      <c r="BF572" s="2">
        <v>60000000</v>
      </c>
      <c r="BG572" s="2">
        <v>0</v>
      </c>
      <c r="BH572" s="2">
        <v>0</v>
      </c>
      <c r="BI572" s="2">
        <v>225000000</v>
      </c>
      <c r="BJ572" s="2">
        <v>0</v>
      </c>
      <c r="BK572" s="2">
        <v>0</v>
      </c>
      <c r="BL572" s="2" t="s">
        <v>74</v>
      </c>
      <c r="BM572" s="3">
        <f t="shared" si="86"/>
        <v>0</v>
      </c>
      <c r="BN572" s="3">
        <f t="shared" si="87"/>
        <v>0</v>
      </c>
      <c r="BO572" s="3">
        <f t="shared" si="88"/>
        <v>45</v>
      </c>
      <c r="BP572" s="3">
        <f t="shared" si="89"/>
        <v>0</v>
      </c>
      <c r="BQ572" s="3">
        <f t="shared" si="90"/>
        <v>60</v>
      </c>
      <c r="BR572" s="3">
        <f t="shared" si="91"/>
        <v>0</v>
      </c>
      <c r="BS572" s="3">
        <f t="shared" si="92"/>
        <v>60</v>
      </c>
      <c r="BT572" s="3">
        <f t="shared" si="93"/>
        <v>0</v>
      </c>
      <c r="BU572" s="3">
        <f t="shared" si="94"/>
        <v>60</v>
      </c>
      <c r="BV572" s="3">
        <f t="shared" si="95"/>
        <v>0</v>
      </c>
    </row>
    <row r="573" spans="1:74" x14ac:dyDescent="0.25">
      <c r="A573">
        <v>16</v>
      </c>
      <c r="B573" t="s">
        <v>60</v>
      </c>
      <c r="C573" t="s">
        <v>61</v>
      </c>
      <c r="D573">
        <v>2020</v>
      </c>
      <c r="E573" t="s">
        <v>62</v>
      </c>
      <c r="F573" t="s">
        <v>63</v>
      </c>
      <c r="G573">
        <v>2</v>
      </c>
      <c r="H573" t="s">
        <v>64</v>
      </c>
      <c r="I573" t="s">
        <v>3415</v>
      </c>
      <c r="J573" t="s">
        <v>1058</v>
      </c>
      <c r="K573" t="s">
        <v>1059</v>
      </c>
      <c r="L573" t="s">
        <v>3462</v>
      </c>
      <c r="M573" t="s">
        <v>1060</v>
      </c>
      <c r="N573" t="s">
        <v>3471</v>
      </c>
      <c r="O573" t="s">
        <v>245</v>
      </c>
      <c r="P573" t="s">
        <v>3473</v>
      </c>
      <c r="Q573" t="s">
        <v>246</v>
      </c>
      <c r="R573" t="s">
        <v>3645</v>
      </c>
      <c r="S573" t="s">
        <v>1061</v>
      </c>
      <c r="T573">
        <v>8</v>
      </c>
      <c r="U573">
        <v>8</v>
      </c>
      <c r="V573" t="s">
        <v>1071</v>
      </c>
      <c r="W573">
        <v>1</v>
      </c>
      <c r="X573" t="s">
        <v>72</v>
      </c>
      <c r="Y573">
        <v>1</v>
      </c>
      <c r="Z573" t="s">
        <v>73</v>
      </c>
      <c r="AA573">
        <v>1</v>
      </c>
      <c r="AB573" s="2">
        <v>1</v>
      </c>
      <c r="AC573" s="2">
        <v>0</v>
      </c>
      <c r="AD573" s="2">
        <v>0</v>
      </c>
      <c r="AE573" s="2">
        <v>0</v>
      </c>
      <c r="AF573" s="2">
        <v>0</v>
      </c>
      <c r="AG573" s="2">
        <v>0</v>
      </c>
      <c r="AH573" s="2">
        <v>0</v>
      </c>
      <c r="AI573" s="2">
        <v>0</v>
      </c>
      <c r="AJ573" s="2">
        <v>0</v>
      </c>
      <c r="AK573" s="2">
        <v>0</v>
      </c>
      <c r="AL573" s="2">
        <v>0</v>
      </c>
      <c r="AM573" s="2">
        <v>0</v>
      </c>
      <c r="AN573" s="2">
        <v>0</v>
      </c>
      <c r="AO573" s="2">
        <v>0</v>
      </c>
      <c r="AP573" s="2">
        <v>0</v>
      </c>
      <c r="AQ573" s="2">
        <v>1</v>
      </c>
      <c r="AR573" s="2">
        <v>0</v>
      </c>
      <c r="AS573" s="2">
        <v>0</v>
      </c>
      <c r="AT573" s="2">
        <v>173407000</v>
      </c>
      <c r="AU573" s="2">
        <v>172472300</v>
      </c>
      <c r="AV573" s="2">
        <v>99.46</v>
      </c>
      <c r="AW573" s="2">
        <v>0</v>
      </c>
      <c r="AX573" s="2">
        <v>0</v>
      </c>
      <c r="AY573" s="2">
        <v>0</v>
      </c>
      <c r="AZ573" s="2">
        <v>0</v>
      </c>
      <c r="BA573" s="2">
        <v>0</v>
      </c>
      <c r="BB573" s="2">
        <v>0</v>
      </c>
      <c r="BC573" s="2">
        <v>0</v>
      </c>
      <c r="BD573" s="2">
        <v>0</v>
      </c>
      <c r="BE573" s="2">
        <v>0</v>
      </c>
      <c r="BF573" s="2">
        <v>0</v>
      </c>
      <c r="BG573" s="2">
        <v>0</v>
      </c>
      <c r="BH573" s="2">
        <v>0</v>
      </c>
      <c r="BI573" s="2">
        <v>173407000</v>
      </c>
      <c r="BJ573" s="2">
        <v>172472300</v>
      </c>
      <c r="BK573" s="2">
        <v>99.46</v>
      </c>
      <c r="BL573" s="2" t="s">
        <v>1072</v>
      </c>
      <c r="BM573" s="3">
        <f t="shared" si="86"/>
        <v>173.40700000000001</v>
      </c>
      <c r="BN573" s="3">
        <f t="shared" si="87"/>
        <v>172.47229999999999</v>
      </c>
      <c r="BO573" s="3">
        <f t="shared" si="88"/>
        <v>0</v>
      </c>
      <c r="BP573" s="3">
        <f t="shared" si="89"/>
        <v>0</v>
      </c>
      <c r="BQ573" s="3">
        <f t="shared" si="90"/>
        <v>0</v>
      </c>
      <c r="BR573" s="3">
        <f t="shared" si="91"/>
        <v>0</v>
      </c>
      <c r="BS573" s="3">
        <f t="shared" si="92"/>
        <v>0</v>
      </c>
      <c r="BT573" s="3">
        <f t="shared" si="93"/>
        <v>0</v>
      </c>
      <c r="BU573" s="3">
        <f t="shared" si="94"/>
        <v>0</v>
      </c>
      <c r="BV573" s="3">
        <f t="shared" si="95"/>
        <v>0</v>
      </c>
    </row>
    <row r="574" spans="1:74" x14ac:dyDescent="0.25">
      <c r="A574">
        <v>16</v>
      </c>
      <c r="B574" t="s">
        <v>60</v>
      </c>
      <c r="C574" t="s">
        <v>61</v>
      </c>
      <c r="D574">
        <v>2020</v>
      </c>
      <c r="E574" t="s">
        <v>62</v>
      </c>
      <c r="F574" t="s">
        <v>63</v>
      </c>
      <c r="G574">
        <v>2</v>
      </c>
      <c r="H574" t="s">
        <v>64</v>
      </c>
      <c r="I574" t="s">
        <v>3415</v>
      </c>
      <c r="J574" t="s">
        <v>1058</v>
      </c>
      <c r="K574" t="s">
        <v>1059</v>
      </c>
      <c r="L574" t="s">
        <v>3462</v>
      </c>
      <c r="M574" t="s">
        <v>1060</v>
      </c>
      <c r="N574" t="s">
        <v>3471</v>
      </c>
      <c r="O574" t="s">
        <v>245</v>
      </c>
      <c r="P574" t="s">
        <v>3473</v>
      </c>
      <c r="Q574" t="s">
        <v>246</v>
      </c>
      <c r="R574" t="s">
        <v>3645</v>
      </c>
      <c r="S574" t="s">
        <v>1061</v>
      </c>
      <c r="T574">
        <v>8</v>
      </c>
      <c r="U574">
        <v>9</v>
      </c>
      <c r="V574" t="s">
        <v>1073</v>
      </c>
      <c r="W574">
        <v>1</v>
      </c>
      <c r="X574" t="s">
        <v>72</v>
      </c>
      <c r="Y574">
        <v>1</v>
      </c>
      <c r="Z574" t="s">
        <v>73</v>
      </c>
      <c r="AA574">
        <v>1</v>
      </c>
      <c r="AB574" s="2">
        <v>0</v>
      </c>
      <c r="AC574" s="2">
        <v>0</v>
      </c>
      <c r="AD574" s="2">
        <v>0</v>
      </c>
      <c r="AE574" s="2">
        <v>0.25</v>
      </c>
      <c r="AF574" s="2">
        <v>0</v>
      </c>
      <c r="AG574" s="2">
        <v>0</v>
      </c>
      <c r="AH574" s="2">
        <v>0.25</v>
      </c>
      <c r="AI574" s="2">
        <v>0</v>
      </c>
      <c r="AJ574" s="2">
        <v>0</v>
      </c>
      <c r="AK574" s="2">
        <v>0.25</v>
      </c>
      <c r="AL574" s="2">
        <v>0</v>
      </c>
      <c r="AM574" s="2">
        <v>0</v>
      </c>
      <c r="AN574" s="2">
        <v>0.25</v>
      </c>
      <c r="AO574" s="2">
        <v>0</v>
      </c>
      <c r="AP574" s="2">
        <v>0</v>
      </c>
      <c r="AQ574" s="2">
        <v>1</v>
      </c>
      <c r="AR574" s="2">
        <v>0</v>
      </c>
      <c r="AS574" s="2">
        <v>0</v>
      </c>
      <c r="AT574" s="2">
        <v>0</v>
      </c>
      <c r="AU574" s="2">
        <v>0</v>
      </c>
      <c r="AV574" s="2">
        <v>0</v>
      </c>
      <c r="AW574" s="2">
        <v>69300000</v>
      </c>
      <c r="AX574" s="2">
        <v>0</v>
      </c>
      <c r="AY574" s="2">
        <v>0</v>
      </c>
      <c r="AZ574" s="2">
        <v>70000000</v>
      </c>
      <c r="BA574" s="2">
        <v>0</v>
      </c>
      <c r="BB574" s="2">
        <v>0</v>
      </c>
      <c r="BC574" s="2">
        <v>70000000</v>
      </c>
      <c r="BD574" s="2">
        <v>0</v>
      </c>
      <c r="BE574" s="2">
        <v>0</v>
      </c>
      <c r="BF574" s="2">
        <v>70000000</v>
      </c>
      <c r="BG574" s="2">
        <v>0</v>
      </c>
      <c r="BH574" s="2">
        <v>0</v>
      </c>
      <c r="BI574" s="2">
        <v>279300000</v>
      </c>
      <c r="BJ574" s="2">
        <v>0</v>
      </c>
      <c r="BK574" s="2">
        <v>0</v>
      </c>
      <c r="BL574" s="2" t="s">
        <v>74</v>
      </c>
      <c r="BM574" s="3">
        <f t="shared" si="86"/>
        <v>0</v>
      </c>
      <c r="BN574" s="3">
        <f t="shared" si="87"/>
        <v>0</v>
      </c>
      <c r="BO574" s="3">
        <f t="shared" si="88"/>
        <v>69.3</v>
      </c>
      <c r="BP574" s="3">
        <f t="shared" si="89"/>
        <v>0</v>
      </c>
      <c r="BQ574" s="3">
        <f t="shared" si="90"/>
        <v>70</v>
      </c>
      <c r="BR574" s="3">
        <f t="shared" si="91"/>
        <v>0</v>
      </c>
      <c r="BS574" s="3">
        <f t="shared" si="92"/>
        <v>70</v>
      </c>
      <c r="BT574" s="3">
        <f t="shared" si="93"/>
        <v>0</v>
      </c>
      <c r="BU574" s="3">
        <f t="shared" si="94"/>
        <v>70</v>
      </c>
      <c r="BV574" s="3">
        <f t="shared" si="95"/>
        <v>0</v>
      </c>
    </row>
    <row r="575" spans="1:74" x14ac:dyDescent="0.25">
      <c r="A575">
        <v>16</v>
      </c>
      <c r="B575" t="s">
        <v>60</v>
      </c>
      <c r="C575" t="s">
        <v>61</v>
      </c>
      <c r="D575">
        <v>2020</v>
      </c>
      <c r="E575" t="s">
        <v>62</v>
      </c>
      <c r="F575" t="s">
        <v>63</v>
      </c>
      <c r="G575">
        <v>2</v>
      </c>
      <c r="H575" t="s">
        <v>64</v>
      </c>
      <c r="I575" t="s">
        <v>3415</v>
      </c>
      <c r="J575" t="s">
        <v>1058</v>
      </c>
      <c r="K575" t="s">
        <v>1059</v>
      </c>
      <c r="L575" t="s">
        <v>3462</v>
      </c>
      <c r="M575" t="s">
        <v>1060</v>
      </c>
      <c r="N575" t="s">
        <v>3471</v>
      </c>
      <c r="O575" t="s">
        <v>245</v>
      </c>
      <c r="P575" t="s">
        <v>3473</v>
      </c>
      <c r="Q575" t="s">
        <v>246</v>
      </c>
      <c r="R575" t="s">
        <v>3645</v>
      </c>
      <c r="S575" t="s">
        <v>1061</v>
      </c>
      <c r="T575">
        <v>8</v>
      </c>
      <c r="U575">
        <v>10</v>
      </c>
      <c r="V575" t="s">
        <v>1074</v>
      </c>
      <c r="W575">
        <v>2</v>
      </c>
      <c r="X575" t="s">
        <v>76</v>
      </c>
      <c r="Y575">
        <v>1</v>
      </c>
      <c r="Z575" t="s">
        <v>73</v>
      </c>
      <c r="AA575">
        <v>1</v>
      </c>
      <c r="AB575" s="2">
        <v>0</v>
      </c>
      <c r="AC575" s="2">
        <v>0</v>
      </c>
      <c r="AD575" s="2">
        <v>0</v>
      </c>
      <c r="AE575" s="2">
        <v>100</v>
      </c>
      <c r="AF575" s="2">
        <v>0</v>
      </c>
      <c r="AG575" s="2">
        <v>0</v>
      </c>
      <c r="AH575" s="2">
        <v>100</v>
      </c>
      <c r="AI575" s="2">
        <v>0</v>
      </c>
      <c r="AJ575" s="2">
        <v>0</v>
      </c>
      <c r="AK575" s="2">
        <v>100</v>
      </c>
      <c r="AL575" s="2">
        <v>0</v>
      </c>
      <c r="AM575" s="2">
        <v>0</v>
      </c>
      <c r="AN575" s="2">
        <v>100</v>
      </c>
      <c r="AO575" s="2">
        <v>0</v>
      </c>
      <c r="AP575" s="2">
        <v>0</v>
      </c>
      <c r="AQ575" s="2" t="s">
        <v>77</v>
      </c>
      <c r="AR575" s="2" t="s">
        <v>77</v>
      </c>
      <c r="AS575" s="2" t="s">
        <v>77</v>
      </c>
      <c r="AT575" s="2">
        <v>0</v>
      </c>
      <c r="AU575" s="2">
        <v>0</v>
      </c>
      <c r="AV575" s="2">
        <v>0</v>
      </c>
      <c r="AW575" s="2">
        <v>315700000</v>
      </c>
      <c r="AX575" s="2">
        <v>0</v>
      </c>
      <c r="AY575" s="2">
        <v>0</v>
      </c>
      <c r="AZ575" s="2">
        <v>745000000</v>
      </c>
      <c r="BA575" s="2">
        <v>0</v>
      </c>
      <c r="BB575" s="2">
        <v>0</v>
      </c>
      <c r="BC575" s="2">
        <v>600000000</v>
      </c>
      <c r="BD575" s="2">
        <v>0</v>
      </c>
      <c r="BE575" s="2">
        <v>0</v>
      </c>
      <c r="BF575" s="2">
        <v>60000000</v>
      </c>
      <c r="BG575" s="2">
        <v>0</v>
      </c>
      <c r="BH575" s="2">
        <v>0</v>
      </c>
      <c r="BI575" s="2">
        <v>1720700000</v>
      </c>
      <c r="BJ575" s="2">
        <v>0</v>
      </c>
      <c r="BK575" s="2">
        <v>0</v>
      </c>
      <c r="BL575" s="2" t="s">
        <v>74</v>
      </c>
      <c r="BM575" s="3">
        <f t="shared" si="86"/>
        <v>0</v>
      </c>
      <c r="BN575" s="3">
        <f t="shared" si="87"/>
        <v>0</v>
      </c>
      <c r="BO575" s="3">
        <f t="shared" si="88"/>
        <v>315.7</v>
      </c>
      <c r="BP575" s="3">
        <f t="shared" si="89"/>
        <v>0</v>
      </c>
      <c r="BQ575" s="3">
        <f t="shared" si="90"/>
        <v>745</v>
      </c>
      <c r="BR575" s="3">
        <f t="shared" si="91"/>
        <v>0</v>
      </c>
      <c r="BS575" s="3">
        <f t="shared" si="92"/>
        <v>600</v>
      </c>
      <c r="BT575" s="3">
        <f t="shared" si="93"/>
        <v>0</v>
      </c>
      <c r="BU575" s="3">
        <f t="shared" si="94"/>
        <v>60</v>
      </c>
      <c r="BV575" s="3">
        <f t="shared" si="95"/>
        <v>0</v>
      </c>
    </row>
    <row r="576" spans="1:74" x14ac:dyDescent="0.25">
      <c r="A576">
        <v>16</v>
      </c>
      <c r="B576" t="s">
        <v>60</v>
      </c>
      <c r="C576" t="s">
        <v>61</v>
      </c>
      <c r="D576">
        <v>2020</v>
      </c>
      <c r="E576" t="s">
        <v>62</v>
      </c>
      <c r="F576" t="s">
        <v>63</v>
      </c>
      <c r="G576">
        <v>2</v>
      </c>
      <c r="H576" t="s">
        <v>64</v>
      </c>
      <c r="I576" t="s">
        <v>3415</v>
      </c>
      <c r="J576" t="s">
        <v>1058</v>
      </c>
      <c r="K576" t="s">
        <v>1059</v>
      </c>
      <c r="L576" t="s">
        <v>3462</v>
      </c>
      <c r="M576" t="s">
        <v>1060</v>
      </c>
      <c r="N576" t="s">
        <v>3471</v>
      </c>
      <c r="O576" t="s">
        <v>245</v>
      </c>
      <c r="P576" t="s">
        <v>3473</v>
      </c>
      <c r="Q576" t="s">
        <v>246</v>
      </c>
      <c r="R576" t="s">
        <v>3645</v>
      </c>
      <c r="S576" t="s">
        <v>1061</v>
      </c>
      <c r="T576">
        <v>8</v>
      </c>
      <c r="U576">
        <v>11</v>
      </c>
      <c r="V576" t="s">
        <v>1075</v>
      </c>
      <c r="W576">
        <v>1</v>
      </c>
      <c r="X576" t="s">
        <v>72</v>
      </c>
      <c r="Y576">
        <v>1</v>
      </c>
      <c r="Z576" t="s">
        <v>73</v>
      </c>
      <c r="AA576">
        <v>1</v>
      </c>
      <c r="AB576" s="2">
        <v>0</v>
      </c>
      <c r="AC576" s="2">
        <v>0</v>
      </c>
      <c r="AD576" s="2">
        <v>0</v>
      </c>
      <c r="AE576" s="2">
        <v>0</v>
      </c>
      <c r="AF576" s="2">
        <v>0</v>
      </c>
      <c r="AG576" s="2">
        <v>0</v>
      </c>
      <c r="AH576" s="2">
        <v>0</v>
      </c>
      <c r="AI576" s="2">
        <v>0</v>
      </c>
      <c r="AJ576" s="2">
        <v>0</v>
      </c>
      <c r="AK576" s="2">
        <v>1</v>
      </c>
      <c r="AL576" s="2">
        <v>0</v>
      </c>
      <c r="AM576" s="2">
        <v>0</v>
      </c>
      <c r="AN576" s="2">
        <v>0</v>
      </c>
      <c r="AO576" s="2">
        <v>0</v>
      </c>
      <c r="AP576" s="2">
        <v>0</v>
      </c>
      <c r="AQ576" s="2">
        <v>1</v>
      </c>
      <c r="AR576" s="2">
        <v>0</v>
      </c>
      <c r="AS576" s="2">
        <v>0</v>
      </c>
      <c r="AT576" s="2">
        <v>0</v>
      </c>
      <c r="AU576" s="2">
        <v>0</v>
      </c>
      <c r="AV576" s="2">
        <v>0</v>
      </c>
      <c r="AW576" s="2">
        <v>0</v>
      </c>
      <c r="AX576" s="2">
        <v>0</v>
      </c>
      <c r="AY576" s="2">
        <v>0</v>
      </c>
      <c r="AZ576" s="2">
        <v>0</v>
      </c>
      <c r="BA576" s="2">
        <v>0</v>
      </c>
      <c r="BB576" s="2">
        <v>0</v>
      </c>
      <c r="BC576" s="2">
        <v>400000000</v>
      </c>
      <c r="BD576" s="2">
        <v>0</v>
      </c>
      <c r="BE576" s="2">
        <v>0</v>
      </c>
      <c r="BF576" s="2">
        <v>0</v>
      </c>
      <c r="BG576" s="2">
        <v>0</v>
      </c>
      <c r="BH576" s="2">
        <v>0</v>
      </c>
      <c r="BI576" s="2">
        <v>400000000</v>
      </c>
      <c r="BJ576" s="2">
        <v>0</v>
      </c>
      <c r="BK576" s="2">
        <v>0</v>
      </c>
      <c r="BL576" s="2" t="s">
        <v>74</v>
      </c>
      <c r="BM576" s="3">
        <f t="shared" si="86"/>
        <v>0</v>
      </c>
      <c r="BN576" s="3">
        <f t="shared" si="87"/>
        <v>0</v>
      </c>
      <c r="BO576" s="3">
        <f t="shared" si="88"/>
        <v>0</v>
      </c>
      <c r="BP576" s="3">
        <f t="shared" si="89"/>
        <v>0</v>
      </c>
      <c r="BQ576" s="3">
        <f t="shared" si="90"/>
        <v>0</v>
      </c>
      <c r="BR576" s="3">
        <f t="shared" si="91"/>
        <v>0</v>
      </c>
      <c r="BS576" s="3">
        <f t="shared" si="92"/>
        <v>400</v>
      </c>
      <c r="BT576" s="3">
        <f t="shared" si="93"/>
        <v>0</v>
      </c>
      <c r="BU576" s="3">
        <f t="shared" si="94"/>
        <v>0</v>
      </c>
      <c r="BV576" s="3">
        <f t="shared" si="95"/>
        <v>0</v>
      </c>
    </row>
    <row r="577" spans="1:74" x14ac:dyDescent="0.25">
      <c r="A577">
        <v>16</v>
      </c>
      <c r="B577" t="s">
        <v>60</v>
      </c>
      <c r="C577" t="s">
        <v>61</v>
      </c>
      <c r="D577">
        <v>2020</v>
      </c>
      <c r="E577" t="s">
        <v>62</v>
      </c>
      <c r="F577" t="s">
        <v>63</v>
      </c>
      <c r="G577">
        <v>2</v>
      </c>
      <c r="H577" t="s">
        <v>64</v>
      </c>
      <c r="I577" t="s">
        <v>3415</v>
      </c>
      <c r="J577" t="s">
        <v>1058</v>
      </c>
      <c r="K577" t="s">
        <v>1059</v>
      </c>
      <c r="L577" t="s">
        <v>3462</v>
      </c>
      <c r="M577" t="s">
        <v>1060</v>
      </c>
      <c r="N577" t="s">
        <v>3471</v>
      </c>
      <c r="O577" t="s">
        <v>245</v>
      </c>
      <c r="P577" t="s">
        <v>3473</v>
      </c>
      <c r="Q577" t="s">
        <v>246</v>
      </c>
      <c r="R577" t="s">
        <v>3645</v>
      </c>
      <c r="S577" t="s">
        <v>1061</v>
      </c>
      <c r="T577">
        <v>8</v>
      </c>
      <c r="U577">
        <v>12</v>
      </c>
      <c r="V577" t="s">
        <v>1076</v>
      </c>
      <c r="W577">
        <v>2</v>
      </c>
      <c r="X577" t="s">
        <v>76</v>
      </c>
      <c r="Y577">
        <v>1</v>
      </c>
      <c r="Z577" t="s">
        <v>73</v>
      </c>
      <c r="AA577">
        <v>1</v>
      </c>
      <c r="AB577" s="2">
        <v>0</v>
      </c>
      <c r="AC577" s="2">
        <v>0</v>
      </c>
      <c r="AD577" s="2">
        <v>0</v>
      </c>
      <c r="AE577" s="2">
        <v>100</v>
      </c>
      <c r="AF577" s="2">
        <v>0</v>
      </c>
      <c r="AG577" s="2">
        <v>0</v>
      </c>
      <c r="AH577" s="2">
        <v>100</v>
      </c>
      <c r="AI577" s="2">
        <v>0</v>
      </c>
      <c r="AJ577" s="2">
        <v>0</v>
      </c>
      <c r="AK577" s="2">
        <v>100</v>
      </c>
      <c r="AL577" s="2">
        <v>0</v>
      </c>
      <c r="AM577" s="2">
        <v>0</v>
      </c>
      <c r="AN577" s="2">
        <v>100</v>
      </c>
      <c r="AO577" s="2">
        <v>0</v>
      </c>
      <c r="AP577" s="2">
        <v>0</v>
      </c>
      <c r="AQ577" s="2" t="s">
        <v>77</v>
      </c>
      <c r="AR577" s="2" t="s">
        <v>77</v>
      </c>
      <c r="AS577" s="2" t="s">
        <v>77</v>
      </c>
      <c r="AT577" s="2">
        <v>0</v>
      </c>
      <c r="AU577" s="2">
        <v>0</v>
      </c>
      <c r="AV577" s="2">
        <v>0</v>
      </c>
      <c r="AW577" s="2">
        <v>97000000</v>
      </c>
      <c r="AX577" s="2">
        <v>0</v>
      </c>
      <c r="AY577" s="2">
        <v>0</v>
      </c>
      <c r="AZ577" s="2">
        <v>60000000</v>
      </c>
      <c r="BA577" s="2">
        <v>0</v>
      </c>
      <c r="BB577" s="2">
        <v>0</v>
      </c>
      <c r="BC577" s="2">
        <v>60000000</v>
      </c>
      <c r="BD577" s="2">
        <v>0</v>
      </c>
      <c r="BE577" s="2">
        <v>0</v>
      </c>
      <c r="BF577" s="2">
        <v>60000000</v>
      </c>
      <c r="BG577" s="2">
        <v>0</v>
      </c>
      <c r="BH577" s="2">
        <v>0</v>
      </c>
      <c r="BI577" s="2">
        <v>277000000</v>
      </c>
      <c r="BJ577" s="2">
        <v>0</v>
      </c>
      <c r="BK577" s="2">
        <v>0</v>
      </c>
      <c r="BL577" s="2" t="s">
        <v>74</v>
      </c>
      <c r="BM577" s="3">
        <f t="shared" si="86"/>
        <v>0</v>
      </c>
      <c r="BN577" s="3">
        <f t="shared" si="87"/>
        <v>0</v>
      </c>
      <c r="BO577" s="3">
        <f t="shared" si="88"/>
        <v>97</v>
      </c>
      <c r="BP577" s="3">
        <f t="shared" si="89"/>
        <v>0</v>
      </c>
      <c r="BQ577" s="3">
        <f t="shared" si="90"/>
        <v>60</v>
      </c>
      <c r="BR577" s="3">
        <f t="shared" si="91"/>
        <v>0</v>
      </c>
      <c r="BS577" s="3">
        <f t="shared" si="92"/>
        <v>60</v>
      </c>
      <c r="BT577" s="3">
        <f t="shared" si="93"/>
        <v>0</v>
      </c>
      <c r="BU577" s="3">
        <f t="shared" si="94"/>
        <v>60</v>
      </c>
      <c r="BV577" s="3">
        <f t="shared" si="95"/>
        <v>0</v>
      </c>
    </row>
    <row r="578" spans="1:74" x14ac:dyDescent="0.25">
      <c r="A578">
        <v>16</v>
      </c>
      <c r="B578" t="s">
        <v>60</v>
      </c>
      <c r="C578" t="s">
        <v>61</v>
      </c>
      <c r="D578">
        <v>2020</v>
      </c>
      <c r="E578" t="s">
        <v>62</v>
      </c>
      <c r="F578" t="s">
        <v>63</v>
      </c>
      <c r="G578">
        <v>2</v>
      </c>
      <c r="H578" t="s">
        <v>64</v>
      </c>
      <c r="I578" t="s">
        <v>3415</v>
      </c>
      <c r="J578" t="s">
        <v>1058</v>
      </c>
      <c r="K578" t="s">
        <v>1059</v>
      </c>
      <c r="L578" t="s">
        <v>3462</v>
      </c>
      <c r="M578" t="s">
        <v>1060</v>
      </c>
      <c r="N578" t="s">
        <v>3471</v>
      </c>
      <c r="O578" t="s">
        <v>245</v>
      </c>
      <c r="P578" t="s">
        <v>3473</v>
      </c>
      <c r="Q578" t="s">
        <v>246</v>
      </c>
      <c r="R578" t="s">
        <v>3645</v>
      </c>
      <c r="S578" t="s">
        <v>1061</v>
      </c>
      <c r="T578">
        <v>8</v>
      </c>
      <c r="U578">
        <v>13</v>
      </c>
      <c r="V578" t="s">
        <v>1077</v>
      </c>
      <c r="W578">
        <v>2</v>
      </c>
      <c r="X578" t="s">
        <v>76</v>
      </c>
      <c r="Y578">
        <v>1</v>
      </c>
      <c r="Z578" t="s">
        <v>73</v>
      </c>
      <c r="AA578">
        <v>1</v>
      </c>
      <c r="AB578" s="2">
        <v>0</v>
      </c>
      <c r="AC578" s="2">
        <v>0</v>
      </c>
      <c r="AD578" s="2">
        <v>0</v>
      </c>
      <c r="AE578" s="2">
        <v>100</v>
      </c>
      <c r="AF578" s="2">
        <v>0</v>
      </c>
      <c r="AG578" s="2">
        <v>0</v>
      </c>
      <c r="AH578" s="2">
        <v>100</v>
      </c>
      <c r="AI578" s="2">
        <v>0</v>
      </c>
      <c r="AJ578" s="2">
        <v>0</v>
      </c>
      <c r="AK578" s="2">
        <v>100</v>
      </c>
      <c r="AL578" s="2">
        <v>0</v>
      </c>
      <c r="AM578" s="2">
        <v>0</v>
      </c>
      <c r="AN578" s="2">
        <v>100</v>
      </c>
      <c r="AO578" s="2">
        <v>0</v>
      </c>
      <c r="AP578" s="2">
        <v>0</v>
      </c>
      <c r="AQ578" s="2" t="s">
        <v>77</v>
      </c>
      <c r="AR578" s="2" t="s">
        <v>77</v>
      </c>
      <c r="AS578" s="2" t="s">
        <v>77</v>
      </c>
      <c r="AT578" s="2">
        <v>0</v>
      </c>
      <c r="AU578" s="2">
        <v>0</v>
      </c>
      <c r="AV578" s="2">
        <v>0</v>
      </c>
      <c r="AW578" s="2">
        <v>33000000</v>
      </c>
      <c r="AX578" s="2">
        <v>0</v>
      </c>
      <c r="AY578" s="2">
        <v>0</v>
      </c>
      <c r="AZ578" s="2">
        <v>30000000</v>
      </c>
      <c r="BA578" s="2">
        <v>0</v>
      </c>
      <c r="BB578" s="2">
        <v>0</v>
      </c>
      <c r="BC578" s="2">
        <v>30000000</v>
      </c>
      <c r="BD578" s="2">
        <v>0</v>
      </c>
      <c r="BE578" s="2">
        <v>0</v>
      </c>
      <c r="BF578" s="2">
        <v>30000000</v>
      </c>
      <c r="BG578" s="2">
        <v>0</v>
      </c>
      <c r="BH578" s="2">
        <v>0</v>
      </c>
      <c r="BI578" s="2">
        <v>123000000</v>
      </c>
      <c r="BJ578" s="2">
        <v>0</v>
      </c>
      <c r="BK578" s="2">
        <v>0</v>
      </c>
      <c r="BL578" s="2" t="s">
        <v>74</v>
      </c>
      <c r="BM578" s="3">
        <f t="shared" si="86"/>
        <v>0</v>
      </c>
      <c r="BN578" s="3">
        <f t="shared" si="87"/>
        <v>0</v>
      </c>
      <c r="BO578" s="3">
        <f t="shared" si="88"/>
        <v>33</v>
      </c>
      <c r="BP578" s="3">
        <f t="shared" si="89"/>
        <v>0</v>
      </c>
      <c r="BQ578" s="3">
        <f t="shared" si="90"/>
        <v>30</v>
      </c>
      <c r="BR578" s="3">
        <f t="shared" si="91"/>
        <v>0</v>
      </c>
      <c r="BS578" s="3">
        <f t="shared" si="92"/>
        <v>30</v>
      </c>
      <c r="BT578" s="3">
        <f t="shared" si="93"/>
        <v>0</v>
      </c>
      <c r="BU578" s="3">
        <f t="shared" si="94"/>
        <v>30</v>
      </c>
      <c r="BV578" s="3">
        <f t="shared" si="95"/>
        <v>0</v>
      </c>
    </row>
    <row r="579" spans="1:74" x14ac:dyDescent="0.25">
      <c r="A579">
        <v>16</v>
      </c>
      <c r="B579" t="s">
        <v>60</v>
      </c>
      <c r="C579" t="s">
        <v>61</v>
      </c>
      <c r="D579">
        <v>2020</v>
      </c>
      <c r="E579" t="s">
        <v>62</v>
      </c>
      <c r="F579" t="s">
        <v>63</v>
      </c>
      <c r="G579">
        <v>2</v>
      </c>
      <c r="H579" t="s">
        <v>64</v>
      </c>
      <c r="I579" t="s">
        <v>3415</v>
      </c>
      <c r="J579" t="s">
        <v>1058</v>
      </c>
      <c r="K579" t="s">
        <v>1059</v>
      </c>
      <c r="L579" t="s">
        <v>3462</v>
      </c>
      <c r="M579" t="s">
        <v>1060</v>
      </c>
      <c r="N579" t="s">
        <v>3471</v>
      </c>
      <c r="O579" t="s">
        <v>245</v>
      </c>
      <c r="P579" t="s">
        <v>3503</v>
      </c>
      <c r="Q579" t="s">
        <v>1078</v>
      </c>
      <c r="R579" t="s">
        <v>3646</v>
      </c>
      <c r="S579" t="s">
        <v>1079</v>
      </c>
      <c r="T579">
        <v>2</v>
      </c>
      <c r="U579">
        <v>1</v>
      </c>
      <c r="V579" t="s">
        <v>1080</v>
      </c>
      <c r="W579">
        <v>1</v>
      </c>
      <c r="X579" t="s">
        <v>72</v>
      </c>
      <c r="Y579">
        <v>1</v>
      </c>
      <c r="Z579" t="s">
        <v>73</v>
      </c>
      <c r="AA579">
        <v>1</v>
      </c>
      <c r="AB579" s="2">
        <v>0.1</v>
      </c>
      <c r="AC579" s="2">
        <v>0</v>
      </c>
      <c r="AD579" s="2">
        <v>0</v>
      </c>
      <c r="AE579" s="2">
        <v>0.25</v>
      </c>
      <c r="AF579" s="2">
        <v>0</v>
      </c>
      <c r="AG579" s="2">
        <v>0</v>
      </c>
      <c r="AH579" s="2">
        <v>0.25</v>
      </c>
      <c r="AI579" s="2">
        <v>0</v>
      </c>
      <c r="AJ579" s="2">
        <v>0</v>
      </c>
      <c r="AK579" s="2">
        <v>0.25</v>
      </c>
      <c r="AL579" s="2">
        <v>0</v>
      </c>
      <c r="AM579" s="2">
        <v>0</v>
      </c>
      <c r="AN579" s="2">
        <v>0.15</v>
      </c>
      <c r="AO579" s="2">
        <v>0</v>
      </c>
      <c r="AP579" s="2">
        <v>0</v>
      </c>
      <c r="AQ579" s="2">
        <v>1</v>
      </c>
      <c r="AR579" s="2">
        <v>0</v>
      </c>
      <c r="AS579" s="2">
        <v>0</v>
      </c>
      <c r="AT579" s="2">
        <v>14000000</v>
      </c>
      <c r="AU579" s="2">
        <v>14000000</v>
      </c>
      <c r="AV579" s="2">
        <v>100</v>
      </c>
      <c r="AW579" s="2">
        <v>210000000</v>
      </c>
      <c r="AX579" s="2">
        <v>0</v>
      </c>
      <c r="AY579" s="2">
        <v>0</v>
      </c>
      <c r="AZ579" s="2">
        <v>228900000</v>
      </c>
      <c r="BA579" s="2">
        <v>0</v>
      </c>
      <c r="BB579" s="2">
        <v>0</v>
      </c>
      <c r="BC579" s="2">
        <v>235000000</v>
      </c>
      <c r="BD579" s="2">
        <v>0</v>
      </c>
      <c r="BE579" s="2">
        <v>0</v>
      </c>
      <c r="BF579" s="2">
        <v>241350000</v>
      </c>
      <c r="BG579" s="2">
        <v>0</v>
      </c>
      <c r="BH579" s="2">
        <v>0</v>
      </c>
      <c r="BI579" s="2">
        <v>929250000</v>
      </c>
      <c r="BJ579" s="2">
        <v>14000000</v>
      </c>
      <c r="BK579" s="2">
        <v>1.51</v>
      </c>
      <c r="BL579" s="2" t="s">
        <v>1081</v>
      </c>
      <c r="BM579" s="3">
        <f t="shared" ref="BM579:BM642" si="96">AT579 / 1000000</f>
        <v>14</v>
      </c>
      <c r="BN579" s="3">
        <f t="shared" ref="BN579:BN642" si="97">AU579 / 1000000</f>
        <v>14</v>
      </c>
      <c r="BO579" s="3">
        <f t="shared" ref="BO579:BO642" si="98">AW579 / 1000000</f>
        <v>210</v>
      </c>
      <c r="BP579" s="3">
        <f t="shared" ref="BP579:BP642" si="99">AX579 / 1000000</f>
        <v>0</v>
      </c>
      <c r="BQ579" s="3">
        <f t="shared" ref="BQ579:BQ642" si="100">AZ579 / 1000000</f>
        <v>228.9</v>
      </c>
      <c r="BR579" s="3">
        <f t="shared" ref="BR579:BR642" si="101">BA579 / 1000000</f>
        <v>0</v>
      </c>
      <c r="BS579" s="3">
        <f t="shared" ref="BS579:BS642" si="102">BC579 / 1000000</f>
        <v>235</v>
      </c>
      <c r="BT579" s="3">
        <f t="shared" ref="BT579:BT642" si="103">BD579 / 1000000</f>
        <v>0</v>
      </c>
      <c r="BU579" s="3">
        <f t="shared" ref="BU579:BU642" si="104">BF579 / 1000000</f>
        <v>241.35</v>
      </c>
      <c r="BV579" s="3">
        <f t="shared" ref="BV579:BV642" si="105">BG579 / 1000000</f>
        <v>0</v>
      </c>
    </row>
    <row r="580" spans="1:74" x14ac:dyDescent="0.25">
      <c r="A580">
        <v>16</v>
      </c>
      <c r="B580" t="s">
        <v>60</v>
      </c>
      <c r="C580" t="s">
        <v>61</v>
      </c>
      <c r="D580">
        <v>2020</v>
      </c>
      <c r="E580" t="s">
        <v>62</v>
      </c>
      <c r="F580" t="s">
        <v>63</v>
      </c>
      <c r="G580">
        <v>2</v>
      </c>
      <c r="H580" t="s">
        <v>64</v>
      </c>
      <c r="I580" t="s">
        <v>3415</v>
      </c>
      <c r="J580" t="s">
        <v>1058</v>
      </c>
      <c r="K580" t="s">
        <v>1059</v>
      </c>
      <c r="L580" t="s">
        <v>3462</v>
      </c>
      <c r="M580" t="s">
        <v>1060</v>
      </c>
      <c r="N580" t="s">
        <v>3471</v>
      </c>
      <c r="O580" t="s">
        <v>245</v>
      </c>
      <c r="P580" t="s">
        <v>3503</v>
      </c>
      <c r="Q580" t="s">
        <v>1078</v>
      </c>
      <c r="R580" t="s">
        <v>3646</v>
      </c>
      <c r="S580" t="s">
        <v>1079</v>
      </c>
      <c r="T580">
        <v>2</v>
      </c>
      <c r="U580">
        <v>2</v>
      </c>
      <c r="V580" t="s">
        <v>1082</v>
      </c>
      <c r="W580">
        <v>1</v>
      </c>
      <c r="X580" t="s">
        <v>72</v>
      </c>
      <c r="Y580">
        <v>1</v>
      </c>
      <c r="Z580" t="s">
        <v>73</v>
      </c>
      <c r="AA580">
        <v>1</v>
      </c>
      <c r="AB580" s="2">
        <v>10</v>
      </c>
      <c r="AC580" s="2">
        <v>0</v>
      </c>
      <c r="AD580" s="2">
        <v>0</v>
      </c>
      <c r="AE580" s="2">
        <v>25</v>
      </c>
      <c r="AF580" s="2">
        <v>0</v>
      </c>
      <c r="AG580" s="2">
        <v>0</v>
      </c>
      <c r="AH580" s="2">
        <v>25</v>
      </c>
      <c r="AI580" s="2">
        <v>0</v>
      </c>
      <c r="AJ580" s="2">
        <v>0</v>
      </c>
      <c r="AK580" s="2">
        <v>25</v>
      </c>
      <c r="AL580" s="2">
        <v>0</v>
      </c>
      <c r="AM580" s="2">
        <v>0</v>
      </c>
      <c r="AN580" s="2">
        <v>15</v>
      </c>
      <c r="AO580" s="2">
        <v>0</v>
      </c>
      <c r="AP580" s="2">
        <v>0</v>
      </c>
      <c r="AQ580" s="2">
        <v>100</v>
      </c>
      <c r="AR580" s="2">
        <v>0</v>
      </c>
      <c r="AS580" s="2">
        <v>0</v>
      </c>
      <c r="AT580" s="2">
        <v>14000000</v>
      </c>
      <c r="AU580" s="2">
        <v>14000000</v>
      </c>
      <c r="AV580" s="2">
        <v>100</v>
      </c>
      <c r="AW580" s="2">
        <v>70000000</v>
      </c>
      <c r="AX580" s="2">
        <v>0</v>
      </c>
      <c r="AY580" s="2">
        <v>0</v>
      </c>
      <c r="AZ580" s="2">
        <v>90500000</v>
      </c>
      <c r="BA580" s="2">
        <v>0</v>
      </c>
      <c r="BB580" s="2">
        <v>0</v>
      </c>
      <c r="BC580" s="2">
        <v>93250000</v>
      </c>
      <c r="BD580" s="2">
        <v>0</v>
      </c>
      <c r="BE580" s="2">
        <v>0</v>
      </c>
      <c r="BF580" s="2">
        <v>95000000</v>
      </c>
      <c r="BG580" s="2">
        <v>0</v>
      </c>
      <c r="BH580" s="2">
        <v>0</v>
      </c>
      <c r="BI580" s="2">
        <v>362750000</v>
      </c>
      <c r="BJ580" s="2">
        <v>14000000</v>
      </c>
      <c r="BK580" s="2">
        <v>3.86</v>
      </c>
      <c r="BL580" s="2" t="s">
        <v>1083</v>
      </c>
      <c r="BM580" s="3">
        <f t="shared" si="96"/>
        <v>14</v>
      </c>
      <c r="BN580" s="3">
        <f t="shared" si="97"/>
        <v>14</v>
      </c>
      <c r="BO580" s="3">
        <f t="shared" si="98"/>
        <v>70</v>
      </c>
      <c r="BP580" s="3">
        <f t="shared" si="99"/>
        <v>0</v>
      </c>
      <c r="BQ580" s="3">
        <f t="shared" si="100"/>
        <v>90.5</v>
      </c>
      <c r="BR580" s="3">
        <f t="shared" si="101"/>
        <v>0</v>
      </c>
      <c r="BS580" s="3">
        <f t="shared" si="102"/>
        <v>93.25</v>
      </c>
      <c r="BT580" s="3">
        <f t="shared" si="103"/>
        <v>0</v>
      </c>
      <c r="BU580" s="3">
        <f t="shared" si="104"/>
        <v>95</v>
      </c>
      <c r="BV580" s="3">
        <f t="shared" si="105"/>
        <v>0</v>
      </c>
    </row>
    <row r="581" spans="1:74" x14ac:dyDescent="0.25">
      <c r="A581">
        <v>16</v>
      </c>
      <c r="B581" t="s">
        <v>60</v>
      </c>
      <c r="C581" t="s">
        <v>61</v>
      </c>
      <c r="D581">
        <v>2020</v>
      </c>
      <c r="E581" t="s">
        <v>62</v>
      </c>
      <c r="F581" t="s">
        <v>63</v>
      </c>
      <c r="G581">
        <v>2</v>
      </c>
      <c r="H581" t="s">
        <v>64</v>
      </c>
      <c r="I581" t="s">
        <v>3415</v>
      </c>
      <c r="J581" t="s">
        <v>1058</v>
      </c>
      <c r="K581" t="s">
        <v>1059</v>
      </c>
      <c r="L581" t="s">
        <v>3462</v>
      </c>
      <c r="M581" t="s">
        <v>1060</v>
      </c>
      <c r="N581" t="s">
        <v>3471</v>
      </c>
      <c r="O581" t="s">
        <v>245</v>
      </c>
      <c r="P581" t="s">
        <v>3503</v>
      </c>
      <c r="Q581" t="s">
        <v>1078</v>
      </c>
      <c r="R581" t="s">
        <v>3646</v>
      </c>
      <c r="S581" t="s">
        <v>1079</v>
      </c>
      <c r="T581">
        <v>2</v>
      </c>
      <c r="U581">
        <v>3</v>
      </c>
      <c r="V581" t="s">
        <v>1084</v>
      </c>
      <c r="W581">
        <v>1</v>
      </c>
      <c r="X581" t="s">
        <v>72</v>
      </c>
      <c r="Y581">
        <v>1</v>
      </c>
      <c r="Z581" t="s">
        <v>73</v>
      </c>
      <c r="AA581">
        <v>1</v>
      </c>
      <c r="AB581" s="2">
        <v>10</v>
      </c>
      <c r="AC581" s="2">
        <v>2</v>
      </c>
      <c r="AD581" s="2">
        <v>20</v>
      </c>
      <c r="AE581" s="2">
        <v>25</v>
      </c>
      <c r="AF581" s="2">
        <v>0</v>
      </c>
      <c r="AG581" s="2">
        <v>0</v>
      </c>
      <c r="AH581" s="2">
        <v>25</v>
      </c>
      <c r="AI581" s="2">
        <v>0</v>
      </c>
      <c r="AJ581" s="2">
        <v>0</v>
      </c>
      <c r="AK581" s="2">
        <v>25</v>
      </c>
      <c r="AL581" s="2">
        <v>0</v>
      </c>
      <c r="AM581" s="2">
        <v>0</v>
      </c>
      <c r="AN581" s="2">
        <v>15</v>
      </c>
      <c r="AO581" s="2">
        <v>0</v>
      </c>
      <c r="AP581" s="2">
        <v>0</v>
      </c>
      <c r="AQ581" s="2">
        <v>100</v>
      </c>
      <c r="AR581" s="2">
        <v>2</v>
      </c>
      <c r="AS581" s="2">
        <v>2</v>
      </c>
      <c r="AT581" s="2">
        <v>135500000</v>
      </c>
      <c r="AU581" s="2">
        <v>117200000</v>
      </c>
      <c r="AV581" s="2">
        <v>86.49</v>
      </c>
      <c r="AW581" s="2">
        <v>380000000</v>
      </c>
      <c r="AX581" s="2">
        <v>0</v>
      </c>
      <c r="AY581" s="2">
        <v>0</v>
      </c>
      <c r="AZ581" s="2">
        <v>356800000</v>
      </c>
      <c r="BA581" s="2">
        <v>0</v>
      </c>
      <c r="BB581" s="2">
        <v>0</v>
      </c>
      <c r="BC581" s="2">
        <v>370000000</v>
      </c>
      <c r="BD581" s="2">
        <v>0</v>
      </c>
      <c r="BE581" s="2">
        <v>0</v>
      </c>
      <c r="BF581" s="2">
        <v>385000000</v>
      </c>
      <c r="BG581" s="2">
        <v>0</v>
      </c>
      <c r="BH581" s="2">
        <v>0</v>
      </c>
      <c r="BI581" s="2">
        <v>1627300000</v>
      </c>
      <c r="BJ581" s="2">
        <v>117200000</v>
      </c>
      <c r="BK581" s="2">
        <v>7.2</v>
      </c>
      <c r="BL581" s="2" t="s">
        <v>1085</v>
      </c>
      <c r="BM581" s="3">
        <f t="shared" si="96"/>
        <v>135.5</v>
      </c>
      <c r="BN581" s="3">
        <f t="shared" si="97"/>
        <v>117.2</v>
      </c>
      <c r="BO581" s="3">
        <f t="shared" si="98"/>
        <v>380</v>
      </c>
      <c r="BP581" s="3">
        <f t="shared" si="99"/>
        <v>0</v>
      </c>
      <c r="BQ581" s="3">
        <f t="shared" si="100"/>
        <v>356.8</v>
      </c>
      <c r="BR581" s="3">
        <f t="shared" si="101"/>
        <v>0</v>
      </c>
      <c r="BS581" s="3">
        <f t="shared" si="102"/>
        <v>370</v>
      </c>
      <c r="BT581" s="3">
        <f t="shared" si="103"/>
        <v>0</v>
      </c>
      <c r="BU581" s="3">
        <f t="shared" si="104"/>
        <v>385</v>
      </c>
      <c r="BV581" s="3">
        <f t="shared" si="105"/>
        <v>0</v>
      </c>
    </row>
    <row r="582" spans="1:74" x14ac:dyDescent="0.25">
      <c r="A582">
        <v>16</v>
      </c>
      <c r="B582" t="s">
        <v>60</v>
      </c>
      <c r="C582" t="s">
        <v>61</v>
      </c>
      <c r="D582">
        <v>2020</v>
      </c>
      <c r="E582" t="s">
        <v>62</v>
      </c>
      <c r="F582" t="s">
        <v>63</v>
      </c>
      <c r="G582">
        <v>2</v>
      </c>
      <c r="H582" t="s">
        <v>64</v>
      </c>
      <c r="I582" t="s">
        <v>3415</v>
      </c>
      <c r="J582" t="s">
        <v>1058</v>
      </c>
      <c r="K582" t="s">
        <v>1059</v>
      </c>
      <c r="L582" t="s">
        <v>3462</v>
      </c>
      <c r="M582" t="s">
        <v>1060</v>
      </c>
      <c r="N582" t="s">
        <v>3471</v>
      </c>
      <c r="O582" t="s">
        <v>245</v>
      </c>
      <c r="P582" t="s">
        <v>3503</v>
      </c>
      <c r="Q582" t="s">
        <v>1078</v>
      </c>
      <c r="R582" t="s">
        <v>3646</v>
      </c>
      <c r="S582" t="s">
        <v>1079</v>
      </c>
      <c r="T582">
        <v>2</v>
      </c>
      <c r="U582">
        <v>4</v>
      </c>
      <c r="V582" t="s">
        <v>1086</v>
      </c>
      <c r="W582">
        <v>1</v>
      </c>
      <c r="X582" t="s">
        <v>72</v>
      </c>
      <c r="Y582">
        <v>1</v>
      </c>
      <c r="Z582" t="s">
        <v>73</v>
      </c>
      <c r="AA582">
        <v>1</v>
      </c>
      <c r="AB582" s="2">
        <v>12.5</v>
      </c>
      <c r="AC582" s="2">
        <v>0</v>
      </c>
      <c r="AD582" s="2">
        <v>0</v>
      </c>
      <c r="AE582" s="2">
        <v>25</v>
      </c>
      <c r="AF582" s="2">
        <v>0</v>
      </c>
      <c r="AG582" s="2">
        <v>0</v>
      </c>
      <c r="AH582" s="2">
        <v>25</v>
      </c>
      <c r="AI582" s="2">
        <v>0</v>
      </c>
      <c r="AJ582" s="2">
        <v>0</v>
      </c>
      <c r="AK582" s="2">
        <v>25</v>
      </c>
      <c r="AL582" s="2">
        <v>0</v>
      </c>
      <c r="AM582" s="2">
        <v>0</v>
      </c>
      <c r="AN582" s="2">
        <v>12.5</v>
      </c>
      <c r="AO582" s="2">
        <v>0</v>
      </c>
      <c r="AP582" s="2">
        <v>0</v>
      </c>
      <c r="AQ582" s="2">
        <v>100</v>
      </c>
      <c r="AR582" s="2">
        <v>0</v>
      </c>
      <c r="AS582" s="2">
        <v>0</v>
      </c>
      <c r="AT582" s="2">
        <v>12000000</v>
      </c>
      <c r="AU582" s="2">
        <v>12000000</v>
      </c>
      <c r="AV582" s="2">
        <v>100</v>
      </c>
      <c r="AW582" s="2">
        <v>206750000</v>
      </c>
      <c r="AX582" s="2">
        <v>0</v>
      </c>
      <c r="AY582" s="2">
        <v>0</v>
      </c>
      <c r="AZ582" s="2">
        <v>213675000</v>
      </c>
      <c r="BA582" s="2">
        <v>0</v>
      </c>
      <c r="BB582" s="2">
        <v>0</v>
      </c>
      <c r="BC582" s="2">
        <v>219975000</v>
      </c>
      <c r="BD582" s="2">
        <v>0</v>
      </c>
      <c r="BE582" s="2">
        <v>0</v>
      </c>
      <c r="BF582" s="2">
        <v>226800000</v>
      </c>
      <c r="BG582" s="2">
        <v>0</v>
      </c>
      <c r="BH582" s="2">
        <v>0</v>
      </c>
      <c r="BI582" s="2">
        <v>879200000</v>
      </c>
      <c r="BJ582" s="2">
        <v>12000000</v>
      </c>
      <c r="BK582" s="2">
        <v>1.36</v>
      </c>
      <c r="BL582" s="2" t="s">
        <v>1087</v>
      </c>
      <c r="BM582" s="3">
        <f t="shared" si="96"/>
        <v>12</v>
      </c>
      <c r="BN582" s="3">
        <f t="shared" si="97"/>
        <v>12</v>
      </c>
      <c r="BO582" s="3">
        <f t="shared" si="98"/>
        <v>206.75</v>
      </c>
      <c r="BP582" s="3">
        <f t="shared" si="99"/>
        <v>0</v>
      </c>
      <c r="BQ582" s="3">
        <f t="shared" si="100"/>
        <v>213.67500000000001</v>
      </c>
      <c r="BR582" s="3">
        <f t="shared" si="101"/>
        <v>0</v>
      </c>
      <c r="BS582" s="3">
        <f t="shared" si="102"/>
        <v>219.97499999999999</v>
      </c>
      <c r="BT582" s="3">
        <f t="shared" si="103"/>
        <v>0</v>
      </c>
      <c r="BU582" s="3">
        <f t="shared" si="104"/>
        <v>226.8</v>
      </c>
      <c r="BV582" s="3">
        <f t="shared" si="105"/>
        <v>0</v>
      </c>
    </row>
    <row r="583" spans="1:74" x14ac:dyDescent="0.25">
      <c r="A583">
        <v>16</v>
      </c>
      <c r="B583" t="s">
        <v>60</v>
      </c>
      <c r="C583" t="s">
        <v>61</v>
      </c>
      <c r="D583">
        <v>2020</v>
      </c>
      <c r="E583" t="s">
        <v>62</v>
      </c>
      <c r="F583" t="s">
        <v>63</v>
      </c>
      <c r="G583">
        <v>2</v>
      </c>
      <c r="H583" t="s">
        <v>64</v>
      </c>
      <c r="I583" t="s">
        <v>3415</v>
      </c>
      <c r="J583" t="s">
        <v>1058</v>
      </c>
      <c r="K583" t="s">
        <v>1059</v>
      </c>
      <c r="L583" t="s">
        <v>3462</v>
      </c>
      <c r="M583" t="s">
        <v>1060</v>
      </c>
      <c r="N583" t="s">
        <v>3469</v>
      </c>
      <c r="O583" t="s">
        <v>68</v>
      </c>
      <c r="P583" t="s">
        <v>3476</v>
      </c>
      <c r="Q583" t="s">
        <v>140</v>
      </c>
      <c r="R583" t="s">
        <v>3647</v>
      </c>
      <c r="S583" t="s">
        <v>1088</v>
      </c>
      <c r="T583">
        <v>9</v>
      </c>
      <c r="U583">
        <v>1</v>
      </c>
      <c r="V583" t="s">
        <v>1089</v>
      </c>
      <c r="W583">
        <v>1</v>
      </c>
      <c r="X583" t="s">
        <v>72</v>
      </c>
      <c r="Y583">
        <v>1</v>
      </c>
      <c r="Z583" t="s">
        <v>73</v>
      </c>
      <c r="AA583">
        <v>1</v>
      </c>
      <c r="AB583" s="2">
        <v>0.1</v>
      </c>
      <c r="AC583" s="2">
        <v>0.01</v>
      </c>
      <c r="AD583" s="2">
        <v>10</v>
      </c>
      <c r="AE583" s="2">
        <v>0.15</v>
      </c>
      <c r="AF583" s="2">
        <v>0</v>
      </c>
      <c r="AG583" s="2">
        <v>0</v>
      </c>
      <c r="AH583" s="2">
        <v>0.25</v>
      </c>
      <c r="AI583" s="2">
        <v>0</v>
      </c>
      <c r="AJ583" s="2">
        <v>0</v>
      </c>
      <c r="AK583" s="2">
        <v>0.25</v>
      </c>
      <c r="AL583" s="2">
        <v>0</v>
      </c>
      <c r="AM583" s="2">
        <v>0</v>
      </c>
      <c r="AN583" s="2">
        <v>0.25</v>
      </c>
      <c r="AO583" s="2">
        <v>0</v>
      </c>
      <c r="AP583" s="2">
        <v>0</v>
      </c>
      <c r="AQ583" s="2">
        <v>1</v>
      </c>
      <c r="AR583" s="2">
        <v>0.01</v>
      </c>
      <c r="AS583" s="2">
        <v>1</v>
      </c>
      <c r="AT583" s="2">
        <v>364691057</v>
      </c>
      <c r="AU583" s="2">
        <v>82611910</v>
      </c>
      <c r="AV583" s="2">
        <v>22.65</v>
      </c>
      <c r="AW583" s="2">
        <v>2030000000</v>
      </c>
      <c r="AX583" s="2">
        <v>0</v>
      </c>
      <c r="AY583" s="2">
        <v>0</v>
      </c>
      <c r="AZ583" s="2">
        <v>1380000000</v>
      </c>
      <c r="BA583" s="2">
        <v>0</v>
      </c>
      <c r="BB583" s="2">
        <v>0</v>
      </c>
      <c r="BC583" s="2">
        <v>1360000000</v>
      </c>
      <c r="BD583" s="2">
        <v>0</v>
      </c>
      <c r="BE583" s="2">
        <v>0</v>
      </c>
      <c r="BF583" s="2">
        <v>960000000</v>
      </c>
      <c r="BG583" s="2">
        <v>0</v>
      </c>
      <c r="BH583" s="2">
        <v>0</v>
      </c>
      <c r="BI583" s="2">
        <v>6094691057</v>
      </c>
      <c r="BJ583" s="2">
        <v>82611910</v>
      </c>
      <c r="BK583" s="2">
        <v>1.36</v>
      </c>
      <c r="BL583" s="2" t="s">
        <v>1090</v>
      </c>
      <c r="BM583" s="3">
        <f t="shared" si="96"/>
        <v>364.691057</v>
      </c>
      <c r="BN583" s="3">
        <f t="shared" si="97"/>
        <v>82.611909999999995</v>
      </c>
      <c r="BO583" s="3">
        <f t="shared" si="98"/>
        <v>2030</v>
      </c>
      <c r="BP583" s="3">
        <f t="shared" si="99"/>
        <v>0</v>
      </c>
      <c r="BQ583" s="3">
        <f t="shared" si="100"/>
        <v>1380</v>
      </c>
      <c r="BR583" s="3">
        <f t="shared" si="101"/>
        <v>0</v>
      </c>
      <c r="BS583" s="3">
        <f t="shared" si="102"/>
        <v>1360</v>
      </c>
      <c r="BT583" s="3">
        <f t="shared" si="103"/>
        <v>0</v>
      </c>
      <c r="BU583" s="3">
        <f t="shared" si="104"/>
        <v>960</v>
      </c>
      <c r="BV583" s="3">
        <f t="shared" si="105"/>
        <v>0</v>
      </c>
    </row>
    <row r="584" spans="1:74" x14ac:dyDescent="0.25">
      <c r="A584">
        <v>16</v>
      </c>
      <c r="B584" t="s">
        <v>60</v>
      </c>
      <c r="C584" t="s">
        <v>61</v>
      </c>
      <c r="D584">
        <v>2020</v>
      </c>
      <c r="E584" t="s">
        <v>62</v>
      </c>
      <c r="F584" t="s">
        <v>63</v>
      </c>
      <c r="G584">
        <v>2</v>
      </c>
      <c r="H584" t="s">
        <v>64</v>
      </c>
      <c r="I584" t="s">
        <v>3415</v>
      </c>
      <c r="J584" t="s">
        <v>1058</v>
      </c>
      <c r="K584" t="s">
        <v>1059</v>
      </c>
      <c r="L584" t="s">
        <v>3462</v>
      </c>
      <c r="M584" t="s">
        <v>1060</v>
      </c>
      <c r="N584" t="s">
        <v>3469</v>
      </c>
      <c r="O584" t="s">
        <v>68</v>
      </c>
      <c r="P584" t="s">
        <v>3476</v>
      </c>
      <c r="Q584" t="s">
        <v>140</v>
      </c>
      <c r="R584" t="s">
        <v>3647</v>
      </c>
      <c r="S584" t="s">
        <v>1088</v>
      </c>
      <c r="T584">
        <v>9</v>
      </c>
      <c r="U584">
        <v>2</v>
      </c>
      <c r="V584" t="s">
        <v>1091</v>
      </c>
      <c r="W584">
        <v>1</v>
      </c>
      <c r="X584" t="s">
        <v>72</v>
      </c>
      <c r="Y584">
        <v>1</v>
      </c>
      <c r="Z584" t="s">
        <v>73</v>
      </c>
      <c r="AA584">
        <v>1</v>
      </c>
      <c r="AB584" s="2">
        <v>0</v>
      </c>
      <c r="AC584" s="2">
        <v>0</v>
      </c>
      <c r="AD584" s="2">
        <v>0</v>
      </c>
      <c r="AE584" s="2">
        <v>25</v>
      </c>
      <c r="AF584" s="2">
        <v>0</v>
      </c>
      <c r="AG584" s="2">
        <v>0</v>
      </c>
      <c r="AH584" s="2">
        <v>25</v>
      </c>
      <c r="AI584" s="2">
        <v>0</v>
      </c>
      <c r="AJ584" s="2">
        <v>0</v>
      </c>
      <c r="AK584" s="2">
        <v>25</v>
      </c>
      <c r="AL584" s="2">
        <v>0</v>
      </c>
      <c r="AM584" s="2">
        <v>0</v>
      </c>
      <c r="AN584" s="2">
        <v>25</v>
      </c>
      <c r="AO584" s="2">
        <v>0</v>
      </c>
      <c r="AP584" s="2">
        <v>0</v>
      </c>
      <c r="AQ584" s="2">
        <v>100</v>
      </c>
      <c r="AR584" s="2">
        <v>0</v>
      </c>
      <c r="AS584" s="2">
        <v>0</v>
      </c>
      <c r="AT584" s="2">
        <v>0</v>
      </c>
      <c r="AU584" s="2">
        <v>0</v>
      </c>
      <c r="AV584" s="2">
        <v>0</v>
      </c>
      <c r="AW584" s="2">
        <v>500000000</v>
      </c>
      <c r="AX584" s="2">
        <v>0</v>
      </c>
      <c r="AY584" s="2">
        <v>0</v>
      </c>
      <c r="AZ584" s="2">
        <v>500000000</v>
      </c>
      <c r="BA584" s="2">
        <v>0</v>
      </c>
      <c r="BB584" s="2">
        <v>0</v>
      </c>
      <c r="BC584" s="2">
        <v>400000000</v>
      </c>
      <c r="BD584" s="2">
        <v>0</v>
      </c>
      <c r="BE584" s="2">
        <v>0</v>
      </c>
      <c r="BF584" s="2">
        <v>200000000</v>
      </c>
      <c r="BG584" s="2">
        <v>0</v>
      </c>
      <c r="BH584" s="2">
        <v>0</v>
      </c>
      <c r="BI584" s="2">
        <v>1600000000</v>
      </c>
      <c r="BJ584" s="2">
        <v>0</v>
      </c>
      <c r="BK584" s="2">
        <v>0</v>
      </c>
      <c r="BL584" s="2" t="s">
        <v>74</v>
      </c>
      <c r="BM584" s="3">
        <f t="shared" si="96"/>
        <v>0</v>
      </c>
      <c r="BN584" s="3">
        <f t="shared" si="97"/>
        <v>0</v>
      </c>
      <c r="BO584" s="3">
        <f t="shared" si="98"/>
        <v>500</v>
      </c>
      <c r="BP584" s="3">
        <f t="shared" si="99"/>
        <v>0</v>
      </c>
      <c r="BQ584" s="3">
        <f t="shared" si="100"/>
        <v>500</v>
      </c>
      <c r="BR584" s="3">
        <f t="shared" si="101"/>
        <v>0</v>
      </c>
      <c r="BS584" s="3">
        <f t="shared" si="102"/>
        <v>400</v>
      </c>
      <c r="BT584" s="3">
        <f t="shared" si="103"/>
        <v>0</v>
      </c>
      <c r="BU584" s="3">
        <f t="shared" si="104"/>
        <v>200</v>
      </c>
      <c r="BV584" s="3">
        <f t="shared" si="105"/>
        <v>0</v>
      </c>
    </row>
    <row r="585" spans="1:74" x14ac:dyDescent="0.25">
      <c r="A585">
        <v>16</v>
      </c>
      <c r="B585" t="s">
        <v>60</v>
      </c>
      <c r="C585" t="s">
        <v>61</v>
      </c>
      <c r="D585">
        <v>2020</v>
      </c>
      <c r="E585" t="s">
        <v>62</v>
      </c>
      <c r="F585" t="s">
        <v>63</v>
      </c>
      <c r="G585">
        <v>2</v>
      </c>
      <c r="H585" t="s">
        <v>64</v>
      </c>
      <c r="I585" t="s">
        <v>3415</v>
      </c>
      <c r="J585" t="s">
        <v>1058</v>
      </c>
      <c r="K585" t="s">
        <v>1059</v>
      </c>
      <c r="L585" t="s">
        <v>3462</v>
      </c>
      <c r="M585" t="s">
        <v>1060</v>
      </c>
      <c r="N585" t="s">
        <v>3469</v>
      </c>
      <c r="O585" t="s">
        <v>68</v>
      </c>
      <c r="P585" t="s">
        <v>3480</v>
      </c>
      <c r="Q585" t="s">
        <v>297</v>
      </c>
      <c r="R585" t="s">
        <v>3648</v>
      </c>
      <c r="S585" t="s">
        <v>1092</v>
      </c>
      <c r="T585">
        <v>6</v>
      </c>
      <c r="U585">
        <v>1</v>
      </c>
      <c r="V585" t="s">
        <v>1093</v>
      </c>
      <c r="W585">
        <v>1</v>
      </c>
      <c r="X585" t="s">
        <v>72</v>
      </c>
      <c r="Y585">
        <v>1</v>
      </c>
      <c r="Z585" t="s">
        <v>73</v>
      </c>
      <c r="AA585">
        <v>1</v>
      </c>
      <c r="AB585" s="2">
        <v>60</v>
      </c>
      <c r="AC585" s="2">
        <v>10</v>
      </c>
      <c r="AD585" s="2">
        <v>16.670000000000002</v>
      </c>
      <c r="AE585" s="2">
        <v>40</v>
      </c>
      <c r="AF585" s="2">
        <v>0</v>
      </c>
      <c r="AG585" s="2">
        <v>0</v>
      </c>
      <c r="AH585" s="2">
        <v>0</v>
      </c>
      <c r="AI585" s="2">
        <v>0</v>
      </c>
      <c r="AJ585" s="2">
        <v>0</v>
      </c>
      <c r="AK585" s="2">
        <v>0</v>
      </c>
      <c r="AL585" s="2">
        <v>0</v>
      </c>
      <c r="AM585" s="2">
        <v>0</v>
      </c>
      <c r="AN585" s="2">
        <v>0</v>
      </c>
      <c r="AO585" s="2">
        <v>0</v>
      </c>
      <c r="AP585" s="2">
        <v>0</v>
      </c>
      <c r="AQ585" s="2">
        <v>100</v>
      </c>
      <c r="AR585" s="2">
        <v>10</v>
      </c>
      <c r="AS585" s="2">
        <v>10</v>
      </c>
      <c r="AT585" s="2">
        <v>249151084</v>
      </c>
      <c r="AU585" s="2">
        <v>147500000</v>
      </c>
      <c r="AV585" s="2">
        <v>59.2</v>
      </c>
      <c r="AW585" s="2">
        <v>3319082000</v>
      </c>
      <c r="AX585" s="2">
        <v>0</v>
      </c>
      <c r="AY585" s="2">
        <v>0</v>
      </c>
      <c r="AZ585" s="2">
        <v>0</v>
      </c>
      <c r="BA585" s="2">
        <v>0</v>
      </c>
      <c r="BB585" s="2">
        <v>0</v>
      </c>
      <c r="BC585" s="2">
        <v>0</v>
      </c>
      <c r="BD585" s="2">
        <v>0</v>
      </c>
      <c r="BE585" s="2">
        <v>0</v>
      </c>
      <c r="BF585" s="2">
        <v>0</v>
      </c>
      <c r="BG585" s="2">
        <v>0</v>
      </c>
      <c r="BH585" s="2">
        <v>0</v>
      </c>
      <c r="BI585" s="2">
        <v>3568233084</v>
      </c>
      <c r="BJ585" s="2">
        <v>147500000</v>
      </c>
      <c r="BK585" s="2">
        <v>4.13</v>
      </c>
      <c r="BL585" s="2" t="s">
        <v>1094</v>
      </c>
      <c r="BM585" s="3">
        <f t="shared" si="96"/>
        <v>249.151084</v>
      </c>
      <c r="BN585" s="3">
        <f t="shared" si="97"/>
        <v>147.5</v>
      </c>
      <c r="BO585" s="3">
        <f t="shared" si="98"/>
        <v>3319.0819999999999</v>
      </c>
      <c r="BP585" s="3">
        <f t="shared" si="99"/>
        <v>0</v>
      </c>
      <c r="BQ585" s="3">
        <f t="shared" si="100"/>
        <v>0</v>
      </c>
      <c r="BR585" s="3">
        <f t="shared" si="101"/>
        <v>0</v>
      </c>
      <c r="BS585" s="3">
        <f t="shared" si="102"/>
        <v>0</v>
      </c>
      <c r="BT585" s="3">
        <f t="shared" si="103"/>
        <v>0</v>
      </c>
      <c r="BU585" s="3">
        <f t="shared" si="104"/>
        <v>0</v>
      </c>
      <c r="BV585" s="3">
        <f t="shared" si="105"/>
        <v>0</v>
      </c>
    </row>
    <row r="586" spans="1:74" x14ac:dyDescent="0.25">
      <c r="A586">
        <v>16</v>
      </c>
      <c r="B586" t="s">
        <v>60</v>
      </c>
      <c r="C586" t="s">
        <v>61</v>
      </c>
      <c r="D586">
        <v>2020</v>
      </c>
      <c r="E586" t="s">
        <v>62</v>
      </c>
      <c r="F586" t="s">
        <v>63</v>
      </c>
      <c r="G586">
        <v>2</v>
      </c>
      <c r="H586" t="s">
        <v>64</v>
      </c>
      <c r="I586" t="s">
        <v>3415</v>
      </c>
      <c r="J586" t="s">
        <v>1058</v>
      </c>
      <c r="K586" t="s">
        <v>1059</v>
      </c>
      <c r="L586" t="s">
        <v>3462</v>
      </c>
      <c r="M586" t="s">
        <v>1060</v>
      </c>
      <c r="N586" t="s">
        <v>3469</v>
      </c>
      <c r="O586" t="s">
        <v>68</v>
      </c>
      <c r="P586" t="s">
        <v>3480</v>
      </c>
      <c r="Q586" t="s">
        <v>297</v>
      </c>
      <c r="R586" t="s">
        <v>3648</v>
      </c>
      <c r="S586" t="s">
        <v>1092</v>
      </c>
      <c r="T586">
        <v>6</v>
      </c>
      <c r="U586">
        <v>2</v>
      </c>
      <c r="V586" t="s">
        <v>1095</v>
      </c>
      <c r="W586">
        <v>1</v>
      </c>
      <c r="X586" t="s">
        <v>72</v>
      </c>
      <c r="Y586">
        <v>1</v>
      </c>
      <c r="Z586" t="s">
        <v>73</v>
      </c>
      <c r="AA586">
        <v>1</v>
      </c>
      <c r="AB586" s="2">
        <v>0</v>
      </c>
      <c r="AC586" s="2">
        <v>0</v>
      </c>
      <c r="AD586" s="2">
        <v>0</v>
      </c>
      <c r="AE586" s="2">
        <v>1</v>
      </c>
      <c r="AF586" s="2">
        <v>0</v>
      </c>
      <c r="AG586" s="2">
        <v>0</v>
      </c>
      <c r="AH586" s="2">
        <v>1</v>
      </c>
      <c r="AI586" s="2">
        <v>0</v>
      </c>
      <c r="AJ586" s="2">
        <v>0</v>
      </c>
      <c r="AK586" s="2">
        <v>1</v>
      </c>
      <c r="AL586" s="2">
        <v>0</v>
      </c>
      <c r="AM586" s="2">
        <v>0</v>
      </c>
      <c r="AN586" s="2">
        <v>1</v>
      </c>
      <c r="AO586" s="2">
        <v>0</v>
      </c>
      <c r="AP586" s="2">
        <v>0</v>
      </c>
      <c r="AQ586" s="2">
        <v>4</v>
      </c>
      <c r="AR586" s="2">
        <v>0</v>
      </c>
      <c r="AS586" s="2">
        <v>0</v>
      </c>
      <c r="AT586" s="2">
        <v>0</v>
      </c>
      <c r="AU586" s="2">
        <v>0</v>
      </c>
      <c r="AV586" s="2">
        <v>0</v>
      </c>
      <c r="AW586" s="2">
        <v>827254000</v>
      </c>
      <c r="AX586" s="2">
        <v>0</v>
      </c>
      <c r="AY586" s="2">
        <v>0</v>
      </c>
      <c r="AZ586" s="2">
        <v>4591000000</v>
      </c>
      <c r="BA586" s="2">
        <v>0</v>
      </c>
      <c r="BB586" s="2">
        <v>0</v>
      </c>
      <c r="BC586" s="2">
        <v>2358000000</v>
      </c>
      <c r="BD586" s="2">
        <v>0</v>
      </c>
      <c r="BE586" s="2">
        <v>0</v>
      </c>
      <c r="BF586" s="2">
        <v>1369000000</v>
      </c>
      <c r="BG586" s="2">
        <v>0</v>
      </c>
      <c r="BH586" s="2">
        <v>0</v>
      </c>
      <c r="BI586" s="2">
        <v>9145254000</v>
      </c>
      <c r="BJ586" s="2">
        <v>0</v>
      </c>
      <c r="BK586" s="2">
        <v>0</v>
      </c>
      <c r="BL586" s="2" t="s">
        <v>74</v>
      </c>
      <c r="BM586" s="3">
        <f t="shared" si="96"/>
        <v>0</v>
      </c>
      <c r="BN586" s="3">
        <f t="shared" si="97"/>
        <v>0</v>
      </c>
      <c r="BO586" s="3">
        <f t="shared" si="98"/>
        <v>827.25400000000002</v>
      </c>
      <c r="BP586" s="3">
        <f t="shared" si="99"/>
        <v>0</v>
      </c>
      <c r="BQ586" s="3">
        <f t="shared" si="100"/>
        <v>4591</v>
      </c>
      <c r="BR586" s="3">
        <f t="shared" si="101"/>
        <v>0</v>
      </c>
      <c r="BS586" s="3">
        <f t="shared" si="102"/>
        <v>2358</v>
      </c>
      <c r="BT586" s="3">
        <f t="shared" si="103"/>
        <v>0</v>
      </c>
      <c r="BU586" s="3">
        <f t="shared" si="104"/>
        <v>1369</v>
      </c>
      <c r="BV586" s="3">
        <f t="shared" si="105"/>
        <v>0</v>
      </c>
    </row>
    <row r="587" spans="1:74" x14ac:dyDescent="0.25">
      <c r="A587">
        <v>16</v>
      </c>
      <c r="B587" t="s">
        <v>60</v>
      </c>
      <c r="C587" t="s">
        <v>61</v>
      </c>
      <c r="D587">
        <v>2020</v>
      </c>
      <c r="E587" t="s">
        <v>62</v>
      </c>
      <c r="F587" t="s">
        <v>63</v>
      </c>
      <c r="G587">
        <v>2</v>
      </c>
      <c r="H587" t="s">
        <v>64</v>
      </c>
      <c r="I587" t="s">
        <v>3415</v>
      </c>
      <c r="J587" t="s">
        <v>1058</v>
      </c>
      <c r="K587" t="s">
        <v>1059</v>
      </c>
      <c r="L587" t="s">
        <v>3462</v>
      </c>
      <c r="M587" t="s">
        <v>1060</v>
      </c>
      <c r="N587" t="s">
        <v>3469</v>
      </c>
      <c r="O587" t="s">
        <v>68</v>
      </c>
      <c r="P587" t="s">
        <v>3480</v>
      </c>
      <c r="Q587" t="s">
        <v>297</v>
      </c>
      <c r="R587" t="s">
        <v>3648</v>
      </c>
      <c r="S587" t="s">
        <v>1092</v>
      </c>
      <c r="T587">
        <v>6</v>
      </c>
      <c r="U587">
        <v>3</v>
      </c>
      <c r="V587" t="s">
        <v>1096</v>
      </c>
      <c r="W587">
        <v>1</v>
      </c>
      <c r="X587" t="s">
        <v>72</v>
      </c>
      <c r="Y587">
        <v>1</v>
      </c>
      <c r="Z587" t="s">
        <v>73</v>
      </c>
      <c r="AA587">
        <v>1</v>
      </c>
      <c r="AB587" s="2">
        <v>0</v>
      </c>
      <c r="AC587" s="2">
        <v>0</v>
      </c>
      <c r="AD587" s="2">
        <v>0</v>
      </c>
      <c r="AE587" s="2">
        <v>0</v>
      </c>
      <c r="AF587" s="2">
        <v>0</v>
      </c>
      <c r="AG587" s="2">
        <v>0</v>
      </c>
      <c r="AH587" s="2">
        <v>0</v>
      </c>
      <c r="AI587" s="2">
        <v>0</v>
      </c>
      <c r="AJ587" s="2">
        <v>0</v>
      </c>
      <c r="AK587" s="2">
        <v>1</v>
      </c>
      <c r="AL587" s="2">
        <v>0</v>
      </c>
      <c r="AM587" s="2">
        <v>0</v>
      </c>
      <c r="AN587" s="2">
        <v>1</v>
      </c>
      <c r="AO587" s="2">
        <v>0</v>
      </c>
      <c r="AP587" s="2">
        <v>0</v>
      </c>
      <c r="AQ587" s="2">
        <v>2</v>
      </c>
      <c r="AR587" s="2">
        <v>0</v>
      </c>
      <c r="AS587" s="2">
        <v>0</v>
      </c>
      <c r="AT587" s="2">
        <v>0</v>
      </c>
      <c r="AU587" s="2">
        <v>0</v>
      </c>
      <c r="AV587" s="2">
        <v>0</v>
      </c>
      <c r="AW587" s="2">
        <v>0</v>
      </c>
      <c r="AX587" s="2">
        <v>0</v>
      </c>
      <c r="AY587" s="2">
        <v>0</v>
      </c>
      <c r="AZ587" s="2">
        <v>0</v>
      </c>
      <c r="BA587" s="2">
        <v>0</v>
      </c>
      <c r="BB587" s="2">
        <v>0</v>
      </c>
      <c r="BC587" s="2">
        <v>397000000</v>
      </c>
      <c r="BD587" s="2">
        <v>0</v>
      </c>
      <c r="BE587" s="2">
        <v>0</v>
      </c>
      <c r="BF587" s="2">
        <v>417000000</v>
      </c>
      <c r="BG587" s="2">
        <v>0</v>
      </c>
      <c r="BH587" s="2">
        <v>0</v>
      </c>
      <c r="BI587" s="2">
        <v>814000000</v>
      </c>
      <c r="BJ587" s="2">
        <v>0</v>
      </c>
      <c r="BK587" s="2">
        <v>0</v>
      </c>
      <c r="BL587" s="2" t="s">
        <v>74</v>
      </c>
      <c r="BM587" s="3">
        <f t="shared" si="96"/>
        <v>0</v>
      </c>
      <c r="BN587" s="3">
        <f t="shared" si="97"/>
        <v>0</v>
      </c>
      <c r="BO587" s="3">
        <f t="shared" si="98"/>
        <v>0</v>
      </c>
      <c r="BP587" s="3">
        <f t="shared" si="99"/>
        <v>0</v>
      </c>
      <c r="BQ587" s="3">
        <f t="shared" si="100"/>
        <v>0</v>
      </c>
      <c r="BR587" s="3">
        <f t="shared" si="101"/>
        <v>0</v>
      </c>
      <c r="BS587" s="3">
        <f t="shared" si="102"/>
        <v>397</v>
      </c>
      <c r="BT587" s="3">
        <f t="shared" si="103"/>
        <v>0</v>
      </c>
      <c r="BU587" s="3">
        <f t="shared" si="104"/>
        <v>417</v>
      </c>
      <c r="BV587" s="3">
        <f t="shared" si="105"/>
        <v>0</v>
      </c>
    </row>
    <row r="588" spans="1:74" x14ac:dyDescent="0.25">
      <c r="A588">
        <v>16</v>
      </c>
      <c r="B588" t="s">
        <v>60</v>
      </c>
      <c r="C588" t="s">
        <v>61</v>
      </c>
      <c r="D588">
        <v>2020</v>
      </c>
      <c r="E588" t="s">
        <v>62</v>
      </c>
      <c r="F588" t="s">
        <v>63</v>
      </c>
      <c r="G588">
        <v>2</v>
      </c>
      <c r="H588" t="s">
        <v>64</v>
      </c>
      <c r="I588" t="s">
        <v>3415</v>
      </c>
      <c r="J588" t="s">
        <v>1058</v>
      </c>
      <c r="K588" t="s">
        <v>1059</v>
      </c>
      <c r="L588" t="s">
        <v>3462</v>
      </c>
      <c r="M588" t="s">
        <v>1060</v>
      </c>
      <c r="N588" t="s">
        <v>3469</v>
      </c>
      <c r="O588" t="s">
        <v>68</v>
      </c>
      <c r="P588" t="s">
        <v>3480</v>
      </c>
      <c r="Q588" t="s">
        <v>297</v>
      </c>
      <c r="R588" t="s">
        <v>3648</v>
      </c>
      <c r="S588" t="s">
        <v>1092</v>
      </c>
      <c r="T588">
        <v>6</v>
      </c>
      <c r="U588">
        <v>4</v>
      </c>
      <c r="V588" t="s">
        <v>1097</v>
      </c>
      <c r="W588">
        <v>1</v>
      </c>
      <c r="X588" t="s">
        <v>72</v>
      </c>
      <c r="Y588">
        <v>1</v>
      </c>
      <c r="Z588" t="s">
        <v>73</v>
      </c>
      <c r="AA588">
        <v>1</v>
      </c>
      <c r="AB588" s="2">
        <v>0</v>
      </c>
      <c r="AC588" s="2">
        <v>0</v>
      </c>
      <c r="AD588" s="2">
        <v>0</v>
      </c>
      <c r="AE588" s="2">
        <v>25</v>
      </c>
      <c r="AF588" s="2">
        <v>0</v>
      </c>
      <c r="AG588" s="2">
        <v>0</v>
      </c>
      <c r="AH588" s="2">
        <v>25</v>
      </c>
      <c r="AI588" s="2">
        <v>0</v>
      </c>
      <c r="AJ588" s="2">
        <v>0</v>
      </c>
      <c r="AK588" s="2">
        <v>25</v>
      </c>
      <c r="AL588" s="2">
        <v>0</v>
      </c>
      <c r="AM588" s="2">
        <v>0</v>
      </c>
      <c r="AN588" s="2">
        <v>25</v>
      </c>
      <c r="AO588" s="2">
        <v>0</v>
      </c>
      <c r="AP588" s="2">
        <v>0</v>
      </c>
      <c r="AQ588" s="2">
        <v>100</v>
      </c>
      <c r="AR588" s="2">
        <v>0</v>
      </c>
      <c r="AS588" s="2">
        <v>0</v>
      </c>
      <c r="AT588" s="2">
        <v>0</v>
      </c>
      <c r="AU588" s="2">
        <v>0</v>
      </c>
      <c r="AV588" s="2">
        <v>0</v>
      </c>
      <c r="AW588" s="2">
        <v>20000000</v>
      </c>
      <c r="AX588" s="2">
        <v>0</v>
      </c>
      <c r="AY588" s="2">
        <v>0</v>
      </c>
      <c r="AZ588" s="2">
        <v>103000000</v>
      </c>
      <c r="BA588" s="2">
        <v>0</v>
      </c>
      <c r="BB588" s="2">
        <v>0</v>
      </c>
      <c r="BC588" s="2">
        <v>106000000</v>
      </c>
      <c r="BD588" s="2">
        <v>0</v>
      </c>
      <c r="BE588" s="2">
        <v>0</v>
      </c>
      <c r="BF588" s="2">
        <v>109000000</v>
      </c>
      <c r="BG588" s="2">
        <v>0</v>
      </c>
      <c r="BH588" s="2">
        <v>0</v>
      </c>
      <c r="BI588" s="2">
        <v>338000000</v>
      </c>
      <c r="BJ588" s="2">
        <v>0</v>
      </c>
      <c r="BK588" s="2">
        <v>0</v>
      </c>
      <c r="BL588" s="2" t="s">
        <v>74</v>
      </c>
      <c r="BM588" s="3">
        <f t="shared" si="96"/>
        <v>0</v>
      </c>
      <c r="BN588" s="3">
        <f t="shared" si="97"/>
        <v>0</v>
      </c>
      <c r="BO588" s="3">
        <f t="shared" si="98"/>
        <v>20</v>
      </c>
      <c r="BP588" s="3">
        <f t="shared" si="99"/>
        <v>0</v>
      </c>
      <c r="BQ588" s="3">
        <f t="shared" si="100"/>
        <v>103</v>
      </c>
      <c r="BR588" s="3">
        <f t="shared" si="101"/>
        <v>0</v>
      </c>
      <c r="BS588" s="3">
        <f t="shared" si="102"/>
        <v>106</v>
      </c>
      <c r="BT588" s="3">
        <f t="shared" si="103"/>
        <v>0</v>
      </c>
      <c r="BU588" s="3">
        <f t="shared" si="104"/>
        <v>109</v>
      </c>
      <c r="BV588" s="3">
        <f t="shared" si="105"/>
        <v>0</v>
      </c>
    </row>
    <row r="589" spans="1:74" x14ac:dyDescent="0.25">
      <c r="A589">
        <v>16</v>
      </c>
      <c r="B589" t="s">
        <v>60</v>
      </c>
      <c r="C589" t="s">
        <v>61</v>
      </c>
      <c r="D589">
        <v>2020</v>
      </c>
      <c r="E589" t="s">
        <v>62</v>
      </c>
      <c r="F589" t="s">
        <v>63</v>
      </c>
      <c r="G589">
        <v>2</v>
      </c>
      <c r="H589" t="s">
        <v>64</v>
      </c>
      <c r="I589" t="s">
        <v>3415</v>
      </c>
      <c r="J589" t="s">
        <v>1058</v>
      </c>
      <c r="K589" t="s">
        <v>1059</v>
      </c>
      <c r="L589" t="s">
        <v>3462</v>
      </c>
      <c r="M589" t="s">
        <v>1060</v>
      </c>
      <c r="N589" t="s">
        <v>3469</v>
      </c>
      <c r="O589" t="s">
        <v>68</v>
      </c>
      <c r="P589" t="s">
        <v>3480</v>
      </c>
      <c r="Q589" t="s">
        <v>297</v>
      </c>
      <c r="R589" t="s">
        <v>3648</v>
      </c>
      <c r="S589" t="s">
        <v>1092</v>
      </c>
      <c r="T589">
        <v>6</v>
      </c>
      <c r="U589">
        <v>5</v>
      </c>
      <c r="V589" t="s">
        <v>1098</v>
      </c>
      <c r="W589">
        <v>1</v>
      </c>
      <c r="X589" t="s">
        <v>72</v>
      </c>
      <c r="Y589">
        <v>1</v>
      </c>
      <c r="Z589" t="s">
        <v>73</v>
      </c>
      <c r="AA589">
        <v>1</v>
      </c>
      <c r="AB589" s="2">
        <v>0</v>
      </c>
      <c r="AC589" s="2">
        <v>0</v>
      </c>
      <c r="AD589" s="2">
        <v>0</v>
      </c>
      <c r="AE589" s="2">
        <v>0.36</v>
      </c>
      <c r="AF589" s="2">
        <v>0</v>
      </c>
      <c r="AG589" s="2">
        <v>0</v>
      </c>
      <c r="AH589" s="2">
        <v>0.46</v>
      </c>
      <c r="AI589" s="2">
        <v>0</v>
      </c>
      <c r="AJ589" s="2">
        <v>0</v>
      </c>
      <c r="AK589" s="2">
        <v>0.18</v>
      </c>
      <c r="AL589" s="2">
        <v>0</v>
      </c>
      <c r="AM589" s="2">
        <v>0</v>
      </c>
      <c r="AN589" s="2">
        <v>0</v>
      </c>
      <c r="AO589" s="2">
        <v>0</v>
      </c>
      <c r="AP589" s="2">
        <v>0</v>
      </c>
      <c r="AQ589" s="2">
        <v>1</v>
      </c>
      <c r="AR589" s="2">
        <v>0</v>
      </c>
      <c r="AS589" s="2">
        <v>0</v>
      </c>
      <c r="AT589" s="2">
        <v>0</v>
      </c>
      <c r="AU589" s="2">
        <v>0</v>
      </c>
      <c r="AV589" s="2">
        <v>0</v>
      </c>
      <c r="AW589" s="2">
        <v>1600000000</v>
      </c>
      <c r="AX589" s="2">
        <v>0</v>
      </c>
      <c r="AY589" s="2">
        <v>0</v>
      </c>
      <c r="AZ589" s="2">
        <v>2000000000</v>
      </c>
      <c r="BA589" s="2">
        <v>0</v>
      </c>
      <c r="BB589" s="2">
        <v>0</v>
      </c>
      <c r="BC589" s="2">
        <v>800000000</v>
      </c>
      <c r="BD589" s="2">
        <v>0</v>
      </c>
      <c r="BE589" s="2">
        <v>0</v>
      </c>
      <c r="BF589" s="2">
        <v>0</v>
      </c>
      <c r="BG589" s="2">
        <v>0</v>
      </c>
      <c r="BH589" s="2">
        <v>0</v>
      </c>
      <c r="BI589" s="2">
        <v>4400000000</v>
      </c>
      <c r="BJ589" s="2">
        <v>0</v>
      </c>
      <c r="BK589" s="2">
        <v>0</v>
      </c>
      <c r="BL589" s="2" t="s">
        <v>74</v>
      </c>
      <c r="BM589" s="3">
        <f t="shared" si="96"/>
        <v>0</v>
      </c>
      <c r="BN589" s="3">
        <f t="shared" si="97"/>
        <v>0</v>
      </c>
      <c r="BO589" s="3">
        <f t="shared" si="98"/>
        <v>1600</v>
      </c>
      <c r="BP589" s="3">
        <f t="shared" si="99"/>
        <v>0</v>
      </c>
      <c r="BQ589" s="3">
        <f t="shared" si="100"/>
        <v>2000</v>
      </c>
      <c r="BR589" s="3">
        <f t="shared" si="101"/>
        <v>0</v>
      </c>
      <c r="BS589" s="3">
        <f t="shared" si="102"/>
        <v>800</v>
      </c>
      <c r="BT589" s="3">
        <f t="shared" si="103"/>
        <v>0</v>
      </c>
      <c r="BU589" s="3">
        <f t="shared" si="104"/>
        <v>0</v>
      </c>
      <c r="BV589" s="3">
        <f t="shared" si="105"/>
        <v>0</v>
      </c>
    </row>
    <row r="590" spans="1:74" x14ac:dyDescent="0.25">
      <c r="A590">
        <v>16</v>
      </c>
      <c r="B590" t="s">
        <v>60</v>
      </c>
      <c r="C590" t="s">
        <v>61</v>
      </c>
      <c r="D590">
        <v>2020</v>
      </c>
      <c r="E590" t="s">
        <v>62</v>
      </c>
      <c r="F590" t="s">
        <v>63</v>
      </c>
      <c r="G590">
        <v>2</v>
      </c>
      <c r="H590" t="s">
        <v>64</v>
      </c>
      <c r="I590" t="s">
        <v>3415</v>
      </c>
      <c r="J590" t="s">
        <v>1058</v>
      </c>
      <c r="K590" t="s">
        <v>1059</v>
      </c>
      <c r="L590" t="s">
        <v>3462</v>
      </c>
      <c r="M590" t="s">
        <v>1060</v>
      </c>
      <c r="N590" t="s">
        <v>3469</v>
      </c>
      <c r="O590" t="s">
        <v>68</v>
      </c>
      <c r="P590" t="s">
        <v>3480</v>
      </c>
      <c r="Q590" t="s">
        <v>297</v>
      </c>
      <c r="R590" t="s">
        <v>3648</v>
      </c>
      <c r="S590" t="s">
        <v>1092</v>
      </c>
      <c r="T590">
        <v>6</v>
      </c>
      <c r="U590">
        <v>6</v>
      </c>
      <c r="V590" t="s">
        <v>1099</v>
      </c>
      <c r="W590">
        <v>1</v>
      </c>
      <c r="X590" t="s">
        <v>72</v>
      </c>
      <c r="Y590">
        <v>1</v>
      </c>
      <c r="Z590" t="s">
        <v>73</v>
      </c>
      <c r="AA590">
        <v>1</v>
      </c>
      <c r="AB590" s="2">
        <v>0</v>
      </c>
      <c r="AC590" s="2">
        <v>0</v>
      </c>
      <c r="AD590" s="2">
        <v>0</v>
      </c>
      <c r="AE590" s="2">
        <v>100</v>
      </c>
      <c r="AF590" s="2">
        <v>0</v>
      </c>
      <c r="AG590" s="2">
        <v>0</v>
      </c>
      <c r="AH590" s="2">
        <v>0</v>
      </c>
      <c r="AI590" s="2">
        <v>0</v>
      </c>
      <c r="AJ590" s="2">
        <v>0</v>
      </c>
      <c r="AK590" s="2">
        <v>0</v>
      </c>
      <c r="AL590" s="2">
        <v>0</v>
      </c>
      <c r="AM590" s="2">
        <v>0</v>
      </c>
      <c r="AN590" s="2">
        <v>0</v>
      </c>
      <c r="AO590" s="2">
        <v>0</v>
      </c>
      <c r="AP590" s="2">
        <v>0</v>
      </c>
      <c r="AQ590" s="2">
        <v>100</v>
      </c>
      <c r="AR590" s="2">
        <v>0</v>
      </c>
      <c r="AS590" s="2">
        <v>0</v>
      </c>
      <c r="AT590" s="2">
        <v>0</v>
      </c>
      <c r="AU590" s="2">
        <v>0</v>
      </c>
      <c r="AV590" s="2">
        <v>0</v>
      </c>
      <c r="AW590" s="2">
        <v>25000000</v>
      </c>
      <c r="AX590" s="2">
        <v>0</v>
      </c>
      <c r="AY590" s="2">
        <v>0</v>
      </c>
      <c r="AZ590" s="2">
        <v>0</v>
      </c>
      <c r="BA590" s="2">
        <v>0</v>
      </c>
      <c r="BB590" s="2">
        <v>0</v>
      </c>
      <c r="BC590" s="2">
        <v>0</v>
      </c>
      <c r="BD590" s="2">
        <v>0</v>
      </c>
      <c r="BE590" s="2">
        <v>0</v>
      </c>
      <c r="BF590" s="2">
        <v>0</v>
      </c>
      <c r="BG590" s="2">
        <v>0</v>
      </c>
      <c r="BH590" s="2">
        <v>0</v>
      </c>
      <c r="BI590" s="2">
        <v>25000000</v>
      </c>
      <c r="BJ590" s="2">
        <v>0</v>
      </c>
      <c r="BK590" s="2">
        <v>0</v>
      </c>
      <c r="BL590" s="2" t="s">
        <v>74</v>
      </c>
      <c r="BM590" s="3">
        <f t="shared" si="96"/>
        <v>0</v>
      </c>
      <c r="BN590" s="3">
        <f t="shared" si="97"/>
        <v>0</v>
      </c>
      <c r="BO590" s="3">
        <f t="shared" si="98"/>
        <v>25</v>
      </c>
      <c r="BP590" s="3">
        <f t="shared" si="99"/>
        <v>0</v>
      </c>
      <c r="BQ590" s="3">
        <f t="shared" si="100"/>
        <v>0</v>
      </c>
      <c r="BR590" s="3">
        <f t="shared" si="101"/>
        <v>0</v>
      </c>
      <c r="BS590" s="3">
        <f t="shared" si="102"/>
        <v>0</v>
      </c>
      <c r="BT590" s="3">
        <f t="shared" si="103"/>
        <v>0</v>
      </c>
      <c r="BU590" s="3">
        <f t="shared" si="104"/>
        <v>0</v>
      </c>
      <c r="BV590" s="3">
        <f t="shared" si="105"/>
        <v>0</v>
      </c>
    </row>
    <row r="591" spans="1:74" x14ac:dyDescent="0.25">
      <c r="A591">
        <v>16</v>
      </c>
      <c r="B591" t="s">
        <v>60</v>
      </c>
      <c r="C591" t="s">
        <v>61</v>
      </c>
      <c r="D591">
        <v>2020</v>
      </c>
      <c r="E591" t="s">
        <v>62</v>
      </c>
      <c r="F591" t="s">
        <v>63</v>
      </c>
      <c r="G591">
        <v>2</v>
      </c>
      <c r="H591" t="s">
        <v>64</v>
      </c>
      <c r="I591" t="s">
        <v>3415</v>
      </c>
      <c r="J591" t="s">
        <v>1058</v>
      </c>
      <c r="K591" t="s">
        <v>1059</v>
      </c>
      <c r="L591" t="s">
        <v>3462</v>
      </c>
      <c r="M591" t="s">
        <v>1060</v>
      </c>
      <c r="N591" t="s">
        <v>3469</v>
      </c>
      <c r="O591" t="s">
        <v>68</v>
      </c>
      <c r="P591" t="s">
        <v>3480</v>
      </c>
      <c r="Q591" t="s">
        <v>297</v>
      </c>
      <c r="R591" t="s">
        <v>3648</v>
      </c>
      <c r="S591" t="s">
        <v>1092</v>
      </c>
      <c r="T591">
        <v>6</v>
      </c>
      <c r="U591">
        <v>7</v>
      </c>
      <c r="V591" t="s">
        <v>1100</v>
      </c>
      <c r="W591">
        <v>1</v>
      </c>
      <c r="X591" t="s">
        <v>72</v>
      </c>
      <c r="Y591">
        <v>1</v>
      </c>
      <c r="Z591" t="s">
        <v>73</v>
      </c>
      <c r="AA591">
        <v>1</v>
      </c>
      <c r="AB591" s="2">
        <v>0</v>
      </c>
      <c r="AC591" s="2">
        <v>0</v>
      </c>
      <c r="AD591" s="2">
        <v>0</v>
      </c>
      <c r="AE591" s="2">
        <v>0.5</v>
      </c>
      <c r="AF591" s="2">
        <v>0</v>
      </c>
      <c r="AG591" s="2">
        <v>0</v>
      </c>
      <c r="AH591" s="2">
        <v>0.4</v>
      </c>
      <c r="AI591" s="2">
        <v>0</v>
      </c>
      <c r="AJ591" s="2">
        <v>0</v>
      </c>
      <c r="AK591" s="2">
        <v>0.1</v>
      </c>
      <c r="AL591" s="2">
        <v>0</v>
      </c>
      <c r="AM591" s="2">
        <v>0</v>
      </c>
      <c r="AN591" s="2">
        <v>0</v>
      </c>
      <c r="AO591" s="2">
        <v>0</v>
      </c>
      <c r="AP591" s="2">
        <v>0</v>
      </c>
      <c r="AQ591" s="2">
        <v>1</v>
      </c>
      <c r="AR591" s="2">
        <v>0</v>
      </c>
      <c r="AS591" s="2">
        <v>0</v>
      </c>
      <c r="AT591" s="2">
        <v>0</v>
      </c>
      <c r="AU591" s="2">
        <v>0</v>
      </c>
      <c r="AV591" s="2">
        <v>0</v>
      </c>
      <c r="AW591" s="2">
        <v>1000000000</v>
      </c>
      <c r="AX591" s="2">
        <v>0</v>
      </c>
      <c r="AY591" s="2">
        <v>0</v>
      </c>
      <c r="AZ591" s="2">
        <v>800000000</v>
      </c>
      <c r="BA591" s="2">
        <v>0</v>
      </c>
      <c r="BB591" s="2">
        <v>0</v>
      </c>
      <c r="BC591" s="2">
        <v>200000000</v>
      </c>
      <c r="BD591" s="2">
        <v>0</v>
      </c>
      <c r="BE591" s="2">
        <v>0</v>
      </c>
      <c r="BF591" s="2">
        <v>0</v>
      </c>
      <c r="BG591" s="2">
        <v>0</v>
      </c>
      <c r="BH591" s="2">
        <v>0</v>
      </c>
      <c r="BI591" s="2">
        <v>2000000000</v>
      </c>
      <c r="BJ591" s="2">
        <v>0</v>
      </c>
      <c r="BK591" s="2">
        <v>0</v>
      </c>
      <c r="BL591" s="2" t="s">
        <v>74</v>
      </c>
      <c r="BM591" s="3">
        <f t="shared" si="96"/>
        <v>0</v>
      </c>
      <c r="BN591" s="3">
        <f t="shared" si="97"/>
        <v>0</v>
      </c>
      <c r="BO591" s="3">
        <f t="shared" si="98"/>
        <v>1000</v>
      </c>
      <c r="BP591" s="3">
        <f t="shared" si="99"/>
        <v>0</v>
      </c>
      <c r="BQ591" s="3">
        <f t="shared" si="100"/>
        <v>800</v>
      </c>
      <c r="BR591" s="3">
        <f t="shared" si="101"/>
        <v>0</v>
      </c>
      <c r="BS591" s="3">
        <f t="shared" si="102"/>
        <v>200</v>
      </c>
      <c r="BT591" s="3">
        <f t="shared" si="103"/>
        <v>0</v>
      </c>
      <c r="BU591" s="3">
        <f t="shared" si="104"/>
        <v>0</v>
      </c>
      <c r="BV591" s="3">
        <f t="shared" si="105"/>
        <v>0</v>
      </c>
    </row>
    <row r="592" spans="1:74" x14ac:dyDescent="0.25">
      <c r="A592">
        <v>16</v>
      </c>
      <c r="B592" t="s">
        <v>60</v>
      </c>
      <c r="C592" t="s">
        <v>61</v>
      </c>
      <c r="D592">
        <v>2020</v>
      </c>
      <c r="E592" t="s">
        <v>62</v>
      </c>
      <c r="F592" t="s">
        <v>63</v>
      </c>
      <c r="G592">
        <v>2</v>
      </c>
      <c r="H592" t="s">
        <v>64</v>
      </c>
      <c r="I592" t="s">
        <v>3415</v>
      </c>
      <c r="J592" t="s">
        <v>1058</v>
      </c>
      <c r="K592" t="s">
        <v>1059</v>
      </c>
      <c r="L592" t="s">
        <v>3462</v>
      </c>
      <c r="M592" t="s">
        <v>1060</v>
      </c>
      <c r="N592" t="s">
        <v>3469</v>
      </c>
      <c r="O592" t="s">
        <v>68</v>
      </c>
      <c r="P592" t="s">
        <v>3480</v>
      </c>
      <c r="Q592" t="s">
        <v>297</v>
      </c>
      <c r="R592" t="s">
        <v>3648</v>
      </c>
      <c r="S592" t="s">
        <v>1092</v>
      </c>
      <c r="T592">
        <v>6</v>
      </c>
      <c r="U592">
        <v>8</v>
      </c>
      <c r="V592" t="s">
        <v>1101</v>
      </c>
      <c r="W592">
        <v>1</v>
      </c>
      <c r="X592" t="s">
        <v>72</v>
      </c>
      <c r="Y592">
        <v>1</v>
      </c>
      <c r="Z592" t="s">
        <v>73</v>
      </c>
      <c r="AA592">
        <v>1</v>
      </c>
      <c r="AB592" s="2">
        <v>0</v>
      </c>
      <c r="AC592" s="2">
        <v>0</v>
      </c>
      <c r="AD592" s="2">
        <v>0</v>
      </c>
      <c r="AE592" s="2">
        <v>0</v>
      </c>
      <c r="AF592" s="2">
        <v>0</v>
      </c>
      <c r="AG592" s="2">
        <v>0</v>
      </c>
      <c r="AH592" s="2">
        <v>0.5</v>
      </c>
      <c r="AI592" s="2">
        <v>0</v>
      </c>
      <c r="AJ592" s="2">
        <v>0</v>
      </c>
      <c r="AK592" s="2">
        <v>0.5</v>
      </c>
      <c r="AL592" s="2">
        <v>0</v>
      </c>
      <c r="AM592" s="2">
        <v>0</v>
      </c>
      <c r="AN592" s="2">
        <v>0</v>
      </c>
      <c r="AO592" s="2">
        <v>0</v>
      </c>
      <c r="AP592" s="2">
        <v>0</v>
      </c>
      <c r="AQ592" s="2">
        <v>1</v>
      </c>
      <c r="AR592" s="2">
        <v>0</v>
      </c>
      <c r="AS592" s="2">
        <v>0</v>
      </c>
      <c r="AT592" s="2">
        <v>0</v>
      </c>
      <c r="AU592" s="2">
        <v>0</v>
      </c>
      <c r="AV592" s="2">
        <v>0</v>
      </c>
      <c r="AW592" s="2">
        <v>0</v>
      </c>
      <c r="AX592" s="2">
        <v>0</v>
      </c>
      <c r="AY592" s="2">
        <v>0</v>
      </c>
      <c r="AZ592" s="2">
        <v>296000000</v>
      </c>
      <c r="BA592" s="2">
        <v>0</v>
      </c>
      <c r="BB592" s="2">
        <v>0</v>
      </c>
      <c r="BC592" s="2">
        <v>205000000</v>
      </c>
      <c r="BD592" s="2">
        <v>0</v>
      </c>
      <c r="BE592" s="2">
        <v>0</v>
      </c>
      <c r="BF592" s="2">
        <v>0</v>
      </c>
      <c r="BG592" s="2">
        <v>0</v>
      </c>
      <c r="BH592" s="2">
        <v>0</v>
      </c>
      <c r="BI592" s="2">
        <v>501000000</v>
      </c>
      <c r="BJ592" s="2">
        <v>0</v>
      </c>
      <c r="BK592" s="2">
        <v>0</v>
      </c>
      <c r="BL592" s="2" t="s">
        <v>74</v>
      </c>
      <c r="BM592" s="3">
        <f t="shared" si="96"/>
        <v>0</v>
      </c>
      <c r="BN592" s="3">
        <f t="shared" si="97"/>
        <v>0</v>
      </c>
      <c r="BO592" s="3">
        <f t="shared" si="98"/>
        <v>0</v>
      </c>
      <c r="BP592" s="3">
        <f t="shared" si="99"/>
        <v>0</v>
      </c>
      <c r="BQ592" s="3">
        <f t="shared" si="100"/>
        <v>296</v>
      </c>
      <c r="BR592" s="3">
        <f t="shared" si="101"/>
        <v>0</v>
      </c>
      <c r="BS592" s="3">
        <f t="shared" si="102"/>
        <v>205</v>
      </c>
      <c r="BT592" s="3">
        <f t="shared" si="103"/>
        <v>0</v>
      </c>
      <c r="BU592" s="3">
        <f t="shared" si="104"/>
        <v>0</v>
      </c>
      <c r="BV592" s="3">
        <f t="shared" si="105"/>
        <v>0</v>
      </c>
    </row>
    <row r="593" spans="1:74" x14ac:dyDescent="0.25">
      <c r="A593">
        <v>16</v>
      </c>
      <c r="B593" t="s">
        <v>60</v>
      </c>
      <c r="C593" t="s">
        <v>61</v>
      </c>
      <c r="D593">
        <v>2020</v>
      </c>
      <c r="E593" t="s">
        <v>62</v>
      </c>
      <c r="F593" t="s">
        <v>63</v>
      </c>
      <c r="G593">
        <v>2</v>
      </c>
      <c r="H593" t="s">
        <v>64</v>
      </c>
      <c r="I593" t="s">
        <v>3415</v>
      </c>
      <c r="J593" t="s">
        <v>1058</v>
      </c>
      <c r="K593" t="s">
        <v>1059</v>
      </c>
      <c r="L593" t="s">
        <v>3462</v>
      </c>
      <c r="M593" t="s">
        <v>1060</v>
      </c>
      <c r="N593" t="s">
        <v>3469</v>
      </c>
      <c r="O593" t="s">
        <v>68</v>
      </c>
      <c r="P593" t="s">
        <v>3480</v>
      </c>
      <c r="Q593" t="s">
        <v>297</v>
      </c>
      <c r="R593" t="s">
        <v>3648</v>
      </c>
      <c r="S593" t="s">
        <v>1092</v>
      </c>
      <c r="T593">
        <v>6</v>
      </c>
      <c r="U593">
        <v>9</v>
      </c>
      <c r="V593" t="s">
        <v>1102</v>
      </c>
      <c r="W593">
        <v>1</v>
      </c>
      <c r="X593" t="s">
        <v>72</v>
      </c>
      <c r="Y593">
        <v>1</v>
      </c>
      <c r="Z593" t="s">
        <v>73</v>
      </c>
      <c r="AA593">
        <v>1</v>
      </c>
      <c r="AB593" s="2">
        <v>1</v>
      </c>
      <c r="AC593" s="2">
        <v>0</v>
      </c>
      <c r="AD593" s="2">
        <v>0</v>
      </c>
      <c r="AE593" s="2">
        <v>1</v>
      </c>
      <c r="AF593" s="2">
        <v>0</v>
      </c>
      <c r="AG593" s="2">
        <v>0</v>
      </c>
      <c r="AH593" s="2">
        <v>1</v>
      </c>
      <c r="AI593" s="2">
        <v>0</v>
      </c>
      <c r="AJ593" s="2">
        <v>0</v>
      </c>
      <c r="AK593" s="2">
        <v>1</v>
      </c>
      <c r="AL593" s="2">
        <v>0</v>
      </c>
      <c r="AM593" s="2">
        <v>0</v>
      </c>
      <c r="AN593" s="2">
        <v>1</v>
      </c>
      <c r="AO593" s="2">
        <v>0</v>
      </c>
      <c r="AP593" s="2">
        <v>0</v>
      </c>
      <c r="AQ593" s="2">
        <v>5</v>
      </c>
      <c r="AR593" s="2">
        <v>0</v>
      </c>
      <c r="AS593" s="2">
        <v>0</v>
      </c>
      <c r="AT593" s="2">
        <v>716068916</v>
      </c>
      <c r="AU593" s="2">
        <v>500478033</v>
      </c>
      <c r="AV593" s="2">
        <v>69.89</v>
      </c>
      <c r="AW593" s="2">
        <v>4617664000</v>
      </c>
      <c r="AX593" s="2">
        <v>0</v>
      </c>
      <c r="AY593" s="2">
        <v>0</v>
      </c>
      <c r="AZ593" s="2">
        <v>3600000000</v>
      </c>
      <c r="BA593" s="2">
        <v>0</v>
      </c>
      <c r="BB593" s="2">
        <v>0</v>
      </c>
      <c r="BC593" s="2">
        <v>3714000000</v>
      </c>
      <c r="BD593" s="2">
        <v>0</v>
      </c>
      <c r="BE593" s="2">
        <v>0</v>
      </c>
      <c r="BF593" s="2">
        <v>3830000000</v>
      </c>
      <c r="BG593" s="2">
        <v>0</v>
      </c>
      <c r="BH593" s="2">
        <v>0</v>
      </c>
      <c r="BI593" s="2">
        <v>16477732916</v>
      </c>
      <c r="BJ593" s="2">
        <v>500478033</v>
      </c>
      <c r="BK593" s="2">
        <v>3.04</v>
      </c>
      <c r="BL593" s="2" t="s">
        <v>1103</v>
      </c>
      <c r="BM593" s="3">
        <f t="shared" si="96"/>
        <v>716.06891599999994</v>
      </c>
      <c r="BN593" s="3">
        <f t="shared" si="97"/>
        <v>500.47803299999998</v>
      </c>
      <c r="BO593" s="3">
        <f t="shared" si="98"/>
        <v>4617.6639999999998</v>
      </c>
      <c r="BP593" s="3">
        <f t="shared" si="99"/>
        <v>0</v>
      </c>
      <c r="BQ593" s="3">
        <f t="shared" si="100"/>
        <v>3600</v>
      </c>
      <c r="BR593" s="3">
        <f t="shared" si="101"/>
        <v>0</v>
      </c>
      <c r="BS593" s="3">
        <f t="shared" si="102"/>
        <v>3714</v>
      </c>
      <c r="BT593" s="3">
        <f t="shared" si="103"/>
        <v>0</v>
      </c>
      <c r="BU593" s="3">
        <f t="shared" si="104"/>
        <v>3830</v>
      </c>
      <c r="BV593" s="3">
        <f t="shared" si="105"/>
        <v>0</v>
      </c>
    </row>
    <row r="594" spans="1:74" x14ac:dyDescent="0.25">
      <c r="A594">
        <v>16</v>
      </c>
      <c r="B594" t="s">
        <v>60</v>
      </c>
      <c r="C594" t="s">
        <v>61</v>
      </c>
      <c r="D594">
        <v>2020</v>
      </c>
      <c r="E594" t="s">
        <v>62</v>
      </c>
      <c r="F594" t="s">
        <v>63</v>
      </c>
      <c r="G594">
        <v>2</v>
      </c>
      <c r="H594" t="s">
        <v>64</v>
      </c>
      <c r="I594" t="s">
        <v>3415</v>
      </c>
      <c r="J594" t="s">
        <v>1058</v>
      </c>
      <c r="K594" t="s">
        <v>1059</v>
      </c>
      <c r="L594" t="s">
        <v>3462</v>
      </c>
      <c r="M594" t="s">
        <v>1060</v>
      </c>
      <c r="N594" t="s">
        <v>3469</v>
      </c>
      <c r="O594" t="s">
        <v>68</v>
      </c>
      <c r="P594" t="s">
        <v>3480</v>
      </c>
      <c r="Q594" t="s">
        <v>297</v>
      </c>
      <c r="R594" t="s">
        <v>3649</v>
      </c>
      <c r="S594" t="s">
        <v>1104</v>
      </c>
      <c r="T594">
        <v>5</v>
      </c>
      <c r="U594">
        <v>1</v>
      </c>
      <c r="V594" t="s">
        <v>1105</v>
      </c>
      <c r="W594">
        <v>1</v>
      </c>
      <c r="X594" t="s">
        <v>72</v>
      </c>
      <c r="Y594">
        <v>1</v>
      </c>
      <c r="Z594" t="s">
        <v>73</v>
      </c>
      <c r="AA594">
        <v>1</v>
      </c>
      <c r="AB594" s="2">
        <v>0.25</v>
      </c>
      <c r="AC594" s="2">
        <v>0.12</v>
      </c>
      <c r="AD594" s="2">
        <v>48</v>
      </c>
      <c r="AE594" s="2">
        <v>1.5</v>
      </c>
      <c r="AF594" s="2">
        <v>0</v>
      </c>
      <c r="AG594" s="2">
        <v>0</v>
      </c>
      <c r="AH594" s="2">
        <v>2</v>
      </c>
      <c r="AI594" s="2">
        <v>0</v>
      </c>
      <c r="AJ594" s="2">
        <v>0</v>
      </c>
      <c r="AK594" s="2">
        <v>2</v>
      </c>
      <c r="AL594" s="2">
        <v>0</v>
      </c>
      <c r="AM594" s="2">
        <v>0</v>
      </c>
      <c r="AN594" s="2">
        <v>0.25</v>
      </c>
      <c r="AO594" s="2">
        <v>0</v>
      </c>
      <c r="AP594" s="2">
        <v>0</v>
      </c>
      <c r="AQ594" s="2">
        <v>6</v>
      </c>
      <c r="AR594" s="2">
        <v>0.12</v>
      </c>
      <c r="AS594" s="2">
        <v>2</v>
      </c>
      <c r="AT594" s="2">
        <v>89357000</v>
      </c>
      <c r="AU594" s="2">
        <v>43471500</v>
      </c>
      <c r="AV594" s="2">
        <v>48.65</v>
      </c>
      <c r="AW594" s="2">
        <v>457325000</v>
      </c>
      <c r="AX594" s="2">
        <v>0</v>
      </c>
      <c r="AY594" s="2">
        <v>0</v>
      </c>
      <c r="AZ594" s="2">
        <v>246750000</v>
      </c>
      <c r="BA594" s="2">
        <v>0</v>
      </c>
      <c r="BB594" s="2">
        <v>0</v>
      </c>
      <c r="BC594" s="2">
        <v>326750000</v>
      </c>
      <c r="BD594" s="2">
        <v>0</v>
      </c>
      <c r="BE594" s="2">
        <v>0</v>
      </c>
      <c r="BF594" s="2">
        <v>166750000</v>
      </c>
      <c r="BG594" s="2">
        <v>0</v>
      </c>
      <c r="BH594" s="2">
        <v>0</v>
      </c>
      <c r="BI594" s="2">
        <v>1286932000</v>
      </c>
      <c r="BJ594" s="2">
        <v>43471500</v>
      </c>
      <c r="BK594" s="2">
        <v>3.38</v>
      </c>
      <c r="BL594" s="2" t="s">
        <v>1106</v>
      </c>
      <c r="BM594" s="3">
        <f t="shared" si="96"/>
        <v>89.356999999999999</v>
      </c>
      <c r="BN594" s="3">
        <f t="shared" si="97"/>
        <v>43.471499999999999</v>
      </c>
      <c r="BO594" s="3">
        <f t="shared" si="98"/>
        <v>457.32499999999999</v>
      </c>
      <c r="BP594" s="3">
        <f t="shared" si="99"/>
        <v>0</v>
      </c>
      <c r="BQ594" s="3">
        <f t="shared" si="100"/>
        <v>246.75</v>
      </c>
      <c r="BR594" s="3">
        <f t="shared" si="101"/>
        <v>0</v>
      </c>
      <c r="BS594" s="3">
        <f t="shared" si="102"/>
        <v>326.75</v>
      </c>
      <c r="BT594" s="3">
        <f t="shared" si="103"/>
        <v>0</v>
      </c>
      <c r="BU594" s="3">
        <f t="shared" si="104"/>
        <v>166.75</v>
      </c>
      <c r="BV594" s="3">
        <f t="shared" si="105"/>
        <v>0</v>
      </c>
    </row>
    <row r="595" spans="1:74" x14ac:dyDescent="0.25">
      <c r="A595">
        <v>16</v>
      </c>
      <c r="B595" t="s">
        <v>60</v>
      </c>
      <c r="C595" t="s">
        <v>61</v>
      </c>
      <c r="D595">
        <v>2020</v>
      </c>
      <c r="E595" t="s">
        <v>62</v>
      </c>
      <c r="F595" t="s">
        <v>63</v>
      </c>
      <c r="G595">
        <v>2</v>
      </c>
      <c r="H595" t="s">
        <v>64</v>
      </c>
      <c r="I595" t="s">
        <v>3415</v>
      </c>
      <c r="J595" t="s">
        <v>1058</v>
      </c>
      <c r="K595" t="s">
        <v>1059</v>
      </c>
      <c r="L595" t="s">
        <v>3462</v>
      </c>
      <c r="M595" t="s">
        <v>1060</v>
      </c>
      <c r="N595" t="s">
        <v>3469</v>
      </c>
      <c r="O595" t="s">
        <v>68</v>
      </c>
      <c r="P595" t="s">
        <v>3480</v>
      </c>
      <c r="Q595" t="s">
        <v>297</v>
      </c>
      <c r="R595" t="s">
        <v>3649</v>
      </c>
      <c r="S595" t="s">
        <v>1104</v>
      </c>
      <c r="T595">
        <v>5</v>
      </c>
      <c r="U595">
        <v>2</v>
      </c>
      <c r="V595" t="s">
        <v>1107</v>
      </c>
      <c r="W595">
        <v>1</v>
      </c>
      <c r="X595" t="s">
        <v>72</v>
      </c>
      <c r="Y595">
        <v>1</v>
      </c>
      <c r="Z595" t="s">
        <v>73</v>
      </c>
      <c r="AA595">
        <v>1</v>
      </c>
      <c r="AB595" s="2">
        <v>0</v>
      </c>
      <c r="AC595" s="2">
        <v>0</v>
      </c>
      <c r="AD595" s="2">
        <v>0</v>
      </c>
      <c r="AE595" s="2">
        <v>1</v>
      </c>
      <c r="AF595" s="2">
        <v>0</v>
      </c>
      <c r="AG595" s="2">
        <v>0</v>
      </c>
      <c r="AH595" s="2">
        <v>1</v>
      </c>
      <c r="AI595" s="2">
        <v>0</v>
      </c>
      <c r="AJ595" s="2">
        <v>0</v>
      </c>
      <c r="AK595" s="2">
        <v>1</v>
      </c>
      <c r="AL595" s="2">
        <v>0</v>
      </c>
      <c r="AM595" s="2">
        <v>0</v>
      </c>
      <c r="AN595" s="2">
        <v>0</v>
      </c>
      <c r="AO595" s="2">
        <v>0</v>
      </c>
      <c r="AP595" s="2">
        <v>0</v>
      </c>
      <c r="AQ595" s="2">
        <v>3</v>
      </c>
      <c r="AR595" s="2">
        <v>0</v>
      </c>
      <c r="AS595" s="2">
        <v>0</v>
      </c>
      <c r="AT595" s="2">
        <v>0</v>
      </c>
      <c r="AU595" s="2">
        <v>0</v>
      </c>
      <c r="AV595" s="2">
        <v>0</v>
      </c>
      <c r="AW595" s="2">
        <v>54600000</v>
      </c>
      <c r="AX595" s="2">
        <v>0</v>
      </c>
      <c r="AY595" s="2">
        <v>0</v>
      </c>
      <c r="AZ595" s="2">
        <v>148050000</v>
      </c>
      <c r="BA595" s="2">
        <v>0</v>
      </c>
      <c r="BB595" s="2">
        <v>0</v>
      </c>
      <c r="BC595" s="2">
        <v>296100000</v>
      </c>
      <c r="BD595" s="2">
        <v>0</v>
      </c>
      <c r="BE595" s="2">
        <v>0</v>
      </c>
      <c r="BF595" s="2">
        <v>0</v>
      </c>
      <c r="BG595" s="2">
        <v>0</v>
      </c>
      <c r="BH595" s="2">
        <v>0</v>
      </c>
      <c r="BI595" s="2">
        <v>498750000</v>
      </c>
      <c r="BJ595" s="2">
        <v>0</v>
      </c>
      <c r="BK595" s="2">
        <v>0</v>
      </c>
      <c r="BL595" s="2" t="s">
        <v>74</v>
      </c>
      <c r="BM595" s="3">
        <f t="shared" si="96"/>
        <v>0</v>
      </c>
      <c r="BN595" s="3">
        <f t="shared" si="97"/>
        <v>0</v>
      </c>
      <c r="BO595" s="3">
        <f t="shared" si="98"/>
        <v>54.6</v>
      </c>
      <c r="BP595" s="3">
        <f t="shared" si="99"/>
        <v>0</v>
      </c>
      <c r="BQ595" s="3">
        <f t="shared" si="100"/>
        <v>148.05000000000001</v>
      </c>
      <c r="BR595" s="3">
        <f t="shared" si="101"/>
        <v>0</v>
      </c>
      <c r="BS595" s="3">
        <f t="shared" si="102"/>
        <v>296.10000000000002</v>
      </c>
      <c r="BT595" s="3">
        <f t="shared" si="103"/>
        <v>0</v>
      </c>
      <c r="BU595" s="3">
        <f t="shared" si="104"/>
        <v>0</v>
      </c>
      <c r="BV595" s="3">
        <f t="shared" si="105"/>
        <v>0</v>
      </c>
    </row>
    <row r="596" spans="1:74" x14ac:dyDescent="0.25">
      <c r="A596">
        <v>16</v>
      </c>
      <c r="B596" t="s">
        <v>60</v>
      </c>
      <c r="C596" t="s">
        <v>61</v>
      </c>
      <c r="D596">
        <v>2020</v>
      </c>
      <c r="E596" t="s">
        <v>62</v>
      </c>
      <c r="F596" t="s">
        <v>63</v>
      </c>
      <c r="G596">
        <v>2</v>
      </c>
      <c r="H596" t="s">
        <v>64</v>
      </c>
      <c r="I596" t="s">
        <v>3415</v>
      </c>
      <c r="J596" t="s">
        <v>1058</v>
      </c>
      <c r="K596" t="s">
        <v>1059</v>
      </c>
      <c r="L596" t="s">
        <v>3462</v>
      </c>
      <c r="M596" t="s">
        <v>1060</v>
      </c>
      <c r="N596" t="s">
        <v>3469</v>
      </c>
      <c r="O596" t="s">
        <v>68</v>
      </c>
      <c r="P596" t="s">
        <v>3480</v>
      </c>
      <c r="Q596" t="s">
        <v>297</v>
      </c>
      <c r="R596" t="s">
        <v>3649</v>
      </c>
      <c r="S596" t="s">
        <v>1104</v>
      </c>
      <c r="T596">
        <v>5</v>
      </c>
      <c r="U596">
        <v>3</v>
      </c>
      <c r="V596" t="s">
        <v>1108</v>
      </c>
      <c r="W596">
        <v>1</v>
      </c>
      <c r="X596" t="s">
        <v>72</v>
      </c>
      <c r="Y596">
        <v>1</v>
      </c>
      <c r="Z596" t="s">
        <v>73</v>
      </c>
      <c r="AA596">
        <v>1</v>
      </c>
      <c r="AB596" s="2">
        <v>0</v>
      </c>
      <c r="AC596" s="2">
        <v>0</v>
      </c>
      <c r="AD596" s="2">
        <v>0</v>
      </c>
      <c r="AE596" s="2">
        <v>0.5</v>
      </c>
      <c r="AF596" s="2">
        <v>0</v>
      </c>
      <c r="AG596" s="2">
        <v>0</v>
      </c>
      <c r="AH596" s="2">
        <v>1</v>
      </c>
      <c r="AI596" s="2">
        <v>0</v>
      </c>
      <c r="AJ596" s="2">
        <v>0</v>
      </c>
      <c r="AK596" s="2">
        <v>1</v>
      </c>
      <c r="AL596" s="2">
        <v>0</v>
      </c>
      <c r="AM596" s="2">
        <v>0</v>
      </c>
      <c r="AN596" s="2">
        <v>0.5</v>
      </c>
      <c r="AO596" s="2">
        <v>0</v>
      </c>
      <c r="AP596" s="2">
        <v>0</v>
      </c>
      <c r="AQ596" s="2">
        <v>3</v>
      </c>
      <c r="AR596" s="2">
        <v>0</v>
      </c>
      <c r="AS596" s="2">
        <v>0</v>
      </c>
      <c r="AT596" s="2">
        <v>0</v>
      </c>
      <c r="AU596" s="2">
        <v>0</v>
      </c>
      <c r="AV596" s="2">
        <v>0</v>
      </c>
      <c r="AW596" s="2">
        <v>68250000</v>
      </c>
      <c r="AX596" s="2">
        <v>0</v>
      </c>
      <c r="AY596" s="2">
        <v>0</v>
      </c>
      <c r="AZ596" s="2">
        <v>98700000</v>
      </c>
      <c r="BA596" s="2">
        <v>0</v>
      </c>
      <c r="BB596" s="2">
        <v>0</v>
      </c>
      <c r="BC596" s="2">
        <v>141400000</v>
      </c>
      <c r="BD596" s="2">
        <v>0</v>
      </c>
      <c r="BE596" s="2">
        <v>0</v>
      </c>
      <c r="BF596" s="2">
        <v>56000000</v>
      </c>
      <c r="BG596" s="2">
        <v>0</v>
      </c>
      <c r="BH596" s="2">
        <v>0</v>
      </c>
      <c r="BI596" s="2">
        <v>364350000</v>
      </c>
      <c r="BJ596" s="2">
        <v>0</v>
      </c>
      <c r="BK596" s="2">
        <v>0</v>
      </c>
      <c r="BL596" s="2" t="s">
        <v>74</v>
      </c>
      <c r="BM596" s="3">
        <f t="shared" si="96"/>
        <v>0</v>
      </c>
      <c r="BN596" s="3">
        <f t="shared" si="97"/>
        <v>0</v>
      </c>
      <c r="BO596" s="3">
        <f t="shared" si="98"/>
        <v>68.25</v>
      </c>
      <c r="BP596" s="3">
        <f t="shared" si="99"/>
        <v>0</v>
      </c>
      <c r="BQ596" s="3">
        <f t="shared" si="100"/>
        <v>98.7</v>
      </c>
      <c r="BR596" s="3">
        <f t="shared" si="101"/>
        <v>0</v>
      </c>
      <c r="BS596" s="3">
        <f t="shared" si="102"/>
        <v>141.4</v>
      </c>
      <c r="BT596" s="3">
        <f t="shared" si="103"/>
        <v>0</v>
      </c>
      <c r="BU596" s="3">
        <f t="shared" si="104"/>
        <v>56</v>
      </c>
      <c r="BV596" s="3">
        <f t="shared" si="105"/>
        <v>0</v>
      </c>
    </row>
    <row r="597" spans="1:74" x14ac:dyDescent="0.25">
      <c r="A597">
        <v>16</v>
      </c>
      <c r="B597" t="s">
        <v>60</v>
      </c>
      <c r="C597" t="s">
        <v>61</v>
      </c>
      <c r="D597">
        <v>2020</v>
      </c>
      <c r="E597" t="s">
        <v>62</v>
      </c>
      <c r="F597" t="s">
        <v>63</v>
      </c>
      <c r="G597">
        <v>2</v>
      </c>
      <c r="H597" t="s">
        <v>64</v>
      </c>
      <c r="I597" t="s">
        <v>3415</v>
      </c>
      <c r="J597" t="s">
        <v>1058</v>
      </c>
      <c r="K597" t="s">
        <v>1059</v>
      </c>
      <c r="L597" t="s">
        <v>3462</v>
      </c>
      <c r="M597" t="s">
        <v>1060</v>
      </c>
      <c r="N597" t="s">
        <v>3469</v>
      </c>
      <c r="O597" t="s">
        <v>68</v>
      </c>
      <c r="P597" t="s">
        <v>3480</v>
      </c>
      <c r="Q597" t="s">
        <v>297</v>
      </c>
      <c r="R597" t="s">
        <v>3649</v>
      </c>
      <c r="S597" t="s">
        <v>1104</v>
      </c>
      <c r="T597">
        <v>5</v>
      </c>
      <c r="U597">
        <v>4</v>
      </c>
      <c r="V597" t="s">
        <v>1109</v>
      </c>
      <c r="W597">
        <v>1</v>
      </c>
      <c r="X597" t="s">
        <v>72</v>
      </c>
      <c r="Y597">
        <v>1</v>
      </c>
      <c r="Z597" t="s">
        <v>73</v>
      </c>
      <c r="AA597">
        <v>1</v>
      </c>
      <c r="AB597" s="2">
        <v>0.1</v>
      </c>
      <c r="AC597" s="2">
        <v>0.05</v>
      </c>
      <c r="AD597" s="2">
        <v>50</v>
      </c>
      <c r="AE597" s="2">
        <v>0.25</v>
      </c>
      <c r="AF597" s="2">
        <v>0</v>
      </c>
      <c r="AG597" s="2">
        <v>0</v>
      </c>
      <c r="AH597" s="2">
        <v>0.25</v>
      </c>
      <c r="AI597" s="2">
        <v>0</v>
      </c>
      <c r="AJ597" s="2">
        <v>0</v>
      </c>
      <c r="AK597" s="2">
        <v>0.25</v>
      </c>
      <c r="AL597" s="2">
        <v>0</v>
      </c>
      <c r="AM597" s="2">
        <v>0</v>
      </c>
      <c r="AN597" s="2">
        <v>0.15</v>
      </c>
      <c r="AO597" s="2">
        <v>0</v>
      </c>
      <c r="AP597" s="2">
        <v>0</v>
      </c>
      <c r="AQ597" s="2">
        <v>1</v>
      </c>
      <c r="AR597" s="2">
        <v>0.05</v>
      </c>
      <c r="AS597" s="2">
        <v>5</v>
      </c>
      <c r="AT597" s="2">
        <v>69165000</v>
      </c>
      <c r="AU597" s="2">
        <v>69165000</v>
      </c>
      <c r="AV597" s="2">
        <v>100</v>
      </c>
      <c r="AW597" s="2">
        <v>341250000</v>
      </c>
      <c r="AX597" s="2">
        <v>0</v>
      </c>
      <c r="AY597" s="2">
        <v>0</v>
      </c>
      <c r="AZ597" s="2">
        <v>341250000</v>
      </c>
      <c r="BA597" s="2">
        <v>0</v>
      </c>
      <c r="BB597" s="2">
        <v>0</v>
      </c>
      <c r="BC597" s="2">
        <v>322500000</v>
      </c>
      <c r="BD597" s="2">
        <v>0</v>
      </c>
      <c r="BE597" s="2">
        <v>0</v>
      </c>
      <c r="BF597" s="2">
        <v>150000000</v>
      </c>
      <c r="BG597" s="2">
        <v>0</v>
      </c>
      <c r="BH597" s="2">
        <v>0</v>
      </c>
      <c r="BI597" s="2">
        <v>1224165000</v>
      </c>
      <c r="BJ597" s="2">
        <v>69165000</v>
      </c>
      <c r="BK597" s="2">
        <v>5.65</v>
      </c>
      <c r="BL597" s="2" t="s">
        <v>1110</v>
      </c>
      <c r="BM597" s="3">
        <f t="shared" si="96"/>
        <v>69.165000000000006</v>
      </c>
      <c r="BN597" s="3">
        <f t="shared" si="97"/>
        <v>69.165000000000006</v>
      </c>
      <c r="BO597" s="3">
        <f t="shared" si="98"/>
        <v>341.25</v>
      </c>
      <c r="BP597" s="3">
        <f t="shared" si="99"/>
        <v>0</v>
      </c>
      <c r="BQ597" s="3">
        <f t="shared" si="100"/>
        <v>341.25</v>
      </c>
      <c r="BR597" s="3">
        <f t="shared" si="101"/>
        <v>0</v>
      </c>
      <c r="BS597" s="3">
        <f t="shared" si="102"/>
        <v>322.5</v>
      </c>
      <c r="BT597" s="3">
        <f t="shared" si="103"/>
        <v>0</v>
      </c>
      <c r="BU597" s="3">
        <f t="shared" si="104"/>
        <v>150</v>
      </c>
      <c r="BV597" s="3">
        <f t="shared" si="105"/>
        <v>0</v>
      </c>
    </row>
    <row r="598" spans="1:74" x14ac:dyDescent="0.25">
      <c r="A598">
        <v>16</v>
      </c>
      <c r="B598" t="s">
        <v>60</v>
      </c>
      <c r="C598" t="s">
        <v>61</v>
      </c>
      <c r="D598">
        <v>2020</v>
      </c>
      <c r="E598" t="s">
        <v>62</v>
      </c>
      <c r="F598" t="s">
        <v>63</v>
      </c>
      <c r="G598">
        <v>2</v>
      </c>
      <c r="H598" t="s">
        <v>64</v>
      </c>
      <c r="I598" t="s">
        <v>3415</v>
      </c>
      <c r="J598" t="s">
        <v>1058</v>
      </c>
      <c r="K598" t="s">
        <v>1059</v>
      </c>
      <c r="L598" t="s">
        <v>3462</v>
      </c>
      <c r="M598" t="s">
        <v>1060</v>
      </c>
      <c r="N598" t="s">
        <v>3469</v>
      </c>
      <c r="O598" t="s">
        <v>68</v>
      </c>
      <c r="P598" t="s">
        <v>3480</v>
      </c>
      <c r="Q598" t="s">
        <v>297</v>
      </c>
      <c r="R598" t="s">
        <v>3649</v>
      </c>
      <c r="S598" t="s">
        <v>1104</v>
      </c>
      <c r="T598">
        <v>5</v>
      </c>
      <c r="U598">
        <v>5</v>
      </c>
      <c r="V598" t="s">
        <v>1111</v>
      </c>
      <c r="W598">
        <v>1</v>
      </c>
      <c r="X598" t="s">
        <v>72</v>
      </c>
      <c r="Y598">
        <v>1</v>
      </c>
      <c r="Z598" t="s">
        <v>73</v>
      </c>
      <c r="AA598">
        <v>1</v>
      </c>
      <c r="AB598" s="2">
        <v>0</v>
      </c>
      <c r="AC598" s="2">
        <v>0</v>
      </c>
      <c r="AD598" s="2">
        <v>0</v>
      </c>
      <c r="AE598" s="2">
        <v>3</v>
      </c>
      <c r="AF598" s="2">
        <v>0</v>
      </c>
      <c r="AG598" s="2">
        <v>0</v>
      </c>
      <c r="AH598" s="2">
        <v>2</v>
      </c>
      <c r="AI598" s="2">
        <v>0</v>
      </c>
      <c r="AJ598" s="2">
        <v>0</v>
      </c>
      <c r="AK598" s="2">
        <v>2</v>
      </c>
      <c r="AL598" s="2">
        <v>0</v>
      </c>
      <c r="AM598" s="2">
        <v>0</v>
      </c>
      <c r="AN598" s="2">
        <v>1</v>
      </c>
      <c r="AO598" s="2">
        <v>0</v>
      </c>
      <c r="AP598" s="2">
        <v>0</v>
      </c>
      <c r="AQ598" s="2">
        <v>8</v>
      </c>
      <c r="AR598" s="2">
        <v>0</v>
      </c>
      <c r="AS598" s="2">
        <v>0</v>
      </c>
      <c r="AT598" s="2">
        <v>0</v>
      </c>
      <c r="AU598" s="2">
        <v>0</v>
      </c>
      <c r="AV598" s="2">
        <v>0</v>
      </c>
      <c r="AW598" s="2">
        <v>225000000</v>
      </c>
      <c r="AX598" s="2">
        <v>0</v>
      </c>
      <c r="AY598" s="2">
        <v>0</v>
      </c>
      <c r="AZ598" s="2">
        <v>150000000</v>
      </c>
      <c r="BA598" s="2">
        <v>0</v>
      </c>
      <c r="BB598" s="2">
        <v>0</v>
      </c>
      <c r="BC598" s="2">
        <v>150000000</v>
      </c>
      <c r="BD598" s="2">
        <v>0</v>
      </c>
      <c r="BE598" s="2">
        <v>0</v>
      </c>
      <c r="BF598" s="2">
        <v>75000000</v>
      </c>
      <c r="BG598" s="2">
        <v>0</v>
      </c>
      <c r="BH598" s="2">
        <v>0</v>
      </c>
      <c r="BI598" s="2">
        <v>600000000</v>
      </c>
      <c r="BJ598" s="2">
        <v>0</v>
      </c>
      <c r="BK598" s="2">
        <v>0</v>
      </c>
      <c r="BL598" s="2" t="s">
        <v>74</v>
      </c>
      <c r="BM598" s="3">
        <f t="shared" si="96"/>
        <v>0</v>
      </c>
      <c r="BN598" s="3">
        <f t="shared" si="97"/>
        <v>0</v>
      </c>
      <c r="BO598" s="3">
        <f t="shared" si="98"/>
        <v>225</v>
      </c>
      <c r="BP598" s="3">
        <f t="shared" si="99"/>
        <v>0</v>
      </c>
      <c r="BQ598" s="3">
        <f t="shared" si="100"/>
        <v>150</v>
      </c>
      <c r="BR598" s="3">
        <f t="shared" si="101"/>
        <v>0</v>
      </c>
      <c r="BS598" s="3">
        <f t="shared" si="102"/>
        <v>150</v>
      </c>
      <c r="BT598" s="3">
        <f t="shared" si="103"/>
        <v>0</v>
      </c>
      <c r="BU598" s="3">
        <f t="shared" si="104"/>
        <v>75</v>
      </c>
      <c r="BV598" s="3">
        <f t="shared" si="105"/>
        <v>0</v>
      </c>
    </row>
    <row r="599" spans="1:74" x14ac:dyDescent="0.25">
      <c r="A599">
        <v>16</v>
      </c>
      <c r="B599" t="s">
        <v>60</v>
      </c>
      <c r="C599" t="s">
        <v>61</v>
      </c>
      <c r="D599">
        <v>2020</v>
      </c>
      <c r="E599" t="s">
        <v>62</v>
      </c>
      <c r="F599" t="s">
        <v>63</v>
      </c>
      <c r="G599">
        <v>2</v>
      </c>
      <c r="H599" t="s">
        <v>64</v>
      </c>
      <c r="I599" t="s">
        <v>3415</v>
      </c>
      <c r="J599" t="s">
        <v>1058</v>
      </c>
      <c r="K599" t="s">
        <v>1059</v>
      </c>
      <c r="L599" t="s">
        <v>3462</v>
      </c>
      <c r="M599" t="s">
        <v>1060</v>
      </c>
      <c r="N599" t="s">
        <v>3469</v>
      </c>
      <c r="O599" t="s">
        <v>68</v>
      </c>
      <c r="P599" t="s">
        <v>3480</v>
      </c>
      <c r="Q599" t="s">
        <v>297</v>
      </c>
      <c r="R599" t="s">
        <v>3649</v>
      </c>
      <c r="S599" t="s">
        <v>1104</v>
      </c>
      <c r="T599">
        <v>5</v>
      </c>
      <c r="U599">
        <v>6</v>
      </c>
      <c r="V599" t="s">
        <v>1112</v>
      </c>
      <c r="W599">
        <v>1</v>
      </c>
      <c r="X599" t="s">
        <v>72</v>
      </c>
      <c r="Y599">
        <v>1</v>
      </c>
      <c r="Z599" t="s">
        <v>73</v>
      </c>
      <c r="AA599">
        <v>1</v>
      </c>
      <c r="AB599" s="2">
        <v>0</v>
      </c>
      <c r="AC599" s="2">
        <v>0</v>
      </c>
      <c r="AD599" s="2">
        <v>0</v>
      </c>
      <c r="AE599" s="2">
        <v>1</v>
      </c>
      <c r="AF599" s="2">
        <v>0</v>
      </c>
      <c r="AG599" s="2">
        <v>0</v>
      </c>
      <c r="AH599" s="2">
        <v>1</v>
      </c>
      <c r="AI599" s="2">
        <v>0</v>
      </c>
      <c r="AJ599" s="2">
        <v>0</v>
      </c>
      <c r="AK599" s="2">
        <v>0</v>
      </c>
      <c r="AL599" s="2">
        <v>0</v>
      </c>
      <c r="AM599" s="2">
        <v>0</v>
      </c>
      <c r="AN599" s="2">
        <v>0</v>
      </c>
      <c r="AO599" s="2">
        <v>0</v>
      </c>
      <c r="AP599" s="2">
        <v>0</v>
      </c>
      <c r="AQ599" s="2">
        <v>2</v>
      </c>
      <c r="AR599" s="2">
        <v>0</v>
      </c>
      <c r="AS599" s="2">
        <v>0</v>
      </c>
      <c r="AT599" s="2">
        <v>0</v>
      </c>
      <c r="AU599" s="2">
        <v>0</v>
      </c>
      <c r="AV599" s="2">
        <v>0</v>
      </c>
      <c r="AW599" s="2">
        <v>450000000</v>
      </c>
      <c r="AX599" s="2">
        <v>0</v>
      </c>
      <c r="AY599" s="2">
        <v>0</v>
      </c>
      <c r="AZ599" s="2">
        <v>450000000</v>
      </c>
      <c r="BA599" s="2">
        <v>0</v>
      </c>
      <c r="BB599" s="2">
        <v>0</v>
      </c>
      <c r="BC599" s="2">
        <v>0</v>
      </c>
      <c r="BD599" s="2">
        <v>0</v>
      </c>
      <c r="BE599" s="2">
        <v>0</v>
      </c>
      <c r="BF599" s="2">
        <v>0</v>
      </c>
      <c r="BG599" s="2">
        <v>0</v>
      </c>
      <c r="BH599" s="2">
        <v>0</v>
      </c>
      <c r="BI599" s="2">
        <v>900000000</v>
      </c>
      <c r="BJ599" s="2">
        <v>0</v>
      </c>
      <c r="BK599" s="2">
        <v>0</v>
      </c>
      <c r="BL599" s="2" t="s">
        <v>74</v>
      </c>
      <c r="BM599" s="3">
        <f t="shared" si="96"/>
        <v>0</v>
      </c>
      <c r="BN599" s="3">
        <f t="shared" si="97"/>
        <v>0</v>
      </c>
      <c r="BO599" s="3">
        <f t="shared" si="98"/>
        <v>450</v>
      </c>
      <c r="BP599" s="3">
        <f t="shared" si="99"/>
        <v>0</v>
      </c>
      <c r="BQ599" s="3">
        <f t="shared" si="100"/>
        <v>450</v>
      </c>
      <c r="BR599" s="3">
        <f t="shared" si="101"/>
        <v>0</v>
      </c>
      <c r="BS599" s="3">
        <f t="shared" si="102"/>
        <v>0</v>
      </c>
      <c r="BT599" s="3">
        <f t="shared" si="103"/>
        <v>0</v>
      </c>
      <c r="BU599" s="3">
        <f t="shared" si="104"/>
        <v>0</v>
      </c>
      <c r="BV599" s="3">
        <f t="shared" si="105"/>
        <v>0</v>
      </c>
    </row>
    <row r="600" spans="1:74" x14ac:dyDescent="0.25">
      <c r="A600">
        <v>16</v>
      </c>
      <c r="B600" t="s">
        <v>60</v>
      </c>
      <c r="C600" t="s">
        <v>61</v>
      </c>
      <c r="D600">
        <v>2020</v>
      </c>
      <c r="E600" t="s">
        <v>62</v>
      </c>
      <c r="F600" t="s">
        <v>63</v>
      </c>
      <c r="G600">
        <v>2</v>
      </c>
      <c r="H600" t="s">
        <v>64</v>
      </c>
      <c r="I600" t="s">
        <v>3415</v>
      </c>
      <c r="J600" t="s">
        <v>1058</v>
      </c>
      <c r="K600" t="s">
        <v>1059</v>
      </c>
      <c r="L600" t="s">
        <v>3462</v>
      </c>
      <c r="M600" t="s">
        <v>1060</v>
      </c>
      <c r="N600" t="s">
        <v>3469</v>
      </c>
      <c r="O600" t="s">
        <v>68</v>
      </c>
      <c r="P600" t="s">
        <v>3480</v>
      </c>
      <c r="Q600" t="s">
        <v>297</v>
      </c>
      <c r="R600" t="s">
        <v>3650</v>
      </c>
      <c r="S600" t="s">
        <v>1113</v>
      </c>
      <c r="T600">
        <v>5</v>
      </c>
      <c r="U600">
        <v>1</v>
      </c>
      <c r="V600" t="s">
        <v>1114</v>
      </c>
      <c r="W600">
        <v>2</v>
      </c>
      <c r="X600" t="s">
        <v>76</v>
      </c>
      <c r="Y600">
        <v>1</v>
      </c>
      <c r="Z600" t="s">
        <v>73</v>
      </c>
      <c r="AA600">
        <v>1</v>
      </c>
      <c r="AB600" s="2">
        <v>1</v>
      </c>
      <c r="AC600" s="2">
        <v>0.25</v>
      </c>
      <c r="AD600" s="2">
        <v>25</v>
      </c>
      <c r="AE600" s="2">
        <v>1</v>
      </c>
      <c r="AF600" s="2">
        <v>0</v>
      </c>
      <c r="AG600" s="2">
        <v>0</v>
      </c>
      <c r="AH600" s="2">
        <v>1</v>
      </c>
      <c r="AI600" s="2">
        <v>0</v>
      </c>
      <c r="AJ600" s="2">
        <v>0</v>
      </c>
      <c r="AK600" s="2">
        <v>1</v>
      </c>
      <c r="AL600" s="2">
        <v>0</v>
      </c>
      <c r="AM600" s="2">
        <v>0</v>
      </c>
      <c r="AN600" s="2">
        <v>1</v>
      </c>
      <c r="AO600" s="2">
        <v>0</v>
      </c>
      <c r="AP600" s="2">
        <v>0</v>
      </c>
      <c r="AQ600" s="2" t="s">
        <v>77</v>
      </c>
      <c r="AR600" s="2" t="s">
        <v>77</v>
      </c>
      <c r="AS600" s="2" t="s">
        <v>77</v>
      </c>
      <c r="AT600" s="2">
        <v>84000000</v>
      </c>
      <c r="AU600" s="2">
        <v>84000000</v>
      </c>
      <c r="AV600" s="2">
        <v>100</v>
      </c>
      <c r="AW600" s="2">
        <v>283500000</v>
      </c>
      <c r="AX600" s="2">
        <v>0</v>
      </c>
      <c r="AY600" s="2">
        <v>0</v>
      </c>
      <c r="AZ600" s="2">
        <v>200000000</v>
      </c>
      <c r="BA600" s="2">
        <v>0</v>
      </c>
      <c r="BB600" s="2">
        <v>0</v>
      </c>
      <c r="BC600" s="2">
        <v>686000000</v>
      </c>
      <c r="BD600" s="2">
        <v>0</v>
      </c>
      <c r="BE600" s="2">
        <v>0</v>
      </c>
      <c r="BF600" s="2">
        <v>100000000</v>
      </c>
      <c r="BG600" s="2">
        <v>0</v>
      </c>
      <c r="BH600" s="2">
        <v>0</v>
      </c>
      <c r="BI600" s="2">
        <v>1353500000</v>
      </c>
      <c r="BJ600" s="2">
        <v>84000000</v>
      </c>
      <c r="BK600" s="2">
        <v>6.21</v>
      </c>
      <c r="BL600" s="2" t="s">
        <v>1115</v>
      </c>
      <c r="BM600" s="3">
        <f t="shared" si="96"/>
        <v>84</v>
      </c>
      <c r="BN600" s="3">
        <f t="shared" si="97"/>
        <v>84</v>
      </c>
      <c r="BO600" s="3">
        <f t="shared" si="98"/>
        <v>283.5</v>
      </c>
      <c r="BP600" s="3">
        <f t="shared" si="99"/>
        <v>0</v>
      </c>
      <c r="BQ600" s="3">
        <f t="shared" si="100"/>
        <v>200</v>
      </c>
      <c r="BR600" s="3">
        <f t="shared" si="101"/>
        <v>0</v>
      </c>
      <c r="BS600" s="3">
        <f t="shared" si="102"/>
        <v>686</v>
      </c>
      <c r="BT600" s="3">
        <f t="shared" si="103"/>
        <v>0</v>
      </c>
      <c r="BU600" s="3">
        <f t="shared" si="104"/>
        <v>100</v>
      </c>
      <c r="BV600" s="3">
        <f t="shared" si="105"/>
        <v>0</v>
      </c>
    </row>
    <row r="601" spans="1:74" x14ac:dyDescent="0.25">
      <c r="A601">
        <v>16</v>
      </c>
      <c r="B601" t="s">
        <v>60</v>
      </c>
      <c r="C601" t="s">
        <v>61</v>
      </c>
      <c r="D601">
        <v>2020</v>
      </c>
      <c r="E601" t="s">
        <v>62</v>
      </c>
      <c r="F601" t="s">
        <v>63</v>
      </c>
      <c r="G601">
        <v>2</v>
      </c>
      <c r="H601" t="s">
        <v>64</v>
      </c>
      <c r="I601" t="s">
        <v>3415</v>
      </c>
      <c r="J601" t="s">
        <v>1058</v>
      </c>
      <c r="K601" t="s">
        <v>1059</v>
      </c>
      <c r="L601" t="s">
        <v>3462</v>
      </c>
      <c r="M601" t="s">
        <v>1060</v>
      </c>
      <c r="N601" t="s">
        <v>3469</v>
      </c>
      <c r="O601" t="s">
        <v>68</v>
      </c>
      <c r="P601" t="s">
        <v>3480</v>
      </c>
      <c r="Q601" t="s">
        <v>297</v>
      </c>
      <c r="R601" t="s">
        <v>3650</v>
      </c>
      <c r="S601" t="s">
        <v>1113</v>
      </c>
      <c r="T601">
        <v>5</v>
      </c>
      <c r="U601">
        <v>2</v>
      </c>
      <c r="V601" t="s">
        <v>1116</v>
      </c>
      <c r="W601">
        <v>2</v>
      </c>
      <c r="X601" t="s">
        <v>76</v>
      </c>
      <c r="Y601">
        <v>1</v>
      </c>
      <c r="Z601" t="s">
        <v>73</v>
      </c>
      <c r="AA601">
        <v>1</v>
      </c>
      <c r="AB601" s="2">
        <v>1</v>
      </c>
      <c r="AC601" s="2">
        <v>0</v>
      </c>
      <c r="AD601" s="2">
        <v>0</v>
      </c>
      <c r="AE601" s="2">
        <v>1</v>
      </c>
      <c r="AF601" s="2">
        <v>0</v>
      </c>
      <c r="AG601" s="2">
        <v>0</v>
      </c>
      <c r="AH601" s="2">
        <v>1</v>
      </c>
      <c r="AI601" s="2">
        <v>0</v>
      </c>
      <c r="AJ601" s="2">
        <v>0</v>
      </c>
      <c r="AK601" s="2">
        <v>1</v>
      </c>
      <c r="AL601" s="2">
        <v>0</v>
      </c>
      <c r="AM601" s="2">
        <v>0</v>
      </c>
      <c r="AN601" s="2">
        <v>1</v>
      </c>
      <c r="AO601" s="2">
        <v>0</v>
      </c>
      <c r="AP601" s="2">
        <v>0</v>
      </c>
      <c r="AQ601" s="2" t="s">
        <v>77</v>
      </c>
      <c r="AR601" s="2" t="s">
        <v>77</v>
      </c>
      <c r="AS601" s="2" t="s">
        <v>77</v>
      </c>
      <c r="AT601" s="2">
        <v>78088259</v>
      </c>
      <c r="AU601" s="2">
        <v>47025000</v>
      </c>
      <c r="AV601" s="2">
        <v>60.23</v>
      </c>
      <c r="AW601" s="2">
        <v>1016500000</v>
      </c>
      <c r="AX601" s="2">
        <v>0</v>
      </c>
      <c r="AY601" s="2">
        <v>0</v>
      </c>
      <c r="AZ601" s="2">
        <v>1000000000</v>
      </c>
      <c r="BA601" s="2">
        <v>0</v>
      </c>
      <c r="BB601" s="2">
        <v>0</v>
      </c>
      <c r="BC601" s="2">
        <v>1000000000</v>
      </c>
      <c r="BD601" s="2">
        <v>0</v>
      </c>
      <c r="BE601" s="2">
        <v>0</v>
      </c>
      <c r="BF601" s="2">
        <v>1500000000</v>
      </c>
      <c r="BG601" s="2">
        <v>0</v>
      </c>
      <c r="BH601" s="2">
        <v>0</v>
      </c>
      <c r="BI601" s="2">
        <v>4594588259</v>
      </c>
      <c r="BJ601" s="2">
        <v>47025000</v>
      </c>
      <c r="BK601" s="2">
        <v>1.02</v>
      </c>
      <c r="BL601" s="2" t="s">
        <v>1064</v>
      </c>
      <c r="BM601" s="3">
        <f t="shared" si="96"/>
        <v>78.088258999999994</v>
      </c>
      <c r="BN601" s="3">
        <f t="shared" si="97"/>
        <v>47.024999999999999</v>
      </c>
      <c r="BO601" s="3">
        <f t="shared" si="98"/>
        <v>1016.5</v>
      </c>
      <c r="BP601" s="3">
        <f t="shared" si="99"/>
        <v>0</v>
      </c>
      <c r="BQ601" s="3">
        <f t="shared" si="100"/>
        <v>1000</v>
      </c>
      <c r="BR601" s="3">
        <f t="shared" si="101"/>
        <v>0</v>
      </c>
      <c r="BS601" s="3">
        <f t="shared" si="102"/>
        <v>1000</v>
      </c>
      <c r="BT601" s="3">
        <f t="shared" si="103"/>
        <v>0</v>
      </c>
      <c r="BU601" s="3">
        <f t="shared" si="104"/>
        <v>1500</v>
      </c>
      <c r="BV601" s="3">
        <f t="shared" si="105"/>
        <v>0</v>
      </c>
    </row>
    <row r="602" spans="1:74" x14ac:dyDescent="0.25">
      <c r="A602">
        <v>16</v>
      </c>
      <c r="B602" t="s">
        <v>60</v>
      </c>
      <c r="C602" t="s">
        <v>61</v>
      </c>
      <c r="D602">
        <v>2020</v>
      </c>
      <c r="E602" t="s">
        <v>62</v>
      </c>
      <c r="F602" t="s">
        <v>63</v>
      </c>
      <c r="G602">
        <v>2</v>
      </c>
      <c r="H602" t="s">
        <v>64</v>
      </c>
      <c r="I602" t="s">
        <v>3415</v>
      </c>
      <c r="J602" t="s">
        <v>1058</v>
      </c>
      <c r="K602" t="s">
        <v>1059</v>
      </c>
      <c r="L602" t="s">
        <v>3462</v>
      </c>
      <c r="M602" t="s">
        <v>1060</v>
      </c>
      <c r="N602" t="s">
        <v>3469</v>
      </c>
      <c r="O602" t="s">
        <v>68</v>
      </c>
      <c r="P602" t="s">
        <v>3480</v>
      </c>
      <c r="Q602" t="s">
        <v>297</v>
      </c>
      <c r="R602" t="s">
        <v>3650</v>
      </c>
      <c r="S602" t="s">
        <v>1113</v>
      </c>
      <c r="T602">
        <v>5</v>
      </c>
      <c r="U602">
        <v>3</v>
      </c>
      <c r="V602" t="s">
        <v>1117</v>
      </c>
      <c r="W602">
        <v>1</v>
      </c>
      <c r="X602" t="s">
        <v>72</v>
      </c>
      <c r="Y602">
        <v>1</v>
      </c>
      <c r="Z602" t="s">
        <v>73</v>
      </c>
      <c r="AA602">
        <v>1</v>
      </c>
      <c r="AB602" s="2">
        <v>0</v>
      </c>
      <c r="AC602" s="2">
        <v>0</v>
      </c>
      <c r="AD602" s="2">
        <v>0</v>
      </c>
      <c r="AE602" s="2">
        <v>2</v>
      </c>
      <c r="AF602" s="2">
        <v>0</v>
      </c>
      <c r="AG602" s="2">
        <v>0</v>
      </c>
      <c r="AH602" s="2">
        <v>2</v>
      </c>
      <c r="AI602" s="2">
        <v>0</v>
      </c>
      <c r="AJ602" s="2">
        <v>0</v>
      </c>
      <c r="AK602" s="2">
        <v>4</v>
      </c>
      <c r="AL602" s="2">
        <v>0</v>
      </c>
      <c r="AM602" s="2">
        <v>0</v>
      </c>
      <c r="AN602" s="2">
        <v>0</v>
      </c>
      <c r="AO602" s="2">
        <v>0</v>
      </c>
      <c r="AP602" s="2">
        <v>0</v>
      </c>
      <c r="AQ602" s="2">
        <v>8</v>
      </c>
      <c r="AR602" s="2">
        <v>0</v>
      </c>
      <c r="AS602" s="2">
        <v>0</v>
      </c>
      <c r="AT602" s="2">
        <v>0</v>
      </c>
      <c r="AU602" s="2">
        <v>0</v>
      </c>
      <c r="AV602" s="2">
        <v>0</v>
      </c>
      <c r="AW602" s="2">
        <v>250000000</v>
      </c>
      <c r="AX602" s="2">
        <v>0</v>
      </c>
      <c r="AY602" s="2">
        <v>0</v>
      </c>
      <c r="AZ602" s="2">
        <v>250000000</v>
      </c>
      <c r="BA602" s="2">
        <v>0</v>
      </c>
      <c r="BB602" s="2">
        <v>0</v>
      </c>
      <c r="BC602" s="2">
        <v>500915548</v>
      </c>
      <c r="BD602" s="2">
        <v>0</v>
      </c>
      <c r="BE602" s="2">
        <v>0</v>
      </c>
      <c r="BF602" s="2">
        <v>0</v>
      </c>
      <c r="BG602" s="2">
        <v>0</v>
      </c>
      <c r="BH602" s="2">
        <v>0</v>
      </c>
      <c r="BI602" s="2">
        <v>1000915548</v>
      </c>
      <c r="BJ602" s="2">
        <v>0</v>
      </c>
      <c r="BK602" s="2">
        <v>0</v>
      </c>
      <c r="BL602" s="2" t="s">
        <v>74</v>
      </c>
      <c r="BM602" s="3">
        <f t="shared" si="96"/>
        <v>0</v>
      </c>
      <c r="BN602" s="3">
        <f t="shared" si="97"/>
        <v>0</v>
      </c>
      <c r="BO602" s="3">
        <f t="shared" si="98"/>
        <v>250</v>
      </c>
      <c r="BP602" s="3">
        <f t="shared" si="99"/>
        <v>0</v>
      </c>
      <c r="BQ602" s="3">
        <f t="shared" si="100"/>
        <v>250</v>
      </c>
      <c r="BR602" s="3">
        <f t="shared" si="101"/>
        <v>0</v>
      </c>
      <c r="BS602" s="3">
        <f t="shared" si="102"/>
        <v>500.915548</v>
      </c>
      <c r="BT602" s="3">
        <f t="shared" si="103"/>
        <v>0</v>
      </c>
      <c r="BU602" s="3">
        <f t="shared" si="104"/>
        <v>0</v>
      </c>
      <c r="BV602" s="3">
        <f t="shared" si="105"/>
        <v>0</v>
      </c>
    </row>
    <row r="603" spans="1:74" x14ac:dyDescent="0.25">
      <c r="A603">
        <v>16</v>
      </c>
      <c r="B603" t="s">
        <v>60</v>
      </c>
      <c r="C603" t="s">
        <v>61</v>
      </c>
      <c r="D603">
        <v>2020</v>
      </c>
      <c r="E603" t="s">
        <v>62</v>
      </c>
      <c r="F603" t="s">
        <v>63</v>
      </c>
      <c r="G603">
        <v>2</v>
      </c>
      <c r="H603" t="s">
        <v>64</v>
      </c>
      <c r="I603" t="s">
        <v>3415</v>
      </c>
      <c r="J603" t="s">
        <v>1058</v>
      </c>
      <c r="K603" t="s">
        <v>1059</v>
      </c>
      <c r="L603" t="s">
        <v>3462</v>
      </c>
      <c r="M603" t="s">
        <v>1060</v>
      </c>
      <c r="N603" t="s">
        <v>3469</v>
      </c>
      <c r="O603" t="s">
        <v>68</v>
      </c>
      <c r="P603" t="s">
        <v>3480</v>
      </c>
      <c r="Q603" t="s">
        <v>297</v>
      </c>
      <c r="R603" t="s">
        <v>3650</v>
      </c>
      <c r="S603" t="s">
        <v>1113</v>
      </c>
      <c r="T603">
        <v>5</v>
      </c>
      <c r="U603">
        <v>4</v>
      </c>
      <c r="V603" t="s">
        <v>1118</v>
      </c>
      <c r="W603">
        <v>2</v>
      </c>
      <c r="X603" t="s">
        <v>76</v>
      </c>
      <c r="Y603">
        <v>1</v>
      </c>
      <c r="Z603" t="s">
        <v>73</v>
      </c>
      <c r="AA603">
        <v>1</v>
      </c>
      <c r="AB603" s="2">
        <v>1</v>
      </c>
      <c r="AC603" s="2">
        <v>0</v>
      </c>
      <c r="AD603" s="2">
        <v>0</v>
      </c>
      <c r="AE603" s="2">
        <v>1</v>
      </c>
      <c r="AF603" s="2">
        <v>0</v>
      </c>
      <c r="AG603" s="2">
        <v>0</v>
      </c>
      <c r="AH603" s="2">
        <v>1</v>
      </c>
      <c r="AI603" s="2">
        <v>0</v>
      </c>
      <c r="AJ603" s="2">
        <v>0</v>
      </c>
      <c r="AK603" s="2">
        <v>1</v>
      </c>
      <c r="AL603" s="2">
        <v>0</v>
      </c>
      <c r="AM603" s="2">
        <v>0</v>
      </c>
      <c r="AN603" s="2">
        <v>1</v>
      </c>
      <c r="AO603" s="2">
        <v>0</v>
      </c>
      <c r="AP603" s="2">
        <v>0</v>
      </c>
      <c r="AQ603" s="2" t="s">
        <v>77</v>
      </c>
      <c r="AR603" s="2" t="s">
        <v>77</v>
      </c>
      <c r="AS603" s="2" t="s">
        <v>77</v>
      </c>
      <c r="AT603" s="2">
        <v>50000000</v>
      </c>
      <c r="AU603" s="2">
        <v>0</v>
      </c>
      <c r="AV603" s="2">
        <v>0</v>
      </c>
      <c r="AW603" s="2">
        <v>282000000</v>
      </c>
      <c r="AX603" s="2">
        <v>0</v>
      </c>
      <c r="AY603" s="2">
        <v>0</v>
      </c>
      <c r="AZ603" s="2">
        <v>282000000</v>
      </c>
      <c r="BA603" s="2">
        <v>0</v>
      </c>
      <c r="BB603" s="2">
        <v>0</v>
      </c>
      <c r="BC603" s="2">
        <v>262000000</v>
      </c>
      <c r="BD603" s="2">
        <v>0</v>
      </c>
      <c r="BE603" s="2">
        <v>0</v>
      </c>
      <c r="BF603" s="2">
        <v>130000000</v>
      </c>
      <c r="BG603" s="2">
        <v>0</v>
      </c>
      <c r="BH603" s="2">
        <v>0</v>
      </c>
      <c r="BI603" s="2">
        <v>1006000000</v>
      </c>
      <c r="BJ603" s="2">
        <v>0</v>
      </c>
      <c r="BK603" s="2">
        <v>0</v>
      </c>
      <c r="BL603" s="2" t="s">
        <v>1064</v>
      </c>
      <c r="BM603" s="3">
        <f t="shared" si="96"/>
        <v>50</v>
      </c>
      <c r="BN603" s="3">
        <f t="shared" si="97"/>
        <v>0</v>
      </c>
      <c r="BO603" s="3">
        <f t="shared" si="98"/>
        <v>282</v>
      </c>
      <c r="BP603" s="3">
        <f t="shared" si="99"/>
        <v>0</v>
      </c>
      <c r="BQ603" s="3">
        <f t="shared" si="100"/>
        <v>282</v>
      </c>
      <c r="BR603" s="3">
        <f t="shared" si="101"/>
        <v>0</v>
      </c>
      <c r="BS603" s="3">
        <f t="shared" si="102"/>
        <v>262</v>
      </c>
      <c r="BT603" s="3">
        <f t="shared" si="103"/>
        <v>0</v>
      </c>
      <c r="BU603" s="3">
        <f t="shared" si="104"/>
        <v>130</v>
      </c>
      <c r="BV603" s="3">
        <f t="shared" si="105"/>
        <v>0</v>
      </c>
    </row>
    <row r="604" spans="1:74" x14ac:dyDescent="0.25">
      <c r="A604">
        <v>16</v>
      </c>
      <c r="B604" t="s">
        <v>60</v>
      </c>
      <c r="C604" t="s">
        <v>61</v>
      </c>
      <c r="D604">
        <v>2020</v>
      </c>
      <c r="E604" t="s">
        <v>62</v>
      </c>
      <c r="F604" t="s">
        <v>63</v>
      </c>
      <c r="G604">
        <v>2</v>
      </c>
      <c r="H604" t="s">
        <v>64</v>
      </c>
      <c r="I604" t="s">
        <v>3415</v>
      </c>
      <c r="J604" t="s">
        <v>1058</v>
      </c>
      <c r="K604" t="s">
        <v>1059</v>
      </c>
      <c r="L604" t="s">
        <v>3462</v>
      </c>
      <c r="M604" t="s">
        <v>1060</v>
      </c>
      <c r="N604" t="s">
        <v>3469</v>
      </c>
      <c r="O604" t="s">
        <v>68</v>
      </c>
      <c r="P604" t="s">
        <v>3480</v>
      </c>
      <c r="Q604" t="s">
        <v>297</v>
      </c>
      <c r="R604" t="s">
        <v>3650</v>
      </c>
      <c r="S604" t="s">
        <v>1113</v>
      </c>
      <c r="T604">
        <v>5</v>
      </c>
      <c r="U604">
        <v>5</v>
      </c>
      <c r="V604" t="s">
        <v>1119</v>
      </c>
      <c r="W604">
        <v>2</v>
      </c>
      <c r="X604" t="s">
        <v>76</v>
      </c>
      <c r="Y604">
        <v>1</v>
      </c>
      <c r="Z604" t="s">
        <v>73</v>
      </c>
      <c r="AA604">
        <v>1</v>
      </c>
      <c r="AB604" s="2">
        <v>100</v>
      </c>
      <c r="AC604" s="2">
        <v>50</v>
      </c>
      <c r="AD604" s="2">
        <v>50</v>
      </c>
      <c r="AE604" s="2">
        <v>100</v>
      </c>
      <c r="AF604" s="2">
        <v>0</v>
      </c>
      <c r="AG604" s="2">
        <v>0</v>
      </c>
      <c r="AH604" s="2">
        <v>0</v>
      </c>
      <c r="AI604" s="2">
        <v>0</v>
      </c>
      <c r="AJ604" s="2">
        <v>0</v>
      </c>
      <c r="AK604" s="2">
        <v>0</v>
      </c>
      <c r="AL604" s="2">
        <v>0</v>
      </c>
      <c r="AM604" s="2">
        <v>0</v>
      </c>
      <c r="AN604" s="2">
        <v>0</v>
      </c>
      <c r="AO604" s="2">
        <v>0</v>
      </c>
      <c r="AP604" s="2">
        <v>0</v>
      </c>
      <c r="AQ604" s="2" t="s">
        <v>77</v>
      </c>
      <c r="AR604" s="2" t="s">
        <v>77</v>
      </c>
      <c r="AS604" s="2" t="s">
        <v>77</v>
      </c>
      <c r="AT604" s="2">
        <v>178922714</v>
      </c>
      <c r="AU604" s="2">
        <v>140500000</v>
      </c>
      <c r="AV604" s="2">
        <v>78.53</v>
      </c>
      <c r="AW604" s="2">
        <v>242000000</v>
      </c>
      <c r="AX604" s="2">
        <v>0</v>
      </c>
      <c r="AY604" s="2">
        <v>0</v>
      </c>
      <c r="AZ604" s="2">
        <v>0</v>
      </c>
      <c r="BA604" s="2">
        <v>0</v>
      </c>
      <c r="BB604" s="2">
        <v>0</v>
      </c>
      <c r="BC604" s="2">
        <v>0</v>
      </c>
      <c r="BD604" s="2">
        <v>0</v>
      </c>
      <c r="BE604" s="2">
        <v>0</v>
      </c>
      <c r="BF604" s="2">
        <v>0</v>
      </c>
      <c r="BG604" s="2">
        <v>0</v>
      </c>
      <c r="BH604" s="2">
        <v>0</v>
      </c>
      <c r="BI604" s="2">
        <v>420922714</v>
      </c>
      <c r="BJ604" s="2">
        <v>140500000</v>
      </c>
      <c r="BK604" s="2">
        <v>33.380000000000003</v>
      </c>
      <c r="BL604" s="2" t="s">
        <v>1120</v>
      </c>
      <c r="BM604" s="3">
        <f t="shared" si="96"/>
        <v>178.92271400000001</v>
      </c>
      <c r="BN604" s="3">
        <f t="shared" si="97"/>
        <v>140.5</v>
      </c>
      <c r="BO604" s="3">
        <f t="shared" si="98"/>
        <v>242</v>
      </c>
      <c r="BP604" s="3">
        <f t="shared" si="99"/>
        <v>0</v>
      </c>
      <c r="BQ604" s="3">
        <f t="shared" si="100"/>
        <v>0</v>
      </c>
      <c r="BR604" s="3">
        <f t="shared" si="101"/>
        <v>0</v>
      </c>
      <c r="BS604" s="3">
        <f t="shared" si="102"/>
        <v>0</v>
      </c>
      <c r="BT604" s="3">
        <f t="shared" si="103"/>
        <v>0</v>
      </c>
      <c r="BU604" s="3">
        <f t="shared" si="104"/>
        <v>0</v>
      </c>
      <c r="BV604" s="3">
        <f t="shared" si="105"/>
        <v>0</v>
      </c>
    </row>
    <row r="605" spans="1:74" x14ac:dyDescent="0.25">
      <c r="A605">
        <v>16</v>
      </c>
      <c r="B605" t="s">
        <v>60</v>
      </c>
      <c r="C605" t="s">
        <v>61</v>
      </c>
      <c r="D605">
        <v>2020</v>
      </c>
      <c r="E605" t="s">
        <v>62</v>
      </c>
      <c r="F605" t="s">
        <v>63</v>
      </c>
      <c r="G605">
        <v>2</v>
      </c>
      <c r="H605" t="s">
        <v>64</v>
      </c>
      <c r="I605" t="s">
        <v>3415</v>
      </c>
      <c r="J605" t="s">
        <v>1058</v>
      </c>
      <c r="K605" t="s">
        <v>1059</v>
      </c>
      <c r="L605" t="s">
        <v>3462</v>
      </c>
      <c r="M605" t="s">
        <v>1060</v>
      </c>
      <c r="N605" t="s">
        <v>3469</v>
      </c>
      <c r="O605" t="s">
        <v>68</v>
      </c>
      <c r="P605" t="s">
        <v>3480</v>
      </c>
      <c r="Q605" t="s">
        <v>297</v>
      </c>
      <c r="R605" t="s">
        <v>3650</v>
      </c>
      <c r="S605" t="s">
        <v>1113</v>
      </c>
      <c r="T605">
        <v>5</v>
      </c>
      <c r="U605">
        <v>6</v>
      </c>
      <c r="V605" t="s">
        <v>1121</v>
      </c>
      <c r="W605">
        <v>2</v>
      </c>
      <c r="X605" t="s">
        <v>76</v>
      </c>
      <c r="Y605">
        <v>1</v>
      </c>
      <c r="Z605" t="s">
        <v>73</v>
      </c>
      <c r="AA605">
        <v>1</v>
      </c>
      <c r="AB605" s="2">
        <v>0</v>
      </c>
      <c r="AC605" s="2">
        <v>0</v>
      </c>
      <c r="AD605" s="2">
        <v>0</v>
      </c>
      <c r="AE605" s="2">
        <v>1</v>
      </c>
      <c r="AF605" s="2">
        <v>0</v>
      </c>
      <c r="AG605" s="2">
        <v>0</v>
      </c>
      <c r="AH605" s="2">
        <v>1</v>
      </c>
      <c r="AI605" s="2">
        <v>0</v>
      </c>
      <c r="AJ605" s="2">
        <v>0</v>
      </c>
      <c r="AK605" s="2">
        <v>1</v>
      </c>
      <c r="AL605" s="2">
        <v>0</v>
      </c>
      <c r="AM605" s="2">
        <v>0</v>
      </c>
      <c r="AN605" s="2">
        <v>0</v>
      </c>
      <c r="AO605" s="2">
        <v>0</v>
      </c>
      <c r="AP605" s="2">
        <v>0</v>
      </c>
      <c r="AQ605" s="2" t="s">
        <v>77</v>
      </c>
      <c r="AR605" s="2" t="s">
        <v>77</v>
      </c>
      <c r="AS605" s="2" t="s">
        <v>77</v>
      </c>
      <c r="AT605" s="2">
        <v>0</v>
      </c>
      <c r="AU605" s="2">
        <v>0</v>
      </c>
      <c r="AV605" s="2">
        <v>0</v>
      </c>
      <c r="AW605" s="2">
        <v>363084000</v>
      </c>
      <c r="AX605" s="2">
        <v>0</v>
      </c>
      <c r="AY605" s="2">
        <v>0</v>
      </c>
      <c r="AZ605" s="2">
        <v>900000000</v>
      </c>
      <c r="BA605" s="2">
        <v>0</v>
      </c>
      <c r="BB605" s="2">
        <v>0</v>
      </c>
      <c r="BC605" s="2">
        <v>900000000</v>
      </c>
      <c r="BD605" s="2">
        <v>0</v>
      </c>
      <c r="BE605" s="2">
        <v>0</v>
      </c>
      <c r="BF605" s="2">
        <v>0</v>
      </c>
      <c r="BG605" s="2">
        <v>0</v>
      </c>
      <c r="BH605" s="2">
        <v>0</v>
      </c>
      <c r="BI605" s="2">
        <v>2163084000</v>
      </c>
      <c r="BJ605" s="2">
        <v>0</v>
      </c>
      <c r="BK605" s="2">
        <v>0</v>
      </c>
      <c r="BL605" s="2" t="s">
        <v>74</v>
      </c>
      <c r="BM605" s="3">
        <f t="shared" si="96"/>
        <v>0</v>
      </c>
      <c r="BN605" s="3">
        <f t="shared" si="97"/>
        <v>0</v>
      </c>
      <c r="BO605" s="3">
        <f t="shared" si="98"/>
        <v>363.084</v>
      </c>
      <c r="BP605" s="3">
        <f t="shared" si="99"/>
        <v>0</v>
      </c>
      <c r="BQ605" s="3">
        <f t="shared" si="100"/>
        <v>900</v>
      </c>
      <c r="BR605" s="3">
        <f t="shared" si="101"/>
        <v>0</v>
      </c>
      <c r="BS605" s="3">
        <f t="shared" si="102"/>
        <v>900</v>
      </c>
      <c r="BT605" s="3">
        <f t="shared" si="103"/>
        <v>0</v>
      </c>
      <c r="BU605" s="3">
        <f t="shared" si="104"/>
        <v>0</v>
      </c>
      <c r="BV605" s="3">
        <f t="shared" si="105"/>
        <v>0</v>
      </c>
    </row>
    <row r="606" spans="1:74" x14ac:dyDescent="0.25">
      <c r="A606">
        <v>16</v>
      </c>
      <c r="B606" t="s">
        <v>60</v>
      </c>
      <c r="C606" t="s">
        <v>61</v>
      </c>
      <c r="D606">
        <v>2020</v>
      </c>
      <c r="E606" t="s">
        <v>62</v>
      </c>
      <c r="F606" t="s">
        <v>63</v>
      </c>
      <c r="G606">
        <v>2</v>
      </c>
      <c r="H606" t="s">
        <v>64</v>
      </c>
      <c r="I606" t="s">
        <v>3415</v>
      </c>
      <c r="J606" t="s">
        <v>1058</v>
      </c>
      <c r="K606" t="s">
        <v>1059</v>
      </c>
      <c r="L606" t="s">
        <v>3462</v>
      </c>
      <c r="M606" t="s">
        <v>1060</v>
      </c>
      <c r="N606" t="s">
        <v>3469</v>
      </c>
      <c r="O606" t="s">
        <v>68</v>
      </c>
      <c r="P606" t="s">
        <v>3480</v>
      </c>
      <c r="Q606" t="s">
        <v>297</v>
      </c>
      <c r="R606" t="s">
        <v>3650</v>
      </c>
      <c r="S606" t="s">
        <v>1113</v>
      </c>
      <c r="T606">
        <v>5</v>
      </c>
      <c r="U606">
        <v>7</v>
      </c>
      <c r="V606" t="s">
        <v>1122</v>
      </c>
      <c r="W606">
        <v>2</v>
      </c>
      <c r="X606" t="s">
        <v>76</v>
      </c>
      <c r="Y606">
        <v>1</v>
      </c>
      <c r="Z606" t="s">
        <v>73</v>
      </c>
      <c r="AA606">
        <v>1</v>
      </c>
      <c r="AB606" s="2">
        <v>0</v>
      </c>
      <c r="AC606" s="2">
        <v>0</v>
      </c>
      <c r="AD606" s="2">
        <v>0</v>
      </c>
      <c r="AE606" s="2">
        <v>0</v>
      </c>
      <c r="AF606" s="2">
        <v>0</v>
      </c>
      <c r="AG606" s="2">
        <v>0</v>
      </c>
      <c r="AH606" s="2">
        <v>1</v>
      </c>
      <c r="AI606" s="2">
        <v>0</v>
      </c>
      <c r="AJ606" s="2">
        <v>0</v>
      </c>
      <c r="AK606" s="2">
        <v>1</v>
      </c>
      <c r="AL606" s="2">
        <v>0</v>
      </c>
      <c r="AM606" s="2">
        <v>0</v>
      </c>
      <c r="AN606" s="2">
        <v>1</v>
      </c>
      <c r="AO606" s="2">
        <v>0</v>
      </c>
      <c r="AP606" s="2">
        <v>0</v>
      </c>
      <c r="AQ606" s="2" t="s">
        <v>77</v>
      </c>
      <c r="AR606" s="2" t="s">
        <v>77</v>
      </c>
      <c r="AS606" s="2" t="s">
        <v>77</v>
      </c>
      <c r="AT606" s="2">
        <v>0</v>
      </c>
      <c r="AU606" s="2">
        <v>0</v>
      </c>
      <c r="AV606" s="2">
        <v>0</v>
      </c>
      <c r="AW606" s="2">
        <v>0</v>
      </c>
      <c r="AX606" s="2">
        <v>0</v>
      </c>
      <c r="AY606" s="2">
        <v>0</v>
      </c>
      <c r="AZ606" s="2">
        <v>250000000</v>
      </c>
      <c r="BA606" s="2">
        <v>0</v>
      </c>
      <c r="BB606" s="2">
        <v>0</v>
      </c>
      <c r="BC606" s="2">
        <v>250000000</v>
      </c>
      <c r="BD606" s="2">
        <v>0</v>
      </c>
      <c r="BE606" s="2">
        <v>0</v>
      </c>
      <c r="BF606" s="2">
        <v>250000000</v>
      </c>
      <c r="BG606" s="2">
        <v>0</v>
      </c>
      <c r="BH606" s="2">
        <v>0</v>
      </c>
      <c r="BI606" s="2">
        <v>750000000</v>
      </c>
      <c r="BJ606" s="2">
        <v>0</v>
      </c>
      <c r="BK606" s="2">
        <v>0</v>
      </c>
      <c r="BL606" s="2" t="s">
        <v>74</v>
      </c>
      <c r="BM606" s="3">
        <f t="shared" si="96"/>
        <v>0</v>
      </c>
      <c r="BN606" s="3">
        <f t="shared" si="97"/>
        <v>0</v>
      </c>
      <c r="BO606" s="3">
        <f t="shared" si="98"/>
        <v>0</v>
      </c>
      <c r="BP606" s="3">
        <f t="shared" si="99"/>
        <v>0</v>
      </c>
      <c r="BQ606" s="3">
        <f t="shared" si="100"/>
        <v>250</v>
      </c>
      <c r="BR606" s="3">
        <f t="shared" si="101"/>
        <v>0</v>
      </c>
      <c r="BS606" s="3">
        <f t="shared" si="102"/>
        <v>250</v>
      </c>
      <c r="BT606" s="3">
        <f t="shared" si="103"/>
        <v>0</v>
      </c>
      <c r="BU606" s="3">
        <f t="shared" si="104"/>
        <v>250</v>
      </c>
      <c r="BV606" s="3">
        <f t="shared" si="105"/>
        <v>0</v>
      </c>
    </row>
    <row r="607" spans="1:74" x14ac:dyDescent="0.25">
      <c r="A607">
        <v>16</v>
      </c>
      <c r="B607" t="s">
        <v>60</v>
      </c>
      <c r="C607" t="s">
        <v>61</v>
      </c>
      <c r="D607">
        <v>2020</v>
      </c>
      <c r="E607" t="s">
        <v>62</v>
      </c>
      <c r="F607" t="s">
        <v>63</v>
      </c>
      <c r="G607">
        <v>2</v>
      </c>
      <c r="H607" t="s">
        <v>64</v>
      </c>
      <c r="I607" t="s">
        <v>3415</v>
      </c>
      <c r="J607" t="s">
        <v>1058</v>
      </c>
      <c r="K607" t="s">
        <v>1059</v>
      </c>
      <c r="L607" t="s">
        <v>3462</v>
      </c>
      <c r="M607" t="s">
        <v>1060</v>
      </c>
      <c r="N607" t="s">
        <v>3469</v>
      </c>
      <c r="O607" t="s">
        <v>68</v>
      </c>
      <c r="P607" t="s">
        <v>3495</v>
      </c>
      <c r="Q607" t="s">
        <v>800</v>
      </c>
      <c r="R607" t="s">
        <v>3651</v>
      </c>
      <c r="S607" t="s">
        <v>1123</v>
      </c>
      <c r="T607">
        <v>6</v>
      </c>
      <c r="U607">
        <v>1</v>
      </c>
      <c r="V607" t="s">
        <v>1124</v>
      </c>
      <c r="W607">
        <v>2</v>
      </c>
      <c r="X607" t="s">
        <v>76</v>
      </c>
      <c r="Y607">
        <v>1</v>
      </c>
      <c r="Z607" t="s">
        <v>73</v>
      </c>
      <c r="AA607">
        <v>1</v>
      </c>
      <c r="AB607" s="2">
        <v>1</v>
      </c>
      <c r="AC607" s="2">
        <v>0.36</v>
      </c>
      <c r="AD607" s="2">
        <v>36</v>
      </c>
      <c r="AE607" s="2">
        <v>1</v>
      </c>
      <c r="AF607" s="2">
        <v>0</v>
      </c>
      <c r="AG607" s="2">
        <v>0</v>
      </c>
      <c r="AH607" s="2">
        <v>1</v>
      </c>
      <c r="AI607" s="2">
        <v>0</v>
      </c>
      <c r="AJ607" s="2">
        <v>0</v>
      </c>
      <c r="AK607" s="2">
        <v>1</v>
      </c>
      <c r="AL607" s="2">
        <v>0</v>
      </c>
      <c r="AM607" s="2">
        <v>0</v>
      </c>
      <c r="AN607" s="2">
        <v>1</v>
      </c>
      <c r="AO607" s="2">
        <v>0</v>
      </c>
      <c r="AP607" s="2">
        <v>0</v>
      </c>
      <c r="AQ607" s="2" t="s">
        <v>77</v>
      </c>
      <c r="AR607" s="2" t="s">
        <v>77</v>
      </c>
      <c r="AS607" s="2" t="s">
        <v>77</v>
      </c>
      <c r="AT607" s="2">
        <v>440417251</v>
      </c>
      <c r="AU607" s="2">
        <v>328268286</v>
      </c>
      <c r="AV607" s="2">
        <v>74.540000000000006</v>
      </c>
      <c r="AW607" s="2">
        <v>676500000</v>
      </c>
      <c r="AX607" s="2">
        <v>0</v>
      </c>
      <c r="AY607" s="2">
        <v>0</v>
      </c>
      <c r="AZ607" s="2">
        <v>695200000</v>
      </c>
      <c r="BA607" s="2">
        <v>0</v>
      </c>
      <c r="BB607" s="2">
        <v>0</v>
      </c>
      <c r="BC607" s="2">
        <v>713900000</v>
      </c>
      <c r="BD607" s="2">
        <v>0</v>
      </c>
      <c r="BE607" s="2">
        <v>0</v>
      </c>
      <c r="BF607" s="2">
        <v>733700000</v>
      </c>
      <c r="BG607" s="2">
        <v>0</v>
      </c>
      <c r="BH607" s="2">
        <v>0</v>
      </c>
      <c r="BI607" s="2">
        <v>3259717251</v>
      </c>
      <c r="BJ607" s="2">
        <v>328268286</v>
      </c>
      <c r="BK607" s="2">
        <v>10.07</v>
      </c>
      <c r="BL607" s="2" t="s">
        <v>1125</v>
      </c>
      <c r="BM607" s="3">
        <f t="shared" si="96"/>
        <v>440.41725100000002</v>
      </c>
      <c r="BN607" s="3">
        <f t="shared" si="97"/>
        <v>328.26828599999999</v>
      </c>
      <c r="BO607" s="3">
        <f t="shared" si="98"/>
        <v>676.5</v>
      </c>
      <c r="BP607" s="3">
        <f t="shared" si="99"/>
        <v>0</v>
      </c>
      <c r="BQ607" s="3">
        <f t="shared" si="100"/>
        <v>695.2</v>
      </c>
      <c r="BR607" s="3">
        <f t="shared" si="101"/>
        <v>0</v>
      </c>
      <c r="BS607" s="3">
        <f t="shared" si="102"/>
        <v>713.9</v>
      </c>
      <c r="BT607" s="3">
        <f t="shared" si="103"/>
        <v>0</v>
      </c>
      <c r="BU607" s="3">
        <f t="shared" si="104"/>
        <v>733.7</v>
      </c>
      <c r="BV607" s="3">
        <f t="shared" si="105"/>
        <v>0</v>
      </c>
    </row>
    <row r="608" spans="1:74" x14ac:dyDescent="0.25">
      <c r="A608">
        <v>16</v>
      </c>
      <c r="B608" t="s">
        <v>60</v>
      </c>
      <c r="C608" t="s">
        <v>61</v>
      </c>
      <c r="D608">
        <v>2020</v>
      </c>
      <c r="E608" t="s">
        <v>62</v>
      </c>
      <c r="F608" t="s">
        <v>63</v>
      </c>
      <c r="G608">
        <v>2</v>
      </c>
      <c r="H608" t="s">
        <v>64</v>
      </c>
      <c r="I608" t="s">
        <v>3415</v>
      </c>
      <c r="J608" t="s">
        <v>1058</v>
      </c>
      <c r="K608" t="s">
        <v>1059</v>
      </c>
      <c r="L608" t="s">
        <v>3462</v>
      </c>
      <c r="M608" t="s">
        <v>1060</v>
      </c>
      <c r="N608" t="s">
        <v>3469</v>
      </c>
      <c r="O608" t="s">
        <v>68</v>
      </c>
      <c r="P608" t="s">
        <v>3495</v>
      </c>
      <c r="Q608" t="s">
        <v>800</v>
      </c>
      <c r="R608" t="s">
        <v>3651</v>
      </c>
      <c r="S608" t="s">
        <v>1123</v>
      </c>
      <c r="T608">
        <v>6</v>
      </c>
      <c r="U608">
        <v>2</v>
      </c>
      <c r="V608" t="s">
        <v>1126</v>
      </c>
      <c r="W608">
        <v>2</v>
      </c>
      <c r="X608" t="s">
        <v>76</v>
      </c>
      <c r="Y608">
        <v>1</v>
      </c>
      <c r="Z608" t="s">
        <v>73</v>
      </c>
      <c r="AA608">
        <v>1</v>
      </c>
      <c r="AB608" s="2">
        <v>1</v>
      </c>
      <c r="AC608" s="2">
        <v>0.15</v>
      </c>
      <c r="AD608" s="2">
        <v>15</v>
      </c>
      <c r="AE608" s="2">
        <v>1</v>
      </c>
      <c r="AF608" s="2">
        <v>0</v>
      </c>
      <c r="AG608" s="2">
        <v>0</v>
      </c>
      <c r="AH608" s="2">
        <v>1</v>
      </c>
      <c r="AI608" s="2">
        <v>0</v>
      </c>
      <c r="AJ608" s="2">
        <v>0</v>
      </c>
      <c r="AK608" s="2">
        <v>1</v>
      </c>
      <c r="AL608" s="2">
        <v>0</v>
      </c>
      <c r="AM608" s="2">
        <v>0</v>
      </c>
      <c r="AN608" s="2">
        <v>1</v>
      </c>
      <c r="AO608" s="2">
        <v>0</v>
      </c>
      <c r="AP608" s="2">
        <v>0</v>
      </c>
      <c r="AQ608" s="2" t="s">
        <v>77</v>
      </c>
      <c r="AR608" s="2" t="s">
        <v>77</v>
      </c>
      <c r="AS608" s="2" t="s">
        <v>77</v>
      </c>
      <c r="AT608" s="2">
        <v>1294105604</v>
      </c>
      <c r="AU608" s="2">
        <v>273336134</v>
      </c>
      <c r="AV608" s="2">
        <v>21.12</v>
      </c>
      <c r="AW608" s="2">
        <v>3250000000</v>
      </c>
      <c r="AX608" s="2">
        <v>0</v>
      </c>
      <c r="AY608" s="2">
        <v>0</v>
      </c>
      <c r="AZ608" s="2">
        <v>3800000000</v>
      </c>
      <c r="BA608" s="2">
        <v>0</v>
      </c>
      <c r="BB608" s="2">
        <v>0</v>
      </c>
      <c r="BC608" s="2">
        <v>3400000000</v>
      </c>
      <c r="BD608" s="2">
        <v>0</v>
      </c>
      <c r="BE608" s="2">
        <v>0</v>
      </c>
      <c r="BF608" s="2">
        <v>2500000000</v>
      </c>
      <c r="BG608" s="2">
        <v>0</v>
      </c>
      <c r="BH608" s="2">
        <v>0</v>
      </c>
      <c r="BI608" s="2">
        <v>14244105604</v>
      </c>
      <c r="BJ608" s="2">
        <v>273336134</v>
      </c>
      <c r="BK608" s="2">
        <v>1.92</v>
      </c>
      <c r="BL608" s="2" t="s">
        <v>1127</v>
      </c>
      <c r="BM608" s="3">
        <f t="shared" si="96"/>
        <v>1294.1056040000001</v>
      </c>
      <c r="BN608" s="3">
        <f t="shared" si="97"/>
        <v>273.33613400000002</v>
      </c>
      <c r="BO608" s="3">
        <f t="shared" si="98"/>
        <v>3250</v>
      </c>
      <c r="BP608" s="3">
        <f t="shared" si="99"/>
        <v>0</v>
      </c>
      <c r="BQ608" s="3">
        <f t="shared" si="100"/>
        <v>3800</v>
      </c>
      <c r="BR608" s="3">
        <f t="shared" si="101"/>
        <v>0</v>
      </c>
      <c r="BS608" s="3">
        <f t="shared" si="102"/>
        <v>3400</v>
      </c>
      <c r="BT608" s="3">
        <f t="shared" si="103"/>
        <v>0</v>
      </c>
      <c r="BU608" s="3">
        <f t="shared" si="104"/>
        <v>2500</v>
      </c>
      <c r="BV608" s="3">
        <f t="shared" si="105"/>
        <v>0</v>
      </c>
    </row>
    <row r="609" spans="1:74" x14ac:dyDescent="0.25">
      <c r="A609">
        <v>16</v>
      </c>
      <c r="B609" t="s">
        <v>60</v>
      </c>
      <c r="C609" t="s">
        <v>61</v>
      </c>
      <c r="D609">
        <v>2020</v>
      </c>
      <c r="E609" t="s">
        <v>62</v>
      </c>
      <c r="F609" t="s">
        <v>63</v>
      </c>
      <c r="G609">
        <v>2</v>
      </c>
      <c r="H609" t="s">
        <v>64</v>
      </c>
      <c r="I609" t="s">
        <v>3415</v>
      </c>
      <c r="J609" t="s">
        <v>1058</v>
      </c>
      <c r="K609" t="s">
        <v>1059</v>
      </c>
      <c r="L609" t="s">
        <v>3462</v>
      </c>
      <c r="M609" t="s">
        <v>1060</v>
      </c>
      <c r="N609" t="s">
        <v>3469</v>
      </c>
      <c r="O609" t="s">
        <v>68</v>
      </c>
      <c r="P609" t="s">
        <v>3495</v>
      </c>
      <c r="Q609" t="s">
        <v>800</v>
      </c>
      <c r="R609" t="s">
        <v>3651</v>
      </c>
      <c r="S609" t="s">
        <v>1123</v>
      </c>
      <c r="T609">
        <v>6</v>
      </c>
      <c r="U609">
        <v>3</v>
      </c>
      <c r="V609" t="s">
        <v>1128</v>
      </c>
      <c r="W609">
        <v>2</v>
      </c>
      <c r="X609" t="s">
        <v>76</v>
      </c>
      <c r="Y609">
        <v>1</v>
      </c>
      <c r="Z609" t="s">
        <v>73</v>
      </c>
      <c r="AA609">
        <v>1</v>
      </c>
      <c r="AB609" s="2">
        <v>0</v>
      </c>
      <c r="AC609" s="2">
        <v>0</v>
      </c>
      <c r="AD609" s="2">
        <v>0</v>
      </c>
      <c r="AE609" s="2">
        <v>1</v>
      </c>
      <c r="AF609" s="2">
        <v>0</v>
      </c>
      <c r="AG609" s="2">
        <v>0</v>
      </c>
      <c r="AH609" s="2">
        <v>1</v>
      </c>
      <c r="AI609" s="2">
        <v>0</v>
      </c>
      <c r="AJ609" s="2">
        <v>0</v>
      </c>
      <c r="AK609" s="2">
        <v>1</v>
      </c>
      <c r="AL609" s="2">
        <v>0</v>
      </c>
      <c r="AM609" s="2">
        <v>0</v>
      </c>
      <c r="AN609" s="2">
        <v>1</v>
      </c>
      <c r="AO609" s="2">
        <v>0</v>
      </c>
      <c r="AP609" s="2">
        <v>0</v>
      </c>
      <c r="AQ609" s="2" t="s">
        <v>77</v>
      </c>
      <c r="AR609" s="2" t="s">
        <v>77</v>
      </c>
      <c r="AS609" s="2" t="s">
        <v>77</v>
      </c>
      <c r="AT609" s="2">
        <v>0</v>
      </c>
      <c r="AU609" s="2">
        <v>0</v>
      </c>
      <c r="AV609" s="2">
        <v>0</v>
      </c>
      <c r="AW609" s="2">
        <v>862602000</v>
      </c>
      <c r="AX609" s="2">
        <v>0</v>
      </c>
      <c r="AY609" s="2">
        <v>0</v>
      </c>
      <c r="AZ609" s="2">
        <v>660111044</v>
      </c>
      <c r="BA609" s="2">
        <v>0</v>
      </c>
      <c r="BB609" s="2">
        <v>0</v>
      </c>
      <c r="BC609" s="2">
        <v>961528627</v>
      </c>
      <c r="BD609" s="2">
        <v>0</v>
      </c>
      <c r="BE609" s="2">
        <v>0</v>
      </c>
      <c r="BF609" s="2">
        <v>865248744</v>
      </c>
      <c r="BG609" s="2">
        <v>0</v>
      </c>
      <c r="BH609" s="2">
        <v>0</v>
      </c>
      <c r="BI609" s="2">
        <v>3349490415</v>
      </c>
      <c r="BJ609" s="2">
        <v>0</v>
      </c>
      <c r="BK609" s="2">
        <v>0</v>
      </c>
      <c r="BL609" s="2" t="s">
        <v>74</v>
      </c>
      <c r="BM609" s="3">
        <f t="shared" si="96"/>
        <v>0</v>
      </c>
      <c r="BN609" s="3">
        <f t="shared" si="97"/>
        <v>0</v>
      </c>
      <c r="BO609" s="3">
        <f t="shared" si="98"/>
        <v>862.60199999999998</v>
      </c>
      <c r="BP609" s="3">
        <f t="shared" si="99"/>
        <v>0</v>
      </c>
      <c r="BQ609" s="3">
        <f t="shared" si="100"/>
        <v>660.11104399999999</v>
      </c>
      <c r="BR609" s="3">
        <f t="shared" si="101"/>
        <v>0</v>
      </c>
      <c r="BS609" s="3">
        <f t="shared" si="102"/>
        <v>961.52862700000003</v>
      </c>
      <c r="BT609" s="3">
        <f t="shared" si="103"/>
        <v>0</v>
      </c>
      <c r="BU609" s="3">
        <f t="shared" si="104"/>
        <v>865.24874399999999</v>
      </c>
      <c r="BV609" s="3">
        <f t="shared" si="105"/>
        <v>0</v>
      </c>
    </row>
    <row r="610" spans="1:74" x14ac:dyDescent="0.25">
      <c r="A610">
        <v>16</v>
      </c>
      <c r="B610" t="s">
        <v>60</v>
      </c>
      <c r="C610" t="s">
        <v>61</v>
      </c>
      <c r="D610">
        <v>2020</v>
      </c>
      <c r="E610" t="s">
        <v>62</v>
      </c>
      <c r="F610" t="s">
        <v>63</v>
      </c>
      <c r="G610">
        <v>2</v>
      </c>
      <c r="H610" t="s">
        <v>64</v>
      </c>
      <c r="I610" t="s">
        <v>3415</v>
      </c>
      <c r="J610" t="s">
        <v>1058</v>
      </c>
      <c r="K610" t="s">
        <v>1059</v>
      </c>
      <c r="L610" t="s">
        <v>3462</v>
      </c>
      <c r="M610" t="s">
        <v>1060</v>
      </c>
      <c r="N610" t="s">
        <v>3469</v>
      </c>
      <c r="O610" t="s">
        <v>68</v>
      </c>
      <c r="P610" t="s">
        <v>3495</v>
      </c>
      <c r="Q610" t="s">
        <v>800</v>
      </c>
      <c r="R610" t="s">
        <v>3651</v>
      </c>
      <c r="S610" t="s">
        <v>1123</v>
      </c>
      <c r="T610">
        <v>6</v>
      </c>
      <c r="U610">
        <v>4</v>
      </c>
      <c r="V610" t="s">
        <v>1129</v>
      </c>
      <c r="W610">
        <v>1</v>
      </c>
      <c r="X610" t="s">
        <v>72</v>
      </c>
      <c r="Y610">
        <v>1</v>
      </c>
      <c r="Z610" t="s">
        <v>73</v>
      </c>
      <c r="AA610">
        <v>1</v>
      </c>
      <c r="AB610" s="2">
        <v>0</v>
      </c>
      <c r="AC610" s="2">
        <v>0</v>
      </c>
      <c r="AD610" s="2">
        <v>0</v>
      </c>
      <c r="AE610" s="2">
        <v>0</v>
      </c>
      <c r="AF610" s="2">
        <v>0</v>
      </c>
      <c r="AG610" s="2">
        <v>0</v>
      </c>
      <c r="AH610" s="2">
        <v>1</v>
      </c>
      <c r="AI610" s="2">
        <v>0</v>
      </c>
      <c r="AJ610" s="2">
        <v>0</v>
      </c>
      <c r="AK610" s="2">
        <v>0</v>
      </c>
      <c r="AL610" s="2">
        <v>0</v>
      </c>
      <c r="AM610" s="2">
        <v>0</v>
      </c>
      <c r="AN610" s="2">
        <v>0</v>
      </c>
      <c r="AO610" s="2">
        <v>0</v>
      </c>
      <c r="AP610" s="2">
        <v>0</v>
      </c>
      <c r="AQ610" s="2">
        <v>1</v>
      </c>
      <c r="AR610" s="2">
        <v>0</v>
      </c>
      <c r="AS610" s="2">
        <v>0</v>
      </c>
      <c r="AT610" s="2">
        <v>0</v>
      </c>
      <c r="AU610" s="2">
        <v>0</v>
      </c>
      <c r="AV610" s="2">
        <v>0</v>
      </c>
      <c r="AW610" s="2">
        <v>0</v>
      </c>
      <c r="AX610" s="2">
        <v>0</v>
      </c>
      <c r="AY610" s="2">
        <v>0</v>
      </c>
      <c r="AZ610" s="2">
        <v>300000000</v>
      </c>
      <c r="BA610" s="2">
        <v>0</v>
      </c>
      <c r="BB610" s="2">
        <v>0</v>
      </c>
      <c r="BC610" s="2">
        <v>0</v>
      </c>
      <c r="BD610" s="2">
        <v>0</v>
      </c>
      <c r="BE610" s="2">
        <v>0</v>
      </c>
      <c r="BF610" s="2">
        <v>0</v>
      </c>
      <c r="BG610" s="2">
        <v>0</v>
      </c>
      <c r="BH610" s="2">
        <v>0</v>
      </c>
      <c r="BI610" s="2">
        <v>300000000</v>
      </c>
      <c r="BJ610" s="2">
        <v>0</v>
      </c>
      <c r="BK610" s="2">
        <v>0</v>
      </c>
      <c r="BL610" s="2" t="s">
        <v>74</v>
      </c>
      <c r="BM610" s="3">
        <f t="shared" si="96"/>
        <v>0</v>
      </c>
      <c r="BN610" s="3">
        <f t="shared" si="97"/>
        <v>0</v>
      </c>
      <c r="BO610" s="3">
        <f t="shared" si="98"/>
        <v>0</v>
      </c>
      <c r="BP610" s="3">
        <f t="shared" si="99"/>
        <v>0</v>
      </c>
      <c r="BQ610" s="3">
        <f t="shared" si="100"/>
        <v>300</v>
      </c>
      <c r="BR610" s="3">
        <f t="shared" si="101"/>
        <v>0</v>
      </c>
      <c r="BS610" s="3">
        <f t="shared" si="102"/>
        <v>0</v>
      </c>
      <c r="BT610" s="3">
        <f t="shared" si="103"/>
        <v>0</v>
      </c>
      <c r="BU610" s="3">
        <f t="shared" si="104"/>
        <v>0</v>
      </c>
      <c r="BV610" s="3">
        <f t="shared" si="105"/>
        <v>0</v>
      </c>
    </row>
    <row r="611" spans="1:74" x14ac:dyDescent="0.25">
      <c r="A611">
        <v>16</v>
      </c>
      <c r="B611" t="s">
        <v>60</v>
      </c>
      <c r="C611" t="s">
        <v>61</v>
      </c>
      <c r="D611">
        <v>2020</v>
      </c>
      <c r="E611" t="s">
        <v>62</v>
      </c>
      <c r="F611" t="s">
        <v>63</v>
      </c>
      <c r="G611">
        <v>2</v>
      </c>
      <c r="H611" t="s">
        <v>64</v>
      </c>
      <c r="I611" t="s">
        <v>3415</v>
      </c>
      <c r="J611" t="s">
        <v>1058</v>
      </c>
      <c r="K611" t="s">
        <v>1059</v>
      </c>
      <c r="L611" t="s">
        <v>3462</v>
      </c>
      <c r="M611" t="s">
        <v>1060</v>
      </c>
      <c r="N611" t="s">
        <v>3469</v>
      </c>
      <c r="O611" t="s">
        <v>68</v>
      </c>
      <c r="P611" t="s">
        <v>3495</v>
      </c>
      <c r="Q611" t="s">
        <v>800</v>
      </c>
      <c r="R611" t="s">
        <v>3651</v>
      </c>
      <c r="S611" t="s">
        <v>1123</v>
      </c>
      <c r="T611">
        <v>6</v>
      </c>
      <c r="U611">
        <v>5</v>
      </c>
      <c r="V611" t="s">
        <v>1130</v>
      </c>
      <c r="W611">
        <v>1</v>
      </c>
      <c r="X611" t="s">
        <v>72</v>
      </c>
      <c r="Y611">
        <v>1</v>
      </c>
      <c r="Z611" t="s">
        <v>73</v>
      </c>
      <c r="AA611">
        <v>1</v>
      </c>
      <c r="AB611" s="2">
        <v>0.2</v>
      </c>
      <c r="AC611" s="2">
        <v>0.06</v>
      </c>
      <c r="AD611" s="2">
        <v>30</v>
      </c>
      <c r="AE611" s="2">
        <v>0.8</v>
      </c>
      <c r="AF611" s="2">
        <v>0</v>
      </c>
      <c r="AG611" s="2">
        <v>0</v>
      </c>
      <c r="AH611" s="2">
        <v>0</v>
      </c>
      <c r="AI611" s="2">
        <v>0</v>
      </c>
      <c r="AJ611" s="2">
        <v>0</v>
      </c>
      <c r="AK611" s="2">
        <v>0</v>
      </c>
      <c r="AL611" s="2">
        <v>0</v>
      </c>
      <c r="AM611" s="2">
        <v>0</v>
      </c>
      <c r="AN611" s="2">
        <v>1</v>
      </c>
      <c r="AO611" s="2">
        <v>0</v>
      </c>
      <c r="AP611" s="2">
        <v>0</v>
      </c>
      <c r="AQ611" s="2">
        <v>2</v>
      </c>
      <c r="AR611" s="2">
        <v>0.06</v>
      </c>
      <c r="AS611" s="2">
        <v>3</v>
      </c>
      <c r="AT611" s="2">
        <v>18241577896</v>
      </c>
      <c r="AU611" s="2">
        <v>18178724032</v>
      </c>
      <c r="AV611" s="2">
        <v>99.66</v>
      </c>
      <c r="AW611" s="2">
        <v>0</v>
      </c>
      <c r="AX611" s="2">
        <v>0</v>
      </c>
      <c r="AY611" s="2">
        <v>0</v>
      </c>
      <c r="AZ611" s="2">
        <v>0</v>
      </c>
      <c r="BA611" s="2">
        <v>0</v>
      </c>
      <c r="BB611" s="2">
        <v>0</v>
      </c>
      <c r="BC611" s="2">
        <v>0</v>
      </c>
      <c r="BD611" s="2">
        <v>0</v>
      </c>
      <c r="BE611" s="2">
        <v>0</v>
      </c>
      <c r="BF611" s="2">
        <v>20180700000</v>
      </c>
      <c r="BG611" s="2">
        <v>0</v>
      </c>
      <c r="BH611" s="2">
        <v>0</v>
      </c>
      <c r="BI611" s="2">
        <v>38422277896</v>
      </c>
      <c r="BJ611" s="2">
        <v>18178724032</v>
      </c>
      <c r="BK611" s="2">
        <v>47.31</v>
      </c>
      <c r="BL611" s="2" t="s">
        <v>1131</v>
      </c>
      <c r="BM611" s="3">
        <f t="shared" si="96"/>
        <v>18241.577895999999</v>
      </c>
      <c r="BN611" s="3">
        <f t="shared" si="97"/>
        <v>18178.724031999998</v>
      </c>
      <c r="BO611" s="3">
        <f t="shared" si="98"/>
        <v>0</v>
      </c>
      <c r="BP611" s="3">
        <f t="shared" si="99"/>
        <v>0</v>
      </c>
      <c r="BQ611" s="3">
        <f t="shared" si="100"/>
        <v>0</v>
      </c>
      <c r="BR611" s="3">
        <f t="shared" si="101"/>
        <v>0</v>
      </c>
      <c r="BS611" s="3">
        <f t="shared" si="102"/>
        <v>0</v>
      </c>
      <c r="BT611" s="3">
        <f t="shared" si="103"/>
        <v>0</v>
      </c>
      <c r="BU611" s="3">
        <f t="shared" si="104"/>
        <v>20180.7</v>
      </c>
      <c r="BV611" s="3">
        <f t="shared" si="105"/>
        <v>0</v>
      </c>
    </row>
    <row r="612" spans="1:74" x14ac:dyDescent="0.25">
      <c r="A612">
        <v>16</v>
      </c>
      <c r="B612" t="s">
        <v>60</v>
      </c>
      <c r="C612" t="s">
        <v>61</v>
      </c>
      <c r="D612">
        <v>2020</v>
      </c>
      <c r="E612" t="s">
        <v>62</v>
      </c>
      <c r="F612" t="s">
        <v>63</v>
      </c>
      <c r="G612">
        <v>2</v>
      </c>
      <c r="H612" t="s">
        <v>64</v>
      </c>
      <c r="I612" t="s">
        <v>3415</v>
      </c>
      <c r="J612" t="s">
        <v>1058</v>
      </c>
      <c r="K612" t="s">
        <v>1059</v>
      </c>
      <c r="L612" t="s">
        <v>3462</v>
      </c>
      <c r="M612" t="s">
        <v>1060</v>
      </c>
      <c r="N612" t="s">
        <v>3469</v>
      </c>
      <c r="O612" t="s">
        <v>68</v>
      </c>
      <c r="P612" t="s">
        <v>3495</v>
      </c>
      <c r="Q612" t="s">
        <v>800</v>
      </c>
      <c r="R612" t="s">
        <v>3651</v>
      </c>
      <c r="S612" t="s">
        <v>1123</v>
      </c>
      <c r="T612">
        <v>6</v>
      </c>
      <c r="U612">
        <v>6</v>
      </c>
      <c r="V612" t="s">
        <v>1132</v>
      </c>
      <c r="W612">
        <v>1</v>
      </c>
      <c r="X612" t="s">
        <v>72</v>
      </c>
      <c r="Y612">
        <v>1</v>
      </c>
      <c r="Z612" t="s">
        <v>73</v>
      </c>
      <c r="AA612">
        <v>1</v>
      </c>
      <c r="AB612" s="2">
        <v>1</v>
      </c>
      <c r="AC612" s="2">
        <v>0</v>
      </c>
      <c r="AD612" s="2">
        <v>0</v>
      </c>
      <c r="AE612" s="2">
        <v>2</v>
      </c>
      <c r="AF612" s="2">
        <v>0</v>
      </c>
      <c r="AG612" s="2">
        <v>0</v>
      </c>
      <c r="AH612" s="2">
        <v>3</v>
      </c>
      <c r="AI612" s="2">
        <v>0</v>
      </c>
      <c r="AJ612" s="2">
        <v>0</v>
      </c>
      <c r="AK612" s="2">
        <v>4</v>
      </c>
      <c r="AL612" s="2">
        <v>0</v>
      </c>
      <c r="AM612" s="2">
        <v>0</v>
      </c>
      <c r="AN612" s="2">
        <v>1</v>
      </c>
      <c r="AO612" s="2">
        <v>0</v>
      </c>
      <c r="AP612" s="2">
        <v>0</v>
      </c>
      <c r="AQ612" s="2">
        <v>11</v>
      </c>
      <c r="AR612" s="2">
        <v>0</v>
      </c>
      <c r="AS612" s="2">
        <v>0</v>
      </c>
      <c r="AT612" s="2">
        <v>66600000</v>
      </c>
      <c r="AU612" s="2">
        <v>0</v>
      </c>
      <c r="AV612" s="2">
        <v>0</v>
      </c>
      <c r="AW612" s="2">
        <v>528538000</v>
      </c>
      <c r="AX612" s="2">
        <v>0</v>
      </c>
      <c r="AY612" s="2">
        <v>0</v>
      </c>
      <c r="AZ612" s="2">
        <v>700000000</v>
      </c>
      <c r="BA612" s="2">
        <v>0</v>
      </c>
      <c r="BB612" s="2">
        <v>0</v>
      </c>
      <c r="BC612" s="2">
        <v>1228000000</v>
      </c>
      <c r="BD612" s="2">
        <v>0</v>
      </c>
      <c r="BE612" s="2">
        <v>0</v>
      </c>
      <c r="BF612" s="2">
        <v>352000000</v>
      </c>
      <c r="BG612" s="2">
        <v>0</v>
      </c>
      <c r="BH612" s="2">
        <v>0</v>
      </c>
      <c r="BI612" s="2">
        <v>2875138000</v>
      </c>
      <c r="BJ612" s="2">
        <v>0</v>
      </c>
      <c r="BK612" s="2">
        <v>0</v>
      </c>
      <c r="BL612" s="2" t="s">
        <v>1133</v>
      </c>
      <c r="BM612" s="3">
        <f t="shared" si="96"/>
        <v>66.599999999999994</v>
      </c>
      <c r="BN612" s="3">
        <f t="shared" si="97"/>
        <v>0</v>
      </c>
      <c r="BO612" s="3">
        <f t="shared" si="98"/>
        <v>528.53800000000001</v>
      </c>
      <c r="BP612" s="3">
        <f t="shared" si="99"/>
        <v>0</v>
      </c>
      <c r="BQ612" s="3">
        <f t="shared" si="100"/>
        <v>700</v>
      </c>
      <c r="BR612" s="3">
        <f t="shared" si="101"/>
        <v>0</v>
      </c>
      <c r="BS612" s="3">
        <f t="shared" si="102"/>
        <v>1228</v>
      </c>
      <c r="BT612" s="3">
        <f t="shared" si="103"/>
        <v>0</v>
      </c>
      <c r="BU612" s="3">
        <f t="shared" si="104"/>
        <v>352</v>
      </c>
      <c r="BV612" s="3">
        <f t="shared" si="105"/>
        <v>0</v>
      </c>
    </row>
    <row r="613" spans="1:74" x14ac:dyDescent="0.25">
      <c r="A613">
        <v>16</v>
      </c>
      <c r="B613" t="s">
        <v>60</v>
      </c>
      <c r="C613" t="s">
        <v>61</v>
      </c>
      <c r="D613">
        <v>2020</v>
      </c>
      <c r="E613" t="s">
        <v>62</v>
      </c>
      <c r="F613" t="s">
        <v>63</v>
      </c>
      <c r="G613">
        <v>2</v>
      </c>
      <c r="H613" t="s">
        <v>64</v>
      </c>
      <c r="I613" t="s">
        <v>3415</v>
      </c>
      <c r="J613" t="s">
        <v>1058</v>
      </c>
      <c r="K613" t="s">
        <v>1059</v>
      </c>
      <c r="L613" t="s">
        <v>3462</v>
      </c>
      <c r="M613" t="s">
        <v>1060</v>
      </c>
      <c r="N613" t="s">
        <v>3469</v>
      </c>
      <c r="O613" t="s">
        <v>68</v>
      </c>
      <c r="P613" t="s">
        <v>3495</v>
      </c>
      <c r="Q613" t="s">
        <v>800</v>
      </c>
      <c r="R613" t="s">
        <v>3651</v>
      </c>
      <c r="S613" t="s">
        <v>1123</v>
      </c>
      <c r="T613">
        <v>6</v>
      </c>
      <c r="U613">
        <v>7</v>
      </c>
      <c r="V613" t="s">
        <v>1134</v>
      </c>
      <c r="W613">
        <v>1</v>
      </c>
      <c r="X613" t="s">
        <v>72</v>
      </c>
      <c r="Y613">
        <v>1</v>
      </c>
      <c r="Z613" t="s">
        <v>73</v>
      </c>
      <c r="AA613">
        <v>1</v>
      </c>
      <c r="AB613" s="2">
        <v>0.5</v>
      </c>
      <c r="AC613" s="2">
        <v>0</v>
      </c>
      <c r="AD613" s="2">
        <v>0</v>
      </c>
      <c r="AE613" s="2">
        <v>1.5</v>
      </c>
      <c r="AF613" s="2">
        <v>0</v>
      </c>
      <c r="AG613" s="2">
        <v>0</v>
      </c>
      <c r="AH613" s="2">
        <v>1</v>
      </c>
      <c r="AI613" s="2">
        <v>0</v>
      </c>
      <c r="AJ613" s="2">
        <v>0</v>
      </c>
      <c r="AK613" s="2">
        <v>1</v>
      </c>
      <c r="AL613" s="2">
        <v>0</v>
      </c>
      <c r="AM613" s="2">
        <v>0</v>
      </c>
      <c r="AN613" s="2">
        <v>1</v>
      </c>
      <c r="AO613" s="2">
        <v>0</v>
      </c>
      <c r="AP613" s="2">
        <v>0</v>
      </c>
      <c r="AQ613" s="2">
        <v>5</v>
      </c>
      <c r="AR613" s="2">
        <v>0</v>
      </c>
      <c r="AS613" s="2">
        <v>0</v>
      </c>
      <c r="AT613" s="2">
        <v>600000000</v>
      </c>
      <c r="AU613" s="2">
        <v>0</v>
      </c>
      <c r="AV613" s="2">
        <v>0</v>
      </c>
      <c r="AW613" s="2">
        <v>818976000</v>
      </c>
      <c r="AX613" s="2">
        <v>0</v>
      </c>
      <c r="AY613" s="2">
        <v>0</v>
      </c>
      <c r="AZ613" s="2">
        <v>500000000</v>
      </c>
      <c r="BA613" s="2">
        <v>0</v>
      </c>
      <c r="BB613" s="2">
        <v>0</v>
      </c>
      <c r="BC613" s="2">
        <v>500000000</v>
      </c>
      <c r="BD613" s="2">
        <v>0</v>
      </c>
      <c r="BE613" s="2">
        <v>0</v>
      </c>
      <c r="BF613" s="2">
        <v>500000000</v>
      </c>
      <c r="BG613" s="2">
        <v>0</v>
      </c>
      <c r="BH613" s="2">
        <v>0</v>
      </c>
      <c r="BI613" s="2">
        <v>2918976000</v>
      </c>
      <c r="BJ613" s="2">
        <v>0</v>
      </c>
      <c r="BK613" s="2">
        <v>0</v>
      </c>
      <c r="BL613" s="2" t="s">
        <v>1135</v>
      </c>
      <c r="BM613" s="3">
        <f t="shared" si="96"/>
        <v>600</v>
      </c>
      <c r="BN613" s="3">
        <f t="shared" si="97"/>
        <v>0</v>
      </c>
      <c r="BO613" s="3">
        <f t="shared" si="98"/>
        <v>818.976</v>
      </c>
      <c r="BP613" s="3">
        <f t="shared" si="99"/>
        <v>0</v>
      </c>
      <c r="BQ613" s="3">
        <f t="shared" si="100"/>
        <v>500</v>
      </c>
      <c r="BR613" s="3">
        <f t="shared" si="101"/>
        <v>0</v>
      </c>
      <c r="BS613" s="3">
        <f t="shared" si="102"/>
        <v>500</v>
      </c>
      <c r="BT613" s="3">
        <f t="shared" si="103"/>
        <v>0</v>
      </c>
      <c r="BU613" s="3">
        <f t="shared" si="104"/>
        <v>500</v>
      </c>
      <c r="BV613" s="3">
        <f t="shared" si="105"/>
        <v>0</v>
      </c>
    </row>
    <row r="614" spans="1:74" x14ac:dyDescent="0.25">
      <c r="A614">
        <v>16</v>
      </c>
      <c r="B614" t="s">
        <v>60</v>
      </c>
      <c r="C614" t="s">
        <v>61</v>
      </c>
      <c r="D614">
        <v>2020</v>
      </c>
      <c r="E614" t="s">
        <v>62</v>
      </c>
      <c r="F614" t="s">
        <v>63</v>
      </c>
      <c r="G614">
        <v>2</v>
      </c>
      <c r="H614" t="s">
        <v>64</v>
      </c>
      <c r="I614" t="s">
        <v>3415</v>
      </c>
      <c r="J614" t="s">
        <v>1058</v>
      </c>
      <c r="K614" t="s">
        <v>1059</v>
      </c>
      <c r="L614" t="s">
        <v>3462</v>
      </c>
      <c r="M614" t="s">
        <v>1060</v>
      </c>
      <c r="N614" t="s">
        <v>3469</v>
      </c>
      <c r="O614" t="s">
        <v>68</v>
      </c>
      <c r="P614" t="s">
        <v>3495</v>
      </c>
      <c r="Q614" t="s">
        <v>800</v>
      </c>
      <c r="R614" t="s">
        <v>3651</v>
      </c>
      <c r="S614" t="s">
        <v>1123</v>
      </c>
      <c r="T614">
        <v>6</v>
      </c>
      <c r="U614">
        <v>8</v>
      </c>
      <c r="V614" t="s">
        <v>1136</v>
      </c>
      <c r="W614">
        <v>2</v>
      </c>
      <c r="X614" t="s">
        <v>76</v>
      </c>
      <c r="Y614">
        <v>1</v>
      </c>
      <c r="Z614" t="s">
        <v>73</v>
      </c>
      <c r="AA614">
        <v>1</v>
      </c>
      <c r="AB614" s="2">
        <v>100</v>
      </c>
      <c r="AC614" s="2">
        <v>0</v>
      </c>
      <c r="AD614" s="2">
        <v>0</v>
      </c>
      <c r="AE614" s="2">
        <v>100</v>
      </c>
      <c r="AF614" s="2">
        <v>0</v>
      </c>
      <c r="AG614" s="2">
        <v>0</v>
      </c>
      <c r="AH614" s="2">
        <v>100</v>
      </c>
      <c r="AI614" s="2">
        <v>0</v>
      </c>
      <c r="AJ614" s="2">
        <v>0</v>
      </c>
      <c r="AK614" s="2">
        <v>100</v>
      </c>
      <c r="AL614" s="2">
        <v>0</v>
      </c>
      <c r="AM614" s="2">
        <v>0</v>
      </c>
      <c r="AN614" s="2">
        <v>100</v>
      </c>
      <c r="AO614" s="2">
        <v>0</v>
      </c>
      <c r="AP614" s="2">
        <v>0</v>
      </c>
      <c r="AQ614" s="2" t="s">
        <v>77</v>
      </c>
      <c r="AR614" s="2" t="s">
        <v>77</v>
      </c>
      <c r="AS614" s="2" t="s">
        <v>77</v>
      </c>
      <c r="AT614" s="2">
        <v>30900000</v>
      </c>
      <c r="AU614" s="2">
        <v>0</v>
      </c>
      <c r="AV614" s="2">
        <v>0</v>
      </c>
      <c r="AW614" s="2">
        <v>662000000</v>
      </c>
      <c r="AX614" s="2">
        <v>0</v>
      </c>
      <c r="AY614" s="2">
        <v>0</v>
      </c>
      <c r="AZ614" s="2">
        <v>500000000</v>
      </c>
      <c r="BA614" s="2">
        <v>0</v>
      </c>
      <c r="BB614" s="2">
        <v>0</v>
      </c>
      <c r="BC614" s="2">
        <v>510000000</v>
      </c>
      <c r="BD614" s="2">
        <v>0</v>
      </c>
      <c r="BE614" s="2">
        <v>0</v>
      </c>
      <c r="BF614" s="2">
        <v>100000000</v>
      </c>
      <c r="BG614" s="2">
        <v>0</v>
      </c>
      <c r="BH614" s="2">
        <v>0</v>
      </c>
      <c r="BI614" s="2">
        <v>1802900000</v>
      </c>
      <c r="BJ614" s="2">
        <v>0</v>
      </c>
      <c r="BK614" s="2">
        <v>0</v>
      </c>
      <c r="BL614" s="2" t="s">
        <v>74</v>
      </c>
      <c r="BM614" s="3">
        <f t="shared" si="96"/>
        <v>30.9</v>
      </c>
      <c r="BN614" s="3">
        <f t="shared" si="97"/>
        <v>0</v>
      </c>
      <c r="BO614" s="3">
        <f t="shared" si="98"/>
        <v>662</v>
      </c>
      <c r="BP614" s="3">
        <f t="shared" si="99"/>
        <v>0</v>
      </c>
      <c r="BQ614" s="3">
        <f t="shared" si="100"/>
        <v>500</v>
      </c>
      <c r="BR614" s="3">
        <f t="shared" si="101"/>
        <v>0</v>
      </c>
      <c r="BS614" s="3">
        <f t="shared" si="102"/>
        <v>510</v>
      </c>
      <c r="BT614" s="3">
        <f t="shared" si="103"/>
        <v>0</v>
      </c>
      <c r="BU614" s="3">
        <f t="shared" si="104"/>
        <v>100</v>
      </c>
      <c r="BV614" s="3">
        <f t="shared" si="105"/>
        <v>0</v>
      </c>
    </row>
    <row r="615" spans="1:74" x14ac:dyDescent="0.25">
      <c r="A615">
        <v>16</v>
      </c>
      <c r="B615" t="s">
        <v>60</v>
      </c>
      <c r="C615" t="s">
        <v>61</v>
      </c>
      <c r="D615">
        <v>2020</v>
      </c>
      <c r="E615" t="s">
        <v>62</v>
      </c>
      <c r="F615" t="s">
        <v>63</v>
      </c>
      <c r="G615">
        <v>2</v>
      </c>
      <c r="H615" t="s">
        <v>64</v>
      </c>
      <c r="I615" t="s">
        <v>3415</v>
      </c>
      <c r="J615" t="s">
        <v>1058</v>
      </c>
      <c r="K615" t="s">
        <v>1059</v>
      </c>
      <c r="L615" t="s">
        <v>3462</v>
      </c>
      <c r="M615" t="s">
        <v>1060</v>
      </c>
      <c r="N615" t="s">
        <v>3469</v>
      </c>
      <c r="O615" t="s">
        <v>68</v>
      </c>
      <c r="P615" t="s">
        <v>3495</v>
      </c>
      <c r="Q615" t="s">
        <v>800</v>
      </c>
      <c r="R615" t="s">
        <v>3651</v>
      </c>
      <c r="S615" t="s">
        <v>1123</v>
      </c>
      <c r="T615">
        <v>6</v>
      </c>
      <c r="U615">
        <v>9</v>
      </c>
      <c r="V615" t="s">
        <v>1137</v>
      </c>
      <c r="W615">
        <v>2</v>
      </c>
      <c r="X615" t="s">
        <v>76</v>
      </c>
      <c r="Y615">
        <v>1</v>
      </c>
      <c r="Z615" t="s">
        <v>73</v>
      </c>
      <c r="AA615">
        <v>1</v>
      </c>
      <c r="AB615" s="2">
        <v>1</v>
      </c>
      <c r="AC615" s="2">
        <v>0</v>
      </c>
      <c r="AD615" s="2">
        <v>0</v>
      </c>
      <c r="AE615" s="2">
        <v>1</v>
      </c>
      <c r="AF615" s="2">
        <v>0</v>
      </c>
      <c r="AG615" s="2">
        <v>0</v>
      </c>
      <c r="AH615" s="2">
        <v>1</v>
      </c>
      <c r="AI615" s="2">
        <v>0</v>
      </c>
      <c r="AJ615" s="2">
        <v>0</v>
      </c>
      <c r="AK615" s="2">
        <v>1</v>
      </c>
      <c r="AL615" s="2">
        <v>0</v>
      </c>
      <c r="AM615" s="2">
        <v>0</v>
      </c>
      <c r="AN615" s="2">
        <v>1</v>
      </c>
      <c r="AO615" s="2">
        <v>0</v>
      </c>
      <c r="AP615" s="2">
        <v>0</v>
      </c>
      <c r="AQ615" s="2" t="s">
        <v>77</v>
      </c>
      <c r="AR615" s="2" t="s">
        <v>77</v>
      </c>
      <c r="AS615" s="2" t="s">
        <v>77</v>
      </c>
      <c r="AT615" s="2">
        <v>25900000</v>
      </c>
      <c r="AU615" s="2">
        <v>0</v>
      </c>
      <c r="AV615" s="2">
        <v>0</v>
      </c>
      <c r="AW615" s="2">
        <v>300000000</v>
      </c>
      <c r="AX615" s="2">
        <v>0</v>
      </c>
      <c r="AY615" s="2">
        <v>0</v>
      </c>
      <c r="AZ615" s="2">
        <v>320000000</v>
      </c>
      <c r="BA615" s="2">
        <v>0</v>
      </c>
      <c r="BB615" s="2">
        <v>0</v>
      </c>
      <c r="BC615" s="2">
        <v>330000000</v>
      </c>
      <c r="BD615" s="2">
        <v>0</v>
      </c>
      <c r="BE615" s="2">
        <v>0</v>
      </c>
      <c r="BF615" s="2">
        <v>340000000</v>
      </c>
      <c r="BG615" s="2">
        <v>0</v>
      </c>
      <c r="BH615" s="2">
        <v>0</v>
      </c>
      <c r="BI615" s="2">
        <v>1315900000</v>
      </c>
      <c r="BJ615" s="2">
        <v>0</v>
      </c>
      <c r="BK615" s="2">
        <v>0</v>
      </c>
      <c r="BL615" s="2" t="s">
        <v>74</v>
      </c>
      <c r="BM615" s="3">
        <f t="shared" si="96"/>
        <v>25.9</v>
      </c>
      <c r="BN615" s="3">
        <f t="shared" si="97"/>
        <v>0</v>
      </c>
      <c r="BO615" s="3">
        <f t="shared" si="98"/>
        <v>300</v>
      </c>
      <c r="BP615" s="3">
        <f t="shared" si="99"/>
        <v>0</v>
      </c>
      <c r="BQ615" s="3">
        <f t="shared" si="100"/>
        <v>320</v>
      </c>
      <c r="BR615" s="3">
        <f t="shared" si="101"/>
        <v>0</v>
      </c>
      <c r="BS615" s="3">
        <f t="shared" si="102"/>
        <v>330</v>
      </c>
      <c r="BT615" s="3">
        <f t="shared" si="103"/>
        <v>0</v>
      </c>
      <c r="BU615" s="3">
        <f t="shared" si="104"/>
        <v>340</v>
      </c>
      <c r="BV615" s="3">
        <f t="shared" si="105"/>
        <v>0</v>
      </c>
    </row>
    <row r="616" spans="1:74" x14ac:dyDescent="0.25">
      <c r="A616">
        <v>16</v>
      </c>
      <c r="B616" t="s">
        <v>60</v>
      </c>
      <c r="C616" t="s">
        <v>61</v>
      </c>
      <c r="D616">
        <v>2020</v>
      </c>
      <c r="E616" t="s">
        <v>62</v>
      </c>
      <c r="F616" t="s">
        <v>63</v>
      </c>
      <c r="G616">
        <v>2</v>
      </c>
      <c r="H616" t="s">
        <v>64</v>
      </c>
      <c r="I616" t="s">
        <v>3415</v>
      </c>
      <c r="J616" t="s">
        <v>1058</v>
      </c>
      <c r="K616" t="s">
        <v>1059</v>
      </c>
      <c r="L616" t="s">
        <v>3462</v>
      </c>
      <c r="M616" t="s">
        <v>1060</v>
      </c>
      <c r="N616" t="s">
        <v>3469</v>
      </c>
      <c r="O616" t="s">
        <v>68</v>
      </c>
      <c r="P616" t="s">
        <v>3495</v>
      </c>
      <c r="Q616" t="s">
        <v>800</v>
      </c>
      <c r="R616" t="s">
        <v>3651</v>
      </c>
      <c r="S616" t="s">
        <v>1123</v>
      </c>
      <c r="T616">
        <v>6</v>
      </c>
      <c r="U616">
        <v>10</v>
      </c>
      <c r="V616" t="s">
        <v>1138</v>
      </c>
      <c r="W616">
        <v>1</v>
      </c>
      <c r="X616" t="s">
        <v>72</v>
      </c>
      <c r="Y616">
        <v>1</v>
      </c>
      <c r="Z616" t="s">
        <v>73</v>
      </c>
      <c r="AA616">
        <v>1</v>
      </c>
      <c r="AB616" s="2">
        <v>0</v>
      </c>
      <c r="AC616" s="2">
        <v>0</v>
      </c>
      <c r="AD616" s="2">
        <v>0</v>
      </c>
      <c r="AE616" s="2">
        <v>8</v>
      </c>
      <c r="AF616" s="2">
        <v>0</v>
      </c>
      <c r="AG616" s="2">
        <v>0</v>
      </c>
      <c r="AH616" s="2">
        <v>11</v>
      </c>
      <c r="AI616" s="2">
        <v>0</v>
      </c>
      <c r="AJ616" s="2">
        <v>0</v>
      </c>
      <c r="AK616" s="2">
        <v>11</v>
      </c>
      <c r="AL616" s="2">
        <v>0</v>
      </c>
      <c r="AM616" s="2">
        <v>0</v>
      </c>
      <c r="AN616" s="2">
        <v>11</v>
      </c>
      <c r="AO616" s="2">
        <v>0</v>
      </c>
      <c r="AP616" s="2">
        <v>0</v>
      </c>
      <c r="AQ616" s="2">
        <v>41</v>
      </c>
      <c r="AR616" s="2">
        <v>0</v>
      </c>
      <c r="AS616" s="2">
        <v>0</v>
      </c>
      <c r="AT616" s="2">
        <v>0</v>
      </c>
      <c r="AU616" s="2">
        <v>0</v>
      </c>
      <c r="AV616" s="2">
        <v>0</v>
      </c>
      <c r="AW616" s="2">
        <v>82395000</v>
      </c>
      <c r="AX616" s="2">
        <v>0</v>
      </c>
      <c r="AY616" s="2">
        <v>0</v>
      </c>
      <c r="AZ616" s="2">
        <v>68250000</v>
      </c>
      <c r="BA616" s="2">
        <v>0</v>
      </c>
      <c r="BB616" s="2">
        <v>0</v>
      </c>
      <c r="BC616" s="2">
        <v>91355000</v>
      </c>
      <c r="BD616" s="2">
        <v>0</v>
      </c>
      <c r="BE616" s="2">
        <v>0</v>
      </c>
      <c r="BF616" s="2">
        <v>48000000</v>
      </c>
      <c r="BG616" s="2">
        <v>0</v>
      </c>
      <c r="BH616" s="2">
        <v>0</v>
      </c>
      <c r="BI616" s="2">
        <v>290000000</v>
      </c>
      <c r="BJ616" s="2">
        <v>0</v>
      </c>
      <c r="BK616" s="2">
        <v>0</v>
      </c>
      <c r="BL616" s="2" t="s">
        <v>74</v>
      </c>
      <c r="BM616" s="3">
        <f t="shared" si="96"/>
        <v>0</v>
      </c>
      <c r="BN616" s="3">
        <f t="shared" si="97"/>
        <v>0</v>
      </c>
      <c r="BO616" s="3">
        <f t="shared" si="98"/>
        <v>82.394999999999996</v>
      </c>
      <c r="BP616" s="3">
        <f t="shared" si="99"/>
        <v>0</v>
      </c>
      <c r="BQ616" s="3">
        <f t="shared" si="100"/>
        <v>68.25</v>
      </c>
      <c r="BR616" s="3">
        <f t="shared" si="101"/>
        <v>0</v>
      </c>
      <c r="BS616" s="3">
        <f t="shared" si="102"/>
        <v>91.355000000000004</v>
      </c>
      <c r="BT616" s="3">
        <f t="shared" si="103"/>
        <v>0</v>
      </c>
      <c r="BU616" s="3">
        <f t="shared" si="104"/>
        <v>48</v>
      </c>
      <c r="BV616" s="3">
        <f t="shared" si="105"/>
        <v>0</v>
      </c>
    </row>
    <row r="617" spans="1:74" x14ac:dyDescent="0.25">
      <c r="A617">
        <v>16</v>
      </c>
      <c r="B617" t="s">
        <v>60</v>
      </c>
      <c r="C617" t="s">
        <v>61</v>
      </c>
      <c r="D617">
        <v>2020</v>
      </c>
      <c r="E617" t="s">
        <v>62</v>
      </c>
      <c r="F617" t="s">
        <v>63</v>
      </c>
      <c r="G617">
        <v>2</v>
      </c>
      <c r="H617" t="s">
        <v>64</v>
      </c>
      <c r="I617" t="s">
        <v>3415</v>
      </c>
      <c r="J617" t="s">
        <v>1058</v>
      </c>
      <c r="K617" t="s">
        <v>1059</v>
      </c>
      <c r="L617" t="s">
        <v>3462</v>
      </c>
      <c r="M617" t="s">
        <v>1060</v>
      </c>
      <c r="N617" t="s">
        <v>3469</v>
      </c>
      <c r="O617" t="s">
        <v>68</v>
      </c>
      <c r="P617" t="s">
        <v>3474</v>
      </c>
      <c r="Q617" t="s">
        <v>69</v>
      </c>
      <c r="R617" t="s">
        <v>3652</v>
      </c>
      <c r="S617" t="s">
        <v>1139</v>
      </c>
      <c r="T617">
        <v>3</v>
      </c>
      <c r="U617">
        <v>1</v>
      </c>
      <c r="V617" t="s">
        <v>1140</v>
      </c>
      <c r="W617">
        <v>3</v>
      </c>
      <c r="X617" t="s">
        <v>128</v>
      </c>
      <c r="Y617">
        <v>1</v>
      </c>
      <c r="Z617" t="s">
        <v>73</v>
      </c>
      <c r="AA617">
        <v>1</v>
      </c>
      <c r="AB617" s="2">
        <v>0</v>
      </c>
      <c r="AC617" s="2">
        <v>0</v>
      </c>
      <c r="AD617" s="2">
        <v>0</v>
      </c>
      <c r="AE617" s="2">
        <v>30</v>
      </c>
      <c r="AF617" s="2">
        <v>0</v>
      </c>
      <c r="AG617" s="2">
        <v>0</v>
      </c>
      <c r="AH617" s="2">
        <v>60</v>
      </c>
      <c r="AI617" s="2">
        <v>0</v>
      </c>
      <c r="AJ617" s="2">
        <v>0</v>
      </c>
      <c r="AK617" s="2">
        <v>80</v>
      </c>
      <c r="AL617" s="2">
        <v>0</v>
      </c>
      <c r="AM617" s="2">
        <v>0</v>
      </c>
      <c r="AN617" s="2">
        <v>100</v>
      </c>
      <c r="AO617" s="2">
        <v>0</v>
      </c>
      <c r="AP617" s="2">
        <v>0</v>
      </c>
      <c r="AQ617" s="2" t="s">
        <v>77</v>
      </c>
      <c r="AR617" s="2" t="s">
        <v>77</v>
      </c>
      <c r="AS617" s="2" t="s">
        <v>77</v>
      </c>
      <c r="AT617" s="2">
        <v>0</v>
      </c>
      <c r="AU617" s="2">
        <v>0</v>
      </c>
      <c r="AV617" s="2">
        <v>0</v>
      </c>
      <c r="AW617" s="2">
        <v>63000000</v>
      </c>
      <c r="AX617" s="2">
        <v>0</v>
      </c>
      <c r="AY617" s="2">
        <v>0</v>
      </c>
      <c r="AZ617" s="2">
        <v>301001600</v>
      </c>
      <c r="BA617" s="2">
        <v>0</v>
      </c>
      <c r="BB617" s="2">
        <v>0</v>
      </c>
      <c r="BC617" s="2">
        <v>143651668</v>
      </c>
      <c r="BD617" s="2">
        <v>0</v>
      </c>
      <c r="BE617" s="2">
        <v>0</v>
      </c>
      <c r="BF617" s="2">
        <v>153800065</v>
      </c>
      <c r="BG617" s="2">
        <v>0</v>
      </c>
      <c r="BH617" s="2">
        <v>0</v>
      </c>
      <c r="BI617" s="2">
        <v>661453333</v>
      </c>
      <c r="BJ617" s="2">
        <v>0</v>
      </c>
      <c r="BK617" s="2">
        <v>0</v>
      </c>
      <c r="BL617" s="2"/>
      <c r="BM617" s="3">
        <f t="shared" si="96"/>
        <v>0</v>
      </c>
      <c r="BN617" s="3">
        <f t="shared" si="97"/>
        <v>0</v>
      </c>
      <c r="BO617" s="3">
        <f t="shared" si="98"/>
        <v>63</v>
      </c>
      <c r="BP617" s="3">
        <f t="shared" si="99"/>
        <v>0</v>
      </c>
      <c r="BQ617" s="3">
        <f t="shared" si="100"/>
        <v>301.0016</v>
      </c>
      <c r="BR617" s="3">
        <f t="shared" si="101"/>
        <v>0</v>
      </c>
      <c r="BS617" s="3">
        <f t="shared" si="102"/>
        <v>143.651668</v>
      </c>
      <c r="BT617" s="3">
        <f t="shared" si="103"/>
        <v>0</v>
      </c>
      <c r="BU617" s="3">
        <f t="shared" si="104"/>
        <v>153.80006499999999</v>
      </c>
      <c r="BV617" s="3">
        <f t="shared" si="105"/>
        <v>0</v>
      </c>
    </row>
    <row r="618" spans="1:74" x14ac:dyDescent="0.25">
      <c r="A618">
        <v>16</v>
      </c>
      <c r="B618" t="s">
        <v>60</v>
      </c>
      <c r="C618" t="s">
        <v>61</v>
      </c>
      <c r="D618">
        <v>2020</v>
      </c>
      <c r="E618" t="s">
        <v>62</v>
      </c>
      <c r="F618" t="s">
        <v>63</v>
      </c>
      <c r="G618">
        <v>2</v>
      </c>
      <c r="H618" t="s">
        <v>64</v>
      </c>
      <c r="I618" t="s">
        <v>3415</v>
      </c>
      <c r="J618" t="s">
        <v>1058</v>
      </c>
      <c r="K618" t="s">
        <v>1059</v>
      </c>
      <c r="L618" t="s">
        <v>3462</v>
      </c>
      <c r="M618" t="s">
        <v>1060</v>
      </c>
      <c r="N618" t="s">
        <v>3469</v>
      </c>
      <c r="O618" t="s">
        <v>68</v>
      </c>
      <c r="P618" t="s">
        <v>3474</v>
      </c>
      <c r="Q618" t="s">
        <v>69</v>
      </c>
      <c r="R618" t="s">
        <v>3652</v>
      </c>
      <c r="S618" t="s">
        <v>1139</v>
      </c>
      <c r="T618">
        <v>3</v>
      </c>
      <c r="U618">
        <v>2</v>
      </c>
      <c r="V618" t="s">
        <v>1141</v>
      </c>
      <c r="W618">
        <v>1</v>
      </c>
      <c r="X618" t="s">
        <v>72</v>
      </c>
      <c r="Y618">
        <v>1</v>
      </c>
      <c r="Z618" t="s">
        <v>73</v>
      </c>
      <c r="AA618">
        <v>1</v>
      </c>
      <c r="AB618" s="2">
        <v>0</v>
      </c>
      <c r="AC618" s="2">
        <v>0</v>
      </c>
      <c r="AD618" s="2">
        <v>0</v>
      </c>
      <c r="AE618" s="2">
        <v>3</v>
      </c>
      <c r="AF618" s="2">
        <v>0</v>
      </c>
      <c r="AG618" s="2">
        <v>0</v>
      </c>
      <c r="AH618" s="2">
        <v>2</v>
      </c>
      <c r="AI618" s="2">
        <v>0</v>
      </c>
      <c r="AJ618" s="2">
        <v>0</v>
      </c>
      <c r="AK618" s="2">
        <v>2</v>
      </c>
      <c r="AL618" s="2">
        <v>0</v>
      </c>
      <c r="AM618" s="2">
        <v>0</v>
      </c>
      <c r="AN618" s="2">
        <v>2</v>
      </c>
      <c r="AO618" s="2">
        <v>0</v>
      </c>
      <c r="AP618" s="2">
        <v>0</v>
      </c>
      <c r="AQ618" s="2">
        <v>9</v>
      </c>
      <c r="AR618" s="2">
        <v>0</v>
      </c>
      <c r="AS618" s="2">
        <v>0</v>
      </c>
      <c r="AT618" s="2">
        <v>0</v>
      </c>
      <c r="AU618" s="2">
        <v>0</v>
      </c>
      <c r="AV618" s="2">
        <v>0</v>
      </c>
      <c r="AW618" s="2">
        <v>84550000</v>
      </c>
      <c r="AX618" s="2">
        <v>0</v>
      </c>
      <c r="AY618" s="2">
        <v>0</v>
      </c>
      <c r="AZ618" s="2">
        <v>301001600</v>
      </c>
      <c r="BA618" s="2">
        <v>0</v>
      </c>
      <c r="BB618" s="2">
        <v>0</v>
      </c>
      <c r="BC618" s="2">
        <v>143651668</v>
      </c>
      <c r="BD618" s="2">
        <v>0</v>
      </c>
      <c r="BE618" s="2">
        <v>0</v>
      </c>
      <c r="BF618" s="2">
        <v>153800065</v>
      </c>
      <c r="BG618" s="2">
        <v>0</v>
      </c>
      <c r="BH618" s="2">
        <v>0</v>
      </c>
      <c r="BI618" s="2">
        <v>683003333</v>
      </c>
      <c r="BJ618" s="2">
        <v>0</v>
      </c>
      <c r="BK618" s="2">
        <v>0</v>
      </c>
      <c r="BL618" s="2"/>
      <c r="BM618" s="3">
        <f t="shared" si="96"/>
        <v>0</v>
      </c>
      <c r="BN618" s="3">
        <f t="shared" si="97"/>
        <v>0</v>
      </c>
      <c r="BO618" s="3">
        <f t="shared" si="98"/>
        <v>84.55</v>
      </c>
      <c r="BP618" s="3">
        <f t="shared" si="99"/>
        <v>0</v>
      </c>
      <c r="BQ618" s="3">
        <f t="shared" si="100"/>
        <v>301.0016</v>
      </c>
      <c r="BR618" s="3">
        <f t="shared" si="101"/>
        <v>0</v>
      </c>
      <c r="BS618" s="3">
        <f t="shared" si="102"/>
        <v>143.651668</v>
      </c>
      <c r="BT618" s="3">
        <f t="shared" si="103"/>
        <v>0</v>
      </c>
      <c r="BU618" s="3">
        <f t="shared" si="104"/>
        <v>153.80006499999999</v>
      </c>
      <c r="BV618" s="3">
        <f t="shared" si="105"/>
        <v>0</v>
      </c>
    </row>
    <row r="619" spans="1:74" x14ac:dyDescent="0.25">
      <c r="A619">
        <v>16</v>
      </c>
      <c r="B619" t="s">
        <v>60</v>
      </c>
      <c r="C619" t="s">
        <v>61</v>
      </c>
      <c r="D619">
        <v>2020</v>
      </c>
      <c r="E619" t="s">
        <v>62</v>
      </c>
      <c r="F619" t="s">
        <v>63</v>
      </c>
      <c r="G619">
        <v>2</v>
      </c>
      <c r="H619" t="s">
        <v>64</v>
      </c>
      <c r="I619" t="s">
        <v>3415</v>
      </c>
      <c r="J619" t="s">
        <v>1058</v>
      </c>
      <c r="K619" t="s">
        <v>1059</v>
      </c>
      <c r="L619" t="s">
        <v>3462</v>
      </c>
      <c r="M619" t="s">
        <v>1060</v>
      </c>
      <c r="N619" t="s">
        <v>3469</v>
      </c>
      <c r="O619" t="s">
        <v>68</v>
      </c>
      <c r="P619" t="s">
        <v>3474</v>
      </c>
      <c r="Q619" t="s">
        <v>69</v>
      </c>
      <c r="R619" t="s">
        <v>3652</v>
      </c>
      <c r="S619" t="s">
        <v>1139</v>
      </c>
      <c r="T619">
        <v>3</v>
      </c>
      <c r="U619">
        <v>3</v>
      </c>
      <c r="V619" t="s">
        <v>1142</v>
      </c>
      <c r="W619">
        <v>2</v>
      </c>
      <c r="X619" t="s">
        <v>76</v>
      </c>
      <c r="Y619">
        <v>1</v>
      </c>
      <c r="Z619" t="s">
        <v>73</v>
      </c>
      <c r="AA619">
        <v>1</v>
      </c>
      <c r="AB619" s="2">
        <v>0</v>
      </c>
      <c r="AC619" s="2">
        <v>0</v>
      </c>
      <c r="AD619" s="2">
        <v>0</v>
      </c>
      <c r="AE619" s="2">
        <v>100</v>
      </c>
      <c r="AF619" s="2">
        <v>0</v>
      </c>
      <c r="AG619" s="2">
        <v>0</v>
      </c>
      <c r="AH619" s="2">
        <v>100</v>
      </c>
      <c r="AI619" s="2">
        <v>0</v>
      </c>
      <c r="AJ619" s="2">
        <v>0</v>
      </c>
      <c r="AK619" s="2">
        <v>100</v>
      </c>
      <c r="AL619" s="2">
        <v>0</v>
      </c>
      <c r="AM619" s="2">
        <v>0</v>
      </c>
      <c r="AN619" s="2">
        <v>100</v>
      </c>
      <c r="AO619" s="2">
        <v>0</v>
      </c>
      <c r="AP619" s="2">
        <v>0</v>
      </c>
      <c r="AQ619" s="2" t="s">
        <v>77</v>
      </c>
      <c r="AR619" s="2" t="s">
        <v>77</v>
      </c>
      <c r="AS619" s="2" t="s">
        <v>77</v>
      </c>
      <c r="AT619" s="2">
        <v>0</v>
      </c>
      <c r="AU619" s="2">
        <v>0</v>
      </c>
      <c r="AV619" s="2">
        <v>0</v>
      </c>
      <c r="AW619" s="2">
        <v>229090000</v>
      </c>
      <c r="AX619" s="2">
        <v>0</v>
      </c>
      <c r="AY619" s="2">
        <v>0</v>
      </c>
      <c r="AZ619" s="2">
        <v>301001600</v>
      </c>
      <c r="BA619" s="2">
        <v>0</v>
      </c>
      <c r="BB619" s="2">
        <v>0</v>
      </c>
      <c r="BC619" s="2">
        <v>143651668</v>
      </c>
      <c r="BD619" s="2">
        <v>0</v>
      </c>
      <c r="BE619" s="2">
        <v>0</v>
      </c>
      <c r="BF619" s="2">
        <v>153800066</v>
      </c>
      <c r="BG619" s="2">
        <v>0</v>
      </c>
      <c r="BH619" s="2">
        <v>0</v>
      </c>
      <c r="BI619" s="2">
        <v>827543334</v>
      </c>
      <c r="BJ619" s="2">
        <v>0</v>
      </c>
      <c r="BK619" s="2">
        <v>0</v>
      </c>
      <c r="BL619" s="2"/>
      <c r="BM619" s="3">
        <f t="shared" si="96"/>
        <v>0</v>
      </c>
      <c r="BN619" s="3">
        <f t="shared" si="97"/>
        <v>0</v>
      </c>
      <c r="BO619" s="3">
        <f t="shared" si="98"/>
        <v>229.09</v>
      </c>
      <c r="BP619" s="3">
        <f t="shared" si="99"/>
        <v>0</v>
      </c>
      <c r="BQ619" s="3">
        <f t="shared" si="100"/>
        <v>301.0016</v>
      </c>
      <c r="BR619" s="3">
        <f t="shared" si="101"/>
        <v>0</v>
      </c>
      <c r="BS619" s="3">
        <f t="shared" si="102"/>
        <v>143.651668</v>
      </c>
      <c r="BT619" s="3">
        <f t="shared" si="103"/>
        <v>0</v>
      </c>
      <c r="BU619" s="3">
        <f t="shared" si="104"/>
        <v>153.80006599999999</v>
      </c>
      <c r="BV619" s="3">
        <f t="shared" si="105"/>
        <v>0</v>
      </c>
    </row>
    <row r="620" spans="1:74" x14ac:dyDescent="0.25">
      <c r="A620">
        <v>16</v>
      </c>
      <c r="B620" t="s">
        <v>60</v>
      </c>
      <c r="C620" t="s">
        <v>61</v>
      </c>
      <c r="D620">
        <v>2020</v>
      </c>
      <c r="E620" t="s">
        <v>62</v>
      </c>
      <c r="F620" t="s">
        <v>63</v>
      </c>
      <c r="G620">
        <v>2</v>
      </c>
      <c r="H620" t="s">
        <v>64</v>
      </c>
      <c r="I620" t="s">
        <v>3415</v>
      </c>
      <c r="J620" t="s">
        <v>1058</v>
      </c>
      <c r="K620" t="s">
        <v>1059</v>
      </c>
      <c r="L620" t="s">
        <v>3462</v>
      </c>
      <c r="M620" t="s">
        <v>1060</v>
      </c>
      <c r="N620" t="s">
        <v>3469</v>
      </c>
      <c r="O620" t="s">
        <v>68</v>
      </c>
      <c r="P620" t="s">
        <v>3474</v>
      </c>
      <c r="Q620" t="s">
        <v>69</v>
      </c>
      <c r="R620" t="s">
        <v>3652</v>
      </c>
      <c r="S620" t="s">
        <v>1139</v>
      </c>
      <c r="T620">
        <v>3</v>
      </c>
      <c r="U620">
        <v>4</v>
      </c>
      <c r="V620" t="s">
        <v>1143</v>
      </c>
      <c r="W620">
        <v>1</v>
      </c>
      <c r="X620" t="s">
        <v>72</v>
      </c>
      <c r="Y620">
        <v>1</v>
      </c>
      <c r="Z620" t="s">
        <v>73</v>
      </c>
      <c r="AA620">
        <v>1</v>
      </c>
      <c r="AB620" s="2">
        <v>0</v>
      </c>
      <c r="AC620" s="2">
        <v>0</v>
      </c>
      <c r="AD620" s="2">
        <v>0</v>
      </c>
      <c r="AE620" s="2">
        <v>5</v>
      </c>
      <c r="AF620" s="2">
        <v>0</v>
      </c>
      <c r="AG620" s="2">
        <v>0</v>
      </c>
      <c r="AH620" s="2">
        <v>5</v>
      </c>
      <c r="AI620" s="2">
        <v>0</v>
      </c>
      <c r="AJ620" s="2">
        <v>0</v>
      </c>
      <c r="AK620" s="2">
        <v>4</v>
      </c>
      <c r="AL620" s="2">
        <v>0</v>
      </c>
      <c r="AM620" s="2">
        <v>0</v>
      </c>
      <c r="AN620" s="2">
        <v>1</v>
      </c>
      <c r="AO620" s="2">
        <v>0</v>
      </c>
      <c r="AP620" s="2">
        <v>0</v>
      </c>
      <c r="AQ620" s="2">
        <v>15</v>
      </c>
      <c r="AR620" s="2">
        <v>0</v>
      </c>
      <c r="AS620" s="2">
        <v>0</v>
      </c>
      <c r="AT620" s="2">
        <v>0</v>
      </c>
      <c r="AU620" s="2">
        <v>0</v>
      </c>
      <c r="AV620" s="2">
        <v>0</v>
      </c>
      <c r="AW620" s="2">
        <v>497874000</v>
      </c>
      <c r="AX620" s="2">
        <v>0</v>
      </c>
      <c r="AY620" s="2">
        <v>0</v>
      </c>
      <c r="AZ620" s="2">
        <v>510410412</v>
      </c>
      <c r="BA620" s="2">
        <v>0</v>
      </c>
      <c r="BB620" s="2">
        <v>0</v>
      </c>
      <c r="BC620" s="2">
        <v>523093004</v>
      </c>
      <c r="BD620" s="2">
        <v>0</v>
      </c>
      <c r="BE620" s="2">
        <v>0</v>
      </c>
      <c r="BF620" s="2">
        <v>456622391</v>
      </c>
      <c r="BG620" s="2">
        <v>0</v>
      </c>
      <c r="BH620" s="2">
        <v>0</v>
      </c>
      <c r="BI620" s="2">
        <v>1987999807</v>
      </c>
      <c r="BJ620" s="2">
        <v>0</v>
      </c>
      <c r="BK620" s="2">
        <v>0</v>
      </c>
      <c r="BL620" s="2"/>
      <c r="BM620" s="3">
        <f t="shared" si="96"/>
        <v>0</v>
      </c>
      <c r="BN620" s="3">
        <f t="shared" si="97"/>
        <v>0</v>
      </c>
      <c r="BO620" s="3">
        <f t="shared" si="98"/>
        <v>497.87400000000002</v>
      </c>
      <c r="BP620" s="3">
        <f t="shared" si="99"/>
        <v>0</v>
      </c>
      <c r="BQ620" s="3">
        <f t="shared" si="100"/>
        <v>510.41041200000001</v>
      </c>
      <c r="BR620" s="3">
        <f t="shared" si="101"/>
        <v>0</v>
      </c>
      <c r="BS620" s="3">
        <f t="shared" si="102"/>
        <v>523.09300399999995</v>
      </c>
      <c r="BT620" s="3">
        <f t="shared" si="103"/>
        <v>0</v>
      </c>
      <c r="BU620" s="3">
        <f t="shared" si="104"/>
        <v>456.62239099999999</v>
      </c>
      <c r="BV620" s="3">
        <f t="shared" si="105"/>
        <v>0</v>
      </c>
    </row>
    <row r="621" spans="1:74" x14ac:dyDescent="0.25">
      <c r="A621">
        <v>16</v>
      </c>
      <c r="B621" t="s">
        <v>60</v>
      </c>
      <c r="C621" t="s">
        <v>61</v>
      </c>
      <c r="D621">
        <v>2020</v>
      </c>
      <c r="E621" t="s">
        <v>62</v>
      </c>
      <c r="F621" t="s">
        <v>63</v>
      </c>
      <c r="G621">
        <v>2</v>
      </c>
      <c r="H621" t="s">
        <v>64</v>
      </c>
      <c r="I621" t="s">
        <v>3415</v>
      </c>
      <c r="J621" t="s">
        <v>1058</v>
      </c>
      <c r="K621" t="s">
        <v>1059</v>
      </c>
      <c r="L621" t="s">
        <v>3462</v>
      </c>
      <c r="M621" t="s">
        <v>1060</v>
      </c>
      <c r="N621" t="s">
        <v>3469</v>
      </c>
      <c r="O621" t="s">
        <v>68</v>
      </c>
      <c r="P621" t="s">
        <v>3474</v>
      </c>
      <c r="Q621" t="s">
        <v>69</v>
      </c>
      <c r="R621" t="s">
        <v>3653</v>
      </c>
      <c r="S621" t="s">
        <v>1144</v>
      </c>
      <c r="T621">
        <v>3</v>
      </c>
      <c r="U621">
        <v>1</v>
      </c>
      <c r="V621" t="s">
        <v>1145</v>
      </c>
      <c r="W621">
        <v>2</v>
      </c>
      <c r="X621" t="s">
        <v>76</v>
      </c>
      <c r="Y621">
        <v>1</v>
      </c>
      <c r="Z621" t="s">
        <v>73</v>
      </c>
      <c r="AA621">
        <v>1</v>
      </c>
      <c r="AB621" s="2">
        <v>100</v>
      </c>
      <c r="AC621" s="2">
        <v>0</v>
      </c>
      <c r="AD621" s="2">
        <v>0</v>
      </c>
      <c r="AE621" s="2">
        <v>100</v>
      </c>
      <c r="AF621" s="2">
        <v>0</v>
      </c>
      <c r="AG621" s="2">
        <v>0</v>
      </c>
      <c r="AH621" s="2">
        <v>100</v>
      </c>
      <c r="AI621" s="2">
        <v>0</v>
      </c>
      <c r="AJ621" s="2">
        <v>0</v>
      </c>
      <c r="AK621" s="2">
        <v>100</v>
      </c>
      <c r="AL621" s="2">
        <v>0</v>
      </c>
      <c r="AM621" s="2">
        <v>0</v>
      </c>
      <c r="AN621" s="2">
        <v>100</v>
      </c>
      <c r="AO621" s="2">
        <v>0</v>
      </c>
      <c r="AP621" s="2">
        <v>0</v>
      </c>
      <c r="AQ621" s="2" t="s">
        <v>77</v>
      </c>
      <c r="AR621" s="2" t="s">
        <v>77</v>
      </c>
      <c r="AS621" s="2" t="s">
        <v>77</v>
      </c>
      <c r="AT621" s="2">
        <v>22540046</v>
      </c>
      <c r="AU621" s="2">
        <v>0</v>
      </c>
      <c r="AV621" s="2">
        <v>0</v>
      </c>
      <c r="AW621" s="2">
        <v>960000000</v>
      </c>
      <c r="AX621" s="2">
        <v>0</v>
      </c>
      <c r="AY621" s="2">
        <v>0</v>
      </c>
      <c r="AZ621" s="2">
        <v>960000000</v>
      </c>
      <c r="BA621" s="2">
        <v>0</v>
      </c>
      <c r="BB621" s="2">
        <v>0</v>
      </c>
      <c r="BC621" s="2">
        <v>960000000</v>
      </c>
      <c r="BD621" s="2">
        <v>0</v>
      </c>
      <c r="BE621" s="2">
        <v>0</v>
      </c>
      <c r="BF621" s="2">
        <v>960000000</v>
      </c>
      <c r="BG621" s="2">
        <v>0</v>
      </c>
      <c r="BH621" s="2">
        <v>0</v>
      </c>
      <c r="BI621" s="2">
        <v>3862540046</v>
      </c>
      <c r="BJ621" s="2">
        <v>0</v>
      </c>
      <c r="BK621" s="2">
        <v>0</v>
      </c>
      <c r="BL621" s="2" t="s">
        <v>1064</v>
      </c>
      <c r="BM621" s="3">
        <f t="shared" si="96"/>
        <v>22.540046</v>
      </c>
      <c r="BN621" s="3">
        <f t="shared" si="97"/>
        <v>0</v>
      </c>
      <c r="BO621" s="3">
        <f t="shared" si="98"/>
        <v>960</v>
      </c>
      <c r="BP621" s="3">
        <f t="shared" si="99"/>
        <v>0</v>
      </c>
      <c r="BQ621" s="3">
        <f t="shared" si="100"/>
        <v>960</v>
      </c>
      <c r="BR621" s="3">
        <f t="shared" si="101"/>
        <v>0</v>
      </c>
      <c r="BS621" s="3">
        <f t="shared" si="102"/>
        <v>960</v>
      </c>
      <c r="BT621" s="3">
        <f t="shared" si="103"/>
        <v>0</v>
      </c>
      <c r="BU621" s="3">
        <f t="shared" si="104"/>
        <v>960</v>
      </c>
      <c r="BV621" s="3">
        <f t="shared" si="105"/>
        <v>0</v>
      </c>
    </row>
    <row r="622" spans="1:74" x14ac:dyDescent="0.25">
      <c r="A622">
        <v>16</v>
      </c>
      <c r="B622" t="s">
        <v>60</v>
      </c>
      <c r="C622" t="s">
        <v>61</v>
      </c>
      <c r="D622">
        <v>2020</v>
      </c>
      <c r="E622" t="s">
        <v>62</v>
      </c>
      <c r="F622" t="s">
        <v>63</v>
      </c>
      <c r="G622">
        <v>2</v>
      </c>
      <c r="H622" t="s">
        <v>64</v>
      </c>
      <c r="I622" t="s">
        <v>3415</v>
      </c>
      <c r="J622" t="s">
        <v>1058</v>
      </c>
      <c r="K622" t="s">
        <v>1059</v>
      </c>
      <c r="L622" t="s">
        <v>3462</v>
      </c>
      <c r="M622" t="s">
        <v>1060</v>
      </c>
      <c r="N622" t="s">
        <v>3469</v>
      </c>
      <c r="O622" t="s">
        <v>68</v>
      </c>
      <c r="P622" t="s">
        <v>3474</v>
      </c>
      <c r="Q622" t="s">
        <v>69</v>
      </c>
      <c r="R622" t="s">
        <v>3653</v>
      </c>
      <c r="S622" t="s">
        <v>1144</v>
      </c>
      <c r="T622">
        <v>3</v>
      </c>
      <c r="U622">
        <v>2</v>
      </c>
      <c r="V622" t="s">
        <v>1146</v>
      </c>
      <c r="W622">
        <v>2</v>
      </c>
      <c r="X622" t="s">
        <v>76</v>
      </c>
      <c r="Y622">
        <v>1</v>
      </c>
      <c r="Z622" t="s">
        <v>73</v>
      </c>
      <c r="AA622">
        <v>1</v>
      </c>
      <c r="AB622" s="2">
        <v>100</v>
      </c>
      <c r="AC622" s="2">
        <v>0</v>
      </c>
      <c r="AD622" s="2">
        <v>0</v>
      </c>
      <c r="AE622" s="2">
        <v>100</v>
      </c>
      <c r="AF622" s="2">
        <v>0</v>
      </c>
      <c r="AG622" s="2">
        <v>0</v>
      </c>
      <c r="AH622" s="2">
        <v>100</v>
      </c>
      <c r="AI622" s="2">
        <v>0</v>
      </c>
      <c r="AJ622" s="2">
        <v>0</v>
      </c>
      <c r="AK622" s="2">
        <v>100</v>
      </c>
      <c r="AL622" s="2">
        <v>0</v>
      </c>
      <c r="AM622" s="2">
        <v>0</v>
      </c>
      <c r="AN622" s="2">
        <v>100</v>
      </c>
      <c r="AO622" s="2">
        <v>0</v>
      </c>
      <c r="AP622" s="2">
        <v>0</v>
      </c>
      <c r="AQ622" s="2" t="s">
        <v>77</v>
      </c>
      <c r="AR622" s="2" t="s">
        <v>77</v>
      </c>
      <c r="AS622" s="2" t="s">
        <v>77</v>
      </c>
      <c r="AT622" s="2">
        <v>23646000</v>
      </c>
      <c r="AU622" s="2">
        <v>0</v>
      </c>
      <c r="AV622" s="2">
        <v>0</v>
      </c>
      <c r="AW622" s="2">
        <v>105029000</v>
      </c>
      <c r="AX622" s="2">
        <v>0</v>
      </c>
      <c r="AY622" s="2">
        <v>0</v>
      </c>
      <c r="AZ622" s="2">
        <v>108179972</v>
      </c>
      <c r="BA622" s="2">
        <v>0</v>
      </c>
      <c r="BB622" s="2">
        <v>0</v>
      </c>
      <c r="BC622" s="2">
        <v>111425358</v>
      </c>
      <c r="BD622" s="2">
        <v>0</v>
      </c>
      <c r="BE622" s="2">
        <v>0</v>
      </c>
      <c r="BF622" s="2">
        <v>114768104</v>
      </c>
      <c r="BG622" s="2">
        <v>0</v>
      </c>
      <c r="BH622" s="2">
        <v>0</v>
      </c>
      <c r="BI622" s="2">
        <v>463048434</v>
      </c>
      <c r="BJ622" s="2">
        <v>0</v>
      </c>
      <c r="BK622" s="2">
        <v>0</v>
      </c>
      <c r="BL622" s="2" t="s">
        <v>1147</v>
      </c>
      <c r="BM622" s="3">
        <f t="shared" si="96"/>
        <v>23.646000000000001</v>
      </c>
      <c r="BN622" s="3">
        <f t="shared" si="97"/>
        <v>0</v>
      </c>
      <c r="BO622" s="3">
        <f t="shared" si="98"/>
        <v>105.029</v>
      </c>
      <c r="BP622" s="3">
        <f t="shared" si="99"/>
        <v>0</v>
      </c>
      <c r="BQ622" s="3">
        <f t="shared" si="100"/>
        <v>108.17997200000001</v>
      </c>
      <c r="BR622" s="3">
        <f t="shared" si="101"/>
        <v>0</v>
      </c>
      <c r="BS622" s="3">
        <f t="shared" si="102"/>
        <v>111.425358</v>
      </c>
      <c r="BT622" s="3">
        <f t="shared" si="103"/>
        <v>0</v>
      </c>
      <c r="BU622" s="3">
        <f t="shared" si="104"/>
        <v>114.76810399999999</v>
      </c>
      <c r="BV622" s="3">
        <f t="shared" si="105"/>
        <v>0</v>
      </c>
    </row>
    <row r="623" spans="1:74" x14ac:dyDescent="0.25">
      <c r="A623">
        <v>16</v>
      </c>
      <c r="B623" t="s">
        <v>60</v>
      </c>
      <c r="C623" t="s">
        <v>61</v>
      </c>
      <c r="D623">
        <v>2020</v>
      </c>
      <c r="E623" t="s">
        <v>62</v>
      </c>
      <c r="F623" t="s">
        <v>63</v>
      </c>
      <c r="G623">
        <v>2</v>
      </c>
      <c r="H623" t="s">
        <v>64</v>
      </c>
      <c r="I623" t="s">
        <v>3415</v>
      </c>
      <c r="J623" t="s">
        <v>1058</v>
      </c>
      <c r="K623" t="s">
        <v>1059</v>
      </c>
      <c r="L623" t="s">
        <v>3462</v>
      </c>
      <c r="M623" t="s">
        <v>1060</v>
      </c>
      <c r="N623" t="s">
        <v>3469</v>
      </c>
      <c r="O623" t="s">
        <v>68</v>
      </c>
      <c r="P623" t="s">
        <v>3474</v>
      </c>
      <c r="Q623" t="s">
        <v>69</v>
      </c>
      <c r="R623" t="s">
        <v>3653</v>
      </c>
      <c r="S623" t="s">
        <v>1144</v>
      </c>
      <c r="T623">
        <v>3</v>
      </c>
      <c r="U623">
        <v>3</v>
      </c>
      <c r="V623" t="s">
        <v>1148</v>
      </c>
      <c r="W623">
        <v>2</v>
      </c>
      <c r="X623" t="s">
        <v>76</v>
      </c>
      <c r="Y623">
        <v>1</v>
      </c>
      <c r="Z623" t="s">
        <v>73</v>
      </c>
      <c r="AA623">
        <v>1</v>
      </c>
      <c r="AB623" s="2">
        <v>100</v>
      </c>
      <c r="AC623" s="2">
        <v>0</v>
      </c>
      <c r="AD623" s="2">
        <v>0</v>
      </c>
      <c r="AE623" s="2">
        <v>100</v>
      </c>
      <c r="AF623" s="2">
        <v>0</v>
      </c>
      <c r="AG623" s="2">
        <v>0</v>
      </c>
      <c r="AH623" s="2">
        <v>100</v>
      </c>
      <c r="AI623" s="2">
        <v>0</v>
      </c>
      <c r="AJ623" s="2">
        <v>0</v>
      </c>
      <c r="AK623" s="2">
        <v>100</v>
      </c>
      <c r="AL623" s="2">
        <v>0</v>
      </c>
      <c r="AM623" s="2">
        <v>0</v>
      </c>
      <c r="AN623" s="2">
        <v>100</v>
      </c>
      <c r="AO623" s="2">
        <v>0</v>
      </c>
      <c r="AP623" s="2">
        <v>0</v>
      </c>
      <c r="AQ623" s="2" t="s">
        <v>77</v>
      </c>
      <c r="AR623" s="2" t="s">
        <v>77</v>
      </c>
      <c r="AS623" s="2" t="s">
        <v>77</v>
      </c>
      <c r="AT623" s="2">
        <v>85500000</v>
      </c>
      <c r="AU623" s="2">
        <v>85500000</v>
      </c>
      <c r="AV623" s="2">
        <v>100</v>
      </c>
      <c r="AW623" s="2">
        <v>95000000</v>
      </c>
      <c r="AX623" s="2">
        <v>0</v>
      </c>
      <c r="AY623" s="2">
        <v>0</v>
      </c>
      <c r="AZ623" s="2">
        <v>95000000</v>
      </c>
      <c r="BA623" s="2">
        <v>0</v>
      </c>
      <c r="BB623" s="2">
        <v>0</v>
      </c>
      <c r="BC623" s="2">
        <v>95000000</v>
      </c>
      <c r="BD623" s="2">
        <v>0</v>
      </c>
      <c r="BE623" s="2">
        <v>0</v>
      </c>
      <c r="BF623" s="2">
        <v>95000000</v>
      </c>
      <c r="BG623" s="2">
        <v>0</v>
      </c>
      <c r="BH623" s="2">
        <v>0</v>
      </c>
      <c r="BI623" s="2">
        <v>465500000</v>
      </c>
      <c r="BJ623" s="2">
        <v>85500000</v>
      </c>
      <c r="BK623" s="2">
        <v>18.37</v>
      </c>
      <c r="BL623" s="2" t="s">
        <v>1149</v>
      </c>
      <c r="BM623" s="3">
        <f t="shared" si="96"/>
        <v>85.5</v>
      </c>
      <c r="BN623" s="3">
        <f t="shared" si="97"/>
        <v>85.5</v>
      </c>
      <c r="BO623" s="3">
        <f t="shared" si="98"/>
        <v>95</v>
      </c>
      <c r="BP623" s="3">
        <f t="shared" si="99"/>
        <v>0</v>
      </c>
      <c r="BQ623" s="3">
        <f t="shared" si="100"/>
        <v>95</v>
      </c>
      <c r="BR623" s="3">
        <f t="shared" si="101"/>
        <v>0</v>
      </c>
      <c r="BS623" s="3">
        <f t="shared" si="102"/>
        <v>95</v>
      </c>
      <c r="BT623" s="3">
        <f t="shared" si="103"/>
        <v>0</v>
      </c>
      <c r="BU623" s="3">
        <f t="shared" si="104"/>
        <v>95</v>
      </c>
      <c r="BV623" s="3">
        <f t="shared" si="105"/>
        <v>0</v>
      </c>
    </row>
    <row r="624" spans="1:74" x14ac:dyDescent="0.25">
      <c r="A624">
        <v>16</v>
      </c>
      <c r="B624" t="s">
        <v>60</v>
      </c>
      <c r="C624" t="s">
        <v>61</v>
      </c>
      <c r="D624">
        <v>2020</v>
      </c>
      <c r="E624" t="s">
        <v>62</v>
      </c>
      <c r="F624" t="s">
        <v>63</v>
      </c>
      <c r="G624">
        <v>2</v>
      </c>
      <c r="H624" t="s">
        <v>64</v>
      </c>
      <c r="I624" t="s">
        <v>3415</v>
      </c>
      <c r="J624" t="s">
        <v>1058</v>
      </c>
      <c r="K624" t="s">
        <v>1059</v>
      </c>
      <c r="L624" t="s">
        <v>3462</v>
      </c>
      <c r="M624" t="s">
        <v>1060</v>
      </c>
      <c r="N624" t="s">
        <v>3469</v>
      </c>
      <c r="O624" t="s">
        <v>68</v>
      </c>
      <c r="P624" t="s">
        <v>3474</v>
      </c>
      <c r="Q624" t="s">
        <v>69</v>
      </c>
      <c r="R624" t="s">
        <v>3653</v>
      </c>
      <c r="S624" t="s">
        <v>1144</v>
      </c>
      <c r="T624">
        <v>3</v>
      </c>
      <c r="U624">
        <v>4</v>
      </c>
      <c r="V624" t="s">
        <v>1150</v>
      </c>
      <c r="W624">
        <v>1</v>
      </c>
      <c r="X624" t="s">
        <v>72</v>
      </c>
      <c r="Y624">
        <v>1</v>
      </c>
      <c r="Z624" t="s">
        <v>73</v>
      </c>
      <c r="AA624">
        <v>1</v>
      </c>
      <c r="AB624" s="2">
        <v>0</v>
      </c>
      <c r="AC624" s="2">
        <v>0</v>
      </c>
      <c r="AD624" s="2">
        <v>0</v>
      </c>
      <c r="AE624" s="2">
        <v>1</v>
      </c>
      <c r="AF624" s="2">
        <v>0</v>
      </c>
      <c r="AG624" s="2">
        <v>0</v>
      </c>
      <c r="AH624" s="2">
        <v>1</v>
      </c>
      <c r="AI624" s="2">
        <v>0</v>
      </c>
      <c r="AJ624" s="2">
        <v>0</v>
      </c>
      <c r="AK624" s="2">
        <v>1</v>
      </c>
      <c r="AL624" s="2">
        <v>0</v>
      </c>
      <c r="AM624" s="2">
        <v>0</v>
      </c>
      <c r="AN624" s="2">
        <v>1</v>
      </c>
      <c r="AO624" s="2">
        <v>0</v>
      </c>
      <c r="AP624" s="2">
        <v>0</v>
      </c>
      <c r="AQ624" s="2">
        <v>4</v>
      </c>
      <c r="AR624" s="2">
        <v>0</v>
      </c>
      <c r="AS624" s="2">
        <v>0</v>
      </c>
      <c r="AT624" s="2">
        <v>0</v>
      </c>
      <c r="AU624" s="2">
        <v>0</v>
      </c>
      <c r="AV624" s="2">
        <v>0</v>
      </c>
      <c r="AW624" s="2">
        <v>120693000</v>
      </c>
      <c r="AX624" s="2">
        <v>0</v>
      </c>
      <c r="AY624" s="2">
        <v>0</v>
      </c>
      <c r="AZ624" s="2">
        <v>145816889</v>
      </c>
      <c r="BA624" s="2">
        <v>0</v>
      </c>
      <c r="BB624" s="2">
        <v>0</v>
      </c>
      <c r="BC624" s="2">
        <v>101520890</v>
      </c>
      <c r="BD624" s="2">
        <v>0</v>
      </c>
      <c r="BE624" s="2">
        <v>0</v>
      </c>
      <c r="BF624" s="2">
        <v>104566507</v>
      </c>
      <c r="BG624" s="2">
        <v>0</v>
      </c>
      <c r="BH624" s="2">
        <v>0</v>
      </c>
      <c r="BI624" s="2">
        <v>472597286</v>
      </c>
      <c r="BJ624" s="2">
        <v>0</v>
      </c>
      <c r="BK624" s="2">
        <v>0</v>
      </c>
      <c r="BL624" s="2" t="s">
        <v>74</v>
      </c>
      <c r="BM624" s="3">
        <f t="shared" si="96"/>
        <v>0</v>
      </c>
      <c r="BN624" s="3">
        <f t="shared" si="97"/>
        <v>0</v>
      </c>
      <c r="BO624" s="3">
        <f t="shared" si="98"/>
        <v>120.693</v>
      </c>
      <c r="BP624" s="3">
        <f t="shared" si="99"/>
        <v>0</v>
      </c>
      <c r="BQ624" s="3">
        <f t="shared" si="100"/>
        <v>145.816889</v>
      </c>
      <c r="BR624" s="3">
        <f t="shared" si="101"/>
        <v>0</v>
      </c>
      <c r="BS624" s="3">
        <f t="shared" si="102"/>
        <v>101.52088999999999</v>
      </c>
      <c r="BT624" s="3">
        <f t="shared" si="103"/>
        <v>0</v>
      </c>
      <c r="BU624" s="3">
        <f t="shared" si="104"/>
        <v>104.566507</v>
      </c>
      <c r="BV624" s="3">
        <f t="shared" si="105"/>
        <v>0</v>
      </c>
    </row>
    <row r="625" spans="1:74" x14ac:dyDescent="0.25">
      <c r="A625">
        <v>16</v>
      </c>
      <c r="B625" t="s">
        <v>60</v>
      </c>
      <c r="C625" t="s">
        <v>61</v>
      </c>
      <c r="D625">
        <v>2020</v>
      </c>
      <c r="E625" t="s">
        <v>62</v>
      </c>
      <c r="F625" t="s">
        <v>63</v>
      </c>
      <c r="G625">
        <v>2</v>
      </c>
      <c r="H625" t="s">
        <v>64</v>
      </c>
      <c r="I625" t="s">
        <v>3415</v>
      </c>
      <c r="J625" t="s">
        <v>1058</v>
      </c>
      <c r="K625" t="s">
        <v>1059</v>
      </c>
      <c r="L625" t="s">
        <v>3462</v>
      </c>
      <c r="M625" t="s">
        <v>1060</v>
      </c>
      <c r="N625" t="s">
        <v>3469</v>
      </c>
      <c r="O625" t="s">
        <v>68</v>
      </c>
      <c r="P625" t="s">
        <v>3474</v>
      </c>
      <c r="Q625" t="s">
        <v>69</v>
      </c>
      <c r="R625" t="s">
        <v>3653</v>
      </c>
      <c r="S625" t="s">
        <v>1144</v>
      </c>
      <c r="T625">
        <v>3</v>
      </c>
      <c r="U625">
        <v>5</v>
      </c>
      <c r="V625" t="s">
        <v>1151</v>
      </c>
      <c r="W625">
        <v>1</v>
      </c>
      <c r="X625" t="s">
        <v>72</v>
      </c>
      <c r="Y625">
        <v>1</v>
      </c>
      <c r="Z625" t="s">
        <v>73</v>
      </c>
      <c r="AA625">
        <v>1</v>
      </c>
      <c r="AB625" s="2">
        <v>0.15</v>
      </c>
      <c r="AC625" s="2">
        <v>0</v>
      </c>
      <c r="AD625" s="2">
        <v>0</v>
      </c>
      <c r="AE625" s="2">
        <v>0.85</v>
      </c>
      <c r="AF625" s="2">
        <v>0</v>
      </c>
      <c r="AG625" s="2">
        <v>0</v>
      </c>
      <c r="AH625" s="2">
        <v>0</v>
      </c>
      <c r="AI625" s="2">
        <v>0</v>
      </c>
      <c r="AJ625" s="2">
        <v>0</v>
      </c>
      <c r="AK625" s="2">
        <v>0</v>
      </c>
      <c r="AL625" s="2">
        <v>0</v>
      </c>
      <c r="AM625" s="2">
        <v>0</v>
      </c>
      <c r="AN625" s="2">
        <v>0</v>
      </c>
      <c r="AO625" s="2">
        <v>0</v>
      </c>
      <c r="AP625" s="2">
        <v>0</v>
      </c>
      <c r="AQ625" s="2">
        <v>1</v>
      </c>
      <c r="AR625" s="2">
        <v>0</v>
      </c>
      <c r="AS625" s="2">
        <v>0</v>
      </c>
      <c r="AT625" s="2">
        <v>93634498</v>
      </c>
      <c r="AU625" s="2">
        <v>55610336</v>
      </c>
      <c r="AV625" s="2">
        <v>59.39</v>
      </c>
      <c r="AW625" s="2">
        <v>917000000</v>
      </c>
      <c r="AX625" s="2">
        <v>0</v>
      </c>
      <c r="AY625" s="2">
        <v>0</v>
      </c>
      <c r="AZ625" s="2">
        <v>0</v>
      </c>
      <c r="BA625" s="2">
        <v>0</v>
      </c>
      <c r="BB625" s="2">
        <v>0</v>
      </c>
      <c r="BC625" s="2">
        <v>0</v>
      </c>
      <c r="BD625" s="2">
        <v>0</v>
      </c>
      <c r="BE625" s="2">
        <v>0</v>
      </c>
      <c r="BF625" s="2">
        <v>0</v>
      </c>
      <c r="BG625" s="2">
        <v>0</v>
      </c>
      <c r="BH625" s="2">
        <v>0</v>
      </c>
      <c r="BI625" s="2">
        <v>1010634498</v>
      </c>
      <c r="BJ625" s="2">
        <v>55610336</v>
      </c>
      <c r="BK625" s="2">
        <v>5.5</v>
      </c>
      <c r="BL625" s="2" t="s">
        <v>1152</v>
      </c>
      <c r="BM625" s="3">
        <f t="shared" si="96"/>
        <v>93.634497999999994</v>
      </c>
      <c r="BN625" s="3">
        <f t="shared" si="97"/>
        <v>55.610335999999997</v>
      </c>
      <c r="BO625" s="3">
        <f t="shared" si="98"/>
        <v>917</v>
      </c>
      <c r="BP625" s="3">
        <f t="shared" si="99"/>
        <v>0</v>
      </c>
      <c r="BQ625" s="3">
        <f t="shared" si="100"/>
        <v>0</v>
      </c>
      <c r="BR625" s="3">
        <f t="shared" si="101"/>
        <v>0</v>
      </c>
      <c r="BS625" s="3">
        <f t="shared" si="102"/>
        <v>0</v>
      </c>
      <c r="BT625" s="3">
        <f t="shared" si="103"/>
        <v>0</v>
      </c>
      <c r="BU625" s="3">
        <f t="shared" si="104"/>
        <v>0</v>
      </c>
      <c r="BV625" s="3">
        <f t="shared" si="105"/>
        <v>0</v>
      </c>
    </row>
    <row r="626" spans="1:74" x14ac:dyDescent="0.25">
      <c r="A626">
        <v>16</v>
      </c>
      <c r="B626" t="s">
        <v>60</v>
      </c>
      <c r="C626" t="s">
        <v>61</v>
      </c>
      <c r="D626">
        <v>2020</v>
      </c>
      <c r="E626" t="s">
        <v>62</v>
      </c>
      <c r="F626" t="s">
        <v>63</v>
      </c>
      <c r="G626">
        <v>2</v>
      </c>
      <c r="H626" t="s">
        <v>64</v>
      </c>
      <c r="I626" t="s">
        <v>3415</v>
      </c>
      <c r="J626" t="s">
        <v>1058</v>
      </c>
      <c r="K626" t="s">
        <v>1059</v>
      </c>
      <c r="L626" t="s">
        <v>3462</v>
      </c>
      <c r="M626" t="s">
        <v>1060</v>
      </c>
      <c r="N626" t="s">
        <v>3469</v>
      </c>
      <c r="O626" t="s">
        <v>68</v>
      </c>
      <c r="P626" t="s">
        <v>3474</v>
      </c>
      <c r="Q626" t="s">
        <v>69</v>
      </c>
      <c r="R626" t="s">
        <v>3654</v>
      </c>
      <c r="S626" t="s">
        <v>1153</v>
      </c>
      <c r="T626">
        <v>9</v>
      </c>
      <c r="U626">
        <v>1</v>
      </c>
      <c r="V626" t="s">
        <v>1154</v>
      </c>
      <c r="W626">
        <v>1</v>
      </c>
      <c r="X626" t="s">
        <v>72</v>
      </c>
      <c r="Y626">
        <v>1</v>
      </c>
      <c r="Z626" t="s">
        <v>73</v>
      </c>
      <c r="AA626">
        <v>1</v>
      </c>
      <c r="AB626" s="2">
        <v>0</v>
      </c>
      <c r="AC626" s="2">
        <v>0</v>
      </c>
      <c r="AD626" s="2">
        <v>0</v>
      </c>
      <c r="AE626" s="2">
        <v>0</v>
      </c>
      <c r="AF626" s="2">
        <v>0</v>
      </c>
      <c r="AG626" s="2">
        <v>0</v>
      </c>
      <c r="AH626" s="2">
        <v>34</v>
      </c>
      <c r="AI626" s="2">
        <v>0</v>
      </c>
      <c r="AJ626" s="2">
        <v>0</v>
      </c>
      <c r="AK626" s="2">
        <v>66</v>
      </c>
      <c r="AL626" s="2">
        <v>0</v>
      </c>
      <c r="AM626" s="2">
        <v>0</v>
      </c>
      <c r="AN626" s="2">
        <v>0</v>
      </c>
      <c r="AO626" s="2">
        <v>0</v>
      </c>
      <c r="AP626" s="2">
        <v>0</v>
      </c>
      <c r="AQ626" s="2">
        <v>100</v>
      </c>
      <c r="AR626" s="2">
        <v>0</v>
      </c>
      <c r="AS626" s="2">
        <v>0</v>
      </c>
      <c r="AT626" s="2">
        <v>0</v>
      </c>
      <c r="AU626" s="2">
        <v>0</v>
      </c>
      <c r="AV626" s="2">
        <v>0</v>
      </c>
      <c r="AW626" s="2">
        <v>0</v>
      </c>
      <c r="AX626" s="2">
        <v>0</v>
      </c>
      <c r="AY626" s="2">
        <v>0</v>
      </c>
      <c r="AZ626" s="2">
        <v>256725000</v>
      </c>
      <c r="BA626" s="2">
        <v>0</v>
      </c>
      <c r="BB626" s="2">
        <v>0</v>
      </c>
      <c r="BC626" s="2">
        <v>368400375</v>
      </c>
      <c r="BD626" s="2">
        <v>0</v>
      </c>
      <c r="BE626" s="2">
        <v>0</v>
      </c>
      <c r="BF626" s="2">
        <v>0</v>
      </c>
      <c r="BG626" s="2">
        <v>0</v>
      </c>
      <c r="BH626" s="2">
        <v>0</v>
      </c>
      <c r="BI626" s="2">
        <v>625125375</v>
      </c>
      <c r="BJ626" s="2">
        <v>0</v>
      </c>
      <c r="BK626" s="2">
        <v>0</v>
      </c>
      <c r="BL626" s="2" t="s">
        <v>74</v>
      </c>
      <c r="BM626" s="3">
        <f t="shared" si="96"/>
        <v>0</v>
      </c>
      <c r="BN626" s="3">
        <f t="shared" si="97"/>
        <v>0</v>
      </c>
      <c r="BO626" s="3">
        <f t="shared" si="98"/>
        <v>0</v>
      </c>
      <c r="BP626" s="3">
        <f t="shared" si="99"/>
        <v>0</v>
      </c>
      <c r="BQ626" s="3">
        <f t="shared" si="100"/>
        <v>256.72500000000002</v>
      </c>
      <c r="BR626" s="3">
        <f t="shared" si="101"/>
        <v>0</v>
      </c>
      <c r="BS626" s="3">
        <f t="shared" si="102"/>
        <v>368.400375</v>
      </c>
      <c r="BT626" s="3">
        <f t="shared" si="103"/>
        <v>0</v>
      </c>
      <c r="BU626" s="3">
        <f t="shared" si="104"/>
        <v>0</v>
      </c>
      <c r="BV626" s="3">
        <f t="shared" si="105"/>
        <v>0</v>
      </c>
    </row>
    <row r="627" spans="1:74" x14ac:dyDescent="0.25">
      <c r="A627">
        <v>16</v>
      </c>
      <c r="B627" t="s">
        <v>60</v>
      </c>
      <c r="C627" t="s">
        <v>61</v>
      </c>
      <c r="D627">
        <v>2020</v>
      </c>
      <c r="E627" t="s">
        <v>62</v>
      </c>
      <c r="F627" t="s">
        <v>63</v>
      </c>
      <c r="G627">
        <v>2</v>
      </c>
      <c r="H627" t="s">
        <v>64</v>
      </c>
      <c r="I627" t="s">
        <v>3415</v>
      </c>
      <c r="J627" t="s">
        <v>1058</v>
      </c>
      <c r="K627" t="s">
        <v>1059</v>
      </c>
      <c r="L627" t="s">
        <v>3462</v>
      </c>
      <c r="M627" t="s">
        <v>1060</v>
      </c>
      <c r="N627" t="s">
        <v>3469</v>
      </c>
      <c r="O627" t="s">
        <v>68</v>
      </c>
      <c r="P627" t="s">
        <v>3474</v>
      </c>
      <c r="Q627" t="s">
        <v>69</v>
      </c>
      <c r="R627" t="s">
        <v>3654</v>
      </c>
      <c r="S627" t="s">
        <v>1153</v>
      </c>
      <c r="T627">
        <v>9</v>
      </c>
      <c r="U627">
        <v>2</v>
      </c>
      <c r="V627" t="s">
        <v>1155</v>
      </c>
      <c r="W627">
        <v>1</v>
      </c>
      <c r="X627" t="s">
        <v>72</v>
      </c>
      <c r="Y627">
        <v>1</v>
      </c>
      <c r="Z627" t="s">
        <v>73</v>
      </c>
      <c r="AA627">
        <v>1</v>
      </c>
      <c r="AB627" s="2">
        <v>0</v>
      </c>
      <c r="AC627" s="2">
        <v>0</v>
      </c>
      <c r="AD627" s="2">
        <v>0</v>
      </c>
      <c r="AE627" s="2">
        <v>0</v>
      </c>
      <c r="AF627" s="2">
        <v>0</v>
      </c>
      <c r="AG627" s="2">
        <v>0</v>
      </c>
      <c r="AH627" s="2">
        <v>10</v>
      </c>
      <c r="AI627" s="2">
        <v>0</v>
      </c>
      <c r="AJ627" s="2">
        <v>0</v>
      </c>
      <c r="AK627" s="2">
        <v>90</v>
      </c>
      <c r="AL627" s="2">
        <v>0</v>
      </c>
      <c r="AM627" s="2">
        <v>0</v>
      </c>
      <c r="AN627" s="2">
        <v>0</v>
      </c>
      <c r="AO627" s="2">
        <v>0</v>
      </c>
      <c r="AP627" s="2">
        <v>0</v>
      </c>
      <c r="AQ627" s="2">
        <v>100</v>
      </c>
      <c r="AR627" s="2">
        <v>0</v>
      </c>
      <c r="AS627" s="2">
        <v>0</v>
      </c>
      <c r="AT627" s="2">
        <v>0</v>
      </c>
      <c r="AU627" s="2">
        <v>0</v>
      </c>
      <c r="AV627" s="2">
        <v>0</v>
      </c>
      <c r="AW627" s="2">
        <v>0</v>
      </c>
      <c r="AX627" s="2">
        <v>0</v>
      </c>
      <c r="AY627" s="2">
        <v>0</v>
      </c>
      <c r="AZ627" s="2">
        <v>50000000</v>
      </c>
      <c r="BA627" s="2">
        <v>0</v>
      </c>
      <c r="BB627" s="2">
        <v>0</v>
      </c>
      <c r="BC627" s="2">
        <v>475000000</v>
      </c>
      <c r="BD627" s="2">
        <v>0</v>
      </c>
      <c r="BE627" s="2">
        <v>0</v>
      </c>
      <c r="BF627" s="2">
        <v>0</v>
      </c>
      <c r="BG627" s="2">
        <v>0</v>
      </c>
      <c r="BH627" s="2">
        <v>0</v>
      </c>
      <c r="BI627" s="2">
        <v>525000000</v>
      </c>
      <c r="BJ627" s="2">
        <v>0</v>
      </c>
      <c r="BK627" s="2">
        <v>0</v>
      </c>
      <c r="BL627" s="2" t="s">
        <v>74</v>
      </c>
      <c r="BM627" s="3">
        <f t="shared" si="96"/>
        <v>0</v>
      </c>
      <c r="BN627" s="3">
        <f t="shared" si="97"/>
        <v>0</v>
      </c>
      <c r="BO627" s="3">
        <f t="shared" si="98"/>
        <v>0</v>
      </c>
      <c r="BP627" s="3">
        <f t="shared" si="99"/>
        <v>0</v>
      </c>
      <c r="BQ627" s="3">
        <f t="shared" si="100"/>
        <v>50</v>
      </c>
      <c r="BR627" s="3">
        <f t="shared" si="101"/>
        <v>0</v>
      </c>
      <c r="BS627" s="3">
        <f t="shared" si="102"/>
        <v>475</v>
      </c>
      <c r="BT627" s="3">
        <f t="shared" si="103"/>
        <v>0</v>
      </c>
      <c r="BU627" s="3">
        <f t="shared" si="104"/>
        <v>0</v>
      </c>
      <c r="BV627" s="3">
        <f t="shared" si="105"/>
        <v>0</v>
      </c>
    </row>
    <row r="628" spans="1:74" x14ac:dyDescent="0.25">
      <c r="A628">
        <v>16</v>
      </c>
      <c r="B628" t="s">
        <v>60</v>
      </c>
      <c r="C628" t="s">
        <v>61</v>
      </c>
      <c r="D628">
        <v>2020</v>
      </c>
      <c r="E628" t="s">
        <v>62</v>
      </c>
      <c r="F628" t="s">
        <v>63</v>
      </c>
      <c r="G628">
        <v>2</v>
      </c>
      <c r="H628" t="s">
        <v>64</v>
      </c>
      <c r="I628" t="s">
        <v>3415</v>
      </c>
      <c r="J628" t="s">
        <v>1058</v>
      </c>
      <c r="K628" t="s">
        <v>1059</v>
      </c>
      <c r="L628" t="s">
        <v>3462</v>
      </c>
      <c r="M628" t="s">
        <v>1060</v>
      </c>
      <c r="N628" t="s">
        <v>3469</v>
      </c>
      <c r="O628" t="s">
        <v>68</v>
      </c>
      <c r="P628" t="s">
        <v>3474</v>
      </c>
      <c r="Q628" t="s">
        <v>69</v>
      </c>
      <c r="R628" t="s">
        <v>3654</v>
      </c>
      <c r="S628" t="s">
        <v>1153</v>
      </c>
      <c r="T628">
        <v>9</v>
      </c>
      <c r="U628">
        <v>3</v>
      </c>
      <c r="V628" t="s">
        <v>1156</v>
      </c>
      <c r="W628">
        <v>2</v>
      </c>
      <c r="X628" t="s">
        <v>76</v>
      </c>
      <c r="Y628">
        <v>1</v>
      </c>
      <c r="Z628" t="s">
        <v>73</v>
      </c>
      <c r="AA628">
        <v>1</v>
      </c>
      <c r="AB628" s="2">
        <v>0</v>
      </c>
      <c r="AC628" s="2">
        <v>0</v>
      </c>
      <c r="AD628" s="2">
        <v>0</v>
      </c>
      <c r="AE628" s="2">
        <v>100</v>
      </c>
      <c r="AF628" s="2">
        <v>0</v>
      </c>
      <c r="AG628" s="2">
        <v>0</v>
      </c>
      <c r="AH628" s="2">
        <v>100</v>
      </c>
      <c r="AI628" s="2">
        <v>0</v>
      </c>
      <c r="AJ628" s="2">
        <v>0</v>
      </c>
      <c r="AK628" s="2">
        <v>100</v>
      </c>
      <c r="AL628" s="2">
        <v>0</v>
      </c>
      <c r="AM628" s="2">
        <v>0</v>
      </c>
      <c r="AN628" s="2">
        <v>100</v>
      </c>
      <c r="AO628" s="2">
        <v>0</v>
      </c>
      <c r="AP628" s="2">
        <v>0</v>
      </c>
      <c r="AQ628" s="2" t="s">
        <v>77</v>
      </c>
      <c r="AR628" s="2" t="s">
        <v>77</v>
      </c>
      <c r="AS628" s="2" t="s">
        <v>77</v>
      </c>
      <c r="AT628" s="2">
        <v>0</v>
      </c>
      <c r="AU628" s="2">
        <v>0</v>
      </c>
      <c r="AV628" s="2">
        <v>0</v>
      </c>
      <c r="AW628" s="2">
        <v>60398000</v>
      </c>
      <c r="AX628" s="2">
        <v>0</v>
      </c>
      <c r="AY628" s="2">
        <v>0</v>
      </c>
      <c r="AZ628" s="2">
        <v>55398000</v>
      </c>
      <c r="BA628" s="2">
        <v>0</v>
      </c>
      <c r="BB628" s="2">
        <v>0</v>
      </c>
      <c r="BC628" s="2">
        <v>55398000</v>
      </c>
      <c r="BD628" s="2">
        <v>0</v>
      </c>
      <c r="BE628" s="2">
        <v>0</v>
      </c>
      <c r="BF628" s="2">
        <v>55398000</v>
      </c>
      <c r="BG628" s="2">
        <v>0</v>
      </c>
      <c r="BH628" s="2">
        <v>0</v>
      </c>
      <c r="BI628" s="2">
        <v>226592000</v>
      </c>
      <c r="BJ628" s="2">
        <v>0</v>
      </c>
      <c r="BK628" s="2">
        <v>0</v>
      </c>
      <c r="BL628" s="2" t="s">
        <v>74</v>
      </c>
      <c r="BM628" s="3">
        <f t="shared" si="96"/>
        <v>0</v>
      </c>
      <c r="BN628" s="3">
        <f t="shared" si="97"/>
        <v>0</v>
      </c>
      <c r="BO628" s="3">
        <f t="shared" si="98"/>
        <v>60.398000000000003</v>
      </c>
      <c r="BP628" s="3">
        <f t="shared" si="99"/>
        <v>0</v>
      </c>
      <c r="BQ628" s="3">
        <f t="shared" si="100"/>
        <v>55.398000000000003</v>
      </c>
      <c r="BR628" s="3">
        <f t="shared" si="101"/>
        <v>0</v>
      </c>
      <c r="BS628" s="3">
        <f t="shared" si="102"/>
        <v>55.398000000000003</v>
      </c>
      <c r="BT628" s="3">
        <f t="shared" si="103"/>
        <v>0</v>
      </c>
      <c r="BU628" s="3">
        <f t="shared" si="104"/>
        <v>55.398000000000003</v>
      </c>
      <c r="BV628" s="3">
        <f t="shared" si="105"/>
        <v>0</v>
      </c>
    </row>
    <row r="629" spans="1:74" x14ac:dyDescent="0.25">
      <c r="A629">
        <v>16</v>
      </c>
      <c r="B629" t="s">
        <v>60</v>
      </c>
      <c r="C629" t="s">
        <v>61</v>
      </c>
      <c r="D629">
        <v>2020</v>
      </c>
      <c r="E629" t="s">
        <v>62</v>
      </c>
      <c r="F629" t="s">
        <v>63</v>
      </c>
      <c r="G629">
        <v>2</v>
      </c>
      <c r="H629" t="s">
        <v>64</v>
      </c>
      <c r="I629" t="s">
        <v>3415</v>
      </c>
      <c r="J629" t="s">
        <v>1058</v>
      </c>
      <c r="K629" t="s">
        <v>1059</v>
      </c>
      <c r="L629" t="s">
        <v>3462</v>
      </c>
      <c r="M629" t="s">
        <v>1060</v>
      </c>
      <c r="N629" t="s">
        <v>3469</v>
      </c>
      <c r="O629" t="s">
        <v>68</v>
      </c>
      <c r="P629" t="s">
        <v>3474</v>
      </c>
      <c r="Q629" t="s">
        <v>69</v>
      </c>
      <c r="R629" t="s">
        <v>3654</v>
      </c>
      <c r="S629" t="s">
        <v>1153</v>
      </c>
      <c r="T629">
        <v>9</v>
      </c>
      <c r="U629">
        <v>4</v>
      </c>
      <c r="V629" t="s">
        <v>1157</v>
      </c>
      <c r="W629">
        <v>2</v>
      </c>
      <c r="X629" t="s">
        <v>76</v>
      </c>
      <c r="Y629">
        <v>1</v>
      </c>
      <c r="Z629" t="s">
        <v>73</v>
      </c>
      <c r="AA629">
        <v>1</v>
      </c>
      <c r="AB629" s="2">
        <v>100</v>
      </c>
      <c r="AC629" s="2">
        <v>100</v>
      </c>
      <c r="AD629" s="2">
        <v>100</v>
      </c>
      <c r="AE629" s="2">
        <v>100</v>
      </c>
      <c r="AF629" s="2">
        <v>0</v>
      </c>
      <c r="AG629" s="2">
        <v>0</v>
      </c>
      <c r="AH629" s="2">
        <v>100</v>
      </c>
      <c r="AI629" s="2">
        <v>0</v>
      </c>
      <c r="AJ629" s="2">
        <v>0</v>
      </c>
      <c r="AK629" s="2">
        <v>100</v>
      </c>
      <c r="AL629" s="2">
        <v>0</v>
      </c>
      <c r="AM629" s="2">
        <v>0</v>
      </c>
      <c r="AN629" s="2">
        <v>100</v>
      </c>
      <c r="AO629" s="2">
        <v>0</v>
      </c>
      <c r="AP629" s="2">
        <v>0</v>
      </c>
      <c r="AQ629" s="2" t="s">
        <v>77</v>
      </c>
      <c r="AR629" s="2" t="s">
        <v>77</v>
      </c>
      <c r="AS629" s="2" t="s">
        <v>77</v>
      </c>
      <c r="AT629" s="2">
        <v>35613000</v>
      </c>
      <c r="AU629" s="2">
        <v>35613000</v>
      </c>
      <c r="AV629" s="2">
        <v>100</v>
      </c>
      <c r="AW629" s="2">
        <v>331700000</v>
      </c>
      <c r="AX629" s="2">
        <v>0</v>
      </c>
      <c r="AY629" s="2">
        <v>0</v>
      </c>
      <c r="AZ629" s="2">
        <v>160354000</v>
      </c>
      <c r="BA629" s="2">
        <v>0</v>
      </c>
      <c r="BB629" s="2">
        <v>0</v>
      </c>
      <c r="BC629" s="2">
        <v>160354000</v>
      </c>
      <c r="BD629" s="2">
        <v>0</v>
      </c>
      <c r="BE629" s="2">
        <v>0</v>
      </c>
      <c r="BF629" s="2">
        <v>160354000</v>
      </c>
      <c r="BG629" s="2">
        <v>0</v>
      </c>
      <c r="BH629" s="2">
        <v>0</v>
      </c>
      <c r="BI629" s="2">
        <v>848375000</v>
      </c>
      <c r="BJ629" s="2">
        <v>35613000</v>
      </c>
      <c r="BK629" s="2">
        <v>4.2</v>
      </c>
      <c r="BL629" s="2" t="s">
        <v>1158</v>
      </c>
      <c r="BM629" s="3">
        <f t="shared" si="96"/>
        <v>35.613</v>
      </c>
      <c r="BN629" s="3">
        <f t="shared" si="97"/>
        <v>35.613</v>
      </c>
      <c r="BO629" s="3">
        <f t="shared" si="98"/>
        <v>331.7</v>
      </c>
      <c r="BP629" s="3">
        <f t="shared" si="99"/>
        <v>0</v>
      </c>
      <c r="BQ629" s="3">
        <f t="shared" si="100"/>
        <v>160.35400000000001</v>
      </c>
      <c r="BR629" s="3">
        <f t="shared" si="101"/>
        <v>0</v>
      </c>
      <c r="BS629" s="3">
        <f t="shared" si="102"/>
        <v>160.35400000000001</v>
      </c>
      <c r="BT629" s="3">
        <f t="shared" si="103"/>
        <v>0</v>
      </c>
      <c r="BU629" s="3">
        <f t="shared" si="104"/>
        <v>160.35400000000001</v>
      </c>
      <c r="BV629" s="3">
        <f t="shared" si="105"/>
        <v>0</v>
      </c>
    </row>
    <row r="630" spans="1:74" x14ac:dyDescent="0.25">
      <c r="A630">
        <v>16</v>
      </c>
      <c r="B630" t="s">
        <v>60</v>
      </c>
      <c r="C630" t="s">
        <v>61</v>
      </c>
      <c r="D630">
        <v>2020</v>
      </c>
      <c r="E630" t="s">
        <v>62</v>
      </c>
      <c r="F630" t="s">
        <v>63</v>
      </c>
      <c r="G630">
        <v>2</v>
      </c>
      <c r="H630" t="s">
        <v>64</v>
      </c>
      <c r="I630" t="s">
        <v>3415</v>
      </c>
      <c r="J630" t="s">
        <v>1058</v>
      </c>
      <c r="K630" t="s">
        <v>1059</v>
      </c>
      <c r="L630" t="s">
        <v>3462</v>
      </c>
      <c r="M630" t="s">
        <v>1060</v>
      </c>
      <c r="N630" t="s">
        <v>3469</v>
      </c>
      <c r="O630" t="s">
        <v>68</v>
      </c>
      <c r="P630" t="s">
        <v>3474</v>
      </c>
      <c r="Q630" t="s">
        <v>69</v>
      </c>
      <c r="R630" t="s">
        <v>3654</v>
      </c>
      <c r="S630" t="s">
        <v>1153</v>
      </c>
      <c r="T630">
        <v>9</v>
      </c>
      <c r="U630">
        <v>5</v>
      </c>
      <c r="V630" t="s">
        <v>1159</v>
      </c>
      <c r="W630">
        <v>2</v>
      </c>
      <c r="X630" t="s">
        <v>76</v>
      </c>
      <c r="Y630">
        <v>1</v>
      </c>
      <c r="Z630" t="s">
        <v>73</v>
      </c>
      <c r="AA630">
        <v>1</v>
      </c>
      <c r="AB630" s="2">
        <v>100</v>
      </c>
      <c r="AC630" s="2">
        <v>100</v>
      </c>
      <c r="AD630" s="2">
        <v>100</v>
      </c>
      <c r="AE630" s="2">
        <v>100</v>
      </c>
      <c r="AF630" s="2">
        <v>0</v>
      </c>
      <c r="AG630" s="2">
        <v>0</v>
      </c>
      <c r="AH630" s="2">
        <v>100</v>
      </c>
      <c r="AI630" s="2">
        <v>0</v>
      </c>
      <c r="AJ630" s="2">
        <v>0</v>
      </c>
      <c r="AK630" s="2">
        <v>0</v>
      </c>
      <c r="AL630" s="2">
        <v>0</v>
      </c>
      <c r="AM630" s="2">
        <v>0</v>
      </c>
      <c r="AN630" s="2">
        <v>0</v>
      </c>
      <c r="AO630" s="2">
        <v>0</v>
      </c>
      <c r="AP630" s="2">
        <v>0</v>
      </c>
      <c r="AQ630" s="2" t="s">
        <v>77</v>
      </c>
      <c r="AR630" s="2" t="s">
        <v>77</v>
      </c>
      <c r="AS630" s="2" t="s">
        <v>77</v>
      </c>
      <c r="AT630" s="2">
        <v>54688994</v>
      </c>
      <c r="AU630" s="2">
        <v>45373994</v>
      </c>
      <c r="AV630" s="2">
        <v>82.96</v>
      </c>
      <c r="AW630" s="2">
        <v>51380000</v>
      </c>
      <c r="AX630" s="2">
        <v>0</v>
      </c>
      <c r="AY630" s="2">
        <v>0</v>
      </c>
      <c r="AZ630" s="2">
        <v>73000000</v>
      </c>
      <c r="BA630" s="2">
        <v>0</v>
      </c>
      <c r="BB630" s="2">
        <v>0</v>
      </c>
      <c r="BC630" s="2">
        <v>0</v>
      </c>
      <c r="BD630" s="2">
        <v>0</v>
      </c>
      <c r="BE630" s="2">
        <v>0</v>
      </c>
      <c r="BF630" s="2">
        <v>0</v>
      </c>
      <c r="BG630" s="2">
        <v>0</v>
      </c>
      <c r="BH630" s="2">
        <v>0</v>
      </c>
      <c r="BI630" s="2">
        <v>179068994</v>
      </c>
      <c r="BJ630" s="2">
        <v>45373994</v>
      </c>
      <c r="BK630" s="2">
        <v>25.34</v>
      </c>
      <c r="BL630" s="2" t="s">
        <v>1160</v>
      </c>
      <c r="BM630" s="3">
        <f t="shared" si="96"/>
        <v>54.688994000000001</v>
      </c>
      <c r="BN630" s="3">
        <f t="shared" si="97"/>
        <v>45.373994000000003</v>
      </c>
      <c r="BO630" s="3">
        <f t="shared" si="98"/>
        <v>51.38</v>
      </c>
      <c r="BP630" s="3">
        <f t="shared" si="99"/>
        <v>0</v>
      </c>
      <c r="BQ630" s="3">
        <f t="shared" si="100"/>
        <v>73</v>
      </c>
      <c r="BR630" s="3">
        <f t="shared" si="101"/>
        <v>0</v>
      </c>
      <c r="BS630" s="3">
        <f t="shared" si="102"/>
        <v>0</v>
      </c>
      <c r="BT630" s="3">
        <f t="shared" si="103"/>
        <v>0</v>
      </c>
      <c r="BU630" s="3">
        <f t="shared" si="104"/>
        <v>0</v>
      </c>
      <c r="BV630" s="3">
        <f t="shared" si="105"/>
        <v>0</v>
      </c>
    </row>
    <row r="631" spans="1:74" x14ac:dyDescent="0.25">
      <c r="A631">
        <v>16</v>
      </c>
      <c r="B631" t="s">
        <v>60</v>
      </c>
      <c r="C631" t="s">
        <v>61</v>
      </c>
      <c r="D631">
        <v>2020</v>
      </c>
      <c r="E631" t="s">
        <v>62</v>
      </c>
      <c r="F631" t="s">
        <v>63</v>
      </c>
      <c r="G631">
        <v>2</v>
      </c>
      <c r="H631" t="s">
        <v>64</v>
      </c>
      <c r="I631" t="s">
        <v>3415</v>
      </c>
      <c r="J631" t="s">
        <v>1058</v>
      </c>
      <c r="K631" t="s">
        <v>1059</v>
      </c>
      <c r="L631" t="s">
        <v>3462</v>
      </c>
      <c r="M631" t="s">
        <v>1060</v>
      </c>
      <c r="N631" t="s">
        <v>3469</v>
      </c>
      <c r="O631" t="s">
        <v>68</v>
      </c>
      <c r="P631" t="s">
        <v>3474</v>
      </c>
      <c r="Q631" t="s">
        <v>69</v>
      </c>
      <c r="R631" t="s">
        <v>3654</v>
      </c>
      <c r="S631" t="s">
        <v>1153</v>
      </c>
      <c r="T631">
        <v>9</v>
      </c>
      <c r="U631">
        <v>6</v>
      </c>
      <c r="V631" t="s">
        <v>1161</v>
      </c>
      <c r="W631">
        <v>2</v>
      </c>
      <c r="X631" t="s">
        <v>76</v>
      </c>
      <c r="Y631">
        <v>1</v>
      </c>
      <c r="Z631" t="s">
        <v>73</v>
      </c>
      <c r="AA631">
        <v>1</v>
      </c>
      <c r="AB631" s="2">
        <v>0</v>
      </c>
      <c r="AC631" s="2">
        <v>0</v>
      </c>
      <c r="AD631" s="2">
        <v>0</v>
      </c>
      <c r="AE631" s="2">
        <v>100</v>
      </c>
      <c r="AF631" s="2">
        <v>0</v>
      </c>
      <c r="AG631" s="2">
        <v>0</v>
      </c>
      <c r="AH631" s="2">
        <v>100</v>
      </c>
      <c r="AI631" s="2">
        <v>0</v>
      </c>
      <c r="AJ631" s="2">
        <v>0</v>
      </c>
      <c r="AK631" s="2">
        <v>100</v>
      </c>
      <c r="AL631" s="2">
        <v>0</v>
      </c>
      <c r="AM631" s="2">
        <v>0</v>
      </c>
      <c r="AN631" s="2">
        <v>100</v>
      </c>
      <c r="AO631" s="2">
        <v>0</v>
      </c>
      <c r="AP631" s="2">
        <v>0</v>
      </c>
      <c r="AQ631" s="2" t="s">
        <v>77</v>
      </c>
      <c r="AR631" s="2" t="s">
        <v>77</v>
      </c>
      <c r="AS631" s="2" t="s">
        <v>77</v>
      </c>
      <c r="AT631" s="2">
        <v>0</v>
      </c>
      <c r="AU631" s="2">
        <v>0</v>
      </c>
      <c r="AV631" s="2">
        <v>0</v>
      </c>
      <c r="AW631" s="2">
        <v>62550000</v>
      </c>
      <c r="AX631" s="2">
        <v>0</v>
      </c>
      <c r="AY631" s="2">
        <v>0</v>
      </c>
      <c r="AZ631" s="2">
        <v>317550000</v>
      </c>
      <c r="BA631" s="2">
        <v>0</v>
      </c>
      <c r="BB631" s="2">
        <v>0</v>
      </c>
      <c r="BC631" s="2">
        <v>167550000</v>
      </c>
      <c r="BD631" s="2">
        <v>0</v>
      </c>
      <c r="BE631" s="2">
        <v>0</v>
      </c>
      <c r="BF631" s="2">
        <v>162550000</v>
      </c>
      <c r="BG631" s="2">
        <v>0</v>
      </c>
      <c r="BH631" s="2">
        <v>0</v>
      </c>
      <c r="BI631" s="2">
        <v>710200000</v>
      </c>
      <c r="BJ631" s="2">
        <v>0</v>
      </c>
      <c r="BK631" s="2">
        <v>0</v>
      </c>
      <c r="BL631" s="2" t="s">
        <v>74</v>
      </c>
      <c r="BM631" s="3">
        <f t="shared" si="96"/>
        <v>0</v>
      </c>
      <c r="BN631" s="3">
        <f t="shared" si="97"/>
        <v>0</v>
      </c>
      <c r="BO631" s="3">
        <f t="shared" si="98"/>
        <v>62.55</v>
      </c>
      <c r="BP631" s="3">
        <f t="shared" si="99"/>
        <v>0</v>
      </c>
      <c r="BQ631" s="3">
        <f t="shared" si="100"/>
        <v>317.55</v>
      </c>
      <c r="BR631" s="3">
        <f t="shared" si="101"/>
        <v>0</v>
      </c>
      <c r="BS631" s="3">
        <f t="shared" si="102"/>
        <v>167.55</v>
      </c>
      <c r="BT631" s="3">
        <f t="shared" si="103"/>
        <v>0</v>
      </c>
      <c r="BU631" s="3">
        <f t="shared" si="104"/>
        <v>162.55000000000001</v>
      </c>
      <c r="BV631" s="3">
        <f t="shared" si="105"/>
        <v>0</v>
      </c>
    </row>
    <row r="632" spans="1:74" x14ac:dyDescent="0.25">
      <c r="A632">
        <v>16</v>
      </c>
      <c r="B632" t="s">
        <v>60</v>
      </c>
      <c r="C632" t="s">
        <v>61</v>
      </c>
      <c r="D632">
        <v>2020</v>
      </c>
      <c r="E632" t="s">
        <v>62</v>
      </c>
      <c r="F632" t="s">
        <v>63</v>
      </c>
      <c r="G632">
        <v>2</v>
      </c>
      <c r="H632" t="s">
        <v>64</v>
      </c>
      <c r="I632" t="s">
        <v>3415</v>
      </c>
      <c r="J632" t="s">
        <v>1058</v>
      </c>
      <c r="K632" t="s">
        <v>1059</v>
      </c>
      <c r="L632" t="s">
        <v>3462</v>
      </c>
      <c r="M632" t="s">
        <v>1060</v>
      </c>
      <c r="N632" t="s">
        <v>3469</v>
      </c>
      <c r="O632" t="s">
        <v>68</v>
      </c>
      <c r="P632" t="s">
        <v>3474</v>
      </c>
      <c r="Q632" t="s">
        <v>69</v>
      </c>
      <c r="R632" t="s">
        <v>3654</v>
      </c>
      <c r="S632" t="s">
        <v>1153</v>
      </c>
      <c r="T632">
        <v>9</v>
      </c>
      <c r="U632">
        <v>7</v>
      </c>
      <c r="V632" t="s">
        <v>1162</v>
      </c>
      <c r="W632">
        <v>2</v>
      </c>
      <c r="X632" t="s">
        <v>76</v>
      </c>
      <c r="Y632">
        <v>1</v>
      </c>
      <c r="Z632" t="s">
        <v>73</v>
      </c>
      <c r="AA632">
        <v>1</v>
      </c>
      <c r="AB632" s="2">
        <v>0</v>
      </c>
      <c r="AC632" s="2">
        <v>0</v>
      </c>
      <c r="AD632" s="2">
        <v>0</v>
      </c>
      <c r="AE632" s="2">
        <v>100</v>
      </c>
      <c r="AF632" s="2">
        <v>0</v>
      </c>
      <c r="AG632" s="2">
        <v>0</v>
      </c>
      <c r="AH632" s="2">
        <v>100</v>
      </c>
      <c r="AI632" s="2">
        <v>0</v>
      </c>
      <c r="AJ632" s="2">
        <v>0</v>
      </c>
      <c r="AK632" s="2">
        <v>100</v>
      </c>
      <c r="AL632" s="2">
        <v>0</v>
      </c>
      <c r="AM632" s="2">
        <v>0</v>
      </c>
      <c r="AN632" s="2">
        <v>100</v>
      </c>
      <c r="AO632" s="2">
        <v>0</v>
      </c>
      <c r="AP632" s="2">
        <v>0</v>
      </c>
      <c r="AQ632" s="2" t="s">
        <v>77</v>
      </c>
      <c r="AR632" s="2" t="s">
        <v>77</v>
      </c>
      <c r="AS632" s="2" t="s">
        <v>77</v>
      </c>
      <c r="AT632" s="2">
        <v>0</v>
      </c>
      <c r="AU632" s="2">
        <v>0</v>
      </c>
      <c r="AV632" s="2">
        <v>0</v>
      </c>
      <c r="AW632" s="2">
        <v>200000000</v>
      </c>
      <c r="AX632" s="2">
        <v>0</v>
      </c>
      <c r="AY632" s="2">
        <v>0</v>
      </c>
      <c r="AZ632" s="2">
        <v>330000000</v>
      </c>
      <c r="BA632" s="2">
        <v>0</v>
      </c>
      <c r="BB632" s="2">
        <v>0</v>
      </c>
      <c r="BC632" s="2">
        <v>340000000</v>
      </c>
      <c r="BD632" s="2">
        <v>0</v>
      </c>
      <c r="BE632" s="2">
        <v>0</v>
      </c>
      <c r="BF632" s="2">
        <v>330000000</v>
      </c>
      <c r="BG632" s="2">
        <v>0</v>
      </c>
      <c r="BH632" s="2">
        <v>0</v>
      </c>
      <c r="BI632" s="2">
        <v>1200000000</v>
      </c>
      <c r="BJ632" s="2">
        <v>0</v>
      </c>
      <c r="BK632" s="2">
        <v>0</v>
      </c>
      <c r="BL632" s="2" t="s">
        <v>74</v>
      </c>
      <c r="BM632" s="3">
        <f t="shared" si="96"/>
        <v>0</v>
      </c>
      <c r="BN632" s="3">
        <f t="shared" si="97"/>
        <v>0</v>
      </c>
      <c r="BO632" s="3">
        <f t="shared" si="98"/>
        <v>200</v>
      </c>
      <c r="BP632" s="3">
        <f t="shared" si="99"/>
        <v>0</v>
      </c>
      <c r="BQ632" s="3">
        <f t="shared" si="100"/>
        <v>330</v>
      </c>
      <c r="BR632" s="3">
        <f t="shared" si="101"/>
        <v>0</v>
      </c>
      <c r="BS632" s="3">
        <f t="shared" si="102"/>
        <v>340</v>
      </c>
      <c r="BT632" s="3">
        <f t="shared" si="103"/>
        <v>0</v>
      </c>
      <c r="BU632" s="3">
        <f t="shared" si="104"/>
        <v>330</v>
      </c>
      <c r="BV632" s="3">
        <f t="shared" si="105"/>
        <v>0</v>
      </c>
    </row>
    <row r="633" spans="1:74" x14ac:dyDescent="0.25">
      <c r="A633">
        <v>16</v>
      </c>
      <c r="B633" t="s">
        <v>60</v>
      </c>
      <c r="C633" t="s">
        <v>61</v>
      </c>
      <c r="D633">
        <v>2020</v>
      </c>
      <c r="E633" t="s">
        <v>62</v>
      </c>
      <c r="F633" t="s">
        <v>63</v>
      </c>
      <c r="G633">
        <v>2</v>
      </c>
      <c r="H633" t="s">
        <v>64</v>
      </c>
      <c r="I633" t="s">
        <v>3415</v>
      </c>
      <c r="J633" t="s">
        <v>1058</v>
      </c>
      <c r="K633" t="s">
        <v>1059</v>
      </c>
      <c r="L633" t="s">
        <v>3462</v>
      </c>
      <c r="M633" t="s">
        <v>1060</v>
      </c>
      <c r="N633" t="s">
        <v>3469</v>
      </c>
      <c r="O633" t="s">
        <v>68</v>
      </c>
      <c r="P633" t="s">
        <v>3474</v>
      </c>
      <c r="Q633" t="s">
        <v>69</v>
      </c>
      <c r="R633" t="s">
        <v>3654</v>
      </c>
      <c r="S633" t="s">
        <v>1153</v>
      </c>
      <c r="T633">
        <v>9</v>
      </c>
      <c r="U633">
        <v>8</v>
      </c>
      <c r="V633" t="s">
        <v>1163</v>
      </c>
      <c r="W633">
        <v>2</v>
      </c>
      <c r="X633" t="s">
        <v>76</v>
      </c>
      <c r="Y633">
        <v>1</v>
      </c>
      <c r="Z633" t="s">
        <v>73</v>
      </c>
      <c r="AA633">
        <v>1</v>
      </c>
      <c r="AB633" s="2">
        <v>100</v>
      </c>
      <c r="AC633" s="2">
        <v>100</v>
      </c>
      <c r="AD633" s="2">
        <v>100</v>
      </c>
      <c r="AE633" s="2">
        <v>100</v>
      </c>
      <c r="AF633" s="2">
        <v>0</v>
      </c>
      <c r="AG633" s="2">
        <v>0</v>
      </c>
      <c r="AH633" s="2">
        <v>100</v>
      </c>
      <c r="AI633" s="2">
        <v>0</v>
      </c>
      <c r="AJ633" s="2">
        <v>0</v>
      </c>
      <c r="AK633" s="2">
        <v>100</v>
      </c>
      <c r="AL633" s="2">
        <v>0</v>
      </c>
      <c r="AM633" s="2">
        <v>0</v>
      </c>
      <c r="AN633" s="2">
        <v>100</v>
      </c>
      <c r="AO633" s="2">
        <v>0</v>
      </c>
      <c r="AP633" s="2">
        <v>0</v>
      </c>
      <c r="AQ633" s="2" t="s">
        <v>77</v>
      </c>
      <c r="AR633" s="2" t="s">
        <v>77</v>
      </c>
      <c r="AS633" s="2" t="s">
        <v>77</v>
      </c>
      <c r="AT633" s="2">
        <v>203831110</v>
      </c>
      <c r="AU633" s="2">
        <v>148831110</v>
      </c>
      <c r="AV633" s="2">
        <v>73.02</v>
      </c>
      <c r="AW633" s="2">
        <v>950000000</v>
      </c>
      <c r="AX633" s="2">
        <v>0</v>
      </c>
      <c r="AY633" s="2">
        <v>0</v>
      </c>
      <c r="AZ633" s="2">
        <v>500000000</v>
      </c>
      <c r="BA633" s="2">
        <v>0</v>
      </c>
      <c r="BB633" s="2">
        <v>0</v>
      </c>
      <c r="BC633" s="2">
        <v>500000000</v>
      </c>
      <c r="BD633" s="2">
        <v>0</v>
      </c>
      <c r="BE633" s="2">
        <v>0</v>
      </c>
      <c r="BF633" s="2">
        <v>500000000</v>
      </c>
      <c r="BG633" s="2">
        <v>0</v>
      </c>
      <c r="BH633" s="2">
        <v>0</v>
      </c>
      <c r="BI633" s="2">
        <v>2653831110</v>
      </c>
      <c r="BJ633" s="2">
        <v>148831110</v>
      </c>
      <c r="BK633" s="2">
        <v>5.61</v>
      </c>
      <c r="BL633" s="2" t="s">
        <v>1164</v>
      </c>
      <c r="BM633" s="3">
        <f t="shared" si="96"/>
        <v>203.83111</v>
      </c>
      <c r="BN633" s="3">
        <f t="shared" si="97"/>
        <v>148.83111</v>
      </c>
      <c r="BO633" s="3">
        <f t="shared" si="98"/>
        <v>950</v>
      </c>
      <c r="BP633" s="3">
        <f t="shared" si="99"/>
        <v>0</v>
      </c>
      <c r="BQ633" s="3">
        <f t="shared" si="100"/>
        <v>500</v>
      </c>
      <c r="BR633" s="3">
        <f t="shared" si="101"/>
        <v>0</v>
      </c>
      <c r="BS633" s="3">
        <f t="shared" si="102"/>
        <v>500</v>
      </c>
      <c r="BT633" s="3">
        <f t="shared" si="103"/>
        <v>0</v>
      </c>
      <c r="BU633" s="3">
        <f t="shared" si="104"/>
        <v>500</v>
      </c>
      <c r="BV633" s="3">
        <f t="shared" si="105"/>
        <v>0</v>
      </c>
    </row>
    <row r="634" spans="1:74" x14ac:dyDescent="0.25">
      <c r="A634">
        <v>16</v>
      </c>
      <c r="B634" t="s">
        <v>60</v>
      </c>
      <c r="C634" t="s">
        <v>61</v>
      </c>
      <c r="D634">
        <v>2020</v>
      </c>
      <c r="E634" t="s">
        <v>62</v>
      </c>
      <c r="F634" t="s">
        <v>63</v>
      </c>
      <c r="G634">
        <v>2</v>
      </c>
      <c r="H634" t="s">
        <v>64</v>
      </c>
      <c r="I634" t="s">
        <v>3415</v>
      </c>
      <c r="J634" t="s">
        <v>1058</v>
      </c>
      <c r="K634" t="s">
        <v>1059</v>
      </c>
      <c r="L634" t="s">
        <v>3462</v>
      </c>
      <c r="M634" t="s">
        <v>1060</v>
      </c>
      <c r="N634" t="s">
        <v>3469</v>
      </c>
      <c r="O634" t="s">
        <v>68</v>
      </c>
      <c r="P634" t="s">
        <v>3474</v>
      </c>
      <c r="Q634" t="s">
        <v>69</v>
      </c>
      <c r="R634" t="s">
        <v>3654</v>
      </c>
      <c r="S634" t="s">
        <v>1153</v>
      </c>
      <c r="T634">
        <v>9</v>
      </c>
      <c r="U634">
        <v>9</v>
      </c>
      <c r="V634" t="s">
        <v>1165</v>
      </c>
      <c r="W634">
        <v>2</v>
      </c>
      <c r="X634" t="s">
        <v>76</v>
      </c>
      <c r="Y634">
        <v>1</v>
      </c>
      <c r="Z634" t="s">
        <v>73</v>
      </c>
      <c r="AA634">
        <v>1</v>
      </c>
      <c r="AB634" s="2">
        <v>100</v>
      </c>
      <c r="AC634" s="2">
        <v>100</v>
      </c>
      <c r="AD634" s="2">
        <v>100</v>
      </c>
      <c r="AE634" s="2">
        <v>100</v>
      </c>
      <c r="AF634" s="2">
        <v>0</v>
      </c>
      <c r="AG634" s="2">
        <v>0</v>
      </c>
      <c r="AH634" s="2">
        <v>100</v>
      </c>
      <c r="AI634" s="2">
        <v>0</v>
      </c>
      <c r="AJ634" s="2">
        <v>0</v>
      </c>
      <c r="AK634" s="2">
        <v>100</v>
      </c>
      <c r="AL634" s="2">
        <v>0</v>
      </c>
      <c r="AM634" s="2">
        <v>0</v>
      </c>
      <c r="AN634" s="2">
        <v>100</v>
      </c>
      <c r="AO634" s="2">
        <v>0</v>
      </c>
      <c r="AP634" s="2">
        <v>0</v>
      </c>
      <c r="AQ634" s="2" t="s">
        <v>77</v>
      </c>
      <c r="AR634" s="2" t="s">
        <v>77</v>
      </c>
      <c r="AS634" s="2" t="s">
        <v>77</v>
      </c>
      <c r="AT634" s="2">
        <v>130976715</v>
      </c>
      <c r="AU634" s="2">
        <v>96448400</v>
      </c>
      <c r="AV634" s="2">
        <v>73.64</v>
      </c>
      <c r="AW634" s="2">
        <v>1000945000</v>
      </c>
      <c r="AX634" s="2">
        <v>0</v>
      </c>
      <c r="AY634" s="2">
        <v>0</v>
      </c>
      <c r="AZ634" s="2">
        <v>406536169</v>
      </c>
      <c r="BA634" s="2">
        <v>0</v>
      </c>
      <c r="BB634" s="2">
        <v>0</v>
      </c>
      <c r="BC634" s="2">
        <v>404000000</v>
      </c>
      <c r="BD634" s="2">
        <v>0</v>
      </c>
      <c r="BE634" s="2">
        <v>0</v>
      </c>
      <c r="BF634" s="2">
        <v>378338256</v>
      </c>
      <c r="BG634" s="2">
        <v>0</v>
      </c>
      <c r="BH634" s="2">
        <v>0</v>
      </c>
      <c r="BI634" s="2">
        <v>2320796140</v>
      </c>
      <c r="BJ634" s="2">
        <v>96448400</v>
      </c>
      <c r="BK634" s="2">
        <v>4.16</v>
      </c>
      <c r="BL634" s="2" t="s">
        <v>1166</v>
      </c>
      <c r="BM634" s="3">
        <f t="shared" si="96"/>
        <v>130.97671500000001</v>
      </c>
      <c r="BN634" s="3">
        <f t="shared" si="97"/>
        <v>96.448400000000007</v>
      </c>
      <c r="BO634" s="3">
        <f t="shared" si="98"/>
        <v>1000.9450000000001</v>
      </c>
      <c r="BP634" s="3">
        <f t="shared" si="99"/>
        <v>0</v>
      </c>
      <c r="BQ634" s="3">
        <f t="shared" si="100"/>
        <v>406.53616899999997</v>
      </c>
      <c r="BR634" s="3">
        <f t="shared" si="101"/>
        <v>0</v>
      </c>
      <c r="BS634" s="3">
        <f t="shared" si="102"/>
        <v>404</v>
      </c>
      <c r="BT634" s="3">
        <f t="shared" si="103"/>
        <v>0</v>
      </c>
      <c r="BU634" s="3">
        <f t="shared" si="104"/>
        <v>378.338256</v>
      </c>
      <c r="BV634" s="3">
        <f t="shared" si="105"/>
        <v>0</v>
      </c>
    </row>
    <row r="635" spans="1:74" x14ac:dyDescent="0.25">
      <c r="A635">
        <v>16</v>
      </c>
      <c r="B635" t="s">
        <v>60</v>
      </c>
      <c r="C635" t="s">
        <v>61</v>
      </c>
      <c r="D635">
        <v>2020</v>
      </c>
      <c r="E635" t="s">
        <v>62</v>
      </c>
      <c r="F635" t="s">
        <v>63</v>
      </c>
      <c r="G635">
        <v>2</v>
      </c>
      <c r="H635" t="s">
        <v>64</v>
      </c>
      <c r="I635" t="s">
        <v>3415</v>
      </c>
      <c r="J635" t="s">
        <v>1058</v>
      </c>
      <c r="K635" t="s">
        <v>1059</v>
      </c>
      <c r="L635" t="s">
        <v>3462</v>
      </c>
      <c r="M635" t="s">
        <v>1060</v>
      </c>
      <c r="N635" t="s">
        <v>3469</v>
      </c>
      <c r="O635" t="s">
        <v>68</v>
      </c>
      <c r="P635" t="s">
        <v>3474</v>
      </c>
      <c r="Q635" t="s">
        <v>69</v>
      </c>
      <c r="R635" t="s">
        <v>3654</v>
      </c>
      <c r="S635" t="s">
        <v>1153</v>
      </c>
      <c r="T635">
        <v>9</v>
      </c>
      <c r="U635">
        <v>10</v>
      </c>
      <c r="V635" t="s">
        <v>1167</v>
      </c>
      <c r="W635">
        <v>1</v>
      </c>
      <c r="X635" t="s">
        <v>72</v>
      </c>
      <c r="Y635">
        <v>1</v>
      </c>
      <c r="Z635" t="s">
        <v>73</v>
      </c>
      <c r="AA635">
        <v>1</v>
      </c>
      <c r="AB635" s="2">
        <v>0</v>
      </c>
      <c r="AC635" s="2">
        <v>0</v>
      </c>
      <c r="AD635" s="2">
        <v>0</v>
      </c>
      <c r="AE635" s="2">
        <v>0.5</v>
      </c>
      <c r="AF635" s="2">
        <v>0</v>
      </c>
      <c r="AG635" s="2">
        <v>0</v>
      </c>
      <c r="AH635" s="2">
        <v>0.5</v>
      </c>
      <c r="AI635" s="2">
        <v>0</v>
      </c>
      <c r="AJ635" s="2">
        <v>0</v>
      </c>
      <c r="AK635" s="2">
        <v>0</v>
      </c>
      <c r="AL635" s="2">
        <v>0</v>
      </c>
      <c r="AM635" s="2">
        <v>0</v>
      </c>
      <c r="AN635" s="2">
        <v>0</v>
      </c>
      <c r="AO635" s="2">
        <v>0</v>
      </c>
      <c r="AP635" s="2">
        <v>0</v>
      </c>
      <c r="AQ635" s="2">
        <v>1</v>
      </c>
      <c r="AR635" s="2">
        <v>0</v>
      </c>
      <c r="AS635" s="2">
        <v>0</v>
      </c>
      <c r="AT635" s="2">
        <v>0</v>
      </c>
      <c r="AU635" s="2">
        <v>0</v>
      </c>
      <c r="AV635" s="2">
        <v>0</v>
      </c>
      <c r="AW635" s="2">
        <v>60000000</v>
      </c>
      <c r="AX635" s="2">
        <v>0</v>
      </c>
      <c r="AY635" s="2">
        <v>0</v>
      </c>
      <c r="AZ635" s="2">
        <v>40000000</v>
      </c>
      <c r="BA635" s="2">
        <v>0</v>
      </c>
      <c r="BB635" s="2">
        <v>0</v>
      </c>
      <c r="BC635" s="2">
        <v>0</v>
      </c>
      <c r="BD635" s="2">
        <v>0</v>
      </c>
      <c r="BE635" s="2">
        <v>0</v>
      </c>
      <c r="BF635" s="2">
        <v>0</v>
      </c>
      <c r="BG635" s="2">
        <v>0</v>
      </c>
      <c r="BH635" s="2">
        <v>0</v>
      </c>
      <c r="BI635" s="2">
        <v>100000000</v>
      </c>
      <c r="BJ635" s="2">
        <v>0</v>
      </c>
      <c r="BK635" s="2">
        <v>0</v>
      </c>
      <c r="BL635" s="2" t="s">
        <v>74</v>
      </c>
      <c r="BM635" s="3">
        <f t="shared" si="96"/>
        <v>0</v>
      </c>
      <c r="BN635" s="3">
        <f t="shared" si="97"/>
        <v>0</v>
      </c>
      <c r="BO635" s="3">
        <f t="shared" si="98"/>
        <v>60</v>
      </c>
      <c r="BP635" s="3">
        <f t="shared" si="99"/>
        <v>0</v>
      </c>
      <c r="BQ635" s="3">
        <f t="shared" si="100"/>
        <v>40</v>
      </c>
      <c r="BR635" s="3">
        <f t="shared" si="101"/>
        <v>0</v>
      </c>
      <c r="BS635" s="3">
        <f t="shared" si="102"/>
        <v>0</v>
      </c>
      <c r="BT635" s="3">
        <f t="shared" si="103"/>
        <v>0</v>
      </c>
      <c r="BU635" s="3">
        <f t="shared" si="104"/>
        <v>0</v>
      </c>
      <c r="BV635" s="3">
        <f t="shared" si="105"/>
        <v>0</v>
      </c>
    </row>
    <row r="636" spans="1:74" x14ac:dyDescent="0.25">
      <c r="A636">
        <v>16</v>
      </c>
      <c r="B636" t="s">
        <v>60</v>
      </c>
      <c r="C636" t="s">
        <v>61</v>
      </c>
      <c r="D636">
        <v>2020</v>
      </c>
      <c r="E636" t="s">
        <v>62</v>
      </c>
      <c r="F636" t="s">
        <v>63</v>
      </c>
      <c r="G636">
        <v>2</v>
      </c>
      <c r="H636" t="s">
        <v>64</v>
      </c>
      <c r="I636" t="s">
        <v>3415</v>
      </c>
      <c r="J636" t="s">
        <v>1058</v>
      </c>
      <c r="K636" t="s">
        <v>1059</v>
      </c>
      <c r="L636" t="s">
        <v>3462</v>
      </c>
      <c r="M636" t="s">
        <v>1060</v>
      </c>
      <c r="N636" t="s">
        <v>3469</v>
      </c>
      <c r="O636" t="s">
        <v>68</v>
      </c>
      <c r="P636" t="s">
        <v>3474</v>
      </c>
      <c r="Q636" t="s">
        <v>69</v>
      </c>
      <c r="R636" t="s">
        <v>3654</v>
      </c>
      <c r="S636" t="s">
        <v>1153</v>
      </c>
      <c r="T636">
        <v>9</v>
      </c>
      <c r="U636">
        <v>11</v>
      </c>
      <c r="V636" t="s">
        <v>1168</v>
      </c>
      <c r="W636">
        <v>1</v>
      </c>
      <c r="X636" t="s">
        <v>72</v>
      </c>
      <c r="Y636">
        <v>1</v>
      </c>
      <c r="Z636" t="s">
        <v>73</v>
      </c>
      <c r="AA636">
        <v>1</v>
      </c>
      <c r="AB636" s="2">
        <v>0</v>
      </c>
      <c r="AC636" s="2">
        <v>0</v>
      </c>
      <c r="AD636" s="2">
        <v>0</v>
      </c>
      <c r="AE636" s="2">
        <v>0.25</v>
      </c>
      <c r="AF636" s="2">
        <v>0</v>
      </c>
      <c r="AG636" s="2">
        <v>0</v>
      </c>
      <c r="AH636" s="2">
        <v>0.25</v>
      </c>
      <c r="AI636" s="2">
        <v>0</v>
      </c>
      <c r="AJ636" s="2">
        <v>0</v>
      </c>
      <c r="AK636" s="2">
        <v>0.25</v>
      </c>
      <c r="AL636" s="2">
        <v>0</v>
      </c>
      <c r="AM636" s="2">
        <v>0</v>
      </c>
      <c r="AN636" s="2">
        <v>0.25</v>
      </c>
      <c r="AO636" s="2">
        <v>0</v>
      </c>
      <c r="AP636" s="2">
        <v>0</v>
      </c>
      <c r="AQ636" s="2">
        <v>1</v>
      </c>
      <c r="AR636" s="2">
        <v>0</v>
      </c>
      <c r="AS636" s="2">
        <v>0</v>
      </c>
      <c r="AT636" s="2">
        <v>0</v>
      </c>
      <c r="AU636" s="2">
        <v>0</v>
      </c>
      <c r="AV636" s="2">
        <v>0</v>
      </c>
      <c r="AW636" s="2">
        <v>40000000</v>
      </c>
      <c r="AX636" s="2">
        <v>0</v>
      </c>
      <c r="AY636" s="2">
        <v>0</v>
      </c>
      <c r="AZ636" s="2">
        <v>110000000</v>
      </c>
      <c r="BA636" s="2">
        <v>0</v>
      </c>
      <c r="BB636" s="2">
        <v>0</v>
      </c>
      <c r="BC636" s="2">
        <v>150000000</v>
      </c>
      <c r="BD636" s="2">
        <v>0</v>
      </c>
      <c r="BE636" s="2">
        <v>0</v>
      </c>
      <c r="BF636" s="2">
        <v>100000000</v>
      </c>
      <c r="BG636" s="2">
        <v>0</v>
      </c>
      <c r="BH636" s="2">
        <v>0</v>
      </c>
      <c r="BI636" s="2">
        <v>400000000</v>
      </c>
      <c r="BJ636" s="2">
        <v>0</v>
      </c>
      <c r="BK636" s="2">
        <v>0</v>
      </c>
      <c r="BL636" s="2" t="s">
        <v>74</v>
      </c>
      <c r="BM636" s="3">
        <f t="shared" si="96"/>
        <v>0</v>
      </c>
      <c r="BN636" s="3">
        <f t="shared" si="97"/>
        <v>0</v>
      </c>
      <c r="BO636" s="3">
        <f t="shared" si="98"/>
        <v>40</v>
      </c>
      <c r="BP636" s="3">
        <f t="shared" si="99"/>
        <v>0</v>
      </c>
      <c r="BQ636" s="3">
        <f t="shared" si="100"/>
        <v>110</v>
      </c>
      <c r="BR636" s="3">
        <f t="shared" si="101"/>
        <v>0</v>
      </c>
      <c r="BS636" s="3">
        <f t="shared" si="102"/>
        <v>150</v>
      </c>
      <c r="BT636" s="3">
        <f t="shared" si="103"/>
        <v>0</v>
      </c>
      <c r="BU636" s="3">
        <f t="shared" si="104"/>
        <v>100</v>
      </c>
      <c r="BV636" s="3">
        <f t="shared" si="105"/>
        <v>0</v>
      </c>
    </row>
    <row r="637" spans="1:74" x14ac:dyDescent="0.25">
      <c r="A637">
        <v>16</v>
      </c>
      <c r="B637" t="s">
        <v>60</v>
      </c>
      <c r="C637" t="s">
        <v>61</v>
      </c>
      <c r="D637">
        <v>2020</v>
      </c>
      <c r="E637" t="s">
        <v>62</v>
      </c>
      <c r="F637" t="s">
        <v>63</v>
      </c>
      <c r="G637">
        <v>2</v>
      </c>
      <c r="H637" t="s">
        <v>64</v>
      </c>
      <c r="I637" t="s">
        <v>3415</v>
      </c>
      <c r="J637" t="s">
        <v>1058</v>
      </c>
      <c r="K637" t="s">
        <v>1059</v>
      </c>
      <c r="L637" t="s">
        <v>3462</v>
      </c>
      <c r="M637" t="s">
        <v>1060</v>
      </c>
      <c r="N637" t="s">
        <v>3469</v>
      </c>
      <c r="O637" t="s">
        <v>68</v>
      </c>
      <c r="P637" t="s">
        <v>3474</v>
      </c>
      <c r="Q637" t="s">
        <v>69</v>
      </c>
      <c r="R637" t="s">
        <v>3654</v>
      </c>
      <c r="S637" t="s">
        <v>1153</v>
      </c>
      <c r="T637">
        <v>9</v>
      </c>
      <c r="U637">
        <v>12</v>
      </c>
      <c r="V637" t="s">
        <v>1169</v>
      </c>
      <c r="W637">
        <v>1</v>
      </c>
      <c r="X637" t="s">
        <v>72</v>
      </c>
      <c r="Y637">
        <v>1</v>
      </c>
      <c r="Z637" t="s">
        <v>73</v>
      </c>
      <c r="AA637">
        <v>1</v>
      </c>
      <c r="AB637" s="2">
        <v>0</v>
      </c>
      <c r="AC637" s="2">
        <v>0</v>
      </c>
      <c r="AD637" s="2">
        <v>0</v>
      </c>
      <c r="AE637" s="2">
        <v>1</v>
      </c>
      <c r="AF637" s="2">
        <v>0</v>
      </c>
      <c r="AG637" s="2">
        <v>0</v>
      </c>
      <c r="AH637" s="2">
        <v>0</v>
      </c>
      <c r="AI637" s="2">
        <v>0</v>
      </c>
      <c r="AJ637" s="2">
        <v>0</v>
      </c>
      <c r="AK637" s="2">
        <v>2</v>
      </c>
      <c r="AL637" s="2">
        <v>0</v>
      </c>
      <c r="AM637" s="2">
        <v>0</v>
      </c>
      <c r="AN637" s="2">
        <v>0</v>
      </c>
      <c r="AO637" s="2">
        <v>0</v>
      </c>
      <c r="AP637" s="2">
        <v>0</v>
      </c>
      <c r="AQ637" s="2">
        <v>3</v>
      </c>
      <c r="AR637" s="2">
        <v>0</v>
      </c>
      <c r="AS637" s="2">
        <v>0</v>
      </c>
      <c r="AT637" s="2">
        <v>0</v>
      </c>
      <c r="AU637" s="2">
        <v>0</v>
      </c>
      <c r="AV637" s="2">
        <v>0</v>
      </c>
      <c r="AW637" s="2">
        <v>150000000</v>
      </c>
      <c r="AX637" s="2">
        <v>0</v>
      </c>
      <c r="AY637" s="2">
        <v>0</v>
      </c>
      <c r="AZ637" s="2">
        <v>0</v>
      </c>
      <c r="BA637" s="2">
        <v>0</v>
      </c>
      <c r="BB637" s="2">
        <v>0</v>
      </c>
      <c r="BC637" s="2">
        <v>180000000</v>
      </c>
      <c r="BD637" s="2">
        <v>0</v>
      </c>
      <c r="BE637" s="2">
        <v>0</v>
      </c>
      <c r="BF637" s="2">
        <v>0</v>
      </c>
      <c r="BG637" s="2">
        <v>0</v>
      </c>
      <c r="BH637" s="2">
        <v>0</v>
      </c>
      <c r="BI637" s="2">
        <v>330000000</v>
      </c>
      <c r="BJ637" s="2">
        <v>0</v>
      </c>
      <c r="BK637" s="2">
        <v>0</v>
      </c>
      <c r="BL637" s="2" t="s">
        <v>74</v>
      </c>
      <c r="BM637" s="3">
        <f t="shared" si="96"/>
        <v>0</v>
      </c>
      <c r="BN637" s="3">
        <f t="shared" si="97"/>
        <v>0</v>
      </c>
      <c r="BO637" s="3">
        <f t="shared" si="98"/>
        <v>150</v>
      </c>
      <c r="BP637" s="3">
        <f t="shared" si="99"/>
        <v>0</v>
      </c>
      <c r="BQ637" s="3">
        <f t="shared" si="100"/>
        <v>0</v>
      </c>
      <c r="BR637" s="3">
        <f t="shared" si="101"/>
        <v>0</v>
      </c>
      <c r="BS637" s="3">
        <f t="shared" si="102"/>
        <v>180</v>
      </c>
      <c r="BT637" s="3">
        <f t="shared" si="103"/>
        <v>0</v>
      </c>
      <c r="BU637" s="3">
        <f t="shared" si="104"/>
        <v>0</v>
      </c>
      <c r="BV637" s="3">
        <f t="shared" si="105"/>
        <v>0</v>
      </c>
    </row>
    <row r="638" spans="1:74" x14ac:dyDescent="0.25">
      <c r="A638">
        <v>16</v>
      </c>
      <c r="B638" t="s">
        <v>60</v>
      </c>
      <c r="C638" t="s">
        <v>61</v>
      </c>
      <c r="D638">
        <v>2020</v>
      </c>
      <c r="E638" t="s">
        <v>62</v>
      </c>
      <c r="F638" t="s">
        <v>63</v>
      </c>
      <c r="G638">
        <v>2</v>
      </c>
      <c r="H638" t="s">
        <v>64</v>
      </c>
      <c r="I638" t="s">
        <v>3415</v>
      </c>
      <c r="J638" t="s">
        <v>1058</v>
      </c>
      <c r="K638" t="s">
        <v>1059</v>
      </c>
      <c r="L638" t="s">
        <v>3462</v>
      </c>
      <c r="M638" t="s">
        <v>1060</v>
      </c>
      <c r="N638" t="s">
        <v>3469</v>
      </c>
      <c r="O638" t="s">
        <v>68</v>
      </c>
      <c r="P638" t="s">
        <v>3474</v>
      </c>
      <c r="Q638" t="s">
        <v>69</v>
      </c>
      <c r="R638" t="s">
        <v>3654</v>
      </c>
      <c r="S638" t="s">
        <v>1153</v>
      </c>
      <c r="T638">
        <v>9</v>
      </c>
      <c r="U638">
        <v>13</v>
      </c>
      <c r="V638" t="s">
        <v>1170</v>
      </c>
      <c r="W638">
        <v>1</v>
      </c>
      <c r="X638" t="s">
        <v>72</v>
      </c>
      <c r="Y638">
        <v>1</v>
      </c>
      <c r="Z638" t="s">
        <v>73</v>
      </c>
      <c r="AA638">
        <v>1</v>
      </c>
      <c r="AB638" s="2">
        <v>10</v>
      </c>
      <c r="AC638" s="2">
        <v>0</v>
      </c>
      <c r="AD638" s="2">
        <v>0</v>
      </c>
      <c r="AE638" s="2">
        <v>10</v>
      </c>
      <c r="AF638" s="2">
        <v>0</v>
      </c>
      <c r="AG638" s="2">
        <v>0</v>
      </c>
      <c r="AH638" s="2">
        <v>10</v>
      </c>
      <c r="AI638" s="2">
        <v>0</v>
      </c>
      <c r="AJ638" s="2">
        <v>0</v>
      </c>
      <c r="AK638" s="2">
        <v>10</v>
      </c>
      <c r="AL638" s="2">
        <v>0</v>
      </c>
      <c r="AM638" s="2">
        <v>0</v>
      </c>
      <c r="AN638" s="2">
        <v>10</v>
      </c>
      <c r="AO638" s="2">
        <v>0</v>
      </c>
      <c r="AP638" s="2">
        <v>0</v>
      </c>
      <c r="AQ638" s="2">
        <v>50</v>
      </c>
      <c r="AR638" s="2">
        <v>0</v>
      </c>
      <c r="AS638" s="2">
        <v>0</v>
      </c>
      <c r="AT638" s="2">
        <v>652715817</v>
      </c>
      <c r="AU638" s="2">
        <v>421515817</v>
      </c>
      <c r="AV638" s="2">
        <v>64.58</v>
      </c>
      <c r="AW638" s="2">
        <v>1672338000</v>
      </c>
      <c r="AX638" s="2">
        <v>0</v>
      </c>
      <c r="AY638" s="2">
        <v>0</v>
      </c>
      <c r="AZ638" s="2">
        <v>2137674604</v>
      </c>
      <c r="BA638" s="2">
        <v>0</v>
      </c>
      <c r="BB638" s="2">
        <v>0</v>
      </c>
      <c r="BC638" s="2">
        <v>1862698489</v>
      </c>
      <c r="BD638" s="2">
        <v>0</v>
      </c>
      <c r="BE638" s="2">
        <v>0</v>
      </c>
      <c r="BF638" s="2">
        <v>1546089580</v>
      </c>
      <c r="BG638" s="2">
        <v>0</v>
      </c>
      <c r="BH638" s="2">
        <v>0</v>
      </c>
      <c r="BI638" s="2">
        <v>7871516490</v>
      </c>
      <c r="BJ638" s="2">
        <v>421515817</v>
      </c>
      <c r="BK638" s="2">
        <v>5.35</v>
      </c>
      <c r="BL638" s="2" t="s">
        <v>1171</v>
      </c>
      <c r="BM638" s="3">
        <f t="shared" si="96"/>
        <v>652.71581700000002</v>
      </c>
      <c r="BN638" s="3">
        <f t="shared" si="97"/>
        <v>421.51581700000003</v>
      </c>
      <c r="BO638" s="3">
        <f t="shared" si="98"/>
        <v>1672.338</v>
      </c>
      <c r="BP638" s="3">
        <f t="shared" si="99"/>
        <v>0</v>
      </c>
      <c r="BQ638" s="3">
        <f t="shared" si="100"/>
        <v>2137.6746039999998</v>
      </c>
      <c r="BR638" s="3">
        <f t="shared" si="101"/>
        <v>0</v>
      </c>
      <c r="BS638" s="3">
        <f t="shared" si="102"/>
        <v>1862.6984890000001</v>
      </c>
      <c r="BT638" s="3">
        <f t="shared" si="103"/>
        <v>0</v>
      </c>
      <c r="BU638" s="3">
        <f t="shared" si="104"/>
        <v>1546.0895800000001</v>
      </c>
      <c r="BV638" s="3">
        <f t="shared" si="105"/>
        <v>0</v>
      </c>
    </row>
    <row r="639" spans="1:74" x14ac:dyDescent="0.25">
      <c r="A639">
        <v>16</v>
      </c>
      <c r="B639" t="s">
        <v>60</v>
      </c>
      <c r="C639" t="s">
        <v>61</v>
      </c>
      <c r="D639">
        <v>2020</v>
      </c>
      <c r="E639" t="s">
        <v>62</v>
      </c>
      <c r="F639" t="s">
        <v>63</v>
      </c>
      <c r="G639">
        <v>2</v>
      </c>
      <c r="H639" t="s">
        <v>64</v>
      </c>
      <c r="I639" t="s">
        <v>3415</v>
      </c>
      <c r="J639" t="s">
        <v>1058</v>
      </c>
      <c r="K639" t="s">
        <v>1059</v>
      </c>
      <c r="L639" t="s">
        <v>3462</v>
      </c>
      <c r="M639" t="s">
        <v>1060</v>
      </c>
      <c r="N639" t="s">
        <v>3469</v>
      </c>
      <c r="O639" t="s">
        <v>68</v>
      </c>
      <c r="P639" t="s">
        <v>3474</v>
      </c>
      <c r="Q639" t="s">
        <v>69</v>
      </c>
      <c r="R639" t="s">
        <v>3655</v>
      </c>
      <c r="S639" t="s">
        <v>1172</v>
      </c>
      <c r="T639">
        <v>7</v>
      </c>
      <c r="U639">
        <v>1</v>
      </c>
      <c r="V639" t="s">
        <v>1173</v>
      </c>
      <c r="W639">
        <v>2</v>
      </c>
      <c r="X639" t="s">
        <v>76</v>
      </c>
      <c r="Y639">
        <v>1</v>
      </c>
      <c r="Z639" t="s">
        <v>73</v>
      </c>
      <c r="AA639">
        <v>1</v>
      </c>
      <c r="AB639" s="2">
        <v>100</v>
      </c>
      <c r="AC639" s="2">
        <v>14.45</v>
      </c>
      <c r="AD639" s="2">
        <v>14.45</v>
      </c>
      <c r="AE639" s="2">
        <v>100</v>
      </c>
      <c r="AF639" s="2">
        <v>0</v>
      </c>
      <c r="AG639" s="2">
        <v>0</v>
      </c>
      <c r="AH639" s="2">
        <v>100</v>
      </c>
      <c r="AI639" s="2">
        <v>0</v>
      </c>
      <c r="AJ639" s="2">
        <v>0</v>
      </c>
      <c r="AK639" s="2">
        <v>100</v>
      </c>
      <c r="AL639" s="2">
        <v>0</v>
      </c>
      <c r="AM639" s="2">
        <v>0</v>
      </c>
      <c r="AN639" s="2">
        <v>100</v>
      </c>
      <c r="AO639" s="2">
        <v>0</v>
      </c>
      <c r="AP639" s="2">
        <v>0</v>
      </c>
      <c r="AQ639" s="2" t="s">
        <v>77</v>
      </c>
      <c r="AR639" s="2" t="s">
        <v>77</v>
      </c>
      <c r="AS639" s="2" t="s">
        <v>77</v>
      </c>
      <c r="AT639" s="2">
        <v>1602740194</v>
      </c>
      <c r="AU639" s="2">
        <v>371753550</v>
      </c>
      <c r="AV639" s="2">
        <v>23.19</v>
      </c>
      <c r="AW639" s="2">
        <v>2280000000</v>
      </c>
      <c r="AX639" s="2">
        <v>0</v>
      </c>
      <c r="AY639" s="2">
        <v>0</v>
      </c>
      <c r="AZ639" s="2">
        <v>3800000000</v>
      </c>
      <c r="BA639" s="2">
        <v>0</v>
      </c>
      <c r="BB639" s="2">
        <v>0</v>
      </c>
      <c r="BC639" s="2">
        <v>5553592165</v>
      </c>
      <c r="BD639" s="2">
        <v>0</v>
      </c>
      <c r="BE639" s="2">
        <v>0</v>
      </c>
      <c r="BF639" s="2">
        <v>1327876691</v>
      </c>
      <c r="BG639" s="2">
        <v>0</v>
      </c>
      <c r="BH639" s="2">
        <v>0</v>
      </c>
      <c r="BI639" s="2">
        <v>14564209050</v>
      </c>
      <c r="BJ639" s="2">
        <v>371753550</v>
      </c>
      <c r="BK639" s="2">
        <v>2.5499999999999998</v>
      </c>
      <c r="BL639" s="2" t="s">
        <v>1174</v>
      </c>
      <c r="BM639" s="3">
        <f t="shared" si="96"/>
        <v>1602.740194</v>
      </c>
      <c r="BN639" s="3">
        <f t="shared" si="97"/>
        <v>371.75355000000002</v>
      </c>
      <c r="BO639" s="3">
        <f t="shared" si="98"/>
        <v>2280</v>
      </c>
      <c r="BP639" s="3">
        <f t="shared" si="99"/>
        <v>0</v>
      </c>
      <c r="BQ639" s="3">
        <f t="shared" si="100"/>
        <v>3800</v>
      </c>
      <c r="BR639" s="3">
        <f t="shared" si="101"/>
        <v>0</v>
      </c>
      <c r="BS639" s="3">
        <f t="shared" si="102"/>
        <v>5553.592165</v>
      </c>
      <c r="BT639" s="3">
        <f t="shared" si="103"/>
        <v>0</v>
      </c>
      <c r="BU639" s="3">
        <f t="shared" si="104"/>
        <v>1327.8766909999999</v>
      </c>
      <c r="BV639" s="3">
        <f t="shared" si="105"/>
        <v>0</v>
      </c>
    </row>
    <row r="640" spans="1:74" x14ac:dyDescent="0.25">
      <c r="A640">
        <v>16</v>
      </c>
      <c r="B640" t="s">
        <v>60</v>
      </c>
      <c r="C640" t="s">
        <v>61</v>
      </c>
      <c r="D640">
        <v>2020</v>
      </c>
      <c r="E640" t="s">
        <v>62</v>
      </c>
      <c r="F640" t="s">
        <v>63</v>
      </c>
      <c r="G640">
        <v>2</v>
      </c>
      <c r="H640" t="s">
        <v>64</v>
      </c>
      <c r="I640" t="s">
        <v>3415</v>
      </c>
      <c r="J640" t="s">
        <v>1058</v>
      </c>
      <c r="K640" t="s">
        <v>1059</v>
      </c>
      <c r="L640" t="s">
        <v>3462</v>
      </c>
      <c r="M640" t="s">
        <v>1060</v>
      </c>
      <c r="N640" t="s">
        <v>3469</v>
      </c>
      <c r="O640" t="s">
        <v>68</v>
      </c>
      <c r="P640" t="s">
        <v>3474</v>
      </c>
      <c r="Q640" t="s">
        <v>69</v>
      </c>
      <c r="R640" t="s">
        <v>3655</v>
      </c>
      <c r="S640" t="s">
        <v>1172</v>
      </c>
      <c r="T640">
        <v>7</v>
      </c>
      <c r="U640">
        <v>2</v>
      </c>
      <c r="V640" t="s">
        <v>1175</v>
      </c>
      <c r="W640">
        <v>2</v>
      </c>
      <c r="X640" t="s">
        <v>76</v>
      </c>
      <c r="Y640">
        <v>1</v>
      </c>
      <c r="Z640" t="s">
        <v>73</v>
      </c>
      <c r="AA640">
        <v>1</v>
      </c>
      <c r="AB640" s="2">
        <v>100</v>
      </c>
      <c r="AC640" s="2">
        <v>0</v>
      </c>
      <c r="AD640" s="2">
        <v>0</v>
      </c>
      <c r="AE640" s="2">
        <v>100</v>
      </c>
      <c r="AF640" s="2">
        <v>0</v>
      </c>
      <c r="AG640" s="2">
        <v>0</v>
      </c>
      <c r="AH640" s="2">
        <v>100</v>
      </c>
      <c r="AI640" s="2">
        <v>0</v>
      </c>
      <c r="AJ640" s="2">
        <v>0</v>
      </c>
      <c r="AK640" s="2">
        <v>100</v>
      </c>
      <c r="AL640" s="2">
        <v>0</v>
      </c>
      <c r="AM640" s="2">
        <v>0</v>
      </c>
      <c r="AN640" s="2">
        <v>100</v>
      </c>
      <c r="AO640" s="2">
        <v>0</v>
      </c>
      <c r="AP640" s="2">
        <v>0</v>
      </c>
      <c r="AQ640" s="2" t="s">
        <v>77</v>
      </c>
      <c r="AR640" s="2" t="s">
        <v>77</v>
      </c>
      <c r="AS640" s="2" t="s">
        <v>77</v>
      </c>
      <c r="AT640" s="2">
        <v>85680000</v>
      </c>
      <c r="AU640" s="2">
        <v>0</v>
      </c>
      <c r="AV640" s="2">
        <v>0</v>
      </c>
      <c r="AW640" s="2">
        <v>2493862000</v>
      </c>
      <c r="AX640" s="2">
        <v>0</v>
      </c>
      <c r="AY640" s="2">
        <v>0</v>
      </c>
      <c r="AZ640" s="2">
        <v>2300000000</v>
      </c>
      <c r="BA640" s="2">
        <v>0</v>
      </c>
      <c r="BB640" s="2">
        <v>0</v>
      </c>
      <c r="BC640" s="2">
        <v>3881532236</v>
      </c>
      <c r="BD640" s="2">
        <v>0</v>
      </c>
      <c r="BE640" s="2">
        <v>0</v>
      </c>
      <c r="BF640" s="2">
        <v>1102279145</v>
      </c>
      <c r="BG640" s="2">
        <v>0</v>
      </c>
      <c r="BH640" s="2">
        <v>0</v>
      </c>
      <c r="BI640" s="2">
        <v>9863353381</v>
      </c>
      <c r="BJ640" s="2">
        <v>0</v>
      </c>
      <c r="BK640" s="2">
        <v>0</v>
      </c>
      <c r="BL640" s="2" t="s">
        <v>1176</v>
      </c>
      <c r="BM640" s="3">
        <f t="shared" si="96"/>
        <v>85.68</v>
      </c>
      <c r="BN640" s="3">
        <f t="shared" si="97"/>
        <v>0</v>
      </c>
      <c r="BO640" s="3">
        <f t="shared" si="98"/>
        <v>2493.8620000000001</v>
      </c>
      <c r="BP640" s="3">
        <f t="shared" si="99"/>
        <v>0</v>
      </c>
      <c r="BQ640" s="3">
        <f t="shared" si="100"/>
        <v>2300</v>
      </c>
      <c r="BR640" s="3">
        <f t="shared" si="101"/>
        <v>0</v>
      </c>
      <c r="BS640" s="3">
        <f t="shared" si="102"/>
        <v>3881.532236</v>
      </c>
      <c r="BT640" s="3">
        <f t="shared" si="103"/>
        <v>0</v>
      </c>
      <c r="BU640" s="3">
        <f t="shared" si="104"/>
        <v>1102.279145</v>
      </c>
      <c r="BV640" s="3">
        <f t="shared" si="105"/>
        <v>0</v>
      </c>
    </row>
    <row r="641" spans="1:74" x14ac:dyDescent="0.25">
      <c r="A641">
        <v>16</v>
      </c>
      <c r="B641" t="s">
        <v>60</v>
      </c>
      <c r="C641" t="s">
        <v>61</v>
      </c>
      <c r="D641">
        <v>2020</v>
      </c>
      <c r="E641" t="s">
        <v>62</v>
      </c>
      <c r="F641" t="s">
        <v>63</v>
      </c>
      <c r="G641">
        <v>2</v>
      </c>
      <c r="H641" t="s">
        <v>64</v>
      </c>
      <c r="I641" t="s">
        <v>3415</v>
      </c>
      <c r="J641" t="s">
        <v>1058</v>
      </c>
      <c r="K641" t="s">
        <v>1059</v>
      </c>
      <c r="L641" t="s">
        <v>3462</v>
      </c>
      <c r="M641" t="s">
        <v>1060</v>
      </c>
      <c r="N641" t="s">
        <v>3469</v>
      </c>
      <c r="O641" t="s">
        <v>68</v>
      </c>
      <c r="P641" t="s">
        <v>3474</v>
      </c>
      <c r="Q641" t="s">
        <v>69</v>
      </c>
      <c r="R641" t="s">
        <v>3655</v>
      </c>
      <c r="S641" t="s">
        <v>1172</v>
      </c>
      <c r="T641">
        <v>7</v>
      </c>
      <c r="U641">
        <v>3</v>
      </c>
      <c r="V641" t="s">
        <v>1177</v>
      </c>
      <c r="W641">
        <v>2</v>
      </c>
      <c r="X641" t="s">
        <v>76</v>
      </c>
      <c r="Y641">
        <v>1</v>
      </c>
      <c r="Z641" t="s">
        <v>73</v>
      </c>
      <c r="AA641">
        <v>1</v>
      </c>
      <c r="AB641" s="2">
        <v>100</v>
      </c>
      <c r="AC641" s="2">
        <v>0</v>
      </c>
      <c r="AD641" s="2">
        <v>0</v>
      </c>
      <c r="AE641" s="2">
        <v>100</v>
      </c>
      <c r="AF641" s="2">
        <v>0</v>
      </c>
      <c r="AG641" s="2">
        <v>0</v>
      </c>
      <c r="AH641" s="2">
        <v>100</v>
      </c>
      <c r="AI641" s="2">
        <v>0</v>
      </c>
      <c r="AJ641" s="2">
        <v>0</v>
      </c>
      <c r="AK641" s="2">
        <v>100</v>
      </c>
      <c r="AL641" s="2">
        <v>0</v>
      </c>
      <c r="AM641" s="2">
        <v>0</v>
      </c>
      <c r="AN641" s="2">
        <v>100</v>
      </c>
      <c r="AO641" s="2">
        <v>0</v>
      </c>
      <c r="AP641" s="2">
        <v>0</v>
      </c>
      <c r="AQ641" s="2" t="s">
        <v>77</v>
      </c>
      <c r="AR641" s="2" t="s">
        <v>77</v>
      </c>
      <c r="AS641" s="2" t="s">
        <v>77</v>
      </c>
      <c r="AT641" s="2">
        <v>1369588000</v>
      </c>
      <c r="AU641" s="2">
        <v>74431466</v>
      </c>
      <c r="AV641" s="2">
        <v>5.43</v>
      </c>
      <c r="AW641" s="2">
        <v>1900000000</v>
      </c>
      <c r="AX641" s="2">
        <v>0</v>
      </c>
      <c r="AY641" s="2">
        <v>0</v>
      </c>
      <c r="AZ641" s="2">
        <v>2280000000</v>
      </c>
      <c r="BA641" s="2">
        <v>0</v>
      </c>
      <c r="BB641" s="2">
        <v>0</v>
      </c>
      <c r="BC641" s="2">
        <v>3889839600</v>
      </c>
      <c r="BD641" s="2">
        <v>0</v>
      </c>
      <c r="BE641" s="2">
        <v>0</v>
      </c>
      <c r="BF641" s="2">
        <v>1120802400</v>
      </c>
      <c r="BG641" s="2">
        <v>0</v>
      </c>
      <c r="BH641" s="2">
        <v>0</v>
      </c>
      <c r="BI641" s="2">
        <v>10560230000</v>
      </c>
      <c r="BJ641" s="2">
        <v>74431466</v>
      </c>
      <c r="BK641" s="2">
        <v>0.7</v>
      </c>
      <c r="BL641" s="2" t="s">
        <v>1178</v>
      </c>
      <c r="BM641" s="3">
        <f t="shared" si="96"/>
        <v>1369.588</v>
      </c>
      <c r="BN641" s="3">
        <f t="shared" si="97"/>
        <v>74.431466</v>
      </c>
      <c r="BO641" s="3">
        <f t="shared" si="98"/>
        <v>1900</v>
      </c>
      <c r="BP641" s="3">
        <f t="shared" si="99"/>
        <v>0</v>
      </c>
      <c r="BQ641" s="3">
        <f t="shared" si="100"/>
        <v>2280</v>
      </c>
      <c r="BR641" s="3">
        <f t="shared" si="101"/>
        <v>0</v>
      </c>
      <c r="BS641" s="3">
        <f t="shared" si="102"/>
        <v>3889.8395999999998</v>
      </c>
      <c r="BT641" s="3">
        <f t="shared" si="103"/>
        <v>0</v>
      </c>
      <c r="BU641" s="3">
        <f t="shared" si="104"/>
        <v>1120.8024</v>
      </c>
      <c r="BV641" s="3">
        <f t="shared" si="105"/>
        <v>0</v>
      </c>
    </row>
    <row r="642" spans="1:74" x14ac:dyDescent="0.25">
      <c r="A642">
        <v>16</v>
      </c>
      <c r="B642" t="s">
        <v>60</v>
      </c>
      <c r="C642" t="s">
        <v>61</v>
      </c>
      <c r="D642">
        <v>2020</v>
      </c>
      <c r="E642" t="s">
        <v>62</v>
      </c>
      <c r="F642" t="s">
        <v>63</v>
      </c>
      <c r="G642">
        <v>2</v>
      </c>
      <c r="H642" t="s">
        <v>64</v>
      </c>
      <c r="I642" t="s">
        <v>3415</v>
      </c>
      <c r="J642" t="s">
        <v>1058</v>
      </c>
      <c r="K642" t="s">
        <v>1059</v>
      </c>
      <c r="L642" t="s">
        <v>3462</v>
      </c>
      <c r="M642" t="s">
        <v>1060</v>
      </c>
      <c r="N642" t="s">
        <v>3469</v>
      </c>
      <c r="O642" t="s">
        <v>68</v>
      </c>
      <c r="P642" t="s">
        <v>3474</v>
      </c>
      <c r="Q642" t="s">
        <v>69</v>
      </c>
      <c r="R642" t="s">
        <v>3655</v>
      </c>
      <c r="S642" t="s">
        <v>1172</v>
      </c>
      <c r="T642">
        <v>7</v>
      </c>
      <c r="U642">
        <v>4</v>
      </c>
      <c r="V642" t="s">
        <v>1179</v>
      </c>
      <c r="W642">
        <v>2</v>
      </c>
      <c r="X642" t="s">
        <v>76</v>
      </c>
      <c r="Y642">
        <v>1</v>
      </c>
      <c r="Z642" t="s">
        <v>73</v>
      </c>
      <c r="AA642">
        <v>1</v>
      </c>
      <c r="AB642" s="2">
        <v>100</v>
      </c>
      <c r="AC642" s="2">
        <v>0</v>
      </c>
      <c r="AD642" s="2">
        <v>0</v>
      </c>
      <c r="AE642" s="2">
        <v>100</v>
      </c>
      <c r="AF642" s="2">
        <v>0</v>
      </c>
      <c r="AG642" s="2">
        <v>0</v>
      </c>
      <c r="AH642" s="2">
        <v>100</v>
      </c>
      <c r="AI642" s="2">
        <v>0</v>
      </c>
      <c r="AJ642" s="2">
        <v>0</v>
      </c>
      <c r="AK642" s="2">
        <v>100</v>
      </c>
      <c r="AL642" s="2">
        <v>0</v>
      </c>
      <c r="AM642" s="2">
        <v>0</v>
      </c>
      <c r="AN642" s="2">
        <v>0</v>
      </c>
      <c r="AO642" s="2">
        <v>0</v>
      </c>
      <c r="AP642" s="2">
        <v>0</v>
      </c>
      <c r="AQ642" s="2" t="s">
        <v>77</v>
      </c>
      <c r="AR642" s="2" t="s">
        <v>77</v>
      </c>
      <c r="AS642" s="2" t="s">
        <v>77</v>
      </c>
      <c r="AT642" s="2">
        <v>430000000</v>
      </c>
      <c r="AU642" s="2">
        <v>0</v>
      </c>
      <c r="AV642" s="2">
        <v>0</v>
      </c>
      <c r="AW642" s="2">
        <v>190000000</v>
      </c>
      <c r="AX642" s="2">
        <v>0</v>
      </c>
      <c r="AY642" s="2">
        <v>0</v>
      </c>
      <c r="AZ642" s="2">
        <v>260000000</v>
      </c>
      <c r="BA642" s="2">
        <v>0</v>
      </c>
      <c r="BB642" s="2">
        <v>0</v>
      </c>
      <c r="BC642" s="2">
        <v>443578200</v>
      </c>
      <c r="BD642" s="2">
        <v>0</v>
      </c>
      <c r="BE642" s="2">
        <v>0</v>
      </c>
      <c r="BF642" s="2">
        <v>0</v>
      </c>
      <c r="BG642" s="2">
        <v>0</v>
      </c>
      <c r="BH642" s="2">
        <v>0</v>
      </c>
      <c r="BI642" s="2">
        <v>1323578200</v>
      </c>
      <c r="BJ642" s="2">
        <v>0</v>
      </c>
      <c r="BK642" s="2">
        <v>0</v>
      </c>
      <c r="BL642" s="2" t="s">
        <v>1180</v>
      </c>
      <c r="BM642" s="3">
        <f t="shared" si="96"/>
        <v>430</v>
      </c>
      <c r="BN642" s="3">
        <f t="shared" si="97"/>
        <v>0</v>
      </c>
      <c r="BO642" s="3">
        <f t="shared" si="98"/>
        <v>190</v>
      </c>
      <c r="BP642" s="3">
        <f t="shared" si="99"/>
        <v>0</v>
      </c>
      <c r="BQ642" s="3">
        <f t="shared" si="100"/>
        <v>260</v>
      </c>
      <c r="BR642" s="3">
        <f t="shared" si="101"/>
        <v>0</v>
      </c>
      <c r="BS642" s="3">
        <f t="shared" si="102"/>
        <v>443.57819999999998</v>
      </c>
      <c r="BT642" s="3">
        <f t="shared" si="103"/>
        <v>0</v>
      </c>
      <c r="BU642" s="3">
        <f t="shared" si="104"/>
        <v>0</v>
      </c>
      <c r="BV642" s="3">
        <f t="shared" si="105"/>
        <v>0</v>
      </c>
    </row>
    <row r="643" spans="1:74" x14ac:dyDescent="0.25">
      <c r="A643">
        <v>16</v>
      </c>
      <c r="B643" t="s">
        <v>60</v>
      </c>
      <c r="C643" t="s">
        <v>61</v>
      </c>
      <c r="D643">
        <v>2020</v>
      </c>
      <c r="E643" t="s">
        <v>62</v>
      </c>
      <c r="F643" t="s">
        <v>63</v>
      </c>
      <c r="G643">
        <v>2</v>
      </c>
      <c r="H643" t="s">
        <v>64</v>
      </c>
      <c r="I643" t="s">
        <v>3415</v>
      </c>
      <c r="J643" t="s">
        <v>1058</v>
      </c>
      <c r="K643" t="s">
        <v>1059</v>
      </c>
      <c r="L643" t="s">
        <v>3462</v>
      </c>
      <c r="M643" t="s">
        <v>1060</v>
      </c>
      <c r="N643" t="s">
        <v>3469</v>
      </c>
      <c r="O643" t="s">
        <v>68</v>
      </c>
      <c r="P643" t="s">
        <v>3474</v>
      </c>
      <c r="Q643" t="s">
        <v>69</v>
      </c>
      <c r="R643" t="s">
        <v>3655</v>
      </c>
      <c r="S643" t="s">
        <v>1172</v>
      </c>
      <c r="T643">
        <v>7</v>
      </c>
      <c r="U643">
        <v>5</v>
      </c>
      <c r="V643" t="s">
        <v>1181</v>
      </c>
      <c r="W643">
        <v>2</v>
      </c>
      <c r="X643" t="s">
        <v>76</v>
      </c>
      <c r="Y643">
        <v>1</v>
      </c>
      <c r="Z643" t="s">
        <v>73</v>
      </c>
      <c r="AA643">
        <v>1</v>
      </c>
      <c r="AB643" s="2">
        <v>100</v>
      </c>
      <c r="AC643" s="2">
        <v>50</v>
      </c>
      <c r="AD643" s="2">
        <v>50</v>
      </c>
      <c r="AE643" s="2">
        <v>100</v>
      </c>
      <c r="AF643" s="2">
        <v>0</v>
      </c>
      <c r="AG643" s="2">
        <v>0</v>
      </c>
      <c r="AH643" s="2">
        <v>100</v>
      </c>
      <c r="AI643" s="2">
        <v>0</v>
      </c>
      <c r="AJ643" s="2">
        <v>0</v>
      </c>
      <c r="AK643" s="2">
        <v>100</v>
      </c>
      <c r="AL643" s="2">
        <v>0</v>
      </c>
      <c r="AM643" s="2">
        <v>0</v>
      </c>
      <c r="AN643" s="2">
        <v>100</v>
      </c>
      <c r="AO643" s="2">
        <v>0</v>
      </c>
      <c r="AP643" s="2">
        <v>0</v>
      </c>
      <c r="AQ643" s="2" t="s">
        <v>77</v>
      </c>
      <c r="AR643" s="2" t="s">
        <v>77</v>
      </c>
      <c r="AS643" s="2" t="s">
        <v>77</v>
      </c>
      <c r="AT643" s="2">
        <v>673571580</v>
      </c>
      <c r="AU643" s="2">
        <v>673571580</v>
      </c>
      <c r="AV643" s="2">
        <v>100</v>
      </c>
      <c r="AW643" s="2">
        <v>817600000</v>
      </c>
      <c r="AX643" s="2">
        <v>0</v>
      </c>
      <c r="AY643" s="2">
        <v>0</v>
      </c>
      <c r="AZ643" s="2">
        <v>760000000</v>
      </c>
      <c r="BA643" s="2">
        <v>0</v>
      </c>
      <c r="BB643" s="2">
        <v>0</v>
      </c>
      <c r="BC643" s="2">
        <v>1296613200</v>
      </c>
      <c r="BD643" s="2">
        <v>0</v>
      </c>
      <c r="BE643" s="2">
        <v>0</v>
      </c>
      <c r="BF643" s="2">
        <v>373600800</v>
      </c>
      <c r="BG643" s="2">
        <v>0</v>
      </c>
      <c r="BH643" s="2">
        <v>0</v>
      </c>
      <c r="BI643" s="2">
        <v>3921385580</v>
      </c>
      <c r="BJ643" s="2">
        <v>673571580</v>
      </c>
      <c r="BK643" s="2">
        <v>17.18</v>
      </c>
      <c r="BL643" s="2" t="s">
        <v>1182</v>
      </c>
      <c r="BM643" s="3">
        <f t="shared" ref="BM643:BM706" si="106">AT643 / 1000000</f>
        <v>673.57158000000004</v>
      </c>
      <c r="BN643" s="3">
        <f t="shared" ref="BN643:BN706" si="107">AU643 / 1000000</f>
        <v>673.57158000000004</v>
      </c>
      <c r="BO643" s="3">
        <f t="shared" ref="BO643:BO706" si="108">AW643 / 1000000</f>
        <v>817.6</v>
      </c>
      <c r="BP643" s="3">
        <f t="shared" ref="BP643:BP706" si="109">AX643 / 1000000</f>
        <v>0</v>
      </c>
      <c r="BQ643" s="3">
        <f t="shared" ref="BQ643:BQ706" si="110">AZ643 / 1000000</f>
        <v>760</v>
      </c>
      <c r="BR643" s="3">
        <f t="shared" ref="BR643:BR706" si="111">BA643 / 1000000</f>
        <v>0</v>
      </c>
      <c r="BS643" s="3">
        <f t="shared" ref="BS643:BS706" si="112">BC643 / 1000000</f>
        <v>1296.6132</v>
      </c>
      <c r="BT643" s="3">
        <f t="shared" ref="BT643:BT706" si="113">BD643 / 1000000</f>
        <v>0</v>
      </c>
      <c r="BU643" s="3">
        <f t="shared" ref="BU643:BU706" si="114">BF643 / 1000000</f>
        <v>373.60079999999999</v>
      </c>
      <c r="BV643" s="3">
        <f t="shared" ref="BV643:BV706" si="115">BG643 / 1000000</f>
        <v>0</v>
      </c>
    </row>
    <row r="644" spans="1:74" x14ac:dyDescent="0.25">
      <c r="A644">
        <v>16</v>
      </c>
      <c r="B644" t="s">
        <v>60</v>
      </c>
      <c r="C644" t="s">
        <v>61</v>
      </c>
      <c r="D644">
        <v>2020</v>
      </c>
      <c r="E644" t="s">
        <v>62</v>
      </c>
      <c r="F644" t="s">
        <v>63</v>
      </c>
      <c r="G644">
        <v>2</v>
      </c>
      <c r="H644" t="s">
        <v>64</v>
      </c>
      <c r="I644" t="s">
        <v>3416</v>
      </c>
      <c r="J644" t="s">
        <v>1183</v>
      </c>
      <c r="K644" t="s">
        <v>1184</v>
      </c>
      <c r="L644" t="s">
        <v>3463</v>
      </c>
      <c r="M644" t="s">
        <v>1185</v>
      </c>
      <c r="N644" t="s">
        <v>3471</v>
      </c>
      <c r="O644" t="s">
        <v>245</v>
      </c>
      <c r="P644" t="s">
        <v>3472</v>
      </c>
      <c r="Q644" t="s">
        <v>1186</v>
      </c>
      <c r="R644" t="s">
        <v>3656</v>
      </c>
      <c r="S644" t="s">
        <v>1187</v>
      </c>
      <c r="T644">
        <v>4</v>
      </c>
      <c r="U644">
        <v>1</v>
      </c>
      <c r="V644" t="s">
        <v>1188</v>
      </c>
      <c r="W644">
        <v>1</v>
      </c>
      <c r="X644" t="s">
        <v>72</v>
      </c>
      <c r="Y644">
        <v>1</v>
      </c>
      <c r="Z644" t="s">
        <v>73</v>
      </c>
      <c r="AA644">
        <v>1</v>
      </c>
      <c r="AB644" s="2">
        <v>2000</v>
      </c>
      <c r="AC644" s="2">
        <v>646</v>
      </c>
      <c r="AD644" s="2">
        <v>32.299999999999997</v>
      </c>
      <c r="AE644" s="2">
        <v>7000</v>
      </c>
      <c r="AF644" s="2">
        <v>0</v>
      </c>
      <c r="AG644" s="2">
        <v>0</v>
      </c>
      <c r="AH644" s="2">
        <v>7000</v>
      </c>
      <c r="AI644" s="2">
        <v>0</v>
      </c>
      <c r="AJ644" s="2">
        <v>0</v>
      </c>
      <c r="AK644" s="2">
        <v>7000</v>
      </c>
      <c r="AL644" s="2">
        <v>0</v>
      </c>
      <c r="AM644" s="2">
        <v>0</v>
      </c>
      <c r="AN644" s="2">
        <v>3100</v>
      </c>
      <c r="AO644" s="2">
        <v>0</v>
      </c>
      <c r="AP644" s="2">
        <v>0</v>
      </c>
      <c r="AQ644" s="2">
        <v>26100</v>
      </c>
      <c r="AR644" s="2">
        <v>646</v>
      </c>
      <c r="AS644" s="2">
        <v>2.48</v>
      </c>
      <c r="AT644" s="2">
        <v>110870000</v>
      </c>
      <c r="AU644" s="2">
        <v>80795000</v>
      </c>
      <c r="AV644" s="2">
        <v>72.88</v>
      </c>
      <c r="AW644" s="2">
        <v>2369001000</v>
      </c>
      <c r="AX644" s="2">
        <v>0</v>
      </c>
      <c r="AY644" s="2">
        <v>0</v>
      </c>
      <c r="AZ644" s="2">
        <v>2523000000</v>
      </c>
      <c r="BA644" s="2">
        <v>0</v>
      </c>
      <c r="BB644" s="2">
        <v>0</v>
      </c>
      <c r="BC644" s="2">
        <v>2491086000</v>
      </c>
      <c r="BD644" s="2">
        <v>0</v>
      </c>
      <c r="BE644" s="2">
        <v>0</v>
      </c>
      <c r="BF644" s="2">
        <v>2219930000</v>
      </c>
      <c r="BG644" s="2">
        <v>0</v>
      </c>
      <c r="BH644" s="2">
        <v>0</v>
      </c>
      <c r="BI644" s="2">
        <v>9713887000</v>
      </c>
      <c r="BJ644" s="2">
        <v>80795000</v>
      </c>
      <c r="BK644" s="2">
        <v>0.83</v>
      </c>
      <c r="BL644" s="2" t="s">
        <v>1189</v>
      </c>
      <c r="BM644" s="3">
        <f t="shared" si="106"/>
        <v>110.87</v>
      </c>
      <c r="BN644" s="3">
        <f t="shared" si="107"/>
        <v>80.795000000000002</v>
      </c>
      <c r="BO644" s="3">
        <f t="shared" si="108"/>
        <v>2369.0010000000002</v>
      </c>
      <c r="BP644" s="3">
        <f t="shared" si="109"/>
        <v>0</v>
      </c>
      <c r="BQ644" s="3">
        <f t="shared" si="110"/>
        <v>2523</v>
      </c>
      <c r="BR644" s="3">
        <f t="shared" si="111"/>
        <v>0</v>
      </c>
      <c r="BS644" s="3">
        <f t="shared" si="112"/>
        <v>2491.0859999999998</v>
      </c>
      <c r="BT644" s="3">
        <f t="shared" si="113"/>
        <v>0</v>
      </c>
      <c r="BU644" s="3">
        <f t="shared" si="114"/>
        <v>2219.9299999999998</v>
      </c>
      <c r="BV644" s="3">
        <f t="shared" si="115"/>
        <v>0</v>
      </c>
    </row>
    <row r="645" spans="1:74" x14ac:dyDescent="0.25">
      <c r="A645">
        <v>16</v>
      </c>
      <c r="B645" t="s">
        <v>60</v>
      </c>
      <c r="C645" t="s">
        <v>61</v>
      </c>
      <c r="D645">
        <v>2020</v>
      </c>
      <c r="E645" t="s">
        <v>62</v>
      </c>
      <c r="F645" t="s">
        <v>63</v>
      </c>
      <c r="G645">
        <v>2</v>
      </c>
      <c r="H645" t="s">
        <v>64</v>
      </c>
      <c r="I645" t="s">
        <v>3416</v>
      </c>
      <c r="J645" t="s">
        <v>1183</v>
      </c>
      <c r="K645" t="s">
        <v>1184</v>
      </c>
      <c r="L645" t="s">
        <v>3463</v>
      </c>
      <c r="M645" t="s">
        <v>1185</v>
      </c>
      <c r="N645" t="s">
        <v>3471</v>
      </c>
      <c r="O645" t="s">
        <v>245</v>
      </c>
      <c r="P645" t="s">
        <v>3472</v>
      </c>
      <c r="Q645" t="s">
        <v>1186</v>
      </c>
      <c r="R645" t="s">
        <v>3656</v>
      </c>
      <c r="S645" t="s">
        <v>1187</v>
      </c>
      <c r="T645">
        <v>4</v>
      </c>
      <c r="U645">
        <v>2</v>
      </c>
      <c r="V645" t="s">
        <v>1190</v>
      </c>
      <c r="W645">
        <v>1</v>
      </c>
      <c r="X645" t="s">
        <v>72</v>
      </c>
      <c r="Y645">
        <v>1</v>
      </c>
      <c r="Z645" t="s">
        <v>73</v>
      </c>
      <c r="AA645">
        <v>1</v>
      </c>
      <c r="AB645" s="2">
        <v>2</v>
      </c>
      <c r="AC645" s="2">
        <v>0.1</v>
      </c>
      <c r="AD645" s="2">
        <v>5</v>
      </c>
      <c r="AE645" s="2">
        <v>4</v>
      </c>
      <c r="AF645" s="2">
        <v>0</v>
      </c>
      <c r="AG645" s="2">
        <v>0</v>
      </c>
      <c r="AH645" s="2">
        <v>4</v>
      </c>
      <c r="AI645" s="2">
        <v>0</v>
      </c>
      <c r="AJ645" s="2">
        <v>0</v>
      </c>
      <c r="AK645" s="2">
        <v>3</v>
      </c>
      <c r="AL645" s="2">
        <v>0</v>
      </c>
      <c r="AM645" s="2">
        <v>0</v>
      </c>
      <c r="AN645" s="2">
        <v>0</v>
      </c>
      <c r="AO645" s="2">
        <v>0</v>
      </c>
      <c r="AP645" s="2">
        <v>0</v>
      </c>
      <c r="AQ645" s="2">
        <v>13</v>
      </c>
      <c r="AR645" s="2">
        <v>0.1</v>
      </c>
      <c r="AS645" s="2">
        <v>0.77</v>
      </c>
      <c r="AT645" s="2">
        <v>120000000</v>
      </c>
      <c r="AU645" s="2">
        <v>0</v>
      </c>
      <c r="AV645" s="2">
        <v>0</v>
      </c>
      <c r="AW645" s="2">
        <v>800000000</v>
      </c>
      <c r="AX645" s="2">
        <v>0</v>
      </c>
      <c r="AY645" s="2">
        <v>0</v>
      </c>
      <c r="AZ645" s="2">
        <v>800000000</v>
      </c>
      <c r="BA645" s="2">
        <v>0</v>
      </c>
      <c r="BB645" s="2">
        <v>0</v>
      </c>
      <c r="BC645" s="2">
        <v>700000000</v>
      </c>
      <c r="BD645" s="2">
        <v>0</v>
      </c>
      <c r="BE645" s="2">
        <v>0</v>
      </c>
      <c r="BF645" s="2">
        <v>0</v>
      </c>
      <c r="BG645" s="2">
        <v>0</v>
      </c>
      <c r="BH645" s="2">
        <v>0</v>
      </c>
      <c r="BI645" s="2">
        <v>2420000000</v>
      </c>
      <c r="BJ645" s="2">
        <v>0</v>
      </c>
      <c r="BK645" s="2">
        <v>0</v>
      </c>
      <c r="BL645" s="2" t="s">
        <v>1191</v>
      </c>
      <c r="BM645" s="3">
        <f t="shared" si="106"/>
        <v>120</v>
      </c>
      <c r="BN645" s="3">
        <f t="shared" si="107"/>
        <v>0</v>
      </c>
      <c r="BO645" s="3">
        <f t="shared" si="108"/>
        <v>800</v>
      </c>
      <c r="BP645" s="3">
        <f t="shared" si="109"/>
        <v>0</v>
      </c>
      <c r="BQ645" s="3">
        <f t="shared" si="110"/>
        <v>800</v>
      </c>
      <c r="BR645" s="3">
        <f t="shared" si="111"/>
        <v>0</v>
      </c>
      <c r="BS645" s="3">
        <f t="shared" si="112"/>
        <v>700</v>
      </c>
      <c r="BT645" s="3">
        <f t="shared" si="113"/>
        <v>0</v>
      </c>
      <c r="BU645" s="3">
        <f t="shared" si="114"/>
        <v>0</v>
      </c>
      <c r="BV645" s="3">
        <f t="shared" si="115"/>
        <v>0</v>
      </c>
    </row>
    <row r="646" spans="1:74" x14ac:dyDescent="0.25">
      <c r="A646">
        <v>16</v>
      </c>
      <c r="B646" t="s">
        <v>60</v>
      </c>
      <c r="C646" t="s">
        <v>61</v>
      </c>
      <c r="D646">
        <v>2020</v>
      </c>
      <c r="E646" t="s">
        <v>62</v>
      </c>
      <c r="F646" t="s">
        <v>63</v>
      </c>
      <c r="G646">
        <v>2</v>
      </c>
      <c r="H646" t="s">
        <v>64</v>
      </c>
      <c r="I646" t="s">
        <v>3416</v>
      </c>
      <c r="J646" t="s">
        <v>1183</v>
      </c>
      <c r="K646" t="s">
        <v>1184</v>
      </c>
      <c r="L646" t="s">
        <v>3463</v>
      </c>
      <c r="M646" t="s">
        <v>1185</v>
      </c>
      <c r="N646" t="s">
        <v>3471</v>
      </c>
      <c r="O646" t="s">
        <v>245</v>
      </c>
      <c r="P646" t="s">
        <v>3472</v>
      </c>
      <c r="Q646" t="s">
        <v>1186</v>
      </c>
      <c r="R646" t="s">
        <v>3656</v>
      </c>
      <c r="S646" t="s">
        <v>1187</v>
      </c>
      <c r="T646">
        <v>4</v>
      </c>
      <c r="U646">
        <v>3</v>
      </c>
      <c r="V646" t="s">
        <v>1192</v>
      </c>
      <c r="W646">
        <v>1</v>
      </c>
      <c r="X646" t="s">
        <v>72</v>
      </c>
      <c r="Y646">
        <v>1</v>
      </c>
      <c r="Z646" t="s">
        <v>73</v>
      </c>
      <c r="AA646">
        <v>1</v>
      </c>
      <c r="AB646" s="2">
        <v>0.2</v>
      </c>
      <c r="AC646" s="2">
        <v>0.06</v>
      </c>
      <c r="AD646" s="2">
        <v>30</v>
      </c>
      <c r="AE646" s="2">
        <v>0.2</v>
      </c>
      <c r="AF646" s="2">
        <v>0</v>
      </c>
      <c r="AG646" s="2">
        <v>0</v>
      </c>
      <c r="AH646" s="2">
        <v>0.2</v>
      </c>
      <c r="AI646" s="2">
        <v>0</v>
      </c>
      <c r="AJ646" s="2">
        <v>0</v>
      </c>
      <c r="AK646" s="2">
        <v>0.2</v>
      </c>
      <c r="AL646" s="2">
        <v>0</v>
      </c>
      <c r="AM646" s="2">
        <v>0</v>
      </c>
      <c r="AN646" s="2">
        <v>0.2</v>
      </c>
      <c r="AO646" s="2">
        <v>0</v>
      </c>
      <c r="AP646" s="2">
        <v>0</v>
      </c>
      <c r="AQ646" s="2">
        <v>1</v>
      </c>
      <c r="AR646" s="2">
        <v>0.06</v>
      </c>
      <c r="AS646" s="2">
        <v>6</v>
      </c>
      <c r="AT646" s="2">
        <v>91500000</v>
      </c>
      <c r="AU646" s="2">
        <v>76000000</v>
      </c>
      <c r="AV646" s="2">
        <v>83.06</v>
      </c>
      <c r="AW646" s="2">
        <v>821984000</v>
      </c>
      <c r="AX646" s="2">
        <v>0</v>
      </c>
      <c r="AY646" s="2">
        <v>0</v>
      </c>
      <c r="AZ646" s="2">
        <v>848326000</v>
      </c>
      <c r="BA646" s="2">
        <v>0</v>
      </c>
      <c r="BB646" s="2">
        <v>0</v>
      </c>
      <c r="BC646" s="2">
        <v>725114000</v>
      </c>
      <c r="BD646" s="2">
        <v>0</v>
      </c>
      <c r="BE646" s="2">
        <v>0</v>
      </c>
      <c r="BF646" s="2">
        <v>746870000</v>
      </c>
      <c r="BG646" s="2">
        <v>0</v>
      </c>
      <c r="BH646" s="2">
        <v>0</v>
      </c>
      <c r="BI646" s="2">
        <v>3233794000</v>
      </c>
      <c r="BJ646" s="2">
        <v>76000000</v>
      </c>
      <c r="BK646" s="2">
        <v>2.35</v>
      </c>
      <c r="BL646" s="2" t="s">
        <v>1193</v>
      </c>
      <c r="BM646" s="3">
        <f t="shared" si="106"/>
        <v>91.5</v>
      </c>
      <c r="BN646" s="3">
        <f t="shared" si="107"/>
        <v>76</v>
      </c>
      <c r="BO646" s="3">
        <f t="shared" si="108"/>
        <v>821.98400000000004</v>
      </c>
      <c r="BP646" s="3">
        <f t="shared" si="109"/>
        <v>0</v>
      </c>
      <c r="BQ646" s="3">
        <f t="shared" si="110"/>
        <v>848.32600000000002</v>
      </c>
      <c r="BR646" s="3">
        <f t="shared" si="111"/>
        <v>0</v>
      </c>
      <c r="BS646" s="3">
        <f t="shared" si="112"/>
        <v>725.11400000000003</v>
      </c>
      <c r="BT646" s="3">
        <f t="shared" si="113"/>
        <v>0</v>
      </c>
      <c r="BU646" s="3">
        <f t="shared" si="114"/>
        <v>746.87</v>
      </c>
      <c r="BV646" s="3">
        <f t="shared" si="115"/>
        <v>0</v>
      </c>
    </row>
    <row r="647" spans="1:74" x14ac:dyDescent="0.25">
      <c r="A647">
        <v>16</v>
      </c>
      <c r="B647" t="s">
        <v>60</v>
      </c>
      <c r="C647" t="s">
        <v>61</v>
      </c>
      <c r="D647">
        <v>2020</v>
      </c>
      <c r="E647" t="s">
        <v>62</v>
      </c>
      <c r="F647" t="s">
        <v>63</v>
      </c>
      <c r="G647">
        <v>2</v>
      </c>
      <c r="H647" t="s">
        <v>64</v>
      </c>
      <c r="I647" t="s">
        <v>3416</v>
      </c>
      <c r="J647" t="s">
        <v>1183</v>
      </c>
      <c r="K647" t="s">
        <v>1184</v>
      </c>
      <c r="L647" t="s">
        <v>3463</v>
      </c>
      <c r="M647" t="s">
        <v>1185</v>
      </c>
      <c r="N647" t="s">
        <v>3471</v>
      </c>
      <c r="O647" t="s">
        <v>245</v>
      </c>
      <c r="P647" t="s">
        <v>3472</v>
      </c>
      <c r="Q647" t="s">
        <v>1186</v>
      </c>
      <c r="R647" t="s">
        <v>3657</v>
      </c>
      <c r="S647" t="s">
        <v>1194</v>
      </c>
      <c r="T647">
        <v>6</v>
      </c>
      <c r="U647">
        <v>1</v>
      </c>
      <c r="V647" t="s">
        <v>1195</v>
      </c>
      <c r="W647">
        <v>1</v>
      </c>
      <c r="X647" t="s">
        <v>72</v>
      </c>
      <c r="Y647">
        <v>1</v>
      </c>
      <c r="Z647" t="s">
        <v>73</v>
      </c>
      <c r="AA647">
        <v>1</v>
      </c>
      <c r="AB647" s="2">
        <v>5000</v>
      </c>
      <c r="AC647" s="2">
        <v>4963</v>
      </c>
      <c r="AD647" s="2">
        <v>99.26</v>
      </c>
      <c r="AE647" s="2">
        <v>33250</v>
      </c>
      <c r="AF647" s="2">
        <v>0</v>
      </c>
      <c r="AG647" s="2">
        <v>0</v>
      </c>
      <c r="AH647" s="2">
        <v>33250</v>
      </c>
      <c r="AI647" s="2">
        <v>0</v>
      </c>
      <c r="AJ647" s="2">
        <v>0</v>
      </c>
      <c r="AK647" s="2">
        <v>33250</v>
      </c>
      <c r="AL647" s="2">
        <v>0</v>
      </c>
      <c r="AM647" s="2">
        <v>0</v>
      </c>
      <c r="AN647" s="2">
        <v>33250</v>
      </c>
      <c r="AO647" s="2">
        <v>0</v>
      </c>
      <c r="AP647" s="2">
        <v>0</v>
      </c>
      <c r="AQ647" s="2">
        <v>138000</v>
      </c>
      <c r="AR647" s="2">
        <v>4963</v>
      </c>
      <c r="AS647" s="2">
        <v>3.6</v>
      </c>
      <c r="AT647" s="2">
        <v>993032724</v>
      </c>
      <c r="AU647" s="2">
        <v>413293375</v>
      </c>
      <c r="AV647" s="2">
        <v>41.62</v>
      </c>
      <c r="AW647" s="2">
        <v>2011663000</v>
      </c>
      <c r="AX647" s="2">
        <v>0</v>
      </c>
      <c r="AY647" s="2">
        <v>0</v>
      </c>
      <c r="AZ647" s="2">
        <v>1869588823</v>
      </c>
      <c r="BA647" s="2">
        <v>0</v>
      </c>
      <c r="BB647" s="2">
        <v>0</v>
      </c>
      <c r="BC647" s="2">
        <v>1916761743</v>
      </c>
      <c r="BD647" s="2">
        <v>0</v>
      </c>
      <c r="BE647" s="2">
        <v>0</v>
      </c>
      <c r="BF647" s="2">
        <v>2005079877</v>
      </c>
      <c r="BG647" s="2">
        <v>0</v>
      </c>
      <c r="BH647" s="2">
        <v>0</v>
      </c>
      <c r="BI647" s="2">
        <v>8796126167</v>
      </c>
      <c r="BJ647" s="2">
        <v>413293375</v>
      </c>
      <c r="BK647" s="2">
        <v>4.7</v>
      </c>
      <c r="BL647" s="2" t="s">
        <v>1196</v>
      </c>
      <c r="BM647" s="3">
        <f t="shared" si="106"/>
        <v>993.03272400000003</v>
      </c>
      <c r="BN647" s="3">
        <f t="shared" si="107"/>
        <v>413.29337500000003</v>
      </c>
      <c r="BO647" s="3">
        <f t="shared" si="108"/>
        <v>2011.663</v>
      </c>
      <c r="BP647" s="3">
        <f t="shared" si="109"/>
        <v>0</v>
      </c>
      <c r="BQ647" s="3">
        <f t="shared" si="110"/>
        <v>1869.588823</v>
      </c>
      <c r="BR647" s="3">
        <f t="shared" si="111"/>
        <v>0</v>
      </c>
      <c r="BS647" s="3">
        <f t="shared" si="112"/>
        <v>1916.761743</v>
      </c>
      <c r="BT647" s="3">
        <f t="shared" si="113"/>
        <v>0</v>
      </c>
      <c r="BU647" s="3">
        <f t="shared" si="114"/>
        <v>2005.0798769999999</v>
      </c>
      <c r="BV647" s="3">
        <f t="shared" si="115"/>
        <v>0</v>
      </c>
    </row>
    <row r="648" spans="1:74" x14ac:dyDescent="0.25">
      <c r="A648">
        <v>16</v>
      </c>
      <c r="B648" t="s">
        <v>60</v>
      </c>
      <c r="C648" t="s">
        <v>61</v>
      </c>
      <c r="D648">
        <v>2020</v>
      </c>
      <c r="E648" t="s">
        <v>62</v>
      </c>
      <c r="F648" t="s">
        <v>63</v>
      </c>
      <c r="G648">
        <v>2</v>
      </c>
      <c r="H648" t="s">
        <v>64</v>
      </c>
      <c r="I648" t="s">
        <v>3416</v>
      </c>
      <c r="J648" t="s">
        <v>1183</v>
      </c>
      <c r="K648" t="s">
        <v>1184</v>
      </c>
      <c r="L648" t="s">
        <v>3463</v>
      </c>
      <c r="M648" t="s">
        <v>1185</v>
      </c>
      <c r="N648" t="s">
        <v>3471</v>
      </c>
      <c r="O648" t="s">
        <v>245</v>
      </c>
      <c r="P648" t="s">
        <v>3472</v>
      </c>
      <c r="Q648" t="s">
        <v>1186</v>
      </c>
      <c r="R648" t="s">
        <v>3657</v>
      </c>
      <c r="S648" t="s">
        <v>1194</v>
      </c>
      <c r="T648">
        <v>6</v>
      </c>
      <c r="U648">
        <v>2</v>
      </c>
      <c r="V648" t="s">
        <v>1197</v>
      </c>
      <c r="W648">
        <v>1</v>
      </c>
      <c r="X648" t="s">
        <v>72</v>
      </c>
      <c r="Y648">
        <v>1</v>
      </c>
      <c r="Z648" t="s">
        <v>73</v>
      </c>
      <c r="AA648">
        <v>1</v>
      </c>
      <c r="AB648" s="2">
        <v>5545</v>
      </c>
      <c r="AC648" s="2">
        <v>4020</v>
      </c>
      <c r="AD648" s="2">
        <v>72.5</v>
      </c>
      <c r="AE648" s="2">
        <v>7800</v>
      </c>
      <c r="AF648" s="2">
        <v>0</v>
      </c>
      <c r="AG648" s="2">
        <v>0</v>
      </c>
      <c r="AH648" s="2">
        <v>7800</v>
      </c>
      <c r="AI648" s="2">
        <v>0</v>
      </c>
      <c r="AJ648" s="2">
        <v>0</v>
      </c>
      <c r="AK648" s="2">
        <v>7800</v>
      </c>
      <c r="AL648" s="2">
        <v>0</v>
      </c>
      <c r="AM648" s="2">
        <v>0</v>
      </c>
      <c r="AN648" s="2">
        <v>4555</v>
      </c>
      <c r="AO648" s="2">
        <v>0</v>
      </c>
      <c r="AP648" s="2">
        <v>0</v>
      </c>
      <c r="AQ648" s="2">
        <v>33500</v>
      </c>
      <c r="AR648" s="2">
        <v>4020</v>
      </c>
      <c r="AS648" s="2">
        <v>12</v>
      </c>
      <c r="AT648" s="2">
        <v>881157817</v>
      </c>
      <c r="AU648" s="2">
        <v>370199798</v>
      </c>
      <c r="AV648" s="2">
        <v>42.01</v>
      </c>
      <c r="AW648" s="2">
        <v>1730796000</v>
      </c>
      <c r="AX648" s="2">
        <v>0</v>
      </c>
      <c r="AY648" s="2">
        <v>0</v>
      </c>
      <c r="AZ648" s="2">
        <v>2481225993</v>
      </c>
      <c r="BA648" s="2">
        <v>0</v>
      </c>
      <c r="BB648" s="2">
        <v>0</v>
      </c>
      <c r="BC648" s="2">
        <v>2532803721</v>
      </c>
      <c r="BD648" s="2">
        <v>0</v>
      </c>
      <c r="BE648" s="2">
        <v>0</v>
      </c>
      <c r="BF648" s="2">
        <v>2649507061</v>
      </c>
      <c r="BG648" s="2">
        <v>0</v>
      </c>
      <c r="BH648" s="2">
        <v>0</v>
      </c>
      <c r="BI648" s="2">
        <v>10275490592</v>
      </c>
      <c r="BJ648" s="2">
        <v>370199798</v>
      </c>
      <c r="BK648" s="2">
        <v>3.6</v>
      </c>
      <c r="BL648" s="2" t="s">
        <v>1198</v>
      </c>
      <c r="BM648" s="3">
        <f t="shared" si="106"/>
        <v>881.15781700000002</v>
      </c>
      <c r="BN648" s="3">
        <f t="shared" si="107"/>
        <v>370.19979799999999</v>
      </c>
      <c r="BO648" s="3">
        <f t="shared" si="108"/>
        <v>1730.796</v>
      </c>
      <c r="BP648" s="3">
        <f t="shared" si="109"/>
        <v>0</v>
      </c>
      <c r="BQ648" s="3">
        <f t="shared" si="110"/>
        <v>2481.225993</v>
      </c>
      <c r="BR648" s="3">
        <f t="shared" si="111"/>
        <v>0</v>
      </c>
      <c r="BS648" s="3">
        <f t="shared" si="112"/>
        <v>2532.8037210000002</v>
      </c>
      <c r="BT648" s="3">
        <f t="shared" si="113"/>
        <v>0</v>
      </c>
      <c r="BU648" s="3">
        <f t="shared" si="114"/>
        <v>2649.5070609999998</v>
      </c>
      <c r="BV648" s="3">
        <f t="shared" si="115"/>
        <v>0</v>
      </c>
    </row>
    <row r="649" spans="1:74" x14ac:dyDescent="0.25">
      <c r="A649">
        <v>16</v>
      </c>
      <c r="B649" t="s">
        <v>60</v>
      </c>
      <c r="C649" t="s">
        <v>61</v>
      </c>
      <c r="D649">
        <v>2020</v>
      </c>
      <c r="E649" t="s">
        <v>62</v>
      </c>
      <c r="F649" t="s">
        <v>63</v>
      </c>
      <c r="G649">
        <v>2</v>
      </c>
      <c r="H649" t="s">
        <v>64</v>
      </c>
      <c r="I649" t="s">
        <v>3416</v>
      </c>
      <c r="J649" t="s">
        <v>1183</v>
      </c>
      <c r="K649" t="s">
        <v>1184</v>
      </c>
      <c r="L649" t="s">
        <v>3463</v>
      </c>
      <c r="M649" t="s">
        <v>1185</v>
      </c>
      <c r="N649" t="s">
        <v>3471</v>
      </c>
      <c r="O649" t="s">
        <v>245</v>
      </c>
      <c r="P649" t="s">
        <v>3472</v>
      </c>
      <c r="Q649" t="s">
        <v>1186</v>
      </c>
      <c r="R649" t="s">
        <v>3657</v>
      </c>
      <c r="S649" t="s">
        <v>1194</v>
      </c>
      <c r="T649">
        <v>6</v>
      </c>
      <c r="U649">
        <v>3</v>
      </c>
      <c r="V649" t="s">
        <v>1199</v>
      </c>
      <c r="W649">
        <v>2</v>
      </c>
      <c r="X649" t="s">
        <v>76</v>
      </c>
      <c r="Y649">
        <v>1</v>
      </c>
      <c r="Z649" t="s">
        <v>73</v>
      </c>
      <c r="AA649">
        <v>1</v>
      </c>
      <c r="AB649" s="2">
        <v>1</v>
      </c>
      <c r="AC649" s="2">
        <v>0</v>
      </c>
      <c r="AD649" s="2">
        <v>0</v>
      </c>
      <c r="AE649" s="2">
        <v>1</v>
      </c>
      <c r="AF649" s="2">
        <v>0</v>
      </c>
      <c r="AG649" s="2">
        <v>0</v>
      </c>
      <c r="AH649" s="2">
        <v>1</v>
      </c>
      <c r="AI649" s="2">
        <v>0</v>
      </c>
      <c r="AJ649" s="2">
        <v>0</v>
      </c>
      <c r="AK649" s="2">
        <v>1</v>
      </c>
      <c r="AL649" s="2">
        <v>0</v>
      </c>
      <c r="AM649" s="2">
        <v>0</v>
      </c>
      <c r="AN649" s="2">
        <v>1</v>
      </c>
      <c r="AO649" s="2">
        <v>0</v>
      </c>
      <c r="AP649" s="2">
        <v>0</v>
      </c>
      <c r="AQ649" s="2" t="s">
        <v>77</v>
      </c>
      <c r="AR649" s="2" t="s">
        <v>77</v>
      </c>
      <c r="AS649" s="2" t="s">
        <v>77</v>
      </c>
      <c r="AT649" s="2">
        <v>61800000</v>
      </c>
      <c r="AU649" s="2">
        <v>0</v>
      </c>
      <c r="AV649" s="2">
        <v>0</v>
      </c>
      <c r="AW649" s="2">
        <v>2351662000</v>
      </c>
      <c r="AX649" s="2">
        <v>0</v>
      </c>
      <c r="AY649" s="2">
        <v>0</v>
      </c>
      <c r="AZ649" s="2">
        <v>472119982</v>
      </c>
      <c r="BA649" s="2">
        <v>0</v>
      </c>
      <c r="BB649" s="2">
        <v>0</v>
      </c>
      <c r="BC649" s="2">
        <v>436882809</v>
      </c>
      <c r="BD649" s="2">
        <v>0</v>
      </c>
      <c r="BE649" s="2">
        <v>0</v>
      </c>
      <c r="BF649" s="2">
        <v>457012945</v>
      </c>
      <c r="BG649" s="2">
        <v>0</v>
      </c>
      <c r="BH649" s="2">
        <v>0</v>
      </c>
      <c r="BI649" s="2">
        <v>3779477736</v>
      </c>
      <c r="BJ649" s="2">
        <v>0</v>
      </c>
      <c r="BK649" s="2">
        <v>0</v>
      </c>
      <c r="BL649" s="2" t="s">
        <v>1200</v>
      </c>
      <c r="BM649" s="3">
        <f t="shared" si="106"/>
        <v>61.8</v>
      </c>
      <c r="BN649" s="3">
        <f t="shared" si="107"/>
        <v>0</v>
      </c>
      <c r="BO649" s="3">
        <f t="shared" si="108"/>
        <v>2351.6619999999998</v>
      </c>
      <c r="BP649" s="3">
        <f t="shared" si="109"/>
        <v>0</v>
      </c>
      <c r="BQ649" s="3">
        <f t="shared" si="110"/>
        <v>472.11998199999999</v>
      </c>
      <c r="BR649" s="3">
        <f t="shared" si="111"/>
        <v>0</v>
      </c>
      <c r="BS649" s="3">
        <f t="shared" si="112"/>
        <v>436.88280900000001</v>
      </c>
      <c r="BT649" s="3">
        <f t="shared" si="113"/>
        <v>0</v>
      </c>
      <c r="BU649" s="3">
        <f t="shared" si="114"/>
        <v>457.012945</v>
      </c>
      <c r="BV649" s="3">
        <f t="shared" si="115"/>
        <v>0</v>
      </c>
    </row>
    <row r="650" spans="1:74" x14ac:dyDescent="0.25">
      <c r="A650">
        <v>16</v>
      </c>
      <c r="B650" t="s">
        <v>60</v>
      </c>
      <c r="C650" t="s">
        <v>61</v>
      </c>
      <c r="D650">
        <v>2020</v>
      </c>
      <c r="E650" t="s">
        <v>62</v>
      </c>
      <c r="F650" t="s">
        <v>63</v>
      </c>
      <c r="G650">
        <v>2</v>
      </c>
      <c r="H650" t="s">
        <v>64</v>
      </c>
      <c r="I650" t="s">
        <v>3416</v>
      </c>
      <c r="J650" t="s">
        <v>1183</v>
      </c>
      <c r="K650" t="s">
        <v>1184</v>
      </c>
      <c r="L650" t="s">
        <v>3463</v>
      </c>
      <c r="M650" t="s">
        <v>1185</v>
      </c>
      <c r="N650" t="s">
        <v>3471</v>
      </c>
      <c r="O650" t="s">
        <v>245</v>
      </c>
      <c r="P650" t="s">
        <v>3472</v>
      </c>
      <c r="Q650" t="s">
        <v>1186</v>
      </c>
      <c r="R650" t="s">
        <v>3657</v>
      </c>
      <c r="S650" t="s">
        <v>1194</v>
      </c>
      <c r="T650">
        <v>6</v>
      </c>
      <c r="U650">
        <v>4</v>
      </c>
      <c r="V650" t="s">
        <v>1201</v>
      </c>
      <c r="W650">
        <v>1</v>
      </c>
      <c r="X650" t="s">
        <v>72</v>
      </c>
      <c r="Y650">
        <v>1</v>
      </c>
      <c r="Z650" t="s">
        <v>73</v>
      </c>
      <c r="AA650">
        <v>1</v>
      </c>
      <c r="AB650" s="2">
        <v>5550</v>
      </c>
      <c r="AC650" s="2">
        <v>4313</v>
      </c>
      <c r="AD650" s="2">
        <v>77.709999999999994</v>
      </c>
      <c r="AE650" s="2">
        <v>7500</v>
      </c>
      <c r="AF650" s="2">
        <v>0</v>
      </c>
      <c r="AG650" s="2">
        <v>0</v>
      </c>
      <c r="AH650" s="2">
        <v>7500</v>
      </c>
      <c r="AI650" s="2">
        <v>0</v>
      </c>
      <c r="AJ650" s="2">
        <v>0</v>
      </c>
      <c r="AK650" s="2">
        <v>7500</v>
      </c>
      <c r="AL650" s="2">
        <v>0</v>
      </c>
      <c r="AM650" s="2">
        <v>0</v>
      </c>
      <c r="AN650" s="2">
        <v>7500</v>
      </c>
      <c r="AO650" s="2">
        <v>0</v>
      </c>
      <c r="AP650" s="2">
        <v>0</v>
      </c>
      <c r="AQ650" s="2">
        <v>35550</v>
      </c>
      <c r="AR650" s="2">
        <v>4313</v>
      </c>
      <c r="AS650" s="2">
        <v>12.13</v>
      </c>
      <c r="AT650" s="2">
        <v>993032726</v>
      </c>
      <c r="AU650" s="2">
        <v>376993950</v>
      </c>
      <c r="AV650" s="2">
        <v>37.96</v>
      </c>
      <c r="AW650" s="2">
        <v>2011663000</v>
      </c>
      <c r="AX650" s="2">
        <v>0</v>
      </c>
      <c r="AY650" s="2">
        <v>0</v>
      </c>
      <c r="AZ650" s="2">
        <v>2336986029</v>
      </c>
      <c r="BA650" s="2">
        <v>0</v>
      </c>
      <c r="BB650" s="2">
        <v>0</v>
      </c>
      <c r="BC650" s="2">
        <v>2395952180</v>
      </c>
      <c r="BD650" s="2">
        <v>0</v>
      </c>
      <c r="BE650" s="2">
        <v>0</v>
      </c>
      <c r="BF650" s="2">
        <v>2506349847</v>
      </c>
      <c r="BG650" s="2">
        <v>0</v>
      </c>
      <c r="BH650" s="2">
        <v>0</v>
      </c>
      <c r="BI650" s="2">
        <v>10243983782</v>
      </c>
      <c r="BJ650" s="2">
        <v>376993950</v>
      </c>
      <c r="BK650" s="2">
        <v>3.68</v>
      </c>
      <c r="BL650" s="2" t="s">
        <v>1202</v>
      </c>
      <c r="BM650" s="3">
        <f t="shared" si="106"/>
        <v>993.03272600000003</v>
      </c>
      <c r="BN650" s="3">
        <f t="shared" si="107"/>
        <v>376.99394999999998</v>
      </c>
      <c r="BO650" s="3">
        <f t="shared" si="108"/>
        <v>2011.663</v>
      </c>
      <c r="BP650" s="3">
        <f t="shared" si="109"/>
        <v>0</v>
      </c>
      <c r="BQ650" s="3">
        <f t="shared" si="110"/>
        <v>2336.9860290000001</v>
      </c>
      <c r="BR650" s="3">
        <f t="shared" si="111"/>
        <v>0</v>
      </c>
      <c r="BS650" s="3">
        <f t="shared" si="112"/>
        <v>2395.9521800000002</v>
      </c>
      <c r="BT650" s="3">
        <f t="shared" si="113"/>
        <v>0</v>
      </c>
      <c r="BU650" s="3">
        <f t="shared" si="114"/>
        <v>2506.349847</v>
      </c>
      <c r="BV650" s="3">
        <f t="shared" si="115"/>
        <v>0</v>
      </c>
    </row>
    <row r="651" spans="1:74" x14ac:dyDescent="0.25">
      <c r="A651">
        <v>16</v>
      </c>
      <c r="B651" t="s">
        <v>60</v>
      </c>
      <c r="C651" t="s">
        <v>61</v>
      </c>
      <c r="D651">
        <v>2020</v>
      </c>
      <c r="E651" t="s">
        <v>62</v>
      </c>
      <c r="F651" t="s">
        <v>63</v>
      </c>
      <c r="G651">
        <v>2</v>
      </c>
      <c r="H651" t="s">
        <v>64</v>
      </c>
      <c r="I651" t="s">
        <v>3416</v>
      </c>
      <c r="J651" t="s">
        <v>1183</v>
      </c>
      <c r="K651" t="s">
        <v>1184</v>
      </c>
      <c r="L651" t="s">
        <v>3463</v>
      </c>
      <c r="M651" t="s">
        <v>1185</v>
      </c>
      <c r="N651" t="s">
        <v>3471</v>
      </c>
      <c r="O651" t="s">
        <v>245</v>
      </c>
      <c r="P651" t="s">
        <v>3472</v>
      </c>
      <c r="Q651" t="s">
        <v>1186</v>
      </c>
      <c r="R651" t="s">
        <v>3657</v>
      </c>
      <c r="S651" t="s">
        <v>1194</v>
      </c>
      <c r="T651">
        <v>6</v>
      </c>
      <c r="U651">
        <v>5</v>
      </c>
      <c r="V651" t="s">
        <v>1203</v>
      </c>
      <c r="W651">
        <v>2</v>
      </c>
      <c r="X651" t="s">
        <v>76</v>
      </c>
      <c r="Y651">
        <v>1</v>
      </c>
      <c r="Z651" t="s">
        <v>73</v>
      </c>
      <c r="AA651">
        <v>1</v>
      </c>
      <c r="AB651" s="2">
        <v>3</v>
      </c>
      <c r="AC651" s="2">
        <v>3</v>
      </c>
      <c r="AD651" s="2">
        <v>100</v>
      </c>
      <c r="AE651" s="2">
        <v>3</v>
      </c>
      <c r="AF651" s="2">
        <v>0</v>
      </c>
      <c r="AG651" s="2">
        <v>0</v>
      </c>
      <c r="AH651" s="2">
        <v>3</v>
      </c>
      <c r="AI651" s="2">
        <v>0</v>
      </c>
      <c r="AJ651" s="2">
        <v>0</v>
      </c>
      <c r="AK651" s="2">
        <v>3</v>
      </c>
      <c r="AL651" s="2">
        <v>0</v>
      </c>
      <c r="AM651" s="2">
        <v>0</v>
      </c>
      <c r="AN651" s="2">
        <v>3</v>
      </c>
      <c r="AO651" s="2">
        <v>0</v>
      </c>
      <c r="AP651" s="2">
        <v>0</v>
      </c>
      <c r="AQ651" s="2" t="s">
        <v>77</v>
      </c>
      <c r="AR651" s="2" t="s">
        <v>77</v>
      </c>
      <c r="AS651" s="2" t="s">
        <v>77</v>
      </c>
      <c r="AT651" s="2">
        <v>591325938</v>
      </c>
      <c r="AU651" s="2">
        <v>385661293</v>
      </c>
      <c r="AV651" s="2">
        <v>65.22</v>
      </c>
      <c r="AW651" s="2">
        <v>3038104000</v>
      </c>
      <c r="AX651" s="2">
        <v>0</v>
      </c>
      <c r="AY651" s="2">
        <v>0</v>
      </c>
      <c r="AZ651" s="2">
        <v>5247243487</v>
      </c>
      <c r="BA651" s="2">
        <v>0</v>
      </c>
      <c r="BB651" s="2">
        <v>0</v>
      </c>
      <c r="BC651" s="2">
        <v>5098413340</v>
      </c>
      <c r="BD651" s="2">
        <v>0</v>
      </c>
      <c r="BE651" s="2">
        <v>0</v>
      </c>
      <c r="BF651" s="2">
        <v>5333331609</v>
      </c>
      <c r="BG651" s="2">
        <v>0</v>
      </c>
      <c r="BH651" s="2">
        <v>0</v>
      </c>
      <c r="BI651" s="2">
        <v>19308418374</v>
      </c>
      <c r="BJ651" s="2">
        <v>385661293</v>
      </c>
      <c r="BK651" s="2">
        <v>2</v>
      </c>
      <c r="BL651" s="2" t="s">
        <v>1204</v>
      </c>
      <c r="BM651" s="3">
        <f t="shared" si="106"/>
        <v>591.32593799999995</v>
      </c>
      <c r="BN651" s="3">
        <f t="shared" si="107"/>
        <v>385.661293</v>
      </c>
      <c r="BO651" s="3">
        <f t="shared" si="108"/>
        <v>3038.1039999999998</v>
      </c>
      <c r="BP651" s="3">
        <f t="shared" si="109"/>
        <v>0</v>
      </c>
      <c r="BQ651" s="3">
        <f t="shared" si="110"/>
        <v>5247.2434869999997</v>
      </c>
      <c r="BR651" s="3">
        <f t="shared" si="111"/>
        <v>0</v>
      </c>
      <c r="BS651" s="3">
        <f t="shared" si="112"/>
        <v>5098.4133400000001</v>
      </c>
      <c r="BT651" s="3">
        <f t="shared" si="113"/>
        <v>0</v>
      </c>
      <c r="BU651" s="3">
        <f t="shared" si="114"/>
        <v>5333.3316089999998</v>
      </c>
      <c r="BV651" s="3">
        <f t="shared" si="115"/>
        <v>0</v>
      </c>
    </row>
    <row r="652" spans="1:74" x14ac:dyDescent="0.25">
      <c r="A652">
        <v>16</v>
      </c>
      <c r="B652" t="s">
        <v>60</v>
      </c>
      <c r="C652" t="s">
        <v>61</v>
      </c>
      <c r="D652">
        <v>2020</v>
      </c>
      <c r="E652" t="s">
        <v>62</v>
      </c>
      <c r="F652" t="s">
        <v>63</v>
      </c>
      <c r="G652">
        <v>2</v>
      </c>
      <c r="H652" t="s">
        <v>64</v>
      </c>
      <c r="I652" t="s">
        <v>3416</v>
      </c>
      <c r="J652" t="s">
        <v>1183</v>
      </c>
      <c r="K652" t="s">
        <v>1184</v>
      </c>
      <c r="L652" t="s">
        <v>3463</v>
      </c>
      <c r="M652" t="s">
        <v>1185</v>
      </c>
      <c r="N652" t="s">
        <v>3471</v>
      </c>
      <c r="O652" t="s">
        <v>245</v>
      </c>
      <c r="P652" t="s">
        <v>3472</v>
      </c>
      <c r="Q652" t="s">
        <v>1186</v>
      </c>
      <c r="R652" t="s">
        <v>3657</v>
      </c>
      <c r="S652" t="s">
        <v>1194</v>
      </c>
      <c r="T652">
        <v>6</v>
      </c>
      <c r="U652">
        <v>6</v>
      </c>
      <c r="V652" t="s">
        <v>1205</v>
      </c>
      <c r="W652">
        <v>2</v>
      </c>
      <c r="X652" t="s">
        <v>76</v>
      </c>
      <c r="Y652">
        <v>1</v>
      </c>
      <c r="Z652" t="s">
        <v>73</v>
      </c>
      <c r="AA652">
        <v>1</v>
      </c>
      <c r="AB652" s="2">
        <v>20</v>
      </c>
      <c r="AC652" s="2">
        <v>20</v>
      </c>
      <c r="AD652" s="2">
        <v>100</v>
      </c>
      <c r="AE652" s="2">
        <v>20</v>
      </c>
      <c r="AF652" s="2">
        <v>0</v>
      </c>
      <c r="AG652" s="2">
        <v>0</v>
      </c>
      <c r="AH652" s="2">
        <v>20</v>
      </c>
      <c r="AI652" s="2">
        <v>0</v>
      </c>
      <c r="AJ652" s="2">
        <v>0</v>
      </c>
      <c r="AK652" s="2">
        <v>20</v>
      </c>
      <c r="AL652" s="2">
        <v>0</v>
      </c>
      <c r="AM652" s="2">
        <v>0</v>
      </c>
      <c r="AN652" s="2">
        <v>20</v>
      </c>
      <c r="AO652" s="2">
        <v>0</v>
      </c>
      <c r="AP652" s="2">
        <v>0</v>
      </c>
      <c r="AQ652" s="2" t="s">
        <v>77</v>
      </c>
      <c r="AR652" s="2" t="s">
        <v>77</v>
      </c>
      <c r="AS652" s="2" t="s">
        <v>77</v>
      </c>
      <c r="AT652" s="2">
        <v>1090481795</v>
      </c>
      <c r="AU652" s="2">
        <v>449654181</v>
      </c>
      <c r="AV652" s="2">
        <v>41.23</v>
      </c>
      <c r="AW652" s="2">
        <v>7422822000</v>
      </c>
      <c r="AX652" s="2">
        <v>0</v>
      </c>
      <c r="AY652" s="2">
        <v>0</v>
      </c>
      <c r="AZ652" s="2">
        <v>6382310638</v>
      </c>
      <c r="BA652" s="2">
        <v>0</v>
      </c>
      <c r="BB652" s="2">
        <v>0</v>
      </c>
      <c r="BC652" s="2">
        <v>6174871486</v>
      </c>
      <c r="BD652" s="2">
        <v>0</v>
      </c>
      <c r="BE652" s="2">
        <v>0</v>
      </c>
      <c r="BF652" s="2">
        <v>6459518661</v>
      </c>
      <c r="BG652" s="2">
        <v>0</v>
      </c>
      <c r="BH652" s="2">
        <v>0</v>
      </c>
      <c r="BI652" s="2">
        <v>27530004580</v>
      </c>
      <c r="BJ652" s="2">
        <v>449654181</v>
      </c>
      <c r="BK652" s="2">
        <v>1.63</v>
      </c>
      <c r="BL652" s="2" t="s">
        <v>1206</v>
      </c>
      <c r="BM652" s="3">
        <f t="shared" si="106"/>
        <v>1090.4817949999999</v>
      </c>
      <c r="BN652" s="3">
        <f t="shared" si="107"/>
        <v>449.65418099999999</v>
      </c>
      <c r="BO652" s="3">
        <f t="shared" si="108"/>
        <v>7422.8220000000001</v>
      </c>
      <c r="BP652" s="3">
        <f t="shared" si="109"/>
        <v>0</v>
      </c>
      <c r="BQ652" s="3">
        <f t="shared" si="110"/>
        <v>6382.3106379999999</v>
      </c>
      <c r="BR652" s="3">
        <f t="shared" si="111"/>
        <v>0</v>
      </c>
      <c r="BS652" s="3">
        <f t="shared" si="112"/>
        <v>6174.871486</v>
      </c>
      <c r="BT652" s="3">
        <f t="shared" si="113"/>
        <v>0</v>
      </c>
      <c r="BU652" s="3">
        <f t="shared" si="114"/>
        <v>6459.5186610000001</v>
      </c>
      <c r="BV652" s="3">
        <f t="shared" si="115"/>
        <v>0</v>
      </c>
    </row>
    <row r="653" spans="1:74" x14ac:dyDescent="0.25">
      <c r="A653">
        <v>16</v>
      </c>
      <c r="B653" t="s">
        <v>60</v>
      </c>
      <c r="C653" t="s">
        <v>61</v>
      </c>
      <c r="D653">
        <v>2020</v>
      </c>
      <c r="E653" t="s">
        <v>62</v>
      </c>
      <c r="F653" t="s">
        <v>63</v>
      </c>
      <c r="G653">
        <v>2</v>
      </c>
      <c r="H653" t="s">
        <v>64</v>
      </c>
      <c r="I653" t="s">
        <v>3416</v>
      </c>
      <c r="J653" t="s">
        <v>1183</v>
      </c>
      <c r="K653" t="s">
        <v>1184</v>
      </c>
      <c r="L653" t="s">
        <v>3463</v>
      </c>
      <c r="M653" t="s">
        <v>1185</v>
      </c>
      <c r="N653" t="s">
        <v>3471</v>
      </c>
      <c r="O653" t="s">
        <v>245</v>
      </c>
      <c r="P653" t="s">
        <v>3469</v>
      </c>
      <c r="Q653" t="s">
        <v>1207</v>
      </c>
      <c r="R653" t="s">
        <v>3658</v>
      </c>
      <c r="S653" t="s">
        <v>1208</v>
      </c>
      <c r="T653">
        <v>12</v>
      </c>
      <c r="U653">
        <v>1</v>
      </c>
      <c r="V653" t="s">
        <v>1209</v>
      </c>
      <c r="W653">
        <v>1</v>
      </c>
      <c r="X653" t="s">
        <v>72</v>
      </c>
      <c r="Y653">
        <v>1</v>
      </c>
      <c r="Z653" t="s">
        <v>73</v>
      </c>
      <c r="AA653">
        <v>1</v>
      </c>
      <c r="AB653" s="2">
        <v>0.72</v>
      </c>
      <c r="AC653" s="2">
        <v>0.21</v>
      </c>
      <c r="AD653" s="2">
        <v>29.17</v>
      </c>
      <c r="AE653" s="2">
        <v>0.88</v>
      </c>
      <c r="AF653" s="2">
        <v>0</v>
      </c>
      <c r="AG653" s="2">
        <v>0</v>
      </c>
      <c r="AH653" s="2">
        <v>0.55000000000000004</v>
      </c>
      <c r="AI653" s="2">
        <v>0</v>
      </c>
      <c r="AJ653" s="2">
        <v>0</v>
      </c>
      <c r="AK653" s="2">
        <v>0.55000000000000004</v>
      </c>
      <c r="AL653" s="2">
        <v>0</v>
      </c>
      <c r="AM653" s="2">
        <v>0</v>
      </c>
      <c r="AN653" s="2">
        <v>0.3</v>
      </c>
      <c r="AO653" s="2">
        <v>0</v>
      </c>
      <c r="AP653" s="2">
        <v>0</v>
      </c>
      <c r="AQ653" s="2">
        <v>3</v>
      </c>
      <c r="AR653" s="2">
        <v>0.21</v>
      </c>
      <c r="AS653" s="2">
        <v>7</v>
      </c>
      <c r="AT653" s="2">
        <v>273455318</v>
      </c>
      <c r="AU653" s="2">
        <v>210116467.25</v>
      </c>
      <c r="AV653" s="2">
        <v>76.84</v>
      </c>
      <c r="AW653" s="2">
        <v>556580000</v>
      </c>
      <c r="AX653" s="2">
        <v>0</v>
      </c>
      <c r="AY653" s="2">
        <v>0</v>
      </c>
      <c r="AZ653" s="2">
        <v>660870950</v>
      </c>
      <c r="BA653" s="2">
        <v>0</v>
      </c>
      <c r="BB653" s="2">
        <v>0</v>
      </c>
      <c r="BC653" s="2">
        <v>680643170</v>
      </c>
      <c r="BD653" s="2">
        <v>0</v>
      </c>
      <c r="BE653" s="2">
        <v>0</v>
      </c>
      <c r="BF653" s="2">
        <v>638468959</v>
      </c>
      <c r="BG653" s="2">
        <v>0</v>
      </c>
      <c r="BH653" s="2">
        <v>0</v>
      </c>
      <c r="BI653" s="2">
        <v>2810018397</v>
      </c>
      <c r="BJ653" s="2">
        <v>210116467.25</v>
      </c>
      <c r="BK653" s="2">
        <v>7.48</v>
      </c>
      <c r="BL653" s="2" t="s">
        <v>1210</v>
      </c>
      <c r="BM653" s="3">
        <f t="shared" si="106"/>
        <v>273.45531799999998</v>
      </c>
      <c r="BN653" s="3">
        <f t="shared" si="107"/>
        <v>210.11646725</v>
      </c>
      <c r="BO653" s="3">
        <f t="shared" si="108"/>
        <v>556.58000000000004</v>
      </c>
      <c r="BP653" s="3">
        <f t="shared" si="109"/>
        <v>0</v>
      </c>
      <c r="BQ653" s="3">
        <f t="shared" si="110"/>
        <v>660.87094999999999</v>
      </c>
      <c r="BR653" s="3">
        <f t="shared" si="111"/>
        <v>0</v>
      </c>
      <c r="BS653" s="3">
        <f t="shared" si="112"/>
        <v>680.64317000000005</v>
      </c>
      <c r="BT653" s="3">
        <f t="shared" si="113"/>
        <v>0</v>
      </c>
      <c r="BU653" s="3">
        <f t="shared" si="114"/>
        <v>638.46895900000004</v>
      </c>
      <c r="BV653" s="3">
        <f t="shared" si="115"/>
        <v>0</v>
      </c>
    </row>
    <row r="654" spans="1:74" x14ac:dyDescent="0.25">
      <c r="A654">
        <v>16</v>
      </c>
      <c r="B654" t="s">
        <v>60</v>
      </c>
      <c r="C654" t="s">
        <v>61</v>
      </c>
      <c r="D654">
        <v>2020</v>
      </c>
      <c r="E654" t="s">
        <v>62</v>
      </c>
      <c r="F654" t="s">
        <v>63</v>
      </c>
      <c r="G654">
        <v>2</v>
      </c>
      <c r="H654" t="s">
        <v>64</v>
      </c>
      <c r="I654" t="s">
        <v>3416</v>
      </c>
      <c r="J654" t="s">
        <v>1183</v>
      </c>
      <c r="K654" t="s">
        <v>1184</v>
      </c>
      <c r="L654" t="s">
        <v>3463</v>
      </c>
      <c r="M654" t="s">
        <v>1185</v>
      </c>
      <c r="N654" t="s">
        <v>3471</v>
      </c>
      <c r="O654" t="s">
        <v>245</v>
      </c>
      <c r="P654" t="s">
        <v>3469</v>
      </c>
      <c r="Q654" t="s">
        <v>1207</v>
      </c>
      <c r="R654" t="s">
        <v>3658</v>
      </c>
      <c r="S654" t="s">
        <v>1208</v>
      </c>
      <c r="T654">
        <v>12</v>
      </c>
      <c r="U654">
        <v>2</v>
      </c>
      <c r="V654" t="s">
        <v>1211</v>
      </c>
      <c r="W654">
        <v>1</v>
      </c>
      <c r="X654" t="s">
        <v>72</v>
      </c>
      <c r="Y654">
        <v>1</v>
      </c>
      <c r="Z654" t="s">
        <v>73</v>
      </c>
      <c r="AA654">
        <v>1</v>
      </c>
      <c r="AB654" s="2">
        <v>0.2</v>
      </c>
      <c r="AC654" s="2">
        <v>0.03</v>
      </c>
      <c r="AD654" s="2">
        <v>15</v>
      </c>
      <c r="AE654" s="2">
        <v>0.65</v>
      </c>
      <c r="AF654" s="2">
        <v>0</v>
      </c>
      <c r="AG654" s="2">
        <v>0</v>
      </c>
      <c r="AH654" s="2">
        <v>0.9</v>
      </c>
      <c r="AI654" s="2">
        <v>0</v>
      </c>
      <c r="AJ654" s="2">
        <v>0</v>
      </c>
      <c r="AK654" s="2">
        <v>0.9</v>
      </c>
      <c r="AL654" s="2">
        <v>0</v>
      </c>
      <c r="AM654" s="2">
        <v>0</v>
      </c>
      <c r="AN654" s="2">
        <v>0.35</v>
      </c>
      <c r="AO654" s="2">
        <v>0</v>
      </c>
      <c r="AP654" s="2">
        <v>0</v>
      </c>
      <c r="AQ654" s="2">
        <v>3</v>
      </c>
      <c r="AR654" s="2">
        <v>0.03</v>
      </c>
      <c r="AS654" s="2">
        <v>1</v>
      </c>
      <c r="AT654" s="2">
        <v>131649287</v>
      </c>
      <c r="AU654" s="2">
        <v>110524838.75</v>
      </c>
      <c r="AV654" s="2">
        <v>83.95</v>
      </c>
      <c r="AW654" s="2">
        <v>388080000</v>
      </c>
      <c r="AX654" s="2">
        <v>0</v>
      </c>
      <c r="AY654" s="2">
        <v>0</v>
      </c>
      <c r="AZ654" s="2">
        <v>312537250</v>
      </c>
      <c r="BA654" s="2">
        <v>0</v>
      </c>
      <c r="BB654" s="2">
        <v>0</v>
      </c>
      <c r="BC654" s="2">
        <v>321875250</v>
      </c>
      <c r="BD654" s="2">
        <v>0</v>
      </c>
      <c r="BE654" s="2">
        <v>0</v>
      </c>
      <c r="BF654" s="2">
        <v>302205814</v>
      </c>
      <c r="BG654" s="2">
        <v>0</v>
      </c>
      <c r="BH654" s="2">
        <v>0</v>
      </c>
      <c r="BI654" s="2">
        <v>1456347601</v>
      </c>
      <c r="BJ654" s="2">
        <v>110524838.75</v>
      </c>
      <c r="BK654" s="2">
        <v>7.59</v>
      </c>
      <c r="BL654" s="2" t="s">
        <v>1212</v>
      </c>
      <c r="BM654" s="3">
        <f t="shared" si="106"/>
        <v>131.64928699999999</v>
      </c>
      <c r="BN654" s="3">
        <f t="shared" si="107"/>
        <v>110.52483875</v>
      </c>
      <c r="BO654" s="3">
        <f t="shared" si="108"/>
        <v>388.08</v>
      </c>
      <c r="BP654" s="3">
        <f t="shared" si="109"/>
        <v>0</v>
      </c>
      <c r="BQ654" s="3">
        <f t="shared" si="110"/>
        <v>312.53724999999997</v>
      </c>
      <c r="BR654" s="3">
        <f t="shared" si="111"/>
        <v>0</v>
      </c>
      <c r="BS654" s="3">
        <f t="shared" si="112"/>
        <v>321.87524999999999</v>
      </c>
      <c r="BT654" s="3">
        <f t="shared" si="113"/>
        <v>0</v>
      </c>
      <c r="BU654" s="3">
        <f t="shared" si="114"/>
        <v>302.20581399999998</v>
      </c>
      <c r="BV654" s="3">
        <f t="shared" si="115"/>
        <v>0</v>
      </c>
    </row>
    <row r="655" spans="1:74" x14ac:dyDescent="0.25">
      <c r="A655">
        <v>16</v>
      </c>
      <c r="B655" t="s">
        <v>60</v>
      </c>
      <c r="C655" t="s">
        <v>61</v>
      </c>
      <c r="D655">
        <v>2020</v>
      </c>
      <c r="E655" t="s">
        <v>62</v>
      </c>
      <c r="F655" t="s">
        <v>63</v>
      </c>
      <c r="G655">
        <v>2</v>
      </c>
      <c r="H655" t="s">
        <v>64</v>
      </c>
      <c r="I655" t="s">
        <v>3416</v>
      </c>
      <c r="J655" t="s">
        <v>1183</v>
      </c>
      <c r="K655" t="s">
        <v>1184</v>
      </c>
      <c r="L655" t="s">
        <v>3463</v>
      </c>
      <c r="M655" t="s">
        <v>1185</v>
      </c>
      <c r="N655" t="s">
        <v>3471</v>
      </c>
      <c r="O655" t="s">
        <v>245</v>
      </c>
      <c r="P655" t="s">
        <v>3469</v>
      </c>
      <c r="Q655" t="s">
        <v>1207</v>
      </c>
      <c r="R655" t="s">
        <v>3658</v>
      </c>
      <c r="S655" t="s">
        <v>1208</v>
      </c>
      <c r="T655">
        <v>12</v>
      </c>
      <c r="U655">
        <v>3</v>
      </c>
      <c r="V655" t="s">
        <v>1213</v>
      </c>
      <c r="W655">
        <v>2</v>
      </c>
      <c r="X655" t="s">
        <v>76</v>
      </c>
      <c r="Y655">
        <v>1</v>
      </c>
      <c r="Z655" t="s">
        <v>73</v>
      </c>
      <c r="AA655">
        <v>1</v>
      </c>
      <c r="AB655" s="2">
        <v>1</v>
      </c>
      <c r="AC655" s="2">
        <v>0.17</v>
      </c>
      <c r="AD655" s="2">
        <v>17</v>
      </c>
      <c r="AE655" s="2">
        <v>1</v>
      </c>
      <c r="AF655" s="2">
        <v>0</v>
      </c>
      <c r="AG655" s="2">
        <v>0</v>
      </c>
      <c r="AH655" s="2">
        <v>1</v>
      </c>
      <c r="AI655" s="2">
        <v>0</v>
      </c>
      <c r="AJ655" s="2">
        <v>0</v>
      </c>
      <c r="AK655" s="2">
        <v>1</v>
      </c>
      <c r="AL655" s="2">
        <v>0</v>
      </c>
      <c r="AM655" s="2">
        <v>0</v>
      </c>
      <c r="AN655" s="2">
        <v>1</v>
      </c>
      <c r="AO655" s="2">
        <v>0</v>
      </c>
      <c r="AP655" s="2">
        <v>0</v>
      </c>
      <c r="AQ655" s="2" t="s">
        <v>77</v>
      </c>
      <c r="AR655" s="2" t="s">
        <v>77</v>
      </c>
      <c r="AS655" s="2" t="s">
        <v>77</v>
      </c>
      <c r="AT655" s="2">
        <v>607042085</v>
      </c>
      <c r="AU655" s="2">
        <v>544544190</v>
      </c>
      <c r="AV655" s="2">
        <v>89.7</v>
      </c>
      <c r="AW655" s="2">
        <v>1596794000</v>
      </c>
      <c r="AX655" s="2">
        <v>0</v>
      </c>
      <c r="AY655" s="2">
        <v>0</v>
      </c>
      <c r="AZ655" s="2">
        <v>1875061000</v>
      </c>
      <c r="BA655" s="2">
        <v>0</v>
      </c>
      <c r="BB655" s="2">
        <v>0</v>
      </c>
      <c r="BC655" s="2">
        <v>1724718000</v>
      </c>
      <c r="BD655" s="2">
        <v>0</v>
      </c>
      <c r="BE655" s="2">
        <v>0</v>
      </c>
      <c r="BF655" s="2">
        <v>1692284025</v>
      </c>
      <c r="BG655" s="2">
        <v>0</v>
      </c>
      <c r="BH655" s="2">
        <v>0</v>
      </c>
      <c r="BI655" s="2">
        <v>7495899110</v>
      </c>
      <c r="BJ655" s="2">
        <v>544544190</v>
      </c>
      <c r="BK655" s="2">
        <v>7.26</v>
      </c>
      <c r="BL655" s="2" t="s">
        <v>1214</v>
      </c>
      <c r="BM655" s="3">
        <f t="shared" si="106"/>
        <v>607.04208500000004</v>
      </c>
      <c r="BN655" s="3">
        <f t="shared" si="107"/>
        <v>544.54418999999996</v>
      </c>
      <c r="BO655" s="3">
        <f t="shared" si="108"/>
        <v>1596.7940000000001</v>
      </c>
      <c r="BP655" s="3">
        <f t="shared" si="109"/>
        <v>0</v>
      </c>
      <c r="BQ655" s="3">
        <f t="shared" si="110"/>
        <v>1875.0609999999999</v>
      </c>
      <c r="BR655" s="3">
        <f t="shared" si="111"/>
        <v>0</v>
      </c>
      <c r="BS655" s="3">
        <f t="shared" si="112"/>
        <v>1724.7180000000001</v>
      </c>
      <c r="BT655" s="3">
        <f t="shared" si="113"/>
        <v>0</v>
      </c>
      <c r="BU655" s="3">
        <f t="shared" si="114"/>
        <v>1692.2840249999999</v>
      </c>
      <c r="BV655" s="3">
        <f t="shared" si="115"/>
        <v>0</v>
      </c>
    </row>
    <row r="656" spans="1:74" x14ac:dyDescent="0.25">
      <c r="A656">
        <v>16</v>
      </c>
      <c r="B656" t="s">
        <v>60</v>
      </c>
      <c r="C656" t="s">
        <v>61</v>
      </c>
      <c r="D656">
        <v>2020</v>
      </c>
      <c r="E656" t="s">
        <v>62</v>
      </c>
      <c r="F656" t="s">
        <v>63</v>
      </c>
      <c r="G656">
        <v>2</v>
      </c>
      <c r="H656" t="s">
        <v>64</v>
      </c>
      <c r="I656" t="s">
        <v>3416</v>
      </c>
      <c r="J656" t="s">
        <v>1183</v>
      </c>
      <c r="K656" t="s">
        <v>1184</v>
      </c>
      <c r="L656" t="s">
        <v>3463</v>
      </c>
      <c r="M656" t="s">
        <v>1185</v>
      </c>
      <c r="N656" t="s">
        <v>3471</v>
      </c>
      <c r="O656" t="s">
        <v>245</v>
      </c>
      <c r="P656" t="s">
        <v>3469</v>
      </c>
      <c r="Q656" t="s">
        <v>1207</v>
      </c>
      <c r="R656" t="s">
        <v>3658</v>
      </c>
      <c r="S656" t="s">
        <v>1208</v>
      </c>
      <c r="T656">
        <v>12</v>
      </c>
      <c r="U656">
        <v>4</v>
      </c>
      <c r="V656" t="s">
        <v>1215</v>
      </c>
      <c r="W656">
        <v>1</v>
      </c>
      <c r="X656" t="s">
        <v>72</v>
      </c>
      <c r="Y656">
        <v>1</v>
      </c>
      <c r="Z656" t="s">
        <v>73</v>
      </c>
      <c r="AA656">
        <v>1</v>
      </c>
      <c r="AB656" s="2">
        <v>0.05</v>
      </c>
      <c r="AC656" s="2">
        <v>0.03</v>
      </c>
      <c r="AD656" s="2">
        <v>60</v>
      </c>
      <c r="AE656" s="2">
        <v>0.25</v>
      </c>
      <c r="AF656" s="2">
        <v>0</v>
      </c>
      <c r="AG656" s="2">
        <v>0</v>
      </c>
      <c r="AH656" s="2">
        <v>0.3</v>
      </c>
      <c r="AI656" s="2">
        <v>0</v>
      </c>
      <c r="AJ656" s="2">
        <v>0</v>
      </c>
      <c r="AK656" s="2">
        <v>0.3</v>
      </c>
      <c r="AL656" s="2">
        <v>0</v>
      </c>
      <c r="AM656" s="2">
        <v>0</v>
      </c>
      <c r="AN656" s="2">
        <v>0.1</v>
      </c>
      <c r="AO656" s="2">
        <v>0</v>
      </c>
      <c r="AP656" s="2">
        <v>0</v>
      </c>
      <c r="AQ656" s="2">
        <v>1</v>
      </c>
      <c r="AR656" s="2">
        <v>0.03</v>
      </c>
      <c r="AS656" s="2">
        <v>3</v>
      </c>
      <c r="AT656" s="2">
        <v>71200189</v>
      </c>
      <c r="AU656" s="2">
        <v>66615101.25</v>
      </c>
      <c r="AV656" s="2">
        <v>93.57</v>
      </c>
      <c r="AW656" s="2">
        <v>528776000</v>
      </c>
      <c r="AX656" s="2">
        <v>0</v>
      </c>
      <c r="AY656" s="2">
        <v>0</v>
      </c>
      <c r="AZ656" s="2">
        <v>649322350</v>
      </c>
      <c r="BA656" s="2">
        <v>0</v>
      </c>
      <c r="BB656" s="2">
        <v>0</v>
      </c>
      <c r="BC656" s="2">
        <v>606779150</v>
      </c>
      <c r="BD656" s="2">
        <v>0</v>
      </c>
      <c r="BE656" s="2">
        <v>0</v>
      </c>
      <c r="BF656" s="2">
        <v>364105488</v>
      </c>
      <c r="BG656" s="2">
        <v>0</v>
      </c>
      <c r="BH656" s="2">
        <v>0</v>
      </c>
      <c r="BI656" s="2">
        <v>2220183177</v>
      </c>
      <c r="BJ656" s="2">
        <v>66615101.25</v>
      </c>
      <c r="BK656" s="2">
        <v>3</v>
      </c>
      <c r="BL656" s="2" t="s">
        <v>1216</v>
      </c>
      <c r="BM656" s="3">
        <f t="shared" si="106"/>
        <v>71.200188999999995</v>
      </c>
      <c r="BN656" s="3">
        <f t="shared" si="107"/>
        <v>66.615101249999995</v>
      </c>
      <c r="BO656" s="3">
        <f t="shared" si="108"/>
        <v>528.77599999999995</v>
      </c>
      <c r="BP656" s="3">
        <f t="shared" si="109"/>
        <v>0</v>
      </c>
      <c r="BQ656" s="3">
        <f t="shared" si="110"/>
        <v>649.32235000000003</v>
      </c>
      <c r="BR656" s="3">
        <f t="shared" si="111"/>
        <v>0</v>
      </c>
      <c r="BS656" s="3">
        <f t="shared" si="112"/>
        <v>606.77914999999996</v>
      </c>
      <c r="BT656" s="3">
        <f t="shared" si="113"/>
        <v>0</v>
      </c>
      <c r="BU656" s="3">
        <f t="shared" si="114"/>
        <v>364.10548799999998</v>
      </c>
      <c r="BV656" s="3">
        <f t="shared" si="115"/>
        <v>0</v>
      </c>
    </row>
    <row r="657" spans="1:74" x14ac:dyDescent="0.25">
      <c r="A657">
        <v>16</v>
      </c>
      <c r="B657" t="s">
        <v>60</v>
      </c>
      <c r="C657" t="s">
        <v>61</v>
      </c>
      <c r="D657">
        <v>2020</v>
      </c>
      <c r="E657" t="s">
        <v>62</v>
      </c>
      <c r="F657" t="s">
        <v>63</v>
      </c>
      <c r="G657">
        <v>2</v>
      </c>
      <c r="H657" t="s">
        <v>64</v>
      </c>
      <c r="I657" t="s">
        <v>3416</v>
      </c>
      <c r="J657" t="s">
        <v>1183</v>
      </c>
      <c r="K657" t="s">
        <v>1184</v>
      </c>
      <c r="L657" t="s">
        <v>3463</v>
      </c>
      <c r="M657" t="s">
        <v>1185</v>
      </c>
      <c r="N657" t="s">
        <v>3471</v>
      </c>
      <c r="O657" t="s">
        <v>245</v>
      </c>
      <c r="P657" t="s">
        <v>3469</v>
      </c>
      <c r="Q657" t="s">
        <v>1207</v>
      </c>
      <c r="R657" t="s">
        <v>3658</v>
      </c>
      <c r="S657" t="s">
        <v>1208</v>
      </c>
      <c r="T657">
        <v>12</v>
      </c>
      <c r="U657">
        <v>5</v>
      </c>
      <c r="V657" t="s">
        <v>1217</v>
      </c>
      <c r="W657">
        <v>1</v>
      </c>
      <c r="X657" t="s">
        <v>72</v>
      </c>
      <c r="Y657">
        <v>1</v>
      </c>
      <c r="Z657" t="s">
        <v>73</v>
      </c>
      <c r="AA657">
        <v>1</v>
      </c>
      <c r="AB657" s="2">
        <v>0.23</v>
      </c>
      <c r="AC657" s="2">
        <v>0.05</v>
      </c>
      <c r="AD657" s="2">
        <v>21.74</v>
      </c>
      <c r="AE657" s="2">
        <v>0.22</v>
      </c>
      <c r="AF657" s="2">
        <v>0</v>
      </c>
      <c r="AG657" s="2">
        <v>0</v>
      </c>
      <c r="AH657" s="2">
        <v>0.3</v>
      </c>
      <c r="AI657" s="2">
        <v>0</v>
      </c>
      <c r="AJ657" s="2">
        <v>0</v>
      </c>
      <c r="AK657" s="2">
        <v>0.2</v>
      </c>
      <c r="AL657" s="2">
        <v>0</v>
      </c>
      <c r="AM657" s="2">
        <v>0</v>
      </c>
      <c r="AN657" s="2">
        <v>0.05</v>
      </c>
      <c r="AO657" s="2">
        <v>0</v>
      </c>
      <c r="AP657" s="2">
        <v>0</v>
      </c>
      <c r="AQ657" s="2">
        <v>1</v>
      </c>
      <c r="AR657" s="2">
        <v>0.05</v>
      </c>
      <c r="AS657" s="2">
        <v>5</v>
      </c>
      <c r="AT657" s="2">
        <v>82635198</v>
      </c>
      <c r="AU657" s="2">
        <v>65914720.5</v>
      </c>
      <c r="AV657" s="2">
        <v>79.760000000000005</v>
      </c>
      <c r="AW657" s="2">
        <v>607210000</v>
      </c>
      <c r="AX657" s="2">
        <v>0</v>
      </c>
      <c r="AY657" s="2">
        <v>0</v>
      </c>
      <c r="AZ657" s="2">
        <v>663433050</v>
      </c>
      <c r="BA657" s="2">
        <v>0</v>
      </c>
      <c r="BB657" s="2">
        <v>0</v>
      </c>
      <c r="BC657" s="2">
        <v>521627803</v>
      </c>
      <c r="BD657" s="2">
        <v>0</v>
      </c>
      <c r="BE657" s="2">
        <v>0</v>
      </c>
      <c r="BF657" s="2">
        <v>243774950</v>
      </c>
      <c r="BG657" s="2">
        <v>0</v>
      </c>
      <c r="BH657" s="2">
        <v>0</v>
      </c>
      <c r="BI657" s="2">
        <v>2118681001</v>
      </c>
      <c r="BJ657" s="2">
        <v>65914720.5</v>
      </c>
      <c r="BK657" s="2">
        <v>3.11</v>
      </c>
      <c r="BL657" s="2" t="s">
        <v>1218</v>
      </c>
      <c r="BM657" s="3">
        <f t="shared" si="106"/>
        <v>82.635198000000003</v>
      </c>
      <c r="BN657" s="3">
        <f t="shared" si="107"/>
        <v>65.914720500000001</v>
      </c>
      <c r="BO657" s="3">
        <f t="shared" si="108"/>
        <v>607.21</v>
      </c>
      <c r="BP657" s="3">
        <f t="shared" si="109"/>
        <v>0</v>
      </c>
      <c r="BQ657" s="3">
        <f t="shared" si="110"/>
        <v>663.43304999999998</v>
      </c>
      <c r="BR657" s="3">
        <f t="shared" si="111"/>
        <v>0</v>
      </c>
      <c r="BS657" s="3">
        <f t="shared" si="112"/>
        <v>521.62780299999997</v>
      </c>
      <c r="BT657" s="3">
        <f t="shared" si="113"/>
        <v>0</v>
      </c>
      <c r="BU657" s="3">
        <f t="shared" si="114"/>
        <v>243.77494999999999</v>
      </c>
      <c r="BV657" s="3">
        <f t="shared" si="115"/>
        <v>0</v>
      </c>
    </row>
    <row r="658" spans="1:74" x14ac:dyDescent="0.25">
      <c r="A658">
        <v>16</v>
      </c>
      <c r="B658" t="s">
        <v>60</v>
      </c>
      <c r="C658" t="s">
        <v>61</v>
      </c>
      <c r="D658">
        <v>2020</v>
      </c>
      <c r="E658" t="s">
        <v>62</v>
      </c>
      <c r="F658" t="s">
        <v>63</v>
      </c>
      <c r="G658">
        <v>2</v>
      </c>
      <c r="H658" t="s">
        <v>64</v>
      </c>
      <c r="I658" t="s">
        <v>3416</v>
      </c>
      <c r="J658" t="s">
        <v>1183</v>
      </c>
      <c r="K658" t="s">
        <v>1184</v>
      </c>
      <c r="L658" t="s">
        <v>3463</v>
      </c>
      <c r="M658" t="s">
        <v>1185</v>
      </c>
      <c r="N658" t="s">
        <v>3471</v>
      </c>
      <c r="O658" t="s">
        <v>245</v>
      </c>
      <c r="P658" t="s">
        <v>3469</v>
      </c>
      <c r="Q658" t="s">
        <v>1207</v>
      </c>
      <c r="R658" t="s">
        <v>3658</v>
      </c>
      <c r="S658" t="s">
        <v>1208</v>
      </c>
      <c r="T658">
        <v>12</v>
      </c>
      <c r="U658">
        <v>6</v>
      </c>
      <c r="V658" t="s">
        <v>1219</v>
      </c>
      <c r="W658">
        <v>2</v>
      </c>
      <c r="X658" t="s">
        <v>76</v>
      </c>
      <c r="Y658">
        <v>1</v>
      </c>
      <c r="Z658" t="s">
        <v>73</v>
      </c>
      <c r="AA658">
        <v>1</v>
      </c>
      <c r="AB658" s="2">
        <v>4</v>
      </c>
      <c r="AC658" s="2">
        <v>0.74</v>
      </c>
      <c r="AD658" s="2">
        <v>18.5</v>
      </c>
      <c r="AE658" s="2">
        <v>4</v>
      </c>
      <c r="AF658" s="2">
        <v>0</v>
      </c>
      <c r="AG658" s="2">
        <v>0</v>
      </c>
      <c r="AH658" s="2">
        <v>4</v>
      </c>
      <c r="AI658" s="2">
        <v>0</v>
      </c>
      <c r="AJ658" s="2">
        <v>0</v>
      </c>
      <c r="AK658" s="2">
        <v>4</v>
      </c>
      <c r="AL658" s="2">
        <v>0</v>
      </c>
      <c r="AM658" s="2">
        <v>0</v>
      </c>
      <c r="AN658" s="2">
        <v>4</v>
      </c>
      <c r="AO658" s="2">
        <v>0</v>
      </c>
      <c r="AP658" s="2">
        <v>0</v>
      </c>
      <c r="AQ658" s="2" t="s">
        <v>77</v>
      </c>
      <c r="AR658" s="2" t="s">
        <v>77</v>
      </c>
      <c r="AS658" s="2" t="s">
        <v>77</v>
      </c>
      <c r="AT658" s="2">
        <v>102915636</v>
      </c>
      <c r="AU658" s="2">
        <v>82595158.5</v>
      </c>
      <c r="AV658" s="2">
        <v>80.260000000000005</v>
      </c>
      <c r="AW658" s="2">
        <v>370120000</v>
      </c>
      <c r="AX658" s="2">
        <v>0</v>
      </c>
      <c r="AY658" s="2">
        <v>0</v>
      </c>
      <c r="AZ658" s="2">
        <v>315696650</v>
      </c>
      <c r="BA658" s="2">
        <v>0</v>
      </c>
      <c r="BB658" s="2">
        <v>0</v>
      </c>
      <c r="BC658" s="2">
        <v>325166878</v>
      </c>
      <c r="BD658" s="2">
        <v>0</v>
      </c>
      <c r="BE658" s="2">
        <v>0</v>
      </c>
      <c r="BF658" s="2">
        <v>305754950</v>
      </c>
      <c r="BG658" s="2">
        <v>0</v>
      </c>
      <c r="BH658" s="2">
        <v>0</v>
      </c>
      <c r="BI658" s="2">
        <v>1419654114</v>
      </c>
      <c r="BJ658" s="2">
        <v>82595158.5</v>
      </c>
      <c r="BK658" s="2">
        <v>5.82</v>
      </c>
      <c r="BL658" s="2" t="s">
        <v>1220</v>
      </c>
      <c r="BM658" s="3">
        <f t="shared" si="106"/>
        <v>102.91563600000001</v>
      </c>
      <c r="BN658" s="3">
        <f t="shared" si="107"/>
        <v>82.595158499999997</v>
      </c>
      <c r="BO658" s="3">
        <f t="shared" si="108"/>
        <v>370.12</v>
      </c>
      <c r="BP658" s="3">
        <f t="shared" si="109"/>
        <v>0</v>
      </c>
      <c r="BQ658" s="3">
        <f t="shared" si="110"/>
        <v>315.69664999999998</v>
      </c>
      <c r="BR658" s="3">
        <f t="shared" si="111"/>
        <v>0</v>
      </c>
      <c r="BS658" s="3">
        <f t="shared" si="112"/>
        <v>325.166878</v>
      </c>
      <c r="BT658" s="3">
        <f t="shared" si="113"/>
        <v>0</v>
      </c>
      <c r="BU658" s="3">
        <f t="shared" si="114"/>
        <v>305.75495000000001</v>
      </c>
      <c r="BV658" s="3">
        <f t="shared" si="115"/>
        <v>0</v>
      </c>
    </row>
    <row r="659" spans="1:74" x14ac:dyDescent="0.25">
      <c r="A659">
        <v>16</v>
      </c>
      <c r="B659" t="s">
        <v>60</v>
      </c>
      <c r="C659" t="s">
        <v>61</v>
      </c>
      <c r="D659">
        <v>2020</v>
      </c>
      <c r="E659" t="s">
        <v>62</v>
      </c>
      <c r="F659" t="s">
        <v>63</v>
      </c>
      <c r="G659">
        <v>2</v>
      </c>
      <c r="H659" t="s">
        <v>64</v>
      </c>
      <c r="I659" t="s">
        <v>3416</v>
      </c>
      <c r="J659" t="s">
        <v>1183</v>
      </c>
      <c r="K659" t="s">
        <v>1184</v>
      </c>
      <c r="L659" t="s">
        <v>3463</v>
      </c>
      <c r="M659" t="s">
        <v>1185</v>
      </c>
      <c r="N659" t="s">
        <v>3471</v>
      </c>
      <c r="O659" t="s">
        <v>245</v>
      </c>
      <c r="P659" t="s">
        <v>3469</v>
      </c>
      <c r="Q659" t="s">
        <v>1207</v>
      </c>
      <c r="R659" t="s">
        <v>3658</v>
      </c>
      <c r="S659" t="s">
        <v>1208</v>
      </c>
      <c r="T659">
        <v>12</v>
      </c>
      <c r="U659">
        <v>7</v>
      </c>
      <c r="V659" t="s">
        <v>1221</v>
      </c>
      <c r="W659">
        <v>1</v>
      </c>
      <c r="X659" t="s">
        <v>72</v>
      </c>
      <c r="Y659">
        <v>1</v>
      </c>
      <c r="Z659" t="s">
        <v>73</v>
      </c>
      <c r="AA659">
        <v>1</v>
      </c>
      <c r="AB659" s="2">
        <v>0.3</v>
      </c>
      <c r="AC659" s="2">
        <v>0.05</v>
      </c>
      <c r="AD659" s="2">
        <v>16.670000000000002</v>
      </c>
      <c r="AE659" s="2">
        <v>0.7</v>
      </c>
      <c r="AF659" s="2">
        <v>0</v>
      </c>
      <c r="AG659" s="2">
        <v>0</v>
      </c>
      <c r="AH659" s="2">
        <v>1</v>
      </c>
      <c r="AI659" s="2">
        <v>0</v>
      </c>
      <c r="AJ659" s="2">
        <v>0</v>
      </c>
      <c r="AK659" s="2">
        <v>1</v>
      </c>
      <c r="AL659" s="2">
        <v>0</v>
      </c>
      <c r="AM659" s="2">
        <v>0</v>
      </c>
      <c r="AN659" s="2">
        <v>1</v>
      </c>
      <c r="AO659" s="2">
        <v>0</v>
      </c>
      <c r="AP659" s="2">
        <v>0</v>
      </c>
      <c r="AQ659" s="2">
        <v>4</v>
      </c>
      <c r="AR659" s="2">
        <v>0.05</v>
      </c>
      <c r="AS659" s="2">
        <v>1.25</v>
      </c>
      <c r="AT659" s="2">
        <v>319149287</v>
      </c>
      <c r="AU659" s="2">
        <v>126889268.75</v>
      </c>
      <c r="AV659" s="2">
        <v>39.76</v>
      </c>
      <c r="AW659" s="2">
        <v>828829000</v>
      </c>
      <c r="AX659" s="2">
        <v>0</v>
      </c>
      <c r="AY659" s="2">
        <v>0</v>
      </c>
      <c r="AZ659" s="2">
        <v>692537250</v>
      </c>
      <c r="BA659" s="2">
        <v>0</v>
      </c>
      <c r="BB659" s="2">
        <v>0</v>
      </c>
      <c r="BC659" s="2">
        <v>511875250</v>
      </c>
      <c r="BD659" s="2">
        <v>0</v>
      </c>
      <c r="BE659" s="2">
        <v>0</v>
      </c>
      <c r="BF659" s="2">
        <v>402205814</v>
      </c>
      <c r="BG659" s="2">
        <v>0</v>
      </c>
      <c r="BH659" s="2">
        <v>0</v>
      </c>
      <c r="BI659" s="2">
        <v>2754596601</v>
      </c>
      <c r="BJ659" s="2">
        <v>126889268.75</v>
      </c>
      <c r="BK659" s="2">
        <v>4.6100000000000003</v>
      </c>
      <c r="BL659" s="2" t="s">
        <v>1222</v>
      </c>
      <c r="BM659" s="3">
        <f t="shared" si="106"/>
        <v>319.14928700000002</v>
      </c>
      <c r="BN659" s="3">
        <f t="shared" si="107"/>
        <v>126.88926875</v>
      </c>
      <c r="BO659" s="3">
        <f t="shared" si="108"/>
        <v>828.82899999999995</v>
      </c>
      <c r="BP659" s="3">
        <f t="shared" si="109"/>
        <v>0</v>
      </c>
      <c r="BQ659" s="3">
        <f t="shared" si="110"/>
        <v>692.53724999999997</v>
      </c>
      <c r="BR659" s="3">
        <f t="shared" si="111"/>
        <v>0</v>
      </c>
      <c r="BS659" s="3">
        <f t="shared" si="112"/>
        <v>511.87524999999999</v>
      </c>
      <c r="BT659" s="3">
        <f t="shared" si="113"/>
        <v>0</v>
      </c>
      <c r="BU659" s="3">
        <f t="shared" si="114"/>
        <v>402.20581399999998</v>
      </c>
      <c r="BV659" s="3">
        <f t="shared" si="115"/>
        <v>0</v>
      </c>
    </row>
    <row r="660" spans="1:74" x14ac:dyDescent="0.25">
      <c r="A660">
        <v>16</v>
      </c>
      <c r="B660" t="s">
        <v>60</v>
      </c>
      <c r="C660" t="s">
        <v>61</v>
      </c>
      <c r="D660">
        <v>2020</v>
      </c>
      <c r="E660" t="s">
        <v>62</v>
      </c>
      <c r="F660" t="s">
        <v>63</v>
      </c>
      <c r="G660">
        <v>2</v>
      </c>
      <c r="H660" t="s">
        <v>64</v>
      </c>
      <c r="I660" t="s">
        <v>3416</v>
      </c>
      <c r="J660" t="s">
        <v>1183</v>
      </c>
      <c r="K660" t="s">
        <v>1184</v>
      </c>
      <c r="L660" t="s">
        <v>3463</v>
      </c>
      <c r="M660" t="s">
        <v>1185</v>
      </c>
      <c r="N660" t="s">
        <v>3471</v>
      </c>
      <c r="O660" t="s">
        <v>245</v>
      </c>
      <c r="P660" t="s">
        <v>3469</v>
      </c>
      <c r="Q660" t="s">
        <v>1207</v>
      </c>
      <c r="R660" t="s">
        <v>3659</v>
      </c>
      <c r="S660" t="s">
        <v>1223</v>
      </c>
      <c r="T660">
        <v>8</v>
      </c>
      <c r="U660">
        <v>1</v>
      </c>
      <c r="V660" t="s">
        <v>1224</v>
      </c>
      <c r="W660">
        <v>2</v>
      </c>
      <c r="X660" t="s">
        <v>76</v>
      </c>
      <c r="Y660">
        <v>1</v>
      </c>
      <c r="Z660" t="s">
        <v>73</v>
      </c>
      <c r="AA660">
        <v>1</v>
      </c>
      <c r="AB660" s="2">
        <v>15</v>
      </c>
      <c r="AC660" s="2">
        <v>15</v>
      </c>
      <c r="AD660" s="2">
        <v>100</v>
      </c>
      <c r="AE660" s="2">
        <v>15</v>
      </c>
      <c r="AF660" s="2">
        <v>0</v>
      </c>
      <c r="AG660" s="2">
        <v>0</v>
      </c>
      <c r="AH660" s="2">
        <v>15</v>
      </c>
      <c r="AI660" s="2">
        <v>0</v>
      </c>
      <c r="AJ660" s="2">
        <v>0</v>
      </c>
      <c r="AK660" s="2">
        <v>15</v>
      </c>
      <c r="AL660" s="2">
        <v>0</v>
      </c>
      <c r="AM660" s="2">
        <v>0</v>
      </c>
      <c r="AN660" s="2">
        <v>15</v>
      </c>
      <c r="AO660" s="2">
        <v>0</v>
      </c>
      <c r="AP660" s="2">
        <v>0</v>
      </c>
      <c r="AQ660" s="2" t="s">
        <v>77</v>
      </c>
      <c r="AR660" s="2" t="s">
        <v>77</v>
      </c>
      <c r="AS660" s="2" t="s">
        <v>77</v>
      </c>
      <c r="AT660" s="2">
        <v>406240000</v>
      </c>
      <c r="AU660" s="2">
        <v>378630000</v>
      </c>
      <c r="AV660" s="2">
        <v>93.2</v>
      </c>
      <c r="AW660" s="2">
        <v>1138614000</v>
      </c>
      <c r="AX660" s="2">
        <v>0</v>
      </c>
      <c r="AY660" s="2">
        <v>0</v>
      </c>
      <c r="AZ660" s="2">
        <v>1189199957</v>
      </c>
      <c r="BA660" s="2">
        <v>0</v>
      </c>
      <c r="BB660" s="2">
        <v>0</v>
      </c>
      <c r="BC660" s="2">
        <v>1225398301</v>
      </c>
      <c r="BD660" s="2">
        <v>0</v>
      </c>
      <c r="BE660" s="2">
        <v>0</v>
      </c>
      <c r="BF660" s="2">
        <v>1223427907</v>
      </c>
      <c r="BG660" s="2">
        <v>0</v>
      </c>
      <c r="BH660" s="2">
        <v>0</v>
      </c>
      <c r="BI660" s="2">
        <v>5182880165</v>
      </c>
      <c r="BJ660" s="2">
        <v>378630000</v>
      </c>
      <c r="BK660" s="2">
        <v>7.31</v>
      </c>
      <c r="BL660" s="2" t="s">
        <v>1225</v>
      </c>
      <c r="BM660" s="3">
        <f t="shared" si="106"/>
        <v>406.24</v>
      </c>
      <c r="BN660" s="3">
        <f t="shared" si="107"/>
        <v>378.63</v>
      </c>
      <c r="BO660" s="3">
        <f t="shared" si="108"/>
        <v>1138.614</v>
      </c>
      <c r="BP660" s="3">
        <f t="shared" si="109"/>
        <v>0</v>
      </c>
      <c r="BQ660" s="3">
        <f t="shared" si="110"/>
        <v>1189.199957</v>
      </c>
      <c r="BR660" s="3">
        <f t="shared" si="111"/>
        <v>0</v>
      </c>
      <c r="BS660" s="3">
        <f t="shared" si="112"/>
        <v>1225.3983009999999</v>
      </c>
      <c r="BT660" s="3">
        <f t="shared" si="113"/>
        <v>0</v>
      </c>
      <c r="BU660" s="3">
        <f t="shared" si="114"/>
        <v>1223.427907</v>
      </c>
      <c r="BV660" s="3">
        <f t="shared" si="115"/>
        <v>0</v>
      </c>
    </row>
    <row r="661" spans="1:74" x14ac:dyDescent="0.25">
      <c r="A661">
        <v>16</v>
      </c>
      <c r="B661" t="s">
        <v>60</v>
      </c>
      <c r="C661" t="s">
        <v>61</v>
      </c>
      <c r="D661">
        <v>2020</v>
      </c>
      <c r="E661" t="s">
        <v>62</v>
      </c>
      <c r="F661" t="s">
        <v>63</v>
      </c>
      <c r="G661">
        <v>2</v>
      </c>
      <c r="H661" t="s">
        <v>64</v>
      </c>
      <c r="I661" t="s">
        <v>3416</v>
      </c>
      <c r="J661" t="s">
        <v>1183</v>
      </c>
      <c r="K661" t="s">
        <v>1184</v>
      </c>
      <c r="L661" t="s">
        <v>3463</v>
      </c>
      <c r="M661" t="s">
        <v>1185</v>
      </c>
      <c r="N661" t="s">
        <v>3471</v>
      </c>
      <c r="O661" t="s">
        <v>245</v>
      </c>
      <c r="P661" t="s">
        <v>3469</v>
      </c>
      <c r="Q661" t="s">
        <v>1207</v>
      </c>
      <c r="R661" t="s">
        <v>3659</v>
      </c>
      <c r="S661" t="s">
        <v>1223</v>
      </c>
      <c r="T661">
        <v>8</v>
      </c>
      <c r="U661">
        <v>2</v>
      </c>
      <c r="V661" t="s">
        <v>1226</v>
      </c>
      <c r="W661">
        <v>2</v>
      </c>
      <c r="X661" t="s">
        <v>76</v>
      </c>
      <c r="Y661">
        <v>1</v>
      </c>
      <c r="Z661" t="s">
        <v>73</v>
      </c>
      <c r="AA661">
        <v>1</v>
      </c>
      <c r="AB661" s="2">
        <v>100</v>
      </c>
      <c r="AC661" s="2">
        <v>100</v>
      </c>
      <c r="AD661" s="2">
        <v>100</v>
      </c>
      <c r="AE661" s="2">
        <v>100</v>
      </c>
      <c r="AF661" s="2">
        <v>0</v>
      </c>
      <c r="AG661" s="2">
        <v>0</v>
      </c>
      <c r="AH661" s="2">
        <v>100</v>
      </c>
      <c r="AI661" s="2">
        <v>0</v>
      </c>
      <c r="AJ661" s="2">
        <v>0</v>
      </c>
      <c r="AK661" s="2">
        <v>100</v>
      </c>
      <c r="AL661" s="2">
        <v>0</v>
      </c>
      <c r="AM661" s="2">
        <v>0</v>
      </c>
      <c r="AN661" s="2">
        <v>100</v>
      </c>
      <c r="AO661" s="2">
        <v>0</v>
      </c>
      <c r="AP661" s="2">
        <v>0</v>
      </c>
      <c r="AQ661" s="2" t="s">
        <v>77</v>
      </c>
      <c r="AR661" s="2" t="s">
        <v>77</v>
      </c>
      <c r="AS661" s="2" t="s">
        <v>77</v>
      </c>
      <c r="AT661" s="2">
        <v>247216667</v>
      </c>
      <c r="AU661" s="2">
        <v>243869250</v>
      </c>
      <c r="AV661" s="2">
        <v>98.64</v>
      </c>
      <c r="AW661" s="2">
        <v>663554000</v>
      </c>
      <c r="AX661" s="2">
        <v>0</v>
      </c>
      <c r="AY661" s="2">
        <v>0</v>
      </c>
      <c r="AZ661" s="2">
        <v>596788447</v>
      </c>
      <c r="BA661" s="2">
        <v>0</v>
      </c>
      <c r="BB661" s="2">
        <v>0</v>
      </c>
      <c r="BC661" s="2">
        <v>614769676</v>
      </c>
      <c r="BD661" s="2">
        <v>0</v>
      </c>
      <c r="BE661" s="2">
        <v>0</v>
      </c>
      <c r="BF661" s="2">
        <v>622845320</v>
      </c>
      <c r="BG661" s="2">
        <v>0</v>
      </c>
      <c r="BH661" s="2">
        <v>0</v>
      </c>
      <c r="BI661" s="2">
        <v>2745174110</v>
      </c>
      <c r="BJ661" s="2">
        <v>243869250</v>
      </c>
      <c r="BK661" s="2">
        <v>8.8800000000000008</v>
      </c>
      <c r="BL661" s="2" t="s">
        <v>1227</v>
      </c>
      <c r="BM661" s="3">
        <f t="shared" si="106"/>
        <v>247.216667</v>
      </c>
      <c r="BN661" s="3">
        <f t="shared" si="107"/>
        <v>243.86924999999999</v>
      </c>
      <c r="BO661" s="3">
        <f t="shared" si="108"/>
        <v>663.55399999999997</v>
      </c>
      <c r="BP661" s="3">
        <f t="shared" si="109"/>
        <v>0</v>
      </c>
      <c r="BQ661" s="3">
        <f t="shared" si="110"/>
        <v>596.78844700000002</v>
      </c>
      <c r="BR661" s="3">
        <f t="shared" si="111"/>
        <v>0</v>
      </c>
      <c r="BS661" s="3">
        <f t="shared" si="112"/>
        <v>614.769676</v>
      </c>
      <c r="BT661" s="3">
        <f t="shared" si="113"/>
        <v>0</v>
      </c>
      <c r="BU661" s="3">
        <f t="shared" si="114"/>
        <v>622.84532000000002</v>
      </c>
      <c r="BV661" s="3">
        <f t="shared" si="115"/>
        <v>0</v>
      </c>
    </row>
    <row r="662" spans="1:74" x14ac:dyDescent="0.25">
      <c r="A662">
        <v>16</v>
      </c>
      <c r="B662" t="s">
        <v>60</v>
      </c>
      <c r="C662" t="s">
        <v>61</v>
      </c>
      <c r="D662">
        <v>2020</v>
      </c>
      <c r="E662" t="s">
        <v>62</v>
      </c>
      <c r="F662" t="s">
        <v>63</v>
      </c>
      <c r="G662">
        <v>2</v>
      </c>
      <c r="H662" t="s">
        <v>64</v>
      </c>
      <c r="I662" t="s">
        <v>3416</v>
      </c>
      <c r="J662" t="s">
        <v>1183</v>
      </c>
      <c r="K662" t="s">
        <v>1184</v>
      </c>
      <c r="L662" t="s">
        <v>3463</v>
      </c>
      <c r="M662" t="s">
        <v>1185</v>
      </c>
      <c r="N662" t="s">
        <v>3471</v>
      </c>
      <c r="O662" t="s">
        <v>245</v>
      </c>
      <c r="P662" t="s">
        <v>3469</v>
      </c>
      <c r="Q662" t="s">
        <v>1207</v>
      </c>
      <c r="R662" t="s">
        <v>3659</v>
      </c>
      <c r="S662" t="s">
        <v>1223</v>
      </c>
      <c r="T662">
        <v>8</v>
      </c>
      <c r="U662">
        <v>3</v>
      </c>
      <c r="V662" t="s">
        <v>1228</v>
      </c>
      <c r="W662">
        <v>2</v>
      </c>
      <c r="X662" t="s">
        <v>76</v>
      </c>
      <c r="Y662">
        <v>1</v>
      </c>
      <c r="Z662" t="s">
        <v>73</v>
      </c>
      <c r="AA662">
        <v>1</v>
      </c>
      <c r="AB662" s="2">
        <v>100</v>
      </c>
      <c r="AC662" s="2">
        <v>100</v>
      </c>
      <c r="AD662" s="2">
        <v>100</v>
      </c>
      <c r="AE662" s="2">
        <v>100</v>
      </c>
      <c r="AF662" s="2">
        <v>0</v>
      </c>
      <c r="AG662" s="2">
        <v>0</v>
      </c>
      <c r="AH662" s="2">
        <v>100</v>
      </c>
      <c r="AI662" s="2">
        <v>0</v>
      </c>
      <c r="AJ662" s="2">
        <v>0</v>
      </c>
      <c r="AK662" s="2">
        <v>100</v>
      </c>
      <c r="AL662" s="2">
        <v>0</v>
      </c>
      <c r="AM662" s="2">
        <v>0</v>
      </c>
      <c r="AN662" s="2">
        <v>100</v>
      </c>
      <c r="AO662" s="2">
        <v>0</v>
      </c>
      <c r="AP662" s="2">
        <v>0</v>
      </c>
      <c r="AQ662" s="2" t="s">
        <v>77</v>
      </c>
      <c r="AR662" s="2" t="s">
        <v>77</v>
      </c>
      <c r="AS662" s="2" t="s">
        <v>77</v>
      </c>
      <c r="AT662" s="2">
        <v>63543333</v>
      </c>
      <c r="AU662" s="2">
        <v>43157417</v>
      </c>
      <c r="AV662" s="2">
        <v>67.930000000000007</v>
      </c>
      <c r="AW662" s="2">
        <v>608746000</v>
      </c>
      <c r="AX662" s="2">
        <v>0</v>
      </c>
      <c r="AY662" s="2">
        <v>0</v>
      </c>
      <c r="AZ662" s="2">
        <v>586890591</v>
      </c>
      <c r="BA662" s="2">
        <v>0</v>
      </c>
      <c r="BB662" s="2">
        <v>0</v>
      </c>
      <c r="BC662" s="2">
        <v>443963602</v>
      </c>
      <c r="BD662" s="2">
        <v>0</v>
      </c>
      <c r="BE662" s="2">
        <v>0</v>
      </c>
      <c r="BF662" s="2">
        <v>219848193</v>
      </c>
      <c r="BG662" s="2">
        <v>0</v>
      </c>
      <c r="BH662" s="2">
        <v>0</v>
      </c>
      <c r="BI662" s="2">
        <v>1922991719</v>
      </c>
      <c r="BJ662" s="2">
        <v>43157417</v>
      </c>
      <c r="BK662" s="2">
        <v>2.2400000000000002</v>
      </c>
      <c r="BL662" s="2" t="s">
        <v>1229</v>
      </c>
      <c r="BM662" s="3">
        <f t="shared" si="106"/>
        <v>63.543332999999997</v>
      </c>
      <c r="BN662" s="3">
        <f t="shared" si="107"/>
        <v>43.157417000000002</v>
      </c>
      <c r="BO662" s="3">
        <f t="shared" si="108"/>
        <v>608.74599999999998</v>
      </c>
      <c r="BP662" s="3">
        <f t="shared" si="109"/>
        <v>0</v>
      </c>
      <c r="BQ662" s="3">
        <f t="shared" si="110"/>
        <v>586.89059099999997</v>
      </c>
      <c r="BR662" s="3">
        <f t="shared" si="111"/>
        <v>0</v>
      </c>
      <c r="BS662" s="3">
        <f t="shared" si="112"/>
        <v>443.96360199999998</v>
      </c>
      <c r="BT662" s="3">
        <f t="shared" si="113"/>
        <v>0</v>
      </c>
      <c r="BU662" s="3">
        <f t="shared" si="114"/>
        <v>219.84819300000001</v>
      </c>
      <c r="BV662" s="3">
        <f t="shared" si="115"/>
        <v>0</v>
      </c>
    </row>
    <row r="663" spans="1:74" x14ac:dyDescent="0.25">
      <c r="A663">
        <v>16</v>
      </c>
      <c r="B663" t="s">
        <v>60</v>
      </c>
      <c r="C663" t="s">
        <v>61</v>
      </c>
      <c r="D663">
        <v>2020</v>
      </c>
      <c r="E663" t="s">
        <v>62</v>
      </c>
      <c r="F663" t="s">
        <v>63</v>
      </c>
      <c r="G663">
        <v>2</v>
      </c>
      <c r="H663" t="s">
        <v>64</v>
      </c>
      <c r="I663" t="s">
        <v>3416</v>
      </c>
      <c r="J663" t="s">
        <v>1183</v>
      </c>
      <c r="K663" t="s">
        <v>1184</v>
      </c>
      <c r="L663" t="s">
        <v>3463</v>
      </c>
      <c r="M663" t="s">
        <v>1185</v>
      </c>
      <c r="N663" t="s">
        <v>3471</v>
      </c>
      <c r="O663" t="s">
        <v>245</v>
      </c>
      <c r="P663" t="s">
        <v>3469</v>
      </c>
      <c r="Q663" t="s">
        <v>1207</v>
      </c>
      <c r="R663" t="s">
        <v>3659</v>
      </c>
      <c r="S663" t="s">
        <v>1223</v>
      </c>
      <c r="T663">
        <v>8</v>
      </c>
      <c r="U663">
        <v>4</v>
      </c>
      <c r="V663" t="s">
        <v>1230</v>
      </c>
      <c r="W663">
        <v>2</v>
      </c>
      <c r="X663" t="s">
        <v>76</v>
      </c>
      <c r="Y663">
        <v>1</v>
      </c>
      <c r="Z663" t="s">
        <v>73</v>
      </c>
      <c r="AA663">
        <v>1</v>
      </c>
      <c r="AB663" s="2">
        <v>2</v>
      </c>
      <c r="AC663" s="2">
        <v>2</v>
      </c>
      <c r="AD663" s="2">
        <v>100</v>
      </c>
      <c r="AE663" s="2">
        <v>2</v>
      </c>
      <c r="AF663" s="2">
        <v>0</v>
      </c>
      <c r="AG663" s="2">
        <v>0</v>
      </c>
      <c r="AH663" s="2">
        <v>2</v>
      </c>
      <c r="AI663" s="2">
        <v>0</v>
      </c>
      <c r="AJ663" s="2">
        <v>0</v>
      </c>
      <c r="AK663" s="2">
        <v>2</v>
      </c>
      <c r="AL663" s="2">
        <v>0</v>
      </c>
      <c r="AM663" s="2">
        <v>0</v>
      </c>
      <c r="AN663" s="2">
        <v>2</v>
      </c>
      <c r="AO663" s="2">
        <v>0</v>
      </c>
      <c r="AP663" s="2">
        <v>0</v>
      </c>
      <c r="AQ663" s="2" t="s">
        <v>77</v>
      </c>
      <c r="AR663" s="2" t="s">
        <v>77</v>
      </c>
      <c r="AS663" s="2" t="s">
        <v>77</v>
      </c>
      <c r="AT663" s="2">
        <v>146470000</v>
      </c>
      <c r="AU663" s="2">
        <v>130450000</v>
      </c>
      <c r="AV663" s="2">
        <v>89.06</v>
      </c>
      <c r="AW663" s="2">
        <v>687297000</v>
      </c>
      <c r="AX663" s="2">
        <v>0</v>
      </c>
      <c r="AY663" s="2">
        <v>0</v>
      </c>
      <c r="AZ663" s="2">
        <v>788279641</v>
      </c>
      <c r="BA663" s="2">
        <v>0</v>
      </c>
      <c r="BB663" s="2">
        <v>0</v>
      </c>
      <c r="BC663" s="2">
        <v>651553785</v>
      </c>
      <c r="BD663" s="2">
        <v>0</v>
      </c>
      <c r="BE663" s="2">
        <v>0</v>
      </c>
      <c r="BF663" s="2">
        <v>454678580</v>
      </c>
      <c r="BG663" s="2">
        <v>0</v>
      </c>
      <c r="BH663" s="2">
        <v>0</v>
      </c>
      <c r="BI663" s="2">
        <v>2728279006</v>
      </c>
      <c r="BJ663" s="2">
        <v>130450000</v>
      </c>
      <c r="BK663" s="2">
        <v>4.78</v>
      </c>
      <c r="BL663" s="2" t="s">
        <v>1231</v>
      </c>
      <c r="BM663" s="3">
        <f t="shared" si="106"/>
        <v>146.47</v>
      </c>
      <c r="BN663" s="3">
        <f t="shared" si="107"/>
        <v>130.44999999999999</v>
      </c>
      <c r="BO663" s="3">
        <f t="shared" si="108"/>
        <v>687.29700000000003</v>
      </c>
      <c r="BP663" s="3">
        <f t="shared" si="109"/>
        <v>0</v>
      </c>
      <c r="BQ663" s="3">
        <f t="shared" si="110"/>
        <v>788.27964099999997</v>
      </c>
      <c r="BR663" s="3">
        <f t="shared" si="111"/>
        <v>0</v>
      </c>
      <c r="BS663" s="3">
        <f t="shared" si="112"/>
        <v>651.55378499999995</v>
      </c>
      <c r="BT663" s="3">
        <f t="shared" si="113"/>
        <v>0</v>
      </c>
      <c r="BU663" s="3">
        <f t="shared" si="114"/>
        <v>454.67858000000001</v>
      </c>
      <c r="BV663" s="3">
        <f t="shared" si="115"/>
        <v>0</v>
      </c>
    </row>
    <row r="664" spans="1:74" x14ac:dyDescent="0.25">
      <c r="A664">
        <v>16</v>
      </c>
      <c r="B664" t="s">
        <v>60</v>
      </c>
      <c r="C664" t="s">
        <v>61</v>
      </c>
      <c r="D664">
        <v>2020</v>
      </c>
      <c r="E664" t="s">
        <v>62</v>
      </c>
      <c r="F664" t="s">
        <v>63</v>
      </c>
      <c r="G664">
        <v>2</v>
      </c>
      <c r="H664" t="s">
        <v>64</v>
      </c>
      <c r="I664" t="s">
        <v>3416</v>
      </c>
      <c r="J664" t="s">
        <v>1183</v>
      </c>
      <c r="K664" t="s">
        <v>1184</v>
      </c>
      <c r="L664" t="s">
        <v>3463</v>
      </c>
      <c r="M664" t="s">
        <v>1185</v>
      </c>
      <c r="N664" t="s">
        <v>3471</v>
      </c>
      <c r="O664" t="s">
        <v>245</v>
      </c>
      <c r="P664" t="s">
        <v>3504</v>
      </c>
      <c r="Q664" t="s">
        <v>1232</v>
      </c>
      <c r="R664" t="s">
        <v>3660</v>
      </c>
      <c r="S664" t="s">
        <v>1233</v>
      </c>
      <c r="T664">
        <v>8</v>
      </c>
      <c r="U664">
        <v>1</v>
      </c>
      <c r="V664" t="s">
        <v>1234</v>
      </c>
      <c r="W664">
        <v>3</v>
      </c>
      <c r="X664" t="s">
        <v>128</v>
      </c>
      <c r="Y664">
        <v>1</v>
      </c>
      <c r="Z664" t="s">
        <v>73</v>
      </c>
      <c r="AA664">
        <v>1</v>
      </c>
      <c r="AB664" s="2">
        <v>0.3</v>
      </c>
      <c r="AC664" s="2">
        <v>0.11</v>
      </c>
      <c r="AD664" s="2">
        <v>36.67</v>
      </c>
      <c r="AE664" s="2">
        <v>0.7</v>
      </c>
      <c r="AF664" s="2">
        <v>0</v>
      </c>
      <c r="AG664" s="2">
        <v>0</v>
      </c>
      <c r="AH664" s="2">
        <v>1</v>
      </c>
      <c r="AI664" s="2">
        <v>0</v>
      </c>
      <c r="AJ664" s="2">
        <v>0</v>
      </c>
      <c r="AK664" s="2">
        <v>1</v>
      </c>
      <c r="AL664" s="2">
        <v>0</v>
      </c>
      <c r="AM664" s="2">
        <v>0</v>
      </c>
      <c r="AN664" s="2">
        <v>1</v>
      </c>
      <c r="AO664" s="2">
        <v>0</v>
      </c>
      <c r="AP664" s="2">
        <v>0</v>
      </c>
      <c r="AQ664" s="2" t="s">
        <v>77</v>
      </c>
      <c r="AR664" s="2" t="s">
        <v>77</v>
      </c>
      <c r="AS664" s="2" t="s">
        <v>77</v>
      </c>
      <c r="AT664" s="2">
        <v>54000000</v>
      </c>
      <c r="AU664" s="2">
        <v>45000000</v>
      </c>
      <c r="AV664" s="2">
        <v>83.33</v>
      </c>
      <c r="AW664" s="2">
        <v>2763819000</v>
      </c>
      <c r="AX664" s="2">
        <v>0</v>
      </c>
      <c r="AY664" s="2">
        <v>0</v>
      </c>
      <c r="AZ664" s="2">
        <v>119070000</v>
      </c>
      <c r="BA664" s="2">
        <v>0</v>
      </c>
      <c r="BB664" s="2">
        <v>0</v>
      </c>
      <c r="BC664" s="2">
        <v>125023000</v>
      </c>
      <c r="BD664" s="2">
        <v>0</v>
      </c>
      <c r="BE664" s="2">
        <v>0</v>
      </c>
      <c r="BF664" s="2">
        <v>53520000</v>
      </c>
      <c r="BG664" s="2">
        <v>0</v>
      </c>
      <c r="BH664" s="2">
        <v>0</v>
      </c>
      <c r="BI664" s="2">
        <v>3115432000</v>
      </c>
      <c r="BJ664" s="2">
        <v>45000000</v>
      </c>
      <c r="BK664" s="2">
        <v>1.44</v>
      </c>
      <c r="BL664" s="2" t="s">
        <v>1235</v>
      </c>
      <c r="BM664" s="3">
        <f t="shared" si="106"/>
        <v>54</v>
      </c>
      <c r="BN664" s="3">
        <f t="shared" si="107"/>
        <v>45</v>
      </c>
      <c r="BO664" s="3">
        <f t="shared" si="108"/>
        <v>2763.819</v>
      </c>
      <c r="BP664" s="3">
        <f t="shared" si="109"/>
        <v>0</v>
      </c>
      <c r="BQ664" s="3">
        <f t="shared" si="110"/>
        <v>119.07</v>
      </c>
      <c r="BR664" s="3">
        <f t="shared" si="111"/>
        <v>0</v>
      </c>
      <c r="BS664" s="3">
        <f t="shared" si="112"/>
        <v>125.023</v>
      </c>
      <c r="BT664" s="3">
        <f t="shared" si="113"/>
        <v>0</v>
      </c>
      <c r="BU664" s="3">
        <f t="shared" si="114"/>
        <v>53.52</v>
      </c>
      <c r="BV664" s="3">
        <f t="shared" si="115"/>
        <v>0</v>
      </c>
    </row>
    <row r="665" spans="1:74" x14ac:dyDescent="0.25">
      <c r="A665">
        <v>16</v>
      </c>
      <c r="B665" t="s">
        <v>60</v>
      </c>
      <c r="C665" t="s">
        <v>61</v>
      </c>
      <c r="D665">
        <v>2020</v>
      </c>
      <c r="E665" t="s">
        <v>62</v>
      </c>
      <c r="F665" t="s">
        <v>63</v>
      </c>
      <c r="G665">
        <v>2</v>
      </c>
      <c r="H665" t="s">
        <v>64</v>
      </c>
      <c r="I665" t="s">
        <v>3416</v>
      </c>
      <c r="J665" t="s">
        <v>1183</v>
      </c>
      <c r="K665" t="s">
        <v>1184</v>
      </c>
      <c r="L665" t="s">
        <v>3463</v>
      </c>
      <c r="M665" t="s">
        <v>1185</v>
      </c>
      <c r="N665" t="s">
        <v>3471</v>
      </c>
      <c r="O665" t="s">
        <v>245</v>
      </c>
      <c r="P665" t="s">
        <v>3504</v>
      </c>
      <c r="Q665" t="s">
        <v>1232</v>
      </c>
      <c r="R665" t="s">
        <v>3660</v>
      </c>
      <c r="S665" t="s">
        <v>1233</v>
      </c>
      <c r="T665">
        <v>8</v>
      </c>
      <c r="U665">
        <v>2</v>
      </c>
      <c r="V665" t="s">
        <v>1236</v>
      </c>
      <c r="W665">
        <v>2</v>
      </c>
      <c r="X665" t="s">
        <v>76</v>
      </c>
      <c r="Y665">
        <v>1</v>
      </c>
      <c r="Z665" t="s">
        <v>73</v>
      </c>
      <c r="AA665">
        <v>1</v>
      </c>
      <c r="AB665" s="2">
        <v>12</v>
      </c>
      <c r="AC665" s="2">
        <v>8</v>
      </c>
      <c r="AD665" s="2">
        <v>66.67</v>
      </c>
      <c r="AE665" s="2">
        <v>12</v>
      </c>
      <c r="AF665" s="2">
        <v>0</v>
      </c>
      <c r="AG665" s="2">
        <v>0</v>
      </c>
      <c r="AH665" s="2">
        <v>12</v>
      </c>
      <c r="AI665" s="2">
        <v>0</v>
      </c>
      <c r="AJ665" s="2">
        <v>0</v>
      </c>
      <c r="AK665" s="2">
        <v>12</v>
      </c>
      <c r="AL665" s="2">
        <v>0</v>
      </c>
      <c r="AM665" s="2">
        <v>0</v>
      </c>
      <c r="AN665" s="2">
        <v>12</v>
      </c>
      <c r="AO665" s="2">
        <v>0</v>
      </c>
      <c r="AP665" s="2">
        <v>0</v>
      </c>
      <c r="AQ665" s="2" t="s">
        <v>77</v>
      </c>
      <c r="AR665" s="2" t="s">
        <v>77</v>
      </c>
      <c r="AS665" s="2" t="s">
        <v>77</v>
      </c>
      <c r="AT665" s="2">
        <v>60000000</v>
      </c>
      <c r="AU665" s="2">
        <v>60000000</v>
      </c>
      <c r="AV665" s="2">
        <v>100</v>
      </c>
      <c r="AW665" s="2">
        <v>270384000</v>
      </c>
      <c r="AX665" s="2">
        <v>0</v>
      </c>
      <c r="AY665" s="2">
        <v>0</v>
      </c>
      <c r="AZ665" s="2">
        <v>250140000</v>
      </c>
      <c r="BA665" s="2">
        <v>0</v>
      </c>
      <c r="BB665" s="2">
        <v>0</v>
      </c>
      <c r="BC665" s="2">
        <v>262047000</v>
      </c>
      <c r="BD665" s="2">
        <v>0</v>
      </c>
      <c r="BE665" s="2">
        <v>0</v>
      </c>
      <c r="BF665" s="2">
        <v>120000000</v>
      </c>
      <c r="BG665" s="2">
        <v>0</v>
      </c>
      <c r="BH665" s="2">
        <v>0</v>
      </c>
      <c r="BI665" s="2">
        <v>962571000</v>
      </c>
      <c r="BJ665" s="2">
        <v>60000000</v>
      </c>
      <c r="BK665" s="2">
        <v>6.23</v>
      </c>
      <c r="BL665" s="2" t="s">
        <v>1237</v>
      </c>
      <c r="BM665" s="3">
        <f t="shared" si="106"/>
        <v>60</v>
      </c>
      <c r="BN665" s="3">
        <f t="shared" si="107"/>
        <v>60</v>
      </c>
      <c r="BO665" s="3">
        <f t="shared" si="108"/>
        <v>270.38400000000001</v>
      </c>
      <c r="BP665" s="3">
        <f t="shared" si="109"/>
        <v>0</v>
      </c>
      <c r="BQ665" s="3">
        <f t="shared" si="110"/>
        <v>250.14</v>
      </c>
      <c r="BR665" s="3">
        <f t="shared" si="111"/>
        <v>0</v>
      </c>
      <c r="BS665" s="3">
        <f t="shared" si="112"/>
        <v>262.04700000000003</v>
      </c>
      <c r="BT665" s="3">
        <f t="shared" si="113"/>
        <v>0</v>
      </c>
      <c r="BU665" s="3">
        <f t="shared" si="114"/>
        <v>120</v>
      </c>
      <c r="BV665" s="3">
        <f t="shared" si="115"/>
        <v>0</v>
      </c>
    </row>
    <row r="666" spans="1:74" x14ac:dyDescent="0.25">
      <c r="A666">
        <v>16</v>
      </c>
      <c r="B666" t="s">
        <v>60</v>
      </c>
      <c r="C666" t="s">
        <v>61</v>
      </c>
      <c r="D666">
        <v>2020</v>
      </c>
      <c r="E666" t="s">
        <v>62</v>
      </c>
      <c r="F666" t="s">
        <v>63</v>
      </c>
      <c r="G666">
        <v>2</v>
      </c>
      <c r="H666" t="s">
        <v>64</v>
      </c>
      <c r="I666" t="s">
        <v>3416</v>
      </c>
      <c r="J666" t="s">
        <v>1183</v>
      </c>
      <c r="K666" t="s">
        <v>1184</v>
      </c>
      <c r="L666" t="s">
        <v>3463</v>
      </c>
      <c r="M666" t="s">
        <v>1185</v>
      </c>
      <c r="N666" t="s">
        <v>3471</v>
      </c>
      <c r="O666" t="s">
        <v>245</v>
      </c>
      <c r="P666" t="s">
        <v>3504</v>
      </c>
      <c r="Q666" t="s">
        <v>1232</v>
      </c>
      <c r="R666" t="s">
        <v>3660</v>
      </c>
      <c r="S666" t="s">
        <v>1233</v>
      </c>
      <c r="T666">
        <v>8</v>
      </c>
      <c r="U666">
        <v>3</v>
      </c>
      <c r="V666" t="s">
        <v>1238</v>
      </c>
      <c r="W666">
        <v>1</v>
      </c>
      <c r="X666" t="s">
        <v>72</v>
      </c>
      <c r="Y666">
        <v>1</v>
      </c>
      <c r="Z666" t="s">
        <v>73</v>
      </c>
      <c r="AA666">
        <v>1</v>
      </c>
      <c r="AB666" s="2">
        <v>0</v>
      </c>
      <c r="AC666" s="2">
        <v>0</v>
      </c>
      <c r="AD666" s="2">
        <v>0</v>
      </c>
      <c r="AE666" s="2">
        <v>0.25</v>
      </c>
      <c r="AF666" s="2">
        <v>0</v>
      </c>
      <c r="AG666" s="2">
        <v>0</v>
      </c>
      <c r="AH666" s="2">
        <v>0.25</v>
      </c>
      <c r="AI666" s="2">
        <v>0</v>
      </c>
      <c r="AJ666" s="2">
        <v>0</v>
      </c>
      <c r="AK666" s="2">
        <v>0.25</v>
      </c>
      <c r="AL666" s="2">
        <v>0</v>
      </c>
      <c r="AM666" s="2">
        <v>0</v>
      </c>
      <c r="AN666" s="2">
        <v>0.25</v>
      </c>
      <c r="AO666" s="2">
        <v>0</v>
      </c>
      <c r="AP666" s="2">
        <v>0</v>
      </c>
      <c r="AQ666" s="2">
        <v>1</v>
      </c>
      <c r="AR666" s="2">
        <v>0</v>
      </c>
      <c r="AS666" s="2">
        <v>0</v>
      </c>
      <c r="AT666" s="2">
        <v>0</v>
      </c>
      <c r="AU666" s="2">
        <v>0</v>
      </c>
      <c r="AV666" s="2">
        <v>0</v>
      </c>
      <c r="AW666" s="2">
        <v>1004603000</v>
      </c>
      <c r="AX666" s="2">
        <v>0</v>
      </c>
      <c r="AY666" s="2">
        <v>0</v>
      </c>
      <c r="AZ666" s="2">
        <v>1102524500</v>
      </c>
      <c r="BA666" s="2">
        <v>0</v>
      </c>
      <c r="BB666" s="2">
        <v>0</v>
      </c>
      <c r="BC666" s="2">
        <v>1152136500</v>
      </c>
      <c r="BD666" s="2">
        <v>0</v>
      </c>
      <c r="BE666" s="2">
        <v>0</v>
      </c>
      <c r="BF666" s="2">
        <v>560274500</v>
      </c>
      <c r="BG666" s="2">
        <v>0</v>
      </c>
      <c r="BH666" s="2">
        <v>0</v>
      </c>
      <c r="BI666" s="2">
        <v>3819538500</v>
      </c>
      <c r="BJ666" s="2">
        <v>0</v>
      </c>
      <c r="BK666" s="2">
        <v>0</v>
      </c>
      <c r="BL666" s="2" t="s">
        <v>74</v>
      </c>
      <c r="BM666" s="3">
        <f t="shared" si="106"/>
        <v>0</v>
      </c>
      <c r="BN666" s="3">
        <f t="shared" si="107"/>
        <v>0</v>
      </c>
      <c r="BO666" s="3">
        <f t="shared" si="108"/>
        <v>1004.603</v>
      </c>
      <c r="BP666" s="3">
        <f t="shared" si="109"/>
        <v>0</v>
      </c>
      <c r="BQ666" s="3">
        <f t="shared" si="110"/>
        <v>1102.5245</v>
      </c>
      <c r="BR666" s="3">
        <f t="shared" si="111"/>
        <v>0</v>
      </c>
      <c r="BS666" s="3">
        <f t="shared" si="112"/>
        <v>1152.1365000000001</v>
      </c>
      <c r="BT666" s="3">
        <f t="shared" si="113"/>
        <v>0</v>
      </c>
      <c r="BU666" s="3">
        <f t="shared" si="114"/>
        <v>560.27449999999999</v>
      </c>
      <c r="BV666" s="3">
        <f t="shared" si="115"/>
        <v>0</v>
      </c>
    </row>
    <row r="667" spans="1:74" x14ac:dyDescent="0.25">
      <c r="A667">
        <v>16</v>
      </c>
      <c r="B667" t="s">
        <v>60</v>
      </c>
      <c r="C667" t="s">
        <v>61</v>
      </c>
      <c r="D667">
        <v>2020</v>
      </c>
      <c r="E667" t="s">
        <v>62</v>
      </c>
      <c r="F667" t="s">
        <v>63</v>
      </c>
      <c r="G667">
        <v>2</v>
      </c>
      <c r="H667" t="s">
        <v>64</v>
      </c>
      <c r="I667" t="s">
        <v>3416</v>
      </c>
      <c r="J667" t="s">
        <v>1183</v>
      </c>
      <c r="K667" t="s">
        <v>1184</v>
      </c>
      <c r="L667" t="s">
        <v>3463</v>
      </c>
      <c r="M667" t="s">
        <v>1185</v>
      </c>
      <c r="N667" t="s">
        <v>3471</v>
      </c>
      <c r="O667" t="s">
        <v>245</v>
      </c>
      <c r="P667" t="s">
        <v>3504</v>
      </c>
      <c r="Q667" t="s">
        <v>1232</v>
      </c>
      <c r="R667" t="s">
        <v>3660</v>
      </c>
      <c r="S667" t="s">
        <v>1233</v>
      </c>
      <c r="T667">
        <v>8</v>
      </c>
      <c r="U667">
        <v>4</v>
      </c>
      <c r="V667" t="s">
        <v>1239</v>
      </c>
      <c r="W667">
        <v>1</v>
      </c>
      <c r="X667" t="s">
        <v>72</v>
      </c>
      <c r="Y667">
        <v>1</v>
      </c>
      <c r="Z667" t="s">
        <v>73</v>
      </c>
      <c r="AA667">
        <v>1</v>
      </c>
      <c r="AB667" s="2">
        <v>0.04</v>
      </c>
      <c r="AC667" s="2">
        <v>0.01</v>
      </c>
      <c r="AD667" s="2">
        <v>25</v>
      </c>
      <c r="AE667" s="2">
        <v>0.24</v>
      </c>
      <c r="AF667" s="2">
        <v>0</v>
      </c>
      <c r="AG667" s="2">
        <v>0</v>
      </c>
      <c r="AH667" s="2">
        <v>0.24</v>
      </c>
      <c r="AI667" s="2">
        <v>0</v>
      </c>
      <c r="AJ667" s="2">
        <v>0</v>
      </c>
      <c r="AK667" s="2">
        <v>0.24</v>
      </c>
      <c r="AL667" s="2">
        <v>0</v>
      </c>
      <c r="AM667" s="2">
        <v>0</v>
      </c>
      <c r="AN667" s="2">
        <v>0.24</v>
      </c>
      <c r="AO667" s="2">
        <v>0</v>
      </c>
      <c r="AP667" s="2">
        <v>0</v>
      </c>
      <c r="AQ667" s="2">
        <v>1</v>
      </c>
      <c r="AR667" s="2">
        <v>0.01</v>
      </c>
      <c r="AS667" s="2">
        <v>1</v>
      </c>
      <c r="AT667" s="2">
        <v>30000000</v>
      </c>
      <c r="AU667" s="2">
        <v>27000000</v>
      </c>
      <c r="AV667" s="2">
        <v>90</v>
      </c>
      <c r="AW667" s="2">
        <v>1857258000</v>
      </c>
      <c r="AX667" s="2">
        <v>0</v>
      </c>
      <c r="AY667" s="2">
        <v>0</v>
      </c>
      <c r="AZ667" s="2">
        <v>956800000</v>
      </c>
      <c r="BA667" s="2">
        <v>0</v>
      </c>
      <c r="BB667" s="2">
        <v>0</v>
      </c>
      <c r="BC667" s="2">
        <v>1005465000</v>
      </c>
      <c r="BD667" s="2">
        <v>0</v>
      </c>
      <c r="BE667" s="2">
        <v>0</v>
      </c>
      <c r="BF667" s="2">
        <v>1054308000</v>
      </c>
      <c r="BG667" s="2">
        <v>0</v>
      </c>
      <c r="BH667" s="2">
        <v>0</v>
      </c>
      <c r="BI667" s="2">
        <v>4903831000</v>
      </c>
      <c r="BJ667" s="2">
        <v>27000000</v>
      </c>
      <c r="BK667" s="2">
        <v>0.55000000000000004</v>
      </c>
      <c r="BL667" s="2" t="s">
        <v>1240</v>
      </c>
      <c r="BM667" s="3">
        <f t="shared" si="106"/>
        <v>30</v>
      </c>
      <c r="BN667" s="3">
        <f t="shared" si="107"/>
        <v>27</v>
      </c>
      <c r="BO667" s="3">
        <f t="shared" si="108"/>
        <v>1857.258</v>
      </c>
      <c r="BP667" s="3">
        <f t="shared" si="109"/>
        <v>0</v>
      </c>
      <c r="BQ667" s="3">
        <f t="shared" si="110"/>
        <v>956.8</v>
      </c>
      <c r="BR667" s="3">
        <f t="shared" si="111"/>
        <v>0</v>
      </c>
      <c r="BS667" s="3">
        <f t="shared" si="112"/>
        <v>1005.465</v>
      </c>
      <c r="BT667" s="3">
        <f t="shared" si="113"/>
        <v>0</v>
      </c>
      <c r="BU667" s="3">
        <f t="shared" si="114"/>
        <v>1054.308</v>
      </c>
      <c r="BV667" s="3">
        <f t="shared" si="115"/>
        <v>0</v>
      </c>
    </row>
    <row r="668" spans="1:74" x14ac:dyDescent="0.25">
      <c r="A668">
        <v>16</v>
      </c>
      <c r="B668" t="s">
        <v>60</v>
      </c>
      <c r="C668" t="s">
        <v>61</v>
      </c>
      <c r="D668">
        <v>2020</v>
      </c>
      <c r="E668" t="s">
        <v>62</v>
      </c>
      <c r="F668" t="s">
        <v>63</v>
      </c>
      <c r="G668">
        <v>2</v>
      </c>
      <c r="H668" t="s">
        <v>64</v>
      </c>
      <c r="I668" t="s">
        <v>3416</v>
      </c>
      <c r="J668" t="s">
        <v>1183</v>
      </c>
      <c r="K668" t="s">
        <v>1184</v>
      </c>
      <c r="L668" t="s">
        <v>3463</v>
      </c>
      <c r="M668" t="s">
        <v>1185</v>
      </c>
      <c r="N668" t="s">
        <v>3471</v>
      </c>
      <c r="O668" t="s">
        <v>245</v>
      </c>
      <c r="P668" t="s">
        <v>3504</v>
      </c>
      <c r="Q668" t="s">
        <v>1232</v>
      </c>
      <c r="R668" t="s">
        <v>3660</v>
      </c>
      <c r="S668" t="s">
        <v>1233</v>
      </c>
      <c r="T668">
        <v>8</v>
      </c>
      <c r="U668">
        <v>5</v>
      </c>
      <c r="V668" t="s">
        <v>1241</v>
      </c>
      <c r="W668">
        <v>3</v>
      </c>
      <c r="X668" t="s">
        <v>128</v>
      </c>
      <c r="Y668">
        <v>1</v>
      </c>
      <c r="Z668" t="s">
        <v>73</v>
      </c>
      <c r="AA668">
        <v>1</v>
      </c>
      <c r="AB668" s="2">
        <v>0.3</v>
      </c>
      <c r="AC668" s="2">
        <v>0.02</v>
      </c>
      <c r="AD668" s="2">
        <v>6.67</v>
      </c>
      <c r="AE668" s="2">
        <v>0.7</v>
      </c>
      <c r="AF668" s="2">
        <v>0</v>
      </c>
      <c r="AG668" s="2">
        <v>0</v>
      </c>
      <c r="AH668" s="2">
        <v>1</v>
      </c>
      <c r="AI668" s="2">
        <v>0</v>
      </c>
      <c r="AJ668" s="2">
        <v>0</v>
      </c>
      <c r="AK668" s="2">
        <v>1</v>
      </c>
      <c r="AL668" s="2">
        <v>0</v>
      </c>
      <c r="AM668" s="2">
        <v>0</v>
      </c>
      <c r="AN668" s="2">
        <v>1</v>
      </c>
      <c r="AO668" s="2">
        <v>0</v>
      </c>
      <c r="AP668" s="2">
        <v>0</v>
      </c>
      <c r="AQ668" s="2" t="s">
        <v>77</v>
      </c>
      <c r="AR668" s="2" t="s">
        <v>77</v>
      </c>
      <c r="AS668" s="2" t="s">
        <v>77</v>
      </c>
      <c r="AT668" s="2">
        <v>22948800</v>
      </c>
      <c r="AU668" s="2">
        <v>21600000</v>
      </c>
      <c r="AV668" s="2">
        <v>94.12</v>
      </c>
      <c r="AW668" s="2">
        <v>213551000</v>
      </c>
      <c r="AX668" s="2">
        <v>0</v>
      </c>
      <c r="AY668" s="2">
        <v>0</v>
      </c>
      <c r="AZ668" s="2">
        <v>117098000</v>
      </c>
      <c r="BA668" s="2">
        <v>0</v>
      </c>
      <c r="BB668" s="2">
        <v>0</v>
      </c>
      <c r="BC668" s="2">
        <v>122615000</v>
      </c>
      <c r="BD668" s="2">
        <v>0</v>
      </c>
      <c r="BE668" s="2">
        <v>0</v>
      </c>
      <c r="BF668" s="2">
        <v>79800000</v>
      </c>
      <c r="BG668" s="2">
        <v>0</v>
      </c>
      <c r="BH668" s="2">
        <v>0</v>
      </c>
      <c r="BI668" s="2">
        <v>556012800</v>
      </c>
      <c r="BJ668" s="2">
        <v>21600000</v>
      </c>
      <c r="BK668" s="2">
        <v>3.88</v>
      </c>
      <c r="BL668" s="2" t="s">
        <v>1242</v>
      </c>
      <c r="BM668" s="3">
        <f t="shared" si="106"/>
        <v>22.948799999999999</v>
      </c>
      <c r="BN668" s="3">
        <f t="shared" si="107"/>
        <v>21.6</v>
      </c>
      <c r="BO668" s="3">
        <f t="shared" si="108"/>
        <v>213.55099999999999</v>
      </c>
      <c r="BP668" s="3">
        <f t="shared" si="109"/>
        <v>0</v>
      </c>
      <c r="BQ668" s="3">
        <f t="shared" si="110"/>
        <v>117.098</v>
      </c>
      <c r="BR668" s="3">
        <f t="shared" si="111"/>
        <v>0</v>
      </c>
      <c r="BS668" s="3">
        <f t="shared" si="112"/>
        <v>122.61499999999999</v>
      </c>
      <c r="BT668" s="3">
        <f t="shared" si="113"/>
        <v>0</v>
      </c>
      <c r="BU668" s="3">
        <f t="shared" si="114"/>
        <v>79.8</v>
      </c>
      <c r="BV668" s="3">
        <f t="shared" si="115"/>
        <v>0</v>
      </c>
    </row>
    <row r="669" spans="1:74" x14ac:dyDescent="0.25">
      <c r="A669">
        <v>16</v>
      </c>
      <c r="B669" t="s">
        <v>60</v>
      </c>
      <c r="C669" t="s">
        <v>61</v>
      </c>
      <c r="D669">
        <v>2020</v>
      </c>
      <c r="E669" t="s">
        <v>62</v>
      </c>
      <c r="F669" t="s">
        <v>63</v>
      </c>
      <c r="G669">
        <v>2</v>
      </c>
      <c r="H669" t="s">
        <v>64</v>
      </c>
      <c r="I669" t="s">
        <v>3416</v>
      </c>
      <c r="J669" t="s">
        <v>1183</v>
      </c>
      <c r="K669" t="s">
        <v>1184</v>
      </c>
      <c r="L669" t="s">
        <v>3463</v>
      </c>
      <c r="M669" t="s">
        <v>1185</v>
      </c>
      <c r="N669" t="s">
        <v>3471</v>
      </c>
      <c r="O669" t="s">
        <v>245</v>
      </c>
      <c r="P669" t="s">
        <v>3504</v>
      </c>
      <c r="Q669" t="s">
        <v>1232</v>
      </c>
      <c r="R669" t="s">
        <v>3660</v>
      </c>
      <c r="S669" t="s">
        <v>1233</v>
      </c>
      <c r="T669">
        <v>8</v>
      </c>
      <c r="U669">
        <v>6</v>
      </c>
      <c r="V669" t="s">
        <v>1243</v>
      </c>
      <c r="W669">
        <v>3</v>
      </c>
      <c r="X669" t="s">
        <v>128</v>
      </c>
      <c r="Y669">
        <v>1</v>
      </c>
      <c r="Z669" t="s">
        <v>73</v>
      </c>
      <c r="AA669">
        <v>1</v>
      </c>
      <c r="AB669" s="2">
        <v>0.3</v>
      </c>
      <c r="AC669" s="2">
        <v>7.0000000000000007E-2</v>
      </c>
      <c r="AD669" s="2">
        <v>23.33</v>
      </c>
      <c r="AE669" s="2">
        <v>0.7</v>
      </c>
      <c r="AF669" s="2">
        <v>0</v>
      </c>
      <c r="AG669" s="2">
        <v>0</v>
      </c>
      <c r="AH669" s="2">
        <v>1</v>
      </c>
      <c r="AI669" s="2">
        <v>0</v>
      </c>
      <c r="AJ669" s="2">
        <v>0</v>
      </c>
      <c r="AK669" s="2">
        <v>1</v>
      </c>
      <c r="AL669" s="2">
        <v>0</v>
      </c>
      <c r="AM669" s="2">
        <v>0</v>
      </c>
      <c r="AN669" s="2">
        <v>1</v>
      </c>
      <c r="AO669" s="2">
        <v>0</v>
      </c>
      <c r="AP669" s="2">
        <v>0</v>
      </c>
      <c r="AQ669" s="2" t="s">
        <v>77</v>
      </c>
      <c r="AR669" s="2" t="s">
        <v>77</v>
      </c>
      <c r="AS669" s="2" t="s">
        <v>77</v>
      </c>
      <c r="AT669" s="2">
        <v>5737200</v>
      </c>
      <c r="AU669" s="2">
        <v>5400000</v>
      </c>
      <c r="AV669" s="2">
        <v>94.08</v>
      </c>
      <c r="AW669" s="2">
        <v>2760525000</v>
      </c>
      <c r="AX669" s="2">
        <v>0</v>
      </c>
      <c r="AY669" s="2">
        <v>0</v>
      </c>
      <c r="AZ669" s="2">
        <v>2361015000</v>
      </c>
      <c r="BA669" s="2">
        <v>0</v>
      </c>
      <c r="BB669" s="2">
        <v>0</v>
      </c>
      <c r="BC669" s="2">
        <v>1620503500</v>
      </c>
      <c r="BD669" s="2">
        <v>0</v>
      </c>
      <c r="BE669" s="2">
        <v>0</v>
      </c>
      <c r="BF669" s="2">
        <v>1345922500</v>
      </c>
      <c r="BG669" s="2">
        <v>0</v>
      </c>
      <c r="BH669" s="2">
        <v>0</v>
      </c>
      <c r="BI669" s="2">
        <v>8093703200</v>
      </c>
      <c r="BJ669" s="2">
        <v>5400000</v>
      </c>
      <c r="BK669" s="2">
        <v>7.0000000000000007E-2</v>
      </c>
      <c r="BL669" s="2" t="s">
        <v>1244</v>
      </c>
      <c r="BM669" s="3">
        <f t="shared" si="106"/>
        <v>5.7371999999999996</v>
      </c>
      <c r="BN669" s="3">
        <f t="shared" si="107"/>
        <v>5.4</v>
      </c>
      <c r="BO669" s="3">
        <f t="shared" si="108"/>
        <v>2760.5250000000001</v>
      </c>
      <c r="BP669" s="3">
        <f t="shared" si="109"/>
        <v>0</v>
      </c>
      <c r="BQ669" s="3">
        <f t="shared" si="110"/>
        <v>2361.0149999999999</v>
      </c>
      <c r="BR669" s="3">
        <f t="shared" si="111"/>
        <v>0</v>
      </c>
      <c r="BS669" s="3">
        <f t="shared" si="112"/>
        <v>1620.5035</v>
      </c>
      <c r="BT669" s="3">
        <f t="shared" si="113"/>
        <v>0</v>
      </c>
      <c r="BU669" s="3">
        <f t="shared" si="114"/>
        <v>1345.9224999999999</v>
      </c>
      <c r="BV669" s="3">
        <f t="shared" si="115"/>
        <v>0</v>
      </c>
    </row>
    <row r="670" spans="1:74" x14ac:dyDescent="0.25">
      <c r="A670">
        <v>16</v>
      </c>
      <c r="B670" t="s">
        <v>60</v>
      </c>
      <c r="C670" t="s">
        <v>61</v>
      </c>
      <c r="D670">
        <v>2020</v>
      </c>
      <c r="E670" t="s">
        <v>62</v>
      </c>
      <c r="F670" t="s">
        <v>63</v>
      </c>
      <c r="G670">
        <v>2</v>
      </c>
      <c r="H670" t="s">
        <v>64</v>
      </c>
      <c r="I670" t="s">
        <v>3416</v>
      </c>
      <c r="J670" t="s">
        <v>1183</v>
      </c>
      <c r="K670" t="s">
        <v>1184</v>
      </c>
      <c r="L670" t="s">
        <v>3463</v>
      </c>
      <c r="M670" t="s">
        <v>1185</v>
      </c>
      <c r="N670" t="s">
        <v>3471</v>
      </c>
      <c r="O670" t="s">
        <v>245</v>
      </c>
      <c r="P670" t="s">
        <v>3504</v>
      </c>
      <c r="Q670" t="s">
        <v>1232</v>
      </c>
      <c r="R670" t="s">
        <v>3660</v>
      </c>
      <c r="S670" t="s">
        <v>1233</v>
      </c>
      <c r="T670">
        <v>8</v>
      </c>
      <c r="U670">
        <v>7</v>
      </c>
      <c r="V670" t="s">
        <v>1245</v>
      </c>
      <c r="W670">
        <v>1</v>
      </c>
      <c r="X670" t="s">
        <v>72</v>
      </c>
      <c r="Y670">
        <v>1</v>
      </c>
      <c r="Z670" t="s">
        <v>73</v>
      </c>
      <c r="AA670">
        <v>1</v>
      </c>
      <c r="AB670" s="2">
        <v>0</v>
      </c>
      <c r="AC670" s="2">
        <v>0</v>
      </c>
      <c r="AD670" s="2">
        <v>0</v>
      </c>
      <c r="AE670" s="2">
        <v>0.25</v>
      </c>
      <c r="AF670" s="2">
        <v>0</v>
      </c>
      <c r="AG670" s="2">
        <v>0</v>
      </c>
      <c r="AH670" s="2">
        <v>0.25</v>
      </c>
      <c r="AI670" s="2">
        <v>0</v>
      </c>
      <c r="AJ670" s="2">
        <v>0</v>
      </c>
      <c r="AK670" s="2">
        <v>0.25</v>
      </c>
      <c r="AL670" s="2">
        <v>0</v>
      </c>
      <c r="AM670" s="2">
        <v>0</v>
      </c>
      <c r="AN670" s="2">
        <v>0.25</v>
      </c>
      <c r="AO670" s="2">
        <v>0</v>
      </c>
      <c r="AP670" s="2">
        <v>0</v>
      </c>
      <c r="AQ670" s="2">
        <v>1</v>
      </c>
      <c r="AR670" s="2">
        <v>0</v>
      </c>
      <c r="AS670" s="2">
        <v>0</v>
      </c>
      <c r="AT670" s="2">
        <v>0</v>
      </c>
      <c r="AU670" s="2">
        <v>0</v>
      </c>
      <c r="AV670" s="2">
        <v>0</v>
      </c>
      <c r="AW670" s="2">
        <v>2156258000</v>
      </c>
      <c r="AX670" s="2">
        <v>0</v>
      </c>
      <c r="AY670" s="2">
        <v>0</v>
      </c>
      <c r="AZ670" s="2">
        <v>4343520000</v>
      </c>
      <c r="BA670" s="2">
        <v>0</v>
      </c>
      <c r="BB670" s="2">
        <v>0</v>
      </c>
      <c r="BC670" s="2">
        <v>4558896000</v>
      </c>
      <c r="BD670" s="2">
        <v>0</v>
      </c>
      <c r="BE670" s="2">
        <v>0</v>
      </c>
      <c r="BF670" s="2">
        <v>4578975000</v>
      </c>
      <c r="BG670" s="2">
        <v>0</v>
      </c>
      <c r="BH670" s="2">
        <v>0</v>
      </c>
      <c r="BI670" s="2">
        <v>15637649000</v>
      </c>
      <c r="BJ670" s="2">
        <v>0</v>
      </c>
      <c r="BK670" s="2">
        <v>0</v>
      </c>
      <c r="BL670" s="2" t="s">
        <v>74</v>
      </c>
      <c r="BM670" s="3">
        <f t="shared" si="106"/>
        <v>0</v>
      </c>
      <c r="BN670" s="3">
        <f t="shared" si="107"/>
        <v>0</v>
      </c>
      <c r="BO670" s="3">
        <f t="shared" si="108"/>
        <v>2156.2579999999998</v>
      </c>
      <c r="BP670" s="3">
        <f t="shared" si="109"/>
        <v>0</v>
      </c>
      <c r="BQ670" s="3">
        <f t="shared" si="110"/>
        <v>4343.5200000000004</v>
      </c>
      <c r="BR670" s="3">
        <f t="shared" si="111"/>
        <v>0</v>
      </c>
      <c r="BS670" s="3">
        <f t="shared" si="112"/>
        <v>4558.8959999999997</v>
      </c>
      <c r="BT670" s="3">
        <f t="shared" si="113"/>
        <v>0</v>
      </c>
      <c r="BU670" s="3">
        <f t="shared" si="114"/>
        <v>4578.9750000000004</v>
      </c>
      <c r="BV670" s="3">
        <f t="shared" si="115"/>
        <v>0</v>
      </c>
    </row>
    <row r="671" spans="1:74" x14ac:dyDescent="0.25">
      <c r="A671">
        <v>16</v>
      </c>
      <c r="B671" t="s">
        <v>60</v>
      </c>
      <c r="C671" t="s">
        <v>61</v>
      </c>
      <c r="D671">
        <v>2020</v>
      </c>
      <c r="E671" t="s">
        <v>62</v>
      </c>
      <c r="F671" t="s">
        <v>63</v>
      </c>
      <c r="G671">
        <v>2</v>
      </c>
      <c r="H671" t="s">
        <v>64</v>
      </c>
      <c r="I671" t="s">
        <v>3416</v>
      </c>
      <c r="J671" t="s">
        <v>1183</v>
      </c>
      <c r="K671" t="s">
        <v>1184</v>
      </c>
      <c r="L671" t="s">
        <v>3463</v>
      </c>
      <c r="M671" t="s">
        <v>1185</v>
      </c>
      <c r="N671" t="s">
        <v>3470</v>
      </c>
      <c r="O671" t="s">
        <v>124</v>
      </c>
      <c r="P671" t="s">
        <v>3505</v>
      </c>
      <c r="Q671" t="s">
        <v>1246</v>
      </c>
      <c r="R671" t="s">
        <v>3661</v>
      </c>
      <c r="S671" t="s">
        <v>1247</v>
      </c>
      <c r="T671">
        <v>6</v>
      </c>
      <c r="U671">
        <v>1</v>
      </c>
      <c r="V671" t="s">
        <v>1248</v>
      </c>
      <c r="W671">
        <v>1</v>
      </c>
      <c r="X671" t="s">
        <v>72</v>
      </c>
      <c r="Y671">
        <v>1</v>
      </c>
      <c r="Z671" t="s">
        <v>73</v>
      </c>
      <c r="AA671">
        <v>1</v>
      </c>
      <c r="AB671" s="2">
        <v>4191</v>
      </c>
      <c r="AC671" s="2">
        <v>2344</v>
      </c>
      <c r="AD671" s="2">
        <v>55.93</v>
      </c>
      <c r="AE671" s="2">
        <v>7472</v>
      </c>
      <c r="AF671" s="2">
        <v>0</v>
      </c>
      <c r="AG671" s="2">
        <v>0</v>
      </c>
      <c r="AH671" s="2">
        <v>8542</v>
      </c>
      <c r="AI671" s="2">
        <v>0</v>
      </c>
      <c r="AJ671" s="2">
        <v>0</v>
      </c>
      <c r="AK671" s="2">
        <v>9592</v>
      </c>
      <c r="AL671" s="2">
        <v>0</v>
      </c>
      <c r="AM671" s="2">
        <v>0</v>
      </c>
      <c r="AN671" s="2">
        <v>5203</v>
      </c>
      <c r="AO671" s="2">
        <v>0</v>
      </c>
      <c r="AP671" s="2">
        <v>0</v>
      </c>
      <c r="AQ671" s="2">
        <v>35000</v>
      </c>
      <c r="AR671" s="2">
        <v>2344</v>
      </c>
      <c r="AS671" s="2">
        <v>6.7</v>
      </c>
      <c r="AT671" s="2">
        <v>776718200</v>
      </c>
      <c r="AU671" s="2">
        <v>732311934</v>
      </c>
      <c r="AV671" s="2">
        <v>94.28</v>
      </c>
      <c r="AW671" s="2">
        <v>1316008000</v>
      </c>
      <c r="AX671" s="2">
        <v>0</v>
      </c>
      <c r="AY671" s="2">
        <v>0</v>
      </c>
      <c r="AZ671" s="2">
        <v>1299503718</v>
      </c>
      <c r="BA671" s="2">
        <v>0</v>
      </c>
      <c r="BB671" s="2">
        <v>0</v>
      </c>
      <c r="BC671" s="2">
        <v>1034178742</v>
      </c>
      <c r="BD671" s="2">
        <v>0</v>
      </c>
      <c r="BE671" s="2">
        <v>0</v>
      </c>
      <c r="BF671" s="2">
        <v>863809382</v>
      </c>
      <c r="BG671" s="2">
        <v>0</v>
      </c>
      <c r="BH671" s="2">
        <v>0</v>
      </c>
      <c r="BI671" s="2">
        <v>5290218042</v>
      </c>
      <c r="BJ671" s="2">
        <v>732311934</v>
      </c>
      <c r="BK671" s="2">
        <v>13.84</v>
      </c>
      <c r="BL671" s="2" t="s">
        <v>1249</v>
      </c>
      <c r="BM671" s="3">
        <f t="shared" si="106"/>
        <v>776.71820000000002</v>
      </c>
      <c r="BN671" s="3">
        <f t="shared" si="107"/>
        <v>732.31193399999995</v>
      </c>
      <c r="BO671" s="3">
        <f t="shared" si="108"/>
        <v>1316.008</v>
      </c>
      <c r="BP671" s="3">
        <f t="shared" si="109"/>
        <v>0</v>
      </c>
      <c r="BQ671" s="3">
        <f t="shared" si="110"/>
        <v>1299.5037179999999</v>
      </c>
      <c r="BR671" s="3">
        <f t="shared" si="111"/>
        <v>0</v>
      </c>
      <c r="BS671" s="3">
        <f t="shared" si="112"/>
        <v>1034.1787420000001</v>
      </c>
      <c r="BT671" s="3">
        <f t="shared" si="113"/>
        <v>0</v>
      </c>
      <c r="BU671" s="3">
        <f t="shared" si="114"/>
        <v>863.80938200000003</v>
      </c>
      <c r="BV671" s="3">
        <f t="shared" si="115"/>
        <v>0</v>
      </c>
    </row>
    <row r="672" spans="1:74" x14ac:dyDescent="0.25">
      <c r="A672">
        <v>16</v>
      </c>
      <c r="B672" t="s">
        <v>60</v>
      </c>
      <c r="C672" t="s">
        <v>61</v>
      </c>
      <c r="D672">
        <v>2020</v>
      </c>
      <c r="E672" t="s">
        <v>62</v>
      </c>
      <c r="F672" t="s">
        <v>63</v>
      </c>
      <c r="G672">
        <v>2</v>
      </c>
      <c r="H672" t="s">
        <v>64</v>
      </c>
      <c r="I672" t="s">
        <v>3416</v>
      </c>
      <c r="J672" t="s">
        <v>1183</v>
      </c>
      <c r="K672" t="s">
        <v>1184</v>
      </c>
      <c r="L672" t="s">
        <v>3463</v>
      </c>
      <c r="M672" t="s">
        <v>1185</v>
      </c>
      <c r="N672" t="s">
        <v>3470</v>
      </c>
      <c r="O672" t="s">
        <v>124</v>
      </c>
      <c r="P672" t="s">
        <v>3505</v>
      </c>
      <c r="Q672" t="s">
        <v>1246</v>
      </c>
      <c r="R672" t="s">
        <v>3661</v>
      </c>
      <c r="S672" t="s">
        <v>1247</v>
      </c>
      <c r="T672">
        <v>6</v>
      </c>
      <c r="U672">
        <v>2</v>
      </c>
      <c r="V672" t="s">
        <v>1250</v>
      </c>
      <c r="W672">
        <v>1</v>
      </c>
      <c r="X672" t="s">
        <v>72</v>
      </c>
      <c r="Y672">
        <v>1</v>
      </c>
      <c r="Z672" t="s">
        <v>73</v>
      </c>
      <c r="AA672">
        <v>1</v>
      </c>
      <c r="AB672" s="2">
        <v>310</v>
      </c>
      <c r="AC672" s="2">
        <v>259</v>
      </c>
      <c r="AD672" s="2">
        <v>83.55</v>
      </c>
      <c r="AE672" s="2">
        <v>344</v>
      </c>
      <c r="AF672" s="2">
        <v>0</v>
      </c>
      <c r="AG672" s="2">
        <v>0</v>
      </c>
      <c r="AH672" s="2">
        <v>344</v>
      </c>
      <c r="AI672" s="2">
        <v>0</v>
      </c>
      <c r="AJ672" s="2">
        <v>0</v>
      </c>
      <c r="AK672" s="2">
        <v>344</v>
      </c>
      <c r="AL672" s="2">
        <v>0</v>
      </c>
      <c r="AM672" s="2">
        <v>0</v>
      </c>
      <c r="AN672" s="2">
        <v>158</v>
      </c>
      <c r="AO672" s="2">
        <v>0</v>
      </c>
      <c r="AP672" s="2">
        <v>0</v>
      </c>
      <c r="AQ672" s="2">
        <v>1500</v>
      </c>
      <c r="AR672" s="2">
        <v>259</v>
      </c>
      <c r="AS672" s="2">
        <v>17.27</v>
      </c>
      <c r="AT672" s="2">
        <v>415456233</v>
      </c>
      <c r="AU672" s="2">
        <v>384161818</v>
      </c>
      <c r="AV672" s="2">
        <v>92.47</v>
      </c>
      <c r="AW672" s="2">
        <v>1024612000</v>
      </c>
      <c r="AX672" s="2">
        <v>0</v>
      </c>
      <c r="AY672" s="2">
        <v>0</v>
      </c>
      <c r="AZ672" s="2">
        <v>1044692214</v>
      </c>
      <c r="BA672" s="2">
        <v>0</v>
      </c>
      <c r="BB672" s="2">
        <v>0</v>
      </c>
      <c r="BC672" s="2">
        <v>918906810</v>
      </c>
      <c r="BD672" s="2">
        <v>0</v>
      </c>
      <c r="BE672" s="2">
        <v>0</v>
      </c>
      <c r="BF672" s="2">
        <v>738919711</v>
      </c>
      <c r="BG672" s="2">
        <v>0</v>
      </c>
      <c r="BH672" s="2">
        <v>0</v>
      </c>
      <c r="BI672" s="2">
        <v>4142586968</v>
      </c>
      <c r="BJ672" s="2">
        <v>384161818</v>
      </c>
      <c r="BK672" s="2">
        <v>9.27</v>
      </c>
      <c r="BL672" s="2" t="s">
        <v>1251</v>
      </c>
      <c r="BM672" s="3">
        <f t="shared" si="106"/>
        <v>415.456233</v>
      </c>
      <c r="BN672" s="3">
        <f t="shared" si="107"/>
        <v>384.16181799999998</v>
      </c>
      <c r="BO672" s="3">
        <f t="shared" si="108"/>
        <v>1024.6120000000001</v>
      </c>
      <c r="BP672" s="3">
        <f t="shared" si="109"/>
        <v>0</v>
      </c>
      <c r="BQ672" s="3">
        <f t="shared" si="110"/>
        <v>1044.6922139999999</v>
      </c>
      <c r="BR672" s="3">
        <f t="shared" si="111"/>
        <v>0</v>
      </c>
      <c r="BS672" s="3">
        <f t="shared" si="112"/>
        <v>918.90680999999995</v>
      </c>
      <c r="BT672" s="3">
        <f t="shared" si="113"/>
        <v>0</v>
      </c>
      <c r="BU672" s="3">
        <f t="shared" si="114"/>
        <v>738.91971100000001</v>
      </c>
      <c r="BV672" s="3">
        <f t="shared" si="115"/>
        <v>0</v>
      </c>
    </row>
    <row r="673" spans="1:74" x14ac:dyDescent="0.25">
      <c r="A673">
        <v>16</v>
      </c>
      <c r="B673" t="s">
        <v>60</v>
      </c>
      <c r="C673" t="s">
        <v>61</v>
      </c>
      <c r="D673">
        <v>2020</v>
      </c>
      <c r="E673" t="s">
        <v>62</v>
      </c>
      <c r="F673" t="s">
        <v>63</v>
      </c>
      <c r="G673">
        <v>2</v>
      </c>
      <c r="H673" t="s">
        <v>64</v>
      </c>
      <c r="I673" t="s">
        <v>3416</v>
      </c>
      <c r="J673" t="s">
        <v>1183</v>
      </c>
      <c r="K673" t="s">
        <v>1184</v>
      </c>
      <c r="L673" t="s">
        <v>3463</v>
      </c>
      <c r="M673" t="s">
        <v>1185</v>
      </c>
      <c r="N673" t="s">
        <v>3470</v>
      </c>
      <c r="O673" t="s">
        <v>124</v>
      </c>
      <c r="P673" t="s">
        <v>3505</v>
      </c>
      <c r="Q673" t="s">
        <v>1246</v>
      </c>
      <c r="R673" t="s">
        <v>3661</v>
      </c>
      <c r="S673" t="s">
        <v>1247</v>
      </c>
      <c r="T673">
        <v>6</v>
      </c>
      <c r="U673">
        <v>3</v>
      </c>
      <c r="V673" t="s">
        <v>1252</v>
      </c>
      <c r="W673">
        <v>2</v>
      </c>
      <c r="X673" t="s">
        <v>76</v>
      </c>
      <c r="Y673">
        <v>1</v>
      </c>
      <c r="Z673" t="s">
        <v>73</v>
      </c>
      <c r="AA673">
        <v>1</v>
      </c>
      <c r="AB673" s="2">
        <v>100</v>
      </c>
      <c r="AC673" s="2">
        <v>57.1</v>
      </c>
      <c r="AD673" s="2">
        <v>57.1</v>
      </c>
      <c r="AE673" s="2">
        <v>100</v>
      </c>
      <c r="AF673" s="2">
        <v>0</v>
      </c>
      <c r="AG673" s="2">
        <v>0</v>
      </c>
      <c r="AH673" s="2">
        <v>100</v>
      </c>
      <c r="AI673" s="2">
        <v>0</v>
      </c>
      <c r="AJ673" s="2">
        <v>0</v>
      </c>
      <c r="AK673" s="2">
        <v>100</v>
      </c>
      <c r="AL673" s="2">
        <v>0</v>
      </c>
      <c r="AM673" s="2">
        <v>0</v>
      </c>
      <c r="AN673" s="2">
        <v>100</v>
      </c>
      <c r="AO673" s="2">
        <v>0</v>
      </c>
      <c r="AP673" s="2">
        <v>0</v>
      </c>
      <c r="AQ673" s="2" t="s">
        <v>77</v>
      </c>
      <c r="AR673" s="2" t="s">
        <v>77</v>
      </c>
      <c r="AS673" s="2" t="s">
        <v>77</v>
      </c>
      <c r="AT673" s="2">
        <v>385456233</v>
      </c>
      <c r="AU673" s="2">
        <v>384161818</v>
      </c>
      <c r="AV673" s="2">
        <v>99.66</v>
      </c>
      <c r="AW673" s="2">
        <v>1005486000</v>
      </c>
      <c r="AX673" s="2">
        <v>0</v>
      </c>
      <c r="AY673" s="2">
        <v>0</v>
      </c>
      <c r="AZ673" s="2">
        <v>1044692214</v>
      </c>
      <c r="BA673" s="2">
        <v>0</v>
      </c>
      <c r="BB673" s="2">
        <v>0</v>
      </c>
      <c r="BC673" s="2">
        <v>918906810</v>
      </c>
      <c r="BD673" s="2">
        <v>0</v>
      </c>
      <c r="BE673" s="2">
        <v>0</v>
      </c>
      <c r="BF673" s="2">
        <v>738919711</v>
      </c>
      <c r="BG673" s="2">
        <v>0</v>
      </c>
      <c r="BH673" s="2">
        <v>0</v>
      </c>
      <c r="BI673" s="2">
        <v>4093460968</v>
      </c>
      <c r="BJ673" s="2">
        <v>384161818</v>
      </c>
      <c r="BK673" s="2">
        <v>9.3800000000000008</v>
      </c>
      <c r="BL673" s="2" t="s">
        <v>1253</v>
      </c>
      <c r="BM673" s="3">
        <f t="shared" si="106"/>
        <v>385.456233</v>
      </c>
      <c r="BN673" s="3">
        <f t="shared" si="107"/>
        <v>384.16181799999998</v>
      </c>
      <c r="BO673" s="3">
        <f t="shared" si="108"/>
        <v>1005.486</v>
      </c>
      <c r="BP673" s="3">
        <f t="shared" si="109"/>
        <v>0</v>
      </c>
      <c r="BQ673" s="3">
        <f t="shared" si="110"/>
        <v>1044.6922139999999</v>
      </c>
      <c r="BR673" s="3">
        <f t="shared" si="111"/>
        <v>0</v>
      </c>
      <c r="BS673" s="3">
        <f t="shared" si="112"/>
        <v>918.90680999999995</v>
      </c>
      <c r="BT673" s="3">
        <f t="shared" si="113"/>
        <v>0</v>
      </c>
      <c r="BU673" s="3">
        <f t="shared" si="114"/>
        <v>738.91971100000001</v>
      </c>
      <c r="BV673" s="3">
        <f t="shared" si="115"/>
        <v>0</v>
      </c>
    </row>
    <row r="674" spans="1:74" x14ac:dyDescent="0.25">
      <c r="A674">
        <v>16</v>
      </c>
      <c r="B674" t="s">
        <v>60</v>
      </c>
      <c r="C674" t="s">
        <v>61</v>
      </c>
      <c r="D674">
        <v>2020</v>
      </c>
      <c r="E674" t="s">
        <v>62</v>
      </c>
      <c r="F674" t="s">
        <v>63</v>
      </c>
      <c r="G674">
        <v>2</v>
      </c>
      <c r="H674" t="s">
        <v>64</v>
      </c>
      <c r="I674" t="s">
        <v>3416</v>
      </c>
      <c r="J674" t="s">
        <v>1183</v>
      </c>
      <c r="K674" t="s">
        <v>1184</v>
      </c>
      <c r="L674" t="s">
        <v>3463</v>
      </c>
      <c r="M674" t="s">
        <v>1185</v>
      </c>
      <c r="N674" t="s">
        <v>3470</v>
      </c>
      <c r="O674" t="s">
        <v>124</v>
      </c>
      <c r="P674" t="s">
        <v>3505</v>
      </c>
      <c r="Q674" t="s">
        <v>1246</v>
      </c>
      <c r="R674" t="s">
        <v>3661</v>
      </c>
      <c r="S674" t="s">
        <v>1247</v>
      </c>
      <c r="T674">
        <v>6</v>
      </c>
      <c r="U674">
        <v>4</v>
      </c>
      <c r="V674" t="s">
        <v>1254</v>
      </c>
      <c r="W674">
        <v>3</v>
      </c>
      <c r="X674" t="s">
        <v>128</v>
      </c>
      <c r="Y674">
        <v>1</v>
      </c>
      <c r="Z674" t="s">
        <v>73</v>
      </c>
      <c r="AA674">
        <v>1</v>
      </c>
      <c r="AB674" s="2">
        <v>1</v>
      </c>
      <c r="AC674" s="2">
        <v>1</v>
      </c>
      <c r="AD674" s="2">
        <v>100</v>
      </c>
      <c r="AE674" s="2">
        <v>3</v>
      </c>
      <c r="AF674" s="2">
        <v>0</v>
      </c>
      <c r="AG674" s="2">
        <v>0</v>
      </c>
      <c r="AH674" s="2">
        <v>4</v>
      </c>
      <c r="AI674" s="2">
        <v>0</v>
      </c>
      <c r="AJ674" s="2">
        <v>0</v>
      </c>
      <c r="AK674" s="2">
        <v>6</v>
      </c>
      <c r="AL674" s="2">
        <v>0</v>
      </c>
      <c r="AM674" s="2">
        <v>0</v>
      </c>
      <c r="AN674" s="2">
        <v>7</v>
      </c>
      <c r="AO674" s="2">
        <v>0</v>
      </c>
      <c r="AP674" s="2">
        <v>0</v>
      </c>
      <c r="AQ674" s="2" t="s">
        <v>77</v>
      </c>
      <c r="AR674" s="2" t="s">
        <v>77</v>
      </c>
      <c r="AS674" s="2" t="s">
        <v>77</v>
      </c>
      <c r="AT674" s="2">
        <v>38268000</v>
      </c>
      <c r="AU674" s="2">
        <v>38268000</v>
      </c>
      <c r="AV674" s="2">
        <v>100</v>
      </c>
      <c r="AW674" s="2">
        <v>781069000</v>
      </c>
      <c r="AX674" s="2">
        <v>0</v>
      </c>
      <c r="AY674" s="2">
        <v>0</v>
      </c>
      <c r="AZ674" s="2">
        <v>1246633117</v>
      </c>
      <c r="BA674" s="2">
        <v>0</v>
      </c>
      <c r="BB674" s="2">
        <v>0</v>
      </c>
      <c r="BC674" s="2">
        <v>1889810474</v>
      </c>
      <c r="BD674" s="2">
        <v>0</v>
      </c>
      <c r="BE674" s="2">
        <v>0</v>
      </c>
      <c r="BF674" s="2">
        <v>1687426727</v>
      </c>
      <c r="BG674" s="2">
        <v>0</v>
      </c>
      <c r="BH674" s="2">
        <v>0</v>
      </c>
      <c r="BI674" s="2">
        <v>5643207318</v>
      </c>
      <c r="BJ674" s="2">
        <v>38268000</v>
      </c>
      <c r="BK674" s="2">
        <v>0.68</v>
      </c>
      <c r="BL674" s="2" t="s">
        <v>1255</v>
      </c>
      <c r="BM674" s="3">
        <f t="shared" si="106"/>
        <v>38.268000000000001</v>
      </c>
      <c r="BN674" s="3">
        <f t="shared" si="107"/>
        <v>38.268000000000001</v>
      </c>
      <c r="BO674" s="3">
        <f t="shared" si="108"/>
        <v>781.06899999999996</v>
      </c>
      <c r="BP674" s="3">
        <f t="shared" si="109"/>
        <v>0</v>
      </c>
      <c r="BQ674" s="3">
        <f t="shared" si="110"/>
        <v>1246.6331170000001</v>
      </c>
      <c r="BR674" s="3">
        <f t="shared" si="111"/>
        <v>0</v>
      </c>
      <c r="BS674" s="3">
        <f t="shared" si="112"/>
        <v>1889.8104740000001</v>
      </c>
      <c r="BT674" s="3">
        <f t="shared" si="113"/>
        <v>0</v>
      </c>
      <c r="BU674" s="3">
        <f t="shared" si="114"/>
        <v>1687.426727</v>
      </c>
      <c r="BV674" s="3">
        <f t="shared" si="115"/>
        <v>0</v>
      </c>
    </row>
    <row r="675" spans="1:74" x14ac:dyDescent="0.25">
      <c r="A675">
        <v>16</v>
      </c>
      <c r="B675" t="s">
        <v>60</v>
      </c>
      <c r="C675" t="s">
        <v>61</v>
      </c>
      <c r="D675">
        <v>2020</v>
      </c>
      <c r="E675" t="s">
        <v>62</v>
      </c>
      <c r="F675" t="s">
        <v>63</v>
      </c>
      <c r="G675">
        <v>2</v>
      </c>
      <c r="H675" t="s">
        <v>64</v>
      </c>
      <c r="I675" t="s">
        <v>3416</v>
      </c>
      <c r="J675" t="s">
        <v>1183</v>
      </c>
      <c r="K675" t="s">
        <v>1184</v>
      </c>
      <c r="L675" t="s">
        <v>3463</v>
      </c>
      <c r="M675" t="s">
        <v>1185</v>
      </c>
      <c r="N675" t="s">
        <v>3470</v>
      </c>
      <c r="O675" t="s">
        <v>124</v>
      </c>
      <c r="P675" t="s">
        <v>3505</v>
      </c>
      <c r="Q675" t="s">
        <v>1246</v>
      </c>
      <c r="R675" t="s">
        <v>3661</v>
      </c>
      <c r="S675" t="s">
        <v>1247</v>
      </c>
      <c r="T675">
        <v>6</v>
      </c>
      <c r="U675">
        <v>5</v>
      </c>
      <c r="V675" t="s">
        <v>1256</v>
      </c>
      <c r="W675">
        <v>2</v>
      </c>
      <c r="X675" t="s">
        <v>76</v>
      </c>
      <c r="Y675">
        <v>1</v>
      </c>
      <c r="Z675" t="s">
        <v>73</v>
      </c>
      <c r="AA675">
        <v>1</v>
      </c>
      <c r="AB675" s="2">
        <v>100</v>
      </c>
      <c r="AC675" s="2">
        <v>0</v>
      </c>
      <c r="AD675" s="2">
        <v>0</v>
      </c>
      <c r="AE675" s="2">
        <v>100</v>
      </c>
      <c r="AF675" s="2">
        <v>0</v>
      </c>
      <c r="AG675" s="2">
        <v>0</v>
      </c>
      <c r="AH675" s="2">
        <v>100</v>
      </c>
      <c r="AI675" s="2">
        <v>0</v>
      </c>
      <c r="AJ675" s="2">
        <v>0</v>
      </c>
      <c r="AK675" s="2">
        <v>100</v>
      </c>
      <c r="AL675" s="2">
        <v>0</v>
      </c>
      <c r="AM675" s="2">
        <v>0</v>
      </c>
      <c r="AN675" s="2">
        <v>100</v>
      </c>
      <c r="AO675" s="2">
        <v>0</v>
      </c>
      <c r="AP675" s="2">
        <v>0</v>
      </c>
      <c r="AQ675" s="2" t="s">
        <v>77</v>
      </c>
      <c r="AR675" s="2" t="s">
        <v>77</v>
      </c>
      <c r="AS675" s="2" t="s">
        <v>77</v>
      </c>
      <c r="AT675" s="2">
        <v>15945000</v>
      </c>
      <c r="AU675" s="2">
        <v>15945000</v>
      </c>
      <c r="AV675" s="2">
        <v>100</v>
      </c>
      <c r="AW675" s="2">
        <v>334316000</v>
      </c>
      <c r="AX675" s="2">
        <v>0</v>
      </c>
      <c r="AY675" s="2">
        <v>0</v>
      </c>
      <c r="AZ675" s="2">
        <v>534292764</v>
      </c>
      <c r="BA675" s="2">
        <v>0</v>
      </c>
      <c r="BB675" s="2">
        <v>0</v>
      </c>
      <c r="BC675" s="2">
        <v>809625879</v>
      </c>
      <c r="BD675" s="2">
        <v>0</v>
      </c>
      <c r="BE675" s="2">
        <v>0</v>
      </c>
      <c r="BF675" s="2">
        <v>723182946</v>
      </c>
      <c r="BG675" s="2">
        <v>0</v>
      </c>
      <c r="BH675" s="2">
        <v>0</v>
      </c>
      <c r="BI675" s="2">
        <v>2417362589</v>
      </c>
      <c r="BJ675" s="2">
        <v>15945000</v>
      </c>
      <c r="BK675" s="2">
        <v>0.66</v>
      </c>
      <c r="BL675" s="2" t="s">
        <v>1257</v>
      </c>
      <c r="BM675" s="3">
        <f t="shared" si="106"/>
        <v>15.945</v>
      </c>
      <c r="BN675" s="3">
        <f t="shared" si="107"/>
        <v>15.945</v>
      </c>
      <c r="BO675" s="3">
        <f t="shared" si="108"/>
        <v>334.31599999999997</v>
      </c>
      <c r="BP675" s="3">
        <f t="shared" si="109"/>
        <v>0</v>
      </c>
      <c r="BQ675" s="3">
        <f t="shared" si="110"/>
        <v>534.29276400000003</v>
      </c>
      <c r="BR675" s="3">
        <f t="shared" si="111"/>
        <v>0</v>
      </c>
      <c r="BS675" s="3">
        <f t="shared" si="112"/>
        <v>809.62587900000005</v>
      </c>
      <c r="BT675" s="3">
        <f t="shared" si="113"/>
        <v>0</v>
      </c>
      <c r="BU675" s="3">
        <f t="shared" si="114"/>
        <v>723.18294600000002</v>
      </c>
      <c r="BV675" s="3">
        <f t="shared" si="115"/>
        <v>0</v>
      </c>
    </row>
    <row r="676" spans="1:74" x14ac:dyDescent="0.25">
      <c r="A676">
        <v>16</v>
      </c>
      <c r="B676" t="s">
        <v>60</v>
      </c>
      <c r="C676" t="s">
        <v>61</v>
      </c>
      <c r="D676">
        <v>2020</v>
      </c>
      <c r="E676" t="s">
        <v>62</v>
      </c>
      <c r="F676" t="s">
        <v>63</v>
      </c>
      <c r="G676">
        <v>2</v>
      </c>
      <c r="H676" t="s">
        <v>64</v>
      </c>
      <c r="I676" t="s">
        <v>3416</v>
      </c>
      <c r="J676" t="s">
        <v>1183</v>
      </c>
      <c r="K676" t="s">
        <v>1184</v>
      </c>
      <c r="L676" t="s">
        <v>3463</v>
      </c>
      <c r="M676" t="s">
        <v>1185</v>
      </c>
      <c r="N676" t="s">
        <v>3470</v>
      </c>
      <c r="O676" t="s">
        <v>124</v>
      </c>
      <c r="P676" t="s">
        <v>3505</v>
      </c>
      <c r="Q676" t="s">
        <v>1246</v>
      </c>
      <c r="R676" t="s">
        <v>3661</v>
      </c>
      <c r="S676" t="s">
        <v>1247</v>
      </c>
      <c r="T676">
        <v>6</v>
      </c>
      <c r="U676">
        <v>6</v>
      </c>
      <c r="V676" t="s">
        <v>1258</v>
      </c>
      <c r="W676">
        <v>3</v>
      </c>
      <c r="X676" t="s">
        <v>128</v>
      </c>
      <c r="Y676">
        <v>1</v>
      </c>
      <c r="Z676" t="s">
        <v>73</v>
      </c>
      <c r="AA676">
        <v>1</v>
      </c>
      <c r="AB676" s="2">
        <v>0</v>
      </c>
      <c r="AC676" s="2">
        <v>0</v>
      </c>
      <c r="AD676" s="2">
        <v>0</v>
      </c>
      <c r="AE676" s="2">
        <v>1</v>
      </c>
      <c r="AF676" s="2">
        <v>0</v>
      </c>
      <c r="AG676" s="2">
        <v>0</v>
      </c>
      <c r="AH676" s="2">
        <v>2</v>
      </c>
      <c r="AI676" s="2">
        <v>0</v>
      </c>
      <c r="AJ676" s="2">
        <v>0</v>
      </c>
      <c r="AK676" s="2">
        <v>3</v>
      </c>
      <c r="AL676" s="2">
        <v>0</v>
      </c>
      <c r="AM676" s="2">
        <v>0</v>
      </c>
      <c r="AN676" s="2">
        <v>3</v>
      </c>
      <c r="AO676" s="2">
        <v>0</v>
      </c>
      <c r="AP676" s="2">
        <v>0</v>
      </c>
      <c r="AQ676" s="2" t="s">
        <v>77</v>
      </c>
      <c r="AR676" s="2" t="s">
        <v>77</v>
      </c>
      <c r="AS676" s="2" t="s">
        <v>77</v>
      </c>
      <c r="AT676" s="2">
        <v>0</v>
      </c>
      <c r="AU676" s="2">
        <v>0</v>
      </c>
      <c r="AV676" s="2">
        <v>0</v>
      </c>
      <c r="AW676" s="2">
        <v>1014000000</v>
      </c>
      <c r="AX676" s="2">
        <v>0</v>
      </c>
      <c r="AY676" s="2">
        <v>0</v>
      </c>
      <c r="AZ676" s="2">
        <v>2931319377</v>
      </c>
      <c r="BA676" s="2">
        <v>0</v>
      </c>
      <c r="BB676" s="2">
        <v>0</v>
      </c>
      <c r="BC676" s="2">
        <v>3010036764</v>
      </c>
      <c r="BD676" s="2">
        <v>0</v>
      </c>
      <c r="BE676" s="2">
        <v>0</v>
      </c>
      <c r="BF676" s="2">
        <v>3124643859</v>
      </c>
      <c r="BG676" s="2">
        <v>0</v>
      </c>
      <c r="BH676" s="2">
        <v>0</v>
      </c>
      <c r="BI676" s="2">
        <v>10080000000</v>
      </c>
      <c r="BJ676" s="2">
        <v>0</v>
      </c>
      <c r="BK676" s="2">
        <v>0</v>
      </c>
      <c r="BL676" s="2" t="s">
        <v>74</v>
      </c>
      <c r="BM676" s="3">
        <f t="shared" si="106"/>
        <v>0</v>
      </c>
      <c r="BN676" s="3">
        <f t="shared" si="107"/>
        <v>0</v>
      </c>
      <c r="BO676" s="3">
        <f t="shared" si="108"/>
        <v>1014</v>
      </c>
      <c r="BP676" s="3">
        <f t="shared" si="109"/>
        <v>0</v>
      </c>
      <c r="BQ676" s="3">
        <f t="shared" si="110"/>
        <v>2931.3193769999998</v>
      </c>
      <c r="BR676" s="3">
        <f t="shared" si="111"/>
        <v>0</v>
      </c>
      <c r="BS676" s="3">
        <f t="shared" si="112"/>
        <v>3010.0367639999999</v>
      </c>
      <c r="BT676" s="3">
        <f t="shared" si="113"/>
        <v>0</v>
      </c>
      <c r="BU676" s="3">
        <f t="shared" si="114"/>
        <v>3124.6438589999998</v>
      </c>
      <c r="BV676" s="3">
        <f t="shared" si="115"/>
        <v>0</v>
      </c>
    </row>
    <row r="677" spans="1:74" x14ac:dyDescent="0.25">
      <c r="A677">
        <v>16</v>
      </c>
      <c r="B677" t="s">
        <v>60</v>
      </c>
      <c r="C677" t="s">
        <v>61</v>
      </c>
      <c r="D677">
        <v>2020</v>
      </c>
      <c r="E677" t="s">
        <v>62</v>
      </c>
      <c r="F677" t="s">
        <v>63</v>
      </c>
      <c r="G677">
        <v>2</v>
      </c>
      <c r="H677" t="s">
        <v>64</v>
      </c>
      <c r="I677" t="s">
        <v>3416</v>
      </c>
      <c r="J677" t="s">
        <v>1183</v>
      </c>
      <c r="K677" t="s">
        <v>1184</v>
      </c>
      <c r="L677" t="s">
        <v>3463</v>
      </c>
      <c r="M677" t="s">
        <v>1185</v>
      </c>
      <c r="N677" t="s">
        <v>3470</v>
      </c>
      <c r="O677" t="s">
        <v>124</v>
      </c>
      <c r="P677" t="s">
        <v>3505</v>
      </c>
      <c r="Q677" t="s">
        <v>1246</v>
      </c>
      <c r="R677" t="s">
        <v>3661</v>
      </c>
      <c r="S677" t="s">
        <v>1247</v>
      </c>
      <c r="T677">
        <v>6</v>
      </c>
      <c r="U677">
        <v>7</v>
      </c>
      <c r="V677" t="s">
        <v>1259</v>
      </c>
      <c r="W677">
        <v>2</v>
      </c>
      <c r="X677" t="s">
        <v>76</v>
      </c>
      <c r="Y677">
        <v>1</v>
      </c>
      <c r="Z677" t="s">
        <v>73</v>
      </c>
      <c r="AA677">
        <v>1</v>
      </c>
      <c r="AB677" s="2">
        <v>100</v>
      </c>
      <c r="AC677" s="2">
        <v>40</v>
      </c>
      <c r="AD677" s="2">
        <v>40</v>
      </c>
      <c r="AE677" s="2">
        <v>100</v>
      </c>
      <c r="AF677" s="2">
        <v>0</v>
      </c>
      <c r="AG677" s="2">
        <v>0</v>
      </c>
      <c r="AH677" s="2">
        <v>100</v>
      </c>
      <c r="AI677" s="2">
        <v>0</v>
      </c>
      <c r="AJ677" s="2">
        <v>0</v>
      </c>
      <c r="AK677" s="2">
        <v>100</v>
      </c>
      <c r="AL677" s="2">
        <v>0</v>
      </c>
      <c r="AM677" s="2">
        <v>0</v>
      </c>
      <c r="AN677" s="2">
        <v>100</v>
      </c>
      <c r="AO677" s="2">
        <v>0</v>
      </c>
      <c r="AP677" s="2">
        <v>0</v>
      </c>
      <c r="AQ677" s="2" t="s">
        <v>77</v>
      </c>
      <c r="AR677" s="2" t="s">
        <v>77</v>
      </c>
      <c r="AS677" s="2" t="s">
        <v>77</v>
      </c>
      <c r="AT677" s="2">
        <v>90574334</v>
      </c>
      <c r="AU677" s="2">
        <v>63519334</v>
      </c>
      <c r="AV677" s="2">
        <v>70.13</v>
      </c>
      <c r="AW677" s="2">
        <v>125389000</v>
      </c>
      <c r="AX677" s="2">
        <v>0</v>
      </c>
      <c r="AY677" s="2">
        <v>0</v>
      </c>
      <c r="AZ677" s="2">
        <v>110246848</v>
      </c>
      <c r="BA677" s="2">
        <v>0</v>
      </c>
      <c r="BB677" s="2">
        <v>0</v>
      </c>
      <c r="BC677" s="2">
        <v>113554254</v>
      </c>
      <c r="BD677" s="2">
        <v>0</v>
      </c>
      <c r="BE677" s="2">
        <v>0</v>
      </c>
      <c r="BF677" s="2">
        <v>116828364</v>
      </c>
      <c r="BG677" s="2">
        <v>0</v>
      </c>
      <c r="BH677" s="2">
        <v>0</v>
      </c>
      <c r="BI677" s="2">
        <v>556592800</v>
      </c>
      <c r="BJ677" s="2">
        <v>63519334</v>
      </c>
      <c r="BK677" s="2">
        <v>11.41</v>
      </c>
      <c r="BL677" s="2" t="s">
        <v>1260</v>
      </c>
      <c r="BM677" s="3">
        <f t="shared" si="106"/>
        <v>90.574333999999993</v>
      </c>
      <c r="BN677" s="3">
        <f t="shared" si="107"/>
        <v>63.519334000000001</v>
      </c>
      <c r="BO677" s="3">
        <f t="shared" si="108"/>
        <v>125.389</v>
      </c>
      <c r="BP677" s="3">
        <f t="shared" si="109"/>
        <v>0</v>
      </c>
      <c r="BQ677" s="3">
        <f t="shared" si="110"/>
        <v>110.246848</v>
      </c>
      <c r="BR677" s="3">
        <f t="shared" si="111"/>
        <v>0</v>
      </c>
      <c r="BS677" s="3">
        <f t="shared" si="112"/>
        <v>113.554254</v>
      </c>
      <c r="BT677" s="3">
        <f t="shared" si="113"/>
        <v>0</v>
      </c>
      <c r="BU677" s="3">
        <f t="shared" si="114"/>
        <v>116.82836399999999</v>
      </c>
      <c r="BV677" s="3">
        <f t="shared" si="115"/>
        <v>0</v>
      </c>
    </row>
    <row r="678" spans="1:74" x14ac:dyDescent="0.25">
      <c r="A678">
        <v>16</v>
      </c>
      <c r="B678" t="s">
        <v>60</v>
      </c>
      <c r="C678" t="s">
        <v>61</v>
      </c>
      <c r="D678">
        <v>2020</v>
      </c>
      <c r="E678" t="s">
        <v>62</v>
      </c>
      <c r="F678" t="s">
        <v>63</v>
      </c>
      <c r="G678">
        <v>2</v>
      </c>
      <c r="H678" t="s">
        <v>64</v>
      </c>
      <c r="I678" t="s">
        <v>3416</v>
      </c>
      <c r="J678" t="s">
        <v>1183</v>
      </c>
      <c r="K678" t="s">
        <v>1184</v>
      </c>
      <c r="L678" t="s">
        <v>3463</v>
      </c>
      <c r="M678" t="s">
        <v>1185</v>
      </c>
      <c r="N678" t="s">
        <v>3470</v>
      </c>
      <c r="O678" t="s">
        <v>124</v>
      </c>
      <c r="P678" t="s">
        <v>3505</v>
      </c>
      <c r="Q678" t="s">
        <v>1246</v>
      </c>
      <c r="R678" t="s">
        <v>3661</v>
      </c>
      <c r="S678" t="s">
        <v>1247</v>
      </c>
      <c r="T678">
        <v>6</v>
      </c>
      <c r="U678">
        <v>8</v>
      </c>
      <c r="V678" t="s">
        <v>1261</v>
      </c>
      <c r="W678">
        <v>1</v>
      </c>
      <c r="X678" t="s">
        <v>72</v>
      </c>
      <c r="Y678">
        <v>1</v>
      </c>
      <c r="Z678" t="s">
        <v>73</v>
      </c>
      <c r="AA678">
        <v>1</v>
      </c>
      <c r="AB678" s="2">
        <v>0.5</v>
      </c>
      <c r="AC678" s="2">
        <v>0.4</v>
      </c>
      <c r="AD678" s="2">
        <v>80</v>
      </c>
      <c r="AE678" s="2">
        <v>1</v>
      </c>
      <c r="AF678" s="2">
        <v>0</v>
      </c>
      <c r="AG678" s="2">
        <v>0</v>
      </c>
      <c r="AH678" s="2">
        <v>1</v>
      </c>
      <c r="AI678" s="2">
        <v>0</v>
      </c>
      <c r="AJ678" s="2">
        <v>0</v>
      </c>
      <c r="AK678" s="2">
        <v>1</v>
      </c>
      <c r="AL678" s="2">
        <v>0</v>
      </c>
      <c r="AM678" s="2">
        <v>0</v>
      </c>
      <c r="AN678" s="2">
        <v>0.5</v>
      </c>
      <c r="AO678" s="2">
        <v>0</v>
      </c>
      <c r="AP678" s="2">
        <v>0</v>
      </c>
      <c r="AQ678" s="2">
        <v>4</v>
      </c>
      <c r="AR678" s="2">
        <v>0.4</v>
      </c>
      <c r="AS678" s="2">
        <v>10</v>
      </c>
      <c r="AT678" s="2">
        <v>38362000</v>
      </c>
      <c r="AU678" s="2">
        <v>26767000</v>
      </c>
      <c r="AV678" s="2">
        <v>69.790000000000006</v>
      </c>
      <c r="AW678" s="2">
        <v>64595000</v>
      </c>
      <c r="AX678" s="2">
        <v>0</v>
      </c>
      <c r="AY678" s="2">
        <v>0</v>
      </c>
      <c r="AZ678" s="2">
        <v>47248649</v>
      </c>
      <c r="BA678" s="2">
        <v>0</v>
      </c>
      <c r="BB678" s="2">
        <v>0</v>
      </c>
      <c r="BC678" s="2">
        <v>48666107</v>
      </c>
      <c r="BD678" s="2">
        <v>0</v>
      </c>
      <c r="BE678" s="2">
        <v>0</v>
      </c>
      <c r="BF678" s="2">
        <v>50069300</v>
      </c>
      <c r="BG678" s="2">
        <v>0</v>
      </c>
      <c r="BH678" s="2">
        <v>0</v>
      </c>
      <c r="BI678" s="2">
        <v>248941056</v>
      </c>
      <c r="BJ678" s="2">
        <v>26767000</v>
      </c>
      <c r="BK678" s="2">
        <v>10.75</v>
      </c>
      <c r="BL678" s="2" t="s">
        <v>1262</v>
      </c>
      <c r="BM678" s="3">
        <f t="shared" si="106"/>
        <v>38.362000000000002</v>
      </c>
      <c r="BN678" s="3">
        <f t="shared" si="107"/>
        <v>26.766999999999999</v>
      </c>
      <c r="BO678" s="3">
        <f t="shared" si="108"/>
        <v>64.594999999999999</v>
      </c>
      <c r="BP678" s="3">
        <f t="shared" si="109"/>
        <v>0</v>
      </c>
      <c r="BQ678" s="3">
        <f t="shared" si="110"/>
        <v>47.248649</v>
      </c>
      <c r="BR678" s="3">
        <f t="shared" si="111"/>
        <v>0</v>
      </c>
      <c r="BS678" s="3">
        <f t="shared" si="112"/>
        <v>48.666106999999997</v>
      </c>
      <c r="BT678" s="3">
        <f t="shared" si="113"/>
        <v>0</v>
      </c>
      <c r="BU678" s="3">
        <f t="shared" si="114"/>
        <v>50.069299999999998</v>
      </c>
      <c r="BV678" s="3">
        <f t="shared" si="115"/>
        <v>0</v>
      </c>
    </row>
    <row r="679" spans="1:74" x14ac:dyDescent="0.25">
      <c r="A679">
        <v>16</v>
      </c>
      <c r="B679" t="s">
        <v>60</v>
      </c>
      <c r="C679" t="s">
        <v>61</v>
      </c>
      <c r="D679">
        <v>2020</v>
      </c>
      <c r="E679" t="s">
        <v>62</v>
      </c>
      <c r="F679" t="s">
        <v>63</v>
      </c>
      <c r="G679">
        <v>2</v>
      </c>
      <c r="H679" t="s">
        <v>64</v>
      </c>
      <c r="I679" t="s">
        <v>3416</v>
      </c>
      <c r="J679" t="s">
        <v>1183</v>
      </c>
      <c r="K679" t="s">
        <v>1184</v>
      </c>
      <c r="L679" t="s">
        <v>3463</v>
      </c>
      <c r="M679" t="s">
        <v>1185</v>
      </c>
      <c r="N679" t="s">
        <v>3470</v>
      </c>
      <c r="O679" t="s">
        <v>124</v>
      </c>
      <c r="P679" t="s">
        <v>3505</v>
      </c>
      <c r="Q679" t="s">
        <v>1246</v>
      </c>
      <c r="R679" t="s">
        <v>3662</v>
      </c>
      <c r="S679" t="s">
        <v>1263</v>
      </c>
      <c r="T679">
        <v>12</v>
      </c>
      <c r="U679">
        <v>1</v>
      </c>
      <c r="V679" t="s">
        <v>1264</v>
      </c>
      <c r="W679">
        <v>1</v>
      </c>
      <c r="X679" t="s">
        <v>72</v>
      </c>
      <c r="Y679">
        <v>1</v>
      </c>
      <c r="Z679" t="s">
        <v>73</v>
      </c>
      <c r="AA679">
        <v>1</v>
      </c>
      <c r="AB679" s="2">
        <v>15000</v>
      </c>
      <c r="AC679" s="2">
        <v>10084</v>
      </c>
      <c r="AD679" s="2">
        <v>67.23</v>
      </c>
      <c r="AE679" s="2">
        <v>14000</v>
      </c>
      <c r="AF679" s="2">
        <v>0</v>
      </c>
      <c r="AG679" s="2">
        <v>0</v>
      </c>
      <c r="AH679" s="2">
        <v>14000</v>
      </c>
      <c r="AI679" s="2">
        <v>0</v>
      </c>
      <c r="AJ679" s="2">
        <v>0</v>
      </c>
      <c r="AK679" s="2">
        <v>11000</v>
      </c>
      <c r="AL679" s="2">
        <v>0</v>
      </c>
      <c r="AM679" s="2">
        <v>0</v>
      </c>
      <c r="AN679" s="2">
        <v>6000</v>
      </c>
      <c r="AO679" s="2">
        <v>0</v>
      </c>
      <c r="AP679" s="2">
        <v>0</v>
      </c>
      <c r="AQ679" s="2">
        <v>60000</v>
      </c>
      <c r="AR679" s="2">
        <v>10084</v>
      </c>
      <c r="AS679" s="2">
        <v>16.809999999999999</v>
      </c>
      <c r="AT679" s="2">
        <v>3655650807</v>
      </c>
      <c r="AU679" s="2">
        <v>3631578409</v>
      </c>
      <c r="AV679" s="2">
        <v>99.34</v>
      </c>
      <c r="AW679" s="2">
        <v>7626323000</v>
      </c>
      <c r="AX679" s="2">
        <v>0</v>
      </c>
      <c r="AY679" s="2">
        <v>0</v>
      </c>
      <c r="AZ679" s="2">
        <v>7260240000</v>
      </c>
      <c r="BA679" s="2">
        <v>0</v>
      </c>
      <c r="BB679" s="2">
        <v>0</v>
      </c>
      <c r="BC679" s="2">
        <v>7328880000</v>
      </c>
      <c r="BD679" s="2">
        <v>0</v>
      </c>
      <c r="BE679" s="2">
        <v>0</v>
      </c>
      <c r="BF679" s="2">
        <v>4303579178</v>
      </c>
      <c r="BG679" s="2">
        <v>0</v>
      </c>
      <c r="BH679" s="2">
        <v>0</v>
      </c>
      <c r="BI679" s="2">
        <v>30174672985</v>
      </c>
      <c r="BJ679" s="2">
        <v>3631578409</v>
      </c>
      <c r="BK679" s="2">
        <v>12.04</v>
      </c>
      <c r="BL679" s="2" t="s">
        <v>1265</v>
      </c>
      <c r="BM679" s="3">
        <f t="shared" si="106"/>
        <v>3655.650807</v>
      </c>
      <c r="BN679" s="3">
        <f t="shared" si="107"/>
        <v>3631.5784090000002</v>
      </c>
      <c r="BO679" s="3">
        <f t="shared" si="108"/>
        <v>7626.3230000000003</v>
      </c>
      <c r="BP679" s="3">
        <f t="shared" si="109"/>
        <v>0</v>
      </c>
      <c r="BQ679" s="3">
        <f t="shared" si="110"/>
        <v>7260.24</v>
      </c>
      <c r="BR679" s="3">
        <f t="shared" si="111"/>
        <v>0</v>
      </c>
      <c r="BS679" s="3">
        <f t="shared" si="112"/>
        <v>7328.88</v>
      </c>
      <c r="BT679" s="3">
        <f t="shared" si="113"/>
        <v>0</v>
      </c>
      <c r="BU679" s="3">
        <f t="shared" si="114"/>
        <v>4303.579178</v>
      </c>
      <c r="BV679" s="3">
        <f t="shared" si="115"/>
        <v>0</v>
      </c>
    </row>
    <row r="680" spans="1:74" x14ac:dyDescent="0.25">
      <c r="A680">
        <v>16</v>
      </c>
      <c r="B680" t="s">
        <v>60</v>
      </c>
      <c r="C680" t="s">
        <v>61</v>
      </c>
      <c r="D680">
        <v>2020</v>
      </c>
      <c r="E680" t="s">
        <v>62</v>
      </c>
      <c r="F680" t="s">
        <v>63</v>
      </c>
      <c r="G680">
        <v>2</v>
      </c>
      <c r="H680" t="s">
        <v>64</v>
      </c>
      <c r="I680" t="s">
        <v>3416</v>
      </c>
      <c r="J680" t="s">
        <v>1183</v>
      </c>
      <c r="K680" t="s">
        <v>1184</v>
      </c>
      <c r="L680" t="s">
        <v>3463</v>
      </c>
      <c r="M680" t="s">
        <v>1185</v>
      </c>
      <c r="N680" t="s">
        <v>3470</v>
      </c>
      <c r="O680" t="s">
        <v>124</v>
      </c>
      <c r="P680" t="s">
        <v>3505</v>
      </c>
      <c r="Q680" t="s">
        <v>1246</v>
      </c>
      <c r="R680" t="s">
        <v>3662</v>
      </c>
      <c r="S680" t="s">
        <v>1263</v>
      </c>
      <c r="T680">
        <v>12</v>
      </c>
      <c r="U680">
        <v>2</v>
      </c>
      <c r="V680" t="s">
        <v>1266</v>
      </c>
      <c r="W680">
        <v>2</v>
      </c>
      <c r="X680" t="s">
        <v>76</v>
      </c>
      <c r="Y680">
        <v>1</v>
      </c>
      <c r="Z680" t="s">
        <v>73</v>
      </c>
      <c r="AA680">
        <v>1</v>
      </c>
      <c r="AB680" s="2">
        <v>100</v>
      </c>
      <c r="AC680" s="2">
        <v>45</v>
      </c>
      <c r="AD680" s="2">
        <v>45</v>
      </c>
      <c r="AE680" s="2">
        <v>100</v>
      </c>
      <c r="AF680" s="2">
        <v>0</v>
      </c>
      <c r="AG680" s="2">
        <v>0</v>
      </c>
      <c r="AH680" s="2">
        <v>100</v>
      </c>
      <c r="AI680" s="2">
        <v>0</v>
      </c>
      <c r="AJ680" s="2">
        <v>0</v>
      </c>
      <c r="AK680" s="2">
        <v>100</v>
      </c>
      <c r="AL680" s="2">
        <v>0</v>
      </c>
      <c r="AM680" s="2">
        <v>0</v>
      </c>
      <c r="AN680" s="2">
        <v>100</v>
      </c>
      <c r="AO680" s="2">
        <v>0</v>
      </c>
      <c r="AP680" s="2">
        <v>0</v>
      </c>
      <c r="AQ680" s="2" t="s">
        <v>77</v>
      </c>
      <c r="AR680" s="2" t="s">
        <v>77</v>
      </c>
      <c r="AS680" s="2" t="s">
        <v>77</v>
      </c>
      <c r="AT680" s="2">
        <v>163717400</v>
      </c>
      <c r="AU680" s="2">
        <v>64000000</v>
      </c>
      <c r="AV680" s="2">
        <v>39.090000000000003</v>
      </c>
      <c r="AW680" s="2">
        <v>638112000</v>
      </c>
      <c r="AX680" s="2">
        <v>0</v>
      </c>
      <c r="AY680" s="2">
        <v>0</v>
      </c>
      <c r="AZ680" s="2">
        <v>193560000</v>
      </c>
      <c r="BA680" s="2">
        <v>0</v>
      </c>
      <c r="BB680" s="2">
        <v>0</v>
      </c>
      <c r="BC680" s="2">
        <v>199440000</v>
      </c>
      <c r="BD680" s="2">
        <v>0</v>
      </c>
      <c r="BE680" s="2">
        <v>0</v>
      </c>
      <c r="BF680" s="2">
        <v>205440000</v>
      </c>
      <c r="BG680" s="2">
        <v>0</v>
      </c>
      <c r="BH680" s="2">
        <v>0</v>
      </c>
      <c r="BI680" s="2">
        <v>1400269400</v>
      </c>
      <c r="BJ680" s="2">
        <v>64000000</v>
      </c>
      <c r="BK680" s="2">
        <v>4.57</v>
      </c>
      <c r="BL680" s="2" t="s">
        <v>1267</v>
      </c>
      <c r="BM680" s="3">
        <f t="shared" si="106"/>
        <v>163.7174</v>
      </c>
      <c r="BN680" s="3">
        <f t="shared" si="107"/>
        <v>64</v>
      </c>
      <c r="BO680" s="3">
        <f t="shared" si="108"/>
        <v>638.11199999999997</v>
      </c>
      <c r="BP680" s="3">
        <f t="shared" si="109"/>
        <v>0</v>
      </c>
      <c r="BQ680" s="3">
        <f t="shared" si="110"/>
        <v>193.56</v>
      </c>
      <c r="BR680" s="3">
        <f t="shared" si="111"/>
        <v>0</v>
      </c>
      <c r="BS680" s="3">
        <f t="shared" si="112"/>
        <v>199.44</v>
      </c>
      <c r="BT680" s="3">
        <f t="shared" si="113"/>
        <v>0</v>
      </c>
      <c r="BU680" s="3">
        <f t="shared" si="114"/>
        <v>205.44</v>
      </c>
      <c r="BV680" s="3">
        <f t="shared" si="115"/>
        <v>0</v>
      </c>
    </row>
    <row r="681" spans="1:74" x14ac:dyDescent="0.25">
      <c r="A681">
        <v>16</v>
      </c>
      <c r="B681" t="s">
        <v>60</v>
      </c>
      <c r="C681" t="s">
        <v>61</v>
      </c>
      <c r="D681">
        <v>2020</v>
      </c>
      <c r="E681" t="s">
        <v>62</v>
      </c>
      <c r="F681" t="s">
        <v>63</v>
      </c>
      <c r="G681">
        <v>2</v>
      </c>
      <c r="H681" t="s">
        <v>64</v>
      </c>
      <c r="I681" t="s">
        <v>3416</v>
      </c>
      <c r="J681" t="s">
        <v>1183</v>
      </c>
      <c r="K681" t="s">
        <v>1184</v>
      </c>
      <c r="L681" t="s">
        <v>3463</v>
      </c>
      <c r="M681" t="s">
        <v>1185</v>
      </c>
      <c r="N681" t="s">
        <v>3470</v>
      </c>
      <c r="O681" t="s">
        <v>124</v>
      </c>
      <c r="P681" t="s">
        <v>3505</v>
      </c>
      <c r="Q681" t="s">
        <v>1246</v>
      </c>
      <c r="R681" t="s">
        <v>3662</v>
      </c>
      <c r="S681" t="s">
        <v>1263</v>
      </c>
      <c r="T681">
        <v>12</v>
      </c>
      <c r="U681">
        <v>3</v>
      </c>
      <c r="V681" t="s">
        <v>1268</v>
      </c>
      <c r="W681">
        <v>3</v>
      </c>
      <c r="X681" t="s">
        <v>128</v>
      </c>
      <c r="Y681">
        <v>1</v>
      </c>
      <c r="Z681" t="s">
        <v>73</v>
      </c>
      <c r="AA681">
        <v>1</v>
      </c>
      <c r="AB681" s="2">
        <v>5</v>
      </c>
      <c r="AC681" s="2">
        <v>5</v>
      </c>
      <c r="AD681" s="2">
        <v>100</v>
      </c>
      <c r="AE681" s="2">
        <v>6</v>
      </c>
      <c r="AF681" s="2">
        <v>0</v>
      </c>
      <c r="AG681" s="2">
        <v>0</v>
      </c>
      <c r="AH681" s="2">
        <v>6</v>
      </c>
      <c r="AI681" s="2">
        <v>0</v>
      </c>
      <c r="AJ681" s="2">
        <v>0</v>
      </c>
      <c r="AK681" s="2">
        <v>6</v>
      </c>
      <c r="AL681" s="2">
        <v>0</v>
      </c>
      <c r="AM681" s="2">
        <v>0</v>
      </c>
      <c r="AN681" s="2">
        <v>6</v>
      </c>
      <c r="AO681" s="2">
        <v>0</v>
      </c>
      <c r="AP681" s="2">
        <v>0</v>
      </c>
      <c r="AQ681" s="2" t="s">
        <v>77</v>
      </c>
      <c r="AR681" s="2" t="s">
        <v>77</v>
      </c>
      <c r="AS681" s="2" t="s">
        <v>77</v>
      </c>
      <c r="AT681" s="2">
        <v>4294697999</v>
      </c>
      <c r="AU681" s="2">
        <v>4125533335</v>
      </c>
      <c r="AV681" s="2">
        <v>96.06</v>
      </c>
      <c r="AW681" s="2">
        <v>13852010000</v>
      </c>
      <c r="AX681" s="2">
        <v>0</v>
      </c>
      <c r="AY681" s="2">
        <v>0</v>
      </c>
      <c r="AZ681" s="2">
        <v>15573600000</v>
      </c>
      <c r="BA681" s="2">
        <v>0</v>
      </c>
      <c r="BB681" s="2">
        <v>0</v>
      </c>
      <c r="BC681" s="2">
        <v>14733880000</v>
      </c>
      <c r="BD681" s="2">
        <v>0</v>
      </c>
      <c r="BE681" s="2">
        <v>0</v>
      </c>
      <c r="BF681" s="2">
        <v>14793088791</v>
      </c>
      <c r="BG681" s="2">
        <v>0</v>
      </c>
      <c r="BH681" s="2">
        <v>0</v>
      </c>
      <c r="BI681" s="2">
        <v>63247276790</v>
      </c>
      <c r="BJ681" s="2">
        <v>4125533335</v>
      </c>
      <c r="BK681" s="2">
        <v>6.52</v>
      </c>
      <c r="BL681" s="2" t="s">
        <v>1269</v>
      </c>
      <c r="BM681" s="3">
        <f t="shared" si="106"/>
        <v>4294.697999</v>
      </c>
      <c r="BN681" s="3">
        <f t="shared" si="107"/>
        <v>4125.5333350000001</v>
      </c>
      <c r="BO681" s="3">
        <f t="shared" si="108"/>
        <v>13852.01</v>
      </c>
      <c r="BP681" s="3">
        <f t="shared" si="109"/>
        <v>0</v>
      </c>
      <c r="BQ681" s="3">
        <f t="shared" si="110"/>
        <v>15573.6</v>
      </c>
      <c r="BR681" s="3">
        <f t="shared" si="111"/>
        <v>0</v>
      </c>
      <c r="BS681" s="3">
        <f t="shared" si="112"/>
        <v>14733.88</v>
      </c>
      <c r="BT681" s="3">
        <f t="shared" si="113"/>
        <v>0</v>
      </c>
      <c r="BU681" s="3">
        <f t="shared" si="114"/>
        <v>14793.088791</v>
      </c>
      <c r="BV681" s="3">
        <f t="shared" si="115"/>
        <v>0</v>
      </c>
    </row>
    <row r="682" spans="1:74" x14ac:dyDescent="0.25">
      <c r="A682">
        <v>16</v>
      </c>
      <c r="B682" t="s">
        <v>60</v>
      </c>
      <c r="C682" t="s">
        <v>61</v>
      </c>
      <c r="D682">
        <v>2020</v>
      </c>
      <c r="E682" t="s">
        <v>62</v>
      </c>
      <c r="F682" t="s">
        <v>63</v>
      </c>
      <c r="G682">
        <v>2</v>
      </c>
      <c r="H682" t="s">
        <v>64</v>
      </c>
      <c r="I682" t="s">
        <v>3416</v>
      </c>
      <c r="J682" t="s">
        <v>1183</v>
      </c>
      <c r="K682" t="s">
        <v>1184</v>
      </c>
      <c r="L682" t="s">
        <v>3463</v>
      </c>
      <c r="M682" t="s">
        <v>1185</v>
      </c>
      <c r="N682" t="s">
        <v>3470</v>
      </c>
      <c r="O682" t="s">
        <v>124</v>
      </c>
      <c r="P682" t="s">
        <v>3505</v>
      </c>
      <c r="Q682" t="s">
        <v>1246</v>
      </c>
      <c r="R682" t="s">
        <v>3662</v>
      </c>
      <c r="S682" t="s">
        <v>1263</v>
      </c>
      <c r="T682">
        <v>12</v>
      </c>
      <c r="U682">
        <v>4</v>
      </c>
      <c r="V682" t="s">
        <v>1270</v>
      </c>
      <c r="W682">
        <v>2</v>
      </c>
      <c r="X682" t="s">
        <v>76</v>
      </c>
      <c r="Y682">
        <v>1</v>
      </c>
      <c r="Z682" t="s">
        <v>73</v>
      </c>
      <c r="AA682">
        <v>1</v>
      </c>
      <c r="AB682" s="2">
        <v>100</v>
      </c>
      <c r="AC682" s="2">
        <v>45</v>
      </c>
      <c r="AD682" s="2">
        <v>45</v>
      </c>
      <c r="AE682" s="2">
        <v>100</v>
      </c>
      <c r="AF682" s="2">
        <v>0</v>
      </c>
      <c r="AG682" s="2">
        <v>0</v>
      </c>
      <c r="AH682" s="2">
        <v>100</v>
      </c>
      <c r="AI682" s="2">
        <v>0</v>
      </c>
      <c r="AJ682" s="2">
        <v>0</v>
      </c>
      <c r="AK682" s="2">
        <v>100</v>
      </c>
      <c r="AL682" s="2">
        <v>0</v>
      </c>
      <c r="AM682" s="2">
        <v>0</v>
      </c>
      <c r="AN682" s="2">
        <v>100</v>
      </c>
      <c r="AO682" s="2">
        <v>0</v>
      </c>
      <c r="AP682" s="2">
        <v>0</v>
      </c>
      <c r="AQ682" s="2" t="s">
        <v>77</v>
      </c>
      <c r="AR682" s="2" t="s">
        <v>77</v>
      </c>
      <c r="AS682" s="2" t="s">
        <v>77</v>
      </c>
      <c r="AT682" s="2">
        <v>230404000</v>
      </c>
      <c r="AU682" s="2">
        <v>217107500</v>
      </c>
      <c r="AV682" s="2">
        <v>94.23</v>
      </c>
      <c r="AW682" s="2">
        <v>610380000</v>
      </c>
      <c r="AX682" s="2">
        <v>0</v>
      </c>
      <c r="AY682" s="2">
        <v>0</v>
      </c>
      <c r="AZ682" s="2">
        <v>1038120000</v>
      </c>
      <c r="BA682" s="2">
        <v>0</v>
      </c>
      <c r="BB682" s="2">
        <v>0</v>
      </c>
      <c r="BC682" s="2">
        <v>1069800000</v>
      </c>
      <c r="BD682" s="2">
        <v>0</v>
      </c>
      <c r="BE682" s="2">
        <v>0</v>
      </c>
      <c r="BF682" s="2">
        <v>1101720000</v>
      </c>
      <c r="BG682" s="2">
        <v>0</v>
      </c>
      <c r="BH682" s="2">
        <v>0</v>
      </c>
      <c r="BI682" s="2">
        <v>4050424000</v>
      </c>
      <c r="BJ682" s="2">
        <v>217107500</v>
      </c>
      <c r="BK682" s="2">
        <v>5.36</v>
      </c>
      <c r="BL682" s="2" t="s">
        <v>1271</v>
      </c>
      <c r="BM682" s="3">
        <f t="shared" si="106"/>
        <v>230.404</v>
      </c>
      <c r="BN682" s="3">
        <f t="shared" si="107"/>
        <v>217.10749999999999</v>
      </c>
      <c r="BO682" s="3">
        <f t="shared" si="108"/>
        <v>610.38</v>
      </c>
      <c r="BP682" s="3">
        <f t="shared" si="109"/>
        <v>0</v>
      </c>
      <c r="BQ682" s="3">
        <f t="shared" si="110"/>
        <v>1038.1199999999999</v>
      </c>
      <c r="BR682" s="3">
        <f t="shared" si="111"/>
        <v>0</v>
      </c>
      <c r="BS682" s="3">
        <f t="shared" si="112"/>
        <v>1069.8</v>
      </c>
      <c r="BT682" s="3">
        <f t="shared" si="113"/>
        <v>0</v>
      </c>
      <c r="BU682" s="3">
        <f t="shared" si="114"/>
        <v>1101.72</v>
      </c>
      <c r="BV682" s="3">
        <f t="shared" si="115"/>
        <v>0</v>
      </c>
    </row>
    <row r="683" spans="1:74" x14ac:dyDescent="0.25">
      <c r="A683">
        <v>16</v>
      </c>
      <c r="B683" t="s">
        <v>60</v>
      </c>
      <c r="C683" t="s">
        <v>61</v>
      </c>
      <c r="D683">
        <v>2020</v>
      </c>
      <c r="E683" t="s">
        <v>62</v>
      </c>
      <c r="F683" t="s">
        <v>63</v>
      </c>
      <c r="G683">
        <v>2</v>
      </c>
      <c r="H683" t="s">
        <v>64</v>
      </c>
      <c r="I683" t="s">
        <v>3416</v>
      </c>
      <c r="J683" t="s">
        <v>1183</v>
      </c>
      <c r="K683" t="s">
        <v>1184</v>
      </c>
      <c r="L683" t="s">
        <v>3463</v>
      </c>
      <c r="M683" t="s">
        <v>1185</v>
      </c>
      <c r="N683" t="s">
        <v>3470</v>
      </c>
      <c r="O683" t="s">
        <v>124</v>
      </c>
      <c r="P683" t="s">
        <v>3505</v>
      </c>
      <c r="Q683" t="s">
        <v>1246</v>
      </c>
      <c r="R683" t="s">
        <v>3662</v>
      </c>
      <c r="S683" t="s">
        <v>1263</v>
      </c>
      <c r="T683">
        <v>12</v>
      </c>
      <c r="U683">
        <v>5</v>
      </c>
      <c r="V683" t="s">
        <v>1272</v>
      </c>
      <c r="W683">
        <v>2</v>
      </c>
      <c r="X683" t="s">
        <v>76</v>
      </c>
      <c r="Y683">
        <v>1</v>
      </c>
      <c r="Z683" t="s">
        <v>73</v>
      </c>
      <c r="AA683">
        <v>1</v>
      </c>
      <c r="AB683" s="2">
        <v>4</v>
      </c>
      <c r="AC683" s="2">
        <v>4</v>
      </c>
      <c r="AD683" s="2">
        <v>100</v>
      </c>
      <c r="AE683" s="2">
        <v>4</v>
      </c>
      <c r="AF683" s="2">
        <v>0</v>
      </c>
      <c r="AG683" s="2">
        <v>0</v>
      </c>
      <c r="AH683" s="2">
        <v>4</v>
      </c>
      <c r="AI683" s="2">
        <v>0</v>
      </c>
      <c r="AJ683" s="2">
        <v>0</v>
      </c>
      <c r="AK683" s="2">
        <v>4</v>
      </c>
      <c r="AL683" s="2">
        <v>0</v>
      </c>
      <c r="AM683" s="2">
        <v>0</v>
      </c>
      <c r="AN683" s="2">
        <v>4</v>
      </c>
      <c r="AO683" s="2">
        <v>0</v>
      </c>
      <c r="AP683" s="2">
        <v>0</v>
      </c>
      <c r="AQ683" s="2" t="s">
        <v>77</v>
      </c>
      <c r="AR683" s="2" t="s">
        <v>77</v>
      </c>
      <c r="AS683" s="2" t="s">
        <v>77</v>
      </c>
      <c r="AT683" s="2">
        <v>775003859</v>
      </c>
      <c r="AU683" s="2">
        <v>565865979</v>
      </c>
      <c r="AV683" s="2">
        <v>73.02</v>
      </c>
      <c r="AW683" s="2">
        <v>1257660000</v>
      </c>
      <c r="AX683" s="2">
        <v>0</v>
      </c>
      <c r="AY683" s="2">
        <v>0</v>
      </c>
      <c r="AZ683" s="2">
        <v>1667520000</v>
      </c>
      <c r="BA683" s="2">
        <v>0</v>
      </c>
      <c r="BB683" s="2">
        <v>0</v>
      </c>
      <c r="BC683" s="2">
        <v>1718400000</v>
      </c>
      <c r="BD683" s="2">
        <v>0</v>
      </c>
      <c r="BE683" s="2">
        <v>0</v>
      </c>
      <c r="BF683" s="2">
        <v>1769280000</v>
      </c>
      <c r="BG683" s="2">
        <v>0</v>
      </c>
      <c r="BH683" s="2">
        <v>0</v>
      </c>
      <c r="BI683" s="2">
        <v>7187863859</v>
      </c>
      <c r="BJ683" s="2">
        <v>565865979</v>
      </c>
      <c r="BK683" s="2">
        <v>7.87</v>
      </c>
      <c r="BL683" s="2" t="s">
        <v>1273</v>
      </c>
      <c r="BM683" s="3">
        <f t="shared" si="106"/>
        <v>775.00385900000003</v>
      </c>
      <c r="BN683" s="3">
        <f t="shared" si="107"/>
        <v>565.86597900000004</v>
      </c>
      <c r="BO683" s="3">
        <f t="shared" si="108"/>
        <v>1257.6600000000001</v>
      </c>
      <c r="BP683" s="3">
        <f t="shared" si="109"/>
        <v>0</v>
      </c>
      <c r="BQ683" s="3">
        <f t="shared" si="110"/>
        <v>1667.52</v>
      </c>
      <c r="BR683" s="3">
        <f t="shared" si="111"/>
        <v>0</v>
      </c>
      <c r="BS683" s="3">
        <f t="shared" si="112"/>
        <v>1718.4</v>
      </c>
      <c r="BT683" s="3">
        <f t="shared" si="113"/>
        <v>0</v>
      </c>
      <c r="BU683" s="3">
        <f t="shared" si="114"/>
        <v>1769.28</v>
      </c>
      <c r="BV683" s="3">
        <f t="shared" si="115"/>
        <v>0</v>
      </c>
    </row>
    <row r="684" spans="1:74" x14ac:dyDescent="0.25">
      <c r="A684">
        <v>16</v>
      </c>
      <c r="B684" t="s">
        <v>60</v>
      </c>
      <c r="C684" t="s">
        <v>61</v>
      </c>
      <c r="D684">
        <v>2020</v>
      </c>
      <c r="E684" t="s">
        <v>62</v>
      </c>
      <c r="F684" t="s">
        <v>63</v>
      </c>
      <c r="G684">
        <v>2</v>
      </c>
      <c r="H684" t="s">
        <v>64</v>
      </c>
      <c r="I684" t="s">
        <v>3416</v>
      </c>
      <c r="J684" t="s">
        <v>1183</v>
      </c>
      <c r="K684" t="s">
        <v>1184</v>
      </c>
      <c r="L684" t="s">
        <v>3463</v>
      </c>
      <c r="M684" t="s">
        <v>1185</v>
      </c>
      <c r="N684" t="s">
        <v>3470</v>
      </c>
      <c r="O684" t="s">
        <v>124</v>
      </c>
      <c r="P684" t="s">
        <v>3505</v>
      </c>
      <c r="Q684" t="s">
        <v>1246</v>
      </c>
      <c r="R684" t="s">
        <v>3662</v>
      </c>
      <c r="S684" t="s">
        <v>1263</v>
      </c>
      <c r="T684">
        <v>12</v>
      </c>
      <c r="U684">
        <v>6</v>
      </c>
      <c r="V684" t="s">
        <v>1274</v>
      </c>
      <c r="W684">
        <v>2</v>
      </c>
      <c r="X684" t="s">
        <v>76</v>
      </c>
      <c r="Y684">
        <v>1</v>
      </c>
      <c r="Z684" t="s">
        <v>73</v>
      </c>
      <c r="AA684">
        <v>1</v>
      </c>
      <c r="AB684" s="2">
        <v>1</v>
      </c>
      <c r="AC684" s="2">
        <v>0.45</v>
      </c>
      <c r="AD684" s="2">
        <v>45</v>
      </c>
      <c r="AE684" s="2">
        <v>1</v>
      </c>
      <c r="AF684" s="2">
        <v>0</v>
      </c>
      <c r="AG684" s="2">
        <v>0</v>
      </c>
      <c r="AH684" s="2">
        <v>1</v>
      </c>
      <c r="AI684" s="2">
        <v>0</v>
      </c>
      <c r="AJ684" s="2">
        <v>0</v>
      </c>
      <c r="AK684" s="2">
        <v>1</v>
      </c>
      <c r="AL684" s="2">
        <v>0</v>
      </c>
      <c r="AM684" s="2">
        <v>0</v>
      </c>
      <c r="AN684" s="2">
        <v>1</v>
      </c>
      <c r="AO684" s="2">
        <v>0</v>
      </c>
      <c r="AP684" s="2">
        <v>0</v>
      </c>
      <c r="AQ684" s="2" t="s">
        <v>77</v>
      </c>
      <c r="AR684" s="2" t="s">
        <v>77</v>
      </c>
      <c r="AS684" s="2" t="s">
        <v>77</v>
      </c>
      <c r="AT684" s="2">
        <v>121877240</v>
      </c>
      <c r="AU684" s="2">
        <v>121877240</v>
      </c>
      <c r="AV684" s="2">
        <v>100</v>
      </c>
      <c r="AW684" s="2">
        <v>2330227000</v>
      </c>
      <c r="AX684" s="2">
        <v>0</v>
      </c>
      <c r="AY684" s="2">
        <v>0</v>
      </c>
      <c r="AZ684" s="2">
        <v>5021840000</v>
      </c>
      <c r="BA684" s="2">
        <v>0</v>
      </c>
      <c r="BB684" s="2">
        <v>0</v>
      </c>
      <c r="BC684" s="2">
        <v>3774285695</v>
      </c>
      <c r="BD684" s="2">
        <v>0</v>
      </c>
      <c r="BE684" s="2">
        <v>0</v>
      </c>
      <c r="BF684" s="2">
        <v>3420172031</v>
      </c>
      <c r="BG684" s="2">
        <v>0</v>
      </c>
      <c r="BH684" s="2">
        <v>0</v>
      </c>
      <c r="BI684" s="2">
        <v>14668401966</v>
      </c>
      <c r="BJ684" s="2">
        <v>121877240</v>
      </c>
      <c r="BK684" s="2">
        <v>0.83</v>
      </c>
      <c r="BL684" s="2" t="s">
        <v>1275</v>
      </c>
      <c r="BM684" s="3">
        <f t="shared" si="106"/>
        <v>121.87724</v>
      </c>
      <c r="BN684" s="3">
        <f t="shared" si="107"/>
        <v>121.87724</v>
      </c>
      <c r="BO684" s="3">
        <f t="shared" si="108"/>
        <v>2330.2269999999999</v>
      </c>
      <c r="BP684" s="3">
        <f t="shared" si="109"/>
        <v>0</v>
      </c>
      <c r="BQ684" s="3">
        <f t="shared" si="110"/>
        <v>5021.84</v>
      </c>
      <c r="BR684" s="3">
        <f t="shared" si="111"/>
        <v>0</v>
      </c>
      <c r="BS684" s="3">
        <f t="shared" si="112"/>
        <v>3774.285695</v>
      </c>
      <c r="BT684" s="3">
        <f t="shared" si="113"/>
        <v>0</v>
      </c>
      <c r="BU684" s="3">
        <f t="shared" si="114"/>
        <v>3420.1720310000001</v>
      </c>
      <c r="BV684" s="3">
        <f t="shared" si="115"/>
        <v>0</v>
      </c>
    </row>
    <row r="685" spans="1:74" x14ac:dyDescent="0.25">
      <c r="A685">
        <v>16</v>
      </c>
      <c r="B685" t="s">
        <v>60</v>
      </c>
      <c r="C685" t="s">
        <v>61</v>
      </c>
      <c r="D685">
        <v>2020</v>
      </c>
      <c r="E685" t="s">
        <v>62</v>
      </c>
      <c r="F685" t="s">
        <v>63</v>
      </c>
      <c r="G685">
        <v>2</v>
      </c>
      <c r="H685" t="s">
        <v>64</v>
      </c>
      <c r="I685" t="s">
        <v>3416</v>
      </c>
      <c r="J685" t="s">
        <v>1183</v>
      </c>
      <c r="K685" t="s">
        <v>1184</v>
      </c>
      <c r="L685" t="s">
        <v>3463</v>
      </c>
      <c r="M685" t="s">
        <v>1185</v>
      </c>
      <c r="N685" t="s">
        <v>3470</v>
      </c>
      <c r="O685" t="s">
        <v>124</v>
      </c>
      <c r="P685" t="s">
        <v>3505</v>
      </c>
      <c r="Q685" t="s">
        <v>1246</v>
      </c>
      <c r="R685" t="s">
        <v>3662</v>
      </c>
      <c r="S685" t="s">
        <v>1263</v>
      </c>
      <c r="T685">
        <v>12</v>
      </c>
      <c r="U685">
        <v>7</v>
      </c>
      <c r="V685" t="s">
        <v>1276</v>
      </c>
      <c r="W685">
        <v>2</v>
      </c>
      <c r="X685" t="s">
        <v>76</v>
      </c>
      <c r="Y685">
        <v>1</v>
      </c>
      <c r="Z685" t="s">
        <v>73</v>
      </c>
      <c r="AA685">
        <v>1</v>
      </c>
      <c r="AB685" s="2">
        <v>20</v>
      </c>
      <c r="AC685" s="2">
        <v>20</v>
      </c>
      <c r="AD685" s="2">
        <v>100</v>
      </c>
      <c r="AE685" s="2">
        <v>20</v>
      </c>
      <c r="AF685" s="2">
        <v>0</v>
      </c>
      <c r="AG685" s="2">
        <v>0</v>
      </c>
      <c r="AH685" s="2">
        <v>20</v>
      </c>
      <c r="AI685" s="2">
        <v>0</v>
      </c>
      <c r="AJ685" s="2">
        <v>0</v>
      </c>
      <c r="AK685" s="2">
        <v>20</v>
      </c>
      <c r="AL685" s="2">
        <v>0</v>
      </c>
      <c r="AM685" s="2">
        <v>0</v>
      </c>
      <c r="AN685" s="2">
        <v>20</v>
      </c>
      <c r="AO685" s="2">
        <v>0</v>
      </c>
      <c r="AP685" s="2">
        <v>0</v>
      </c>
      <c r="AQ685" s="2" t="s">
        <v>77</v>
      </c>
      <c r="AR685" s="2" t="s">
        <v>77</v>
      </c>
      <c r="AS685" s="2" t="s">
        <v>77</v>
      </c>
      <c r="AT685" s="2">
        <v>307500000</v>
      </c>
      <c r="AU685" s="2">
        <v>307500000</v>
      </c>
      <c r="AV685" s="2">
        <v>100</v>
      </c>
      <c r="AW685" s="2">
        <v>1479552000</v>
      </c>
      <c r="AX685" s="2">
        <v>0</v>
      </c>
      <c r="AY685" s="2">
        <v>0</v>
      </c>
      <c r="AZ685" s="2">
        <v>854400000</v>
      </c>
      <c r="BA685" s="2">
        <v>0</v>
      </c>
      <c r="BB685" s="2">
        <v>0</v>
      </c>
      <c r="BC685" s="2">
        <v>880680000</v>
      </c>
      <c r="BD685" s="2">
        <v>0</v>
      </c>
      <c r="BE685" s="2">
        <v>0</v>
      </c>
      <c r="BF685" s="2">
        <v>906960000</v>
      </c>
      <c r="BG685" s="2">
        <v>0</v>
      </c>
      <c r="BH685" s="2">
        <v>0</v>
      </c>
      <c r="BI685" s="2">
        <v>4429092000</v>
      </c>
      <c r="BJ685" s="2">
        <v>307500000</v>
      </c>
      <c r="BK685" s="2">
        <v>6.94</v>
      </c>
      <c r="BL685" s="2" t="s">
        <v>1277</v>
      </c>
      <c r="BM685" s="3">
        <f t="shared" si="106"/>
        <v>307.5</v>
      </c>
      <c r="BN685" s="3">
        <f t="shared" si="107"/>
        <v>307.5</v>
      </c>
      <c r="BO685" s="3">
        <f t="shared" si="108"/>
        <v>1479.5519999999999</v>
      </c>
      <c r="BP685" s="3">
        <f t="shared" si="109"/>
        <v>0</v>
      </c>
      <c r="BQ685" s="3">
        <f t="shared" si="110"/>
        <v>854.4</v>
      </c>
      <c r="BR685" s="3">
        <f t="shared" si="111"/>
        <v>0</v>
      </c>
      <c r="BS685" s="3">
        <f t="shared" si="112"/>
        <v>880.68</v>
      </c>
      <c r="BT685" s="3">
        <f t="shared" si="113"/>
        <v>0</v>
      </c>
      <c r="BU685" s="3">
        <f t="shared" si="114"/>
        <v>906.96</v>
      </c>
      <c r="BV685" s="3">
        <f t="shared" si="115"/>
        <v>0</v>
      </c>
    </row>
    <row r="686" spans="1:74" x14ac:dyDescent="0.25">
      <c r="A686">
        <v>16</v>
      </c>
      <c r="B686" t="s">
        <v>60</v>
      </c>
      <c r="C686" t="s">
        <v>61</v>
      </c>
      <c r="D686">
        <v>2020</v>
      </c>
      <c r="E686" t="s">
        <v>62</v>
      </c>
      <c r="F686" t="s">
        <v>63</v>
      </c>
      <c r="G686">
        <v>2</v>
      </c>
      <c r="H686" t="s">
        <v>64</v>
      </c>
      <c r="I686" t="s">
        <v>3416</v>
      </c>
      <c r="J686" t="s">
        <v>1183</v>
      </c>
      <c r="K686" t="s">
        <v>1184</v>
      </c>
      <c r="L686" t="s">
        <v>3463</v>
      </c>
      <c r="M686" t="s">
        <v>1185</v>
      </c>
      <c r="N686" t="s">
        <v>3470</v>
      </c>
      <c r="O686" t="s">
        <v>124</v>
      </c>
      <c r="P686" t="s">
        <v>3505</v>
      </c>
      <c r="Q686" t="s">
        <v>1246</v>
      </c>
      <c r="R686" t="s">
        <v>3662</v>
      </c>
      <c r="S686" t="s">
        <v>1263</v>
      </c>
      <c r="T686">
        <v>12</v>
      </c>
      <c r="U686">
        <v>8</v>
      </c>
      <c r="V686" t="s">
        <v>1278</v>
      </c>
      <c r="W686">
        <v>2</v>
      </c>
      <c r="X686" t="s">
        <v>76</v>
      </c>
      <c r="Y686">
        <v>1</v>
      </c>
      <c r="Z686" t="s">
        <v>73</v>
      </c>
      <c r="AA686">
        <v>1</v>
      </c>
      <c r="AB686" s="2">
        <v>1</v>
      </c>
      <c r="AC686" s="2">
        <v>0.45</v>
      </c>
      <c r="AD686" s="2">
        <v>45</v>
      </c>
      <c r="AE686" s="2">
        <v>1</v>
      </c>
      <c r="AF686" s="2">
        <v>0</v>
      </c>
      <c r="AG686" s="2">
        <v>0</v>
      </c>
      <c r="AH686" s="2">
        <v>1</v>
      </c>
      <c r="AI686" s="2">
        <v>0</v>
      </c>
      <c r="AJ686" s="2">
        <v>0</v>
      </c>
      <c r="AK686" s="2">
        <v>1</v>
      </c>
      <c r="AL686" s="2">
        <v>0</v>
      </c>
      <c r="AM686" s="2">
        <v>0</v>
      </c>
      <c r="AN686" s="2">
        <v>1</v>
      </c>
      <c r="AO686" s="2">
        <v>0</v>
      </c>
      <c r="AP686" s="2">
        <v>0</v>
      </c>
      <c r="AQ686" s="2" t="s">
        <v>77</v>
      </c>
      <c r="AR686" s="2" t="s">
        <v>77</v>
      </c>
      <c r="AS686" s="2" t="s">
        <v>77</v>
      </c>
      <c r="AT686" s="2">
        <v>82248000</v>
      </c>
      <c r="AU686" s="2">
        <v>19467000</v>
      </c>
      <c r="AV686" s="2">
        <v>23.67</v>
      </c>
      <c r="AW686" s="2">
        <v>66744000</v>
      </c>
      <c r="AX686" s="2">
        <v>0</v>
      </c>
      <c r="AY686" s="2">
        <v>0</v>
      </c>
      <c r="AZ686" s="2">
        <v>114000000</v>
      </c>
      <c r="BA686" s="2">
        <v>0</v>
      </c>
      <c r="BB686" s="2">
        <v>0</v>
      </c>
      <c r="BC686" s="2">
        <v>117480000</v>
      </c>
      <c r="BD686" s="2">
        <v>0</v>
      </c>
      <c r="BE686" s="2">
        <v>0</v>
      </c>
      <c r="BF686" s="2">
        <v>120960000</v>
      </c>
      <c r="BG686" s="2">
        <v>0</v>
      </c>
      <c r="BH686" s="2">
        <v>0</v>
      </c>
      <c r="BI686" s="2">
        <v>501432000</v>
      </c>
      <c r="BJ686" s="2">
        <v>19467000</v>
      </c>
      <c r="BK686" s="2">
        <v>3.88</v>
      </c>
      <c r="BL686" s="2" t="s">
        <v>1279</v>
      </c>
      <c r="BM686" s="3">
        <f t="shared" si="106"/>
        <v>82.248000000000005</v>
      </c>
      <c r="BN686" s="3">
        <f t="shared" si="107"/>
        <v>19.466999999999999</v>
      </c>
      <c r="BO686" s="3">
        <f t="shared" si="108"/>
        <v>66.744</v>
      </c>
      <c r="BP686" s="3">
        <f t="shared" si="109"/>
        <v>0</v>
      </c>
      <c r="BQ686" s="3">
        <f t="shared" si="110"/>
        <v>114</v>
      </c>
      <c r="BR686" s="3">
        <f t="shared" si="111"/>
        <v>0</v>
      </c>
      <c r="BS686" s="3">
        <f t="shared" si="112"/>
        <v>117.48</v>
      </c>
      <c r="BT686" s="3">
        <f t="shared" si="113"/>
        <v>0</v>
      </c>
      <c r="BU686" s="3">
        <f t="shared" si="114"/>
        <v>120.96</v>
      </c>
      <c r="BV686" s="3">
        <f t="shared" si="115"/>
        <v>0</v>
      </c>
    </row>
    <row r="687" spans="1:74" x14ac:dyDescent="0.25">
      <c r="A687">
        <v>16</v>
      </c>
      <c r="B687" t="s">
        <v>60</v>
      </c>
      <c r="C687" t="s">
        <v>61</v>
      </c>
      <c r="D687">
        <v>2020</v>
      </c>
      <c r="E687" t="s">
        <v>62</v>
      </c>
      <c r="F687" t="s">
        <v>63</v>
      </c>
      <c r="G687">
        <v>2</v>
      </c>
      <c r="H687" t="s">
        <v>64</v>
      </c>
      <c r="I687" t="s">
        <v>3416</v>
      </c>
      <c r="J687" t="s">
        <v>1183</v>
      </c>
      <c r="K687" t="s">
        <v>1184</v>
      </c>
      <c r="L687" t="s">
        <v>3463</v>
      </c>
      <c r="M687" t="s">
        <v>1185</v>
      </c>
      <c r="N687" t="s">
        <v>3470</v>
      </c>
      <c r="O687" t="s">
        <v>124</v>
      </c>
      <c r="P687" t="s">
        <v>3505</v>
      </c>
      <c r="Q687" t="s">
        <v>1246</v>
      </c>
      <c r="R687" t="s">
        <v>3662</v>
      </c>
      <c r="S687" t="s">
        <v>1263</v>
      </c>
      <c r="T687">
        <v>12</v>
      </c>
      <c r="U687">
        <v>9</v>
      </c>
      <c r="V687" t="s">
        <v>1280</v>
      </c>
      <c r="W687">
        <v>1</v>
      </c>
      <c r="X687" t="s">
        <v>72</v>
      </c>
      <c r="Y687">
        <v>1</v>
      </c>
      <c r="Z687" t="s">
        <v>73</v>
      </c>
      <c r="AA687">
        <v>1</v>
      </c>
      <c r="AB687" s="2">
        <v>775</v>
      </c>
      <c r="AC687" s="2">
        <v>573</v>
      </c>
      <c r="AD687" s="2">
        <v>73.94</v>
      </c>
      <c r="AE687" s="2">
        <v>600</v>
      </c>
      <c r="AF687" s="2">
        <v>0</v>
      </c>
      <c r="AG687" s="2">
        <v>0</v>
      </c>
      <c r="AH687" s="2">
        <v>600</v>
      </c>
      <c r="AI687" s="2">
        <v>0</v>
      </c>
      <c r="AJ687" s="2">
        <v>0</v>
      </c>
      <c r="AK687" s="2">
        <v>600</v>
      </c>
      <c r="AL687" s="2">
        <v>0</v>
      </c>
      <c r="AM687" s="2">
        <v>0</v>
      </c>
      <c r="AN687" s="2">
        <v>425</v>
      </c>
      <c r="AO687" s="2">
        <v>0</v>
      </c>
      <c r="AP687" s="2">
        <v>0</v>
      </c>
      <c r="AQ687" s="2">
        <v>3000</v>
      </c>
      <c r="AR687" s="2">
        <v>573</v>
      </c>
      <c r="AS687" s="2">
        <v>19.100000000000001</v>
      </c>
      <c r="AT687" s="2">
        <v>212500000</v>
      </c>
      <c r="AU687" s="2">
        <v>186982624</v>
      </c>
      <c r="AV687" s="2">
        <v>87.99</v>
      </c>
      <c r="AW687" s="2">
        <v>598272000</v>
      </c>
      <c r="AX687" s="2">
        <v>0</v>
      </c>
      <c r="AY687" s="2">
        <v>0</v>
      </c>
      <c r="AZ687" s="2">
        <v>388080000</v>
      </c>
      <c r="BA687" s="2">
        <v>0</v>
      </c>
      <c r="BB687" s="2">
        <v>0</v>
      </c>
      <c r="BC687" s="2">
        <v>399840000</v>
      </c>
      <c r="BD687" s="2">
        <v>0</v>
      </c>
      <c r="BE687" s="2">
        <v>0</v>
      </c>
      <c r="BF687" s="2">
        <v>411600000</v>
      </c>
      <c r="BG687" s="2">
        <v>0</v>
      </c>
      <c r="BH687" s="2">
        <v>0</v>
      </c>
      <c r="BI687" s="2">
        <v>2010292000</v>
      </c>
      <c r="BJ687" s="2">
        <v>186982624</v>
      </c>
      <c r="BK687" s="2">
        <v>9.3000000000000007</v>
      </c>
      <c r="BL687" s="2" t="s">
        <v>1281</v>
      </c>
      <c r="BM687" s="3">
        <f t="shared" si="106"/>
        <v>212.5</v>
      </c>
      <c r="BN687" s="3">
        <f t="shared" si="107"/>
        <v>186.98262399999999</v>
      </c>
      <c r="BO687" s="3">
        <f t="shared" si="108"/>
        <v>598.27200000000005</v>
      </c>
      <c r="BP687" s="3">
        <f t="shared" si="109"/>
        <v>0</v>
      </c>
      <c r="BQ687" s="3">
        <f t="shared" si="110"/>
        <v>388.08</v>
      </c>
      <c r="BR687" s="3">
        <f t="shared" si="111"/>
        <v>0</v>
      </c>
      <c r="BS687" s="3">
        <f t="shared" si="112"/>
        <v>399.84</v>
      </c>
      <c r="BT687" s="3">
        <f t="shared" si="113"/>
        <v>0</v>
      </c>
      <c r="BU687" s="3">
        <f t="shared" si="114"/>
        <v>411.6</v>
      </c>
      <c r="BV687" s="3">
        <f t="shared" si="115"/>
        <v>0</v>
      </c>
    </row>
    <row r="688" spans="1:74" x14ac:dyDescent="0.25">
      <c r="A688">
        <v>16</v>
      </c>
      <c r="B688" t="s">
        <v>60</v>
      </c>
      <c r="C688" t="s">
        <v>61</v>
      </c>
      <c r="D688">
        <v>2020</v>
      </c>
      <c r="E688" t="s">
        <v>62</v>
      </c>
      <c r="F688" t="s">
        <v>63</v>
      </c>
      <c r="G688">
        <v>2</v>
      </c>
      <c r="H688" t="s">
        <v>64</v>
      </c>
      <c r="I688" t="s">
        <v>3416</v>
      </c>
      <c r="J688" t="s">
        <v>1183</v>
      </c>
      <c r="K688" t="s">
        <v>1184</v>
      </c>
      <c r="L688" t="s">
        <v>3463</v>
      </c>
      <c r="M688" t="s">
        <v>1185</v>
      </c>
      <c r="N688" t="s">
        <v>3470</v>
      </c>
      <c r="O688" t="s">
        <v>124</v>
      </c>
      <c r="P688" t="s">
        <v>3505</v>
      </c>
      <c r="Q688" t="s">
        <v>1246</v>
      </c>
      <c r="R688" t="s">
        <v>3663</v>
      </c>
      <c r="S688" t="s">
        <v>1282</v>
      </c>
      <c r="T688">
        <v>8</v>
      </c>
      <c r="U688">
        <v>1</v>
      </c>
      <c r="V688" t="s">
        <v>1283</v>
      </c>
      <c r="W688">
        <v>1</v>
      </c>
      <c r="X688" t="s">
        <v>72</v>
      </c>
      <c r="Y688">
        <v>1</v>
      </c>
      <c r="Z688" t="s">
        <v>73</v>
      </c>
      <c r="AA688">
        <v>1</v>
      </c>
      <c r="AB688" s="2">
        <v>0.5</v>
      </c>
      <c r="AC688" s="2">
        <v>0.12</v>
      </c>
      <c r="AD688" s="2">
        <v>24</v>
      </c>
      <c r="AE688" s="2">
        <v>1</v>
      </c>
      <c r="AF688" s="2">
        <v>0</v>
      </c>
      <c r="AG688" s="2">
        <v>0</v>
      </c>
      <c r="AH688" s="2">
        <v>1</v>
      </c>
      <c r="AI688" s="2">
        <v>0</v>
      </c>
      <c r="AJ688" s="2">
        <v>0</v>
      </c>
      <c r="AK688" s="2">
        <v>1</v>
      </c>
      <c r="AL688" s="2">
        <v>0</v>
      </c>
      <c r="AM688" s="2">
        <v>0</v>
      </c>
      <c r="AN688" s="2">
        <v>0.5</v>
      </c>
      <c r="AO688" s="2">
        <v>0</v>
      </c>
      <c r="AP688" s="2">
        <v>0</v>
      </c>
      <c r="AQ688" s="2">
        <v>4</v>
      </c>
      <c r="AR688" s="2">
        <v>0.12</v>
      </c>
      <c r="AS688" s="2">
        <v>3</v>
      </c>
      <c r="AT688" s="2">
        <v>376332000</v>
      </c>
      <c r="AU688" s="2">
        <v>335115000</v>
      </c>
      <c r="AV688" s="2">
        <v>89.05</v>
      </c>
      <c r="AW688" s="2">
        <v>990000000</v>
      </c>
      <c r="AX688" s="2">
        <v>0</v>
      </c>
      <c r="AY688" s="2">
        <v>0</v>
      </c>
      <c r="AZ688" s="2">
        <v>1000000000</v>
      </c>
      <c r="BA688" s="2">
        <v>0</v>
      </c>
      <c r="BB688" s="2">
        <v>0</v>
      </c>
      <c r="BC688" s="2">
        <v>999686000</v>
      </c>
      <c r="BD688" s="2">
        <v>0</v>
      </c>
      <c r="BE688" s="2">
        <v>0</v>
      </c>
      <c r="BF688" s="2">
        <v>600000000</v>
      </c>
      <c r="BG688" s="2">
        <v>0</v>
      </c>
      <c r="BH688" s="2">
        <v>0</v>
      </c>
      <c r="BI688" s="2">
        <v>3966018000</v>
      </c>
      <c r="BJ688" s="2">
        <v>335115000</v>
      </c>
      <c r="BK688" s="2">
        <v>8.4499999999999993</v>
      </c>
      <c r="BL688" s="2" t="s">
        <v>1284</v>
      </c>
      <c r="BM688" s="3">
        <f t="shared" si="106"/>
        <v>376.33199999999999</v>
      </c>
      <c r="BN688" s="3">
        <f t="shared" si="107"/>
        <v>335.11500000000001</v>
      </c>
      <c r="BO688" s="3">
        <f t="shared" si="108"/>
        <v>990</v>
      </c>
      <c r="BP688" s="3">
        <f t="shared" si="109"/>
        <v>0</v>
      </c>
      <c r="BQ688" s="3">
        <f t="shared" si="110"/>
        <v>1000</v>
      </c>
      <c r="BR688" s="3">
        <f t="shared" si="111"/>
        <v>0</v>
      </c>
      <c r="BS688" s="3">
        <f t="shared" si="112"/>
        <v>999.68600000000004</v>
      </c>
      <c r="BT688" s="3">
        <f t="shared" si="113"/>
        <v>0</v>
      </c>
      <c r="BU688" s="3">
        <f t="shared" si="114"/>
        <v>600</v>
      </c>
      <c r="BV688" s="3">
        <f t="shared" si="115"/>
        <v>0</v>
      </c>
    </row>
    <row r="689" spans="1:74" x14ac:dyDescent="0.25">
      <c r="A689">
        <v>16</v>
      </c>
      <c r="B689" t="s">
        <v>60</v>
      </c>
      <c r="C689" t="s">
        <v>61</v>
      </c>
      <c r="D689">
        <v>2020</v>
      </c>
      <c r="E689" t="s">
        <v>62</v>
      </c>
      <c r="F689" t="s">
        <v>63</v>
      </c>
      <c r="G689">
        <v>2</v>
      </c>
      <c r="H689" t="s">
        <v>64</v>
      </c>
      <c r="I689" t="s">
        <v>3416</v>
      </c>
      <c r="J689" t="s">
        <v>1183</v>
      </c>
      <c r="K689" t="s">
        <v>1184</v>
      </c>
      <c r="L689" t="s">
        <v>3463</v>
      </c>
      <c r="M689" t="s">
        <v>1185</v>
      </c>
      <c r="N689" t="s">
        <v>3470</v>
      </c>
      <c r="O689" t="s">
        <v>124</v>
      </c>
      <c r="P689" t="s">
        <v>3505</v>
      </c>
      <c r="Q689" t="s">
        <v>1246</v>
      </c>
      <c r="R689" t="s">
        <v>3663</v>
      </c>
      <c r="S689" t="s">
        <v>1282</v>
      </c>
      <c r="T689">
        <v>8</v>
      </c>
      <c r="U689">
        <v>2</v>
      </c>
      <c r="V689" t="s">
        <v>1285</v>
      </c>
      <c r="W689">
        <v>1</v>
      </c>
      <c r="X689" t="s">
        <v>72</v>
      </c>
      <c r="Y689">
        <v>1</v>
      </c>
      <c r="Z689" t="s">
        <v>73</v>
      </c>
      <c r="AA689">
        <v>1</v>
      </c>
      <c r="AB689" s="2">
        <v>0</v>
      </c>
      <c r="AC689" s="2">
        <v>0</v>
      </c>
      <c r="AD689" s="2">
        <v>0</v>
      </c>
      <c r="AE689" s="2">
        <v>4000000</v>
      </c>
      <c r="AF689" s="2">
        <v>0</v>
      </c>
      <c r="AG689" s="2">
        <v>0</v>
      </c>
      <c r="AH689" s="2">
        <v>5000000</v>
      </c>
      <c r="AI689" s="2">
        <v>0</v>
      </c>
      <c r="AJ689" s="2">
        <v>0</v>
      </c>
      <c r="AK689" s="2">
        <v>5000000</v>
      </c>
      <c r="AL689" s="2">
        <v>0</v>
      </c>
      <c r="AM689" s="2">
        <v>0</v>
      </c>
      <c r="AN689" s="2">
        <v>1000000</v>
      </c>
      <c r="AO689" s="2">
        <v>0</v>
      </c>
      <c r="AP689" s="2">
        <v>0</v>
      </c>
      <c r="AQ689" s="2">
        <v>15000000</v>
      </c>
      <c r="AR689" s="2">
        <v>0</v>
      </c>
      <c r="AS689" s="2">
        <v>0</v>
      </c>
      <c r="AT689" s="2">
        <v>0</v>
      </c>
      <c r="AU689" s="2">
        <v>0</v>
      </c>
      <c r="AV689" s="2">
        <v>0</v>
      </c>
      <c r="AW689" s="2">
        <v>1610000000</v>
      </c>
      <c r="AX689" s="2">
        <v>0</v>
      </c>
      <c r="AY689" s="2">
        <v>0</v>
      </c>
      <c r="AZ689" s="2">
        <v>2500000000</v>
      </c>
      <c r="BA689" s="2">
        <v>0</v>
      </c>
      <c r="BB689" s="2">
        <v>0</v>
      </c>
      <c r="BC689" s="2">
        <v>2500000000</v>
      </c>
      <c r="BD689" s="2">
        <v>0</v>
      </c>
      <c r="BE689" s="2">
        <v>0</v>
      </c>
      <c r="BF689" s="2">
        <v>53800000</v>
      </c>
      <c r="BG689" s="2">
        <v>0</v>
      </c>
      <c r="BH689" s="2">
        <v>0</v>
      </c>
      <c r="BI689" s="2">
        <v>6663800000</v>
      </c>
      <c r="BJ689" s="2">
        <v>0</v>
      </c>
      <c r="BK689" s="2">
        <v>0</v>
      </c>
      <c r="BL689" s="2" t="s">
        <v>74</v>
      </c>
      <c r="BM689" s="3">
        <f t="shared" si="106"/>
        <v>0</v>
      </c>
      <c r="BN689" s="3">
        <f t="shared" si="107"/>
        <v>0</v>
      </c>
      <c r="BO689" s="3">
        <f t="shared" si="108"/>
        <v>1610</v>
      </c>
      <c r="BP689" s="3">
        <f t="shared" si="109"/>
        <v>0</v>
      </c>
      <c r="BQ689" s="3">
        <f t="shared" si="110"/>
        <v>2500</v>
      </c>
      <c r="BR689" s="3">
        <f t="shared" si="111"/>
        <v>0</v>
      </c>
      <c r="BS689" s="3">
        <f t="shared" si="112"/>
        <v>2500</v>
      </c>
      <c r="BT689" s="3">
        <f t="shared" si="113"/>
        <v>0</v>
      </c>
      <c r="BU689" s="3">
        <f t="shared" si="114"/>
        <v>53.8</v>
      </c>
      <c r="BV689" s="3">
        <f t="shared" si="115"/>
        <v>0</v>
      </c>
    </row>
    <row r="690" spans="1:74" x14ac:dyDescent="0.25">
      <c r="A690">
        <v>16</v>
      </c>
      <c r="B690" t="s">
        <v>60</v>
      </c>
      <c r="C690" t="s">
        <v>61</v>
      </c>
      <c r="D690">
        <v>2020</v>
      </c>
      <c r="E690" t="s">
        <v>62</v>
      </c>
      <c r="F690" t="s">
        <v>63</v>
      </c>
      <c r="G690">
        <v>2</v>
      </c>
      <c r="H690" t="s">
        <v>64</v>
      </c>
      <c r="I690" t="s">
        <v>3416</v>
      </c>
      <c r="J690" t="s">
        <v>1183</v>
      </c>
      <c r="K690" t="s">
        <v>1184</v>
      </c>
      <c r="L690" t="s">
        <v>3463</v>
      </c>
      <c r="M690" t="s">
        <v>1185</v>
      </c>
      <c r="N690" t="s">
        <v>3469</v>
      </c>
      <c r="O690" t="s">
        <v>68</v>
      </c>
      <c r="P690" t="s">
        <v>3476</v>
      </c>
      <c r="Q690" t="s">
        <v>140</v>
      </c>
      <c r="R690" t="s">
        <v>3664</v>
      </c>
      <c r="S690" t="s">
        <v>1286</v>
      </c>
      <c r="T690">
        <v>6</v>
      </c>
      <c r="U690">
        <v>1</v>
      </c>
      <c r="V690" t="s">
        <v>1287</v>
      </c>
      <c r="W690">
        <v>2</v>
      </c>
      <c r="X690" t="s">
        <v>76</v>
      </c>
      <c r="Y690">
        <v>1</v>
      </c>
      <c r="Z690" t="s">
        <v>73</v>
      </c>
      <c r="AA690">
        <v>1</v>
      </c>
      <c r="AB690" s="2">
        <v>20</v>
      </c>
      <c r="AC690" s="2">
        <v>0</v>
      </c>
      <c r="AD690" s="2">
        <v>0</v>
      </c>
      <c r="AE690" s="2">
        <v>20</v>
      </c>
      <c r="AF690" s="2">
        <v>0</v>
      </c>
      <c r="AG690" s="2">
        <v>0</v>
      </c>
      <c r="AH690" s="2">
        <v>20</v>
      </c>
      <c r="AI690" s="2">
        <v>0</v>
      </c>
      <c r="AJ690" s="2">
        <v>0</v>
      </c>
      <c r="AK690" s="2">
        <v>20</v>
      </c>
      <c r="AL690" s="2">
        <v>0</v>
      </c>
      <c r="AM690" s="2">
        <v>0</v>
      </c>
      <c r="AN690" s="2">
        <v>20</v>
      </c>
      <c r="AO690" s="2">
        <v>0</v>
      </c>
      <c r="AP690" s="2">
        <v>0</v>
      </c>
      <c r="AQ690" s="2" t="s">
        <v>77</v>
      </c>
      <c r="AR690" s="2" t="s">
        <v>77</v>
      </c>
      <c r="AS690" s="2" t="s">
        <v>77</v>
      </c>
      <c r="AT690" s="2">
        <v>100000000</v>
      </c>
      <c r="AU690" s="2">
        <v>49440000</v>
      </c>
      <c r="AV690" s="2">
        <v>49.44</v>
      </c>
      <c r="AW690" s="2">
        <v>310820000</v>
      </c>
      <c r="AX690" s="2">
        <v>0</v>
      </c>
      <c r="AY690" s="2">
        <v>0</v>
      </c>
      <c r="AZ690" s="2">
        <v>400000000</v>
      </c>
      <c r="BA690" s="2">
        <v>0</v>
      </c>
      <c r="BB690" s="2">
        <v>0</v>
      </c>
      <c r="BC690" s="2">
        <v>262213300</v>
      </c>
      <c r="BD690" s="2">
        <v>0</v>
      </c>
      <c r="BE690" s="2">
        <v>0</v>
      </c>
      <c r="BF690" s="2">
        <v>214518100</v>
      </c>
      <c r="BG690" s="2">
        <v>0</v>
      </c>
      <c r="BH690" s="2">
        <v>0</v>
      </c>
      <c r="BI690" s="2">
        <v>1287551400</v>
      </c>
      <c r="BJ690" s="2">
        <v>49440000</v>
      </c>
      <c r="BK690" s="2">
        <v>3.84</v>
      </c>
      <c r="BL690" s="2" t="s">
        <v>1288</v>
      </c>
      <c r="BM690" s="3">
        <f t="shared" si="106"/>
        <v>100</v>
      </c>
      <c r="BN690" s="3">
        <f t="shared" si="107"/>
        <v>49.44</v>
      </c>
      <c r="BO690" s="3">
        <f t="shared" si="108"/>
        <v>310.82</v>
      </c>
      <c r="BP690" s="3">
        <f t="shared" si="109"/>
        <v>0</v>
      </c>
      <c r="BQ690" s="3">
        <f t="shared" si="110"/>
        <v>400</v>
      </c>
      <c r="BR690" s="3">
        <f t="shared" si="111"/>
        <v>0</v>
      </c>
      <c r="BS690" s="3">
        <f t="shared" si="112"/>
        <v>262.2133</v>
      </c>
      <c r="BT690" s="3">
        <f t="shared" si="113"/>
        <v>0</v>
      </c>
      <c r="BU690" s="3">
        <f t="shared" si="114"/>
        <v>214.5181</v>
      </c>
      <c r="BV690" s="3">
        <f t="shared" si="115"/>
        <v>0</v>
      </c>
    </row>
    <row r="691" spans="1:74" x14ac:dyDescent="0.25">
      <c r="A691">
        <v>16</v>
      </c>
      <c r="B691" t="s">
        <v>60</v>
      </c>
      <c r="C691" t="s">
        <v>61</v>
      </c>
      <c r="D691">
        <v>2020</v>
      </c>
      <c r="E691" t="s">
        <v>62</v>
      </c>
      <c r="F691" t="s">
        <v>63</v>
      </c>
      <c r="G691">
        <v>2</v>
      </c>
      <c r="H691" t="s">
        <v>64</v>
      </c>
      <c r="I691" t="s">
        <v>3416</v>
      </c>
      <c r="J691" t="s">
        <v>1183</v>
      </c>
      <c r="K691" t="s">
        <v>1184</v>
      </c>
      <c r="L691" t="s">
        <v>3463</v>
      </c>
      <c r="M691" t="s">
        <v>1185</v>
      </c>
      <c r="N691" t="s">
        <v>3469</v>
      </c>
      <c r="O691" t="s">
        <v>68</v>
      </c>
      <c r="P691" t="s">
        <v>3476</v>
      </c>
      <c r="Q691" t="s">
        <v>140</v>
      </c>
      <c r="R691" t="s">
        <v>3664</v>
      </c>
      <c r="S691" t="s">
        <v>1286</v>
      </c>
      <c r="T691">
        <v>6</v>
      </c>
      <c r="U691">
        <v>2</v>
      </c>
      <c r="V691" t="s">
        <v>1289</v>
      </c>
      <c r="W691">
        <v>1</v>
      </c>
      <c r="X691" t="s">
        <v>72</v>
      </c>
      <c r="Y691">
        <v>1</v>
      </c>
      <c r="Z691" t="s">
        <v>73</v>
      </c>
      <c r="AA691">
        <v>1</v>
      </c>
      <c r="AB691" s="2">
        <v>0</v>
      </c>
      <c r="AC691" s="2">
        <v>0</v>
      </c>
      <c r="AD691" s="2">
        <v>0</v>
      </c>
      <c r="AE691" s="2">
        <v>1200</v>
      </c>
      <c r="AF691" s="2">
        <v>0</v>
      </c>
      <c r="AG691" s="2">
        <v>0</v>
      </c>
      <c r="AH691" s="2">
        <v>1200</v>
      </c>
      <c r="AI691" s="2">
        <v>0</v>
      </c>
      <c r="AJ691" s="2">
        <v>0</v>
      </c>
      <c r="AK691" s="2">
        <v>1200</v>
      </c>
      <c r="AL691" s="2">
        <v>0</v>
      </c>
      <c r="AM691" s="2">
        <v>0</v>
      </c>
      <c r="AN691" s="2">
        <v>1200</v>
      </c>
      <c r="AO691" s="2">
        <v>0</v>
      </c>
      <c r="AP691" s="2">
        <v>0</v>
      </c>
      <c r="AQ691" s="2">
        <v>4800</v>
      </c>
      <c r="AR691" s="2">
        <v>0</v>
      </c>
      <c r="AS691" s="2">
        <v>0</v>
      </c>
      <c r="AT691" s="2">
        <v>0</v>
      </c>
      <c r="AU691" s="2">
        <v>0</v>
      </c>
      <c r="AV691" s="2">
        <v>0</v>
      </c>
      <c r="AW691" s="2">
        <v>1267800000</v>
      </c>
      <c r="AX691" s="2">
        <v>0</v>
      </c>
      <c r="AY691" s="2">
        <v>0</v>
      </c>
      <c r="AZ691" s="2">
        <v>1090740000</v>
      </c>
      <c r="BA691" s="2">
        <v>0</v>
      </c>
      <c r="BB691" s="2">
        <v>0</v>
      </c>
      <c r="BC691" s="2">
        <v>1090740000</v>
      </c>
      <c r="BD691" s="2">
        <v>0</v>
      </c>
      <c r="BE691" s="2">
        <v>0</v>
      </c>
      <c r="BF691" s="2">
        <v>1208200000</v>
      </c>
      <c r="BG691" s="2">
        <v>0</v>
      </c>
      <c r="BH691" s="2">
        <v>0</v>
      </c>
      <c r="BI691" s="2">
        <v>4657480000</v>
      </c>
      <c r="BJ691" s="2">
        <v>0</v>
      </c>
      <c r="BK691" s="2">
        <v>0</v>
      </c>
      <c r="BL691" s="2" t="s">
        <v>74</v>
      </c>
      <c r="BM691" s="3">
        <f t="shared" si="106"/>
        <v>0</v>
      </c>
      <c r="BN691" s="3">
        <f t="shared" si="107"/>
        <v>0</v>
      </c>
      <c r="BO691" s="3">
        <f t="shared" si="108"/>
        <v>1267.8</v>
      </c>
      <c r="BP691" s="3">
        <f t="shared" si="109"/>
        <v>0</v>
      </c>
      <c r="BQ691" s="3">
        <f t="shared" si="110"/>
        <v>1090.74</v>
      </c>
      <c r="BR691" s="3">
        <f t="shared" si="111"/>
        <v>0</v>
      </c>
      <c r="BS691" s="3">
        <f t="shared" si="112"/>
        <v>1090.74</v>
      </c>
      <c r="BT691" s="3">
        <f t="shared" si="113"/>
        <v>0</v>
      </c>
      <c r="BU691" s="3">
        <f t="shared" si="114"/>
        <v>1208.2</v>
      </c>
      <c r="BV691" s="3">
        <f t="shared" si="115"/>
        <v>0</v>
      </c>
    </row>
    <row r="692" spans="1:74" x14ac:dyDescent="0.25">
      <c r="A692">
        <v>16</v>
      </c>
      <c r="B692" t="s">
        <v>60</v>
      </c>
      <c r="C692" t="s">
        <v>61</v>
      </c>
      <c r="D692">
        <v>2020</v>
      </c>
      <c r="E692" t="s">
        <v>62</v>
      </c>
      <c r="F692" t="s">
        <v>63</v>
      </c>
      <c r="G692">
        <v>2</v>
      </c>
      <c r="H692" t="s">
        <v>64</v>
      </c>
      <c r="I692" t="s">
        <v>3416</v>
      </c>
      <c r="J692" t="s">
        <v>1183</v>
      </c>
      <c r="K692" t="s">
        <v>1184</v>
      </c>
      <c r="L692" t="s">
        <v>3463</v>
      </c>
      <c r="M692" t="s">
        <v>1185</v>
      </c>
      <c r="N692" t="s">
        <v>3469</v>
      </c>
      <c r="O692" t="s">
        <v>68</v>
      </c>
      <c r="P692" t="s">
        <v>3476</v>
      </c>
      <c r="Q692" t="s">
        <v>140</v>
      </c>
      <c r="R692" t="s">
        <v>3664</v>
      </c>
      <c r="S692" t="s">
        <v>1286</v>
      </c>
      <c r="T692">
        <v>6</v>
      </c>
      <c r="U692">
        <v>3</v>
      </c>
      <c r="V692" t="s">
        <v>1290</v>
      </c>
      <c r="W692">
        <v>1</v>
      </c>
      <c r="X692" t="s">
        <v>72</v>
      </c>
      <c r="Y692">
        <v>1</v>
      </c>
      <c r="Z692" t="s">
        <v>73</v>
      </c>
      <c r="AA692">
        <v>1</v>
      </c>
      <c r="AB692" s="2">
        <v>1</v>
      </c>
      <c r="AC692" s="2">
        <v>0.2</v>
      </c>
      <c r="AD692" s="2">
        <v>20</v>
      </c>
      <c r="AE692" s="2">
        <v>0</v>
      </c>
      <c r="AF692" s="2">
        <v>0</v>
      </c>
      <c r="AG692" s="2">
        <v>0</v>
      </c>
      <c r="AH692" s="2">
        <v>0</v>
      </c>
      <c r="AI692" s="2">
        <v>0</v>
      </c>
      <c r="AJ692" s="2">
        <v>0</v>
      </c>
      <c r="AK692" s="2">
        <v>0</v>
      </c>
      <c r="AL692" s="2">
        <v>0</v>
      </c>
      <c r="AM692" s="2">
        <v>0</v>
      </c>
      <c r="AN692" s="2">
        <v>0</v>
      </c>
      <c r="AO692" s="2">
        <v>0</v>
      </c>
      <c r="AP692" s="2">
        <v>0</v>
      </c>
      <c r="AQ692" s="2">
        <v>1</v>
      </c>
      <c r="AR692" s="2">
        <v>0.2</v>
      </c>
      <c r="AS692" s="2">
        <v>20</v>
      </c>
      <c r="AT692" s="2">
        <v>130200000</v>
      </c>
      <c r="AU692" s="2">
        <v>112030000</v>
      </c>
      <c r="AV692" s="2">
        <v>86.04</v>
      </c>
      <c r="AW692" s="2">
        <v>0</v>
      </c>
      <c r="AX692" s="2">
        <v>0</v>
      </c>
      <c r="AY692" s="2">
        <v>0</v>
      </c>
      <c r="AZ692" s="2">
        <v>0</v>
      </c>
      <c r="BA692" s="2">
        <v>0</v>
      </c>
      <c r="BB692" s="2">
        <v>0</v>
      </c>
      <c r="BC692" s="2">
        <v>0</v>
      </c>
      <c r="BD692" s="2">
        <v>0</v>
      </c>
      <c r="BE692" s="2">
        <v>0</v>
      </c>
      <c r="BF692" s="2">
        <v>0</v>
      </c>
      <c r="BG692" s="2">
        <v>0</v>
      </c>
      <c r="BH692" s="2">
        <v>0</v>
      </c>
      <c r="BI692" s="2">
        <v>130200000</v>
      </c>
      <c r="BJ692" s="2">
        <v>112030000</v>
      </c>
      <c r="BK692" s="2">
        <v>86.04</v>
      </c>
      <c r="BL692" s="2" t="s">
        <v>1291</v>
      </c>
      <c r="BM692" s="3">
        <f t="shared" si="106"/>
        <v>130.19999999999999</v>
      </c>
      <c r="BN692" s="3">
        <f t="shared" si="107"/>
        <v>112.03</v>
      </c>
      <c r="BO692" s="3">
        <f t="shared" si="108"/>
        <v>0</v>
      </c>
      <c r="BP692" s="3">
        <f t="shared" si="109"/>
        <v>0</v>
      </c>
      <c r="BQ692" s="3">
        <f t="shared" si="110"/>
        <v>0</v>
      </c>
      <c r="BR692" s="3">
        <f t="shared" si="111"/>
        <v>0</v>
      </c>
      <c r="BS692" s="3">
        <f t="shared" si="112"/>
        <v>0</v>
      </c>
      <c r="BT692" s="3">
        <f t="shared" si="113"/>
        <v>0</v>
      </c>
      <c r="BU692" s="3">
        <f t="shared" si="114"/>
        <v>0</v>
      </c>
      <c r="BV692" s="3">
        <f t="shared" si="115"/>
        <v>0</v>
      </c>
    </row>
    <row r="693" spans="1:74" x14ac:dyDescent="0.25">
      <c r="A693">
        <v>16</v>
      </c>
      <c r="B693" t="s">
        <v>60</v>
      </c>
      <c r="C693" t="s">
        <v>61</v>
      </c>
      <c r="D693">
        <v>2020</v>
      </c>
      <c r="E693" t="s">
        <v>62</v>
      </c>
      <c r="F693" t="s">
        <v>63</v>
      </c>
      <c r="G693">
        <v>2</v>
      </c>
      <c r="H693" t="s">
        <v>64</v>
      </c>
      <c r="I693" t="s">
        <v>3416</v>
      </c>
      <c r="J693" t="s">
        <v>1183</v>
      </c>
      <c r="K693" t="s">
        <v>1184</v>
      </c>
      <c r="L693" t="s">
        <v>3463</v>
      </c>
      <c r="M693" t="s">
        <v>1185</v>
      </c>
      <c r="N693" t="s">
        <v>3469</v>
      </c>
      <c r="O693" t="s">
        <v>68</v>
      </c>
      <c r="P693" t="s">
        <v>3476</v>
      </c>
      <c r="Q693" t="s">
        <v>140</v>
      </c>
      <c r="R693" t="s">
        <v>3664</v>
      </c>
      <c r="S693" t="s">
        <v>1286</v>
      </c>
      <c r="T693">
        <v>6</v>
      </c>
      <c r="U693">
        <v>4</v>
      </c>
      <c r="V693" t="s">
        <v>1292</v>
      </c>
      <c r="W693">
        <v>2</v>
      </c>
      <c r="X693" t="s">
        <v>76</v>
      </c>
      <c r="Y693">
        <v>1</v>
      </c>
      <c r="Z693" t="s">
        <v>73</v>
      </c>
      <c r="AA693">
        <v>1</v>
      </c>
      <c r="AB693" s="2">
        <v>21</v>
      </c>
      <c r="AC693" s="2">
        <v>0</v>
      </c>
      <c r="AD693" s="2">
        <v>0</v>
      </c>
      <c r="AE693" s="2">
        <v>21</v>
      </c>
      <c r="AF693" s="2">
        <v>0</v>
      </c>
      <c r="AG693" s="2">
        <v>0</v>
      </c>
      <c r="AH693" s="2">
        <v>21</v>
      </c>
      <c r="AI693" s="2">
        <v>0</v>
      </c>
      <c r="AJ693" s="2">
        <v>0</v>
      </c>
      <c r="AK693" s="2">
        <v>21</v>
      </c>
      <c r="AL693" s="2">
        <v>0</v>
      </c>
      <c r="AM693" s="2">
        <v>0</v>
      </c>
      <c r="AN693" s="2">
        <v>21</v>
      </c>
      <c r="AO693" s="2">
        <v>0</v>
      </c>
      <c r="AP693" s="2">
        <v>0</v>
      </c>
      <c r="AQ693" s="2" t="s">
        <v>77</v>
      </c>
      <c r="AR693" s="2" t="s">
        <v>77</v>
      </c>
      <c r="AS693" s="2" t="s">
        <v>77</v>
      </c>
      <c r="AT693" s="2">
        <v>24720000</v>
      </c>
      <c r="AU693" s="2">
        <v>0</v>
      </c>
      <c r="AV693" s="2">
        <v>0</v>
      </c>
      <c r="AW693" s="2">
        <v>62500000</v>
      </c>
      <c r="AX693" s="2">
        <v>0</v>
      </c>
      <c r="AY693" s="2">
        <v>0</v>
      </c>
      <c r="AZ693" s="2">
        <v>61800000</v>
      </c>
      <c r="BA693" s="2">
        <v>0</v>
      </c>
      <c r="BB693" s="2">
        <v>0</v>
      </c>
      <c r="BC693" s="2">
        <v>56000000</v>
      </c>
      <c r="BD693" s="2">
        <v>0</v>
      </c>
      <c r="BE693" s="2">
        <v>0</v>
      </c>
      <c r="BF693" s="2">
        <v>54000000</v>
      </c>
      <c r="BG693" s="2">
        <v>0</v>
      </c>
      <c r="BH693" s="2">
        <v>0</v>
      </c>
      <c r="BI693" s="2">
        <v>259020000</v>
      </c>
      <c r="BJ693" s="2">
        <v>0</v>
      </c>
      <c r="BK693" s="2">
        <v>0</v>
      </c>
      <c r="BL693" s="2" t="s">
        <v>1293</v>
      </c>
      <c r="BM693" s="3">
        <f t="shared" si="106"/>
        <v>24.72</v>
      </c>
      <c r="BN693" s="3">
        <f t="shared" si="107"/>
        <v>0</v>
      </c>
      <c r="BO693" s="3">
        <f t="shared" si="108"/>
        <v>62.5</v>
      </c>
      <c r="BP693" s="3">
        <f t="shared" si="109"/>
        <v>0</v>
      </c>
      <c r="BQ693" s="3">
        <f t="shared" si="110"/>
        <v>61.8</v>
      </c>
      <c r="BR693" s="3">
        <f t="shared" si="111"/>
        <v>0</v>
      </c>
      <c r="BS693" s="3">
        <f t="shared" si="112"/>
        <v>56</v>
      </c>
      <c r="BT693" s="3">
        <f t="shared" si="113"/>
        <v>0</v>
      </c>
      <c r="BU693" s="3">
        <f t="shared" si="114"/>
        <v>54</v>
      </c>
      <c r="BV693" s="3">
        <f t="shared" si="115"/>
        <v>0</v>
      </c>
    </row>
    <row r="694" spans="1:74" x14ac:dyDescent="0.25">
      <c r="A694">
        <v>16</v>
      </c>
      <c r="B694" t="s">
        <v>60</v>
      </c>
      <c r="C694" t="s">
        <v>61</v>
      </c>
      <c r="D694">
        <v>2020</v>
      </c>
      <c r="E694" t="s">
        <v>62</v>
      </c>
      <c r="F694" t="s">
        <v>63</v>
      </c>
      <c r="G694">
        <v>2</v>
      </c>
      <c r="H694" t="s">
        <v>64</v>
      </c>
      <c r="I694" t="s">
        <v>3416</v>
      </c>
      <c r="J694" t="s">
        <v>1183</v>
      </c>
      <c r="K694" t="s">
        <v>1184</v>
      </c>
      <c r="L694" t="s">
        <v>3463</v>
      </c>
      <c r="M694" t="s">
        <v>1185</v>
      </c>
      <c r="N694" t="s">
        <v>3469</v>
      </c>
      <c r="O694" t="s">
        <v>68</v>
      </c>
      <c r="P694" t="s">
        <v>3476</v>
      </c>
      <c r="Q694" t="s">
        <v>140</v>
      </c>
      <c r="R694" t="s">
        <v>3664</v>
      </c>
      <c r="S694" t="s">
        <v>1286</v>
      </c>
      <c r="T694">
        <v>6</v>
      </c>
      <c r="U694">
        <v>5</v>
      </c>
      <c r="V694" t="s">
        <v>1294</v>
      </c>
      <c r="W694">
        <v>1</v>
      </c>
      <c r="X694" t="s">
        <v>72</v>
      </c>
      <c r="Y694">
        <v>1</v>
      </c>
      <c r="Z694" t="s">
        <v>73</v>
      </c>
      <c r="AA694">
        <v>1</v>
      </c>
      <c r="AB694" s="2">
        <v>0</v>
      </c>
      <c r="AC694" s="2">
        <v>0</v>
      </c>
      <c r="AD694" s="2">
        <v>0</v>
      </c>
      <c r="AE694" s="2">
        <v>1</v>
      </c>
      <c r="AF694" s="2">
        <v>0</v>
      </c>
      <c r="AG694" s="2">
        <v>0</v>
      </c>
      <c r="AH694" s="2">
        <v>0</v>
      </c>
      <c r="AI694" s="2">
        <v>0</v>
      </c>
      <c r="AJ694" s="2">
        <v>0</v>
      </c>
      <c r="AK694" s="2">
        <v>0</v>
      </c>
      <c r="AL694" s="2">
        <v>0</v>
      </c>
      <c r="AM694" s="2">
        <v>0</v>
      </c>
      <c r="AN694" s="2">
        <v>0</v>
      </c>
      <c r="AO694" s="2">
        <v>0</v>
      </c>
      <c r="AP694" s="2">
        <v>0</v>
      </c>
      <c r="AQ694" s="2">
        <v>1</v>
      </c>
      <c r="AR694" s="2">
        <v>0</v>
      </c>
      <c r="AS694" s="2">
        <v>0</v>
      </c>
      <c r="AT694" s="2">
        <v>0</v>
      </c>
      <c r="AU694" s="2">
        <v>0</v>
      </c>
      <c r="AV694" s="2">
        <v>0</v>
      </c>
      <c r="AW694" s="2">
        <v>90000000</v>
      </c>
      <c r="AX694" s="2">
        <v>0</v>
      </c>
      <c r="AY694" s="2">
        <v>0</v>
      </c>
      <c r="AZ694" s="2">
        <v>0</v>
      </c>
      <c r="BA694" s="2">
        <v>0</v>
      </c>
      <c r="BB694" s="2">
        <v>0</v>
      </c>
      <c r="BC694" s="2">
        <v>0</v>
      </c>
      <c r="BD694" s="2">
        <v>0</v>
      </c>
      <c r="BE694" s="2">
        <v>0</v>
      </c>
      <c r="BF694" s="2">
        <v>0</v>
      </c>
      <c r="BG694" s="2">
        <v>0</v>
      </c>
      <c r="BH694" s="2">
        <v>0</v>
      </c>
      <c r="BI694" s="2">
        <v>90000000</v>
      </c>
      <c r="BJ694" s="2">
        <v>0</v>
      </c>
      <c r="BK694" s="2">
        <v>0</v>
      </c>
      <c r="BL694" s="2" t="s">
        <v>74</v>
      </c>
      <c r="BM694" s="3">
        <f t="shared" si="106"/>
        <v>0</v>
      </c>
      <c r="BN694" s="3">
        <f t="shared" si="107"/>
        <v>0</v>
      </c>
      <c r="BO694" s="3">
        <f t="shared" si="108"/>
        <v>90</v>
      </c>
      <c r="BP694" s="3">
        <f t="shared" si="109"/>
        <v>0</v>
      </c>
      <c r="BQ694" s="3">
        <f t="shared" si="110"/>
        <v>0</v>
      </c>
      <c r="BR694" s="3">
        <f t="shared" si="111"/>
        <v>0</v>
      </c>
      <c r="BS694" s="3">
        <f t="shared" si="112"/>
        <v>0</v>
      </c>
      <c r="BT694" s="3">
        <f t="shared" si="113"/>
        <v>0</v>
      </c>
      <c r="BU694" s="3">
        <f t="shared" si="114"/>
        <v>0</v>
      </c>
      <c r="BV694" s="3">
        <f t="shared" si="115"/>
        <v>0</v>
      </c>
    </row>
    <row r="695" spans="1:74" x14ac:dyDescent="0.25">
      <c r="A695">
        <v>16</v>
      </c>
      <c r="B695" t="s">
        <v>60</v>
      </c>
      <c r="C695" t="s">
        <v>61</v>
      </c>
      <c r="D695">
        <v>2020</v>
      </c>
      <c r="E695" t="s">
        <v>62</v>
      </c>
      <c r="F695" t="s">
        <v>63</v>
      </c>
      <c r="G695">
        <v>2</v>
      </c>
      <c r="H695" t="s">
        <v>64</v>
      </c>
      <c r="I695" t="s">
        <v>3416</v>
      </c>
      <c r="J695" t="s">
        <v>1183</v>
      </c>
      <c r="K695" t="s">
        <v>1184</v>
      </c>
      <c r="L695" t="s">
        <v>3463</v>
      </c>
      <c r="M695" t="s">
        <v>1185</v>
      </c>
      <c r="N695" t="s">
        <v>3469</v>
      </c>
      <c r="O695" t="s">
        <v>68</v>
      </c>
      <c r="P695" t="s">
        <v>3476</v>
      </c>
      <c r="Q695" t="s">
        <v>140</v>
      </c>
      <c r="R695" t="s">
        <v>3664</v>
      </c>
      <c r="S695" t="s">
        <v>1286</v>
      </c>
      <c r="T695">
        <v>6</v>
      </c>
      <c r="U695">
        <v>6</v>
      </c>
      <c r="V695" t="s">
        <v>1295</v>
      </c>
      <c r="W695">
        <v>2</v>
      </c>
      <c r="X695" t="s">
        <v>76</v>
      </c>
      <c r="Y695">
        <v>1</v>
      </c>
      <c r="Z695" t="s">
        <v>73</v>
      </c>
      <c r="AA695">
        <v>1</v>
      </c>
      <c r="AB695" s="2">
        <v>60</v>
      </c>
      <c r="AC695" s="2">
        <v>0</v>
      </c>
      <c r="AD695" s="2">
        <v>0</v>
      </c>
      <c r="AE695" s="2">
        <v>60</v>
      </c>
      <c r="AF695" s="2">
        <v>0</v>
      </c>
      <c r="AG695" s="2">
        <v>0</v>
      </c>
      <c r="AH695" s="2">
        <v>60</v>
      </c>
      <c r="AI695" s="2">
        <v>0</v>
      </c>
      <c r="AJ695" s="2">
        <v>0</v>
      </c>
      <c r="AK695" s="2">
        <v>60</v>
      </c>
      <c r="AL695" s="2">
        <v>0</v>
      </c>
      <c r="AM695" s="2">
        <v>0</v>
      </c>
      <c r="AN695" s="2">
        <v>60</v>
      </c>
      <c r="AO695" s="2">
        <v>0</v>
      </c>
      <c r="AP695" s="2">
        <v>0</v>
      </c>
      <c r="AQ695" s="2" t="s">
        <v>77</v>
      </c>
      <c r="AR695" s="2" t="s">
        <v>77</v>
      </c>
      <c r="AS695" s="2" t="s">
        <v>77</v>
      </c>
      <c r="AT695" s="2">
        <v>69720000</v>
      </c>
      <c r="AU695" s="2">
        <v>21630000</v>
      </c>
      <c r="AV695" s="2">
        <v>31.02</v>
      </c>
      <c r="AW695" s="2">
        <v>125000000</v>
      </c>
      <c r="AX695" s="2">
        <v>0</v>
      </c>
      <c r="AY695" s="2">
        <v>0</v>
      </c>
      <c r="AZ695" s="2">
        <v>114720000</v>
      </c>
      <c r="BA695" s="2">
        <v>0</v>
      </c>
      <c r="BB695" s="2">
        <v>0</v>
      </c>
      <c r="BC695" s="2">
        <v>80732700</v>
      </c>
      <c r="BD695" s="2">
        <v>0</v>
      </c>
      <c r="BE695" s="2">
        <v>0</v>
      </c>
      <c r="BF695" s="2">
        <v>90081900</v>
      </c>
      <c r="BG695" s="2">
        <v>0</v>
      </c>
      <c r="BH695" s="2">
        <v>0</v>
      </c>
      <c r="BI695" s="2">
        <v>480254600</v>
      </c>
      <c r="BJ695" s="2">
        <v>21630000</v>
      </c>
      <c r="BK695" s="2">
        <v>4.5</v>
      </c>
      <c r="BL695" s="2" t="s">
        <v>1296</v>
      </c>
      <c r="BM695" s="3">
        <f t="shared" si="106"/>
        <v>69.72</v>
      </c>
      <c r="BN695" s="3">
        <f t="shared" si="107"/>
        <v>21.63</v>
      </c>
      <c r="BO695" s="3">
        <f t="shared" si="108"/>
        <v>125</v>
      </c>
      <c r="BP695" s="3">
        <f t="shared" si="109"/>
        <v>0</v>
      </c>
      <c r="BQ695" s="3">
        <f t="shared" si="110"/>
        <v>114.72</v>
      </c>
      <c r="BR695" s="3">
        <f t="shared" si="111"/>
        <v>0</v>
      </c>
      <c r="BS695" s="3">
        <f t="shared" si="112"/>
        <v>80.732699999999994</v>
      </c>
      <c r="BT695" s="3">
        <f t="shared" si="113"/>
        <v>0</v>
      </c>
      <c r="BU695" s="3">
        <f t="shared" si="114"/>
        <v>90.081900000000005</v>
      </c>
      <c r="BV695" s="3">
        <f t="shared" si="115"/>
        <v>0</v>
      </c>
    </row>
    <row r="696" spans="1:74" x14ac:dyDescent="0.25">
      <c r="A696">
        <v>16</v>
      </c>
      <c r="B696" t="s">
        <v>60</v>
      </c>
      <c r="C696" t="s">
        <v>61</v>
      </c>
      <c r="D696">
        <v>2020</v>
      </c>
      <c r="E696" t="s">
        <v>62</v>
      </c>
      <c r="F696" t="s">
        <v>63</v>
      </c>
      <c r="G696">
        <v>2</v>
      </c>
      <c r="H696" t="s">
        <v>64</v>
      </c>
      <c r="I696" t="s">
        <v>3416</v>
      </c>
      <c r="J696" t="s">
        <v>1183</v>
      </c>
      <c r="K696" t="s">
        <v>1184</v>
      </c>
      <c r="L696" t="s">
        <v>3463</v>
      </c>
      <c r="M696" t="s">
        <v>1185</v>
      </c>
      <c r="N696" t="s">
        <v>3469</v>
      </c>
      <c r="O696" t="s">
        <v>68</v>
      </c>
      <c r="P696" t="s">
        <v>3476</v>
      </c>
      <c r="Q696" t="s">
        <v>140</v>
      </c>
      <c r="R696" t="s">
        <v>3664</v>
      </c>
      <c r="S696" t="s">
        <v>1286</v>
      </c>
      <c r="T696">
        <v>6</v>
      </c>
      <c r="U696">
        <v>7</v>
      </c>
      <c r="V696" t="s">
        <v>1297</v>
      </c>
      <c r="W696">
        <v>1</v>
      </c>
      <c r="X696" t="s">
        <v>72</v>
      </c>
      <c r="Y696">
        <v>1</v>
      </c>
      <c r="Z696" t="s">
        <v>73</v>
      </c>
      <c r="AA696">
        <v>1</v>
      </c>
      <c r="AB696" s="2">
        <v>0</v>
      </c>
      <c r="AC696" s="2">
        <v>0</v>
      </c>
      <c r="AD696" s="2">
        <v>0</v>
      </c>
      <c r="AE696" s="2">
        <v>1</v>
      </c>
      <c r="AF696" s="2">
        <v>0</v>
      </c>
      <c r="AG696" s="2">
        <v>0</v>
      </c>
      <c r="AH696" s="2">
        <v>0</v>
      </c>
      <c r="AI696" s="2">
        <v>0</v>
      </c>
      <c r="AJ696" s="2">
        <v>0</v>
      </c>
      <c r="AK696" s="2">
        <v>0</v>
      </c>
      <c r="AL696" s="2">
        <v>0</v>
      </c>
      <c r="AM696" s="2">
        <v>0</v>
      </c>
      <c r="AN696" s="2">
        <v>0</v>
      </c>
      <c r="AO696" s="2">
        <v>0</v>
      </c>
      <c r="AP696" s="2">
        <v>0</v>
      </c>
      <c r="AQ696" s="2">
        <v>1</v>
      </c>
      <c r="AR696" s="2">
        <v>0</v>
      </c>
      <c r="AS696" s="2">
        <v>0</v>
      </c>
      <c r="AT696" s="2">
        <v>0</v>
      </c>
      <c r="AU696" s="2">
        <v>0</v>
      </c>
      <c r="AV696" s="2">
        <v>0</v>
      </c>
      <c r="AW696" s="2">
        <v>100000000</v>
      </c>
      <c r="AX696" s="2">
        <v>0</v>
      </c>
      <c r="AY696" s="2">
        <v>0</v>
      </c>
      <c r="AZ696" s="2">
        <v>0</v>
      </c>
      <c r="BA696" s="2">
        <v>0</v>
      </c>
      <c r="BB696" s="2">
        <v>0</v>
      </c>
      <c r="BC696" s="2">
        <v>0</v>
      </c>
      <c r="BD696" s="2">
        <v>0</v>
      </c>
      <c r="BE696" s="2">
        <v>0</v>
      </c>
      <c r="BF696" s="2">
        <v>0</v>
      </c>
      <c r="BG696" s="2">
        <v>0</v>
      </c>
      <c r="BH696" s="2">
        <v>0</v>
      </c>
      <c r="BI696" s="2">
        <v>100000000</v>
      </c>
      <c r="BJ696" s="2">
        <v>0</v>
      </c>
      <c r="BK696" s="2">
        <v>0</v>
      </c>
      <c r="BL696" s="2" t="s">
        <v>74</v>
      </c>
      <c r="BM696" s="3">
        <f t="shared" si="106"/>
        <v>0</v>
      </c>
      <c r="BN696" s="3">
        <f t="shared" si="107"/>
        <v>0</v>
      </c>
      <c r="BO696" s="3">
        <f t="shared" si="108"/>
        <v>100</v>
      </c>
      <c r="BP696" s="3">
        <f t="shared" si="109"/>
        <v>0</v>
      </c>
      <c r="BQ696" s="3">
        <f t="shared" si="110"/>
        <v>0</v>
      </c>
      <c r="BR696" s="3">
        <f t="shared" si="111"/>
        <v>0</v>
      </c>
      <c r="BS696" s="3">
        <f t="shared" si="112"/>
        <v>0</v>
      </c>
      <c r="BT696" s="3">
        <f t="shared" si="113"/>
        <v>0</v>
      </c>
      <c r="BU696" s="3">
        <f t="shared" si="114"/>
        <v>0</v>
      </c>
      <c r="BV696" s="3">
        <f t="shared" si="115"/>
        <v>0</v>
      </c>
    </row>
    <row r="697" spans="1:74" x14ac:dyDescent="0.25">
      <c r="A697">
        <v>16</v>
      </c>
      <c r="B697" t="s">
        <v>60</v>
      </c>
      <c r="C697" t="s">
        <v>61</v>
      </c>
      <c r="D697">
        <v>2020</v>
      </c>
      <c r="E697" t="s">
        <v>62</v>
      </c>
      <c r="F697" t="s">
        <v>63</v>
      </c>
      <c r="G697">
        <v>2</v>
      </c>
      <c r="H697" t="s">
        <v>64</v>
      </c>
      <c r="I697" t="s">
        <v>3416</v>
      </c>
      <c r="J697" t="s">
        <v>1183</v>
      </c>
      <c r="K697" t="s">
        <v>1184</v>
      </c>
      <c r="L697" t="s">
        <v>3463</v>
      </c>
      <c r="M697" t="s">
        <v>1185</v>
      </c>
      <c r="N697" t="s">
        <v>3469</v>
      </c>
      <c r="O697" t="s">
        <v>68</v>
      </c>
      <c r="P697" t="s">
        <v>3495</v>
      </c>
      <c r="Q697" t="s">
        <v>800</v>
      </c>
      <c r="R697" t="s">
        <v>3665</v>
      </c>
      <c r="S697" t="s">
        <v>1298</v>
      </c>
      <c r="T697">
        <v>8</v>
      </c>
      <c r="U697">
        <v>1</v>
      </c>
      <c r="V697" t="s">
        <v>1299</v>
      </c>
      <c r="W697">
        <v>3</v>
      </c>
      <c r="X697" t="s">
        <v>128</v>
      </c>
      <c r="Y697">
        <v>1</v>
      </c>
      <c r="Z697" t="s">
        <v>73</v>
      </c>
      <c r="AA697">
        <v>1</v>
      </c>
      <c r="AB697" s="2">
        <v>0.1</v>
      </c>
      <c r="AC697" s="2">
        <v>0.02</v>
      </c>
      <c r="AD697" s="2">
        <v>20</v>
      </c>
      <c r="AE697" s="2">
        <v>0.35</v>
      </c>
      <c r="AF697" s="2">
        <v>0</v>
      </c>
      <c r="AG697" s="2">
        <v>0</v>
      </c>
      <c r="AH697" s="2">
        <v>0.6</v>
      </c>
      <c r="AI697" s="2">
        <v>0</v>
      </c>
      <c r="AJ697" s="2">
        <v>0</v>
      </c>
      <c r="AK697" s="2">
        <v>0.85</v>
      </c>
      <c r="AL697" s="2">
        <v>0</v>
      </c>
      <c r="AM697" s="2">
        <v>0</v>
      </c>
      <c r="AN697" s="2">
        <v>1</v>
      </c>
      <c r="AO697" s="2">
        <v>0</v>
      </c>
      <c r="AP697" s="2">
        <v>0</v>
      </c>
      <c r="AQ697" s="2" t="s">
        <v>77</v>
      </c>
      <c r="AR697" s="2" t="s">
        <v>77</v>
      </c>
      <c r="AS697" s="2" t="s">
        <v>77</v>
      </c>
      <c r="AT697" s="2">
        <v>332701500</v>
      </c>
      <c r="AU697" s="2">
        <v>52066000</v>
      </c>
      <c r="AV697" s="2">
        <v>15.65</v>
      </c>
      <c r="AW697" s="2">
        <v>1934381000</v>
      </c>
      <c r="AX697" s="2">
        <v>0</v>
      </c>
      <c r="AY697" s="2">
        <v>0</v>
      </c>
      <c r="AZ697" s="2">
        <v>2302500000</v>
      </c>
      <c r="BA697" s="2">
        <v>0</v>
      </c>
      <c r="BB697" s="2">
        <v>0</v>
      </c>
      <c r="BC697" s="2">
        <v>2415125000</v>
      </c>
      <c r="BD697" s="2">
        <v>0</v>
      </c>
      <c r="BE697" s="2">
        <v>0</v>
      </c>
      <c r="BF697" s="2">
        <v>2074810917</v>
      </c>
      <c r="BG697" s="2">
        <v>0</v>
      </c>
      <c r="BH697" s="2">
        <v>0</v>
      </c>
      <c r="BI697" s="2">
        <v>9059518417</v>
      </c>
      <c r="BJ697" s="2">
        <v>52066000</v>
      </c>
      <c r="BK697" s="2">
        <v>0.56999999999999995</v>
      </c>
      <c r="BL697" s="2" t="s">
        <v>1300</v>
      </c>
      <c r="BM697" s="3">
        <f t="shared" si="106"/>
        <v>332.70150000000001</v>
      </c>
      <c r="BN697" s="3">
        <f t="shared" si="107"/>
        <v>52.066000000000003</v>
      </c>
      <c r="BO697" s="3">
        <f t="shared" si="108"/>
        <v>1934.3810000000001</v>
      </c>
      <c r="BP697" s="3">
        <f t="shared" si="109"/>
        <v>0</v>
      </c>
      <c r="BQ697" s="3">
        <f t="shared" si="110"/>
        <v>2302.5</v>
      </c>
      <c r="BR697" s="3">
        <f t="shared" si="111"/>
        <v>0</v>
      </c>
      <c r="BS697" s="3">
        <f t="shared" si="112"/>
        <v>2415.125</v>
      </c>
      <c r="BT697" s="3">
        <f t="shared" si="113"/>
        <v>0</v>
      </c>
      <c r="BU697" s="3">
        <f t="shared" si="114"/>
        <v>2074.8109169999998</v>
      </c>
      <c r="BV697" s="3">
        <f t="shared" si="115"/>
        <v>0</v>
      </c>
    </row>
    <row r="698" spans="1:74" x14ac:dyDescent="0.25">
      <c r="A698">
        <v>16</v>
      </c>
      <c r="B698" t="s">
        <v>60</v>
      </c>
      <c r="C698" t="s">
        <v>61</v>
      </c>
      <c r="D698">
        <v>2020</v>
      </c>
      <c r="E698" t="s">
        <v>62</v>
      </c>
      <c r="F698" t="s">
        <v>63</v>
      </c>
      <c r="G698">
        <v>2</v>
      </c>
      <c r="H698" t="s">
        <v>64</v>
      </c>
      <c r="I698" t="s">
        <v>3416</v>
      </c>
      <c r="J698" t="s">
        <v>1183</v>
      </c>
      <c r="K698" t="s">
        <v>1184</v>
      </c>
      <c r="L698" t="s">
        <v>3463</v>
      </c>
      <c r="M698" t="s">
        <v>1185</v>
      </c>
      <c r="N698" t="s">
        <v>3469</v>
      </c>
      <c r="O698" t="s">
        <v>68</v>
      </c>
      <c r="P698" t="s">
        <v>3495</v>
      </c>
      <c r="Q698" t="s">
        <v>800</v>
      </c>
      <c r="R698" t="s">
        <v>3665</v>
      </c>
      <c r="S698" t="s">
        <v>1298</v>
      </c>
      <c r="T698">
        <v>8</v>
      </c>
      <c r="U698">
        <v>2</v>
      </c>
      <c r="V698" t="s">
        <v>1301</v>
      </c>
      <c r="W698">
        <v>1</v>
      </c>
      <c r="X698" t="s">
        <v>72</v>
      </c>
      <c r="Y698">
        <v>1</v>
      </c>
      <c r="Z698" t="s">
        <v>73</v>
      </c>
      <c r="AA698">
        <v>1</v>
      </c>
      <c r="AB698" s="2">
        <v>0.1</v>
      </c>
      <c r="AC698" s="2">
        <v>0.03</v>
      </c>
      <c r="AD698" s="2">
        <v>30</v>
      </c>
      <c r="AE698" s="2">
        <v>0.25</v>
      </c>
      <c r="AF698" s="2">
        <v>0</v>
      </c>
      <c r="AG698" s="2">
        <v>0</v>
      </c>
      <c r="AH698" s="2">
        <v>0.25</v>
      </c>
      <c r="AI698" s="2">
        <v>0</v>
      </c>
      <c r="AJ698" s="2">
        <v>0</v>
      </c>
      <c r="AK698" s="2">
        <v>0.25</v>
      </c>
      <c r="AL698" s="2">
        <v>0</v>
      </c>
      <c r="AM698" s="2">
        <v>0</v>
      </c>
      <c r="AN698" s="2">
        <v>0.15</v>
      </c>
      <c r="AO698" s="2">
        <v>0</v>
      </c>
      <c r="AP698" s="2">
        <v>0</v>
      </c>
      <c r="AQ698" s="2">
        <v>1</v>
      </c>
      <c r="AR698" s="2">
        <v>0.03</v>
      </c>
      <c r="AS698" s="2">
        <v>3</v>
      </c>
      <c r="AT698" s="2">
        <v>95618500</v>
      </c>
      <c r="AU698" s="2">
        <v>59326000</v>
      </c>
      <c r="AV698" s="2">
        <v>62.05</v>
      </c>
      <c r="AW698" s="2">
        <v>473095000</v>
      </c>
      <c r="AX698" s="2">
        <v>0</v>
      </c>
      <c r="AY698" s="2">
        <v>0</v>
      </c>
      <c r="AZ698" s="2">
        <v>134062500</v>
      </c>
      <c r="BA698" s="2">
        <v>0</v>
      </c>
      <c r="BB698" s="2">
        <v>0</v>
      </c>
      <c r="BC698" s="2">
        <v>109062500</v>
      </c>
      <c r="BD698" s="2">
        <v>0</v>
      </c>
      <c r="BE698" s="2">
        <v>0</v>
      </c>
      <c r="BF698" s="2">
        <v>112062500</v>
      </c>
      <c r="BG698" s="2">
        <v>0</v>
      </c>
      <c r="BH698" s="2">
        <v>0</v>
      </c>
      <c r="BI698" s="2">
        <v>923901000</v>
      </c>
      <c r="BJ698" s="2">
        <v>59326000</v>
      </c>
      <c r="BK698" s="2">
        <v>6.42</v>
      </c>
      <c r="BL698" s="2" t="s">
        <v>1302</v>
      </c>
      <c r="BM698" s="3">
        <f t="shared" si="106"/>
        <v>95.618499999999997</v>
      </c>
      <c r="BN698" s="3">
        <f t="shared" si="107"/>
        <v>59.326000000000001</v>
      </c>
      <c r="BO698" s="3">
        <f t="shared" si="108"/>
        <v>473.09500000000003</v>
      </c>
      <c r="BP698" s="3">
        <f t="shared" si="109"/>
        <v>0</v>
      </c>
      <c r="BQ698" s="3">
        <f t="shared" si="110"/>
        <v>134.0625</v>
      </c>
      <c r="BR698" s="3">
        <f t="shared" si="111"/>
        <v>0</v>
      </c>
      <c r="BS698" s="3">
        <f t="shared" si="112"/>
        <v>109.0625</v>
      </c>
      <c r="BT698" s="3">
        <f t="shared" si="113"/>
        <v>0</v>
      </c>
      <c r="BU698" s="3">
        <f t="shared" si="114"/>
        <v>112.0625</v>
      </c>
      <c r="BV698" s="3">
        <f t="shared" si="115"/>
        <v>0</v>
      </c>
    </row>
    <row r="699" spans="1:74" x14ac:dyDescent="0.25">
      <c r="A699">
        <v>16</v>
      </c>
      <c r="B699" t="s">
        <v>60</v>
      </c>
      <c r="C699" t="s">
        <v>61</v>
      </c>
      <c r="D699">
        <v>2020</v>
      </c>
      <c r="E699" t="s">
        <v>62</v>
      </c>
      <c r="F699" t="s">
        <v>63</v>
      </c>
      <c r="G699">
        <v>2</v>
      </c>
      <c r="H699" t="s">
        <v>64</v>
      </c>
      <c r="I699" t="s">
        <v>3416</v>
      </c>
      <c r="J699" t="s">
        <v>1183</v>
      </c>
      <c r="K699" t="s">
        <v>1184</v>
      </c>
      <c r="L699" t="s">
        <v>3463</v>
      </c>
      <c r="M699" t="s">
        <v>1185</v>
      </c>
      <c r="N699" t="s">
        <v>3469</v>
      </c>
      <c r="O699" t="s">
        <v>68</v>
      </c>
      <c r="P699" t="s">
        <v>3495</v>
      </c>
      <c r="Q699" t="s">
        <v>800</v>
      </c>
      <c r="R699" t="s">
        <v>3665</v>
      </c>
      <c r="S699" t="s">
        <v>1298</v>
      </c>
      <c r="T699">
        <v>8</v>
      </c>
      <c r="U699">
        <v>3</v>
      </c>
      <c r="V699" t="s">
        <v>1303</v>
      </c>
      <c r="W699">
        <v>3</v>
      </c>
      <c r="X699" t="s">
        <v>128</v>
      </c>
      <c r="Y699">
        <v>1</v>
      </c>
      <c r="Z699" t="s">
        <v>73</v>
      </c>
      <c r="AA699">
        <v>1</v>
      </c>
      <c r="AB699" s="2">
        <v>0.1</v>
      </c>
      <c r="AC699" s="2">
        <v>0.02</v>
      </c>
      <c r="AD699" s="2">
        <v>20</v>
      </c>
      <c r="AE699" s="2">
        <v>0.3</v>
      </c>
      <c r="AF699" s="2">
        <v>0</v>
      </c>
      <c r="AG699" s="2">
        <v>0</v>
      </c>
      <c r="AH699" s="2">
        <v>0.6</v>
      </c>
      <c r="AI699" s="2">
        <v>0</v>
      </c>
      <c r="AJ699" s="2">
        <v>0</v>
      </c>
      <c r="AK699" s="2">
        <v>1</v>
      </c>
      <c r="AL699" s="2">
        <v>0</v>
      </c>
      <c r="AM699" s="2">
        <v>0</v>
      </c>
      <c r="AN699" s="2">
        <v>1</v>
      </c>
      <c r="AO699" s="2">
        <v>0</v>
      </c>
      <c r="AP699" s="2">
        <v>0</v>
      </c>
      <c r="AQ699" s="2" t="s">
        <v>77</v>
      </c>
      <c r="AR699" s="2" t="s">
        <v>77</v>
      </c>
      <c r="AS699" s="2" t="s">
        <v>77</v>
      </c>
      <c r="AT699" s="2">
        <v>184381000</v>
      </c>
      <c r="AU699" s="2">
        <v>146732500</v>
      </c>
      <c r="AV699" s="2">
        <v>79.58</v>
      </c>
      <c r="AW699" s="2">
        <v>2650293000</v>
      </c>
      <c r="AX699" s="2">
        <v>0</v>
      </c>
      <c r="AY699" s="2">
        <v>0</v>
      </c>
      <c r="AZ699" s="2">
        <v>3602000000</v>
      </c>
      <c r="BA699" s="2">
        <v>0</v>
      </c>
      <c r="BB699" s="2">
        <v>0</v>
      </c>
      <c r="BC699" s="2">
        <v>2774498500</v>
      </c>
      <c r="BD699" s="2">
        <v>0</v>
      </c>
      <c r="BE699" s="2">
        <v>0</v>
      </c>
      <c r="BF699" s="2">
        <v>2307926583</v>
      </c>
      <c r="BG699" s="2">
        <v>0</v>
      </c>
      <c r="BH699" s="2">
        <v>0</v>
      </c>
      <c r="BI699" s="2">
        <v>11519099083</v>
      </c>
      <c r="BJ699" s="2">
        <v>146732500</v>
      </c>
      <c r="BK699" s="2">
        <v>1.27</v>
      </c>
      <c r="BL699" s="2" t="s">
        <v>1304</v>
      </c>
      <c r="BM699" s="3">
        <f t="shared" si="106"/>
        <v>184.381</v>
      </c>
      <c r="BN699" s="3">
        <f t="shared" si="107"/>
        <v>146.73249999999999</v>
      </c>
      <c r="BO699" s="3">
        <f t="shared" si="108"/>
        <v>2650.2930000000001</v>
      </c>
      <c r="BP699" s="3">
        <f t="shared" si="109"/>
        <v>0</v>
      </c>
      <c r="BQ699" s="3">
        <f t="shared" si="110"/>
        <v>3602</v>
      </c>
      <c r="BR699" s="3">
        <f t="shared" si="111"/>
        <v>0</v>
      </c>
      <c r="BS699" s="3">
        <f t="shared" si="112"/>
        <v>2774.4985000000001</v>
      </c>
      <c r="BT699" s="3">
        <f t="shared" si="113"/>
        <v>0</v>
      </c>
      <c r="BU699" s="3">
        <f t="shared" si="114"/>
        <v>2307.9265829999999</v>
      </c>
      <c r="BV699" s="3">
        <f t="shared" si="115"/>
        <v>0</v>
      </c>
    </row>
    <row r="700" spans="1:74" x14ac:dyDescent="0.25">
      <c r="A700">
        <v>16</v>
      </c>
      <c r="B700" t="s">
        <v>60</v>
      </c>
      <c r="C700" t="s">
        <v>61</v>
      </c>
      <c r="D700">
        <v>2020</v>
      </c>
      <c r="E700" t="s">
        <v>62</v>
      </c>
      <c r="F700" t="s">
        <v>63</v>
      </c>
      <c r="G700">
        <v>2</v>
      </c>
      <c r="H700" t="s">
        <v>64</v>
      </c>
      <c r="I700" t="s">
        <v>3416</v>
      </c>
      <c r="J700" t="s">
        <v>1183</v>
      </c>
      <c r="K700" t="s">
        <v>1184</v>
      </c>
      <c r="L700" t="s">
        <v>3463</v>
      </c>
      <c r="M700" t="s">
        <v>1185</v>
      </c>
      <c r="N700" t="s">
        <v>3469</v>
      </c>
      <c r="O700" t="s">
        <v>68</v>
      </c>
      <c r="P700" t="s">
        <v>3495</v>
      </c>
      <c r="Q700" t="s">
        <v>800</v>
      </c>
      <c r="R700" t="s">
        <v>3665</v>
      </c>
      <c r="S700" t="s">
        <v>1298</v>
      </c>
      <c r="T700">
        <v>8</v>
      </c>
      <c r="U700">
        <v>4</v>
      </c>
      <c r="V700" t="s">
        <v>1305</v>
      </c>
      <c r="W700">
        <v>1</v>
      </c>
      <c r="X700" t="s">
        <v>72</v>
      </c>
      <c r="Y700">
        <v>1</v>
      </c>
      <c r="Z700" t="s">
        <v>73</v>
      </c>
      <c r="AA700">
        <v>1</v>
      </c>
      <c r="AB700" s="2">
        <v>1</v>
      </c>
      <c r="AC700" s="2">
        <v>0.23</v>
      </c>
      <c r="AD700" s="2">
        <v>23</v>
      </c>
      <c r="AE700" s="2">
        <v>4</v>
      </c>
      <c r="AF700" s="2">
        <v>0</v>
      </c>
      <c r="AG700" s="2">
        <v>0</v>
      </c>
      <c r="AH700" s="2">
        <v>5</v>
      </c>
      <c r="AI700" s="2">
        <v>0</v>
      </c>
      <c r="AJ700" s="2">
        <v>0</v>
      </c>
      <c r="AK700" s="2">
        <v>5</v>
      </c>
      <c r="AL700" s="2">
        <v>0</v>
      </c>
      <c r="AM700" s="2">
        <v>0</v>
      </c>
      <c r="AN700" s="2">
        <v>1</v>
      </c>
      <c r="AO700" s="2">
        <v>0</v>
      </c>
      <c r="AP700" s="2">
        <v>0</v>
      </c>
      <c r="AQ700" s="2">
        <v>16</v>
      </c>
      <c r="AR700" s="2">
        <v>0.23</v>
      </c>
      <c r="AS700" s="2">
        <v>1.44</v>
      </c>
      <c r="AT700" s="2">
        <v>184381000</v>
      </c>
      <c r="AU700" s="2">
        <v>146952500</v>
      </c>
      <c r="AV700" s="2">
        <v>79.7</v>
      </c>
      <c r="AW700" s="2">
        <v>2650293000</v>
      </c>
      <c r="AX700" s="2">
        <v>0</v>
      </c>
      <c r="AY700" s="2">
        <v>0</v>
      </c>
      <c r="AZ700" s="2">
        <v>550000000</v>
      </c>
      <c r="BA700" s="2">
        <v>0</v>
      </c>
      <c r="BB700" s="2">
        <v>0</v>
      </c>
      <c r="BC700" s="2">
        <v>600000000</v>
      </c>
      <c r="BD700" s="2">
        <v>0</v>
      </c>
      <c r="BE700" s="2">
        <v>0</v>
      </c>
      <c r="BF700" s="2">
        <v>500000000</v>
      </c>
      <c r="BG700" s="2">
        <v>0</v>
      </c>
      <c r="BH700" s="2">
        <v>0</v>
      </c>
      <c r="BI700" s="2">
        <v>4484674000</v>
      </c>
      <c r="BJ700" s="2">
        <v>146952500</v>
      </c>
      <c r="BK700" s="2">
        <v>3.28</v>
      </c>
      <c r="BL700" s="2" t="s">
        <v>1306</v>
      </c>
      <c r="BM700" s="3">
        <f t="shared" si="106"/>
        <v>184.381</v>
      </c>
      <c r="BN700" s="3">
        <f t="shared" si="107"/>
        <v>146.95249999999999</v>
      </c>
      <c r="BO700" s="3">
        <f t="shared" si="108"/>
        <v>2650.2930000000001</v>
      </c>
      <c r="BP700" s="3">
        <f t="shared" si="109"/>
        <v>0</v>
      </c>
      <c r="BQ700" s="3">
        <f t="shared" si="110"/>
        <v>550</v>
      </c>
      <c r="BR700" s="3">
        <f t="shared" si="111"/>
        <v>0</v>
      </c>
      <c r="BS700" s="3">
        <f t="shared" si="112"/>
        <v>600</v>
      </c>
      <c r="BT700" s="3">
        <f t="shared" si="113"/>
        <v>0</v>
      </c>
      <c r="BU700" s="3">
        <f t="shared" si="114"/>
        <v>500</v>
      </c>
      <c r="BV700" s="3">
        <f t="shared" si="115"/>
        <v>0</v>
      </c>
    </row>
    <row r="701" spans="1:74" x14ac:dyDescent="0.25">
      <c r="A701">
        <v>16</v>
      </c>
      <c r="B701" t="s">
        <v>60</v>
      </c>
      <c r="C701" t="s">
        <v>61</v>
      </c>
      <c r="D701">
        <v>2020</v>
      </c>
      <c r="E701" t="s">
        <v>62</v>
      </c>
      <c r="F701" t="s">
        <v>63</v>
      </c>
      <c r="G701">
        <v>2</v>
      </c>
      <c r="H701" t="s">
        <v>64</v>
      </c>
      <c r="I701" t="s">
        <v>3416</v>
      </c>
      <c r="J701" t="s">
        <v>1183</v>
      </c>
      <c r="K701" t="s">
        <v>1184</v>
      </c>
      <c r="L701" t="s">
        <v>3463</v>
      </c>
      <c r="M701" t="s">
        <v>1185</v>
      </c>
      <c r="N701" t="s">
        <v>3469</v>
      </c>
      <c r="O701" t="s">
        <v>68</v>
      </c>
      <c r="P701" t="s">
        <v>3474</v>
      </c>
      <c r="Q701" t="s">
        <v>69</v>
      </c>
      <c r="R701" t="s">
        <v>3666</v>
      </c>
      <c r="S701" t="s">
        <v>1307</v>
      </c>
      <c r="T701">
        <v>13</v>
      </c>
      <c r="U701">
        <v>1</v>
      </c>
      <c r="V701" t="s">
        <v>1308</v>
      </c>
      <c r="W701">
        <v>1</v>
      </c>
      <c r="X701" t="s">
        <v>72</v>
      </c>
      <c r="Y701">
        <v>1</v>
      </c>
      <c r="Z701" t="s">
        <v>73</v>
      </c>
      <c r="AA701">
        <v>1</v>
      </c>
      <c r="AB701" s="2">
        <v>2</v>
      </c>
      <c r="AC701" s="2">
        <v>0.98</v>
      </c>
      <c r="AD701" s="2">
        <v>49</v>
      </c>
      <c r="AE701" s="2">
        <v>24</v>
      </c>
      <c r="AF701" s="2">
        <v>0</v>
      </c>
      <c r="AG701" s="2">
        <v>0</v>
      </c>
      <c r="AH701" s="2">
        <v>16</v>
      </c>
      <c r="AI701" s="2">
        <v>0</v>
      </c>
      <c r="AJ701" s="2">
        <v>0</v>
      </c>
      <c r="AK701" s="2">
        <v>17</v>
      </c>
      <c r="AL701" s="2">
        <v>0</v>
      </c>
      <c r="AM701" s="2">
        <v>0</v>
      </c>
      <c r="AN701" s="2">
        <v>21</v>
      </c>
      <c r="AO701" s="2">
        <v>0</v>
      </c>
      <c r="AP701" s="2">
        <v>0</v>
      </c>
      <c r="AQ701" s="2">
        <v>80</v>
      </c>
      <c r="AR701" s="2">
        <v>0.98</v>
      </c>
      <c r="AS701" s="2">
        <v>1.23</v>
      </c>
      <c r="AT701" s="2">
        <v>357208986</v>
      </c>
      <c r="AU701" s="2">
        <v>182379986</v>
      </c>
      <c r="AV701" s="2">
        <v>51.06</v>
      </c>
      <c r="AW701" s="2">
        <v>3794352000</v>
      </c>
      <c r="AX701" s="2">
        <v>0</v>
      </c>
      <c r="AY701" s="2">
        <v>0</v>
      </c>
      <c r="AZ701" s="2">
        <v>2749406340</v>
      </c>
      <c r="BA701" s="2">
        <v>0</v>
      </c>
      <c r="BB701" s="2">
        <v>0</v>
      </c>
      <c r="BC701" s="2">
        <v>2414821108</v>
      </c>
      <c r="BD701" s="2">
        <v>0</v>
      </c>
      <c r="BE701" s="2">
        <v>0</v>
      </c>
      <c r="BF701" s="2">
        <v>3094855715</v>
      </c>
      <c r="BG701" s="2">
        <v>0</v>
      </c>
      <c r="BH701" s="2">
        <v>0</v>
      </c>
      <c r="BI701" s="2">
        <v>12410644149</v>
      </c>
      <c r="BJ701" s="2">
        <v>182379986</v>
      </c>
      <c r="BK701" s="2">
        <v>1.47</v>
      </c>
      <c r="BL701" s="2" t="s">
        <v>1309</v>
      </c>
      <c r="BM701" s="3">
        <f t="shared" si="106"/>
        <v>357.20898599999998</v>
      </c>
      <c r="BN701" s="3">
        <f t="shared" si="107"/>
        <v>182.379986</v>
      </c>
      <c r="BO701" s="3">
        <f t="shared" si="108"/>
        <v>3794.3519999999999</v>
      </c>
      <c r="BP701" s="3">
        <f t="shared" si="109"/>
        <v>0</v>
      </c>
      <c r="BQ701" s="3">
        <f t="shared" si="110"/>
        <v>2749.40634</v>
      </c>
      <c r="BR701" s="3">
        <f t="shared" si="111"/>
        <v>0</v>
      </c>
      <c r="BS701" s="3">
        <f t="shared" si="112"/>
        <v>2414.8211080000001</v>
      </c>
      <c r="BT701" s="3">
        <f t="shared" si="113"/>
        <v>0</v>
      </c>
      <c r="BU701" s="3">
        <f t="shared" si="114"/>
        <v>3094.8557150000001</v>
      </c>
      <c r="BV701" s="3">
        <f t="shared" si="115"/>
        <v>0</v>
      </c>
    </row>
    <row r="702" spans="1:74" x14ac:dyDescent="0.25">
      <c r="A702">
        <v>16</v>
      </c>
      <c r="B702" t="s">
        <v>60</v>
      </c>
      <c r="C702" t="s">
        <v>61</v>
      </c>
      <c r="D702">
        <v>2020</v>
      </c>
      <c r="E702" t="s">
        <v>62</v>
      </c>
      <c r="F702" t="s">
        <v>63</v>
      </c>
      <c r="G702">
        <v>2</v>
      </c>
      <c r="H702" t="s">
        <v>64</v>
      </c>
      <c r="I702" t="s">
        <v>3416</v>
      </c>
      <c r="J702" t="s">
        <v>1183</v>
      </c>
      <c r="K702" t="s">
        <v>1184</v>
      </c>
      <c r="L702" t="s">
        <v>3463</v>
      </c>
      <c r="M702" t="s">
        <v>1185</v>
      </c>
      <c r="N702" t="s">
        <v>3469</v>
      </c>
      <c r="O702" t="s">
        <v>68</v>
      </c>
      <c r="P702" t="s">
        <v>3474</v>
      </c>
      <c r="Q702" t="s">
        <v>69</v>
      </c>
      <c r="R702" t="s">
        <v>3666</v>
      </c>
      <c r="S702" t="s">
        <v>1307</v>
      </c>
      <c r="T702">
        <v>13</v>
      </c>
      <c r="U702">
        <v>2</v>
      </c>
      <c r="V702" t="s">
        <v>1310</v>
      </c>
      <c r="W702">
        <v>2</v>
      </c>
      <c r="X702" t="s">
        <v>76</v>
      </c>
      <c r="Y702">
        <v>1</v>
      </c>
      <c r="Z702" t="s">
        <v>73</v>
      </c>
      <c r="AA702">
        <v>1</v>
      </c>
      <c r="AB702" s="2">
        <v>100</v>
      </c>
      <c r="AC702" s="2">
        <v>46</v>
      </c>
      <c r="AD702" s="2">
        <v>46</v>
      </c>
      <c r="AE702" s="2">
        <v>100</v>
      </c>
      <c r="AF702" s="2">
        <v>0</v>
      </c>
      <c r="AG702" s="2">
        <v>0</v>
      </c>
      <c r="AH702" s="2">
        <v>100</v>
      </c>
      <c r="AI702" s="2">
        <v>0</v>
      </c>
      <c r="AJ702" s="2">
        <v>0</v>
      </c>
      <c r="AK702" s="2">
        <v>100</v>
      </c>
      <c r="AL702" s="2">
        <v>0</v>
      </c>
      <c r="AM702" s="2">
        <v>0</v>
      </c>
      <c r="AN702" s="2">
        <v>100</v>
      </c>
      <c r="AO702" s="2">
        <v>0</v>
      </c>
      <c r="AP702" s="2">
        <v>0</v>
      </c>
      <c r="AQ702" s="2" t="s">
        <v>77</v>
      </c>
      <c r="AR702" s="2" t="s">
        <v>77</v>
      </c>
      <c r="AS702" s="2" t="s">
        <v>77</v>
      </c>
      <c r="AT702" s="2">
        <v>995620000</v>
      </c>
      <c r="AU702" s="2">
        <v>824095000</v>
      </c>
      <c r="AV702" s="2">
        <v>82.77</v>
      </c>
      <c r="AW702" s="2">
        <v>3206756000</v>
      </c>
      <c r="AX702" s="2">
        <v>0</v>
      </c>
      <c r="AY702" s="2">
        <v>0</v>
      </c>
      <c r="AZ702" s="2">
        <v>2159136600</v>
      </c>
      <c r="BA702" s="2">
        <v>0</v>
      </c>
      <c r="BB702" s="2">
        <v>0</v>
      </c>
      <c r="BC702" s="2">
        <v>2220503782</v>
      </c>
      <c r="BD702" s="2">
        <v>0</v>
      </c>
      <c r="BE702" s="2">
        <v>0</v>
      </c>
      <c r="BF702" s="2">
        <v>2286438981</v>
      </c>
      <c r="BG702" s="2">
        <v>0</v>
      </c>
      <c r="BH702" s="2">
        <v>0</v>
      </c>
      <c r="BI702" s="2">
        <v>10868455363</v>
      </c>
      <c r="BJ702" s="2">
        <v>824095000</v>
      </c>
      <c r="BK702" s="2">
        <v>7.58</v>
      </c>
      <c r="BL702" s="2" t="s">
        <v>1311</v>
      </c>
      <c r="BM702" s="3">
        <f t="shared" si="106"/>
        <v>995.62</v>
      </c>
      <c r="BN702" s="3">
        <f t="shared" si="107"/>
        <v>824.09500000000003</v>
      </c>
      <c r="BO702" s="3">
        <f t="shared" si="108"/>
        <v>3206.7559999999999</v>
      </c>
      <c r="BP702" s="3">
        <f t="shared" si="109"/>
        <v>0</v>
      </c>
      <c r="BQ702" s="3">
        <f t="shared" si="110"/>
        <v>2159.1365999999998</v>
      </c>
      <c r="BR702" s="3">
        <f t="shared" si="111"/>
        <v>0</v>
      </c>
      <c r="BS702" s="3">
        <f t="shared" si="112"/>
        <v>2220.5037819999998</v>
      </c>
      <c r="BT702" s="3">
        <f t="shared" si="113"/>
        <v>0</v>
      </c>
      <c r="BU702" s="3">
        <f t="shared" si="114"/>
        <v>2286.4389809999998</v>
      </c>
      <c r="BV702" s="3">
        <f t="shared" si="115"/>
        <v>0</v>
      </c>
    </row>
    <row r="703" spans="1:74" x14ac:dyDescent="0.25">
      <c r="A703">
        <v>16</v>
      </c>
      <c r="B703" t="s">
        <v>60</v>
      </c>
      <c r="C703" t="s">
        <v>61</v>
      </c>
      <c r="D703">
        <v>2020</v>
      </c>
      <c r="E703" t="s">
        <v>62</v>
      </c>
      <c r="F703" t="s">
        <v>63</v>
      </c>
      <c r="G703">
        <v>2</v>
      </c>
      <c r="H703" t="s">
        <v>64</v>
      </c>
      <c r="I703" t="s">
        <v>3416</v>
      </c>
      <c r="J703" t="s">
        <v>1183</v>
      </c>
      <c r="K703" t="s">
        <v>1184</v>
      </c>
      <c r="L703" t="s">
        <v>3463</v>
      </c>
      <c r="M703" t="s">
        <v>1185</v>
      </c>
      <c r="N703" t="s">
        <v>3469</v>
      </c>
      <c r="O703" t="s">
        <v>68</v>
      </c>
      <c r="P703" t="s">
        <v>3474</v>
      </c>
      <c r="Q703" t="s">
        <v>69</v>
      </c>
      <c r="R703" t="s">
        <v>3666</v>
      </c>
      <c r="S703" t="s">
        <v>1307</v>
      </c>
      <c r="T703">
        <v>13</v>
      </c>
      <c r="U703">
        <v>3</v>
      </c>
      <c r="V703" t="s">
        <v>1312</v>
      </c>
      <c r="W703">
        <v>2</v>
      </c>
      <c r="X703" t="s">
        <v>76</v>
      </c>
      <c r="Y703">
        <v>1</v>
      </c>
      <c r="Z703" t="s">
        <v>73</v>
      </c>
      <c r="AA703">
        <v>1</v>
      </c>
      <c r="AB703" s="2">
        <v>100</v>
      </c>
      <c r="AC703" s="2">
        <v>47</v>
      </c>
      <c r="AD703" s="2">
        <v>47</v>
      </c>
      <c r="AE703" s="2">
        <v>100</v>
      </c>
      <c r="AF703" s="2">
        <v>0</v>
      </c>
      <c r="AG703" s="2">
        <v>0</v>
      </c>
      <c r="AH703" s="2">
        <v>100</v>
      </c>
      <c r="AI703" s="2">
        <v>0</v>
      </c>
      <c r="AJ703" s="2">
        <v>0</v>
      </c>
      <c r="AK703" s="2">
        <v>100</v>
      </c>
      <c r="AL703" s="2">
        <v>0</v>
      </c>
      <c r="AM703" s="2">
        <v>0</v>
      </c>
      <c r="AN703" s="2">
        <v>100</v>
      </c>
      <c r="AO703" s="2">
        <v>0</v>
      </c>
      <c r="AP703" s="2">
        <v>0</v>
      </c>
      <c r="AQ703" s="2" t="s">
        <v>77</v>
      </c>
      <c r="AR703" s="2" t="s">
        <v>77</v>
      </c>
      <c r="AS703" s="2" t="s">
        <v>77</v>
      </c>
      <c r="AT703" s="2">
        <v>287060009</v>
      </c>
      <c r="AU703" s="2">
        <v>277370000</v>
      </c>
      <c r="AV703" s="2">
        <v>96.62</v>
      </c>
      <c r="AW703" s="2">
        <v>1211656000</v>
      </c>
      <c r="AX703" s="2">
        <v>0</v>
      </c>
      <c r="AY703" s="2">
        <v>0</v>
      </c>
      <c r="AZ703" s="2">
        <v>817959060</v>
      </c>
      <c r="BA703" s="2">
        <v>0</v>
      </c>
      <c r="BB703" s="2">
        <v>0</v>
      </c>
      <c r="BC703" s="2">
        <v>891763410</v>
      </c>
      <c r="BD703" s="2">
        <v>0</v>
      </c>
      <c r="BE703" s="2">
        <v>0</v>
      </c>
      <c r="BF703" s="2">
        <v>862545304</v>
      </c>
      <c r="BG703" s="2">
        <v>0</v>
      </c>
      <c r="BH703" s="2">
        <v>0</v>
      </c>
      <c r="BI703" s="2">
        <v>4070983783</v>
      </c>
      <c r="BJ703" s="2">
        <v>277370000</v>
      </c>
      <c r="BK703" s="2">
        <v>6.81</v>
      </c>
      <c r="BL703" s="2" t="s">
        <v>1313</v>
      </c>
      <c r="BM703" s="3">
        <f t="shared" si="106"/>
        <v>287.06000899999998</v>
      </c>
      <c r="BN703" s="3">
        <f t="shared" si="107"/>
        <v>277.37</v>
      </c>
      <c r="BO703" s="3">
        <f t="shared" si="108"/>
        <v>1211.6559999999999</v>
      </c>
      <c r="BP703" s="3">
        <f t="shared" si="109"/>
        <v>0</v>
      </c>
      <c r="BQ703" s="3">
        <f t="shared" si="110"/>
        <v>817.95906000000002</v>
      </c>
      <c r="BR703" s="3">
        <f t="shared" si="111"/>
        <v>0</v>
      </c>
      <c r="BS703" s="3">
        <f t="shared" si="112"/>
        <v>891.76341000000002</v>
      </c>
      <c r="BT703" s="3">
        <f t="shared" si="113"/>
        <v>0</v>
      </c>
      <c r="BU703" s="3">
        <f t="shared" si="114"/>
        <v>862.54530399999999</v>
      </c>
      <c r="BV703" s="3">
        <f t="shared" si="115"/>
        <v>0</v>
      </c>
    </row>
    <row r="704" spans="1:74" x14ac:dyDescent="0.25">
      <c r="A704">
        <v>16</v>
      </c>
      <c r="B704" t="s">
        <v>60</v>
      </c>
      <c r="C704" t="s">
        <v>61</v>
      </c>
      <c r="D704">
        <v>2020</v>
      </c>
      <c r="E704" t="s">
        <v>62</v>
      </c>
      <c r="F704" t="s">
        <v>63</v>
      </c>
      <c r="G704">
        <v>2</v>
      </c>
      <c r="H704" t="s">
        <v>64</v>
      </c>
      <c r="I704" t="s">
        <v>3416</v>
      </c>
      <c r="J704" t="s">
        <v>1183</v>
      </c>
      <c r="K704" t="s">
        <v>1184</v>
      </c>
      <c r="L704" t="s">
        <v>3463</v>
      </c>
      <c r="M704" t="s">
        <v>1185</v>
      </c>
      <c r="N704" t="s">
        <v>3469</v>
      </c>
      <c r="O704" t="s">
        <v>68</v>
      </c>
      <c r="P704" t="s">
        <v>3474</v>
      </c>
      <c r="Q704" t="s">
        <v>69</v>
      </c>
      <c r="R704" t="s">
        <v>3666</v>
      </c>
      <c r="S704" t="s">
        <v>1307</v>
      </c>
      <c r="T704">
        <v>13</v>
      </c>
      <c r="U704">
        <v>4</v>
      </c>
      <c r="V704" t="s">
        <v>1314</v>
      </c>
      <c r="W704">
        <v>3</v>
      </c>
      <c r="X704" t="s">
        <v>128</v>
      </c>
      <c r="Y704">
        <v>1</v>
      </c>
      <c r="Z704" t="s">
        <v>73</v>
      </c>
      <c r="AA704">
        <v>1</v>
      </c>
      <c r="AB704" s="2">
        <v>10</v>
      </c>
      <c r="AC704" s="2">
        <v>3</v>
      </c>
      <c r="AD704" s="2">
        <v>30</v>
      </c>
      <c r="AE704" s="2">
        <v>35</v>
      </c>
      <c r="AF704" s="2">
        <v>0</v>
      </c>
      <c r="AG704" s="2">
        <v>0</v>
      </c>
      <c r="AH704" s="2">
        <v>60</v>
      </c>
      <c r="AI704" s="2">
        <v>0</v>
      </c>
      <c r="AJ704" s="2">
        <v>0</v>
      </c>
      <c r="AK704" s="2">
        <v>85</v>
      </c>
      <c r="AL704" s="2">
        <v>0</v>
      </c>
      <c r="AM704" s="2">
        <v>0</v>
      </c>
      <c r="AN704" s="2">
        <v>90</v>
      </c>
      <c r="AO704" s="2">
        <v>0</v>
      </c>
      <c r="AP704" s="2">
        <v>0</v>
      </c>
      <c r="AQ704" s="2" t="s">
        <v>77</v>
      </c>
      <c r="AR704" s="2" t="s">
        <v>77</v>
      </c>
      <c r="AS704" s="2" t="s">
        <v>77</v>
      </c>
      <c r="AT704" s="2">
        <v>179050000</v>
      </c>
      <c r="AU704" s="2">
        <v>120550000</v>
      </c>
      <c r="AV704" s="2">
        <v>67.33</v>
      </c>
      <c r="AW704" s="2">
        <v>605684000</v>
      </c>
      <c r="AX704" s="2">
        <v>0</v>
      </c>
      <c r="AY704" s="2">
        <v>0</v>
      </c>
      <c r="AZ704" s="2">
        <v>472230000</v>
      </c>
      <c r="BA704" s="2">
        <v>0</v>
      </c>
      <c r="BB704" s="2">
        <v>0</v>
      </c>
      <c r="BC704" s="2">
        <v>485595000</v>
      </c>
      <c r="BD704" s="2">
        <v>0</v>
      </c>
      <c r="BE704" s="2">
        <v>0</v>
      </c>
      <c r="BF704" s="2">
        <v>498960000</v>
      </c>
      <c r="BG704" s="2">
        <v>0</v>
      </c>
      <c r="BH704" s="2">
        <v>0</v>
      </c>
      <c r="BI704" s="2">
        <v>2241519000</v>
      </c>
      <c r="BJ704" s="2">
        <v>120550000</v>
      </c>
      <c r="BK704" s="2">
        <v>5.38</v>
      </c>
      <c r="BL704" s="2" t="s">
        <v>1315</v>
      </c>
      <c r="BM704" s="3">
        <f t="shared" si="106"/>
        <v>179.05</v>
      </c>
      <c r="BN704" s="3">
        <f t="shared" si="107"/>
        <v>120.55</v>
      </c>
      <c r="BO704" s="3">
        <f t="shared" si="108"/>
        <v>605.68399999999997</v>
      </c>
      <c r="BP704" s="3">
        <f t="shared" si="109"/>
        <v>0</v>
      </c>
      <c r="BQ704" s="3">
        <f t="shared" si="110"/>
        <v>472.23</v>
      </c>
      <c r="BR704" s="3">
        <f t="shared" si="111"/>
        <v>0</v>
      </c>
      <c r="BS704" s="3">
        <f t="shared" si="112"/>
        <v>485.59500000000003</v>
      </c>
      <c r="BT704" s="3">
        <f t="shared" si="113"/>
        <v>0</v>
      </c>
      <c r="BU704" s="3">
        <f t="shared" si="114"/>
        <v>498.96</v>
      </c>
      <c r="BV704" s="3">
        <f t="shared" si="115"/>
        <v>0</v>
      </c>
    </row>
    <row r="705" spans="1:74" x14ac:dyDescent="0.25">
      <c r="A705">
        <v>16</v>
      </c>
      <c r="B705" t="s">
        <v>60</v>
      </c>
      <c r="C705" t="s">
        <v>61</v>
      </c>
      <c r="D705">
        <v>2020</v>
      </c>
      <c r="E705" t="s">
        <v>62</v>
      </c>
      <c r="F705" t="s">
        <v>63</v>
      </c>
      <c r="G705">
        <v>2</v>
      </c>
      <c r="H705" t="s">
        <v>64</v>
      </c>
      <c r="I705" t="s">
        <v>3417</v>
      </c>
      <c r="J705" t="s">
        <v>1316</v>
      </c>
      <c r="K705" t="s">
        <v>1317</v>
      </c>
      <c r="L705" t="s">
        <v>3464</v>
      </c>
      <c r="M705" t="s">
        <v>1318</v>
      </c>
      <c r="N705" t="s">
        <v>3471</v>
      </c>
      <c r="O705" t="s">
        <v>245</v>
      </c>
      <c r="P705" t="s">
        <v>3470</v>
      </c>
      <c r="Q705" t="s">
        <v>1319</v>
      </c>
      <c r="R705" t="s">
        <v>3667</v>
      </c>
      <c r="S705" t="s">
        <v>1320</v>
      </c>
      <c r="T705">
        <v>7</v>
      </c>
      <c r="U705">
        <v>1</v>
      </c>
      <c r="V705" t="s">
        <v>1321</v>
      </c>
      <c r="W705">
        <v>3</v>
      </c>
      <c r="X705" t="s">
        <v>128</v>
      </c>
      <c r="Y705">
        <v>1</v>
      </c>
      <c r="Z705" t="s">
        <v>73</v>
      </c>
      <c r="AA705">
        <v>1</v>
      </c>
      <c r="AB705" s="2">
        <v>0.1</v>
      </c>
      <c r="AC705" s="2">
        <v>0.05</v>
      </c>
      <c r="AD705" s="2">
        <v>50</v>
      </c>
      <c r="AE705" s="2">
        <v>0.3</v>
      </c>
      <c r="AF705" s="2">
        <v>0</v>
      </c>
      <c r="AG705" s="2">
        <v>0</v>
      </c>
      <c r="AH705" s="2">
        <v>0.6</v>
      </c>
      <c r="AI705" s="2">
        <v>0</v>
      </c>
      <c r="AJ705" s="2">
        <v>0</v>
      </c>
      <c r="AK705" s="2">
        <v>0.9</v>
      </c>
      <c r="AL705" s="2">
        <v>0</v>
      </c>
      <c r="AM705" s="2">
        <v>0</v>
      </c>
      <c r="AN705" s="2">
        <v>1</v>
      </c>
      <c r="AO705" s="2">
        <v>0</v>
      </c>
      <c r="AP705" s="2">
        <v>0</v>
      </c>
      <c r="AQ705" s="2" t="s">
        <v>77</v>
      </c>
      <c r="AR705" s="2" t="s">
        <v>77</v>
      </c>
      <c r="AS705" s="2" t="s">
        <v>77</v>
      </c>
      <c r="AT705" s="2">
        <v>1622281751</v>
      </c>
      <c r="AU705" s="2">
        <v>428894038</v>
      </c>
      <c r="AV705" s="2">
        <v>26.44</v>
      </c>
      <c r="AW705" s="2">
        <v>1966944000</v>
      </c>
      <c r="AX705" s="2">
        <v>0</v>
      </c>
      <c r="AY705" s="2">
        <v>0</v>
      </c>
      <c r="AZ705" s="2">
        <v>2369195000</v>
      </c>
      <c r="BA705" s="2">
        <v>0</v>
      </c>
      <c r="BB705" s="2">
        <v>0</v>
      </c>
      <c r="BC705" s="2">
        <v>3347410000</v>
      </c>
      <c r="BD705" s="2">
        <v>0</v>
      </c>
      <c r="BE705" s="2">
        <v>0</v>
      </c>
      <c r="BF705" s="2">
        <v>4549250000</v>
      </c>
      <c r="BG705" s="2">
        <v>0</v>
      </c>
      <c r="BH705" s="2">
        <v>0</v>
      </c>
      <c r="BI705" s="2">
        <v>13855080751</v>
      </c>
      <c r="BJ705" s="2">
        <v>428894038</v>
      </c>
      <c r="BK705" s="2">
        <v>3.1</v>
      </c>
      <c r="BL705" s="2"/>
      <c r="BM705" s="3">
        <f t="shared" si="106"/>
        <v>1622.281751</v>
      </c>
      <c r="BN705" s="3">
        <f t="shared" si="107"/>
        <v>428.89403800000002</v>
      </c>
      <c r="BO705" s="3">
        <f t="shared" si="108"/>
        <v>1966.944</v>
      </c>
      <c r="BP705" s="3">
        <f t="shared" si="109"/>
        <v>0</v>
      </c>
      <c r="BQ705" s="3">
        <f t="shared" si="110"/>
        <v>2369.1950000000002</v>
      </c>
      <c r="BR705" s="3">
        <f t="shared" si="111"/>
        <v>0</v>
      </c>
      <c r="BS705" s="3">
        <f t="shared" si="112"/>
        <v>3347.41</v>
      </c>
      <c r="BT705" s="3">
        <f t="shared" si="113"/>
        <v>0</v>
      </c>
      <c r="BU705" s="3">
        <f t="shared" si="114"/>
        <v>4549.25</v>
      </c>
      <c r="BV705" s="3">
        <f t="shared" si="115"/>
        <v>0</v>
      </c>
    </row>
    <row r="706" spans="1:74" x14ac:dyDescent="0.25">
      <c r="A706">
        <v>16</v>
      </c>
      <c r="B706" t="s">
        <v>60</v>
      </c>
      <c r="C706" t="s">
        <v>61</v>
      </c>
      <c r="D706">
        <v>2020</v>
      </c>
      <c r="E706" t="s">
        <v>62</v>
      </c>
      <c r="F706" t="s">
        <v>63</v>
      </c>
      <c r="G706">
        <v>2</v>
      </c>
      <c r="H706" t="s">
        <v>64</v>
      </c>
      <c r="I706" t="s">
        <v>3417</v>
      </c>
      <c r="J706" t="s">
        <v>1316</v>
      </c>
      <c r="K706" t="s">
        <v>1317</v>
      </c>
      <c r="L706" t="s">
        <v>3464</v>
      </c>
      <c r="M706" t="s">
        <v>1318</v>
      </c>
      <c r="N706" t="s">
        <v>3471</v>
      </c>
      <c r="O706" t="s">
        <v>245</v>
      </c>
      <c r="P706" t="s">
        <v>3470</v>
      </c>
      <c r="Q706" t="s">
        <v>1319</v>
      </c>
      <c r="R706" t="s">
        <v>3667</v>
      </c>
      <c r="S706" t="s">
        <v>1320</v>
      </c>
      <c r="T706">
        <v>7</v>
      </c>
      <c r="U706">
        <v>2</v>
      </c>
      <c r="V706" t="s">
        <v>1322</v>
      </c>
      <c r="W706">
        <v>3</v>
      </c>
      <c r="X706" t="s">
        <v>128</v>
      </c>
      <c r="Y706">
        <v>1</v>
      </c>
      <c r="Z706" t="s">
        <v>73</v>
      </c>
      <c r="AA706">
        <v>1</v>
      </c>
      <c r="AB706" s="2">
        <v>0.1</v>
      </c>
      <c r="AC706" s="2">
        <v>0.02</v>
      </c>
      <c r="AD706" s="2">
        <v>20</v>
      </c>
      <c r="AE706" s="2">
        <v>0.3</v>
      </c>
      <c r="AF706" s="2">
        <v>0</v>
      </c>
      <c r="AG706" s="2">
        <v>0</v>
      </c>
      <c r="AH706" s="2">
        <v>0.6</v>
      </c>
      <c r="AI706" s="2">
        <v>0</v>
      </c>
      <c r="AJ706" s="2">
        <v>0</v>
      </c>
      <c r="AK706" s="2">
        <v>0.9</v>
      </c>
      <c r="AL706" s="2">
        <v>0</v>
      </c>
      <c r="AM706" s="2">
        <v>0</v>
      </c>
      <c r="AN706" s="2">
        <v>1</v>
      </c>
      <c r="AO706" s="2">
        <v>0</v>
      </c>
      <c r="AP706" s="2">
        <v>0</v>
      </c>
      <c r="AQ706" s="2" t="s">
        <v>77</v>
      </c>
      <c r="AR706" s="2" t="s">
        <v>77</v>
      </c>
      <c r="AS706" s="2" t="s">
        <v>77</v>
      </c>
      <c r="AT706" s="2">
        <v>441008000</v>
      </c>
      <c r="AU706" s="2">
        <v>182221500</v>
      </c>
      <c r="AV706" s="2">
        <v>41.32</v>
      </c>
      <c r="AW706" s="2">
        <v>2150531000</v>
      </c>
      <c r="AX706" s="2">
        <v>0</v>
      </c>
      <c r="AY706" s="2">
        <v>0</v>
      </c>
      <c r="AZ706" s="2">
        <v>2358702000</v>
      </c>
      <c r="BA706" s="2">
        <v>0</v>
      </c>
      <c r="BB706" s="2">
        <v>0</v>
      </c>
      <c r="BC706" s="2">
        <v>3148500000</v>
      </c>
      <c r="BD706" s="2">
        <v>0</v>
      </c>
      <c r="BE706" s="2">
        <v>0</v>
      </c>
      <c r="BF706" s="2">
        <v>3274439000</v>
      </c>
      <c r="BG706" s="2">
        <v>0</v>
      </c>
      <c r="BH706" s="2">
        <v>0</v>
      </c>
      <c r="BI706" s="2">
        <v>11373180000</v>
      </c>
      <c r="BJ706" s="2">
        <v>182221500</v>
      </c>
      <c r="BK706" s="2">
        <v>1.6</v>
      </c>
      <c r="BL706" s="2"/>
      <c r="BM706" s="3">
        <f t="shared" si="106"/>
        <v>441.00799999999998</v>
      </c>
      <c r="BN706" s="3">
        <f t="shared" si="107"/>
        <v>182.22149999999999</v>
      </c>
      <c r="BO706" s="3">
        <f t="shared" si="108"/>
        <v>2150.5309999999999</v>
      </c>
      <c r="BP706" s="3">
        <f t="shared" si="109"/>
        <v>0</v>
      </c>
      <c r="BQ706" s="3">
        <f t="shared" si="110"/>
        <v>2358.7020000000002</v>
      </c>
      <c r="BR706" s="3">
        <f t="shared" si="111"/>
        <v>0</v>
      </c>
      <c r="BS706" s="3">
        <f t="shared" si="112"/>
        <v>3148.5</v>
      </c>
      <c r="BT706" s="3">
        <f t="shared" si="113"/>
        <v>0</v>
      </c>
      <c r="BU706" s="3">
        <f t="shared" si="114"/>
        <v>3274.4389999999999</v>
      </c>
      <c r="BV706" s="3">
        <f t="shared" si="115"/>
        <v>0</v>
      </c>
    </row>
    <row r="707" spans="1:74" x14ac:dyDescent="0.25">
      <c r="A707">
        <v>16</v>
      </c>
      <c r="B707" t="s">
        <v>60</v>
      </c>
      <c r="C707" t="s">
        <v>61</v>
      </c>
      <c r="D707">
        <v>2020</v>
      </c>
      <c r="E707" t="s">
        <v>62</v>
      </c>
      <c r="F707" t="s">
        <v>63</v>
      </c>
      <c r="G707">
        <v>2</v>
      </c>
      <c r="H707" t="s">
        <v>64</v>
      </c>
      <c r="I707" t="s">
        <v>3417</v>
      </c>
      <c r="J707" t="s">
        <v>1316</v>
      </c>
      <c r="K707" t="s">
        <v>1317</v>
      </c>
      <c r="L707" t="s">
        <v>3464</v>
      </c>
      <c r="M707" t="s">
        <v>1318</v>
      </c>
      <c r="N707" t="s">
        <v>3471</v>
      </c>
      <c r="O707" t="s">
        <v>245</v>
      </c>
      <c r="P707" t="s">
        <v>3470</v>
      </c>
      <c r="Q707" t="s">
        <v>1319</v>
      </c>
      <c r="R707" t="s">
        <v>3667</v>
      </c>
      <c r="S707" t="s">
        <v>1320</v>
      </c>
      <c r="T707">
        <v>7</v>
      </c>
      <c r="U707">
        <v>3</v>
      </c>
      <c r="V707" t="s">
        <v>1323</v>
      </c>
      <c r="W707">
        <v>2</v>
      </c>
      <c r="X707" t="s">
        <v>76</v>
      </c>
      <c r="Y707">
        <v>1</v>
      </c>
      <c r="Z707" t="s">
        <v>73</v>
      </c>
      <c r="AA707">
        <v>1</v>
      </c>
      <c r="AB707" s="2">
        <v>17000</v>
      </c>
      <c r="AC707" s="2">
        <v>5306</v>
      </c>
      <c r="AD707" s="2">
        <v>31.21</v>
      </c>
      <c r="AE707" s="2">
        <v>17000</v>
      </c>
      <c r="AF707" s="2">
        <v>0</v>
      </c>
      <c r="AG707" s="2">
        <v>0</v>
      </c>
      <c r="AH707" s="2">
        <v>17000</v>
      </c>
      <c r="AI707" s="2">
        <v>0</v>
      </c>
      <c r="AJ707" s="2">
        <v>0</v>
      </c>
      <c r="AK707" s="2">
        <v>17000</v>
      </c>
      <c r="AL707" s="2">
        <v>0</v>
      </c>
      <c r="AM707" s="2">
        <v>0</v>
      </c>
      <c r="AN707" s="2">
        <v>17000</v>
      </c>
      <c r="AO707" s="2">
        <v>0</v>
      </c>
      <c r="AP707" s="2">
        <v>0</v>
      </c>
      <c r="AQ707" s="2" t="s">
        <v>77</v>
      </c>
      <c r="AR707" s="2" t="s">
        <v>77</v>
      </c>
      <c r="AS707" s="2" t="s">
        <v>77</v>
      </c>
      <c r="AT707" s="2">
        <v>2486787561</v>
      </c>
      <c r="AU707" s="2">
        <v>598516307</v>
      </c>
      <c r="AV707" s="2">
        <v>24.07</v>
      </c>
      <c r="AW707" s="2">
        <v>5622782000</v>
      </c>
      <c r="AX707" s="2">
        <v>0</v>
      </c>
      <c r="AY707" s="2">
        <v>0</v>
      </c>
      <c r="AZ707" s="2">
        <v>5861816000</v>
      </c>
      <c r="BA707" s="2">
        <v>0</v>
      </c>
      <c r="BB707" s="2">
        <v>0</v>
      </c>
      <c r="BC707" s="2">
        <v>4474814000</v>
      </c>
      <c r="BD707" s="2">
        <v>0</v>
      </c>
      <c r="BE707" s="2">
        <v>0</v>
      </c>
      <c r="BF707" s="2">
        <v>5381562000</v>
      </c>
      <c r="BG707" s="2">
        <v>0</v>
      </c>
      <c r="BH707" s="2">
        <v>0</v>
      </c>
      <c r="BI707" s="2">
        <v>23827761561</v>
      </c>
      <c r="BJ707" s="2">
        <v>598516307</v>
      </c>
      <c r="BK707" s="2">
        <v>2.5099999999999998</v>
      </c>
      <c r="BL707" s="2"/>
      <c r="BM707" s="3">
        <f t="shared" ref="BM707:BM770" si="116">AT707 / 1000000</f>
        <v>2486.7875610000001</v>
      </c>
      <c r="BN707" s="3">
        <f t="shared" ref="BN707:BN770" si="117">AU707 / 1000000</f>
        <v>598.51630699999998</v>
      </c>
      <c r="BO707" s="3">
        <f t="shared" ref="BO707:BO770" si="118">AW707 / 1000000</f>
        <v>5622.7820000000002</v>
      </c>
      <c r="BP707" s="3">
        <f t="shared" ref="BP707:BP770" si="119">AX707 / 1000000</f>
        <v>0</v>
      </c>
      <c r="BQ707" s="3">
        <f t="shared" ref="BQ707:BQ770" si="120">AZ707 / 1000000</f>
        <v>5861.8159999999998</v>
      </c>
      <c r="BR707" s="3">
        <f t="shared" ref="BR707:BR770" si="121">BA707 / 1000000</f>
        <v>0</v>
      </c>
      <c r="BS707" s="3">
        <f t="shared" ref="BS707:BS770" si="122">BC707 / 1000000</f>
        <v>4474.8140000000003</v>
      </c>
      <c r="BT707" s="3">
        <f t="shared" ref="BT707:BT770" si="123">BD707 / 1000000</f>
        <v>0</v>
      </c>
      <c r="BU707" s="3">
        <f t="shared" ref="BU707:BU770" si="124">BF707 / 1000000</f>
        <v>5381.5619999999999</v>
      </c>
      <c r="BV707" s="3">
        <f t="shared" ref="BV707:BV770" si="125">BG707 / 1000000</f>
        <v>0</v>
      </c>
    </row>
    <row r="708" spans="1:74" x14ac:dyDescent="0.25">
      <c r="A708">
        <v>16</v>
      </c>
      <c r="B708" t="s">
        <v>60</v>
      </c>
      <c r="C708" t="s">
        <v>61</v>
      </c>
      <c r="D708">
        <v>2020</v>
      </c>
      <c r="E708" t="s">
        <v>62</v>
      </c>
      <c r="F708" t="s">
        <v>63</v>
      </c>
      <c r="G708">
        <v>2</v>
      </c>
      <c r="H708" t="s">
        <v>64</v>
      </c>
      <c r="I708" t="s">
        <v>3417</v>
      </c>
      <c r="J708" t="s">
        <v>1316</v>
      </c>
      <c r="K708" t="s">
        <v>1317</v>
      </c>
      <c r="L708" t="s">
        <v>3464</v>
      </c>
      <c r="M708" t="s">
        <v>1318</v>
      </c>
      <c r="N708" t="s">
        <v>3471</v>
      </c>
      <c r="O708" t="s">
        <v>245</v>
      </c>
      <c r="P708" t="s">
        <v>3470</v>
      </c>
      <c r="Q708" t="s">
        <v>1319</v>
      </c>
      <c r="R708" t="s">
        <v>3667</v>
      </c>
      <c r="S708" t="s">
        <v>1320</v>
      </c>
      <c r="T708">
        <v>7</v>
      </c>
      <c r="U708">
        <v>4</v>
      </c>
      <c r="V708" t="s">
        <v>1324</v>
      </c>
      <c r="W708">
        <v>2</v>
      </c>
      <c r="X708" t="s">
        <v>76</v>
      </c>
      <c r="Y708">
        <v>1</v>
      </c>
      <c r="Z708" t="s">
        <v>73</v>
      </c>
      <c r="AA708">
        <v>1</v>
      </c>
      <c r="AB708" s="2">
        <v>4055</v>
      </c>
      <c r="AC708" s="2">
        <v>1221</v>
      </c>
      <c r="AD708" s="2">
        <v>30.11</v>
      </c>
      <c r="AE708" s="2">
        <v>9795</v>
      </c>
      <c r="AF708" s="2">
        <v>0</v>
      </c>
      <c r="AG708" s="2">
        <v>0</v>
      </c>
      <c r="AH708" s="2">
        <v>9795</v>
      </c>
      <c r="AI708" s="2">
        <v>0</v>
      </c>
      <c r="AJ708" s="2">
        <v>0</v>
      </c>
      <c r="AK708" s="2">
        <v>9795</v>
      </c>
      <c r="AL708" s="2">
        <v>0</v>
      </c>
      <c r="AM708" s="2">
        <v>0</v>
      </c>
      <c r="AN708" s="2">
        <v>9795</v>
      </c>
      <c r="AO708" s="2">
        <v>0</v>
      </c>
      <c r="AP708" s="2">
        <v>0</v>
      </c>
      <c r="AQ708" s="2" t="s">
        <v>77</v>
      </c>
      <c r="AR708" s="2" t="s">
        <v>77</v>
      </c>
      <c r="AS708" s="2" t="s">
        <v>77</v>
      </c>
      <c r="AT708" s="2">
        <v>18582323191</v>
      </c>
      <c r="AU708" s="2">
        <v>8436350647</v>
      </c>
      <c r="AV708" s="2">
        <v>45.4</v>
      </c>
      <c r="AW708" s="2">
        <v>31076762000</v>
      </c>
      <c r="AX708" s="2">
        <v>0</v>
      </c>
      <c r="AY708" s="2">
        <v>0</v>
      </c>
      <c r="AZ708" s="2">
        <v>38352855000</v>
      </c>
      <c r="BA708" s="2">
        <v>0</v>
      </c>
      <c r="BB708" s="2">
        <v>0</v>
      </c>
      <c r="BC708" s="2">
        <v>38282019000</v>
      </c>
      <c r="BD708" s="2">
        <v>0</v>
      </c>
      <c r="BE708" s="2">
        <v>0</v>
      </c>
      <c r="BF708" s="2">
        <v>36755308000</v>
      </c>
      <c r="BG708" s="2">
        <v>0</v>
      </c>
      <c r="BH708" s="2">
        <v>0</v>
      </c>
      <c r="BI708" s="2">
        <v>163049267191</v>
      </c>
      <c r="BJ708" s="2">
        <v>8436350647</v>
      </c>
      <c r="BK708" s="2">
        <v>5.17</v>
      </c>
      <c r="BL708" s="2"/>
      <c r="BM708" s="3">
        <f t="shared" si="116"/>
        <v>18582.323190999999</v>
      </c>
      <c r="BN708" s="3">
        <f t="shared" si="117"/>
        <v>8436.3506469999993</v>
      </c>
      <c r="BO708" s="3">
        <f t="shared" si="118"/>
        <v>31076.761999999999</v>
      </c>
      <c r="BP708" s="3">
        <f t="shared" si="119"/>
        <v>0</v>
      </c>
      <c r="BQ708" s="3">
        <f t="shared" si="120"/>
        <v>38352.855000000003</v>
      </c>
      <c r="BR708" s="3">
        <f t="shared" si="121"/>
        <v>0</v>
      </c>
      <c r="BS708" s="3">
        <f t="shared" si="122"/>
        <v>38282.019</v>
      </c>
      <c r="BT708" s="3">
        <f t="shared" si="123"/>
        <v>0</v>
      </c>
      <c r="BU708" s="3">
        <f t="shared" si="124"/>
        <v>36755.307999999997</v>
      </c>
      <c r="BV708" s="3">
        <f t="shared" si="125"/>
        <v>0</v>
      </c>
    </row>
    <row r="709" spans="1:74" x14ac:dyDescent="0.25">
      <c r="A709">
        <v>16</v>
      </c>
      <c r="B709" t="s">
        <v>60</v>
      </c>
      <c r="C709" t="s">
        <v>61</v>
      </c>
      <c r="D709">
        <v>2020</v>
      </c>
      <c r="E709" t="s">
        <v>62</v>
      </c>
      <c r="F709" t="s">
        <v>63</v>
      </c>
      <c r="G709">
        <v>2</v>
      </c>
      <c r="H709" t="s">
        <v>64</v>
      </c>
      <c r="I709" t="s">
        <v>3417</v>
      </c>
      <c r="J709" t="s">
        <v>1316</v>
      </c>
      <c r="K709" t="s">
        <v>1317</v>
      </c>
      <c r="L709" t="s">
        <v>3464</v>
      </c>
      <c r="M709" t="s">
        <v>1318</v>
      </c>
      <c r="N709" t="s">
        <v>3471</v>
      </c>
      <c r="O709" t="s">
        <v>245</v>
      </c>
      <c r="P709" t="s">
        <v>3470</v>
      </c>
      <c r="Q709" t="s">
        <v>1319</v>
      </c>
      <c r="R709" t="s">
        <v>3667</v>
      </c>
      <c r="S709" t="s">
        <v>1320</v>
      </c>
      <c r="T709">
        <v>7</v>
      </c>
      <c r="U709">
        <v>5</v>
      </c>
      <c r="V709" t="s">
        <v>1325</v>
      </c>
      <c r="W709">
        <v>3</v>
      </c>
      <c r="X709" t="s">
        <v>128</v>
      </c>
      <c r="Y709">
        <v>1</v>
      </c>
      <c r="Z709" t="s">
        <v>73</v>
      </c>
      <c r="AA709">
        <v>1</v>
      </c>
      <c r="AB709" s="2">
        <v>0.1</v>
      </c>
      <c r="AC709" s="2">
        <v>0.05</v>
      </c>
      <c r="AD709" s="2">
        <v>50</v>
      </c>
      <c r="AE709" s="2">
        <v>0.3</v>
      </c>
      <c r="AF709" s="2">
        <v>0</v>
      </c>
      <c r="AG709" s="2">
        <v>0</v>
      </c>
      <c r="AH709" s="2">
        <v>0.6</v>
      </c>
      <c r="AI709" s="2">
        <v>0</v>
      </c>
      <c r="AJ709" s="2">
        <v>0</v>
      </c>
      <c r="AK709" s="2">
        <v>0.9</v>
      </c>
      <c r="AL709" s="2">
        <v>0</v>
      </c>
      <c r="AM709" s="2">
        <v>0</v>
      </c>
      <c r="AN709" s="2">
        <v>1</v>
      </c>
      <c r="AO709" s="2">
        <v>0</v>
      </c>
      <c r="AP709" s="2">
        <v>0</v>
      </c>
      <c r="AQ709" s="2" t="s">
        <v>77</v>
      </c>
      <c r="AR709" s="2" t="s">
        <v>77</v>
      </c>
      <c r="AS709" s="2" t="s">
        <v>77</v>
      </c>
      <c r="AT709" s="2">
        <v>158246500</v>
      </c>
      <c r="AU709" s="2">
        <v>93155582</v>
      </c>
      <c r="AV709" s="2">
        <v>58.87</v>
      </c>
      <c r="AW709" s="2">
        <v>401566000</v>
      </c>
      <c r="AX709" s="2">
        <v>0</v>
      </c>
      <c r="AY709" s="2">
        <v>0</v>
      </c>
      <c r="AZ709" s="2">
        <v>1164516000</v>
      </c>
      <c r="BA709" s="2">
        <v>0</v>
      </c>
      <c r="BB709" s="2">
        <v>0</v>
      </c>
      <c r="BC709" s="2">
        <v>314596000</v>
      </c>
      <c r="BD709" s="2">
        <v>0</v>
      </c>
      <c r="BE709" s="2">
        <v>0</v>
      </c>
      <c r="BF709" s="2">
        <v>327180000</v>
      </c>
      <c r="BG709" s="2">
        <v>0</v>
      </c>
      <c r="BH709" s="2">
        <v>0</v>
      </c>
      <c r="BI709" s="2">
        <v>2366104500</v>
      </c>
      <c r="BJ709" s="2">
        <v>93155582</v>
      </c>
      <c r="BK709" s="2">
        <v>3.94</v>
      </c>
      <c r="BL709" s="2"/>
      <c r="BM709" s="3">
        <f t="shared" si="116"/>
        <v>158.2465</v>
      </c>
      <c r="BN709" s="3">
        <f t="shared" si="117"/>
        <v>93.155581999999995</v>
      </c>
      <c r="BO709" s="3">
        <f t="shared" si="118"/>
        <v>401.56599999999997</v>
      </c>
      <c r="BP709" s="3">
        <f t="shared" si="119"/>
        <v>0</v>
      </c>
      <c r="BQ709" s="3">
        <f t="shared" si="120"/>
        <v>1164.5160000000001</v>
      </c>
      <c r="BR709" s="3">
        <f t="shared" si="121"/>
        <v>0</v>
      </c>
      <c r="BS709" s="3">
        <f t="shared" si="122"/>
        <v>314.596</v>
      </c>
      <c r="BT709" s="3">
        <f t="shared" si="123"/>
        <v>0</v>
      </c>
      <c r="BU709" s="3">
        <f t="shared" si="124"/>
        <v>327.18</v>
      </c>
      <c r="BV709" s="3">
        <f t="shared" si="125"/>
        <v>0</v>
      </c>
    </row>
    <row r="710" spans="1:74" x14ac:dyDescent="0.25">
      <c r="A710">
        <v>16</v>
      </c>
      <c r="B710" t="s">
        <v>60</v>
      </c>
      <c r="C710" t="s">
        <v>61</v>
      </c>
      <c r="D710">
        <v>2020</v>
      </c>
      <c r="E710" t="s">
        <v>62</v>
      </c>
      <c r="F710" t="s">
        <v>63</v>
      </c>
      <c r="G710">
        <v>2</v>
      </c>
      <c r="H710" t="s">
        <v>64</v>
      </c>
      <c r="I710" t="s">
        <v>3417</v>
      </c>
      <c r="J710" t="s">
        <v>1316</v>
      </c>
      <c r="K710" t="s">
        <v>1317</v>
      </c>
      <c r="L710" t="s">
        <v>3464</v>
      </c>
      <c r="M710" t="s">
        <v>1318</v>
      </c>
      <c r="N710" t="s">
        <v>3471</v>
      </c>
      <c r="O710" t="s">
        <v>245</v>
      </c>
      <c r="P710" t="s">
        <v>3470</v>
      </c>
      <c r="Q710" t="s">
        <v>1319</v>
      </c>
      <c r="R710" t="s">
        <v>3668</v>
      </c>
      <c r="S710" t="s">
        <v>1326</v>
      </c>
      <c r="T710">
        <v>12</v>
      </c>
      <c r="U710">
        <v>1</v>
      </c>
      <c r="V710" t="s">
        <v>1327</v>
      </c>
      <c r="W710">
        <v>2</v>
      </c>
      <c r="X710" t="s">
        <v>76</v>
      </c>
      <c r="Y710">
        <v>1</v>
      </c>
      <c r="Z710" t="s">
        <v>73</v>
      </c>
      <c r="AA710">
        <v>1</v>
      </c>
      <c r="AB710" s="2">
        <v>100</v>
      </c>
      <c r="AC710" s="2">
        <v>64</v>
      </c>
      <c r="AD710" s="2">
        <v>64</v>
      </c>
      <c r="AE710" s="2">
        <v>100</v>
      </c>
      <c r="AF710" s="2">
        <v>0</v>
      </c>
      <c r="AG710" s="2">
        <v>0</v>
      </c>
      <c r="AH710" s="2">
        <v>100</v>
      </c>
      <c r="AI710" s="2">
        <v>0</v>
      </c>
      <c r="AJ710" s="2">
        <v>0</v>
      </c>
      <c r="AK710" s="2">
        <v>100</v>
      </c>
      <c r="AL710" s="2">
        <v>0</v>
      </c>
      <c r="AM710" s="2">
        <v>0</v>
      </c>
      <c r="AN710" s="2">
        <v>100</v>
      </c>
      <c r="AO710" s="2">
        <v>0</v>
      </c>
      <c r="AP710" s="2">
        <v>0</v>
      </c>
      <c r="AQ710" s="2" t="s">
        <v>77</v>
      </c>
      <c r="AR710" s="2" t="s">
        <v>77</v>
      </c>
      <c r="AS710" s="2" t="s">
        <v>77</v>
      </c>
      <c r="AT710" s="2">
        <v>224262000</v>
      </c>
      <c r="AU710" s="2">
        <v>49710000</v>
      </c>
      <c r="AV710" s="2">
        <v>22.17</v>
      </c>
      <c r="AW710" s="2">
        <v>750082000</v>
      </c>
      <c r="AX710" s="2">
        <v>0</v>
      </c>
      <c r="AY710" s="2">
        <v>0</v>
      </c>
      <c r="AZ710" s="2">
        <v>475839000</v>
      </c>
      <c r="BA710" s="2">
        <v>0</v>
      </c>
      <c r="BB710" s="2">
        <v>0</v>
      </c>
      <c r="BC710" s="2">
        <v>490114000</v>
      </c>
      <c r="BD710" s="2">
        <v>0</v>
      </c>
      <c r="BE710" s="2">
        <v>0</v>
      </c>
      <c r="BF710" s="2">
        <v>252408000</v>
      </c>
      <c r="BG710" s="2">
        <v>0</v>
      </c>
      <c r="BH710" s="2">
        <v>0</v>
      </c>
      <c r="BI710" s="2">
        <v>2192705000</v>
      </c>
      <c r="BJ710" s="2">
        <v>49710000</v>
      </c>
      <c r="BK710" s="2">
        <v>2.27</v>
      </c>
      <c r="BL710" s="2"/>
      <c r="BM710" s="3">
        <f t="shared" si="116"/>
        <v>224.262</v>
      </c>
      <c r="BN710" s="3">
        <f t="shared" si="117"/>
        <v>49.71</v>
      </c>
      <c r="BO710" s="3">
        <f t="shared" si="118"/>
        <v>750.08199999999999</v>
      </c>
      <c r="BP710" s="3">
        <f t="shared" si="119"/>
        <v>0</v>
      </c>
      <c r="BQ710" s="3">
        <f t="shared" si="120"/>
        <v>475.839</v>
      </c>
      <c r="BR710" s="3">
        <f t="shared" si="121"/>
        <v>0</v>
      </c>
      <c r="BS710" s="3">
        <f t="shared" si="122"/>
        <v>490.11399999999998</v>
      </c>
      <c r="BT710" s="3">
        <f t="shared" si="123"/>
        <v>0</v>
      </c>
      <c r="BU710" s="3">
        <f t="shared" si="124"/>
        <v>252.40799999999999</v>
      </c>
      <c r="BV710" s="3">
        <f t="shared" si="125"/>
        <v>0</v>
      </c>
    </row>
    <row r="711" spans="1:74" x14ac:dyDescent="0.25">
      <c r="A711">
        <v>16</v>
      </c>
      <c r="B711" t="s">
        <v>60</v>
      </c>
      <c r="C711" t="s">
        <v>61</v>
      </c>
      <c r="D711">
        <v>2020</v>
      </c>
      <c r="E711" t="s">
        <v>62</v>
      </c>
      <c r="F711" t="s">
        <v>63</v>
      </c>
      <c r="G711">
        <v>2</v>
      </c>
      <c r="H711" t="s">
        <v>64</v>
      </c>
      <c r="I711" t="s">
        <v>3417</v>
      </c>
      <c r="J711" t="s">
        <v>1316</v>
      </c>
      <c r="K711" t="s">
        <v>1317</v>
      </c>
      <c r="L711" t="s">
        <v>3464</v>
      </c>
      <c r="M711" t="s">
        <v>1318</v>
      </c>
      <c r="N711" t="s">
        <v>3471</v>
      </c>
      <c r="O711" t="s">
        <v>245</v>
      </c>
      <c r="P711" t="s">
        <v>3470</v>
      </c>
      <c r="Q711" t="s">
        <v>1319</v>
      </c>
      <c r="R711" t="s">
        <v>3668</v>
      </c>
      <c r="S711" t="s">
        <v>1326</v>
      </c>
      <c r="T711">
        <v>12</v>
      </c>
      <c r="U711">
        <v>2</v>
      </c>
      <c r="V711" t="s">
        <v>1328</v>
      </c>
      <c r="W711">
        <v>1</v>
      </c>
      <c r="X711" t="s">
        <v>72</v>
      </c>
      <c r="Y711">
        <v>1</v>
      </c>
      <c r="Z711" t="s">
        <v>73</v>
      </c>
      <c r="AA711">
        <v>1</v>
      </c>
      <c r="AB711" s="2">
        <v>0</v>
      </c>
      <c r="AC711" s="2">
        <v>0</v>
      </c>
      <c r="AD711" s="2">
        <v>0</v>
      </c>
      <c r="AE711" s="2">
        <v>5675</v>
      </c>
      <c r="AF711" s="2">
        <v>0</v>
      </c>
      <c r="AG711" s="2">
        <v>0</v>
      </c>
      <c r="AH711" s="2">
        <v>7567</v>
      </c>
      <c r="AI711" s="2">
        <v>0</v>
      </c>
      <c r="AJ711" s="2">
        <v>0</v>
      </c>
      <c r="AK711" s="2">
        <v>7567</v>
      </c>
      <c r="AL711" s="2">
        <v>0</v>
      </c>
      <c r="AM711" s="2">
        <v>0</v>
      </c>
      <c r="AN711" s="2">
        <v>1891</v>
      </c>
      <c r="AO711" s="2">
        <v>0</v>
      </c>
      <c r="AP711" s="2">
        <v>0</v>
      </c>
      <c r="AQ711" s="2">
        <v>22700</v>
      </c>
      <c r="AR711" s="2">
        <v>0</v>
      </c>
      <c r="AS711" s="2">
        <v>0</v>
      </c>
      <c r="AT711" s="2">
        <v>0</v>
      </c>
      <c r="AU711" s="2">
        <v>0</v>
      </c>
      <c r="AV711" s="2">
        <v>0</v>
      </c>
      <c r="AW711" s="2">
        <v>2051771000</v>
      </c>
      <c r="AX711" s="2">
        <v>0</v>
      </c>
      <c r="AY711" s="2">
        <v>0</v>
      </c>
      <c r="AZ711" s="2">
        <v>3984982000</v>
      </c>
      <c r="BA711" s="2">
        <v>0</v>
      </c>
      <c r="BB711" s="2">
        <v>0</v>
      </c>
      <c r="BC711" s="2">
        <v>4104532000</v>
      </c>
      <c r="BD711" s="2">
        <v>0</v>
      </c>
      <c r="BE711" s="2">
        <v>0</v>
      </c>
      <c r="BF711" s="2">
        <v>2113834000</v>
      </c>
      <c r="BG711" s="2">
        <v>0</v>
      </c>
      <c r="BH711" s="2">
        <v>0</v>
      </c>
      <c r="BI711" s="2">
        <v>12255119000</v>
      </c>
      <c r="BJ711" s="2">
        <v>0</v>
      </c>
      <c r="BK711" s="2">
        <v>0</v>
      </c>
      <c r="BL711" s="2" t="s">
        <v>74</v>
      </c>
      <c r="BM711" s="3">
        <f t="shared" si="116"/>
        <v>0</v>
      </c>
      <c r="BN711" s="3">
        <f t="shared" si="117"/>
        <v>0</v>
      </c>
      <c r="BO711" s="3">
        <f t="shared" si="118"/>
        <v>2051.7710000000002</v>
      </c>
      <c r="BP711" s="3">
        <f t="shared" si="119"/>
        <v>0</v>
      </c>
      <c r="BQ711" s="3">
        <f t="shared" si="120"/>
        <v>3984.982</v>
      </c>
      <c r="BR711" s="3">
        <f t="shared" si="121"/>
        <v>0</v>
      </c>
      <c r="BS711" s="3">
        <f t="shared" si="122"/>
        <v>4104.5320000000002</v>
      </c>
      <c r="BT711" s="3">
        <f t="shared" si="123"/>
        <v>0</v>
      </c>
      <c r="BU711" s="3">
        <f t="shared" si="124"/>
        <v>2113.8339999999998</v>
      </c>
      <c r="BV711" s="3">
        <f t="shared" si="125"/>
        <v>0</v>
      </c>
    </row>
    <row r="712" spans="1:74" x14ac:dyDescent="0.25">
      <c r="A712">
        <v>16</v>
      </c>
      <c r="B712" t="s">
        <v>60</v>
      </c>
      <c r="C712" t="s">
        <v>61</v>
      </c>
      <c r="D712">
        <v>2020</v>
      </c>
      <c r="E712" t="s">
        <v>62</v>
      </c>
      <c r="F712" t="s">
        <v>63</v>
      </c>
      <c r="G712">
        <v>2</v>
      </c>
      <c r="H712" t="s">
        <v>64</v>
      </c>
      <c r="I712" t="s">
        <v>3417</v>
      </c>
      <c r="J712" t="s">
        <v>1316</v>
      </c>
      <c r="K712" t="s">
        <v>1317</v>
      </c>
      <c r="L712" t="s">
        <v>3464</v>
      </c>
      <c r="M712" t="s">
        <v>1318</v>
      </c>
      <c r="N712" t="s">
        <v>3471</v>
      </c>
      <c r="O712" t="s">
        <v>245</v>
      </c>
      <c r="P712" t="s">
        <v>3470</v>
      </c>
      <c r="Q712" t="s">
        <v>1319</v>
      </c>
      <c r="R712" t="s">
        <v>3668</v>
      </c>
      <c r="S712" t="s">
        <v>1326</v>
      </c>
      <c r="T712">
        <v>12</v>
      </c>
      <c r="U712">
        <v>3</v>
      </c>
      <c r="V712" t="s">
        <v>1329</v>
      </c>
      <c r="W712">
        <v>1</v>
      </c>
      <c r="X712" t="s">
        <v>72</v>
      </c>
      <c r="Y712">
        <v>1</v>
      </c>
      <c r="Z712" t="s">
        <v>73</v>
      </c>
      <c r="AA712">
        <v>1</v>
      </c>
      <c r="AB712" s="2">
        <v>0</v>
      </c>
      <c r="AC712" s="2">
        <v>0</v>
      </c>
      <c r="AD712" s="2">
        <v>0</v>
      </c>
      <c r="AE712" s="2">
        <v>3750</v>
      </c>
      <c r="AF712" s="2">
        <v>0</v>
      </c>
      <c r="AG712" s="2">
        <v>0</v>
      </c>
      <c r="AH712" s="2">
        <v>5000</v>
      </c>
      <c r="AI712" s="2">
        <v>0</v>
      </c>
      <c r="AJ712" s="2">
        <v>0</v>
      </c>
      <c r="AK712" s="2">
        <v>5000</v>
      </c>
      <c r="AL712" s="2">
        <v>0</v>
      </c>
      <c r="AM712" s="2">
        <v>0</v>
      </c>
      <c r="AN712" s="2">
        <v>1250</v>
      </c>
      <c r="AO712" s="2">
        <v>0</v>
      </c>
      <c r="AP712" s="2">
        <v>0</v>
      </c>
      <c r="AQ712" s="2">
        <v>15000</v>
      </c>
      <c r="AR712" s="2">
        <v>0</v>
      </c>
      <c r="AS712" s="2">
        <v>0</v>
      </c>
      <c r="AT712" s="2">
        <v>0</v>
      </c>
      <c r="AU712" s="2">
        <v>0</v>
      </c>
      <c r="AV712" s="2">
        <v>0</v>
      </c>
      <c r="AW712" s="2">
        <v>2412416000</v>
      </c>
      <c r="AX712" s="2">
        <v>0</v>
      </c>
      <c r="AY712" s="2">
        <v>0</v>
      </c>
      <c r="AZ712" s="2">
        <v>1592468000</v>
      </c>
      <c r="BA712" s="2">
        <v>0</v>
      </c>
      <c r="BB712" s="2">
        <v>0</v>
      </c>
      <c r="BC712" s="2">
        <v>1862510000</v>
      </c>
      <c r="BD712" s="2">
        <v>0</v>
      </c>
      <c r="BE712" s="2">
        <v>0</v>
      </c>
      <c r="BF712" s="2">
        <v>7065638000</v>
      </c>
      <c r="BG712" s="2">
        <v>0</v>
      </c>
      <c r="BH712" s="2">
        <v>0</v>
      </c>
      <c r="BI712" s="2">
        <v>12933032000</v>
      </c>
      <c r="BJ712" s="2">
        <v>0</v>
      </c>
      <c r="BK712" s="2">
        <v>0</v>
      </c>
      <c r="BL712" s="2" t="s">
        <v>74</v>
      </c>
      <c r="BM712" s="3">
        <f t="shared" si="116"/>
        <v>0</v>
      </c>
      <c r="BN712" s="3">
        <f t="shared" si="117"/>
        <v>0</v>
      </c>
      <c r="BO712" s="3">
        <f t="shared" si="118"/>
        <v>2412.4160000000002</v>
      </c>
      <c r="BP712" s="3">
        <f t="shared" si="119"/>
        <v>0</v>
      </c>
      <c r="BQ712" s="3">
        <f t="shared" si="120"/>
        <v>1592.4680000000001</v>
      </c>
      <c r="BR712" s="3">
        <f t="shared" si="121"/>
        <v>0</v>
      </c>
      <c r="BS712" s="3">
        <f t="shared" si="122"/>
        <v>1862.51</v>
      </c>
      <c r="BT712" s="3">
        <f t="shared" si="123"/>
        <v>0</v>
      </c>
      <c r="BU712" s="3">
        <f t="shared" si="124"/>
        <v>7065.6379999999999</v>
      </c>
      <c r="BV712" s="3">
        <f t="shared" si="125"/>
        <v>0</v>
      </c>
    </row>
    <row r="713" spans="1:74" x14ac:dyDescent="0.25">
      <c r="A713">
        <v>16</v>
      </c>
      <c r="B713" t="s">
        <v>60</v>
      </c>
      <c r="C713" t="s">
        <v>61</v>
      </c>
      <c r="D713">
        <v>2020</v>
      </c>
      <c r="E713" t="s">
        <v>62</v>
      </c>
      <c r="F713" t="s">
        <v>63</v>
      </c>
      <c r="G713">
        <v>2</v>
      </c>
      <c r="H713" t="s">
        <v>64</v>
      </c>
      <c r="I713" t="s">
        <v>3417</v>
      </c>
      <c r="J713" t="s">
        <v>1316</v>
      </c>
      <c r="K713" t="s">
        <v>1317</v>
      </c>
      <c r="L713" t="s">
        <v>3464</v>
      </c>
      <c r="M713" t="s">
        <v>1318</v>
      </c>
      <c r="N713" t="s">
        <v>3471</v>
      </c>
      <c r="O713" t="s">
        <v>245</v>
      </c>
      <c r="P713" t="s">
        <v>3470</v>
      </c>
      <c r="Q713" t="s">
        <v>1319</v>
      </c>
      <c r="R713" t="s">
        <v>3668</v>
      </c>
      <c r="S713" t="s">
        <v>1326</v>
      </c>
      <c r="T713">
        <v>12</v>
      </c>
      <c r="U713">
        <v>4</v>
      </c>
      <c r="V713" t="s">
        <v>1330</v>
      </c>
      <c r="W713">
        <v>1</v>
      </c>
      <c r="X713" t="s">
        <v>72</v>
      </c>
      <c r="Y713">
        <v>1</v>
      </c>
      <c r="Z713" t="s">
        <v>73</v>
      </c>
      <c r="AA713">
        <v>1</v>
      </c>
      <c r="AB713" s="2">
        <v>1</v>
      </c>
      <c r="AC713" s="2">
        <v>0</v>
      </c>
      <c r="AD713" s="2">
        <v>0</v>
      </c>
      <c r="AE713" s="2">
        <v>999</v>
      </c>
      <c r="AF713" s="2">
        <v>0</v>
      </c>
      <c r="AG713" s="2">
        <v>0</v>
      </c>
      <c r="AH713" s="2">
        <v>1200</v>
      </c>
      <c r="AI713" s="2">
        <v>0</v>
      </c>
      <c r="AJ713" s="2">
        <v>0</v>
      </c>
      <c r="AK713" s="2">
        <v>1200</v>
      </c>
      <c r="AL713" s="2">
        <v>0</v>
      </c>
      <c r="AM713" s="2">
        <v>0</v>
      </c>
      <c r="AN713" s="2">
        <v>600</v>
      </c>
      <c r="AO713" s="2">
        <v>0</v>
      </c>
      <c r="AP713" s="2">
        <v>0</v>
      </c>
      <c r="AQ713" s="2">
        <v>4000</v>
      </c>
      <c r="AR713" s="2">
        <v>0</v>
      </c>
      <c r="AS713" s="2">
        <v>0</v>
      </c>
      <c r="AT713" s="2">
        <v>38190000</v>
      </c>
      <c r="AU713" s="2">
        <v>25840000</v>
      </c>
      <c r="AV713" s="2">
        <v>67.66</v>
      </c>
      <c r="AW713" s="2">
        <v>1805703000</v>
      </c>
      <c r="AX713" s="2">
        <v>0</v>
      </c>
      <c r="AY713" s="2">
        <v>0</v>
      </c>
      <c r="AZ713" s="2">
        <v>3685360000</v>
      </c>
      <c r="BA713" s="2">
        <v>0</v>
      </c>
      <c r="BB713" s="2">
        <v>0</v>
      </c>
      <c r="BC713" s="2">
        <v>3573653000</v>
      </c>
      <c r="BD713" s="2">
        <v>0</v>
      </c>
      <c r="BE713" s="2">
        <v>0</v>
      </c>
      <c r="BF713" s="2">
        <v>1791831000</v>
      </c>
      <c r="BG713" s="2">
        <v>0</v>
      </c>
      <c r="BH713" s="2">
        <v>0</v>
      </c>
      <c r="BI713" s="2">
        <v>10894737000</v>
      </c>
      <c r="BJ713" s="2">
        <v>25840000</v>
      </c>
      <c r="BK713" s="2">
        <v>0.24</v>
      </c>
      <c r="BL713" s="2" t="s">
        <v>1331</v>
      </c>
      <c r="BM713" s="3">
        <f t="shared" si="116"/>
        <v>38.19</v>
      </c>
      <c r="BN713" s="3">
        <f t="shared" si="117"/>
        <v>25.84</v>
      </c>
      <c r="BO713" s="3">
        <f t="shared" si="118"/>
        <v>1805.703</v>
      </c>
      <c r="BP713" s="3">
        <f t="shared" si="119"/>
        <v>0</v>
      </c>
      <c r="BQ713" s="3">
        <f t="shared" si="120"/>
        <v>3685.36</v>
      </c>
      <c r="BR713" s="3">
        <f t="shared" si="121"/>
        <v>0</v>
      </c>
      <c r="BS713" s="3">
        <f t="shared" si="122"/>
        <v>3573.6529999999998</v>
      </c>
      <c r="BT713" s="3">
        <f t="shared" si="123"/>
        <v>0</v>
      </c>
      <c r="BU713" s="3">
        <f t="shared" si="124"/>
        <v>1791.8309999999999</v>
      </c>
      <c r="BV713" s="3">
        <f t="shared" si="125"/>
        <v>0</v>
      </c>
    </row>
    <row r="714" spans="1:74" x14ac:dyDescent="0.25">
      <c r="A714">
        <v>16</v>
      </c>
      <c r="B714" t="s">
        <v>60</v>
      </c>
      <c r="C714" t="s">
        <v>61</v>
      </c>
      <c r="D714">
        <v>2020</v>
      </c>
      <c r="E714" t="s">
        <v>62</v>
      </c>
      <c r="F714" t="s">
        <v>63</v>
      </c>
      <c r="G714">
        <v>2</v>
      </c>
      <c r="H714" t="s">
        <v>64</v>
      </c>
      <c r="I714" t="s">
        <v>3417</v>
      </c>
      <c r="J714" t="s">
        <v>1316</v>
      </c>
      <c r="K714" t="s">
        <v>1317</v>
      </c>
      <c r="L714" t="s">
        <v>3464</v>
      </c>
      <c r="M714" t="s">
        <v>1318</v>
      </c>
      <c r="N714" t="s">
        <v>3471</v>
      </c>
      <c r="O714" t="s">
        <v>245</v>
      </c>
      <c r="P714" t="s">
        <v>3473</v>
      </c>
      <c r="Q714" t="s">
        <v>246</v>
      </c>
      <c r="R714" t="s">
        <v>3669</v>
      </c>
      <c r="S714" t="s">
        <v>1332</v>
      </c>
      <c r="T714">
        <v>5</v>
      </c>
      <c r="U714">
        <v>1</v>
      </c>
      <c r="V714" t="s">
        <v>1333</v>
      </c>
      <c r="W714">
        <v>1</v>
      </c>
      <c r="X714" t="s">
        <v>72</v>
      </c>
      <c r="Y714">
        <v>1</v>
      </c>
      <c r="Z714" t="s">
        <v>73</v>
      </c>
      <c r="AA714">
        <v>1</v>
      </c>
      <c r="AB714" s="2">
        <v>0.2</v>
      </c>
      <c r="AC714" s="2">
        <v>7.0000000000000007E-2</v>
      </c>
      <c r="AD714" s="2">
        <v>35</v>
      </c>
      <c r="AE714" s="2">
        <v>0.2</v>
      </c>
      <c r="AF714" s="2">
        <v>0</v>
      </c>
      <c r="AG714" s="2">
        <v>0</v>
      </c>
      <c r="AH714" s="2">
        <v>0.2</v>
      </c>
      <c r="AI714" s="2">
        <v>0</v>
      </c>
      <c r="AJ714" s="2">
        <v>0</v>
      </c>
      <c r="AK714" s="2">
        <v>0.2</v>
      </c>
      <c r="AL714" s="2">
        <v>0</v>
      </c>
      <c r="AM714" s="2">
        <v>0</v>
      </c>
      <c r="AN714" s="2">
        <v>0.2</v>
      </c>
      <c r="AO714" s="2">
        <v>0</v>
      </c>
      <c r="AP714" s="2">
        <v>0</v>
      </c>
      <c r="AQ714" s="2">
        <v>1</v>
      </c>
      <c r="AR714" s="2">
        <v>7.0000000000000007E-2</v>
      </c>
      <c r="AS714" s="2">
        <v>7</v>
      </c>
      <c r="AT714" s="2">
        <v>174040000</v>
      </c>
      <c r="AU714" s="2">
        <v>87507000</v>
      </c>
      <c r="AV714" s="2">
        <v>50.28</v>
      </c>
      <c r="AW714" s="2">
        <v>271361000</v>
      </c>
      <c r="AX714" s="2">
        <v>0</v>
      </c>
      <c r="AY714" s="2">
        <v>0</v>
      </c>
      <c r="AZ714" s="2">
        <v>265924000</v>
      </c>
      <c r="BA714" s="2">
        <v>0</v>
      </c>
      <c r="BB714" s="2">
        <v>0</v>
      </c>
      <c r="BC714" s="2">
        <v>273302000</v>
      </c>
      <c r="BD714" s="2">
        <v>0</v>
      </c>
      <c r="BE714" s="2">
        <v>0</v>
      </c>
      <c r="BF714" s="2">
        <v>280901000</v>
      </c>
      <c r="BG714" s="2">
        <v>0</v>
      </c>
      <c r="BH714" s="2">
        <v>0</v>
      </c>
      <c r="BI714" s="2">
        <v>1265528000</v>
      </c>
      <c r="BJ714" s="2">
        <v>87507000</v>
      </c>
      <c r="BK714" s="2">
        <v>6.91</v>
      </c>
      <c r="BL714" s="2"/>
      <c r="BM714" s="3">
        <f t="shared" si="116"/>
        <v>174.04</v>
      </c>
      <c r="BN714" s="3">
        <f t="shared" si="117"/>
        <v>87.507000000000005</v>
      </c>
      <c r="BO714" s="3">
        <f t="shared" si="118"/>
        <v>271.36099999999999</v>
      </c>
      <c r="BP714" s="3">
        <f t="shared" si="119"/>
        <v>0</v>
      </c>
      <c r="BQ714" s="3">
        <f t="shared" si="120"/>
        <v>265.92399999999998</v>
      </c>
      <c r="BR714" s="3">
        <f t="shared" si="121"/>
        <v>0</v>
      </c>
      <c r="BS714" s="3">
        <f t="shared" si="122"/>
        <v>273.30200000000002</v>
      </c>
      <c r="BT714" s="3">
        <f t="shared" si="123"/>
        <v>0</v>
      </c>
      <c r="BU714" s="3">
        <f t="shared" si="124"/>
        <v>280.90100000000001</v>
      </c>
      <c r="BV714" s="3">
        <f t="shared" si="125"/>
        <v>0</v>
      </c>
    </row>
    <row r="715" spans="1:74" x14ac:dyDescent="0.25">
      <c r="A715">
        <v>16</v>
      </c>
      <c r="B715" t="s">
        <v>60</v>
      </c>
      <c r="C715" t="s">
        <v>61</v>
      </c>
      <c r="D715">
        <v>2020</v>
      </c>
      <c r="E715" t="s">
        <v>62</v>
      </c>
      <c r="F715" t="s">
        <v>63</v>
      </c>
      <c r="G715">
        <v>2</v>
      </c>
      <c r="H715" t="s">
        <v>64</v>
      </c>
      <c r="I715" t="s">
        <v>3417</v>
      </c>
      <c r="J715" t="s">
        <v>1316</v>
      </c>
      <c r="K715" t="s">
        <v>1317</v>
      </c>
      <c r="L715" t="s">
        <v>3464</v>
      </c>
      <c r="M715" t="s">
        <v>1318</v>
      </c>
      <c r="N715" t="s">
        <v>3471</v>
      </c>
      <c r="O715" t="s">
        <v>245</v>
      </c>
      <c r="P715" t="s">
        <v>3473</v>
      </c>
      <c r="Q715" t="s">
        <v>246</v>
      </c>
      <c r="R715" t="s">
        <v>3669</v>
      </c>
      <c r="S715" t="s">
        <v>1332</v>
      </c>
      <c r="T715">
        <v>5</v>
      </c>
      <c r="U715">
        <v>2</v>
      </c>
      <c r="V715" t="s">
        <v>1334</v>
      </c>
      <c r="W715">
        <v>1</v>
      </c>
      <c r="X715" t="s">
        <v>72</v>
      </c>
      <c r="Y715">
        <v>1</v>
      </c>
      <c r="Z715" t="s">
        <v>73</v>
      </c>
      <c r="AA715">
        <v>1</v>
      </c>
      <c r="AB715" s="2">
        <v>0</v>
      </c>
      <c r="AC715" s="2">
        <v>0</v>
      </c>
      <c r="AD715" s="2">
        <v>0</v>
      </c>
      <c r="AE715" s="2">
        <v>8</v>
      </c>
      <c r="AF715" s="2">
        <v>0</v>
      </c>
      <c r="AG715" s="2">
        <v>0</v>
      </c>
      <c r="AH715" s="2">
        <v>4</v>
      </c>
      <c r="AI715" s="2">
        <v>0</v>
      </c>
      <c r="AJ715" s="2">
        <v>0</v>
      </c>
      <c r="AK715" s="2">
        <v>3</v>
      </c>
      <c r="AL715" s="2">
        <v>0</v>
      </c>
      <c r="AM715" s="2">
        <v>0</v>
      </c>
      <c r="AN715" s="2">
        <v>1</v>
      </c>
      <c r="AO715" s="2">
        <v>0</v>
      </c>
      <c r="AP715" s="2">
        <v>0</v>
      </c>
      <c r="AQ715" s="2">
        <v>16</v>
      </c>
      <c r="AR715" s="2">
        <v>0</v>
      </c>
      <c r="AS715" s="2">
        <v>0</v>
      </c>
      <c r="AT715" s="2">
        <v>0</v>
      </c>
      <c r="AU715" s="2">
        <v>0</v>
      </c>
      <c r="AV715" s="2">
        <v>0</v>
      </c>
      <c r="AW715" s="2">
        <v>243950000</v>
      </c>
      <c r="AX715" s="2">
        <v>0</v>
      </c>
      <c r="AY715" s="2">
        <v>0</v>
      </c>
      <c r="AZ715" s="2">
        <v>299556000</v>
      </c>
      <c r="BA715" s="2">
        <v>0</v>
      </c>
      <c r="BB715" s="2">
        <v>0</v>
      </c>
      <c r="BC715" s="2">
        <v>308542000</v>
      </c>
      <c r="BD715" s="2">
        <v>0</v>
      </c>
      <c r="BE715" s="2">
        <v>0</v>
      </c>
      <c r="BF715" s="2">
        <v>317799000</v>
      </c>
      <c r="BG715" s="2">
        <v>0</v>
      </c>
      <c r="BH715" s="2">
        <v>0</v>
      </c>
      <c r="BI715" s="2">
        <v>1169847000</v>
      </c>
      <c r="BJ715" s="2">
        <v>0</v>
      </c>
      <c r="BK715" s="2">
        <v>0</v>
      </c>
      <c r="BL715" s="2" t="s">
        <v>74</v>
      </c>
      <c r="BM715" s="3">
        <f t="shared" si="116"/>
        <v>0</v>
      </c>
      <c r="BN715" s="3">
        <f t="shared" si="117"/>
        <v>0</v>
      </c>
      <c r="BO715" s="3">
        <f t="shared" si="118"/>
        <v>243.95</v>
      </c>
      <c r="BP715" s="3">
        <f t="shared" si="119"/>
        <v>0</v>
      </c>
      <c r="BQ715" s="3">
        <f t="shared" si="120"/>
        <v>299.55599999999998</v>
      </c>
      <c r="BR715" s="3">
        <f t="shared" si="121"/>
        <v>0</v>
      </c>
      <c r="BS715" s="3">
        <f t="shared" si="122"/>
        <v>308.54199999999997</v>
      </c>
      <c r="BT715" s="3">
        <f t="shared" si="123"/>
        <v>0</v>
      </c>
      <c r="BU715" s="3">
        <f t="shared" si="124"/>
        <v>317.79899999999998</v>
      </c>
      <c r="BV715" s="3">
        <f t="shared" si="125"/>
        <v>0</v>
      </c>
    </row>
    <row r="716" spans="1:74" x14ac:dyDescent="0.25">
      <c r="A716">
        <v>16</v>
      </c>
      <c r="B716" t="s">
        <v>60</v>
      </c>
      <c r="C716" t="s">
        <v>61</v>
      </c>
      <c r="D716">
        <v>2020</v>
      </c>
      <c r="E716" t="s">
        <v>62</v>
      </c>
      <c r="F716" t="s">
        <v>63</v>
      </c>
      <c r="G716">
        <v>2</v>
      </c>
      <c r="H716" t="s">
        <v>64</v>
      </c>
      <c r="I716" t="s">
        <v>3417</v>
      </c>
      <c r="J716" t="s">
        <v>1316</v>
      </c>
      <c r="K716" t="s">
        <v>1317</v>
      </c>
      <c r="L716" t="s">
        <v>3464</v>
      </c>
      <c r="M716" t="s">
        <v>1318</v>
      </c>
      <c r="N716" t="s">
        <v>3471</v>
      </c>
      <c r="O716" t="s">
        <v>245</v>
      </c>
      <c r="P716" t="s">
        <v>3473</v>
      </c>
      <c r="Q716" t="s">
        <v>246</v>
      </c>
      <c r="R716" t="s">
        <v>3669</v>
      </c>
      <c r="S716" t="s">
        <v>1332</v>
      </c>
      <c r="T716">
        <v>5</v>
      </c>
      <c r="U716">
        <v>3</v>
      </c>
      <c r="V716" t="s">
        <v>1335</v>
      </c>
      <c r="W716">
        <v>1</v>
      </c>
      <c r="X716" t="s">
        <v>72</v>
      </c>
      <c r="Y716">
        <v>1</v>
      </c>
      <c r="Z716" t="s">
        <v>73</v>
      </c>
      <c r="AA716">
        <v>1</v>
      </c>
      <c r="AB716" s="2">
        <v>6422</v>
      </c>
      <c r="AC716" s="2">
        <v>0</v>
      </c>
      <c r="AD716" s="2">
        <v>0</v>
      </c>
      <c r="AE716" s="2">
        <v>12842</v>
      </c>
      <c r="AF716" s="2">
        <v>0</v>
      </c>
      <c r="AG716" s="2">
        <v>0</v>
      </c>
      <c r="AH716" s="2">
        <v>12842</v>
      </c>
      <c r="AI716" s="2">
        <v>0</v>
      </c>
      <c r="AJ716" s="2">
        <v>0</v>
      </c>
      <c r="AK716" s="2">
        <v>12842</v>
      </c>
      <c r="AL716" s="2">
        <v>0</v>
      </c>
      <c r="AM716" s="2">
        <v>0</v>
      </c>
      <c r="AN716" s="2">
        <v>6421</v>
      </c>
      <c r="AO716" s="2">
        <v>0</v>
      </c>
      <c r="AP716" s="2">
        <v>0</v>
      </c>
      <c r="AQ716" s="2">
        <v>51369</v>
      </c>
      <c r="AR716" s="2">
        <v>0</v>
      </c>
      <c r="AS716" s="2">
        <v>0</v>
      </c>
      <c r="AT716" s="2">
        <v>1644172913</v>
      </c>
      <c r="AU716" s="2">
        <v>1063228913</v>
      </c>
      <c r="AV716" s="2">
        <v>64.67</v>
      </c>
      <c r="AW716" s="2">
        <v>1652112000</v>
      </c>
      <c r="AX716" s="2">
        <v>0</v>
      </c>
      <c r="AY716" s="2">
        <v>0</v>
      </c>
      <c r="AZ716" s="2">
        <v>1159770000</v>
      </c>
      <c r="BA716" s="2">
        <v>0</v>
      </c>
      <c r="BB716" s="2">
        <v>0</v>
      </c>
      <c r="BC716" s="2">
        <v>1195163000</v>
      </c>
      <c r="BD716" s="2">
        <v>0</v>
      </c>
      <c r="BE716" s="2">
        <v>0</v>
      </c>
      <c r="BF716" s="2">
        <v>1361873000</v>
      </c>
      <c r="BG716" s="2">
        <v>0</v>
      </c>
      <c r="BH716" s="2">
        <v>0</v>
      </c>
      <c r="BI716" s="2">
        <v>7013090913</v>
      </c>
      <c r="BJ716" s="2">
        <v>1063228913</v>
      </c>
      <c r="BK716" s="2">
        <v>15.16</v>
      </c>
      <c r="BL716" s="2" t="s">
        <v>1336</v>
      </c>
      <c r="BM716" s="3">
        <f t="shared" si="116"/>
        <v>1644.1729130000001</v>
      </c>
      <c r="BN716" s="3">
        <f t="shared" si="117"/>
        <v>1063.2289129999999</v>
      </c>
      <c r="BO716" s="3">
        <f t="shared" si="118"/>
        <v>1652.1120000000001</v>
      </c>
      <c r="BP716" s="3">
        <f t="shared" si="119"/>
        <v>0</v>
      </c>
      <c r="BQ716" s="3">
        <f t="shared" si="120"/>
        <v>1159.77</v>
      </c>
      <c r="BR716" s="3">
        <f t="shared" si="121"/>
        <v>0</v>
      </c>
      <c r="BS716" s="3">
        <f t="shared" si="122"/>
        <v>1195.163</v>
      </c>
      <c r="BT716" s="3">
        <f t="shared" si="123"/>
        <v>0</v>
      </c>
      <c r="BU716" s="3">
        <f t="shared" si="124"/>
        <v>1361.873</v>
      </c>
      <c r="BV716" s="3">
        <f t="shared" si="125"/>
        <v>0</v>
      </c>
    </row>
    <row r="717" spans="1:74" x14ac:dyDescent="0.25">
      <c r="A717">
        <v>16</v>
      </c>
      <c r="B717" t="s">
        <v>60</v>
      </c>
      <c r="C717" t="s">
        <v>61</v>
      </c>
      <c r="D717">
        <v>2020</v>
      </c>
      <c r="E717" t="s">
        <v>62</v>
      </c>
      <c r="F717" t="s">
        <v>63</v>
      </c>
      <c r="G717">
        <v>2</v>
      </c>
      <c r="H717" t="s">
        <v>64</v>
      </c>
      <c r="I717" t="s">
        <v>3417</v>
      </c>
      <c r="J717" t="s">
        <v>1316</v>
      </c>
      <c r="K717" t="s">
        <v>1317</v>
      </c>
      <c r="L717" t="s">
        <v>3464</v>
      </c>
      <c r="M717" t="s">
        <v>1318</v>
      </c>
      <c r="N717" t="s">
        <v>3471</v>
      </c>
      <c r="O717" t="s">
        <v>245</v>
      </c>
      <c r="P717" t="s">
        <v>3473</v>
      </c>
      <c r="Q717" t="s">
        <v>246</v>
      </c>
      <c r="R717" t="s">
        <v>3670</v>
      </c>
      <c r="S717" t="s">
        <v>1337</v>
      </c>
      <c r="T717">
        <v>8</v>
      </c>
      <c r="U717">
        <v>1</v>
      </c>
      <c r="V717" t="s">
        <v>1338</v>
      </c>
      <c r="W717">
        <v>1</v>
      </c>
      <c r="X717" t="s">
        <v>72</v>
      </c>
      <c r="Y717">
        <v>1</v>
      </c>
      <c r="Z717" t="s">
        <v>73</v>
      </c>
      <c r="AA717">
        <v>1</v>
      </c>
      <c r="AB717" s="2">
        <v>0.15</v>
      </c>
      <c r="AC717" s="2">
        <v>0.05</v>
      </c>
      <c r="AD717" s="2">
        <v>33.33</v>
      </c>
      <c r="AE717" s="2">
        <v>0.25</v>
      </c>
      <c r="AF717" s="2">
        <v>0</v>
      </c>
      <c r="AG717" s="2">
        <v>0</v>
      </c>
      <c r="AH717" s="2">
        <v>0.25</v>
      </c>
      <c r="AI717" s="2">
        <v>0</v>
      </c>
      <c r="AJ717" s="2">
        <v>0</v>
      </c>
      <c r="AK717" s="2">
        <v>0.25</v>
      </c>
      <c r="AL717" s="2">
        <v>0</v>
      </c>
      <c r="AM717" s="2">
        <v>0</v>
      </c>
      <c r="AN717" s="2">
        <v>0.1</v>
      </c>
      <c r="AO717" s="2">
        <v>0</v>
      </c>
      <c r="AP717" s="2">
        <v>0</v>
      </c>
      <c r="AQ717" s="2">
        <v>1</v>
      </c>
      <c r="AR717" s="2">
        <v>0.05</v>
      </c>
      <c r="AS717" s="2">
        <v>5</v>
      </c>
      <c r="AT717" s="2">
        <v>674311699</v>
      </c>
      <c r="AU717" s="2">
        <v>190748695</v>
      </c>
      <c r="AV717" s="2">
        <v>28.29</v>
      </c>
      <c r="AW717" s="2">
        <v>768809000</v>
      </c>
      <c r="AX717" s="2">
        <v>0</v>
      </c>
      <c r="AY717" s="2">
        <v>0</v>
      </c>
      <c r="AZ717" s="2">
        <v>802372755</v>
      </c>
      <c r="BA717" s="2">
        <v>0</v>
      </c>
      <c r="BB717" s="2">
        <v>0</v>
      </c>
      <c r="BC717" s="2">
        <v>821493938</v>
      </c>
      <c r="BD717" s="2">
        <v>0</v>
      </c>
      <c r="BE717" s="2">
        <v>0</v>
      </c>
      <c r="BF717" s="2">
        <v>741882094</v>
      </c>
      <c r="BG717" s="2">
        <v>0</v>
      </c>
      <c r="BH717" s="2">
        <v>0</v>
      </c>
      <c r="BI717" s="2">
        <v>3808869486</v>
      </c>
      <c r="BJ717" s="2">
        <v>190748695</v>
      </c>
      <c r="BK717" s="2">
        <v>5.01</v>
      </c>
      <c r="BL717" s="2"/>
      <c r="BM717" s="3">
        <f t="shared" si="116"/>
        <v>674.31169899999998</v>
      </c>
      <c r="BN717" s="3">
        <f t="shared" si="117"/>
        <v>190.748695</v>
      </c>
      <c r="BO717" s="3">
        <f t="shared" si="118"/>
        <v>768.80899999999997</v>
      </c>
      <c r="BP717" s="3">
        <f t="shared" si="119"/>
        <v>0</v>
      </c>
      <c r="BQ717" s="3">
        <f t="shared" si="120"/>
        <v>802.37275499999998</v>
      </c>
      <c r="BR717" s="3">
        <f t="shared" si="121"/>
        <v>0</v>
      </c>
      <c r="BS717" s="3">
        <f t="shared" si="122"/>
        <v>821.49393799999996</v>
      </c>
      <c r="BT717" s="3">
        <f t="shared" si="123"/>
        <v>0</v>
      </c>
      <c r="BU717" s="3">
        <f t="shared" si="124"/>
        <v>741.88209400000005</v>
      </c>
      <c r="BV717" s="3">
        <f t="shared" si="125"/>
        <v>0</v>
      </c>
    </row>
    <row r="718" spans="1:74" x14ac:dyDescent="0.25">
      <c r="A718">
        <v>16</v>
      </c>
      <c r="B718" t="s">
        <v>60</v>
      </c>
      <c r="C718" t="s">
        <v>61</v>
      </c>
      <c r="D718">
        <v>2020</v>
      </c>
      <c r="E718" t="s">
        <v>62</v>
      </c>
      <c r="F718" t="s">
        <v>63</v>
      </c>
      <c r="G718">
        <v>2</v>
      </c>
      <c r="H718" t="s">
        <v>64</v>
      </c>
      <c r="I718" t="s">
        <v>3417</v>
      </c>
      <c r="J718" t="s">
        <v>1316</v>
      </c>
      <c r="K718" t="s">
        <v>1317</v>
      </c>
      <c r="L718" t="s">
        <v>3464</v>
      </c>
      <c r="M718" t="s">
        <v>1318</v>
      </c>
      <c r="N718" t="s">
        <v>3471</v>
      </c>
      <c r="O718" t="s">
        <v>245</v>
      </c>
      <c r="P718" t="s">
        <v>3473</v>
      </c>
      <c r="Q718" t="s">
        <v>246</v>
      </c>
      <c r="R718" t="s">
        <v>3670</v>
      </c>
      <c r="S718" t="s">
        <v>1337</v>
      </c>
      <c r="T718">
        <v>8</v>
      </c>
      <c r="U718">
        <v>2</v>
      </c>
      <c r="V718" t="s">
        <v>1339</v>
      </c>
      <c r="W718">
        <v>1</v>
      </c>
      <c r="X718" t="s">
        <v>72</v>
      </c>
      <c r="Y718">
        <v>1</v>
      </c>
      <c r="Z718" t="s">
        <v>73</v>
      </c>
      <c r="AA718">
        <v>1</v>
      </c>
      <c r="AB718" s="2">
        <v>0</v>
      </c>
      <c r="AC718" s="2">
        <v>0</v>
      </c>
      <c r="AD718" s="2">
        <v>0</v>
      </c>
      <c r="AE718" s="2">
        <v>1842</v>
      </c>
      <c r="AF718" s="2">
        <v>0</v>
      </c>
      <c r="AG718" s="2">
        <v>0</v>
      </c>
      <c r="AH718" s="2">
        <v>1711</v>
      </c>
      <c r="AI718" s="2">
        <v>0</v>
      </c>
      <c r="AJ718" s="2">
        <v>0</v>
      </c>
      <c r="AK718" s="2">
        <v>1701</v>
      </c>
      <c r="AL718" s="2">
        <v>0</v>
      </c>
      <c r="AM718" s="2">
        <v>0</v>
      </c>
      <c r="AN718" s="2">
        <v>1910</v>
      </c>
      <c r="AO718" s="2">
        <v>0</v>
      </c>
      <c r="AP718" s="2">
        <v>0</v>
      </c>
      <c r="AQ718" s="2">
        <v>7164</v>
      </c>
      <c r="AR718" s="2">
        <v>0</v>
      </c>
      <c r="AS718" s="2">
        <v>0</v>
      </c>
      <c r="AT718" s="2">
        <v>0</v>
      </c>
      <c r="AU718" s="2">
        <v>0</v>
      </c>
      <c r="AV718" s="2">
        <v>0</v>
      </c>
      <c r="AW718" s="2">
        <v>919655000</v>
      </c>
      <c r="AX718" s="2">
        <v>0</v>
      </c>
      <c r="AY718" s="2">
        <v>0</v>
      </c>
      <c r="AZ718" s="2">
        <v>1505543295</v>
      </c>
      <c r="BA718" s="2">
        <v>0</v>
      </c>
      <c r="BB718" s="2">
        <v>0</v>
      </c>
      <c r="BC718" s="2">
        <v>1553750845</v>
      </c>
      <c r="BD718" s="2">
        <v>0</v>
      </c>
      <c r="BE718" s="2">
        <v>0</v>
      </c>
      <c r="BF718" s="2">
        <v>1806509874</v>
      </c>
      <c r="BG718" s="2">
        <v>0</v>
      </c>
      <c r="BH718" s="2">
        <v>0</v>
      </c>
      <c r="BI718" s="2">
        <v>5785459014</v>
      </c>
      <c r="BJ718" s="2">
        <v>0</v>
      </c>
      <c r="BK718" s="2">
        <v>0</v>
      </c>
      <c r="BL718" s="2" t="s">
        <v>74</v>
      </c>
      <c r="BM718" s="3">
        <f t="shared" si="116"/>
        <v>0</v>
      </c>
      <c r="BN718" s="3">
        <f t="shared" si="117"/>
        <v>0</v>
      </c>
      <c r="BO718" s="3">
        <f t="shared" si="118"/>
        <v>919.65499999999997</v>
      </c>
      <c r="BP718" s="3">
        <f t="shared" si="119"/>
        <v>0</v>
      </c>
      <c r="BQ718" s="3">
        <f t="shared" si="120"/>
        <v>1505.5432949999999</v>
      </c>
      <c r="BR718" s="3">
        <f t="shared" si="121"/>
        <v>0</v>
      </c>
      <c r="BS718" s="3">
        <f t="shared" si="122"/>
        <v>1553.750845</v>
      </c>
      <c r="BT718" s="3">
        <f t="shared" si="123"/>
        <v>0</v>
      </c>
      <c r="BU718" s="3">
        <f t="shared" si="124"/>
        <v>1806.5098740000001</v>
      </c>
      <c r="BV718" s="3">
        <f t="shared" si="125"/>
        <v>0</v>
      </c>
    </row>
    <row r="719" spans="1:74" x14ac:dyDescent="0.25">
      <c r="A719">
        <v>16</v>
      </c>
      <c r="B719" t="s">
        <v>60</v>
      </c>
      <c r="C719" t="s">
        <v>61</v>
      </c>
      <c r="D719">
        <v>2020</v>
      </c>
      <c r="E719" t="s">
        <v>62</v>
      </c>
      <c r="F719" t="s">
        <v>63</v>
      </c>
      <c r="G719">
        <v>2</v>
      </c>
      <c r="H719" t="s">
        <v>64</v>
      </c>
      <c r="I719" t="s">
        <v>3417</v>
      </c>
      <c r="J719" t="s">
        <v>1316</v>
      </c>
      <c r="K719" t="s">
        <v>1317</v>
      </c>
      <c r="L719" t="s">
        <v>3464</v>
      </c>
      <c r="M719" t="s">
        <v>1318</v>
      </c>
      <c r="N719" t="s">
        <v>3471</v>
      </c>
      <c r="O719" t="s">
        <v>245</v>
      </c>
      <c r="P719" t="s">
        <v>3473</v>
      </c>
      <c r="Q719" t="s">
        <v>246</v>
      </c>
      <c r="R719" t="s">
        <v>3670</v>
      </c>
      <c r="S719" t="s">
        <v>1337</v>
      </c>
      <c r="T719">
        <v>8</v>
      </c>
      <c r="U719">
        <v>3</v>
      </c>
      <c r="V719" t="s">
        <v>1340</v>
      </c>
      <c r="W719">
        <v>2</v>
      </c>
      <c r="X719" t="s">
        <v>76</v>
      </c>
      <c r="Y719">
        <v>1</v>
      </c>
      <c r="Z719" t="s">
        <v>73</v>
      </c>
      <c r="AA719">
        <v>1</v>
      </c>
      <c r="AB719" s="2">
        <v>1</v>
      </c>
      <c r="AC719" s="2">
        <v>0</v>
      </c>
      <c r="AD719" s="2">
        <v>0</v>
      </c>
      <c r="AE719" s="2">
        <v>1</v>
      </c>
      <c r="AF719" s="2">
        <v>0</v>
      </c>
      <c r="AG719" s="2">
        <v>0</v>
      </c>
      <c r="AH719" s="2">
        <v>1</v>
      </c>
      <c r="AI719" s="2">
        <v>0</v>
      </c>
      <c r="AJ719" s="2">
        <v>0</v>
      </c>
      <c r="AK719" s="2">
        <v>1</v>
      </c>
      <c r="AL719" s="2">
        <v>0</v>
      </c>
      <c r="AM719" s="2">
        <v>0</v>
      </c>
      <c r="AN719" s="2">
        <v>1</v>
      </c>
      <c r="AO719" s="2">
        <v>0</v>
      </c>
      <c r="AP719" s="2">
        <v>0</v>
      </c>
      <c r="AQ719" s="2" t="s">
        <v>77</v>
      </c>
      <c r="AR719" s="2" t="s">
        <v>77</v>
      </c>
      <c r="AS719" s="2" t="s">
        <v>77</v>
      </c>
      <c r="AT719" s="2">
        <v>37852000</v>
      </c>
      <c r="AU719" s="2">
        <v>37852000</v>
      </c>
      <c r="AV719" s="2">
        <v>100</v>
      </c>
      <c r="AW719" s="2">
        <v>92535000</v>
      </c>
      <c r="AX719" s="2">
        <v>0</v>
      </c>
      <c r="AY719" s="2">
        <v>0</v>
      </c>
      <c r="AZ719" s="2">
        <v>95311256</v>
      </c>
      <c r="BA719" s="2">
        <v>0</v>
      </c>
      <c r="BB719" s="2">
        <v>0</v>
      </c>
      <c r="BC719" s="2">
        <v>98170593</v>
      </c>
      <c r="BD719" s="2">
        <v>0</v>
      </c>
      <c r="BE719" s="2">
        <v>0</v>
      </c>
      <c r="BF719" s="2">
        <v>101115711</v>
      </c>
      <c r="BG719" s="2">
        <v>0</v>
      </c>
      <c r="BH719" s="2">
        <v>0</v>
      </c>
      <c r="BI719" s="2">
        <v>424984560</v>
      </c>
      <c r="BJ719" s="2">
        <v>37852000</v>
      </c>
      <c r="BK719" s="2">
        <v>8.91</v>
      </c>
      <c r="BL719" s="2" t="s">
        <v>1341</v>
      </c>
      <c r="BM719" s="3">
        <f t="shared" si="116"/>
        <v>37.851999999999997</v>
      </c>
      <c r="BN719" s="3">
        <f t="shared" si="117"/>
        <v>37.851999999999997</v>
      </c>
      <c r="BO719" s="3">
        <f t="shared" si="118"/>
        <v>92.534999999999997</v>
      </c>
      <c r="BP719" s="3">
        <f t="shared" si="119"/>
        <v>0</v>
      </c>
      <c r="BQ719" s="3">
        <f t="shared" si="120"/>
        <v>95.311256</v>
      </c>
      <c r="BR719" s="3">
        <f t="shared" si="121"/>
        <v>0</v>
      </c>
      <c r="BS719" s="3">
        <f t="shared" si="122"/>
        <v>98.170592999999997</v>
      </c>
      <c r="BT719" s="3">
        <f t="shared" si="123"/>
        <v>0</v>
      </c>
      <c r="BU719" s="3">
        <f t="shared" si="124"/>
        <v>101.115711</v>
      </c>
      <c r="BV719" s="3">
        <f t="shared" si="125"/>
        <v>0</v>
      </c>
    </row>
    <row r="720" spans="1:74" x14ac:dyDescent="0.25">
      <c r="A720">
        <v>16</v>
      </c>
      <c r="B720" t="s">
        <v>60</v>
      </c>
      <c r="C720" t="s">
        <v>61</v>
      </c>
      <c r="D720">
        <v>2020</v>
      </c>
      <c r="E720" t="s">
        <v>62</v>
      </c>
      <c r="F720" t="s">
        <v>63</v>
      </c>
      <c r="G720">
        <v>2</v>
      </c>
      <c r="H720" t="s">
        <v>64</v>
      </c>
      <c r="I720" t="s">
        <v>3417</v>
      </c>
      <c r="J720" t="s">
        <v>1316</v>
      </c>
      <c r="K720" t="s">
        <v>1317</v>
      </c>
      <c r="L720" t="s">
        <v>3464</v>
      </c>
      <c r="M720" t="s">
        <v>1318</v>
      </c>
      <c r="N720" t="s">
        <v>3471</v>
      </c>
      <c r="O720" t="s">
        <v>245</v>
      </c>
      <c r="P720" t="s">
        <v>3473</v>
      </c>
      <c r="Q720" t="s">
        <v>246</v>
      </c>
      <c r="R720" t="s">
        <v>3670</v>
      </c>
      <c r="S720" t="s">
        <v>1337</v>
      </c>
      <c r="T720">
        <v>8</v>
      </c>
      <c r="U720">
        <v>4</v>
      </c>
      <c r="V720" t="s">
        <v>1342</v>
      </c>
      <c r="W720">
        <v>1</v>
      </c>
      <c r="X720" t="s">
        <v>72</v>
      </c>
      <c r="Y720">
        <v>1</v>
      </c>
      <c r="Z720" t="s">
        <v>73</v>
      </c>
      <c r="AA720">
        <v>1</v>
      </c>
      <c r="AB720" s="2">
        <v>0</v>
      </c>
      <c r="AC720" s="2">
        <v>0</v>
      </c>
      <c r="AD720" s="2">
        <v>0</v>
      </c>
      <c r="AE720" s="2">
        <v>0.2</v>
      </c>
      <c r="AF720" s="2">
        <v>0</v>
      </c>
      <c r="AG720" s="2">
        <v>0</v>
      </c>
      <c r="AH720" s="2">
        <v>0.6</v>
      </c>
      <c r="AI720" s="2">
        <v>0</v>
      </c>
      <c r="AJ720" s="2">
        <v>0</v>
      </c>
      <c r="AK720" s="2">
        <v>0.6</v>
      </c>
      <c r="AL720" s="2">
        <v>0</v>
      </c>
      <c r="AM720" s="2">
        <v>0</v>
      </c>
      <c r="AN720" s="2">
        <v>0.6</v>
      </c>
      <c r="AO720" s="2">
        <v>0</v>
      </c>
      <c r="AP720" s="2">
        <v>0</v>
      </c>
      <c r="AQ720" s="2">
        <v>2</v>
      </c>
      <c r="AR720" s="2">
        <v>0</v>
      </c>
      <c r="AS720" s="2">
        <v>0</v>
      </c>
      <c r="AT720" s="2">
        <v>0</v>
      </c>
      <c r="AU720" s="2">
        <v>0</v>
      </c>
      <c r="AV720" s="2">
        <v>0</v>
      </c>
      <c r="AW720" s="2">
        <v>64099000</v>
      </c>
      <c r="AX720" s="2">
        <v>0</v>
      </c>
      <c r="AY720" s="2">
        <v>0</v>
      </c>
      <c r="AZ720" s="2">
        <v>220073096</v>
      </c>
      <c r="BA720" s="2">
        <v>0</v>
      </c>
      <c r="BB720" s="2">
        <v>0</v>
      </c>
      <c r="BC720" s="2">
        <v>226675288</v>
      </c>
      <c r="BD720" s="2">
        <v>0</v>
      </c>
      <c r="BE720" s="2">
        <v>0</v>
      </c>
      <c r="BF720" s="2">
        <v>233475548</v>
      </c>
      <c r="BG720" s="2">
        <v>0</v>
      </c>
      <c r="BH720" s="2">
        <v>0</v>
      </c>
      <c r="BI720" s="2">
        <v>744322932</v>
      </c>
      <c r="BJ720" s="2">
        <v>0</v>
      </c>
      <c r="BK720" s="2">
        <v>0</v>
      </c>
      <c r="BL720" s="2" t="s">
        <v>74</v>
      </c>
      <c r="BM720" s="3">
        <f t="shared" si="116"/>
        <v>0</v>
      </c>
      <c r="BN720" s="3">
        <f t="shared" si="117"/>
        <v>0</v>
      </c>
      <c r="BO720" s="3">
        <f t="shared" si="118"/>
        <v>64.099000000000004</v>
      </c>
      <c r="BP720" s="3">
        <f t="shared" si="119"/>
        <v>0</v>
      </c>
      <c r="BQ720" s="3">
        <f t="shared" si="120"/>
        <v>220.07309599999999</v>
      </c>
      <c r="BR720" s="3">
        <f t="shared" si="121"/>
        <v>0</v>
      </c>
      <c r="BS720" s="3">
        <f t="shared" si="122"/>
        <v>226.67528799999999</v>
      </c>
      <c r="BT720" s="3">
        <f t="shared" si="123"/>
        <v>0</v>
      </c>
      <c r="BU720" s="3">
        <f t="shared" si="124"/>
        <v>233.475548</v>
      </c>
      <c r="BV720" s="3">
        <f t="shared" si="125"/>
        <v>0</v>
      </c>
    </row>
    <row r="721" spans="1:74" x14ac:dyDescent="0.25">
      <c r="A721">
        <v>16</v>
      </c>
      <c r="B721" t="s">
        <v>60</v>
      </c>
      <c r="C721" t="s">
        <v>61</v>
      </c>
      <c r="D721">
        <v>2020</v>
      </c>
      <c r="E721" t="s">
        <v>62</v>
      </c>
      <c r="F721" t="s">
        <v>63</v>
      </c>
      <c r="G721">
        <v>2</v>
      </c>
      <c r="H721" t="s">
        <v>64</v>
      </c>
      <c r="I721" t="s">
        <v>3417</v>
      </c>
      <c r="J721" t="s">
        <v>1316</v>
      </c>
      <c r="K721" t="s">
        <v>1317</v>
      </c>
      <c r="L721" t="s">
        <v>3464</v>
      </c>
      <c r="M721" t="s">
        <v>1318</v>
      </c>
      <c r="N721" t="s">
        <v>3471</v>
      </c>
      <c r="O721" t="s">
        <v>245</v>
      </c>
      <c r="P721" t="s">
        <v>3473</v>
      </c>
      <c r="Q721" t="s">
        <v>246</v>
      </c>
      <c r="R721" t="s">
        <v>3670</v>
      </c>
      <c r="S721" t="s">
        <v>1337</v>
      </c>
      <c r="T721">
        <v>8</v>
      </c>
      <c r="U721">
        <v>5</v>
      </c>
      <c r="V721" t="s">
        <v>1343</v>
      </c>
      <c r="W721">
        <v>1</v>
      </c>
      <c r="X721" t="s">
        <v>72</v>
      </c>
      <c r="Y721">
        <v>1</v>
      </c>
      <c r="Z721" t="s">
        <v>73</v>
      </c>
      <c r="AA721">
        <v>1</v>
      </c>
      <c r="AB721" s="2">
        <v>1051</v>
      </c>
      <c r="AC721" s="2">
        <v>1072</v>
      </c>
      <c r="AD721" s="2">
        <v>102</v>
      </c>
      <c r="AE721" s="2">
        <v>3705</v>
      </c>
      <c r="AF721" s="2">
        <v>0</v>
      </c>
      <c r="AG721" s="2">
        <v>0</v>
      </c>
      <c r="AH721" s="2">
        <v>3758</v>
      </c>
      <c r="AI721" s="2">
        <v>0</v>
      </c>
      <c r="AJ721" s="2">
        <v>0</v>
      </c>
      <c r="AK721" s="2">
        <v>3918</v>
      </c>
      <c r="AL721" s="2">
        <v>0</v>
      </c>
      <c r="AM721" s="2">
        <v>0</v>
      </c>
      <c r="AN721" s="2">
        <v>3568</v>
      </c>
      <c r="AO721" s="2">
        <v>0</v>
      </c>
      <c r="AP721" s="2">
        <v>0</v>
      </c>
      <c r="AQ721" s="2">
        <v>16000</v>
      </c>
      <c r="AR721" s="2">
        <v>1072</v>
      </c>
      <c r="AS721" s="2">
        <v>6.7</v>
      </c>
      <c r="AT721" s="2">
        <v>538073373</v>
      </c>
      <c r="AU721" s="2">
        <v>435417402</v>
      </c>
      <c r="AV721" s="2">
        <v>80.92</v>
      </c>
      <c r="AW721" s="2">
        <v>1499484000</v>
      </c>
      <c r="AX721" s="2">
        <v>0</v>
      </c>
      <c r="AY721" s="2">
        <v>0</v>
      </c>
      <c r="AZ721" s="2">
        <v>1980799598</v>
      </c>
      <c r="BA721" s="2">
        <v>0</v>
      </c>
      <c r="BB721" s="2">
        <v>0</v>
      </c>
      <c r="BC721" s="2">
        <v>2042132336</v>
      </c>
      <c r="BD721" s="2">
        <v>0</v>
      </c>
      <c r="BE721" s="2">
        <v>0</v>
      </c>
      <c r="BF721" s="2">
        <v>2178350164</v>
      </c>
      <c r="BG721" s="2">
        <v>0</v>
      </c>
      <c r="BH721" s="2">
        <v>0</v>
      </c>
      <c r="BI721" s="2">
        <v>8238839471</v>
      </c>
      <c r="BJ721" s="2">
        <v>435417402</v>
      </c>
      <c r="BK721" s="2">
        <v>5.28</v>
      </c>
      <c r="BL721" s="2"/>
      <c r="BM721" s="3">
        <f t="shared" si="116"/>
        <v>538.07337299999995</v>
      </c>
      <c r="BN721" s="3">
        <f t="shared" si="117"/>
        <v>435.41740199999998</v>
      </c>
      <c r="BO721" s="3">
        <f t="shared" si="118"/>
        <v>1499.4839999999999</v>
      </c>
      <c r="BP721" s="3">
        <f t="shared" si="119"/>
        <v>0</v>
      </c>
      <c r="BQ721" s="3">
        <f t="shared" si="120"/>
        <v>1980.7995980000001</v>
      </c>
      <c r="BR721" s="3">
        <f t="shared" si="121"/>
        <v>0</v>
      </c>
      <c r="BS721" s="3">
        <f t="shared" si="122"/>
        <v>2042.1323359999999</v>
      </c>
      <c r="BT721" s="3">
        <f t="shared" si="123"/>
        <v>0</v>
      </c>
      <c r="BU721" s="3">
        <f t="shared" si="124"/>
        <v>2178.3501639999999</v>
      </c>
      <c r="BV721" s="3">
        <f t="shared" si="125"/>
        <v>0</v>
      </c>
    </row>
    <row r="722" spans="1:74" x14ac:dyDescent="0.25">
      <c r="A722">
        <v>16</v>
      </c>
      <c r="B722" t="s">
        <v>60</v>
      </c>
      <c r="C722" t="s">
        <v>61</v>
      </c>
      <c r="D722">
        <v>2020</v>
      </c>
      <c r="E722" t="s">
        <v>62</v>
      </c>
      <c r="F722" t="s">
        <v>63</v>
      </c>
      <c r="G722">
        <v>2</v>
      </c>
      <c r="H722" t="s">
        <v>64</v>
      </c>
      <c r="I722" t="s">
        <v>3417</v>
      </c>
      <c r="J722" t="s">
        <v>1316</v>
      </c>
      <c r="K722" t="s">
        <v>1317</v>
      </c>
      <c r="L722" t="s">
        <v>3464</v>
      </c>
      <c r="M722" t="s">
        <v>1318</v>
      </c>
      <c r="N722" t="s">
        <v>3471</v>
      </c>
      <c r="O722" t="s">
        <v>245</v>
      </c>
      <c r="P722" t="s">
        <v>3504</v>
      </c>
      <c r="Q722" t="s">
        <v>1232</v>
      </c>
      <c r="R722" t="s">
        <v>3671</v>
      </c>
      <c r="S722" t="s">
        <v>1344</v>
      </c>
      <c r="T722">
        <v>5</v>
      </c>
      <c r="U722">
        <v>1</v>
      </c>
      <c r="V722" t="s">
        <v>1345</v>
      </c>
      <c r="W722">
        <v>1</v>
      </c>
      <c r="X722" t="s">
        <v>72</v>
      </c>
      <c r="Y722">
        <v>1</v>
      </c>
      <c r="Z722" t="s">
        <v>73</v>
      </c>
      <c r="AA722">
        <v>1</v>
      </c>
      <c r="AB722" s="2">
        <v>1</v>
      </c>
      <c r="AC722" s="2">
        <v>0</v>
      </c>
      <c r="AD722" s="2">
        <v>0</v>
      </c>
      <c r="AE722" s="2">
        <v>2</v>
      </c>
      <c r="AF722" s="2">
        <v>0</v>
      </c>
      <c r="AG722" s="2">
        <v>0</v>
      </c>
      <c r="AH722" s="2">
        <v>0</v>
      </c>
      <c r="AI722" s="2">
        <v>0</v>
      </c>
      <c r="AJ722" s="2">
        <v>0</v>
      </c>
      <c r="AK722" s="2">
        <v>0</v>
      </c>
      <c r="AL722" s="2">
        <v>0</v>
      </c>
      <c r="AM722" s="2">
        <v>0</v>
      </c>
      <c r="AN722" s="2">
        <v>0</v>
      </c>
      <c r="AO722" s="2">
        <v>0</v>
      </c>
      <c r="AP722" s="2">
        <v>0</v>
      </c>
      <c r="AQ722" s="2">
        <v>3</v>
      </c>
      <c r="AR722" s="2">
        <v>0</v>
      </c>
      <c r="AS722" s="2">
        <v>0</v>
      </c>
      <c r="AT722" s="2">
        <v>11080755901</v>
      </c>
      <c r="AU722" s="2">
        <v>3503512139</v>
      </c>
      <c r="AV722" s="2">
        <v>31.62</v>
      </c>
      <c r="AW722" s="2">
        <v>1396612000</v>
      </c>
      <c r="AX722" s="2">
        <v>0</v>
      </c>
      <c r="AY722" s="2">
        <v>0</v>
      </c>
      <c r="AZ722" s="2">
        <v>0</v>
      </c>
      <c r="BA722" s="2">
        <v>0</v>
      </c>
      <c r="BB722" s="2">
        <v>0</v>
      </c>
      <c r="BC722" s="2">
        <v>0</v>
      </c>
      <c r="BD722" s="2">
        <v>0</v>
      </c>
      <c r="BE722" s="2">
        <v>0</v>
      </c>
      <c r="BF722" s="2">
        <v>0</v>
      </c>
      <c r="BG722" s="2">
        <v>0</v>
      </c>
      <c r="BH722" s="2">
        <v>0</v>
      </c>
      <c r="BI722" s="2">
        <v>12477367901</v>
      </c>
      <c r="BJ722" s="2">
        <v>3503512139</v>
      </c>
      <c r="BK722" s="2">
        <v>28.08</v>
      </c>
      <c r="BL722" s="2" t="s">
        <v>1346</v>
      </c>
      <c r="BM722" s="3">
        <f t="shared" si="116"/>
        <v>11080.755901</v>
      </c>
      <c r="BN722" s="3">
        <f t="shared" si="117"/>
        <v>3503.5121389999999</v>
      </c>
      <c r="BO722" s="3">
        <f t="shared" si="118"/>
        <v>1396.6120000000001</v>
      </c>
      <c r="BP722" s="3">
        <f t="shared" si="119"/>
        <v>0</v>
      </c>
      <c r="BQ722" s="3">
        <f t="shared" si="120"/>
        <v>0</v>
      </c>
      <c r="BR722" s="3">
        <f t="shared" si="121"/>
        <v>0</v>
      </c>
      <c r="BS722" s="3">
        <f t="shared" si="122"/>
        <v>0</v>
      </c>
      <c r="BT722" s="3">
        <f t="shared" si="123"/>
        <v>0</v>
      </c>
      <c r="BU722" s="3">
        <f t="shared" si="124"/>
        <v>0</v>
      </c>
      <c r="BV722" s="3">
        <f t="shared" si="125"/>
        <v>0</v>
      </c>
    </row>
    <row r="723" spans="1:74" x14ac:dyDescent="0.25">
      <c r="A723">
        <v>16</v>
      </c>
      <c r="B723" t="s">
        <v>60</v>
      </c>
      <c r="C723" t="s">
        <v>61</v>
      </c>
      <c r="D723">
        <v>2020</v>
      </c>
      <c r="E723" t="s">
        <v>62</v>
      </c>
      <c r="F723" t="s">
        <v>63</v>
      </c>
      <c r="G723">
        <v>2</v>
      </c>
      <c r="H723" t="s">
        <v>64</v>
      </c>
      <c r="I723" t="s">
        <v>3417</v>
      </c>
      <c r="J723" t="s">
        <v>1316</v>
      </c>
      <c r="K723" t="s">
        <v>1317</v>
      </c>
      <c r="L723" t="s">
        <v>3464</v>
      </c>
      <c r="M723" t="s">
        <v>1318</v>
      </c>
      <c r="N723" t="s">
        <v>3471</v>
      </c>
      <c r="O723" t="s">
        <v>245</v>
      </c>
      <c r="P723" t="s">
        <v>3504</v>
      </c>
      <c r="Q723" t="s">
        <v>1232</v>
      </c>
      <c r="R723" t="s">
        <v>3671</v>
      </c>
      <c r="S723" t="s">
        <v>1344</v>
      </c>
      <c r="T723">
        <v>5</v>
      </c>
      <c r="U723">
        <v>2</v>
      </c>
      <c r="V723" t="s">
        <v>1347</v>
      </c>
      <c r="W723">
        <v>1</v>
      </c>
      <c r="X723" t="s">
        <v>72</v>
      </c>
      <c r="Y723">
        <v>1</v>
      </c>
      <c r="Z723" t="s">
        <v>73</v>
      </c>
      <c r="AA723">
        <v>1</v>
      </c>
      <c r="AB723" s="2">
        <v>0</v>
      </c>
      <c r="AC723" s="2">
        <v>0</v>
      </c>
      <c r="AD723" s="2">
        <v>0</v>
      </c>
      <c r="AE723" s="2">
        <v>0</v>
      </c>
      <c r="AF723" s="2">
        <v>0</v>
      </c>
      <c r="AG723" s="2">
        <v>0</v>
      </c>
      <c r="AH723" s="2">
        <v>1</v>
      </c>
      <c r="AI723" s="2">
        <v>0</v>
      </c>
      <c r="AJ723" s="2">
        <v>0</v>
      </c>
      <c r="AK723" s="2">
        <v>0</v>
      </c>
      <c r="AL723" s="2">
        <v>0</v>
      </c>
      <c r="AM723" s="2">
        <v>0</v>
      </c>
      <c r="AN723" s="2">
        <v>0</v>
      </c>
      <c r="AO723" s="2">
        <v>0</v>
      </c>
      <c r="AP723" s="2">
        <v>0</v>
      </c>
      <c r="AQ723" s="2">
        <v>1</v>
      </c>
      <c r="AR723" s="2">
        <v>0</v>
      </c>
      <c r="AS723" s="2">
        <v>0</v>
      </c>
      <c r="AT723" s="2">
        <v>0</v>
      </c>
      <c r="AU723" s="2">
        <v>0</v>
      </c>
      <c r="AV723" s="2">
        <v>0</v>
      </c>
      <c r="AW723" s="2">
        <v>0</v>
      </c>
      <c r="AX723" s="2">
        <v>0</v>
      </c>
      <c r="AY723" s="2">
        <v>0</v>
      </c>
      <c r="AZ723" s="2">
        <v>10782498000</v>
      </c>
      <c r="BA723" s="2">
        <v>0</v>
      </c>
      <c r="BB723" s="2">
        <v>0</v>
      </c>
      <c r="BC723" s="2">
        <v>0</v>
      </c>
      <c r="BD723" s="2">
        <v>0</v>
      </c>
      <c r="BE723" s="2">
        <v>0</v>
      </c>
      <c r="BF723" s="2">
        <v>0</v>
      </c>
      <c r="BG723" s="2">
        <v>0</v>
      </c>
      <c r="BH723" s="2">
        <v>0</v>
      </c>
      <c r="BI723" s="2">
        <v>10782498000</v>
      </c>
      <c r="BJ723" s="2">
        <v>0</v>
      </c>
      <c r="BK723" s="2">
        <v>0</v>
      </c>
      <c r="BL723" s="2" t="s">
        <v>74</v>
      </c>
      <c r="BM723" s="3">
        <f t="shared" si="116"/>
        <v>0</v>
      </c>
      <c r="BN723" s="3">
        <f t="shared" si="117"/>
        <v>0</v>
      </c>
      <c r="BO723" s="3">
        <f t="shared" si="118"/>
        <v>0</v>
      </c>
      <c r="BP723" s="3">
        <f t="shared" si="119"/>
        <v>0</v>
      </c>
      <c r="BQ723" s="3">
        <f t="shared" si="120"/>
        <v>10782.498</v>
      </c>
      <c r="BR723" s="3">
        <f t="shared" si="121"/>
        <v>0</v>
      </c>
      <c r="BS723" s="3">
        <f t="shared" si="122"/>
        <v>0</v>
      </c>
      <c r="BT723" s="3">
        <f t="shared" si="123"/>
        <v>0</v>
      </c>
      <c r="BU723" s="3">
        <f t="shared" si="124"/>
        <v>0</v>
      </c>
      <c r="BV723" s="3">
        <f t="shared" si="125"/>
        <v>0</v>
      </c>
    </row>
    <row r="724" spans="1:74" x14ac:dyDescent="0.25">
      <c r="A724">
        <v>16</v>
      </c>
      <c r="B724" t="s">
        <v>60</v>
      </c>
      <c r="C724" t="s">
        <v>61</v>
      </c>
      <c r="D724">
        <v>2020</v>
      </c>
      <c r="E724" t="s">
        <v>62</v>
      </c>
      <c r="F724" t="s">
        <v>63</v>
      </c>
      <c r="G724">
        <v>2</v>
      </c>
      <c r="H724" t="s">
        <v>64</v>
      </c>
      <c r="I724" t="s">
        <v>3417</v>
      </c>
      <c r="J724" t="s">
        <v>1316</v>
      </c>
      <c r="K724" t="s">
        <v>1317</v>
      </c>
      <c r="L724" t="s">
        <v>3464</v>
      </c>
      <c r="M724" t="s">
        <v>1318</v>
      </c>
      <c r="N724" t="s">
        <v>3471</v>
      </c>
      <c r="O724" t="s">
        <v>245</v>
      </c>
      <c r="P724" t="s">
        <v>3504</v>
      </c>
      <c r="Q724" t="s">
        <v>1232</v>
      </c>
      <c r="R724" t="s">
        <v>3671</v>
      </c>
      <c r="S724" t="s">
        <v>1344</v>
      </c>
      <c r="T724">
        <v>5</v>
      </c>
      <c r="U724">
        <v>3</v>
      </c>
      <c r="V724" t="s">
        <v>1348</v>
      </c>
      <c r="W724">
        <v>1</v>
      </c>
      <c r="X724" t="s">
        <v>72</v>
      </c>
      <c r="Y724">
        <v>1</v>
      </c>
      <c r="Z724" t="s">
        <v>73</v>
      </c>
      <c r="AA724">
        <v>1</v>
      </c>
      <c r="AB724" s="2">
        <v>5</v>
      </c>
      <c r="AC724" s="2">
        <v>1</v>
      </c>
      <c r="AD724" s="2">
        <v>20</v>
      </c>
      <c r="AE724" s="2">
        <v>1</v>
      </c>
      <c r="AF724" s="2">
        <v>0</v>
      </c>
      <c r="AG724" s="2">
        <v>0</v>
      </c>
      <c r="AH724" s="2">
        <v>0</v>
      </c>
      <c r="AI724" s="2">
        <v>0</v>
      </c>
      <c r="AJ724" s="2">
        <v>0</v>
      </c>
      <c r="AK724" s="2">
        <v>0</v>
      </c>
      <c r="AL724" s="2">
        <v>0</v>
      </c>
      <c r="AM724" s="2">
        <v>0</v>
      </c>
      <c r="AN724" s="2">
        <v>0</v>
      </c>
      <c r="AO724" s="2">
        <v>0</v>
      </c>
      <c r="AP724" s="2">
        <v>0</v>
      </c>
      <c r="AQ724" s="2">
        <v>6</v>
      </c>
      <c r="AR724" s="2">
        <v>1</v>
      </c>
      <c r="AS724" s="2">
        <v>16.670000000000002</v>
      </c>
      <c r="AT724" s="2">
        <v>2005452027</v>
      </c>
      <c r="AU724" s="2">
        <v>658664690</v>
      </c>
      <c r="AV724" s="2">
        <v>32.840000000000003</v>
      </c>
      <c r="AW724" s="2">
        <v>700481000</v>
      </c>
      <c r="AX724" s="2">
        <v>0</v>
      </c>
      <c r="AY724" s="2">
        <v>0</v>
      </c>
      <c r="AZ724" s="2">
        <v>0</v>
      </c>
      <c r="BA724" s="2">
        <v>0</v>
      </c>
      <c r="BB724" s="2">
        <v>0</v>
      </c>
      <c r="BC724" s="2">
        <v>0</v>
      </c>
      <c r="BD724" s="2">
        <v>0</v>
      </c>
      <c r="BE724" s="2">
        <v>0</v>
      </c>
      <c r="BF724" s="2">
        <v>0</v>
      </c>
      <c r="BG724" s="2">
        <v>0</v>
      </c>
      <c r="BH724" s="2">
        <v>0</v>
      </c>
      <c r="BI724" s="2">
        <v>2705933027</v>
      </c>
      <c r="BJ724" s="2">
        <v>658664690</v>
      </c>
      <c r="BK724" s="2">
        <v>24.34</v>
      </c>
      <c r="BL724" s="2"/>
      <c r="BM724" s="3">
        <f t="shared" si="116"/>
        <v>2005.452027</v>
      </c>
      <c r="BN724" s="3">
        <f t="shared" si="117"/>
        <v>658.66468999999995</v>
      </c>
      <c r="BO724" s="3">
        <f t="shared" si="118"/>
        <v>700.48099999999999</v>
      </c>
      <c r="BP724" s="3">
        <f t="shared" si="119"/>
        <v>0</v>
      </c>
      <c r="BQ724" s="3">
        <f t="shared" si="120"/>
        <v>0</v>
      </c>
      <c r="BR724" s="3">
        <f t="shared" si="121"/>
        <v>0</v>
      </c>
      <c r="BS724" s="3">
        <f t="shared" si="122"/>
        <v>0</v>
      </c>
      <c r="BT724" s="3">
        <f t="shared" si="123"/>
        <v>0</v>
      </c>
      <c r="BU724" s="3">
        <f t="shared" si="124"/>
        <v>0</v>
      </c>
      <c r="BV724" s="3">
        <f t="shared" si="125"/>
        <v>0</v>
      </c>
    </row>
    <row r="725" spans="1:74" x14ac:dyDescent="0.25">
      <c r="A725">
        <v>16</v>
      </c>
      <c r="B725" t="s">
        <v>60</v>
      </c>
      <c r="C725" t="s">
        <v>61</v>
      </c>
      <c r="D725">
        <v>2020</v>
      </c>
      <c r="E725" t="s">
        <v>62</v>
      </c>
      <c r="F725" t="s">
        <v>63</v>
      </c>
      <c r="G725">
        <v>2</v>
      </c>
      <c r="H725" t="s">
        <v>64</v>
      </c>
      <c r="I725" t="s">
        <v>3417</v>
      </c>
      <c r="J725" t="s">
        <v>1316</v>
      </c>
      <c r="K725" t="s">
        <v>1317</v>
      </c>
      <c r="L725" t="s">
        <v>3464</v>
      </c>
      <c r="M725" t="s">
        <v>1318</v>
      </c>
      <c r="N725" t="s">
        <v>3471</v>
      </c>
      <c r="O725" t="s">
        <v>245</v>
      </c>
      <c r="P725" t="s">
        <v>3504</v>
      </c>
      <c r="Q725" t="s">
        <v>1232</v>
      </c>
      <c r="R725" t="s">
        <v>3671</v>
      </c>
      <c r="S725" t="s">
        <v>1344</v>
      </c>
      <c r="T725">
        <v>5</v>
      </c>
      <c r="U725">
        <v>4</v>
      </c>
      <c r="V725" t="s">
        <v>1349</v>
      </c>
      <c r="W725">
        <v>1</v>
      </c>
      <c r="X725" t="s">
        <v>72</v>
      </c>
      <c r="Y725">
        <v>1</v>
      </c>
      <c r="Z725" t="s">
        <v>73</v>
      </c>
      <c r="AA725">
        <v>1</v>
      </c>
      <c r="AB725" s="2">
        <v>0</v>
      </c>
      <c r="AC725" s="2">
        <v>0</v>
      </c>
      <c r="AD725" s="2">
        <v>0</v>
      </c>
      <c r="AE725" s="2">
        <v>0</v>
      </c>
      <c r="AF725" s="2">
        <v>0</v>
      </c>
      <c r="AG725" s="2">
        <v>0</v>
      </c>
      <c r="AH725" s="2">
        <v>1</v>
      </c>
      <c r="AI725" s="2">
        <v>0</v>
      </c>
      <c r="AJ725" s="2">
        <v>0</v>
      </c>
      <c r="AK725" s="2">
        <v>0</v>
      </c>
      <c r="AL725" s="2">
        <v>0</v>
      </c>
      <c r="AM725" s="2">
        <v>0</v>
      </c>
      <c r="AN725" s="2">
        <v>0</v>
      </c>
      <c r="AO725" s="2">
        <v>0</v>
      </c>
      <c r="AP725" s="2">
        <v>0</v>
      </c>
      <c r="AQ725" s="2">
        <v>1</v>
      </c>
      <c r="AR725" s="2">
        <v>0</v>
      </c>
      <c r="AS725" s="2">
        <v>0</v>
      </c>
      <c r="AT725" s="2">
        <v>0</v>
      </c>
      <c r="AU725" s="2">
        <v>0</v>
      </c>
      <c r="AV725" s="2">
        <v>0</v>
      </c>
      <c r="AW725" s="2">
        <v>0</v>
      </c>
      <c r="AX725" s="2">
        <v>0</v>
      </c>
      <c r="AY725" s="2">
        <v>0</v>
      </c>
      <c r="AZ725" s="2">
        <v>30348617000</v>
      </c>
      <c r="BA725" s="2">
        <v>0</v>
      </c>
      <c r="BB725" s="2">
        <v>0</v>
      </c>
      <c r="BC725" s="2">
        <v>0</v>
      </c>
      <c r="BD725" s="2">
        <v>0</v>
      </c>
      <c r="BE725" s="2">
        <v>0</v>
      </c>
      <c r="BF725" s="2">
        <v>0</v>
      </c>
      <c r="BG725" s="2">
        <v>0</v>
      </c>
      <c r="BH725" s="2">
        <v>0</v>
      </c>
      <c r="BI725" s="2">
        <v>30348617000</v>
      </c>
      <c r="BJ725" s="2">
        <v>0</v>
      </c>
      <c r="BK725" s="2">
        <v>0</v>
      </c>
      <c r="BL725" s="2" t="s">
        <v>74</v>
      </c>
      <c r="BM725" s="3">
        <f t="shared" si="116"/>
        <v>0</v>
      </c>
      <c r="BN725" s="3">
        <f t="shared" si="117"/>
        <v>0</v>
      </c>
      <c r="BO725" s="3">
        <f t="shared" si="118"/>
        <v>0</v>
      </c>
      <c r="BP725" s="3">
        <f t="shared" si="119"/>
        <v>0</v>
      </c>
      <c r="BQ725" s="3">
        <f t="shared" si="120"/>
        <v>30348.616999999998</v>
      </c>
      <c r="BR725" s="3">
        <f t="shared" si="121"/>
        <v>0</v>
      </c>
      <c r="BS725" s="3">
        <f t="shared" si="122"/>
        <v>0</v>
      </c>
      <c r="BT725" s="3">
        <f t="shared" si="123"/>
        <v>0</v>
      </c>
      <c r="BU725" s="3">
        <f t="shared" si="124"/>
        <v>0</v>
      </c>
      <c r="BV725" s="3">
        <f t="shared" si="125"/>
        <v>0</v>
      </c>
    </row>
    <row r="726" spans="1:74" x14ac:dyDescent="0.25">
      <c r="A726">
        <v>16</v>
      </c>
      <c r="B726" t="s">
        <v>60</v>
      </c>
      <c r="C726" t="s">
        <v>61</v>
      </c>
      <c r="D726">
        <v>2020</v>
      </c>
      <c r="E726" t="s">
        <v>62</v>
      </c>
      <c r="F726" t="s">
        <v>63</v>
      </c>
      <c r="G726">
        <v>2</v>
      </c>
      <c r="H726" t="s">
        <v>64</v>
      </c>
      <c r="I726" t="s">
        <v>3417</v>
      </c>
      <c r="J726" t="s">
        <v>1316</v>
      </c>
      <c r="K726" t="s">
        <v>1317</v>
      </c>
      <c r="L726" t="s">
        <v>3464</v>
      </c>
      <c r="M726" t="s">
        <v>1318</v>
      </c>
      <c r="N726" t="s">
        <v>3471</v>
      </c>
      <c r="O726" t="s">
        <v>245</v>
      </c>
      <c r="P726" t="s">
        <v>3504</v>
      </c>
      <c r="Q726" t="s">
        <v>1232</v>
      </c>
      <c r="R726" t="s">
        <v>3671</v>
      </c>
      <c r="S726" t="s">
        <v>1344</v>
      </c>
      <c r="T726">
        <v>5</v>
      </c>
      <c r="U726">
        <v>5</v>
      </c>
      <c r="V726" t="s">
        <v>1350</v>
      </c>
      <c r="W726">
        <v>1</v>
      </c>
      <c r="X726" t="s">
        <v>72</v>
      </c>
      <c r="Y726">
        <v>1</v>
      </c>
      <c r="Z726" t="s">
        <v>73</v>
      </c>
      <c r="AA726">
        <v>1</v>
      </c>
      <c r="AB726" s="2">
        <v>1</v>
      </c>
      <c r="AC726" s="2">
        <v>1</v>
      </c>
      <c r="AD726" s="2">
        <v>100</v>
      </c>
      <c r="AE726" s="2">
        <v>0</v>
      </c>
      <c r="AF726" s="2">
        <v>0</v>
      </c>
      <c r="AG726" s="2">
        <v>0</v>
      </c>
      <c r="AH726" s="2">
        <v>0</v>
      </c>
      <c r="AI726" s="2">
        <v>0</v>
      </c>
      <c r="AJ726" s="2">
        <v>0</v>
      </c>
      <c r="AK726" s="2">
        <v>4</v>
      </c>
      <c r="AL726" s="2">
        <v>0</v>
      </c>
      <c r="AM726" s="2">
        <v>0</v>
      </c>
      <c r="AN726" s="2">
        <v>1</v>
      </c>
      <c r="AO726" s="2">
        <v>0</v>
      </c>
      <c r="AP726" s="2">
        <v>0</v>
      </c>
      <c r="AQ726" s="2">
        <v>6</v>
      </c>
      <c r="AR726" s="2">
        <v>1</v>
      </c>
      <c r="AS726" s="2">
        <v>16.670000000000002</v>
      </c>
      <c r="AT726" s="2">
        <v>42012000</v>
      </c>
      <c r="AU726" s="2">
        <v>35010000</v>
      </c>
      <c r="AV726" s="2">
        <v>83.34</v>
      </c>
      <c r="AW726" s="2">
        <v>0</v>
      </c>
      <c r="AX726" s="2">
        <v>0</v>
      </c>
      <c r="AY726" s="2">
        <v>0</v>
      </c>
      <c r="AZ726" s="2">
        <v>0</v>
      </c>
      <c r="BA726" s="2">
        <v>0</v>
      </c>
      <c r="BB726" s="2">
        <v>0</v>
      </c>
      <c r="BC726" s="2">
        <v>14647676000</v>
      </c>
      <c r="BD726" s="2">
        <v>0</v>
      </c>
      <c r="BE726" s="2">
        <v>0</v>
      </c>
      <c r="BF726" s="2">
        <v>647670000</v>
      </c>
      <c r="BG726" s="2">
        <v>0</v>
      </c>
      <c r="BH726" s="2">
        <v>0</v>
      </c>
      <c r="BI726" s="2">
        <v>15337358000</v>
      </c>
      <c r="BJ726" s="2">
        <v>35010000</v>
      </c>
      <c r="BK726" s="2">
        <v>0.23</v>
      </c>
      <c r="BL726" s="2"/>
      <c r="BM726" s="3">
        <f t="shared" si="116"/>
        <v>42.012</v>
      </c>
      <c r="BN726" s="3">
        <f t="shared" si="117"/>
        <v>35.01</v>
      </c>
      <c r="BO726" s="3">
        <f t="shared" si="118"/>
        <v>0</v>
      </c>
      <c r="BP726" s="3">
        <f t="shared" si="119"/>
        <v>0</v>
      </c>
      <c r="BQ726" s="3">
        <f t="shared" si="120"/>
        <v>0</v>
      </c>
      <c r="BR726" s="3">
        <f t="shared" si="121"/>
        <v>0</v>
      </c>
      <c r="BS726" s="3">
        <f t="shared" si="122"/>
        <v>14647.675999999999</v>
      </c>
      <c r="BT726" s="3">
        <f t="shared" si="123"/>
        <v>0</v>
      </c>
      <c r="BU726" s="3">
        <f t="shared" si="124"/>
        <v>647.66999999999996</v>
      </c>
      <c r="BV726" s="3">
        <f t="shared" si="125"/>
        <v>0</v>
      </c>
    </row>
    <row r="727" spans="1:74" x14ac:dyDescent="0.25">
      <c r="A727">
        <v>16</v>
      </c>
      <c r="B727" t="s">
        <v>60</v>
      </c>
      <c r="C727" t="s">
        <v>61</v>
      </c>
      <c r="D727">
        <v>2020</v>
      </c>
      <c r="E727" t="s">
        <v>62</v>
      </c>
      <c r="F727" t="s">
        <v>63</v>
      </c>
      <c r="G727">
        <v>2</v>
      </c>
      <c r="H727" t="s">
        <v>64</v>
      </c>
      <c r="I727" t="s">
        <v>3417</v>
      </c>
      <c r="J727" t="s">
        <v>1316</v>
      </c>
      <c r="K727" t="s">
        <v>1317</v>
      </c>
      <c r="L727" t="s">
        <v>3464</v>
      </c>
      <c r="M727" t="s">
        <v>1318</v>
      </c>
      <c r="N727" t="s">
        <v>3471</v>
      </c>
      <c r="O727" t="s">
        <v>245</v>
      </c>
      <c r="P727" t="s">
        <v>3504</v>
      </c>
      <c r="Q727" t="s">
        <v>1232</v>
      </c>
      <c r="R727" t="s">
        <v>3671</v>
      </c>
      <c r="S727" t="s">
        <v>1344</v>
      </c>
      <c r="T727">
        <v>5</v>
      </c>
      <c r="U727">
        <v>6</v>
      </c>
      <c r="V727" t="s">
        <v>1351</v>
      </c>
      <c r="W727">
        <v>1</v>
      </c>
      <c r="X727" t="s">
        <v>72</v>
      </c>
      <c r="Y727">
        <v>1</v>
      </c>
      <c r="Z727" t="s">
        <v>73</v>
      </c>
      <c r="AA727">
        <v>1</v>
      </c>
      <c r="AB727" s="2">
        <v>0</v>
      </c>
      <c r="AC727" s="2">
        <v>0</v>
      </c>
      <c r="AD727" s="2">
        <v>0</v>
      </c>
      <c r="AE727" s="2">
        <v>35</v>
      </c>
      <c r="AF727" s="2">
        <v>0</v>
      </c>
      <c r="AG727" s="2">
        <v>0</v>
      </c>
      <c r="AH727" s="2">
        <v>35</v>
      </c>
      <c r="AI727" s="2">
        <v>0</v>
      </c>
      <c r="AJ727" s="2">
        <v>0</v>
      </c>
      <c r="AK727" s="2">
        <v>25</v>
      </c>
      <c r="AL727" s="2">
        <v>0</v>
      </c>
      <c r="AM727" s="2">
        <v>0</v>
      </c>
      <c r="AN727" s="2">
        <v>5</v>
      </c>
      <c r="AO727" s="2">
        <v>0</v>
      </c>
      <c r="AP727" s="2">
        <v>0</v>
      </c>
      <c r="AQ727" s="2">
        <v>100</v>
      </c>
      <c r="AR727" s="2">
        <v>0</v>
      </c>
      <c r="AS727" s="2">
        <v>0</v>
      </c>
      <c r="AT727" s="2">
        <v>0</v>
      </c>
      <c r="AU727" s="2">
        <v>0</v>
      </c>
      <c r="AV727" s="2">
        <v>0</v>
      </c>
      <c r="AW727" s="2">
        <v>1586119000</v>
      </c>
      <c r="AX727" s="2">
        <v>0</v>
      </c>
      <c r="AY727" s="2">
        <v>0</v>
      </c>
      <c r="AZ727" s="2">
        <v>1086955000</v>
      </c>
      <c r="BA727" s="2">
        <v>0</v>
      </c>
      <c r="BB727" s="2">
        <v>0</v>
      </c>
      <c r="BC727" s="2">
        <v>586955000</v>
      </c>
      <c r="BD727" s="2">
        <v>0</v>
      </c>
      <c r="BE727" s="2">
        <v>0</v>
      </c>
      <c r="BF727" s="2">
        <v>86950000</v>
      </c>
      <c r="BG727" s="2">
        <v>0</v>
      </c>
      <c r="BH727" s="2">
        <v>0</v>
      </c>
      <c r="BI727" s="2">
        <v>3346979000</v>
      </c>
      <c r="BJ727" s="2">
        <v>0</v>
      </c>
      <c r="BK727" s="2">
        <v>0</v>
      </c>
      <c r="BL727" s="2" t="s">
        <v>74</v>
      </c>
      <c r="BM727" s="3">
        <f t="shared" si="116"/>
        <v>0</v>
      </c>
      <c r="BN727" s="3">
        <f t="shared" si="117"/>
        <v>0</v>
      </c>
      <c r="BO727" s="3">
        <f t="shared" si="118"/>
        <v>1586.1189999999999</v>
      </c>
      <c r="BP727" s="3">
        <f t="shared" si="119"/>
        <v>0</v>
      </c>
      <c r="BQ727" s="3">
        <f t="shared" si="120"/>
        <v>1086.9549999999999</v>
      </c>
      <c r="BR727" s="3">
        <f t="shared" si="121"/>
        <v>0</v>
      </c>
      <c r="BS727" s="3">
        <f t="shared" si="122"/>
        <v>586.95500000000004</v>
      </c>
      <c r="BT727" s="3">
        <f t="shared" si="123"/>
        <v>0</v>
      </c>
      <c r="BU727" s="3">
        <f t="shared" si="124"/>
        <v>86.95</v>
      </c>
      <c r="BV727" s="3">
        <f t="shared" si="125"/>
        <v>0</v>
      </c>
    </row>
    <row r="728" spans="1:74" x14ac:dyDescent="0.25">
      <c r="A728">
        <v>16</v>
      </c>
      <c r="B728" t="s">
        <v>60</v>
      </c>
      <c r="C728" t="s">
        <v>61</v>
      </c>
      <c r="D728">
        <v>2020</v>
      </c>
      <c r="E728" t="s">
        <v>62</v>
      </c>
      <c r="F728" t="s">
        <v>63</v>
      </c>
      <c r="G728">
        <v>2</v>
      </c>
      <c r="H728" t="s">
        <v>64</v>
      </c>
      <c r="I728" t="s">
        <v>3417</v>
      </c>
      <c r="J728" t="s">
        <v>1316</v>
      </c>
      <c r="K728" t="s">
        <v>1317</v>
      </c>
      <c r="L728" t="s">
        <v>3464</v>
      </c>
      <c r="M728" t="s">
        <v>1318</v>
      </c>
      <c r="N728" t="s">
        <v>3471</v>
      </c>
      <c r="O728" t="s">
        <v>245</v>
      </c>
      <c r="P728" t="s">
        <v>3504</v>
      </c>
      <c r="Q728" t="s">
        <v>1232</v>
      </c>
      <c r="R728" t="s">
        <v>3671</v>
      </c>
      <c r="S728" t="s">
        <v>1344</v>
      </c>
      <c r="T728">
        <v>5</v>
      </c>
      <c r="U728">
        <v>7</v>
      </c>
      <c r="V728" t="s">
        <v>1352</v>
      </c>
      <c r="W728">
        <v>2</v>
      </c>
      <c r="X728" t="s">
        <v>76</v>
      </c>
      <c r="Y728">
        <v>1</v>
      </c>
      <c r="Z728" t="s">
        <v>73</v>
      </c>
      <c r="AA728">
        <v>1</v>
      </c>
      <c r="AB728" s="2">
        <v>60</v>
      </c>
      <c r="AC728" s="2">
        <v>33.94</v>
      </c>
      <c r="AD728" s="2">
        <v>56.57</v>
      </c>
      <c r="AE728" s="2">
        <v>60</v>
      </c>
      <c r="AF728" s="2">
        <v>0</v>
      </c>
      <c r="AG728" s="2">
        <v>0</v>
      </c>
      <c r="AH728" s="2">
        <v>60</v>
      </c>
      <c r="AI728" s="2">
        <v>0</v>
      </c>
      <c r="AJ728" s="2">
        <v>0</v>
      </c>
      <c r="AK728" s="2">
        <v>60</v>
      </c>
      <c r="AL728" s="2">
        <v>0</v>
      </c>
      <c r="AM728" s="2">
        <v>0</v>
      </c>
      <c r="AN728" s="2">
        <v>60</v>
      </c>
      <c r="AO728" s="2">
        <v>0</v>
      </c>
      <c r="AP728" s="2">
        <v>0</v>
      </c>
      <c r="AQ728" s="2" t="s">
        <v>77</v>
      </c>
      <c r="AR728" s="2" t="s">
        <v>77</v>
      </c>
      <c r="AS728" s="2" t="s">
        <v>77</v>
      </c>
      <c r="AT728" s="2">
        <v>6195492517</v>
      </c>
      <c r="AU728" s="2">
        <v>1868549089</v>
      </c>
      <c r="AV728" s="2">
        <v>30.16</v>
      </c>
      <c r="AW728" s="2">
        <v>27618398000</v>
      </c>
      <c r="AX728" s="2">
        <v>0</v>
      </c>
      <c r="AY728" s="2">
        <v>0</v>
      </c>
      <c r="AZ728" s="2">
        <v>19523837000</v>
      </c>
      <c r="BA728" s="2">
        <v>0</v>
      </c>
      <c r="BB728" s="2">
        <v>0</v>
      </c>
      <c r="BC728" s="2">
        <v>19523837000</v>
      </c>
      <c r="BD728" s="2">
        <v>0</v>
      </c>
      <c r="BE728" s="2">
        <v>0</v>
      </c>
      <c r="BF728" s="2">
        <v>20023830000</v>
      </c>
      <c r="BG728" s="2">
        <v>0</v>
      </c>
      <c r="BH728" s="2">
        <v>0</v>
      </c>
      <c r="BI728" s="2">
        <v>92885394517</v>
      </c>
      <c r="BJ728" s="2">
        <v>1868549089</v>
      </c>
      <c r="BK728" s="2">
        <v>2.0099999999999998</v>
      </c>
      <c r="BL728" s="2"/>
      <c r="BM728" s="3">
        <f t="shared" si="116"/>
        <v>6195.4925169999997</v>
      </c>
      <c r="BN728" s="3">
        <f t="shared" si="117"/>
        <v>1868.5490890000001</v>
      </c>
      <c r="BO728" s="3">
        <f t="shared" si="118"/>
        <v>27618.398000000001</v>
      </c>
      <c r="BP728" s="3">
        <f t="shared" si="119"/>
        <v>0</v>
      </c>
      <c r="BQ728" s="3">
        <f t="shared" si="120"/>
        <v>19523.837</v>
      </c>
      <c r="BR728" s="3">
        <f t="shared" si="121"/>
        <v>0</v>
      </c>
      <c r="BS728" s="3">
        <f t="shared" si="122"/>
        <v>19523.837</v>
      </c>
      <c r="BT728" s="3">
        <f t="shared" si="123"/>
        <v>0</v>
      </c>
      <c r="BU728" s="3">
        <f t="shared" si="124"/>
        <v>20023.830000000002</v>
      </c>
      <c r="BV728" s="3">
        <f t="shared" si="125"/>
        <v>0</v>
      </c>
    </row>
    <row r="729" spans="1:74" x14ac:dyDescent="0.25">
      <c r="A729">
        <v>16</v>
      </c>
      <c r="B729" t="s">
        <v>60</v>
      </c>
      <c r="C729" t="s">
        <v>61</v>
      </c>
      <c r="D729">
        <v>2020</v>
      </c>
      <c r="E729" t="s">
        <v>62</v>
      </c>
      <c r="F729" t="s">
        <v>63</v>
      </c>
      <c r="G729">
        <v>2</v>
      </c>
      <c r="H729" t="s">
        <v>64</v>
      </c>
      <c r="I729" t="s">
        <v>3417</v>
      </c>
      <c r="J729" t="s">
        <v>1316</v>
      </c>
      <c r="K729" t="s">
        <v>1317</v>
      </c>
      <c r="L729" t="s">
        <v>3464</v>
      </c>
      <c r="M729" t="s">
        <v>1318</v>
      </c>
      <c r="N729" t="s">
        <v>3471</v>
      </c>
      <c r="O729" t="s">
        <v>245</v>
      </c>
      <c r="P729" t="s">
        <v>3504</v>
      </c>
      <c r="Q729" t="s">
        <v>1232</v>
      </c>
      <c r="R729" t="s">
        <v>3671</v>
      </c>
      <c r="S729" t="s">
        <v>1344</v>
      </c>
      <c r="T729">
        <v>5</v>
      </c>
      <c r="U729">
        <v>8</v>
      </c>
      <c r="V729" t="s">
        <v>1353</v>
      </c>
      <c r="W729">
        <v>1</v>
      </c>
      <c r="X729" t="s">
        <v>72</v>
      </c>
      <c r="Y729">
        <v>1</v>
      </c>
      <c r="Z729" t="s">
        <v>73</v>
      </c>
      <c r="AA729">
        <v>1</v>
      </c>
      <c r="AB729" s="2">
        <v>10</v>
      </c>
      <c r="AC729" s="2">
        <v>5</v>
      </c>
      <c r="AD729" s="2">
        <v>50</v>
      </c>
      <c r="AE729" s="2">
        <v>25</v>
      </c>
      <c r="AF729" s="2">
        <v>0</v>
      </c>
      <c r="AG729" s="2">
        <v>0</v>
      </c>
      <c r="AH729" s="2">
        <v>25</v>
      </c>
      <c r="AI729" s="2">
        <v>0</v>
      </c>
      <c r="AJ729" s="2">
        <v>0</v>
      </c>
      <c r="AK729" s="2">
        <v>25</v>
      </c>
      <c r="AL729" s="2">
        <v>0</v>
      </c>
      <c r="AM729" s="2">
        <v>0</v>
      </c>
      <c r="AN729" s="2">
        <v>15</v>
      </c>
      <c r="AO729" s="2">
        <v>0</v>
      </c>
      <c r="AP729" s="2">
        <v>0</v>
      </c>
      <c r="AQ729" s="2">
        <v>100</v>
      </c>
      <c r="AR729" s="2">
        <v>5</v>
      </c>
      <c r="AS729" s="2">
        <v>5</v>
      </c>
      <c r="AT729" s="2">
        <v>13008579245</v>
      </c>
      <c r="AU729" s="2">
        <v>519810291</v>
      </c>
      <c r="AV729" s="2">
        <v>4</v>
      </c>
      <c r="AW729" s="2">
        <v>15833877000</v>
      </c>
      <c r="AX729" s="2">
        <v>0</v>
      </c>
      <c r="AY729" s="2">
        <v>0</v>
      </c>
      <c r="AZ729" s="2">
        <v>18127980000</v>
      </c>
      <c r="BA729" s="2">
        <v>0</v>
      </c>
      <c r="BB729" s="2">
        <v>0</v>
      </c>
      <c r="BC729" s="2">
        <v>18127980000</v>
      </c>
      <c r="BD729" s="2">
        <v>0</v>
      </c>
      <c r="BE729" s="2">
        <v>0</v>
      </c>
      <c r="BF729" s="2">
        <v>18127979000</v>
      </c>
      <c r="BG729" s="2">
        <v>0</v>
      </c>
      <c r="BH729" s="2">
        <v>0</v>
      </c>
      <c r="BI729" s="2">
        <v>83226395245</v>
      </c>
      <c r="BJ729" s="2">
        <v>519810291</v>
      </c>
      <c r="BK729" s="2">
        <v>0.62</v>
      </c>
      <c r="BL729" s="2"/>
      <c r="BM729" s="3">
        <f t="shared" si="116"/>
        <v>13008.579245000001</v>
      </c>
      <c r="BN729" s="3">
        <f t="shared" si="117"/>
        <v>519.81029100000001</v>
      </c>
      <c r="BO729" s="3">
        <f t="shared" si="118"/>
        <v>15833.877</v>
      </c>
      <c r="BP729" s="3">
        <f t="shared" si="119"/>
        <v>0</v>
      </c>
      <c r="BQ729" s="3">
        <f t="shared" si="120"/>
        <v>18127.98</v>
      </c>
      <c r="BR729" s="3">
        <f t="shared" si="121"/>
        <v>0</v>
      </c>
      <c r="BS729" s="3">
        <f t="shared" si="122"/>
        <v>18127.98</v>
      </c>
      <c r="BT729" s="3">
        <f t="shared" si="123"/>
        <v>0</v>
      </c>
      <c r="BU729" s="3">
        <f t="shared" si="124"/>
        <v>18127.978999999999</v>
      </c>
      <c r="BV729" s="3">
        <f t="shared" si="125"/>
        <v>0</v>
      </c>
    </row>
    <row r="730" spans="1:74" x14ac:dyDescent="0.25">
      <c r="A730">
        <v>16</v>
      </c>
      <c r="B730" t="s">
        <v>60</v>
      </c>
      <c r="C730" t="s">
        <v>61</v>
      </c>
      <c r="D730">
        <v>2020</v>
      </c>
      <c r="E730" t="s">
        <v>62</v>
      </c>
      <c r="F730" t="s">
        <v>63</v>
      </c>
      <c r="G730">
        <v>2</v>
      </c>
      <c r="H730" t="s">
        <v>64</v>
      </c>
      <c r="I730" t="s">
        <v>3417</v>
      </c>
      <c r="J730" t="s">
        <v>1316</v>
      </c>
      <c r="K730" t="s">
        <v>1317</v>
      </c>
      <c r="L730" t="s">
        <v>3464</v>
      </c>
      <c r="M730" t="s">
        <v>1318</v>
      </c>
      <c r="N730" t="s">
        <v>3471</v>
      </c>
      <c r="O730" t="s">
        <v>245</v>
      </c>
      <c r="P730" t="s">
        <v>3504</v>
      </c>
      <c r="Q730" t="s">
        <v>1232</v>
      </c>
      <c r="R730" t="s">
        <v>3671</v>
      </c>
      <c r="S730" t="s">
        <v>1344</v>
      </c>
      <c r="T730">
        <v>5</v>
      </c>
      <c r="U730">
        <v>9</v>
      </c>
      <c r="V730" t="s">
        <v>1354</v>
      </c>
      <c r="W730">
        <v>1</v>
      </c>
      <c r="X730" t="s">
        <v>72</v>
      </c>
      <c r="Y730">
        <v>1</v>
      </c>
      <c r="Z730" t="s">
        <v>73</v>
      </c>
      <c r="AA730">
        <v>1</v>
      </c>
      <c r="AB730" s="2">
        <v>2</v>
      </c>
      <c r="AC730" s="2">
        <v>0</v>
      </c>
      <c r="AD730" s="2">
        <v>0</v>
      </c>
      <c r="AE730" s="2">
        <v>2</v>
      </c>
      <c r="AF730" s="2">
        <v>0</v>
      </c>
      <c r="AG730" s="2">
        <v>0</v>
      </c>
      <c r="AH730" s="2">
        <v>3</v>
      </c>
      <c r="AI730" s="2">
        <v>0</v>
      </c>
      <c r="AJ730" s="2">
        <v>0</v>
      </c>
      <c r="AK730" s="2">
        <v>2</v>
      </c>
      <c r="AL730" s="2">
        <v>0</v>
      </c>
      <c r="AM730" s="2">
        <v>0</v>
      </c>
      <c r="AN730" s="2">
        <v>1</v>
      </c>
      <c r="AO730" s="2">
        <v>0</v>
      </c>
      <c r="AP730" s="2">
        <v>0</v>
      </c>
      <c r="AQ730" s="2">
        <v>10</v>
      </c>
      <c r="AR730" s="2">
        <v>0</v>
      </c>
      <c r="AS730" s="2">
        <v>0</v>
      </c>
      <c r="AT730" s="2">
        <v>50000000</v>
      </c>
      <c r="AU730" s="2">
        <v>0</v>
      </c>
      <c r="AV730" s="2">
        <v>0</v>
      </c>
      <c r="AW730" s="2">
        <v>343869000</v>
      </c>
      <c r="AX730" s="2">
        <v>0</v>
      </c>
      <c r="AY730" s="2">
        <v>0</v>
      </c>
      <c r="AZ730" s="2">
        <v>352073000</v>
      </c>
      <c r="BA730" s="2">
        <v>0</v>
      </c>
      <c r="BB730" s="2">
        <v>0</v>
      </c>
      <c r="BC730" s="2">
        <v>352073000</v>
      </c>
      <c r="BD730" s="2">
        <v>0</v>
      </c>
      <c r="BE730" s="2">
        <v>0</v>
      </c>
      <c r="BF730" s="2">
        <v>352070000</v>
      </c>
      <c r="BG730" s="2">
        <v>0</v>
      </c>
      <c r="BH730" s="2">
        <v>0</v>
      </c>
      <c r="BI730" s="2">
        <v>1450085000</v>
      </c>
      <c r="BJ730" s="2">
        <v>0</v>
      </c>
      <c r="BK730" s="2">
        <v>0</v>
      </c>
      <c r="BL730" s="2" t="s">
        <v>74</v>
      </c>
      <c r="BM730" s="3">
        <f t="shared" si="116"/>
        <v>50</v>
      </c>
      <c r="BN730" s="3">
        <f t="shared" si="117"/>
        <v>0</v>
      </c>
      <c r="BO730" s="3">
        <f t="shared" si="118"/>
        <v>343.86900000000003</v>
      </c>
      <c r="BP730" s="3">
        <f t="shared" si="119"/>
        <v>0</v>
      </c>
      <c r="BQ730" s="3">
        <f t="shared" si="120"/>
        <v>352.07299999999998</v>
      </c>
      <c r="BR730" s="3">
        <f t="shared" si="121"/>
        <v>0</v>
      </c>
      <c r="BS730" s="3">
        <f t="shared" si="122"/>
        <v>352.07299999999998</v>
      </c>
      <c r="BT730" s="3">
        <f t="shared" si="123"/>
        <v>0</v>
      </c>
      <c r="BU730" s="3">
        <f t="shared" si="124"/>
        <v>352.07</v>
      </c>
      <c r="BV730" s="3">
        <f t="shared" si="125"/>
        <v>0</v>
      </c>
    </row>
    <row r="731" spans="1:74" x14ac:dyDescent="0.25">
      <c r="A731">
        <v>16</v>
      </c>
      <c r="B731" t="s">
        <v>60</v>
      </c>
      <c r="C731" t="s">
        <v>61</v>
      </c>
      <c r="D731">
        <v>2020</v>
      </c>
      <c r="E731" t="s">
        <v>62</v>
      </c>
      <c r="F731" t="s">
        <v>63</v>
      </c>
      <c r="G731">
        <v>2</v>
      </c>
      <c r="H731" t="s">
        <v>64</v>
      </c>
      <c r="I731" t="s">
        <v>3417</v>
      </c>
      <c r="J731" t="s">
        <v>1316</v>
      </c>
      <c r="K731" t="s">
        <v>1317</v>
      </c>
      <c r="L731" t="s">
        <v>3464</v>
      </c>
      <c r="M731" t="s">
        <v>1318</v>
      </c>
      <c r="N731" t="s">
        <v>3471</v>
      </c>
      <c r="O731" t="s">
        <v>245</v>
      </c>
      <c r="P731" t="s">
        <v>3504</v>
      </c>
      <c r="Q731" t="s">
        <v>1232</v>
      </c>
      <c r="R731" t="s">
        <v>3671</v>
      </c>
      <c r="S731" t="s">
        <v>1344</v>
      </c>
      <c r="T731">
        <v>5</v>
      </c>
      <c r="U731">
        <v>11</v>
      </c>
      <c r="V731" t="s">
        <v>1355</v>
      </c>
      <c r="W731">
        <v>1</v>
      </c>
      <c r="X731" t="s">
        <v>72</v>
      </c>
      <c r="Y731">
        <v>1</v>
      </c>
      <c r="Z731" t="s">
        <v>73</v>
      </c>
      <c r="AA731">
        <v>1</v>
      </c>
      <c r="AB731" s="2">
        <v>10</v>
      </c>
      <c r="AC731" s="2">
        <v>0</v>
      </c>
      <c r="AD731" s="2">
        <v>0</v>
      </c>
      <c r="AE731" s="2">
        <v>40</v>
      </c>
      <c r="AF731" s="2">
        <v>0</v>
      </c>
      <c r="AG731" s="2">
        <v>0</v>
      </c>
      <c r="AH731" s="2">
        <v>50</v>
      </c>
      <c r="AI731" s="2">
        <v>0</v>
      </c>
      <c r="AJ731" s="2">
        <v>0</v>
      </c>
      <c r="AK731" s="2">
        <v>0</v>
      </c>
      <c r="AL731" s="2">
        <v>0</v>
      </c>
      <c r="AM731" s="2">
        <v>0</v>
      </c>
      <c r="AN731" s="2">
        <v>0</v>
      </c>
      <c r="AO731" s="2">
        <v>0</v>
      </c>
      <c r="AP731" s="2">
        <v>0</v>
      </c>
      <c r="AQ731" s="2">
        <v>100</v>
      </c>
      <c r="AR731" s="2">
        <v>0</v>
      </c>
      <c r="AS731" s="2">
        <v>0</v>
      </c>
      <c r="AT731" s="2">
        <v>763350955</v>
      </c>
      <c r="AU731" s="2">
        <v>0</v>
      </c>
      <c r="AV731" s="2">
        <v>0</v>
      </c>
      <c r="AW731" s="2">
        <v>3210231000</v>
      </c>
      <c r="AX731" s="2">
        <v>0</v>
      </c>
      <c r="AY731" s="2">
        <v>0</v>
      </c>
      <c r="AZ731" s="2">
        <v>21700000000</v>
      </c>
      <c r="BA731" s="2">
        <v>0</v>
      </c>
      <c r="BB731" s="2">
        <v>0</v>
      </c>
      <c r="BC731" s="2">
        <v>0</v>
      </c>
      <c r="BD731" s="2">
        <v>0</v>
      </c>
      <c r="BE731" s="2">
        <v>0</v>
      </c>
      <c r="BF731" s="2">
        <v>0</v>
      </c>
      <c r="BG731" s="2">
        <v>0</v>
      </c>
      <c r="BH731" s="2">
        <v>0</v>
      </c>
      <c r="BI731" s="2">
        <v>25673581955</v>
      </c>
      <c r="BJ731" s="2">
        <v>0</v>
      </c>
      <c r="BK731" s="2">
        <v>0</v>
      </c>
      <c r="BL731" s="2" t="s">
        <v>74</v>
      </c>
      <c r="BM731" s="3">
        <f t="shared" si="116"/>
        <v>763.350955</v>
      </c>
      <c r="BN731" s="3">
        <f t="shared" si="117"/>
        <v>0</v>
      </c>
      <c r="BO731" s="3">
        <f t="shared" si="118"/>
        <v>3210.2310000000002</v>
      </c>
      <c r="BP731" s="3">
        <f t="shared" si="119"/>
        <v>0</v>
      </c>
      <c r="BQ731" s="3">
        <f t="shared" si="120"/>
        <v>21700</v>
      </c>
      <c r="BR731" s="3">
        <f t="shared" si="121"/>
        <v>0</v>
      </c>
      <c r="BS731" s="3">
        <f t="shared" si="122"/>
        <v>0</v>
      </c>
      <c r="BT731" s="3">
        <f t="shared" si="123"/>
        <v>0</v>
      </c>
      <c r="BU731" s="3">
        <f t="shared" si="124"/>
        <v>0</v>
      </c>
      <c r="BV731" s="3">
        <f t="shared" si="125"/>
        <v>0</v>
      </c>
    </row>
    <row r="732" spans="1:74" x14ac:dyDescent="0.25">
      <c r="A732">
        <v>16</v>
      </c>
      <c r="B732" t="s">
        <v>60</v>
      </c>
      <c r="C732" t="s">
        <v>61</v>
      </c>
      <c r="D732">
        <v>2020</v>
      </c>
      <c r="E732" t="s">
        <v>62</v>
      </c>
      <c r="F732" t="s">
        <v>63</v>
      </c>
      <c r="G732">
        <v>2</v>
      </c>
      <c r="H732" t="s">
        <v>64</v>
      </c>
      <c r="I732" t="s">
        <v>3417</v>
      </c>
      <c r="J732" t="s">
        <v>1316</v>
      </c>
      <c r="K732" t="s">
        <v>1317</v>
      </c>
      <c r="L732" t="s">
        <v>3464</v>
      </c>
      <c r="M732" t="s">
        <v>1318</v>
      </c>
      <c r="N732" t="s">
        <v>3471</v>
      </c>
      <c r="O732" t="s">
        <v>245</v>
      </c>
      <c r="P732" t="s">
        <v>3504</v>
      </c>
      <c r="Q732" t="s">
        <v>1232</v>
      </c>
      <c r="R732" t="s">
        <v>3671</v>
      </c>
      <c r="S732" t="s">
        <v>1344</v>
      </c>
      <c r="T732">
        <v>5</v>
      </c>
      <c r="U732">
        <v>12</v>
      </c>
      <c r="V732" t="s">
        <v>1356</v>
      </c>
      <c r="W732">
        <v>1</v>
      </c>
      <c r="X732" t="s">
        <v>72</v>
      </c>
      <c r="Y732">
        <v>1</v>
      </c>
      <c r="Z732" t="s">
        <v>73</v>
      </c>
      <c r="AA732">
        <v>1</v>
      </c>
      <c r="AB732" s="2">
        <v>2</v>
      </c>
      <c r="AC732" s="2">
        <v>1</v>
      </c>
      <c r="AD732" s="2">
        <v>50</v>
      </c>
      <c r="AE732" s="2">
        <v>98</v>
      </c>
      <c r="AF732" s="2">
        <v>0</v>
      </c>
      <c r="AG732" s="2">
        <v>0</v>
      </c>
      <c r="AH732" s="2">
        <v>0</v>
      </c>
      <c r="AI732" s="2">
        <v>0</v>
      </c>
      <c r="AJ732" s="2">
        <v>0</v>
      </c>
      <c r="AK732" s="2">
        <v>0</v>
      </c>
      <c r="AL732" s="2">
        <v>0</v>
      </c>
      <c r="AM732" s="2">
        <v>0</v>
      </c>
      <c r="AN732" s="2">
        <v>0</v>
      </c>
      <c r="AO732" s="2">
        <v>0</v>
      </c>
      <c r="AP732" s="2">
        <v>0</v>
      </c>
      <c r="AQ732" s="2">
        <v>100</v>
      </c>
      <c r="AR732" s="2">
        <v>1</v>
      </c>
      <c r="AS732" s="2">
        <v>1</v>
      </c>
      <c r="AT732" s="2">
        <v>400748499</v>
      </c>
      <c r="AU732" s="2">
        <v>18490275</v>
      </c>
      <c r="AV732" s="2">
        <v>4.6100000000000003</v>
      </c>
      <c r="AW732" s="2">
        <v>24932867000</v>
      </c>
      <c r="AX732" s="2">
        <v>0</v>
      </c>
      <c r="AY732" s="2">
        <v>0</v>
      </c>
      <c r="AZ732" s="2">
        <v>0</v>
      </c>
      <c r="BA732" s="2">
        <v>0</v>
      </c>
      <c r="BB732" s="2">
        <v>0</v>
      </c>
      <c r="BC732" s="2">
        <v>0</v>
      </c>
      <c r="BD732" s="2">
        <v>0</v>
      </c>
      <c r="BE732" s="2">
        <v>0</v>
      </c>
      <c r="BF732" s="2">
        <v>0</v>
      </c>
      <c r="BG732" s="2">
        <v>0</v>
      </c>
      <c r="BH732" s="2">
        <v>0</v>
      </c>
      <c r="BI732" s="2">
        <v>25333615499</v>
      </c>
      <c r="BJ732" s="2">
        <v>18490275</v>
      </c>
      <c r="BK732" s="2">
        <v>7.0000000000000007E-2</v>
      </c>
      <c r="BL732" s="2"/>
      <c r="BM732" s="3">
        <f t="shared" si="116"/>
        <v>400.74849899999998</v>
      </c>
      <c r="BN732" s="3">
        <f t="shared" si="117"/>
        <v>18.490275</v>
      </c>
      <c r="BO732" s="3">
        <f t="shared" si="118"/>
        <v>24932.866999999998</v>
      </c>
      <c r="BP732" s="3">
        <f t="shared" si="119"/>
        <v>0</v>
      </c>
      <c r="BQ732" s="3">
        <f t="shared" si="120"/>
        <v>0</v>
      </c>
      <c r="BR732" s="3">
        <f t="shared" si="121"/>
        <v>0</v>
      </c>
      <c r="BS732" s="3">
        <f t="shared" si="122"/>
        <v>0</v>
      </c>
      <c r="BT732" s="3">
        <f t="shared" si="123"/>
        <v>0</v>
      </c>
      <c r="BU732" s="3">
        <f t="shared" si="124"/>
        <v>0</v>
      </c>
      <c r="BV732" s="3">
        <f t="shared" si="125"/>
        <v>0</v>
      </c>
    </row>
    <row r="733" spans="1:74" x14ac:dyDescent="0.25">
      <c r="A733">
        <v>16</v>
      </c>
      <c r="B733" t="s">
        <v>60</v>
      </c>
      <c r="C733" t="s">
        <v>61</v>
      </c>
      <c r="D733">
        <v>2020</v>
      </c>
      <c r="E733" t="s">
        <v>62</v>
      </c>
      <c r="F733" t="s">
        <v>63</v>
      </c>
      <c r="G733">
        <v>2</v>
      </c>
      <c r="H733" t="s">
        <v>64</v>
      </c>
      <c r="I733" t="s">
        <v>3417</v>
      </c>
      <c r="J733" t="s">
        <v>1316</v>
      </c>
      <c r="K733" t="s">
        <v>1317</v>
      </c>
      <c r="L733" t="s">
        <v>3464</v>
      </c>
      <c r="M733" t="s">
        <v>1318</v>
      </c>
      <c r="N733" t="s">
        <v>3471</v>
      </c>
      <c r="O733" t="s">
        <v>245</v>
      </c>
      <c r="P733" t="s">
        <v>3504</v>
      </c>
      <c r="Q733" t="s">
        <v>1232</v>
      </c>
      <c r="R733" t="s">
        <v>3672</v>
      </c>
      <c r="S733" t="s">
        <v>1357</v>
      </c>
      <c r="T733">
        <v>7</v>
      </c>
      <c r="U733">
        <v>1</v>
      </c>
      <c r="V733" t="s">
        <v>1358</v>
      </c>
      <c r="W733">
        <v>3</v>
      </c>
      <c r="X733" t="s">
        <v>128</v>
      </c>
      <c r="Y733">
        <v>1</v>
      </c>
      <c r="Z733" t="s">
        <v>73</v>
      </c>
      <c r="AA733">
        <v>1</v>
      </c>
      <c r="AB733" s="2">
        <v>0.1</v>
      </c>
      <c r="AC733" s="2">
        <v>0.03</v>
      </c>
      <c r="AD733" s="2">
        <v>30</v>
      </c>
      <c r="AE733" s="2">
        <v>0.45</v>
      </c>
      <c r="AF733" s="2">
        <v>0</v>
      </c>
      <c r="AG733" s="2">
        <v>0</v>
      </c>
      <c r="AH733" s="2">
        <v>0.65</v>
      </c>
      <c r="AI733" s="2">
        <v>0</v>
      </c>
      <c r="AJ733" s="2">
        <v>0</v>
      </c>
      <c r="AK733" s="2">
        <v>0.85</v>
      </c>
      <c r="AL733" s="2">
        <v>0</v>
      </c>
      <c r="AM733" s="2">
        <v>0</v>
      </c>
      <c r="AN733" s="2">
        <v>1</v>
      </c>
      <c r="AO733" s="2">
        <v>0</v>
      </c>
      <c r="AP733" s="2">
        <v>0</v>
      </c>
      <c r="AQ733" s="2" t="s">
        <v>77</v>
      </c>
      <c r="AR733" s="2" t="s">
        <v>77</v>
      </c>
      <c r="AS733" s="2" t="s">
        <v>77</v>
      </c>
      <c r="AT733" s="2">
        <v>978831133</v>
      </c>
      <c r="AU733" s="2">
        <v>539636483</v>
      </c>
      <c r="AV733" s="2">
        <v>55.13</v>
      </c>
      <c r="AW733" s="2">
        <v>1055608000</v>
      </c>
      <c r="AX733" s="2">
        <v>0</v>
      </c>
      <c r="AY733" s="2">
        <v>0</v>
      </c>
      <c r="AZ733" s="2">
        <v>2000711000</v>
      </c>
      <c r="BA733" s="2">
        <v>0</v>
      </c>
      <c r="BB733" s="2">
        <v>0</v>
      </c>
      <c r="BC733" s="2">
        <v>1954505000</v>
      </c>
      <c r="BD733" s="2">
        <v>0</v>
      </c>
      <c r="BE733" s="2">
        <v>0</v>
      </c>
      <c r="BF733" s="2">
        <v>1760451000</v>
      </c>
      <c r="BG733" s="2">
        <v>0</v>
      </c>
      <c r="BH733" s="2">
        <v>0</v>
      </c>
      <c r="BI733" s="2">
        <v>7750106133</v>
      </c>
      <c r="BJ733" s="2">
        <v>539636483</v>
      </c>
      <c r="BK733" s="2">
        <v>6.96</v>
      </c>
      <c r="BL733" s="2"/>
      <c r="BM733" s="3">
        <f t="shared" si="116"/>
        <v>978.83113300000002</v>
      </c>
      <c r="BN733" s="3">
        <f t="shared" si="117"/>
        <v>539.636483</v>
      </c>
      <c r="BO733" s="3">
        <f t="shared" si="118"/>
        <v>1055.6079999999999</v>
      </c>
      <c r="BP733" s="3">
        <f t="shared" si="119"/>
        <v>0</v>
      </c>
      <c r="BQ733" s="3">
        <f t="shared" si="120"/>
        <v>2000.711</v>
      </c>
      <c r="BR733" s="3">
        <f t="shared" si="121"/>
        <v>0</v>
      </c>
      <c r="BS733" s="3">
        <f t="shared" si="122"/>
        <v>1954.5050000000001</v>
      </c>
      <c r="BT733" s="3">
        <f t="shared" si="123"/>
        <v>0</v>
      </c>
      <c r="BU733" s="3">
        <f t="shared" si="124"/>
        <v>1760.451</v>
      </c>
      <c r="BV733" s="3">
        <f t="shared" si="125"/>
        <v>0</v>
      </c>
    </row>
    <row r="734" spans="1:74" x14ac:dyDescent="0.25">
      <c r="A734">
        <v>16</v>
      </c>
      <c r="B734" t="s">
        <v>60</v>
      </c>
      <c r="C734" t="s">
        <v>61</v>
      </c>
      <c r="D734">
        <v>2020</v>
      </c>
      <c r="E734" t="s">
        <v>62</v>
      </c>
      <c r="F734" t="s">
        <v>63</v>
      </c>
      <c r="G734">
        <v>2</v>
      </c>
      <c r="H734" t="s">
        <v>64</v>
      </c>
      <c r="I734" t="s">
        <v>3417</v>
      </c>
      <c r="J734" t="s">
        <v>1316</v>
      </c>
      <c r="K734" t="s">
        <v>1317</v>
      </c>
      <c r="L734" t="s">
        <v>3464</v>
      </c>
      <c r="M734" t="s">
        <v>1318</v>
      </c>
      <c r="N734" t="s">
        <v>3471</v>
      </c>
      <c r="O734" t="s">
        <v>245</v>
      </c>
      <c r="P734" t="s">
        <v>3504</v>
      </c>
      <c r="Q734" t="s">
        <v>1232</v>
      </c>
      <c r="R734" t="s">
        <v>3672</v>
      </c>
      <c r="S734" t="s">
        <v>1357</v>
      </c>
      <c r="T734">
        <v>7</v>
      </c>
      <c r="U734">
        <v>2</v>
      </c>
      <c r="V734" t="s">
        <v>1359</v>
      </c>
      <c r="W734">
        <v>2</v>
      </c>
      <c r="X734" t="s">
        <v>76</v>
      </c>
      <c r="Y734">
        <v>1</v>
      </c>
      <c r="Z734" t="s">
        <v>73</v>
      </c>
      <c r="AA734">
        <v>1</v>
      </c>
      <c r="AB734" s="2">
        <v>67000</v>
      </c>
      <c r="AC734" s="2">
        <v>61960</v>
      </c>
      <c r="AD734" s="2">
        <v>92.48</v>
      </c>
      <c r="AE734" s="2">
        <v>71000</v>
      </c>
      <c r="AF734" s="2">
        <v>0</v>
      </c>
      <c r="AG734" s="2">
        <v>0</v>
      </c>
      <c r="AH734" s="2">
        <v>71000</v>
      </c>
      <c r="AI734" s="2">
        <v>0</v>
      </c>
      <c r="AJ734" s="2">
        <v>0</v>
      </c>
      <c r="AK734" s="2">
        <v>71000</v>
      </c>
      <c r="AL734" s="2">
        <v>0</v>
      </c>
      <c r="AM734" s="2">
        <v>0</v>
      </c>
      <c r="AN734" s="2">
        <v>71000</v>
      </c>
      <c r="AO734" s="2">
        <v>0</v>
      </c>
      <c r="AP734" s="2">
        <v>0</v>
      </c>
      <c r="AQ734" s="2" t="s">
        <v>77</v>
      </c>
      <c r="AR734" s="2" t="s">
        <v>77</v>
      </c>
      <c r="AS734" s="2" t="s">
        <v>77</v>
      </c>
      <c r="AT734" s="2">
        <v>62797715303</v>
      </c>
      <c r="AU734" s="2">
        <v>25946874786</v>
      </c>
      <c r="AV734" s="2">
        <v>41.32</v>
      </c>
      <c r="AW734" s="2">
        <v>173264531000</v>
      </c>
      <c r="AX734" s="2">
        <v>0</v>
      </c>
      <c r="AY734" s="2">
        <v>0</v>
      </c>
      <c r="AZ734" s="2">
        <v>200728414000</v>
      </c>
      <c r="BA734" s="2">
        <v>0</v>
      </c>
      <c r="BB734" s="2">
        <v>0</v>
      </c>
      <c r="BC734" s="2">
        <v>209592625000</v>
      </c>
      <c r="BD734" s="2">
        <v>0</v>
      </c>
      <c r="BE734" s="2">
        <v>0</v>
      </c>
      <c r="BF734" s="2">
        <v>211723380000</v>
      </c>
      <c r="BG734" s="2">
        <v>0</v>
      </c>
      <c r="BH734" s="2">
        <v>0</v>
      </c>
      <c r="BI734" s="2">
        <v>858106665303</v>
      </c>
      <c r="BJ734" s="2">
        <v>25946874786</v>
      </c>
      <c r="BK734" s="2">
        <v>3.02</v>
      </c>
      <c r="BL734" s="2"/>
      <c r="BM734" s="3">
        <f t="shared" si="116"/>
        <v>62797.715302999997</v>
      </c>
      <c r="BN734" s="3">
        <f t="shared" si="117"/>
        <v>25946.874786</v>
      </c>
      <c r="BO734" s="3">
        <f t="shared" si="118"/>
        <v>173264.53099999999</v>
      </c>
      <c r="BP734" s="3">
        <f t="shared" si="119"/>
        <v>0</v>
      </c>
      <c r="BQ734" s="3">
        <f t="shared" si="120"/>
        <v>200728.41399999999</v>
      </c>
      <c r="BR734" s="3">
        <f t="shared" si="121"/>
        <v>0</v>
      </c>
      <c r="BS734" s="3">
        <f t="shared" si="122"/>
        <v>209592.625</v>
      </c>
      <c r="BT734" s="3">
        <f t="shared" si="123"/>
        <v>0</v>
      </c>
      <c r="BU734" s="3">
        <f t="shared" si="124"/>
        <v>211723.38</v>
      </c>
      <c r="BV734" s="3">
        <f t="shared" si="125"/>
        <v>0</v>
      </c>
    </row>
    <row r="735" spans="1:74" x14ac:dyDescent="0.25">
      <c r="A735">
        <v>16</v>
      </c>
      <c r="B735" t="s">
        <v>60</v>
      </c>
      <c r="C735" t="s">
        <v>61</v>
      </c>
      <c r="D735">
        <v>2020</v>
      </c>
      <c r="E735" t="s">
        <v>62</v>
      </c>
      <c r="F735" t="s">
        <v>63</v>
      </c>
      <c r="G735">
        <v>2</v>
      </c>
      <c r="H735" t="s">
        <v>64</v>
      </c>
      <c r="I735" t="s">
        <v>3417</v>
      </c>
      <c r="J735" t="s">
        <v>1316</v>
      </c>
      <c r="K735" t="s">
        <v>1317</v>
      </c>
      <c r="L735" t="s">
        <v>3464</v>
      </c>
      <c r="M735" t="s">
        <v>1318</v>
      </c>
      <c r="N735" t="s">
        <v>3471</v>
      </c>
      <c r="O735" t="s">
        <v>245</v>
      </c>
      <c r="P735" t="s">
        <v>3504</v>
      </c>
      <c r="Q735" t="s">
        <v>1232</v>
      </c>
      <c r="R735" t="s">
        <v>3672</v>
      </c>
      <c r="S735" t="s">
        <v>1357</v>
      </c>
      <c r="T735">
        <v>7</v>
      </c>
      <c r="U735">
        <v>3</v>
      </c>
      <c r="V735" t="s">
        <v>1360</v>
      </c>
      <c r="W735">
        <v>3</v>
      </c>
      <c r="X735" t="s">
        <v>128</v>
      </c>
      <c r="Y735">
        <v>1</v>
      </c>
      <c r="Z735" t="s">
        <v>73</v>
      </c>
      <c r="AA735">
        <v>1</v>
      </c>
      <c r="AB735" s="2">
        <v>8900</v>
      </c>
      <c r="AC735" s="2">
        <v>3509</v>
      </c>
      <c r="AD735" s="2">
        <v>39.43</v>
      </c>
      <c r="AE735" s="2">
        <v>13400</v>
      </c>
      <c r="AF735" s="2">
        <v>0</v>
      </c>
      <c r="AG735" s="2">
        <v>0</v>
      </c>
      <c r="AH735" s="2">
        <v>15000</v>
      </c>
      <c r="AI735" s="2">
        <v>0</v>
      </c>
      <c r="AJ735" s="2">
        <v>0</v>
      </c>
      <c r="AK735" s="2">
        <v>17600</v>
      </c>
      <c r="AL735" s="2">
        <v>0</v>
      </c>
      <c r="AM735" s="2">
        <v>0</v>
      </c>
      <c r="AN735" s="2">
        <v>18500</v>
      </c>
      <c r="AO735" s="2">
        <v>0</v>
      </c>
      <c r="AP735" s="2">
        <v>0</v>
      </c>
      <c r="AQ735" s="2" t="s">
        <v>77</v>
      </c>
      <c r="AR735" s="2" t="s">
        <v>77</v>
      </c>
      <c r="AS735" s="2" t="s">
        <v>77</v>
      </c>
      <c r="AT735" s="2">
        <v>4195153320</v>
      </c>
      <c r="AU735" s="2">
        <v>2053900299</v>
      </c>
      <c r="AV735" s="2">
        <v>48.96</v>
      </c>
      <c r="AW735" s="2">
        <v>10116491000</v>
      </c>
      <c r="AX735" s="2">
        <v>0</v>
      </c>
      <c r="AY735" s="2">
        <v>0</v>
      </c>
      <c r="AZ735" s="2">
        <v>10700572000</v>
      </c>
      <c r="BA735" s="2">
        <v>0</v>
      </c>
      <c r="BB735" s="2">
        <v>0</v>
      </c>
      <c r="BC735" s="2">
        <v>11193514000</v>
      </c>
      <c r="BD735" s="2">
        <v>0</v>
      </c>
      <c r="BE735" s="2">
        <v>0</v>
      </c>
      <c r="BF735" s="2">
        <v>11155151000</v>
      </c>
      <c r="BG735" s="2">
        <v>0</v>
      </c>
      <c r="BH735" s="2">
        <v>0</v>
      </c>
      <c r="BI735" s="2">
        <v>47360881320</v>
      </c>
      <c r="BJ735" s="2">
        <v>2053900299</v>
      </c>
      <c r="BK735" s="2">
        <v>4.34</v>
      </c>
      <c r="BL735" s="2"/>
      <c r="BM735" s="3">
        <f t="shared" si="116"/>
        <v>4195.1533200000003</v>
      </c>
      <c r="BN735" s="3">
        <f t="shared" si="117"/>
        <v>2053.9002989999999</v>
      </c>
      <c r="BO735" s="3">
        <f t="shared" si="118"/>
        <v>10116.491</v>
      </c>
      <c r="BP735" s="3">
        <f t="shared" si="119"/>
        <v>0</v>
      </c>
      <c r="BQ735" s="3">
        <f t="shared" si="120"/>
        <v>10700.572</v>
      </c>
      <c r="BR735" s="3">
        <f t="shared" si="121"/>
        <v>0</v>
      </c>
      <c r="BS735" s="3">
        <f t="shared" si="122"/>
        <v>11193.513999999999</v>
      </c>
      <c r="BT735" s="3">
        <f t="shared" si="123"/>
        <v>0</v>
      </c>
      <c r="BU735" s="3">
        <f t="shared" si="124"/>
        <v>11155.151</v>
      </c>
      <c r="BV735" s="3">
        <f t="shared" si="125"/>
        <v>0</v>
      </c>
    </row>
    <row r="736" spans="1:74" x14ac:dyDescent="0.25">
      <c r="A736">
        <v>16</v>
      </c>
      <c r="B736" t="s">
        <v>60</v>
      </c>
      <c r="C736" t="s">
        <v>61</v>
      </c>
      <c r="D736">
        <v>2020</v>
      </c>
      <c r="E736" t="s">
        <v>62</v>
      </c>
      <c r="F736" t="s">
        <v>63</v>
      </c>
      <c r="G736">
        <v>2</v>
      </c>
      <c r="H736" t="s">
        <v>64</v>
      </c>
      <c r="I736" t="s">
        <v>3417</v>
      </c>
      <c r="J736" t="s">
        <v>1316</v>
      </c>
      <c r="K736" t="s">
        <v>1317</v>
      </c>
      <c r="L736" t="s">
        <v>3464</v>
      </c>
      <c r="M736" t="s">
        <v>1318</v>
      </c>
      <c r="N736" t="s">
        <v>3471</v>
      </c>
      <c r="O736" t="s">
        <v>245</v>
      </c>
      <c r="P736" t="s">
        <v>3504</v>
      </c>
      <c r="Q736" t="s">
        <v>1232</v>
      </c>
      <c r="R736" t="s">
        <v>3672</v>
      </c>
      <c r="S736" t="s">
        <v>1357</v>
      </c>
      <c r="T736">
        <v>7</v>
      </c>
      <c r="U736">
        <v>4</v>
      </c>
      <c r="V736" t="s">
        <v>1361</v>
      </c>
      <c r="W736">
        <v>3</v>
      </c>
      <c r="X736" t="s">
        <v>128</v>
      </c>
      <c r="Y736">
        <v>1</v>
      </c>
      <c r="Z736" t="s">
        <v>73</v>
      </c>
      <c r="AA736">
        <v>1</v>
      </c>
      <c r="AB736" s="2">
        <v>0.1</v>
      </c>
      <c r="AC736" s="2">
        <v>0.03</v>
      </c>
      <c r="AD736" s="2">
        <v>30</v>
      </c>
      <c r="AE736" s="2">
        <v>0.2</v>
      </c>
      <c r="AF736" s="2">
        <v>0</v>
      </c>
      <c r="AG736" s="2">
        <v>0</v>
      </c>
      <c r="AH736" s="2">
        <v>0.4</v>
      </c>
      <c r="AI736" s="2">
        <v>0</v>
      </c>
      <c r="AJ736" s="2">
        <v>0</v>
      </c>
      <c r="AK736" s="2">
        <v>0.8</v>
      </c>
      <c r="AL736" s="2">
        <v>0</v>
      </c>
      <c r="AM736" s="2">
        <v>0</v>
      </c>
      <c r="AN736" s="2">
        <v>1</v>
      </c>
      <c r="AO736" s="2">
        <v>0</v>
      </c>
      <c r="AP736" s="2">
        <v>0</v>
      </c>
      <c r="AQ736" s="2" t="s">
        <v>77</v>
      </c>
      <c r="AR736" s="2" t="s">
        <v>77</v>
      </c>
      <c r="AS736" s="2" t="s">
        <v>77</v>
      </c>
      <c r="AT736" s="2">
        <v>134510700</v>
      </c>
      <c r="AU736" s="2">
        <v>115572434</v>
      </c>
      <c r="AV736" s="2">
        <v>85.92</v>
      </c>
      <c r="AW736" s="2">
        <v>258687000</v>
      </c>
      <c r="AX736" s="2">
        <v>0</v>
      </c>
      <c r="AY736" s="2">
        <v>0</v>
      </c>
      <c r="AZ736" s="2">
        <v>442968000</v>
      </c>
      <c r="BA736" s="2">
        <v>0</v>
      </c>
      <c r="BB736" s="2">
        <v>0</v>
      </c>
      <c r="BC736" s="2">
        <v>463374000</v>
      </c>
      <c r="BD736" s="2">
        <v>0</v>
      </c>
      <c r="BE736" s="2">
        <v>0</v>
      </c>
      <c r="BF736" s="2">
        <v>461786000</v>
      </c>
      <c r="BG736" s="2">
        <v>0</v>
      </c>
      <c r="BH736" s="2">
        <v>0</v>
      </c>
      <c r="BI736" s="2">
        <v>1761325700</v>
      </c>
      <c r="BJ736" s="2">
        <v>115572434</v>
      </c>
      <c r="BK736" s="2">
        <v>6.56</v>
      </c>
      <c r="BL736" s="2"/>
      <c r="BM736" s="3">
        <f t="shared" si="116"/>
        <v>134.51070000000001</v>
      </c>
      <c r="BN736" s="3">
        <f t="shared" si="117"/>
        <v>115.572434</v>
      </c>
      <c r="BO736" s="3">
        <f t="shared" si="118"/>
        <v>258.68700000000001</v>
      </c>
      <c r="BP736" s="3">
        <f t="shared" si="119"/>
        <v>0</v>
      </c>
      <c r="BQ736" s="3">
        <f t="shared" si="120"/>
        <v>442.96800000000002</v>
      </c>
      <c r="BR736" s="3">
        <f t="shared" si="121"/>
        <v>0</v>
      </c>
      <c r="BS736" s="3">
        <f t="shared" si="122"/>
        <v>463.37400000000002</v>
      </c>
      <c r="BT736" s="3">
        <f t="shared" si="123"/>
        <v>0</v>
      </c>
      <c r="BU736" s="3">
        <f t="shared" si="124"/>
        <v>461.786</v>
      </c>
      <c r="BV736" s="3">
        <f t="shared" si="125"/>
        <v>0</v>
      </c>
    </row>
    <row r="737" spans="1:74" x14ac:dyDescent="0.25">
      <c r="A737">
        <v>16</v>
      </c>
      <c r="B737" t="s">
        <v>60</v>
      </c>
      <c r="C737" t="s">
        <v>61</v>
      </c>
      <c r="D737">
        <v>2020</v>
      </c>
      <c r="E737" t="s">
        <v>62</v>
      </c>
      <c r="F737" t="s">
        <v>63</v>
      </c>
      <c r="G737">
        <v>2</v>
      </c>
      <c r="H737" t="s">
        <v>64</v>
      </c>
      <c r="I737" t="s">
        <v>3417</v>
      </c>
      <c r="J737" t="s">
        <v>1316</v>
      </c>
      <c r="K737" t="s">
        <v>1317</v>
      </c>
      <c r="L737" t="s">
        <v>3464</v>
      </c>
      <c r="M737" t="s">
        <v>1318</v>
      </c>
      <c r="N737" t="s">
        <v>3471</v>
      </c>
      <c r="O737" t="s">
        <v>245</v>
      </c>
      <c r="P737" t="s">
        <v>3504</v>
      </c>
      <c r="Q737" t="s">
        <v>1232</v>
      </c>
      <c r="R737" t="s">
        <v>3672</v>
      </c>
      <c r="S737" t="s">
        <v>1357</v>
      </c>
      <c r="T737">
        <v>7</v>
      </c>
      <c r="U737">
        <v>5</v>
      </c>
      <c r="V737" t="s">
        <v>1362</v>
      </c>
      <c r="W737">
        <v>2</v>
      </c>
      <c r="X737" t="s">
        <v>76</v>
      </c>
      <c r="Y737">
        <v>1</v>
      </c>
      <c r="Z737" t="s">
        <v>73</v>
      </c>
      <c r="AA737">
        <v>1</v>
      </c>
      <c r="AB737" s="2">
        <v>5800</v>
      </c>
      <c r="AC737" s="2">
        <v>3711</v>
      </c>
      <c r="AD737" s="2">
        <v>63.98</v>
      </c>
      <c r="AE737" s="2">
        <v>15000</v>
      </c>
      <c r="AF737" s="2">
        <v>0</v>
      </c>
      <c r="AG737" s="2">
        <v>0</v>
      </c>
      <c r="AH737" s="2">
        <v>15000</v>
      </c>
      <c r="AI737" s="2">
        <v>0</v>
      </c>
      <c r="AJ737" s="2">
        <v>0</v>
      </c>
      <c r="AK737" s="2">
        <v>15000</v>
      </c>
      <c r="AL737" s="2">
        <v>0</v>
      </c>
      <c r="AM737" s="2">
        <v>0</v>
      </c>
      <c r="AN737" s="2">
        <v>15000</v>
      </c>
      <c r="AO737" s="2">
        <v>0</v>
      </c>
      <c r="AP737" s="2">
        <v>0</v>
      </c>
      <c r="AQ737" s="2" t="s">
        <v>77</v>
      </c>
      <c r="AR737" s="2" t="s">
        <v>77</v>
      </c>
      <c r="AS737" s="2" t="s">
        <v>77</v>
      </c>
      <c r="AT737" s="2">
        <v>6666862627</v>
      </c>
      <c r="AU737" s="2">
        <v>3179758399</v>
      </c>
      <c r="AV737" s="2">
        <v>47.7</v>
      </c>
      <c r="AW737" s="2">
        <v>11473337000</v>
      </c>
      <c r="AX737" s="2">
        <v>0</v>
      </c>
      <c r="AY737" s="2">
        <v>0</v>
      </c>
      <c r="AZ737" s="2">
        <v>15634091000</v>
      </c>
      <c r="BA737" s="2">
        <v>0</v>
      </c>
      <c r="BB737" s="2">
        <v>0</v>
      </c>
      <c r="BC737" s="2">
        <v>16426223000</v>
      </c>
      <c r="BD737" s="2">
        <v>0</v>
      </c>
      <c r="BE737" s="2">
        <v>0</v>
      </c>
      <c r="BF737" s="2">
        <v>16417417000</v>
      </c>
      <c r="BG737" s="2">
        <v>0</v>
      </c>
      <c r="BH737" s="2">
        <v>0</v>
      </c>
      <c r="BI737" s="2">
        <v>66617930627</v>
      </c>
      <c r="BJ737" s="2">
        <v>3179758399</v>
      </c>
      <c r="BK737" s="2">
        <v>4.7699999999999996</v>
      </c>
      <c r="BL737" s="2"/>
      <c r="BM737" s="3">
        <f t="shared" si="116"/>
        <v>6666.8626270000004</v>
      </c>
      <c r="BN737" s="3">
        <f t="shared" si="117"/>
        <v>3179.7583989999998</v>
      </c>
      <c r="BO737" s="3">
        <f t="shared" si="118"/>
        <v>11473.337</v>
      </c>
      <c r="BP737" s="3">
        <f t="shared" si="119"/>
        <v>0</v>
      </c>
      <c r="BQ737" s="3">
        <f t="shared" si="120"/>
        <v>15634.091</v>
      </c>
      <c r="BR737" s="3">
        <f t="shared" si="121"/>
        <v>0</v>
      </c>
      <c r="BS737" s="3">
        <f t="shared" si="122"/>
        <v>16426.223000000002</v>
      </c>
      <c r="BT737" s="3">
        <f t="shared" si="123"/>
        <v>0</v>
      </c>
      <c r="BU737" s="3">
        <f t="shared" si="124"/>
        <v>16417.417000000001</v>
      </c>
      <c r="BV737" s="3">
        <f t="shared" si="125"/>
        <v>0</v>
      </c>
    </row>
    <row r="738" spans="1:74" x14ac:dyDescent="0.25">
      <c r="A738">
        <v>16</v>
      </c>
      <c r="B738" t="s">
        <v>60</v>
      </c>
      <c r="C738" t="s">
        <v>61</v>
      </c>
      <c r="D738">
        <v>2020</v>
      </c>
      <c r="E738" t="s">
        <v>62</v>
      </c>
      <c r="F738" t="s">
        <v>63</v>
      </c>
      <c r="G738">
        <v>2</v>
      </c>
      <c r="H738" t="s">
        <v>64</v>
      </c>
      <c r="I738" t="s">
        <v>3417</v>
      </c>
      <c r="J738" t="s">
        <v>1316</v>
      </c>
      <c r="K738" t="s">
        <v>1317</v>
      </c>
      <c r="L738" t="s">
        <v>3464</v>
      </c>
      <c r="M738" t="s">
        <v>1318</v>
      </c>
      <c r="N738" t="s">
        <v>3471</v>
      </c>
      <c r="O738" t="s">
        <v>245</v>
      </c>
      <c r="P738" t="s">
        <v>3504</v>
      </c>
      <c r="Q738" t="s">
        <v>1232</v>
      </c>
      <c r="R738" t="s">
        <v>3672</v>
      </c>
      <c r="S738" t="s">
        <v>1357</v>
      </c>
      <c r="T738">
        <v>7</v>
      </c>
      <c r="U738">
        <v>6</v>
      </c>
      <c r="V738" t="s">
        <v>1363</v>
      </c>
      <c r="W738">
        <v>3</v>
      </c>
      <c r="X738" t="s">
        <v>128</v>
      </c>
      <c r="Y738">
        <v>1</v>
      </c>
      <c r="Z738" t="s">
        <v>73</v>
      </c>
      <c r="AA738">
        <v>1</v>
      </c>
      <c r="AB738" s="2">
        <v>1000</v>
      </c>
      <c r="AC738" s="2">
        <v>233</v>
      </c>
      <c r="AD738" s="2">
        <v>23.3</v>
      </c>
      <c r="AE738" s="2">
        <v>2000</v>
      </c>
      <c r="AF738" s="2">
        <v>0</v>
      </c>
      <c r="AG738" s="2">
        <v>0</v>
      </c>
      <c r="AH738" s="2">
        <v>4500</v>
      </c>
      <c r="AI738" s="2">
        <v>0</v>
      </c>
      <c r="AJ738" s="2">
        <v>0</v>
      </c>
      <c r="AK738" s="2">
        <v>7000</v>
      </c>
      <c r="AL738" s="2">
        <v>0</v>
      </c>
      <c r="AM738" s="2">
        <v>0</v>
      </c>
      <c r="AN738" s="2">
        <v>8300</v>
      </c>
      <c r="AO738" s="2">
        <v>0</v>
      </c>
      <c r="AP738" s="2">
        <v>0</v>
      </c>
      <c r="AQ738" s="2" t="s">
        <v>77</v>
      </c>
      <c r="AR738" s="2" t="s">
        <v>77</v>
      </c>
      <c r="AS738" s="2" t="s">
        <v>77</v>
      </c>
      <c r="AT738" s="2">
        <v>1084764000</v>
      </c>
      <c r="AU738" s="2">
        <v>506464400</v>
      </c>
      <c r="AV738" s="2">
        <v>46.69</v>
      </c>
      <c r="AW738" s="2">
        <v>2590511000</v>
      </c>
      <c r="AX738" s="2">
        <v>0</v>
      </c>
      <c r="AY738" s="2">
        <v>0</v>
      </c>
      <c r="AZ738" s="2">
        <v>3102514000</v>
      </c>
      <c r="BA738" s="2">
        <v>0</v>
      </c>
      <c r="BB738" s="2">
        <v>0</v>
      </c>
      <c r="BC738" s="2">
        <v>3245437000</v>
      </c>
      <c r="BD738" s="2">
        <v>0</v>
      </c>
      <c r="BE738" s="2">
        <v>0</v>
      </c>
      <c r="BF738" s="2">
        <v>3234314000</v>
      </c>
      <c r="BG738" s="2">
        <v>0</v>
      </c>
      <c r="BH738" s="2">
        <v>0</v>
      </c>
      <c r="BI738" s="2">
        <v>13257540000</v>
      </c>
      <c r="BJ738" s="2">
        <v>506464400</v>
      </c>
      <c r="BK738" s="2">
        <v>3.82</v>
      </c>
      <c r="BL738" s="2"/>
      <c r="BM738" s="3">
        <f t="shared" si="116"/>
        <v>1084.7639999999999</v>
      </c>
      <c r="BN738" s="3">
        <f t="shared" si="117"/>
        <v>506.46440000000001</v>
      </c>
      <c r="BO738" s="3">
        <f t="shared" si="118"/>
        <v>2590.511</v>
      </c>
      <c r="BP738" s="3">
        <f t="shared" si="119"/>
        <v>0</v>
      </c>
      <c r="BQ738" s="3">
        <f t="shared" si="120"/>
        <v>3102.5140000000001</v>
      </c>
      <c r="BR738" s="3">
        <f t="shared" si="121"/>
        <v>0</v>
      </c>
      <c r="BS738" s="3">
        <f t="shared" si="122"/>
        <v>3245.4369999999999</v>
      </c>
      <c r="BT738" s="3">
        <f t="shared" si="123"/>
        <v>0</v>
      </c>
      <c r="BU738" s="3">
        <f t="shared" si="124"/>
        <v>3234.3139999999999</v>
      </c>
      <c r="BV738" s="3">
        <f t="shared" si="125"/>
        <v>0</v>
      </c>
    </row>
    <row r="739" spans="1:74" x14ac:dyDescent="0.25">
      <c r="A739">
        <v>16</v>
      </c>
      <c r="B739" t="s">
        <v>60</v>
      </c>
      <c r="C739" t="s">
        <v>61</v>
      </c>
      <c r="D739">
        <v>2020</v>
      </c>
      <c r="E739" t="s">
        <v>62</v>
      </c>
      <c r="F739" t="s">
        <v>63</v>
      </c>
      <c r="G739">
        <v>2</v>
      </c>
      <c r="H739" t="s">
        <v>64</v>
      </c>
      <c r="I739" t="s">
        <v>3417</v>
      </c>
      <c r="J739" t="s">
        <v>1316</v>
      </c>
      <c r="K739" t="s">
        <v>1317</v>
      </c>
      <c r="L739" t="s">
        <v>3464</v>
      </c>
      <c r="M739" t="s">
        <v>1318</v>
      </c>
      <c r="N739" t="s">
        <v>3471</v>
      </c>
      <c r="O739" t="s">
        <v>245</v>
      </c>
      <c r="P739" t="s">
        <v>3504</v>
      </c>
      <c r="Q739" t="s">
        <v>1232</v>
      </c>
      <c r="R739" t="s">
        <v>3673</v>
      </c>
      <c r="S739" t="s">
        <v>1364</v>
      </c>
      <c r="T739">
        <v>7</v>
      </c>
      <c r="U739">
        <v>1</v>
      </c>
      <c r="V739" t="s">
        <v>1365</v>
      </c>
      <c r="W739">
        <v>1</v>
      </c>
      <c r="X739" t="s">
        <v>72</v>
      </c>
      <c r="Y739">
        <v>1</v>
      </c>
      <c r="Z739" t="s">
        <v>73</v>
      </c>
      <c r="AA739">
        <v>1</v>
      </c>
      <c r="AB739" s="2">
        <v>0</v>
      </c>
      <c r="AC739" s="2">
        <v>0</v>
      </c>
      <c r="AD739" s="2">
        <v>0</v>
      </c>
      <c r="AE739" s="2">
        <v>500</v>
      </c>
      <c r="AF739" s="2">
        <v>0</v>
      </c>
      <c r="AG739" s="2">
        <v>0</v>
      </c>
      <c r="AH739" s="2">
        <v>1500</v>
      </c>
      <c r="AI739" s="2">
        <v>0</v>
      </c>
      <c r="AJ739" s="2">
        <v>0</v>
      </c>
      <c r="AK739" s="2">
        <v>1500</v>
      </c>
      <c r="AL739" s="2">
        <v>0</v>
      </c>
      <c r="AM739" s="2">
        <v>0</v>
      </c>
      <c r="AN739" s="2">
        <v>1000</v>
      </c>
      <c r="AO739" s="2">
        <v>0</v>
      </c>
      <c r="AP739" s="2">
        <v>0</v>
      </c>
      <c r="AQ739" s="2">
        <v>4500</v>
      </c>
      <c r="AR739" s="2">
        <v>0</v>
      </c>
      <c r="AS739" s="2">
        <v>0</v>
      </c>
      <c r="AT739" s="2">
        <v>0</v>
      </c>
      <c r="AU739" s="2">
        <v>0</v>
      </c>
      <c r="AV739" s="2">
        <v>0</v>
      </c>
      <c r="AW739" s="2">
        <v>1209269000</v>
      </c>
      <c r="AX739" s="2">
        <v>0</v>
      </c>
      <c r="AY739" s="2">
        <v>0</v>
      </c>
      <c r="AZ739" s="2">
        <v>3888948000</v>
      </c>
      <c r="BA739" s="2">
        <v>0</v>
      </c>
      <c r="BB739" s="2">
        <v>0</v>
      </c>
      <c r="BC739" s="2">
        <v>3826479000</v>
      </c>
      <c r="BD739" s="2">
        <v>0</v>
      </c>
      <c r="BE739" s="2">
        <v>0</v>
      </c>
      <c r="BF739" s="2">
        <v>8666900000</v>
      </c>
      <c r="BG739" s="2">
        <v>0</v>
      </c>
      <c r="BH739" s="2">
        <v>0</v>
      </c>
      <c r="BI739" s="2">
        <v>17591596000</v>
      </c>
      <c r="BJ739" s="2">
        <v>0</v>
      </c>
      <c r="BK739" s="2">
        <v>0</v>
      </c>
      <c r="BL739" s="2" t="s">
        <v>74</v>
      </c>
      <c r="BM739" s="3">
        <f t="shared" si="116"/>
        <v>0</v>
      </c>
      <c r="BN739" s="3">
        <f t="shared" si="117"/>
        <v>0</v>
      </c>
      <c r="BO739" s="3">
        <f t="shared" si="118"/>
        <v>1209.269</v>
      </c>
      <c r="BP739" s="3">
        <f t="shared" si="119"/>
        <v>0</v>
      </c>
      <c r="BQ739" s="3">
        <f t="shared" si="120"/>
        <v>3888.9479999999999</v>
      </c>
      <c r="BR739" s="3">
        <f t="shared" si="121"/>
        <v>0</v>
      </c>
      <c r="BS739" s="3">
        <f t="shared" si="122"/>
        <v>3826.4789999999998</v>
      </c>
      <c r="BT739" s="3">
        <f t="shared" si="123"/>
        <v>0</v>
      </c>
      <c r="BU739" s="3">
        <f t="shared" si="124"/>
        <v>8666.9</v>
      </c>
      <c r="BV739" s="3">
        <f t="shared" si="125"/>
        <v>0</v>
      </c>
    </row>
    <row r="740" spans="1:74" x14ac:dyDescent="0.25">
      <c r="A740">
        <v>16</v>
      </c>
      <c r="B740" t="s">
        <v>60</v>
      </c>
      <c r="C740" t="s">
        <v>61</v>
      </c>
      <c r="D740">
        <v>2020</v>
      </c>
      <c r="E740" t="s">
        <v>62</v>
      </c>
      <c r="F740" t="s">
        <v>63</v>
      </c>
      <c r="G740">
        <v>2</v>
      </c>
      <c r="H740" t="s">
        <v>64</v>
      </c>
      <c r="I740" t="s">
        <v>3417</v>
      </c>
      <c r="J740" t="s">
        <v>1316</v>
      </c>
      <c r="K740" t="s">
        <v>1317</v>
      </c>
      <c r="L740" t="s">
        <v>3464</v>
      </c>
      <c r="M740" t="s">
        <v>1318</v>
      </c>
      <c r="N740" t="s">
        <v>3471</v>
      </c>
      <c r="O740" t="s">
        <v>245</v>
      </c>
      <c r="P740" t="s">
        <v>3504</v>
      </c>
      <c r="Q740" t="s">
        <v>1232</v>
      </c>
      <c r="R740" t="s">
        <v>3673</v>
      </c>
      <c r="S740" t="s">
        <v>1364</v>
      </c>
      <c r="T740">
        <v>7</v>
      </c>
      <c r="U740">
        <v>2</v>
      </c>
      <c r="V740" t="s">
        <v>1366</v>
      </c>
      <c r="W740">
        <v>2</v>
      </c>
      <c r="X740" t="s">
        <v>76</v>
      </c>
      <c r="Y740">
        <v>1</v>
      </c>
      <c r="Z740" t="s">
        <v>73</v>
      </c>
      <c r="AA740">
        <v>1</v>
      </c>
      <c r="AB740" s="2">
        <v>100</v>
      </c>
      <c r="AC740" s="2">
        <v>100</v>
      </c>
      <c r="AD740" s="2">
        <v>100</v>
      </c>
      <c r="AE740" s="2">
        <v>100</v>
      </c>
      <c r="AF740" s="2">
        <v>0</v>
      </c>
      <c r="AG740" s="2">
        <v>0</v>
      </c>
      <c r="AH740" s="2">
        <v>100</v>
      </c>
      <c r="AI740" s="2">
        <v>0</v>
      </c>
      <c r="AJ740" s="2">
        <v>0</v>
      </c>
      <c r="AK740" s="2">
        <v>100</v>
      </c>
      <c r="AL740" s="2">
        <v>0</v>
      </c>
      <c r="AM740" s="2">
        <v>0</v>
      </c>
      <c r="AN740" s="2">
        <v>100</v>
      </c>
      <c r="AO740" s="2">
        <v>0</v>
      </c>
      <c r="AP740" s="2">
        <v>0</v>
      </c>
      <c r="AQ740" s="2" t="s">
        <v>77</v>
      </c>
      <c r="AR740" s="2" t="s">
        <v>77</v>
      </c>
      <c r="AS740" s="2" t="s">
        <v>77</v>
      </c>
      <c r="AT740" s="2">
        <v>42954176708</v>
      </c>
      <c r="AU740" s="2">
        <v>39827470280</v>
      </c>
      <c r="AV740" s="2">
        <v>92.72</v>
      </c>
      <c r="AW740" s="2">
        <v>33202569000</v>
      </c>
      <c r="AX740" s="2">
        <v>0</v>
      </c>
      <c r="AY740" s="2">
        <v>0</v>
      </c>
      <c r="AZ740" s="2">
        <v>60162280000</v>
      </c>
      <c r="BA740" s="2">
        <v>0</v>
      </c>
      <c r="BB740" s="2">
        <v>0</v>
      </c>
      <c r="BC740" s="2">
        <v>47115512000</v>
      </c>
      <c r="BD740" s="2">
        <v>0</v>
      </c>
      <c r="BE740" s="2">
        <v>0</v>
      </c>
      <c r="BF740" s="2">
        <v>34914881000</v>
      </c>
      <c r="BG740" s="2">
        <v>0</v>
      </c>
      <c r="BH740" s="2">
        <v>0</v>
      </c>
      <c r="BI740" s="2">
        <v>218349418708</v>
      </c>
      <c r="BJ740" s="2">
        <v>39827470280</v>
      </c>
      <c r="BK740" s="2">
        <v>18.239999999999998</v>
      </c>
      <c r="BL740" s="2"/>
      <c r="BM740" s="3">
        <f t="shared" si="116"/>
        <v>42954.176707999999</v>
      </c>
      <c r="BN740" s="3">
        <f t="shared" si="117"/>
        <v>39827.470280000001</v>
      </c>
      <c r="BO740" s="3">
        <f t="shared" si="118"/>
        <v>33202.569000000003</v>
      </c>
      <c r="BP740" s="3">
        <f t="shared" si="119"/>
        <v>0</v>
      </c>
      <c r="BQ740" s="3">
        <f t="shared" si="120"/>
        <v>60162.28</v>
      </c>
      <c r="BR740" s="3">
        <f t="shared" si="121"/>
        <v>0</v>
      </c>
      <c r="BS740" s="3">
        <f t="shared" si="122"/>
        <v>47115.512000000002</v>
      </c>
      <c r="BT740" s="3">
        <f t="shared" si="123"/>
        <v>0</v>
      </c>
      <c r="BU740" s="3">
        <f t="shared" si="124"/>
        <v>34914.881000000001</v>
      </c>
      <c r="BV740" s="3">
        <f t="shared" si="125"/>
        <v>0</v>
      </c>
    </row>
    <row r="741" spans="1:74" x14ac:dyDescent="0.25">
      <c r="A741">
        <v>16</v>
      </c>
      <c r="B741" t="s">
        <v>60</v>
      </c>
      <c r="C741" t="s">
        <v>61</v>
      </c>
      <c r="D741">
        <v>2020</v>
      </c>
      <c r="E741" t="s">
        <v>62</v>
      </c>
      <c r="F741" t="s">
        <v>63</v>
      </c>
      <c r="G741">
        <v>2</v>
      </c>
      <c r="H741" t="s">
        <v>64</v>
      </c>
      <c r="I741" t="s">
        <v>3417</v>
      </c>
      <c r="J741" t="s">
        <v>1316</v>
      </c>
      <c r="K741" t="s">
        <v>1317</v>
      </c>
      <c r="L741" t="s">
        <v>3464</v>
      </c>
      <c r="M741" t="s">
        <v>1318</v>
      </c>
      <c r="N741" t="s">
        <v>3471</v>
      </c>
      <c r="O741" t="s">
        <v>245</v>
      </c>
      <c r="P741" t="s">
        <v>3504</v>
      </c>
      <c r="Q741" t="s">
        <v>1232</v>
      </c>
      <c r="R741" t="s">
        <v>3673</v>
      </c>
      <c r="S741" t="s">
        <v>1364</v>
      </c>
      <c r="T741">
        <v>7</v>
      </c>
      <c r="U741">
        <v>3</v>
      </c>
      <c r="V741" t="s">
        <v>1367</v>
      </c>
      <c r="W741">
        <v>3</v>
      </c>
      <c r="X741" t="s">
        <v>128</v>
      </c>
      <c r="Y741">
        <v>1</v>
      </c>
      <c r="Z741" t="s">
        <v>73</v>
      </c>
      <c r="AA741">
        <v>1</v>
      </c>
      <c r="AB741" s="2">
        <v>0.5</v>
      </c>
      <c r="AC741" s="2">
        <v>0</v>
      </c>
      <c r="AD741" s="2">
        <v>0</v>
      </c>
      <c r="AE741" s="2">
        <v>1</v>
      </c>
      <c r="AF741" s="2">
        <v>0</v>
      </c>
      <c r="AG741" s="2">
        <v>0</v>
      </c>
      <c r="AH741" s="2">
        <v>1.5</v>
      </c>
      <c r="AI741" s="2">
        <v>0</v>
      </c>
      <c r="AJ741" s="2">
        <v>0</v>
      </c>
      <c r="AK741" s="2">
        <v>2</v>
      </c>
      <c r="AL741" s="2">
        <v>0</v>
      </c>
      <c r="AM741" s="2">
        <v>0</v>
      </c>
      <c r="AN741" s="2">
        <v>0</v>
      </c>
      <c r="AO741" s="2">
        <v>0</v>
      </c>
      <c r="AP741" s="2">
        <v>0</v>
      </c>
      <c r="AQ741" s="2" t="s">
        <v>77</v>
      </c>
      <c r="AR741" s="2" t="s">
        <v>77</v>
      </c>
      <c r="AS741" s="2" t="s">
        <v>77</v>
      </c>
      <c r="AT741" s="2">
        <v>33036000</v>
      </c>
      <c r="AU741" s="2">
        <v>25840000</v>
      </c>
      <c r="AV741" s="2">
        <v>78.209999999999994</v>
      </c>
      <c r="AW741" s="2">
        <v>1838230000</v>
      </c>
      <c r="AX741" s="2">
        <v>0</v>
      </c>
      <c r="AY741" s="2">
        <v>0</v>
      </c>
      <c r="AZ741" s="2">
        <v>55424000</v>
      </c>
      <c r="BA741" s="2">
        <v>0</v>
      </c>
      <c r="BB741" s="2">
        <v>0</v>
      </c>
      <c r="BC741" s="2">
        <v>821774000</v>
      </c>
      <c r="BD741" s="2">
        <v>0</v>
      </c>
      <c r="BE741" s="2">
        <v>0</v>
      </c>
      <c r="BF741" s="2">
        <v>0</v>
      </c>
      <c r="BG741" s="2">
        <v>0</v>
      </c>
      <c r="BH741" s="2">
        <v>0</v>
      </c>
      <c r="BI741" s="2">
        <v>2748464000</v>
      </c>
      <c r="BJ741" s="2">
        <v>25840000</v>
      </c>
      <c r="BK741" s="2">
        <v>0.94</v>
      </c>
      <c r="BL741" s="2" t="s">
        <v>1368</v>
      </c>
      <c r="BM741" s="3">
        <f t="shared" si="116"/>
        <v>33.036000000000001</v>
      </c>
      <c r="BN741" s="3">
        <f t="shared" si="117"/>
        <v>25.84</v>
      </c>
      <c r="BO741" s="3">
        <f t="shared" si="118"/>
        <v>1838.23</v>
      </c>
      <c r="BP741" s="3">
        <f t="shared" si="119"/>
        <v>0</v>
      </c>
      <c r="BQ741" s="3">
        <f t="shared" si="120"/>
        <v>55.423999999999999</v>
      </c>
      <c r="BR741" s="3">
        <f t="shared" si="121"/>
        <v>0</v>
      </c>
      <c r="BS741" s="3">
        <f t="shared" si="122"/>
        <v>821.774</v>
      </c>
      <c r="BT741" s="3">
        <f t="shared" si="123"/>
        <v>0</v>
      </c>
      <c r="BU741" s="3">
        <f t="shared" si="124"/>
        <v>0</v>
      </c>
      <c r="BV741" s="3">
        <f t="shared" si="125"/>
        <v>0</v>
      </c>
    </row>
    <row r="742" spans="1:74" x14ac:dyDescent="0.25">
      <c r="A742">
        <v>16</v>
      </c>
      <c r="B742" t="s">
        <v>60</v>
      </c>
      <c r="C742" t="s">
        <v>61</v>
      </c>
      <c r="D742">
        <v>2020</v>
      </c>
      <c r="E742" t="s">
        <v>62</v>
      </c>
      <c r="F742" t="s">
        <v>63</v>
      </c>
      <c r="G742">
        <v>2</v>
      </c>
      <c r="H742" t="s">
        <v>64</v>
      </c>
      <c r="I742" t="s">
        <v>3417</v>
      </c>
      <c r="J742" t="s">
        <v>1316</v>
      </c>
      <c r="K742" t="s">
        <v>1317</v>
      </c>
      <c r="L742" t="s">
        <v>3464</v>
      </c>
      <c r="M742" t="s">
        <v>1318</v>
      </c>
      <c r="N742" t="s">
        <v>3471</v>
      </c>
      <c r="O742" t="s">
        <v>245</v>
      </c>
      <c r="P742" t="s">
        <v>3504</v>
      </c>
      <c r="Q742" t="s">
        <v>1232</v>
      </c>
      <c r="R742" t="s">
        <v>3673</v>
      </c>
      <c r="S742" t="s">
        <v>1364</v>
      </c>
      <c r="T742">
        <v>7</v>
      </c>
      <c r="U742">
        <v>4</v>
      </c>
      <c r="V742" t="s">
        <v>1369</v>
      </c>
      <c r="W742">
        <v>2</v>
      </c>
      <c r="X742" t="s">
        <v>76</v>
      </c>
      <c r="Y742">
        <v>1</v>
      </c>
      <c r="Z742" t="s">
        <v>73</v>
      </c>
      <c r="AA742">
        <v>1</v>
      </c>
      <c r="AB742" s="2">
        <v>100</v>
      </c>
      <c r="AC742" s="2">
        <v>100</v>
      </c>
      <c r="AD742" s="2">
        <v>100</v>
      </c>
      <c r="AE742" s="2">
        <v>100</v>
      </c>
      <c r="AF742" s="2">
        <v>0</v>
      </c>
      <c r="AG742" s="2">
        <v>0</v>
      </c>
      <c r="AH742" s="2">
        <v>100</v>
      </c>
      <c r="AI742" s="2">
        <v>0</v>
      </c>
      <c r="AJ742" s="2">
        <v>0</v>
      </c>
      <c r="AK742" s="2">
        <v>100</v>
      </c>
      <c r="AL742" s="2">
        <v>0</v>
      </c>
      <c r="AM742" s="2">
        <v>0</v>
      </c>
      <c r="AN742" s="2">
        <v>100</v>
      </c>
      <c r="AO742" s="2">
        <v>0</v>
      </c>
      <c r="AP742" s="2">
        <v>0</v>
      </c>
      <c r="AQ742" s="2" t="s">
        <v>77</v>
      </c>
      <c r="AR742" s="2" t="s">
        <v>77</v>
      </c>
      <c r="AS742" s="2" t="s">
        <v>77</v>
      </c>
      <c r="AT742" s="2">
        <v>74158925345</v>
      </c>
      <c r="AU742" s="2">
        <v>45921409468</v>
      </c>
      <c r="AV742" s="2">
        <v>61.92</v>
      </c>
      <c r="AW742" s="2">
        <v>120206398000</v>
      </c>
      <c r="AX742" s="2">
        <v>0</v>
      </c>
      <c r="AY742" s="2">
        <v>0</v>
      </c>
      <c r="AZ742" s="2">
        <v>83477501000</v>
      </c>
      <c r="BA742" s="2">
        <v>0</v>
      </c>
      <c r="BB742" s="2">
        <v>0</v>
      </c>
      <c r="BC742" s="2">
        <v>82234840000</v>
      </c>
      <c r="BD742" s="2">
        <v>0</v>
      </c>
      <c r="BE742" s="2">
        <v>0</v>
      </c>
      <c r="BF742" s="2">
        <v>53569295000</v>
      </c>
      <c r="BG742" s="2">
        <v>0</v>
      </c>
      <c r="BH742" s="2">
        <v>0</v>
      </c>
      <c r="BI742" s="2">
        <v>413646959345</v>
      </c>
      <c r="BJ742" s="2">
        <v>45921409468</v>
      </c>
      <c r="BK742" s="2">
        <v>11.1</v>
      </c>
      <c r="BL742" s="2"/>
      <c r="BM742" s="3">
        <f t="shared" si="116"/>
        <v>74158.925344999996</v>
      </c>
      <c r="BN742" s="3">
        <f t="shared" si="117"/>
        <v>45921.409467999998</v>
      </c>
      <c r="BO742" s="3">
        <f t="shared" si="118"/>
        <v>120206.398</v>
      </c>
      <c r="BP742" s="3">
        <f t="shared" si="119"/>
        <v>0</v>
      </c>
      <c r="BQ742" s="3">
        <f t="shared" si="120"/>
        <v>83477.501000000004</v>
      </c>
      <c r="BR742" s="3">
        <f t="shared" si="121"/>
        <v>0</v>
      </c>
      <c r="BS742" s="3">
        <f t="shared" si="122"/>
        <v>82234.84</v>
      </c>
      <c r="BT742" s="3">
        <f t="shared" si="123"/>
        <v>0</v>
      </c>
      <c r="BU742" s="3">
        <f t="shared" si="124"/>
        <v>53569.294999999998</v>
      </c>
      <c r="BV742" s="3">
        <f t="shared" si="125"/>
        <v>0</v>
      </c>
    </row>
    <row r="743" spans="1:74" x14ac:dyDescent="0.25">
      <c r="A743">
        <v>16</v>
      </c>
      <c r="B743" t="s">
        <v>60</v>
      </c>
      <c r="C743" t="s">
        <v>61</v>
      </c>
      <c r="D743">
        <v>2020</v>
      </c>
      <c r="E743" t="s">
        <v>62</v>
      </c>
      <c r="F743" t="s">
        <v>63</v>
      </c>
      <c r="G743">
        <v>2</v>
      </c>
      <c r="H743" t="s">
        <v>64</v>
      </c>
      <c r="I743" t="s">
        <v>3417</v>
      </c>
      <c r="J743" t="s">
        <v>1316</v>
      </c>
      <c r="K743" t="s">
        <v>1317</v>
      </c>
      <c r="L743" t="s">
        <v>3464</v>
      </c>
      <c r="M743" t="s">
        <v>1318</v>
      </c>
      <c r="N743" t="s">
        <v>3471</v>
      </c>
      <c r="O743" t="s">
        <v>245</v>
      </c>
      <c r="P743" t="s">
        <v>3504</v>
      </c>
      <c r="Q743" t="s">
        <v>1232</v>
      </c>
      <c r="R743" t="s">
        <v>3673</v>
      </c>
      <c r="S743" t="s">
        <v>1364</v>
      </c>
      <c r="T743">
        <v>7</v>
      </c>
      <c r="U743">
        <v>5</v>
      </c>
      <c r="V743" t="s">
        <v>1370</v>
      </c>
      <c r="W743">
        <v>2</v>
      </c>
      <c r="X743" t="s">
        <v>76</v>
      </c>
      <c r="Y743">
        <v>1</v>
      </c>
      <c r="Z743" t="s">
        <v>73</v>
      </c>
      <c r="AA743">
        <v>1</v>
      </c>
      <c r="AB743" s="2">
        <v>100</v>
      </c>
      <c r="AC743" s="2">
        <v>0</v>
      </c>
      <c r="AD743" s="2">
        <v>0</v>
      </c>
      <c r="AE743" s="2">
        <v>100</v>
      </c>
      <c r="AF743" s="2">
        <v>0</v>
      </c>
      <c r="AG743" s="2">
        <v>0</v>
      </c>
      <c r="AH743" s="2">
        <v>100</v>
      </c>
      <c r="AI743" s="2">
        <v>0</v>
      </c>
      <c r="AJ743" s="2">
        <v>0</v>
      </c>
      <c r="AK743" s="2">
        <v>100</v>
      </c>
      <c r="AL743" s="2">
        <v>0</v>
      </c>
      <c r="AM743" s="2">
        <v>0</v>
      </c>
      <c r="AN743" s="2">
        <v>100</v>
      </c>
      <c r="AO743" s="2">
        <v>0</v>
      </c>
      <c r="AP743" s="2">
        <v>0</v>
      </c>
      <c r="AQ743" s="2" t="s">
        <v>77</v>
      </c>
      <c r="AR743" s="2" t="s">
        <v>77</v>
      </c>
      <c r="AS743" s="2" t="s">
        <v>77</v>
      </c>
      <c r="AT743" s="2">
        <v>31008000</v>
      </c>
      <c r="AU743" s="2">
        <v>25840000</v>
      </c>
      <c r="AV743" s="2">
        <v>83.33</v>
      </c>
      <c r="AW743" s="2">
        <v>966997000</v>
      </c>
      <c r="AX743" s="2">
        <v>0</v>
      </c>
      <c r="AY743" s="2">
        <v>0</v>
      </c>
      <c r="AZ743" s="2">
        <v>908885000</v>
      </c>
      <c r="BA743" s="2">
        <v>0</v>
      </c>
      <c r="BB743" s="2">
        <v>0</v>
      </c>
      <c r="BC743" s="2">
        <v>689541000</v>
      </c>
      <c r="BD743" s="2">
        <v>0</v>
      </c>
      <c r="BE743" s="2">
        <v>0</v>
      </c>
      <c r="BF743" s="2">
        <v>929711000</v>
      </c>
      <c r="BG743" s="2">
        <v>0</v>
      </c>
      <c r="BH743" s="2">
        <v>0</v>
      </c>
      <c r="BI743" s="2">
        <v>3526142000</v>
      </c>
      <c r="BJ743" s="2">
        <v>25840000</v>
      </c>
      <c r="BK743" s="2">
        <v>0.73</v>
      </c>
      <c r="BL743" s="2" t="s">
        <v>1371</v>
      </c>
      <c r="BM743" s="3">
        <f t="shared" si="116"/>
        <v>31.007999999999999</v>
      </c>
      <c r="BN743" s="3">
        <f t="shared" si="117"/>
        <v>25.84</v>
      </c>
      <c r="BO743" s="3">
        <f t="shared" si="118"/>
        <v>966.99699999999996</v>
      </c>
      <c r="BP743" s="3">
        <f t="shared" si="119"/>
        <v>0</v>
      </c>
      <c r="BQ743" s="3">
        <f t="shared" si="120"/>
        <v>908.88499999999999</v>
      </c>
      <c r="BR743" s="3">
        <f t="shared" si="121"/>
        <v>0</v>
      </c>
      <c r="BS743" s="3">
        <f t="shared" si="122"/>
        <v>689.54100000000005</v>
      </c>
      <c r="BT743" s="3">
        <f t="shared" si="123"/>
        <v>0</v>
      </c>
      <c r="BU743" s="3">
        <f t="shared" si="124"/>
        <v>929.71100000000001</v>
      </c>
      <c r="BV743" s="3">
        <f t="shared" si="125"/>
        <v>0</v>
      </c>
    </row>
    <row r="744" spans="1:74" x14ac:dyDescent="0.25">
      <c r="A744">
        <v>16</v>
      </c>
      <c r="B744" t="s">
        <v>60</v>
      </c>
      <c r="C744" t="s">
        <v>61</v>
      </c>
      <c r="D744">
        <v>2020</v>
      </c>
      <c r="E744" t="s">
        <v>62</v>
      </c>
      <c r="F744" t="s">
        <v>63</v>
      </c>
      <c r="G744">
        <v>2</v>
      </c>
      <c r="H744" t="s">
        <v>64</v>
      </c>
      <c r="I744" t="s">
        <v>3417</v>
      </c>
      <c r="J744" t="s">
        <v>1316</v>
      </c>
      <c r="K744" t="s">
        <v>1317</v>
      </c>
      <c r="L744" t="s">
        <v>3464</v>
      </c>
      <c r="M744" t="s">
        <v>1318</v>
      </c>
      <c r="N744" t="s">
        <v>3471</v>
      </c>
      <c r="O744" t="s">
        <v>245</v>
      </c>
      <c r="P744" t="s">
        <v>3504</v>
      </c>
      <c r="Q744" t="s">
        <v>1232</v>
      </c>
      <c r="R744" t="s">
        <v>3673</v>
      </c>
      <c r="S744" t="s">
        <v>1364</v>
      </c>
      <c r="T744">
        <v>7</v>
      </c>
      <c r="U744">
        <v>6</v>
      </c>
      <c r="V744" t="s">
        <v>1372</v>
      </c>
      <c r="W744">
        <v>2</v>
      </c>
      <c r="X744" t="s">
        <v>76</v>
      </c>
      <c r="Y744">
        <v>1</v>
      </c>
      <c r="Z744" t="s">
        <v>73</v>
      </c>
      <c r="AA744">
        <v>1</v>
      </c>
      <c r="AB744" s="2">
        <v>100</v>
      </c>
      <c r="AC744" s="2">
        <v>0</v>
      </c>
      <c r="AD744" s="2">
        <v>0</v>
      </c>
      <c r="AE744" s="2">
        <v>100</v>
      </c>
      <c r="AF744" s="2">
        <v>0</v>
      </c>
      <c r="AG744" s="2">
        <v>0</v>
      </c>
      <c r="AH744" s="2">
        <v>100</v>
      </c>
      <c r="AI744" s="2">
        <v>0</v>
      </c>
      <c r="AJ744" s="2">
        <v>0</v>
      </c>
      <c r="AK744" s="2">
        <v>100</v>
      </c>
      <c r="AL744" s="2">
        <v>0</v>
      </c>
      <c r="AM744" s="2">
        <v>0</v>
      </c>
      <c r="AN744" s="2">
        <v>100</v>
      </c>
      <c r="AO744" s="2">
        <v>0</v>
      </c>
      <c r="AP744" s="2">
        <v>0</v>
      </c>
      <c r="AQ744" s="2" t="s">
        <v>77</v>
      </c>
      <c r="AR744" s="2" t="s">
        <v>77</v>
      </c>
      <c r="AS744" s="2" t="s">
        <v>77</v>
      </c>
      <c r="AT744" s="2">
        <v>20966555671</v>
      </c>
      <c r="AU744" s="2">
        <v>0</v>
      </c>
      <c r="AV744" s="2">
        <v>0</v>
      </c>
      <c r="AW744" s="2">
        <v>1658243000</v>
      </c>
      <c r="AX744" s="2">
        <v>0</v>
      </c>
      <c r="AY744" s="2">
        <v>0</v>
      </c>
      <c r="AZ744" s="2">
        <v>97458000</v>
      </c>
      <c r="BA744" s="2">
        <v>0</v>
      </c>
      <c r="BB744" s="2">
        <v>0</v>
      </c>
      <c r="BC744" s="2">
        <v>74052000</v>
      </c>
      <c r="BD744" s="2">
        <v>0</v>
      </c>
      <c r="BE744" s="2">
        <v>0</v>
      </c>
      <c r="BF744" s="2">
        <v>99870000</v>
      </c>
      <c r="BG744" s="2">
        <v>0</v>
      </c>
      <c r="BH744" s="2">
        <v>0</v>
      </c>
      <c r="BI744" s="2">
        <v>22896178671</v>
      </c>
      <c r="BJ744" s="2">
        <v>0</v>
      </c>
      <c r="BK744" s="2">
        <v>0</v>
      </c>
      <c r="BL744" s="2" t="s">
        <v>1371</v>
      </c>
      <c r="BM744" s="3">
        <f t="shared" si="116"/>
        <v>20966.555670999998</v>
      </c>
      <c r="BN744" s="3">
        <f t="shared" si="117"/>
        <v>0</v>
      </c>
      <c r="BO744" s="3">
        <f t="shared" si="118"/>
        <v>1658.2429999999999</v>
      </c>
      <c r="BP744" s="3">
        <f t="shared" si="119"/>
        <v>0</v>
      </c>
      <c r="BQ744" s="3">
        <f t="shared" si="120"/>
        <v>97.457999999999998</v>
      </c>
      <c r="BR744" s="3">
        <f t="shared" si="121"/>
        <v>0</v>
      </c>
      <c r="BS744" s="3">
        <f t="shared" si="122"/>
        <v>74.052000000000007</v>
      </c>
      <c r="BT744" s="3">
        <f t="shared" si="123"/>
        <v>0</v>
      </c>
      <c r="BU744" s="3">
        <f t="shared" si="124"/>
        <v>99.87</v>
      </c>
      <c r="BV744" s="3">
        <f t="shared" si="125"/>
        <v>0</v>
      </c>
    </row>
    <row r="745" spans="1:74" x14ac:dyDescent="0.25">
      <c r="A745">
        <v>16</v>
      </c>
      <c r="B745" t="s">
        <v>60</v>
      </c>
      <c r="C745" t="s">
        <v>61</v>
      </c>
      <c r="D745">
        <v>2020</v>
      </c>
      <c r="E745" t="s">
        <v>62</v>
      </c>
      <c r="F745" t="s">
        <v>63</v>
      </c>
      <c r="G745">
        <v>2</v>
      </c>
      <c r="H745" t="s">
        <v>64</v>
      </c>
      <c r="I745" t="s">
        <v>3417</v>
      </c>
      <c r="J745" t="s">
        <v>1316</v>
      </c>
      <c r="K745" t="s">
        <v>1317</v>
      </c>
      <c r="L745" t="s">
        <v>3464</v>
      </c>
      <c r="M745" t="s">
        <v>1318</v>
      </c>
      <c r="N745" t="s">
        <v>3471</v>
      </c>
      <c r="O745" t="s">
        <v>245</v>
      </c>
      <c r="P745" t="s">
        <v>3504</v>
      </c>
      <c r="Q745" t="s">
        <v>1232</v>
      </c>
      <c r="R745" t="s">
        <v>3673</v>
      </c>
      <c r="S745" t="s">
        <v>1364</v>
      </c>
      <c r="T745">
        <v>7</v>
      </c>
      <c r="U745">
        <v>7</v>
      </c>
      <c r="V745" t="s">
        <v>1373</v>
      </c>
      <c r="W745">
        <v>1</v>
      </c>
      <c r="X745" t="s">
        <v>72</v>
      </c>
      <c r="Y745">
        <v>1</v>
      </c>
      <c r="Z745" t="s">
        <v>73</v>
      </c>
      <c r="AA745">
        <v>1</v>
      </c>
      <c r="AB745" s="2">
        <v>150</v>
      </c>
      <c r="AC745" s="2">
        <v>57</v>
      </c>
      <c r="AD745" s="2">
        <v>38</v>
      </c>
      <c r="AE745" s="2">
        <v>300</v>
      </c>
      <c r="AF745" s="2">
        <v>0</v>
      </c>
      <c r="AG745" s="2">
        <v>0</v>
      </c>
      <c r="AH745" s="2">
        <v>300</v>
      </c>
      <c r="AI745" s="2">
        <v>0</v>
      </c>
      <c r="AJ745" s="2">
        <v>0</v>
      </c>
      <c r="AK745" s="2">
        <v>300</v>
      </c>
      <c r="AL745" s="2">
        <v>0</v>
      </c>
      <c r="AM745" s="2">
        <v>0</v>
      </c>
      <c r="AN745" s="2">
        <v>150</v>
      </c>
      <c r="AO745" s="2">
        <v>0</v>
      </c>
      <c r="AP745" s="2">
        <v>0</v>
      </c>
      <c r="AQ745" s="2">
        <v>1200</v>
      </c>
      <c r="AR745" s="2">
        <v>57</v>
      </c>
      <c r="AS745" s="2">
        <v>4.75</v>
      </c>
      <c r="AT745" s="2">
        <v>644900000</v>
      </c>
      <c r="AU745" s="2">
        <v>264640000</v>
      </c>
      <c r="AV745" s="2">
        <v>41.04</v>
      </c>
      <c r="AW745" s="2">
        <v>1393386000</v>
      </c>
      <c r="AX745" s="2">
        <v>0</v>
      </c>
      <c r="AY745" s="2">
        <v>0</v>
      </c>
      <c r="AZ745" s="2">
        <v>1099078000</v>
      </c>
      <c r="BA745" s="2">
        <v>0</v>
      </c>
      <c r="BB745" s="2">
        <v>0</v>
      </c>
      <c r="BC745" s="2">
        <v>1066395000</v>
      </c>
      <c r="BD745" s="2">
        <v>0</v>
      </c>
      <c r="BE745" s="2">
        <v>0</v>
      </c>
      <c r="BF745" s="2">
        <v>519376000</v>
      </c>
      <c r="BG745" s="2">
        <v>0</v>
      </c>
      <c r="BH745" s="2">
        <v>0</v>
      </c>
      <c r="BI745" s="2">
        <v>4723135000</v>
      </c>
      <c r="BJ745" s="2">
        <v>264640000</v>
      </c>
      <c r="BK745" s="2">
        <v>5.6</v>
      </c>
      <c r="BL745" s="2"/>
      <c r="BM745" s="3">
        <f t="shared" si="116"/>
        <v>644.9</v>
      </c>
      <c r="BN745" s="3">
        <f t="shared" si="117"/>
        <v>264.64</v>
      </c>
      <c r="BO745" s="3">
        <f t="shared" si="118"/>
        <v>1393.386</v>
      </c>
      <c r="BP745" s="3">
        <f t="shared" si="119"/>
        <v>0</v>
      </c>
      <c r="BQ745" s="3">
        <f t="shared" si="120"/>
        <v>1099.078</v>
      </c>
      <c r="BR745" s="3">
        <f t="shared" si="121"/>
        <v>0</v>
      </c>
      <c r="BS745" s="3">
        <f t="shared" si="122"/>
        <v>1066.395</v>
      </c>
      <c r="BT745" s="3">
        <f t="shared" si="123"/>
        <v>0</v>
      </c>
      <c r="BU745" s="3">
        <f t="shared" si="124"/>
        <v>519.37599999999998</v>
      </c>
      <c r="BV745" s="3">
        <f t="shared" si="125"/>
        <v>0</v>
      </c>
    </row>
    <row r="746" spans="1:74" x14ac:dyDescent="0.25">
      <c r="A746">
        <v>16</v>
      </c>
      <c r="B746" t="s">
        <v>60</v>
      </c>
      <c r="C746" t="s">
        <v>61</v>
      </c>
      <c r="D746">
        <v>2020</v>
      </c>
      <c r="E746" t="s">
        <v>62</v>
      </c>
      <c r="F746" t="s">
        <v>63</v>
      </c>
      <c r="G746">
        <v>2</v>
      </c>
      <c r="H746" t="s">
        <v>64</v>
      </c>
      <c r="I746" t="s">
        <v>3417</v>
      </c>
      <c r="J746" t="s">
        <v>1316</v>
      </c>
      <c r="K746" t="s">
        <v>1317</v>
      </c>
      <c r="L746" t="s">
        <v>3464</v>
      </c>
      <c r="M746" t="s">
        <v>1318</v>
      </c>
      <c r="N746" t="s">
        <v>3471</v>
      </c>
      <c r="O746" t="s">
        <v>245</v>
      </c>
      <c r="P746" t="s">
        <v>3504</v>
      </c>
      <c r="Q746" t="s">
        <v>1232</v>
      </c>
      <c r="R746" t="s">
        <v>3673</v>
      </c>
      <c r="S746" t="s">
        <v>1364</v>
      </c>
      <c r="T746">
        <v>7</v>
      </c>
      <c r="U746">
        <v>8</v>
      </c>
      <c r="V746" t="s">
        <v>1374</v>
      </c>
      <c r="W746">
        <v>1</v>
      </c>
      <c r="X746" t="s">
        <v>72</v>
      </c>
      <c r="Y746">
        <v>1</v>
      </c>
      <c r="Z746" t="s">
        <v>73</v>
      </c>
      <c r="AA746">
        <v>1</v>
      </c>
      <c r="AB746" s="2">
        <v>100</v>
      </c>
      <c r="AC746" s="2">
        <v>0</v>
      </c>
      <c r="AD746" s="2">
        <v>0</v>
      </c>
      <c r="AE746" s="2">
        <v>9000</v>
      </c>
      <c r="AF746" s="2">
        <v>0</v>
      </c>
      <c r="AG746" s="2">
        <v>0</v>
      </c>
      <c r="AH746" s="2">
        <v>12000</v>
      </c>
      <c r="AI746" s="2">
        <v>0</v>
      </c>
      <c r="AJ746" s="2">
        <v>0</v>
      </c>
      <c r="AK746" s="2">
        <v>12000</v>
      </c>
      <c r="AL746" s="2">
        <v>0</v>
      </c>
      <c r="AM746" s="2">
        <v>0</v>
      </c>
      <c r="AN746" s="2">
        <v>2900</v>
      </c>
      <c r="AO746" s="2">
        <v>0</v>
      </c>
      <c r="AP746" s="2">
        <v>0</v>
      </c>
      <c r="AQ746" s="2">
        <v>36000</v>
      </c>
      <c r="AR746" s="2">
        <v>0</v>
      </c>
      <c r="AS746" s="2">
        <v>0</v>
      </c>
      <c r="AT746" s="2">
        <v>411732829</v>
      </c>
      <c r="AU746" s="2">
        <v>186216500</v>
      </c>
      <c r="AV746" s="2">
        <v>45.23</v>
      </c>
      <c r="AW746" s="2">
        <v>894447000</v>
      </c>
      <c r="AX746" s="2">
        <v>0</v>
      </c>
      <c r="AY746" s="2">
        <v>0</v>
      </c>
      <c r="AZ746" s="2">
        <v>952387000</v>
      </c>
      <c r="BA746" s="2">
        <v>0</v>
      </c>
      <c r="BB746" s="2">
        <v>0</v>
      </c>
      <c r="BC746" s="2">
        <v>979459000</v>
      </c>
      <c r="BD746" s="2">
        <v>0</v>
      </c>
      <c r="BE746" s="2">
        <v>0</v>
      </c>
      <c r="BF746" s="2">
        <v>957343000</v>
      </c>
      <c r="BG746" s="2">
        <v>0</v>
      </c>
      <c r="BH746" s="2">
        <v>0</v>
      </c>
      <c r="BI746" s="2">
        <v>4195368829</v>
      </c>
      <c r="BJ746" s="2">
        <v>186216500</v>
      </c>
      <c r="BK746" s="2">
        <v>4.4400000000000004</v>
      </c>
      <c r="BL746" s="2" t="s">
        <v>1375</v>
      </c>
      <c r="BM746" s="3">
        <f t="shared" si="116"/>
        <v>411.73282899999998</v>
      </c>
      <c r="BN746" s="3">
        <f t="shared" si="117"/>
        <v>186.2165</v>
      </c>
      <c r="BO746" s="3">
        <f t="shared" si="118"/>
        <v>894.447</v>
      </c>
      <c r="BP746" s="3">
        <f t="shared" si="119"/>
        <v>0</v>
      </c>
      <c r="BQ746" s="3">
        <f t="shared" si="120"/>
        <v>952.38699999999994</v>
      </c>
      <c r="BR746" s="3">
        <f t="shared" si="121"/>
        <v>0</v>
      </c>
      <c r="BS746" s="3">
        <f t="shared" si="122"/>
        <v>979.45899999999995</v>
      </c>
      <c r="BT746" s="3">
        <f t="shared" si="123"/>
        <v>0</v>
      </c>
      <c r="BU746" s="3">
        <f t="shared" si="124"/>
        <v>957.34299999999996</v>
      </c>
      <c r="BV746" s="3">
        <f t="shared" si="125"/>
        <v>0</v>
      </c>
    </row>
    <row r="747" spans="1:74" x14ac:dyDescent="0.25">
      <c r="A747">
        <v>16</v>
      </c>
      <c r="B747" t="s">
        <v>60</v>
      </c>
      <c r="C747" t="s">
        <v>61</v>
      </c>
      <c r="D747">
        <v>2020</v>
      </c>
      <c r="E747" t="s">
        <v>62</v>
      </c>
      <c r="F747" t="s">
        <v>63</v>
      </c>
      <c r="G747">
        <v>2</v>
      </c>
      <c r="H747" t="s">
        <v>64</v>
      </c>
      <c r="I747" t="s">
        <v>3417</v>
      </c>
      <c r="J747" t="s">
        <v>1316</v>
      </c>
      <c r="K747" t="s">
        <v>1317</v>
      </c>
      <c r="L747" t="s">
        <v>3464</v>
      </c>
      <c r="M747" t="s">
        <v>1318</v>
      </c>
      <c r="N747" t="s">
        <v>3471</v>
      </c>
      <c r="O747" t="s">
        <v>245</v>
      </c>
      <c r="P747" t="s">
        <v>3504</v>
      </c>
      <c r="Q747" t="s">
        <v>1232</v>
      </c>
      <c r="R747" t="s">
        <v>3673</v>
      </c>
      <c r="S747" t="s">
        <v>1364</v>
      </c>
      <c r="T747">
        <v>7</v>
      </c>
      <c r="U747">
        <v>9</v>
      </c>
      <c r="V747" t="s">
        <v>1376</v>
      </c>
      <c r="W747">
        <v>3</v>
      </c>
      <c r="X747" t="s">
        <v>128</v>
      </c>
      <c r="Y747">
        <v>1</v>
      </c>
      <c r="Z747" t="s">
        <v>73</v>
      </c>
      <c r="AA747">
        <v>1</v>
      </c>
      <c r="AB747" s="2">
        <v>0.1</v>
      </c>
      <c r="AC747" s="2">
        <v>0.01</v>
      </c>
      <c r="AD747" s="2">
        <v>10</v>
      </c>
      <c r="AE747" s="2">
        <v>0.3</v>
      </c>
      <c r="AF747" s="2">
        <v>0</v>
      </c>
      <c r="AG747" s="2">
        <v>0</v>
      </c>
      <c r="AH747" s="2">
        <v>0.6</v>
      </c>
      <c r="AI747" s="2">
        <v>0</v>
      </c>
      <c r="AJ747" s="2">
        <v>0</v>
      </c>
      <c r="AK747" s="2">
        <v>0.9</v>
      </c>
      <c r="AL747" s="2">
        <v>0</v>
      </c>
      <c r="AM747" s="2">
        <v>0</v>
      </c>
      <c r="AN747" s="2">
        <v>1</v>
      </c>
      <c r="AO747" s="2">
        <v>0</v>
      </c>
      <c r="AP747" s="2">
        <v>0</v>
      </c>
      <c r="AQ747" s="2" t="s">
        <v>77</v>
      </c>
      <c r="AR747" s="2" t="s">
        <v>77</v>
      </c>
      <c r="AS747" s="2" t="s">
        <v>77</v>
      </c>
      <c r="AT747" s="2">
        <v>96396000</v>
      </c>
      <c r="AU747" s="2">
        <v>77520000</v>
      </c>
      <c r="AV747" s="2">
        <v>80.41</v>
      </c>
      <c r="AW747" s="2">
        <v>780997000</v>
      </c>
      <c r="AX747" s="2">
        <v>0</v>
      </c>
      <c r="AY747" s="2">
        <v>0</v>
      </c>
      <c r="AZ747" s="2">
        <v>725537000</v>
      </c>
      <c r="BA747" s="2">
        <v>0</v>
      </c>
      <c r="BB747" s="2">
        <v>0</v>
      </c>
      <c r="BC747" s="2">
        <v>726217000</v>
      </c>
      <c r="BD747" s="2">
        <v>0</v>
      </c>
      <c r="BE747" s="2">
        <v>0</v>
      </c>
      <c r="BF747" s="2">
        <v>708087000</v>
      </c>
      <c r="BG747" s="2">
        <v>0</v>
      </c>
      <c r="BH747" s="2">
        <v>0</v>
      </c>
      <c r="BI747" s="2">
        <v>3037234000</v>
      </c>
      <c r="BJ747" s="2">
        <v>77520000</v>
      </c>
      <c r="BK747" s="2">
        <v>2.5499999999999998</v>
      </c>
      <c r="BL747" s="2"/>
      <c r="BM747" s="3">
        <f t="shared" si="116"/>
        <v>96.396000000000001</v>
      </c>
      <c r="BN747" s="3">
        <f t="shared" si="117"/>
        <v>77.52</v>
      </c>
      <c r="BO747" s="3">
        <f t="shared" si="118"/>
        <v>780.99699999999996</v>
      </c>
      <c r="BP747" s="3">
        <f t="shared" si="119"/>
        <v>0</v>
      </c>
      <c r="BQ747" s="3">
        <f t="shared" si="120"/>
        <v>725.53700000000003</v>
      </c>
      <c r="BR747" s="3">
        <f t="shared" si="121"/>
        <v>0</v>
      </c>
      <c r="BS747" s="3">
        <f t="shared" si="122"/>
        <v>726.21699999999998</v>
      </c>
      <c r="BT747" s="3">
        <f t="shared" si="123"/>
        <v>0</v>
      </c>
      <c r="BU747" s="3">
        <f t="shared" si="124"/>
        <v>708.08699999999999</v>
      </c>
      <c r="BV747" s="3">
        <f t="shared" si="125"/>
        <v>0</v>
      </c>
    </row>
    <row r="748" spans="1:74" x14ac:dyDescent="0.25">
      <c r="A748">
        <v>16</v>
      </c>
      <c r="B748" t="s">
        <v>60</v>
      </c>
      <c r="C748" t="s">
        <v>61</v>
      </c>
      <c r="D748">
        <v>2020</v>
      </c>
      <c r="E748" t="s">
        <v>62</v>
      </c>
      <c r="F748" t="s">
        <v>63</v>
      </c>
      <c r="G748">
        <v>2</v>
      </c>
      <c r="H748" t="s">
        <v>64</v>
      </c>
      <c r="I748" t="s">
        <v>3417</v>
      </c>
      <c r="J748" t="s">
        <v>1316</v>
      </c>
      <c r="K748" t="s">
        <v>1317</v>
      </c>
      <c r="L748" t="s">
        <v>3464</v>
      </c>
      <c r="M748" t="s">
        <v>1318</v>
      </c>
      <c r="N748" t="s">
        <v>3471</v>
      </c>
      <c r="O748" t="s">
        <v>245</v>
      </c>
      <c r="P748" t="s">
        <v>3504</v>
      </c>
      <c r="Q748" t="s">
        <v>1232</v>
      </c>
      <c r="R748" t="s">
        <v>3673</v>
      </c>
      <c r="S748" t="s">
        <v>1364</v>
      </c>
      <c r="T748">
        <v>7</v>
      </c>
      <c r="U748">
        <v>10</v>
      </c>
      <c r="V748" t="s">
        <v>1377</v>
      </c>
      <c r="W748">
        <v>3</v>
      </c>
      <c r="X748" t="s">
        <v>128</v>
      </c>
      <c r="Y748">
        <v>1</v>
      </c>
      <c r="Z748" t="s">
        <v>73</v>
      </c>
      <c r="AA748">
        <v>1</v>
      </c>
      <c r="AB748" s="2">
        <v>0.1</v>
      </c>
      <c r="AC748" s="2">
        <v>0</v>
      </c>
      <c r="AD748" s="2">
        <v>0</v>
      </c>
      <c r="AE748" s="2">
        <v>0.3</v>
      </c>
      <c r="AF748" s="2">
        <v>0</v>
      </c>
      <c r="AG748" s="2">
        <v>0</v>
      </c>
      <c r="AH748" s="2">
        <v>0.6</v>
      </c>
      <c r="AI748" s="2">
        <v>0</v>
      </c>
      <c r="AJ748" s="2">
        <v>0</v>
      </c>
      <c r="AK748" s="2">
        <v>0.9</v>
      </c>
      <c r="AL748" s="2">
        <v>0</v>
      </c>
      <c r="AM748" s="2">
        <v>0</v>
      </c>
      <c r="AN748" s="2">
        <v>1</v>
      </c>
      <c r="AO748" s="2">
        <v>0</v>
      </c>
      <c r="AP748" s="2">
        <v>0</v>
      </c>
      <c r="AQ748" s="2" t="s">
        <v>77</v>
      </c>
      <c r="AR748" s="2" t="s">
        <v>77</v>
      </c>
      <c r="AS748" s="2" t="s">
        <v>77</v>
      </c>
      <c r="AT748" s="2">
        <v>53472000</v>
      </c>
      <c r="AU748" s="2">
        <v>37022000</v>
      </c>
      <c r="AV748" s="2">
        <v>69.239999999999995</v>
      </c>
      <c r="AW748" s="2">
        <v>202031000</v>
      </c>
      <c r="AX748" s="2">
        <v>0</v>
      </c>
      <c r="AY748" s="2">
        <v>0</v>
      </c>
      <c r="AZ748" s="2">
        <v>186113000</v>
      </c>
      <c r="BA748" s="2">
        <v>0</v>
      </c>
      <c r="BB748" s="2">
        <v>0</v>
      </c>
      <c r="BC748" s="2">
        <v>153935000</v>
      </c>
      <c r="BD748" s="2">
        <v>0</v>
      </c>
      <c r="BE748" s="2">
        <v>0</v>
      </c>
      <c r="BF748" s="2">
        <v>100563000</v>
      </c>
      <c r="BG748" s="2">
        <v>0</v>
      </c>
      <c r="BH748" s="2">
        <v>0</v>
      </c>
      <c r="BI748" s="2">
        <v>696114000</v>
      </c>
      <c r="BJ748" s="2">
        <v>37022000</v>
      </c>
      <c r="BK748" s="2">
        <v>5.32</v>
      </c>
      <c r="BL748" s="2" t="s">
        <v>1378</v>
      </c>
      <c r="BM748" s="3">
        <f t="shared" si="116"/>
        <v>53.472000000000001</v>
      </c>
      <c r="BN748" s="3">
        <f t="shared" si="117"/>
        <v>37.021999999999998</v>
      </c>
      <c r="BO748" s="3">
        <f t="shared" si="118"/>
        <v>202.03100000000001</v>
      </c>
      <c r="BP748" s="3">
        <f t="shared" si="119"/>
        <v>0</v>
      </c>
      <c r="BQ748" s="3">
        <f t="shared" si="120"/>
        <v>186.113</v>
      </c>
      <c r="BR748" s="3">
        <f t="shared" si="121"/>
        <v>0</v>
      </c>
      <c r="BS748" s="3">
        <f t="shared" si="122"/>
        <v>153.935</v>
      </c>
      <c r="BT748" s="3">
        <f t="shared" si="123"/>
        <v>0</v>
      </c>
      <c r="BU748" s="3">
        <f t="shared" si="124"/>
        <v>100.563</v>
      </c>
      <c r="BV748" s="3">
        <f t="shared" si="125"/>
        <v>0</v>
      </c>
    </row>
    <row r="749" spans="1:74" x14ac:dyDescent="0.25">
      <c r="A749">
        <v>16</v>
      </c>
      <c r="B749" t="s">
        <v>60</v>
      </c>
      <c r="C749" t="s">
        <v>61</v>
      </c>
      <c r="D749">
        <v>2020</v>
      </c>
      <c r="E749" t="s">
        <v>62</v>
      </c>
      <c r="F749" t="s">
        <v>63</v>
      </c>
      <c r="G749">
        <v>2</v>
      </c>
      <c r="H749" t="s">
        <v>64</v>
      </c>
      <c r="I749" t="s">
        <v>3417</v>
      </c>
      <c r="J749" t="s">
        <v>1316</v>
      </c>
      <c r="K749" t="s">
        <v>1317</v>
      </c>
      <c r="L749" t="s">
        <v>3464</v>
      </c>
      <c r="M749" t="s">
        <v>1318</v>
      </c>
      <c r="N749" t="s">
        <v>3471</v>
      </c>
      <c r="O749" t="s">
        <v>245</v>
      </c>
      <c r="P749" t="s">
        <v>3504</v>
      </c>
      <c r="Q749" t="s">
        <v>1232</v>
      </c>
      <c r="R749" t="s">
        <v>3673</v>
      </c>
      <c r="S749" t="s">
        <v>1364</v>
      </c>
      <c r="T749">
        <v>7</v>
      </c>
      <c r="U749">
        <v>11</v>
      </c>
      <c r="V749" t="s">
        <v>1379</v>
      </c>
      <c r="W749">
        <v>2</v>
      </c>
      <c r="X749" t="s">
        <v>76</v>
      </c>
      <c r="Y749">
        <v>1</v>
      </c>
      <c r="Z749" t="s">
        <v>73</v>
      </c>
      <c r="AA749">
        <v>1</v>
      </c>
      <c r="AB749" s="2">
        <v>15000</v>
      </c>
      <c r="AC749" s="2">
        <v>14652</v>
      </c>
      <c r="AD749" s="2">
        <v>97.68</v>
      </c>
      <c r="AE749" s="2">
        <v>15000</v>
      </c>
      <c r="AF749" s="2">
        <v>0</v>
      </c>
      <c r="AG749" s="2">
        <v>0</v>
      </c>
      <c r="AH749" s="2">
        <v>15000</v>
      </c>
      <c r="AI749" s="2">
        <v>0</v>
      </c>
      <c r="AJ749" s="2">
        <v>0</v>
      </c>
      <c r="AK749" s="2">
        <v>15000</v>
      </c>
      <c r="AL749" s="2">
        <v>0</v>
      </c>
      <c r="AM749" s="2">
        <v>0</v>
      </c>
      <c r="AN749" s="2">
        <v>15000</v>
      </c>
      <c r="AO749" s="2">
        <v>0</v>
      </c>
      <c r="AP749" s="2">
        <v>0</v>
      </c>
      <c r="AQ749" s="2" t="s">
        <v>77</v>
      </c>
      <c r="AR749" s="2" t="s">
        <v>77</v>
      </c>
      <c r="AS749" s="2" t="s">
        <v>77</v>
      </c>
      <c r="AT749" s="2">
        <v>2586292108</v>
      </c>
      <c r="AU749" s="2">
        <v>2165165460</v>
      </c>
      <c r="AV749" s="2">
        <v>83.72</v>
      </c>
      <c r="AW749" s="2">
        <v>22074614000</v>
      </c>
      <c r="AX749" s="2">
        <v>0</v>
      </c>
      <c r="AY749" s="2">
        <v>0</v>
      </c>
      <c r="AZ749" s="2">
        <v>3968498000</v>
      </c>
      <c r="BA749" s="2">
        <v>0</v>
      </c>
      <c r="BB749" s="2">
        <v>0</v>
      </c>
      <c r="BC749" s="2">
        <v>2889180000</v>
      </c>
      <c r="BD749" s="2">
        <v>0</v>
      </c>
      <c r="BE749" s="2">
        <v>0</v>
      </c>
      <c r="BF749" s="2">
        <v>794475000</v>
      </c>
      <c r="BG749" s="2">
        <v>0</v>
      </c>
      <c r="BH749" s="2">
        <v>0</v>
      </c>
      <c r="BI749" s="2">
        <v>32313059108</v>
      </c>
      <c r="BJ749" s="2">
        <v>2165165460</v>
      </c>
      <c r="BK749" s="2">
        <v>6.7</v>
      </c>
      <c r="BL749" s="2"/>
      <c r="BM749" s="3">
        <f t="shared" si="116"/>
        <v>2586.2921080000001</v>
      </c>
      <c r="BN749" s="3">
        <f t="shared" si="117"/>
        <v>2165.1654600000002</v>
      </c>
      <c r="BO749" s="3">
        <f t="shared" si="118"/>
        <v>22074.614000000001</v>
      </c>
      <c r="BP749" s="3">
        <f t="shared" si="119"/>
        <v>0</v>
      </c>
      <c r="BQ749" s="3">
        <f t="shared" si="120"/>
        <v>3968.498</v>
      </c>
      <c r="BR749" s="3">
        <f t="shared" si="121"/>
        <v>0</v>
      </c>
      <c r="BS749" s="3">
        <f t="shared" si="122"/>
        <v>2889.18</v>
      </c>
      <c r="BT749" s="3">
        <f t="shared" si="123"/>
        <v>0</v>
      </c>
      <c r="BU749" s="3">
        <f t="shared" si="124"/>
        <v>794.47500000000002</v>
      </c>
      <c r="BV749" s="3">
        <f t="shared" si="125"/>
        <v>0</v>
      </c>
    </row>
    <row r="750" spans="1:74" x14ac:dyDescent="0.25">
      <c r="A750">
        <v>16</v>
      </c>
      <c r="B750" t="s">
        <v>60</v>
      </c>
      <c r="C750" t="s">
        <v>61</v>
      </c>
      <c r="D750">
        <v>2020</v>
      </c>
      <c r="E750" t="s">
        <v>62</v>
      </c>
      <c r="F750" t="s">
        <v>63</v>
      </c>
      <c r="G750">
        <v>2</v>
      </c>
      <c r="H750" t="s">
        <v>64</v>
      </c>
      <c r="I750" t="s">
        <v>3417</v>
      </c>
      <c r="J750" t="s">
        <v>1316</v>
      </c>
      <c r="K750" t="s">
        <v>1317</v>
      </c>
      <c r="L750" t="s">
        <v>3464</v>
      </c>
      <c r="M750" t="s">
        <v>1318</v>
      </c>
      <c r="N750" t="s">
        <v>3471</v>
      </c>
      <c r="O750" t="s">
        <v>245</v>
      </c>
      <c r="P750" t="s">
        <v>3504</v>
      </c>
      <c r="Q750" t="s">
        <v>1232</v>
      </c>
      <c r="R750" t="s">
        <v>3674</v>
      </c>
      <c r="S750" t="s">
        <v>1380</v>
      </c>
      <c r="T750">
        <v>10</v>
      </c>
      <c r="U750">
        <v>1</v>
      </c>
      <c r="V750" t="s">
        <v>1381</v>
      </c>
      <c r="W750">
        <v>1</v>
      </c>
      <c r="X750" t="s">
        <v>72</v>
      </c>
      <c r="Y750">
        <v>1</v>
      </c>
      <c r="Z750" t="s">
        <v>73</v>
      </c>
      <c r="AA750">
        <v>1</v>
      </c>
      <c r="AB750" s="2">
        <v>0.1</v>
      </c>
      <c r="AC750" s="2">
        <v>0.04</v>
      </c>
      <c r="AD750" s="2">
        <v>40</v>
      </c>
      <c r="AE750" s="2">
        <v>0.2</v>
      </c>
      <c r="AF750" s="2">
        <v>0</v>
      </c>
      <c r="AG750" s="2">
        <v>0</v>
      </c>
      <c r="AH750" s="2">
        <v>0.4</v>
      </c>
      <c r="AI750" s="2">
        <v>0</v>
      </c>
      <c r="AJ750" s="2">
        <v>0</v>
      </c>
      <c r="AK750" s="2">
        <v>0.2</v>
      </c>
      <c r="AL750" s="2">
        <v>0</v>
      </c>
      <c r="AM750" s="2">
        <v>0</v>
      </c>
      <c r="AN750" s="2">
        <v>0.1</v>
      </c>
      <c r="AO750" s="2">
        <v>0</v>
      </c>
      <c r="AP750" s="2">
        <v>0</v>
      </c>
      <c r="AQ750" s="2">
        <v>1</v>
      </c>
      <c r="AR750" s="2">
        <v>0.04</v>
      </c>
      <c r="AS750" s="2">
        <v>4</v>
      </c>
      <c r="AT750" s="2">
        <v>26736000</v>
      </c>
      <c r="AU750" s="2">
        <v>0</v>
      </c>
      <c r="AV750" s="2">
        <v>0</v>
      </c>
      <c r="AW750" s="2">
        <v>64921000</v>
      </c>
      <c r="AX750" s="2">
        <v>0</v>
      </c>
      <c r="AY750" s="2">
        <v>0</v>
      </c>
      <c r="AZ750" s="2">
        <v>186000000</v>
      </c>
      <c r="BA750" s="2">
        <v>0</v>
      </c>
      <c r="BB750" s="2">
        <v>0</v>
      </c>
      <c r="BC750" s="2">
        <v>186000000</v>
      </c>
      <c r="BD750" s="2">
        <v>0</v>
      </c>
      <c r="BE750" s="2">
        <v>0</v>
      </c>
      <c r="BF750" s="2">
        <v>186000000</v>
      </c>
      <c r="BG750" s="2">
        <v>0</v>
      </c>
      <c r="BH750" s="2">
        <v>0</v>
      </c>
      <c r="BI750" s="2">
        <v>649657000</v>
      </c>
      <c r="BJ750" s="2">
        <v>0</v>
      </c>
      <c r="BK750" s="2">
        <v>0</v>
      </c>
      <c r="BL750" s="2"/>
      <c r="BM750" s="3">
        <f t="shared" si="116"/>
        <v>26.736000000000001</v>
      </c>
      <c r="BN750" s="3">
        <f t="shared" si="117"/>
        <v>0</v>
      </c>
      <c r="BO750" s="3">
        <f t="shared" si="118"/>
        <v>64.921000000000006</v>
      </c>
      <c r="BP750" s="3">
        <f t="shared" si="119"/>
        <v>0</v>
      </c>
      <c r="BQ750" s="3">
        <f t="shared" si="120"/>
        <v>186</v>
      </c>
      <c r="BR750" s="3">
        <f t="shared" si="121"/>
        <v>0</v>
      </c>
      <c r="BS750" s="3">
        <f t="shared" si="122"/>
        <v>186</v>
      </c>
      <c r="BT750" s="3">
        <f t="shared" si="123"/>
        <v>0</v>
      </c>
      <c r="BU750" s="3">
        <f t="shared" si="124"/>
        <v>186</v>
      </c>
      <c r="BV750" s="3">
        <f t="shared" si="125"/>
        <v>0</v>
      </c>
    </row>
    <row r="751" spans="1:74" x14ac:dyDescent="0.25">
      <c r="A751">
        <v>16</v>
      </c>
      <c r="B751" t="s">
        <v>60</v>
      </c>
      <c r="C751" t="s">
        <v>61</v>
      </c>
      <c r="D751">
        <v>2020</v>
      </c>
      <c r="E751" t="s">
        <v>62</v>
      </c>
      <c r="F751" t="s">
        <v>63</v>
      </c>
      <c r="G751">
        <v>2</v>
      </c>
      <c r="H751" t="s">
        <v>64</v>
      </c>
      <c r="I751" t="s">
        <v>3417</v>
      </c>
      <c r="J751" t="s">
        <v>1316</v>
      </c>
      <c r="K751" t="s">
        <v>1317</v>
      </c>
      <c r="L751" t="s">
        <v>3464</v>
      </c>
      <c r="M751" t="s">
        <v>1318</v>
      </c>
      <c r="N751" t="s">
        <v>3471</v>
      </c>
      <c r="O751" t="s">
        <v>245</v>
      </c>
      <c r="P751" t="s">
        <v>3504</v>
      </c>
      <c r="Q751" t="s">
        <v>1232</v>
      </c>
      <c r="R751" t="s">
        <v>3674</v>
      </c>
      <c r="S751" t="s">
        <v>1380</v>
      </c>
      <c r="T751">
        <v>10</v>
      </c>
      <c r="U751">
        <v>2</v>
      </c>
      <c r="V751" t="s">
        <v>1382</v>
      </c>
      <c r="W751">
        <v>1</v>
      </c>
      <c r="X751" t="s">
        <v>72</v>
      </c>
      <c r="Y751">
        <v>1</v>
      </c>
      <c r="Z751" t="s">
        <v>73</v>
      </c>
      <c r="AA751">
        <v>1</v>
      </c>
      <c r="AB751" s="2">
        <v>5</v>
      </c>
      <c r="AC751" s="2">
        <v>3</v>
      </c>
      <c r="AD751" s="2">
        <v>60</v>
      </c>
      <c r="AE751" s="2">
        <v>95</v>
      </c>
      <c r="AF751" s="2">
        <v>0</v>
      </c>
      <c r="AG751" s="2">
        <v>0</v>
      </c>
      <c r="AH751" s="2">
        <v>150</v>
      </c>
      <c r="AI751" s="2">
        <v>0</v>
      </c>
      <c r="AJ751" s="2">
        <v>0</v>
      </c>
      <c r="AK751" s="2">
        <v>150</v>
      </c>
      <c r="AL751" s="2">
        <v>0</v>
      </c>
      <c r="AM751" s="2">
        <v>0</v>
      </c>
      <c r="AN751" s="2">
        <v>12</v>
      </c>
      <c r="AO751" s="2">
        <v>0</v>
      </c>
      <c r="AP751" s="2">
        <v>0</v>
      </c>
      <c r="AQ751" s="2">
        <v>412</v>
      </c>
      <c r="AR751" s="2">
        <v>3</v>
      </c>
      <c r="AS751" s="2">
        <v>0.73</v>
      </c>
      <c r="AT751" s="2">
        <v>1147924440</v>
      </c>
      <c r="AU751" s="2">
        <v>779573000</v>
      </c>
      <c r="AV751" s="2">
        <v>67.91</v>
      </c>
      <c r="AW751" s="2">
        <v>1691610000</v>
      </c>
      <c r="AX751" s="2">
        <v>0</v>
      </c>
      <c r="AY751" s="2">
        <v>0</v>
      </c>
      <c r="AZ751" s="2">
        <v>1947862000</v>
      </c>
      <c r="BA751" s="2">
        <v>0</v>
      </c>
      <c r="BB751" s="2">
        <v>0</v>
      </c>
      <c r="BC751" s="2">
        <v>2006298000</v>
      </c>
      <c r="BD751" s="2">
        <v>0</v>
      </c>
      <c r="BE751" s="2">
        <v>0</v>
      </c>
      <c r="BF751" s="2">
        <v>2148165000</v>
      </c>
      <c r="BG751" s="2">
        <v>0</v>
      </c>
      <c r="BH751" s="2">
        <v>0</v>
      </c>
      <c r="BI751" s="2">
        <v>8941859440</v>
      </c>
      <c r="BJ751" s="2">
        <v>779573000</v>
      </c>
      <c r="BK751" s="2">
        <v>8.7200000000000006</v>
      </c>
      <c r="BL751" s="2"/>
      <c r="BM751" s="3">
        <f t="shared" si="116"/>
        <v>1147.92444</v>
      </c>
      <c r="BN751" s="3">
        <f t="shared" si="117"/>
        <v>779.57299999999998</v>
      </c>
      <c r="BO751" s="3">
        <f t="shared" si="118"/>
        <v>1691.61</v>
      </c>
      <c r="BP751" s="3">
        <f t="shared" si="119"/>
        <v>0</v>
      </c>
      <c r="BQ751" s="3">
        <f t="shared" si="120"/>
        <v>1947.8620000000001</v>
      </c>
      <c r="BR751" s="3">
        <f t="shared" si="121"/>
        <v>0</v>
      </c>
      <c r="BS751" s="3">
        <f t="shared" si="122"/>
        <v>2006.298</v>
      </c>
      <c r="BT751" s="3">
        <f t="shared" si="123"/>
        <v>0</v>
      </c>
      <c r="BU751" s="3">
        <f t="shared" si="124"/>
        <v>2148.165</v>
      </c>
      <c r="BV751" s="3">
        <f t="shared" si="125"/>
        <v>0</v>
      </c>
    </row>
    <row r="752" spans="1:74" x14ac:dyDescent="0.25">
      <c r="A752">
        <v>16</v>
      </c>
      <c r="B752" t="s">
        <v>60</v>
      </c>
      <c r="C752" t="s">
        <v>61</v>
      </c>
      <c r="D752">
        <v>2020</v>
      </c>
      <c r="E752" t="s">
        <v>62</v>
      </c>
      <c r="F752" t="s">
        <v>63</v>
      </c>
      <c r="G752">
        <v>2</v>
      </c>
      <c r="H752" t="s">
        <v>64</v>
      </c>
      <c r="I752" t="s">
        <v>3417</v>
      </c>
      <c r="J752" t="s">
        <v>1316</v>
      </c>
      <c r="K752" t="s">
        <v>1317</v>
      </c>
      <c r="L752" t="s">
        <v>3464</v>
      </c>
      <c r="M752" t="s">
        <v>1318</v>
      </c>
      <c r="N752" t="s">
        <v>3471</v>
      </c>
      <c r="O752" t="s">
        <v>245</v>
      </c>
      <c r="P752" t="s">
        <v>3504</v>
      </c>
      <c r="Q752" t="s">
        <v>1232</v>
      </c>
      <c r="R752" t="s">
        <v>3674</v>
      </c>
      <c r="S752" t="s">
        <v>1380</v>
      </c>
      <c r="T752">
        <v>10</v>
      </c>
      <c r="U752">
        <v>3</v>
      </c>
      <c r="V752" t="s">
        <v>1383</v>
      </c>
      <c r="W752">
        <v>1</v>
      </c>
      <c r="X752" t="s">
        <v>72</v>
      </c>
      <c r="Y752">
        <v>1</v>
      </c>
      <c r="Z752" t="s">
        <v>73</v>
      </c>
      <c r="AA752">
        <v>1</v>
      </c>
      <c r="AB752" s="2">
        <v>11336</v>
      </c>
      <c r="AC752" s="2">
        <v>6016</v>
      </c>
      <c r="AD752" s="2">
        <v>53.07</v>
      </c>
      <c r="AE752" s="2">
        <v>28114</v>
      </c>
      <c r="AF752" s="2">
        <v>0</v>
      </c>
      <c r="AG752" s="2">
        <v>0</v>
      </c>
      <c r="AH752" s="2">
        <v>28114</v>
      </c>
      <c r="AI752" s="2">
        <v>0</v>
      </c>
      <c r="AJ752" s="2">
        <v>0</v>
      </c>
      <c r="AK752" s="2">
        <v>28114</v>
      </c>
      <c r="AL752" s="2">
        <v>0</v>
      </c>
      <c r="AM752" s="2">
        <v>0</v>
      </c>
      <c r="AN752" s="2">
        <v>11002</v>
      </c>
      <c r="AO752" s="2">
        <v>0</v>
      </c>
      <c r="AP752" s="2">
        <v>0</v>
      </c>
      <c r="AQ752" s="2">
        <v>106680</v>
      </c>
      <c r="AR752" s="2">
        <v>6016</v>
      </c>
      <c r="AS752" s="2">
        <v>5.64</v>
      </c>
      <c r="AT752" s="2">
        <v>3352730690</v>
      </c>
      <c r="AU752" s="2">
        <v>1022169000</v>
      </c>
      <c r="AV752" s="2">
        <v>30.49</v>
      </c>
      <c r="AW752" s="2">
        <v>3633736000</v>
      </c>
      <c r="AX752" s="2">
        <v>0</v>
      </c>
      <c r="AY752" s="2">
        <v>0</v>
      </c>
      <c r="AZ752" s="2">
        <v>4137866000</v>
      </c>
      <c r="BA752" s="2">
        <v>0</v>
      </c>
      <c r="BB752" s="2">
        <v>0</v>
      </c>
      <c r="BC752" s="2">
        <v>4323540000</v>
      </c>
      <c r="BD752" s="2">
        <v>0</v>
      </c>
      <c r="BE752" s="2">
        <v>0</v>
      </c>
      <c r="BF752" s="2">
        <v>4708790000</v>
      </c>
      <c r="BG752" s="2">
        <v>0</v>
      </c>
      <c r="BH752" s="2">
        <v>0</v>
      </c>
      <c r="BI752" s="2">
        <v>20156662690</v>
      </c>
      <c r="BJ752" s="2">
        <v>1022169000</v>
      </c>
      <c r="BK752" s="2">
        <v>5.07</v>
      </c>
      <c r="BL752" s="2"/>
      <c r="BM752" s="3">
        <f t="shared" si="116"/>
        <v>3352.7306899999999</v>
      </c>
      <c r="BN752" s="3">
        <f t="shared" si="117"/>
        <v>1022.169</v>
      </c>
      <c r="BO752" s="3">
        <f t="shared" si="118"/>
        <v>3633.7359999999999</v>
      </c>
      <c r="BP752" s="3">
        <f t="shared" si="119"/>
        <v>0</v>
      </c>
      <c r="BQ752" s="3">
        <f t="shared" si="120"/>
        <v>4137.866</v>
      </c>
      <c r="BR752" s="3">
        <f t="shared" si="121"/>
        <v>0</v>
      </c>
      <c r="BS752" s="3">
        <f t="shared" si="122"/>
        <v>4323.54</v>
      </c>
      <c r="BT752" s="3">
        <f t="shared" si="123"/>
        <v>0</v>
      </c>
      <c r="BU752" s="3">
        <f t="shared" si="124"/>
        <v>4708.79</v>
      </c>
      <c r="BV752" s="3">
        <f t="shared" si="125"/>
        <v>0</v>
      </c>
    </row>
    <row r="753" spans="1:74" x14ac:dyDescent="0.25">
      <c r="A753">
        <v>16</v>
      </c>
      <c r="B753" t="s">
        <v>60</v>
      </c>
      <c r="C753" t="s">
        <v>61</v>
      </c>
      <c r="D753">
        <v>2020</v>
      </c>
      <c r="E753" t="s">
        <v>62</v>
      </c>
      <c r="F753" t="s">
        <v>63</v>
      </c>
      <c r="G753">
        <v>2</v>
      </c>
      <c r="H753" t="s">
        <v>64</v>
      </c>
      <c r="I753" t="s">
        <v>3417</v>
      </c>
      <c r="J753" t="s">
        <v>1316</v>
      </c>
      <c r="K753" t="s">
        <v>1317</v>
      </c>
      <c r="L753" t="s">
        <v>3464</v>
      </c>
      <c r="M753" t="s">
        <v>1318</v>
      </c>
      <c r="N753" t="s">
        <v>3471</v>
      </c>
      <c r="O753" t="s">
        <v>245</v>
      </c>
      <c r="P753" t="s">
        <v>3504</v>
      </c>
      <c r="Q753" t="s">
        <v>1232</v>
      </c>
      <c r="R753" t="s">
        <v>3674</v>
      </c>
      <c r="S753" t="s">
        <v>1380</v>
      </c>
      <c r="T753">
        <v>10</v>
      </c>
      <c r="U753">
        <v>4</v>
      </c>
      <c r="V753" t="s">
        <v>1384</v>
      </c>
      <c r="W753">
        <v>1</v>
      </c>
      <c r="X753" t="s">
        <v>72</v>
      </c>
      <c r="Y753">
        <v>1</v>
      </c>
      <c r="Z753" t="s">
        <v>73</v>
      </c>
      <c r="AA753">
        <v>1</v>
      </c>
      <c r="AB753" s="2">
        <v>0</v>
      </c>
      <c r="AC753" s="2">
        <v>0</v>
      </c>
      <c r="AD753" s="2">
        <v>0</v>
      </c>
      <c r="AE753" s="2">
        <v>7</v>
      </c>
      <c r="AF753" s="2">
        <v>0</v>
      </c>
      <c r="AG753" s="2">
        <v>0</v>
      </c>
      <c r="AH753" s="2">
        <v>6</v>
      </c>
      <c r="AI753" s="2">
        <v>0</v>
      </c>
      <c r="AJ753" s="2">
        <v>0</v>
      </c>
      <c r="AK753" s="2">
        <v>6</v>
      </c>
      <c r="AL753" s="2">
        <v>0</v>
      </c>
      <c r="AM753" s="2">
        <v>0</v>
      </c>
      <c r="AN753" s="2">
        <v>1</v>
      </c>
      <c r="AO753" s="2">
        <v>0</v>
      </c>
      <c r="AP753" s="2">
        <v>0</v>
      </c>
      <c r="AQ753" s="2">
        <v>20</v>
      </c>
      <c r="AR753" s="2">
        <v>0</v>
      </c>
      <c r="AS753" s="2">
        <v>0</v>
      </c>
      <c r="AT753" s="2">
        <v>0</v>
      </c>
      <c r="AU753" s="2">
        <v>0</v>
      </c>
      <c r="AV753" s="2">
        <v>0</v>
      </c>
      <c r="AW753" s="2">
        <v>100000000</v>
      </c>
      <c r="AX753" s="2">
        <v>0</v>
      </c>
      <c r="AY753" s="2">
        <v>0</v>
      </c>
      <c r="AZ753" s="2">
        <v>131158000</v>
      </c>
      <c r="BA753" s="2">
        <v>0</v>
      </c>
      <c r="BB753" s="2">
        <v>0</v>
      </c>
      <c r="BC753" s="2">
        <v>131158000</v>
      </c>
      <c r="BD753" s="2">
        <v>0</v>
      </c>
      <c r="BE753" s="2">
        <v>0</v>
      </c>
      <c r="BF753" s="2">
        <v>185092000</v>
      </c>
      <c r="BG753" s="2">
        <v>0</v>
      </c>
      <c r="BH753" s="2">
        <v>0</v>
      </c>
      <c r="BI753" s="2">
        <v>547408000</v>
      </c>
      <c r="BJ753" s="2">
        <v>0</v>
      </c>
      <c r="BK753" s="2">
        <v>0</v>
      </c>
      <c r="BL753" s="2" t="s">
        <v>1385</v>
      </c>
      <c r="BM753" s="3">
        <f t="shared" si="116"/>
        <v>0</v>
      </c>
      <c r="BN753" s="3">
        <f t="shared" si="117"/>
        <v>0</v>
      </c>
      <c r="BO753" s="3">
        <f t="shared" si="118"/>
        <v>100</v>
      </c>
      <c r="BP753" s="3">
        <f t="shared" si="119"/>
        <v>0</v>
      </c>
      <c r="BQ753" s="3">
        <f t="shared" si="120"/>
        <v>131.15799999999999</v>
      </c>
      <c r="BR753" s="3">
        <f t="shared" si="121"/>
        <v>0</v>
      </c>
      <c r="BS753" s="3">
        <f t="shared" si="122"/>
        <v>131.15799999999999</v>
      </c>
      <c r="BT753" s="3">
        <f t="shared" si="123"/>
        <v>0</v>
      </c>
      <c r="BU753" s="3">
        <f t="shared" si="124"/>
        <v>185.09200000000001</v>
      </c>
      <c r="BV753" s="3">
        <f t="shared" si="125"/>
        <v>0</v>
      </c>
    </row>
    <row r="754" spans="1:74" x14ac:dyDescent="0.25">
      <c r="A754">
        <v>16</v>
      </c>
      <c r="B754" t="s">
        <v>60</v>
      </c>
      <c r="C754" t="s">
        <v>61</v>
      </c>
      <c r="D754">
        <v>2020</v>
      </c>
      <c r="E754" t="s">
        <v>62</v>
      </c>
      <c r="F754" t="s">
        <v>63</v>
      </c>
      <c r="G754">
        <v>2</v>
      </c>
      <c r="H754" t="s">
        <v>64</v>
      </c>
      <c r="I754" t="s">
        <v>3417</v>
      </c>
      <c r="J754" t="s">
        <v>1316</v>
      </c>
      <c r="K754" t="s">
        <v>1317</v>
      </c>
      <c r="L754" t="s">
        <v>3464</v>
      </c>
      <c r="M754" t="s">
        <v>1318</v>
      </c>
      <c r="N754" t="s">
        <v>3471</v>
      </c>
      <c r="O754" t="s">
        <v>245</v>
      </c>
      <c r="P754" t="s">
        <v>3504</v>
      </c>
      <c r="Q754" t="s">
        <v>1232</v>
      </c>
      <c r="R754" t="s">
        <v>3675</v>
      </c>
      <c r="S754" t="s">
        <v>1386</v>
      </c>
      <c r="T754">
        <v>18</v>
      </c>
      <c r="U754">
        <v>1</v>
      </c>
      <c r="V754" t="s">
        <v>1387</v>
      </c>
      <c r="W754">
        <v>2</v>
      </c>
      <c r="X754" t="s">
        <v>76</v>
      </c>
      <c r="Y754">
        <v>1</v>
      </c>
      <c r="Z754" t="s">
        <v>73</v>
      </c>
      <c r="AA754">
        <v>1</v>
      </c>
      <c r="AB754" s="2">
        <v>100</v>
      </c>
      <c r="AC754" s="2">
        <v>100</v>
      </c>
      <c r="AD754" s="2">
        <v>100</v>
      </c>
      <c r="AE754" s="2">
        <v>100</v>
      </c>
      <c r="AF754" s="2">
        <v>0</v>
      </c>
      <c r="AG754" s="2">
        <v>0</v>
      </c>
      <c r="AH754" s="2">
        <v>100</v>
      </c>
      <c r="AI754" s="2">
        <v>0</v>
      </c>
      <c r="AJ754" s="2">
        <v>0</v>
      </c>
      <c r="AK754" s="2">
        <v>100</v>
      </c>
      <c r="AL754" s="2">
        <v>0</v>
      </c>
      <c r="AM754" s="2">
        <v>0</v>
      </c>
      <c r="AN754" s="2">
        <v>100</v>
      </c>
      <c r="AO754" s="2">
        <v>0</v>
      </c>
      <c r="AP754" s="2">
        <v>0</v>
      </c>
      <c r="AQ754" s="2" t="s">
        <v>77</v>
      </c>
      <c r="AR754" s="2" t="s">
        <v>77</v>
      </c>
      <c r="AS754" s="2" t="s">
        <v>77</v>
      </c>
      <c r="AT754" s="2">
        <v>2126089148</v>
      </c>
      <c r="AU754" s="2">
        <v>561145534</v>
      </c>
      <c r="AV754" s="2">
        <v>26.39</v>
      </c>
      <c r="AW754" s="2">
        <v>4532221000</v>
      </c>
      <c r="AX754" s="2">
        <v>0</v>
      </c>
      <c r="AY754" s="2">
        <v>0</v>
      </c>
      <c r="AZ754" s="2">
        <v>5643076000</v>
      </c>
      <c r="BA754" s="2">
        <v>0</v>
      </c>
      <c r="BB754" s="2">
        <v>0</v>
      </c>
      <c r="BC754" s="2">
        <v>6150724000</v>
      </c>
      <c r="BD754" s="2">
        <v>0</v>
      </c>
      <c r="BE754" s="2">
        <v>0</v>
      </c>
      <c r="BF754" s="2">
        <v>5506512000</v>
      </c>
      <c r="BG754" s="2">
        <v>0</v>
      </c>
      <c r="BH754" s="2">
        <v>0</v>
      </c>
      <c r="BI754" s="2">
        <v>23958622148</v>
      </c>
      <c r="BJ754" s="2">
        <v>561145534</v>
      </c>
      <c r="BK754" s="2">
        <v>2.34</v>
      </c>
      <c r="BL754" s="2"/>
      <c r="BM754" s="3">
        <f t="shared" si="116"/>
        <v>2126.089148</v>
      </c>
      <c r="BN754" s="3">
        <f t="shared" si="117"/>
        <v>561.145534</v>
      </c>
      <c r="BO754" s="3">
        <f t="shared" si="118"/>
        <v>4532.2209999999995</v>
      </c>
      <c r="BP754" s="3">
        <f t="shared" si="119"/>
        <v>0</v>
      </c>
      <c r="BQ754" s="3">
        <f t="shared" si="120"/>
        <v>5643.076</v>
      </c>
      <c r="BR754" s="3">
        <f t="shared" si="121"/>
        <v>0</v>
      </c>
      <c r="BS754" s="3">
        <f t="shared" si="122"/>
        <v>6150.7240000000002</v>
      </c>
      <c r="BT754" s="3">
        <f t="shared" si="123"/>
        <v>0</v>
      </c>
      <c r="BU754" s="3">
        <f t="shared" si="124"/>
        <v>5506.5119999999997</v>
      </c>
      <c r="BV754" s="3">
        <f t="shared" si="125"/>
        <v>0</v>
      </c>
    </row>
    <row r="755" spans="1:74" x14ac:dyDescent="0.25">
      <c r="A755">
        <v>16</v>
      </c>
      <c r="B755" t="s">
        <v>60</v>
      </c>
      <c r="C755" t="s">
        <v>61</v>
      </c>
      <c r="D755">
        <v>2020</v>
      </c>
      <c r="E755" t="s">
        <v>62</v>
      </c>
      <c r="F755" t="s">
        <v>63</v>
      </c>
      <c r="G755">
        <v>2</v>
      </c>
      <c r="H755" t="s">
        <v>64</v>
      </c>
      <c r="I755" t="s">
        <v>3417</v>
      </c>
      <c r="J755" t="s">
        <v>1316</v>
      </c>
      <c r="K755" t="s">
        <v>1317</v>
      </c>
      <c r="L755" t="s">
        <v>3464</v>
      </c>
      <c r="M755" t="s">
        <v>1318</v>
      </c>
      <c r="N755" t="s">
        <v>3471</v>
      </c>
      <c r="O755" t="s">
        <v>245</v>
      </c>
      <c r="P755" t="s">
        <v>3504</v>
      </c>
      <c r="Q755" t="s">
        <v>1232</v>
      </c>
      <c r="R755" t="s">
        <v>3675</v>
      </c>
      <c r="S755" t="s">
        <v>1386</v>
      </c>
      <c r="T755">
        <v>18</v>
      </c>
      <c r="U755">
        <v>2</v>
      </c>
      <c r="V755" t="s">
        <v>1388</v>
      </c>
      <c r="W755">
        <v>3</v>
      </c>
      <c r="X755" t="s">
        <v>128</v>
      </c>
      <c r="Y755">
        <v>1</v>
      </c>
      <c r="Z755" t="s">
        <v>73</v>
      </c>
      <c r="AA755">
        <v>1</v>
      </c>
      <c r="AB755" s="2">
        <v>0.1</v>
      </c>
      <c r="AC755" s="2">
        <v>0.05</v>
      </c>
      <c r="AD755" s="2">
        <v>50</v>
      </c>
      <c r="AE755" s="2">
        <v>0.3</v>
      </c>
      <c r="AF755" s="2">
        <v>0</v>
      </c>
      <c r="AG755" s="2">
        <v>0</v>
      </c>
      <c r="AH755" s="2">
        <v>0.5</v>
      </c>
      <c r="AI755" s="2">
        <v>0</v>
      </c>
      <c r="AJ755" s="2">
        <v>0</v>
      </c>
      <c r="AK755" s="2">
        <v>0.8</v>
      </c>
      <c r="AL755" s="2">
        <v>0</v>
      </c>
      <c r="AM755" s="2">
        <v>0</v>
      </c>
      <c r="AN755" s="2">
        <v>1</v>
      </c>
      <c r="AO755" s="2">
        <v>0</v>
      </c>
      <c r="AP755" s="2">
        <v>0</v>
      </c>
      <c r="AQ755" s="2" t="s">
        <v>77</v>
      </c>
      <c r="AR755" s="2" t="s">
        <v>77</v>
      </c>
      <c r="AS755" s="2" t="s">
        <v>77</v>
      </c>
      <c r="AT755" s="2">
        <v>125303800</v>
      </c>
      <c r="AU755" s="2">
        <v>102376000</v>
      </c>
      <c r="AV755" s="2">
        <v>81.709999999999994</v>
      </c>
      <c r="AW755" s="2">
        <v>365609000</v>
      </c>
      <c r="AX755" s="2">
        <v>0</v>
      </c>
      <c r="AY755" s="2">
        <v>0</v>
      </c>
      <c r="AZ755" s="2">
        <v>1108622004</v>
      </c>
      <c r="BA755" s="2">
        <v>0</v>
      </c>
      <c r="BB755" s="2">
        <v>0</v>
      </c>
      <c r="BC755" s="2">
        <v>1073952325</v>
      </c>
      <c r="BD755" s="2">
        <v>0</v>
      </c>
      <c r="BE755" s="2">
        <v>0</v>
      </c>
      <c r="BF755" s="2">
        <v>780528606</v>
      </c>
      <c r="BG755" s="2">
        <v>0</v>
      </c>
      <c r="BH755" s="2">
        <v>0</v>
      </c>
      <c r="BI755" s="2">
        <v>3454015735</v>
      </c>
      <c r="BJ755" s="2">
        <v>102376000</v>
      </c>
      <c r="BK755" s="2">
        <v>2.96</v>
      </c>
      <c r="BL755" s="2"/>
      <c r="BM755" s="3">
        <f t="shared" si="116"/>
        <v>125.3038</v>
      </c>
      <c r="BN755" s="3">
        <f t="shared" si="117"/>
        <v>102.376</v>
      </c>
      <c r="BO755" s="3">
        <f t="shared" si="118"/>
        <v>365.60899999999998</v>
      </c>
      <c r="BP755" s="3">
        <f t="shared" si="119"/>
        <v>0</v>
      </c>
      <c r="BQ755" s="3">
        <f t="shared" si="120"/>
        <v>1108.6220040000001</v>
      </c>
      <c r="BR755" s="3">
        <f t="shared" si="121"/>
        <v>0</v>
      </c>
      <c r="BS755" s="3">
        <f t="shared" si="122"/>
        <v>1073.952325</v>
      </c>
      <c r="BT755" s="3">
        <f t="shared" si="123"/>
        <v>0</v>
      </c>
      <c r="BU755" s="3">
        <f t="shared" si="124"/>
        <v>780.52860599999997</v>
      </c>
      <c r="BV755" s="3">
        <f t="shared" si="125"/>
        <v>0</v>
      </c>
    </row>
    <row r="756" spans="1:74" x14ac:dyDescent="0.25">
      <c r="A756">
        <v>16</v>
      </c>
      <c r="B756" t="s">
        <v>60</v>
      </c>
      <c r="C756" t="s">
        <v>61</v>
      </c>
      <c r="D756">
        <v>2020</v>
      </c>
      <c r="E756" t="s">
        <v>62</v>
      </c>
      <c r="F756" t="s">
        <v>63</v>
      </c>
      <c r="G756">
        <v>2</v>
      </c>
      <c r="H756" t="s">
        <v>64</v>
      </c>
      <c r="I756" t="s">
        <v>3417</v>
      </c>
      <c r="J756" t="s">
        <v>1316</v>
      </c>
      <c r="K756" t="s">
        <v>1317</v>
      </c>
      <c r="L756" t="s">
        <v>3464</v>
      </c>
      <c r="M756" t="s">
        <v>1318</v>
      </c>
      <c r="N756" t="s">
        <v>3471</v>
      </c>
      <c r="O756" t="s">
        <v>245</v>
      </c>
      <c r="P756" t="s">
        <v>3504</v>
      </c>
      <c r="Q756" t="s">
        <v>1232</v>
      </c>
      <c r="R756" t="s">
        <v>3675</v>
      </c>
      <c r="S756" t="s">
        <v>1386</v>
      </c>
      <c r="T756">
        <v>18</v>
      </c>
      <c r="U756">
        <v>3</v>
      </c>
      <c r="V756" t="s">
        <v>1389</v>
      </c>
      <c r="W756">
        <v>3</v>
      </c>
      <c r="X756" t="s">
        <v>128</v>
      </c>
      <c r="Y756">
        <v>1</v>
      </c>
      <c r="Z756" t="s">
        <v>73</v>
      </c>
      <c r="AA756">
        <v>1</v>
      </c>
      <c r="AB756" s="2">
        <v>0.1</v>
      </c>
      <c r="AC756" s="2">
        <v>0.04</v>
      </c>
      <c r="AD756" s="2">
        <v>40</v>
      </c>
      <c r="AE756" s="2">
        <v>0.3</v>
      </c>
      <c r="AF756" s="2">
        <v>0</v>
      </c>
      <c r="AG756" s="2">
        <v>0</v>
      </c>
      <c r="AH756" s="2">
        <v>0.5</v>
      </c>
      <c r="AI756" s="2">
        <v>0</v>
      </c>
      <c r="AJ756" s="2">
        <v>0</v>
      </c>
      <c r="AK756" s="2">
        <v>0.8</v>
      </c>
      <c r="AL756" s="2">
        <v>0</v>
      </c>
      <c r="AM756" s="2">
        <v>0</v>
      </c>
      <c r="AN756" s="2">
        <v>1</v>
      </c>
      <c r="AO756" s="2">
        <v>0</v>
      </c>
      <c r="AP756" s="2">
        <v>0</v>
      </c>
      <c r="AQ756" s="2" t="s">
        <v>77</v>
      </c>
      <c r="AR756" s="2" t="s">
        <v>77</v>
      </c>
      <c r="AS756" s="2" t="s">
        <v>77</v>
      </c>
      <c r="AT756" s="2">
        <v>601571029</v>
      </c>
      <c r="AU756" s="2">
        <v>259646267</v>
      </c>
      <c r="AV756" s="2">
        <v>43.16</v>
      </c>
      <c r="AW756" s="2">
        <v>526507000</v>
      </c>
      <c r="AX756" s="2">
        <v>0</v>
      </c>
      <c r="AY756" s="2">
        <v>0</v>
      </c>
      <c r="AZ756" s="2">
        <v>2667884186</v>
      </c>
      <c r="BA756" s="2">
        <v>0</v>
      </c>
      <c r="BB756" s="2">
        <v>0</v>
      </c>
      <c r="BC756" s="2">
        <v>2345228748</v>
      </c>
      <c r="BD756" s="2">
        <v>0</v>
      </c>
      <c r="BE756" s="2">
        <v>0</v>
      </c>
      <c r="BF756" s="2">
        <v>3506203583</v>
      </c>
      <c r="BG756" s="2">
        <v>0</v>
      </c>
      <c r="BH756" s="2">
        <v>0</v>
      </c>
      <c r="BI756" s="2">
        <v>9647394546</v>
      </c>
      <c r="BJ756" s="2">
        <v>259646267</v>
      </c>
      <c r="BK756" s="2">
        <v>2.69</v>
      </c>
      <c r="BL756" s="2"/>
      <c r="BM756" s="3">
        <f t="shared" si="116"/>
        <v>601.57102899999995</v>
      </c>
      <c r="BN756" s="3">
        <f t="shared" si="117"/>
        <v>259.64626700000002</v>
      </c>
      <c r="BO756" s="3">
        <f t="shared" si="118"/>
        <v>526.50699999999995</v>
      </c>
      <c r="BP756" s="3">
        <f t="shared" si="119"/>
        <v>0</v>
      </c>
      <c r="BQ756" s="3">
        <f t="shared" si="120"/>
        <v>2667.8841860000002</v>
      </c>
      <c r="BR756" s="3">
        <f t="shared" si="121"/>
        <v>0</v>
      </c>
      <c r="BS756" s="3">
        <f t="shared" si="122"/>
        <v>2345.228748</v>
      </c>
      <c r="BT756" s="3">
        <f t="shared" si="123"/>
        <v>0</v>
      </c>
      <c r="BU756" s="3">
        <f t="shared" si="124"/>
        <v>3506.203583</v>
      </c>
      <c r="BV756" s="3">
        <f t="shared" si="125"/>
        <v>0</v>
      </c>
    </row>
    <row r="757" spans="1:74" x14ac:dyDescent="0.25">
      <c r="A757">
        <v>16</v>
      </c>
      <c r="B757" t="s">
        <v>60</v>
      </c>
      <c r="C757" t="s">
        <v>61</v>
      </c>
      <c r="D757">
        <v>2020</v>
      </c>
      <c r="E757" t="s">
        <v>62</v>
      </c>
      <c r="F757" t="s">
        <v>63</v>
      </c>
      <c r="G757">
        <v>2</v>
      </c>
      <c r="H757" t="s">
        <v>64</v>
      </c>
      <c r="I757" t="s">
        <v>3417</v>
      </c>
      <c r="J757" t="s">
        <v>1316</v>
      </c>
      <c r="K757" t="s">
        <v>1317</v>
      </c>
      <c r="L757" t="s">
        <v>3464</v>
      </c>
      <c r="M757" t="s">
        <v>1318</v>
      </c>
      <c r="N757" t="s">
        <v>3471</v>
      </c>
      <c r="O757" t="s">
        <v>245</v>
      </c>
      <c r="P757" t="s">
        <v>3504</v>
      </c>
      <c r="Q757" t="s">
        <v>1232</v>
      </c>
      <c r="R757" t="s">
        <v>3676</v>
      </c>
      <c r="S757" t="s">
        <v>1390</v>
      </c>
      <c r="T757">
        <v>5</v>
      </c>
      <c r="U757">
        <v>1</v>
      </c>
      <c r="V757" t="s">
        <v>1391</v>
      </c>
      <c r="W757">
        <v>3</v>
      </c>
      <c r="X757" t="s">
        <v>128</v>
      </c>
      <c r="Y757">
        <v>1</v>
      </c>
      <c r="Z757" t="s">
        <v>73</v>
      </c>
      <c r="AA757">
        <v>1</v>
      </c>
      <c r="AB757" s="2">
        <v>87805</v>
      </c>
      <c r="AC757" s="2">
        <v>87827</v>
      </c>
      <c r="AD757" s="2">
        <v>100.03</v>
      </c>
      <c r="AE757" s="2">
        <v>89805</v>
      </c>
      <c r="AF757" s="2">
        <v>0</v>
      </c>
      <c r="AG757" s="2">
        <v>0</v>
      </c>
      <c r="AH757" s="2">
        <v>89805</v>
      </c>
      <c r="AI757" s="2">
        <v>0</v>
      </c>
      <c r="AJ757" s="2">
        <v>0</v>
      </c>
      <c r="AK757" s="2">
        <v>89805</v>
      </c>
      <c r="AL757" s="2">
        <v>0</v>
      </c>
      <c r="AM757" s="2">
        <v>0</v>
      </c>
      <c r="AN757" s="2">
        <v>92500</v>
      </c>
      <c r="AO757" s="2">
        <v>0</v>
      </c>
      <c r="AP757" s="2">
        <v>0</v>
      </c>
      <c r="AQ757" s="2" t="s">
        <v>77</v>
      </c>
      <c r="AR757" s="2" t="s">
        <v>77</v>
      </c>
      <c r="AS757" s="2" t="s">
        <v>77</v>
      </c>
      <c r="AT757" s="2">
        <v>24342714024</v>
      </c>
      <c r="AU757" s="2">
        <v>21438292000</v>
      </c>
      <c r="AV757" s="2">
        <v>88.07</v>
      </c>
      <c r="AW757" s="2">
        <v>74924496000</v>
      </c>
      <c r="AX757" s="2">
        <v>0</v>
      </c>
      <c r="AY757" s="2">
        <v>0</v>
      </c>
      <c r="AZ757" s="2">
        <v>101439818000</v>
      </c>
      <c r="BA757" s="2">
        <v>0</v>
      </c>
      <c r="BB757" s="2">
        <v>0</v>
      </c>
      <c r="BC757" s="2">
        <v>102025719000</v>
      </c>
      <c r="BD757" s="2">
        <v>0</v>
      </c>
      <c r="BE757" s="2">
        <v>0</v>
      </c>
      <c r="BF757" s="2">
        <v>112362270000</v>
      </c>
      <c r="BG757" s="2">
        <v>0</v>
      </c>
      <c r="BH757" s="2">
        <v>0</v>
      </c>
      <c r="BI757" s="2">
        <v>415095017024</v>
      </c>
      <c r="BJ757" s="2">
        <v>21438292000</v>
      </c>
      <c r="BK757" s="2">
        <v>5.16</v>
      </c>
      <c r="BL757" s="2"/>
      <c r="BM757" s="3">
        <f t="shared" si="116"/>
        <v>24342.714024000001</v>
      </c>
      <c r="BN757" s="3">
        <f t="shared" si="117"/>
        <v>21438.292000000001</v>
      </c>
      <c r="BO757" s="3">
        <f t="shared" si="118"/>
        <v>74924.495999999999</v>
      </c>
      <c r="BP757" s="3">
        <f t="shared" si="119"/>
        <v>0</v>
      </c>
      <c r="BQ757" s="3">
        <f t="shared" si="120"/>
        <v>101439.818</v>
      </c>
      <c r="BR757" s="3">
        <f t="shared" si="121"/>
        <v>0</v>
      </c>
      <c r="BS757" s="3">
        <f t="shared" si="122"/>
        <v>102025.719</v>
      </c>
      <c r="BT757" s="3">
        <f t="shared" si="123"/>
        <v>0</v>
      </c>
      <c r="BU757" s="3">
        <f t="shared" si="124"/>
        <v>112362.27</v>
      </c>
      <c r="BV757" s="3">
        <f t="shared" si="125"/>
        <v>0</v>
      </c>
    </row>
    <row r="758" spans="1:74" x14ac:dyDescent="0.25">
      <c r="A758">
        <v>16</v>
      </c>
      <c r="B758" t="s">
        <v>60</v>
      </c>
      <c r="C758" t="s">
        <v>61</v>
      </c>
      <c r="D758">
        <v>2020</v>
      </c>
      <c r="E758" t="s">
        <v>62</v>
      </c>
      <c r="F758" t="s">
        <v>63</v>
      </c>
      <c r="G758">
        <v>2</v>
      </c>
      <c r="H758" t="s">
        <v>64</v>
      </c>
      <c r="I758" t="s">
        <v>3417</v>
      </c>
      <c r="J758" t="s">
        <v>1316</v>
      </c>
      <c r="K758" t="s">
        <v>1317</v>
      </c>
      <c r="L758" t="s">
        <v>3464</v>
      </c>
      <c r="M758" t="s">
        <v>1318</v>
      </c>
      <c r="N758" t="s">
        <v>3471</v>
      </c>
      <c r="O758" t="s">
        <v>245</v>
      </c>
      <c r="P758" t="s">
        <v>3504</v>
      </c>
      <c r="Q758" t="s">
        <v>1232</v>
      </c>
      <c r="R758" t="s">
        <v>3676</v>
      </c>
      <c r="S758" t="s">
        <v>1390</v>
      </c>
      <c r="T758">
        <v>5</v>
      </c>
      <c r="U758">
        <v>2</v>
      </c>
      <c r="V758" t="s">
        <v>1392</v>
      </c>
      <c r="W758">
        <v>1</v>
      </c>
      <c r="X758" t="s">
        <v>72</v>
      </c>
      <c r="Y758">
        <v>1</v>
      </c>
      <c r="Z758" t="s">
        <v>73</v>
      </c>
      <c r="AA758">
        <v>1</v>
      </c>
      <c r="AB758" s="2">
        <v>9000</v>
      </c>
      <c r="AC758" s="2">
        <v>8914</v>
      </c>
      <c r="AD758" s="2">
        <v>99.04</v>
      </c>
      <c r="AE758" s="2">
        <v>9000</v>
      </c>
      <c r="AF758" s="2">
        <v>0</v>
      </c>
      <c r="AG758" s="2">
        <v>0</v>
      </c>
      <c r="AH758" s="2">
        <v>8000</v>
      </c>
      <c r="AI758" s="2">
        <v>0</v>
      </c>
      <c r="AJ758" s="2">
        <v>0</v>
      </c>
      <c r="AK758" s="2">
        <v>8000</v>
      </c>
      <c r="AL758" s="2">
        <v>0</v>
      </c>
      <c r="AM758" s="2">
        <v>0</v>
      </c>
      <c r="AN758" s="2">
        <v>4300</v>
      </c>
      <c r="AO758" s="2">
        <v>0</v>
      </c>
      <c r="AP758" s="2">
        <v>0</v>
      </c>
      <c r="AQ758" s="2">
        <v>38300</v>
      </c>
      <c r="AR758" s="2">
        <v>8914</v>
      </c>
      <c r="AS758" s="2">
        <v>23.27</v>
      </c>
      <c r="AT758" s="2">
        <v>36832099278</v>
      </c>
      <c r="AU758" s="2">
        <v>2557136733</v>
      </c>
      <c r="AV758" s="2">
        <v>6.94</v>
      </c>
      <c r="AW758" s="2">
        <v>40390083000</v>
      </c>
      <c r="AX758" s="2">
        <v>0</v>
      </c>
      <c r="AY758" s="2">
        <v>0</v>
      </c>
      <c r="AZ758" s="2">
        <v>25279620000</v>
      </c>
      <c r="BA758" s="2">
        <v>0</v>
      </c>
      <c r="BB758" s="2">
        <v>0</v>
      </c>
      <c r="BC758" s="2">
        <v>23054993000</v>
      </c>
      <c r="BD758" s="2">
        <v>0</v>
      </c>
      <c r="BE758" s="2">
        <v>0</v>
      </c>
      <c r="BF758" s="2">
        <v>31332617000</v>
      </c>
      <c r="BG758" s="2">
        <v>0</v>
      </c>
      <c r="BH758" s="2">
        <v>0</v>
      </c>
      <c r="BI758" s="2">
        <v>156889412278</v>
      </c>
      <c r="BJ758" s="2">
        <v>2557136733</v>
      </c>
      <c r="BK758" s="2">
        <v>1.63</v>
      </c>
      <c r="BL758" s="2"/>
      <c r="BM758" s="3">
        <f t="shared" si="116"/>
        <v>36832.099278000002</v>
      </c>
      <c r="BN758" s="3">
        <f t="shared" si="117"/>
        <v>2557.1367329999998</v>
      </c>
      <c r="BO758" s="3">
        <f t="shared" si="118"/>
        <v>40390.082999999999</v>
      </c>
      <c r="BP758" s="3">
        <f t="shared" si="119"/>
        <v>0</v>
      </c>
      <c r="BQ758" s="3">
        <f t="shared" si="120"/>
        <v>25279.62</v>
      </c>
      <c r="BR758" s="3">
        <f t="shared" si="121"/>
        <v>0</v>
      </c>
      <c r="BS758" s="3">
        <f t="shared" si="122"/>
        <v>23054.992999999999</v>
      </c>
      <c r="BT758" s="3">
        <f t="shared" si="123"/>
        <v>0</v>
      </c>
      <c r="BU758" s="3">
        <f t="shared" si="124"/>
        <v>31332.616999999998</v>
      </c>
      <c r="BV758" s="3">
        <f t="shared" si="125"/>
        <v>0</v>
      </c>
    </row>
    <row r="759" spans="1:74" x14ac:dyDescent="0.25">
      <c r="A759">
        <v>16</v>
      </c>
      <c r="B759" t="s">
        <v>60</v>
      </c>
      <c r="C759" t="s">
        <v>61</v>
      </c>
      <c r="D759">
        <v>2020</v>
      </c>
      <c r="E759" t="s">
        <v>62</v>
      </c>
      <c r="F759" t="s">
        <v>63</v>
      </c>
      <c r="G759">
        <v>2</v>
      </c>
      <c r="H759" t="s">
        <v>64</v>
      </c>
      <c r="I759" t="s">
        <v>3417</v>
      </c>
      <c r="J759" t="s">
        <v>1316</v>
      </c>
      <c r="K759" t="s">
        <v>1317</v>
      </c>
      <c r="L759" t="s">
        <v>3464</v>
      </c>
      <c r="M759" t="s">
        <v>1318</v>
      </c>
      <c r="N759" t="s">
        <v>3471</v>
      </c>
      <c r="O759" t="s">
        <v>245</v>
      </c>
      <c r="P759" t="s">
        <v>3504</v>
      </c>
      <c r="Q759" t="s">
        <v>1232</v>
      </c>
      <c r="R759" t="s">
        <v>3676</v>
      </c>
      <c r="S759" t="s">
        <v>1390</v>
      </c>
      <c r="T759">
        <v>5</v>
      </c>
      <c r="U759">
        <v>3</v>
      </c>
      <c r="V759" t="s">
        <v>1393</v>
      </c>
      <c r="W759">
        <v>3</v>
      </c>
      <c r="X759" t="s">
        <v>128</v>
      </c>
      <c r="Y759">
        <v>1</v>
      </c>
      <c r="Z759" t="s">
        <v>73</v>
      </c>
      <c r="AA759">
        <v>1</v>
      </c>
      <c r="AB759" s="2">
        <v>400</v>
      </c>
      <c r="AC759" s="2">
        <v>376</v>
      </c>
      <c r="AD759" s="2">
        <v>94</v>
      </c>
      <c r="AE759" s="2">
        <v>530</v>
      </c>
      <c r="AF759" s="2">
        <v>0</v>
      </c>
      <c r="AG759" s="2">
        <v>0</v>
      </c>
      <c r="AH759" s="2">
        <v>660</v>
      </c>
      <c r="AI759" s="2">
        <v>0</v>
      </c>
      <c r="AJ759" s="2">
        <v>0</v>
      </c>
      <c r="AK759" s="2">
        <v>790</v>
      </c>
      <c r="AL759" s="2">
        <v>0</v>
      </c>
      <c r="AM759" s="2">
        <v>0</v>
      </c>
      <c r="AN759" s="2">
        <v>940</v>
      </c>
      <c r="AO759" s="2">
        <v>0</v>
      </c>
      <c r="AP759" s="2">
        <v>0</v>
      </c>
      <c r="AQ759" s="2" t="s">
        <v>77</v>
      </c>
      <c r="AR759" s="2" t="s">
        <v>77</v>
      </c>
      <c r="AS759" s="2" t="s">
        <v>77</v>
      </c>
      <c r="AT759" s="2">
        <v>370000000</v>
      </c>
      <c r="AU759" s="2">
        <v>210315000</v>
      </c>
      <c r="AV759" s="2">
        <v>56.84</v>
      </c>
      <c r="AW759" s="2">
        <v>9000000000</v>
      </c>
      <c r="AX759" s="2">
        <v>0</v>
      </c>
      <c r="AY759" s="2">
        <v>0</v>
      </c>
      <c r="AZ759" s="2">
        <v>4105800000</v>
      </c>
      <c r="BA759" s="2">
        <v>0</v>
      </c>
      <c r="BB759" s="2">
        <v>0</v>
      </c>
      <c r="BC759" s="2">
        <v>7532832000</v>
      </c>
      <c r="BD759" s="2">
        <v>0</v>
      </c>
      <c r="BE759" s="2">
        <v>0</v>
      </c>
      <c r="BF759" s="2">
        <v>4025505000</v>
      </c>
      <c r="BG759" s="2">
        <v>0</v>
      </c>
      <c r="BH759" s="2">
        <v>0</v>
      </c>
      <c r="BI759" s="2">
        <v>25034137000</v>
      </c>
      <c r="BJ759" s="2">
        <v>210315000</v>
      </c>
      <c r="BK759" s="2">
        <v>0.84</v>
      </c>
      <c r="BL759" s="2"/>
      <c r="BM759" s="3">
        <f t="shared" si="116"/>
        <v>370</v>
      </c>
      <c r="BN759" s="3">
        <f t="shared" si="117"/>
        <v>210.315</v>
      </c>
      <c r="BO759" s="3">
        <f t="shared" si="118"/>
        <v>9000</v>
      </c>
      <c r="BP759" s="3">
        <f t="shared" si="119"/>
        <v>0</v>
      </c>
      <c r="BQ759" s="3">
        <f t="shared" si="120"/>
        <v>4105.8</v>
      </c>
      <c r="BR759" s="3">
        <f t="shared" si="121"/>
        <v>0</v>
      </c>
      <c r="BS759" s="3">
        <f t="shared" si="122"/>
        <v>7532.8320000000003</v>
      </c>
      <c r="BT759" s="3">
        <f t="shared" si="123"/>
        <v>0</v>
      </c>
      <c r="BU759" s="3">
        <f t="shared" si="124"/>
        <v>4025.5050000000001</v>
      </c>
      <c r="BV759" s="3">
        <f t="shared" si="125"/>
        <v>0</v>
      </c>
    </row>
    <row r="760" spans="1:74" x14ac:dyDescent="0.25">
      <c r="A760">
        <v>16</v>
      </c>
      <c r="B760" t="s">
        <v>60</v>
      </c>
      <c r="C760" t="s">
        <v>61</v>
      </c>
      <c r="D760">
        <v>2020</v>
      </c>
      <c r="E760" t="s">
        <v>62</v>
      </c>
      <c r="F760" t="s">
        <v>63</v>
      </c>
      <c r="G760">
        <v>2</v>
      </c>
      <c r="H760" t="s">
        <v>64</v>
      </c>
      <c r="I760" t="s">
        <v>3417</v>
      </c>
      <c r="J760" t="s">
        <v>1316</v>
      </c>
      <c r="K760" t="s">
        <v>1317</v>
      </c>
      <c r="L760" t="s">
        <v>3464</v>
      </c>
      <c r="M760" t="s">
        <v>1318</v>
      </c>
      <c r="N760" t="s">
        <v>3471</v>
      </c>
      <c r="O760" t="s">
        <v>245</v>
      </c>
      <c r="P760" t="s">
        <v>3504</v>
      </c>
      <c r="Q760" t="s">
        <v>1232</v>
      </c>
      <c r="R760" t="s">
        <v>3676</v>
      </c>
      <c r="S760" t="s">
        <v>1390</v>
      </c>
      <c r="T760">
        <v>5</v>
      </c>
      <c r="U760">
        <v>4</v>
      </c>
      <c r="V760" t="s">
        <v>1394</v>
      </c>
      <c r="W760">
        <v>3</v>
      </c>
      <c r="X760" t="s">
        <v>128</v>
      </c>
      <c r="Y760">
        <v>1</v>
      </c>
      <c r="Z760" t="s">
        <v>73</v>
      </c>
      <c r="AA760">
        <v>1</v>
      </c>
      <c r="AB760" s="2">
        <v>2408</v>
      </c>
      <c r="AC760" s="2">
        <v>2034</v>
      </c>
      <c r="AD760" s="2">
        <v>84.47</v>
      </c>
      <c r="AE760" s="2">
        <v>2506</v>
      </c>
      <c r="AF760" s="2">
        <v>0</v>
      </c>
      <c r="AG760" s="2">
        <v>0</v>
      </c>
      <c r="AH760" s="2">
        <v>2604</v>
      </c>
      <c r="AI760" s="2">
        <v>0</v>
      </c>
      <c r="AJ760" s="2">
        <v>0</v>
      </c>
      <c r="AK760" s="2">
        <v>2702</v>
      </c>
      <c r="AL760" s="2">
        <v>0</v>
      </c>
      <c r="AM760" s="2">
        <v>0</v>
      </c>
      <c r="AN760" s="2">
        <v>2800</v>
      </c>
      <c r="AO760" s="2">
        <v>0</v>
      </c>
      <c r="AP760" s="2">
        <v>0</v>
      </c>
      <c r="AQ760" s="2" t="s">
        <v>77</v>
      </c>
      <c r="AR760" s="2" t="s">
        <v>77</v>
      </c>
      <c r="AS760" s="2" t="s">
        <v>77</v>
      </c>
      <c r="AT760" s="2">
        <v>19393758934</v>
      </c>
      <c r="AU760" s="2">
        <v>8408285382</v>
      </c>
      <c r="AV760" s="2">
        <v>43.36</v>
      </c>
      <c r="AW760" s="2">
        <v>61343344000</v>
      </c>
      <c r="AX760" s="2">
        <v>0</v>
      </c>
      <c r="AY760" s="2">
        <v>0</v>
      </c>
      <c r="AZ760" s="2">
        <v>70579094000</v>
      </c>
      <c r="BA760" s="2">
        <v>0</v>
      </c>
      <c r="BB760" s="2">
        <v>0</v>
      </c>
      <c r="BC760" s="2">
        <v>72273114000</v>
      </c>
      <c r="BD760" s="2">
        <v>0</v>
      </c>
      <c r="BE760" s="2">
        <v>0</v>
      </c>
      <c r="BF760" s="2">
        <v>76654468000</v>
      </c>
      <c r="BG760" s="2">
        <v>0</v>
      </c>
      <c r="BH760" s="2">
        <v>0</v>
      </c>
      <c r="BI760" s="2">
        <v>300243778934</v>
      </c>
      <c r="BJ760" s="2">
        <v>8408285382</v>
      </c>
      <c r="BK760" s="2">
        <v>2.8</v>
      </c>
      <c r="BL760" s="2"/>
      <c r="BM760" s="3">
        <f t="shared" si="116"/>
        <v>19393.758934000001</v>
      </c>
      <c r="BN760" s="3">
        <f t="shared" si="117"/>
        <v>8408.285382</v>
      </c>
      <c r="BO760" s="3">
        <f t="shared" si="118"/>
        <v>61343.343999999997</v>
      </c>
      <c r="BP760" s="3">
        <f t="shared" si="119"/>
        <v>0</v>
      </c>
      <c r="BQ760" s="3">
        <f t="shared" si="120"/>
        <v>70579.093999999997</v>
      </c>
      <c r="BR760" s="3">
        <f t="shared" si="121"/>
        <v>0</v>
      </c>
      <c r="BS760" s="3">
        <f t="shared" si="122"/>
        <v>72273.114000000001</v>
      </c>
      <c r="BT760" s="3">
        <f t="shared" si="123"/>
        <v>0</v>
      </c>
      <c r="BU760" s="3">
        <f t="shared" si="124"/>
        <v>76654.467999999993</v>
      </c>
      <c r="BV760" s="3">
        <f t="shared" si="125"/>
        <v>0</v>
      </c>
    </row>
    <row r="761" spans="1:74" x14ac:dyDescent="0.25">
      <c r="A761">
        <v>16</v>
      </c>
      <c r="B761" t="s">
        <v>60</v>
      </c>
      <c r="C761" t="s">
        <v>61</v>
      </c>
      <c r="D761">
        <v>2020</v>
      </c>
      <c r="E761" t="s">
        <v>62</v>
      </c>
      <c r="F761" t="s">
        <v>63</v>
      </c>
      <c r="G761">
        <v>2</v>
      </c>
      <c r="H761" t="s">
        <v>64</v>
      </c>
      <c r="I761" t="s">
        <v>3417</v>
      </c>
      <c r="J761" t="s">
        <v>1316</v>
      </c>
      <c r="K761" t="s">
        <v>1317</v>
      </c>
      <c r="L761" t="s">
        <v>3464</v>
      </c>
      <c r="M761" t="s">
        <v>1318</v>
      </c>
      <c r="N761" t="s">
        <v>3471</v>
      </c>
      <c r="O761" t="s">
        <v>245</v>
      </c>
      <c r="P761" t="s">
        <v>3504</v>
      </c>
      <c r="Q761" t="s">
        <v>1232</v>
      </c>
      <c r="R761" t="s">
        <v>3676</v>
      </c>
      <c r="S761" t="s">
        <v>1390</v>
      </c>
      <c r="T761">
        <v>5</v>
      </c>
      <c r="U761">
        <v>5</v>
      </c>
      <c r="V761" t="s">
        <v>1395</v>
      </c>
      <c r="W761">
        <v>3</v>
      </c>
      <c r="X761" t="s">
        <v>128</v>
      </c>
      <c r="Y761">
        <v>1</v>
      </c>
      <c r="Z761" t="s">
        <v>73</v>
      </c>
      <c r="AA761">
        <v>1</v>
      </c>
      <c r="AB761" s="2">
        <v>1</v>
      </c>
      <c r="AC761" s="2">
        <v>0.78</v>
      </c>
      <c r="AD761" s="2">
        <v>78</v>
      </c>
      <c r="AE761" s="2">
        <v>10</v>
      </c>
      <c r="AF761" s="2">
        <v>0</v>
      </c>
      <c r="AG761" s="2">
        <v>0</v>
      </c>
      <c r="AH761" s="2">
        <v>20</v>
      </c>
      <c r="AI761" s="2">
        <v>0</v>
      </c>
      <c r="AJ761" s="2">
        <v>0</v>
      </c>
      <c r="AK761" s="2">
        <v>20</v>
      </c>
      <c r="AL761" s="2">
        <v>0</v>
      </c>
      <c r="AM761" s="2">
        <v>0</v>
      </c>
      <c r="AN761" s="2">
        <v>20</v>
      </c>
      <c r="AO761" s="2">
        <v>0</v>
      </c>
      <c r="AP761" s="2">
        <v>0</v>
      </c>
      <c r="AQ761" s="2" t="s">
        <v>77</v>
      </c>
      <c r="AR761" s="2" t="s">
        <v>77</v>
      </c>
      <c r="AS761" s="2" t="s">
        <v>77</v>
      </c>
      <c r="AT761" s="2">
        <v>300000000</v>
      </c>
      <c r="AU761" s="2">
        <v>91477000</v>
      </c>
      <c r="AV761" s="2">
        <v>30.49</v>
      </c>
      <c r="AW761" s="2">
        <v>1318000000</v>
      </c>
      <c r="AX761" s="2">
        <v>0</v>
      </c>
      <c r="AY761" s="2">
        <v>0</v>
      </c>
      <c r="AZ761" s="2">
        <v>1630720000</v>
      </c>
      <c r="BA761" s="2">
        <v>0</v>
      </c>
      <c r="BB761" s="2">
        <v>0</v>
      </c>
      <c r="BC761" s="2">
        <v>1705149000</v>
      </c>
      <c r="BD761" s="2">
        <v>0</v>
      </c>
      <c r="BE761" s="2">
        <v>0</v>
      </c>
      <c r="BF761" s="2">
        <v>1951355000</v>
      </c>
      <c r="BG761" s="2">
        <v>0</v>
      </c>
      <c r="BH761" s="2">
        <v>0</v>
      </c>
      <c r="BI761" s="2">
        <v>6905224000</v>
      </c>
      <c r="BJ761" s="2">
        <v>91477000</v>
      </c>
      <c r="BK761" s="2">
        <v>1.32</v>
      </c>
      <c r="BL761" s="2"/>
      <c r="BM761" s="3">
        <f t="shared" si="116"/>
        <v>300</v>
      </c>
      <c r="BN761" s="3">
        <f t="shared" si="117"/>
        <v>91.477000000000004</v>
      </c>
      <c r="BO761" s="3">
        <f t="shared" si="118"/>
        <v>1318</v>
      </c>
      <c r="BP761" s="3">
        <f t="shared" si="119"/>
        <v>0</v>
      </c>
      <c r="BQ761" s="3">
        <f t="shared" si="120"/>
        <v>1630.72</v>
      </c>
      <c r="BR761" s="3">
        <f t="shared" si="121"/>
        <v>0</v>
      </c>
      <c r="BS761" s="3">
        <f t="shared" si="122"/>
        <v>1705.1489999999999</v>
      </c>
      <c r="BT761" s="3">
        <f t="shared" si="123"/>
        <v>0</v>
      </c>
      <c r="BU761" s="3">
        <f t="shared" si="124"/>
        <v>1951.355</v>
      </c>
      <c r="BV761" s="3">
        <f t="shared" si="125"/>
        <v>0</v>
      </c>
    </row>
    <row r="762" spans="1:74" x14ac:dyDescent="0.25">
      <c r="A762">
        <v>16</v>
      </c>
      <c r="B762" t="s">
        <v>60</v>
      </c>
      <c r="C762" t="s">
        <v>61</v>
      </c>
      <c r="D762">
        <v>2020</v>
      </c>
      <c r="E762" t="s">
        <v>62</v>
      </c>
      <c r="F762" t="s">
        <v>63</v>
      </c>
      <c r="G762">
        <v>2</v>
      </c>
      <c r="H762" t="s">
        <v>64</v>
      </c>
      <c r="I762" t="s">
        <v>3417</v>
      </c>
      <c r="J762" t="s">
        <v>1316</v>
      </c>
      <c r="K762" t="s">
        <v>1317</v>
      </c>
      <c r="L762" t="s">
        <v>3464</v>
      </c>
      <c r="M762" t="s">
        <v>1318</v>
      </c>
      <c r="N762" t="s">
        <v>3471</v>
      </c>
      <c r="O762" t="s">
        <v>245</v>
      </c>
      <c r="P762" t="s">
        <v>3504</v>
      </c>
      <c r="Q762" t="s">
        <v>1232</v>
      </c>
      <c r="R762" t="s">
        <v>3676</v>
      </c>
      <c r="S762" t="s">
        <v>1390</v>
      </c>
      <c r="T762">
        <v>5</v>
      </c>
      <c r="U762">
        <v>6</v>
      </c>
      <c r="V762" t="s">
        <v>1396</v>
      </c>
      <c r="W762">
        <v>2</v>
      </c>
      <c r="X762" t="s">
        <v>76</v>
      </c>
      <c r="Y762">
        <v>1</v>
      </c>
      <c r="Z762" t="s">
        <v>73</v>
      </c>
      <c r="AA762">
        <v>1</v>
      </c>
      <c r="AB762" s="2">
        <v>100</v>
      </c>
      <c r="AC762" s="2">
        <v>25</v>
      </c>
      <c r="AD762" s="2">
        <v>25</v>
      </c>
      <c r="AE762" s="2">
        <v>100</v>
      </c>
      <c r="AF762" s="2">
        <v>0</v>
      </c>
      <c r="AG762" s="2">
        <v>0</v>
      </c>
      <c r="AH762" s="2">
        <v>100</v>
      </c>
      <c r="AI762" s="2">
        <v>0</v>
      </c>
      <c r="AJ762" s="2">
        <v>0</v>
      </c>
      <c r="AK762" s="2">
        <v>100</v>
      </c>
      <c r="AL762" s="2">
        <v>0</v>
      </c>
      <c r="AM762" s="2">
        <v>0</v>
      </c>
      <c r="AN762" s="2">
        <v>100</v>
      </c>
      <c r="AO762" s="2">
        <v>0</v>
      </c>
      <c r="AP762" s="2">
        <v>0</v>
      </c>
      <c r="AQ762" s="2" t="s">
        <v>77</v>
      </c>
      <c r="AR762" s="2" t="s">
        <v>77</v>
      </c>
      <c r="AS762" s="2" t="s">
        <v>77</v>
      </c>
      <c r="AT762" s="2">
        <v>2408450000</v>
      </c>
      <c r="AU762" s="2">
        <v>879436783</v>
      </c>
      <c r="AV762" s="2">
        <v>36.51</v>
      </c>
      <c r="AW762" s="2">
        <v>4637827000</v>
      </c>
      <c r="AX762" s="2">
        <v>0</v>
      </c>
      <c r="AY762" s="2">
        <v>0</v>
      </c>
      <c r="AZ762" s="2">
        <v>5118880000</v>
      </c>
      <c r="BA762" s="2">
        <v>0</v>
      </c>
      <c r="BB762" s="2">
        <v>0</v>
      </c>
      <c r="BC762" s="2">
        <v>5323635000</v>
      </c>
      <c r="BD762" s="2">
        <v>0</v>
      </c>
      <c r="BE762" s="2">
        <v>0</v>
      </c>
      <c r="BF762" s="2">
        <v>5536581000</v>
      </c>
      <c r="BG762" s="2">
        <v>0</v>
      </c>
      <c r="BH762" s="2">
        <v>0</v>
      </c>
      <c r="BI762" s="2">
        <v>23025373000</v>
      </c>
      <c r="BJ762" s="2">
        <v>879436783</v>
      </c>
      <c r="BK762" s="2">
        <v>3.82</v>
      </c>
      <c r="BL762" s="2"/>
      <c r="BM762" s="3">
        <f t="shared" si="116"/>
        <v>2408.4499999999998</v>
      </c>
      <c r="BN762" s="3">
        <f t="shared" si="117"/>
        <v>879.43678299999999</v>
      </c>
      <c r="BO762" s="3">
        <f t="shared" si="118"/>
        <v>4637.8270000000002</v>
      </c>
      <c r="BP762" s="3">
        <f t="shared" si="119"/>
        <v>0</v>
      </c>
      <c r="BQ762" s="3">
        <f t="shared" si="120"/>
        <v>5118.88</v>
      </c>
      <c r="BR762" s="3">
        <f t="shared" si="121"/>
        <v>0</v>
      </c>
      <c r="BS762" s="3">
        <f t="shared" si="122"/>
        <v>5323.6350000000002</v>
      </c>
      <c r="BT762" s="3">
        <f t="shared" si="123"/>
        <v>0</v>
      </c>
      <c r="BU762" s="3">
        <f t="shared" si="124"/>
        <v>5536.5810000000001</v>
      </c>
      <c r="BV762" s="3">
        <f t="shared" si="125"/>
        <v>0</v>
      </c>
    </row>
    <row r="763" spans="1:74" x14ac:dyDescent="0.25">
      <c r="A763">
        <v>16</v>
      </c>
      <c r="B763" t="s">
        <v>60</v>
      </c>
      <c r="C763" t="s">
        <v>61</v>
      </c>
      <c r="D763">
        <v>2020</v>
      </c>
      <c r="E763" t="s">
        <v>62</v>
      </c>
      <c r="F763" t="s">
        <v>63</v>
      </c>
      <c r="G763">
        <v>2</v>
      </c>
      <c r="H763" t="s">
        <v>64</v>
      </c>
      <c r="I763" t="s">
        <v>3417</v>
      </c>
      <c r="J763" t="s">
        <v>1316</v>
      </c>
      <c r="K763" t="s">
        <v>1317</v>
      </c>
      <c r="L763" t="s">
        <v>3464</v>
      </c>
      <c r="M763" t="s">
        <v>1318</v>
      </c>
      <c r="N763" t="s">
        <v>3471</v>
      </c>
      <c r="O763" t="s">
        <v>245</v>
      </c>
      <c r="P763" t="s">
        <v>3504</v>
      </c>
      <c r="Q763" t="s">
        <v>1232</v>
      </c>
      <c r="R763" t="s">
        <v>3676</v>
      </c>
      <c r="S763" t="s">
        <v>1390</v>
      </c>
      <c r="T763">
        <v>5</v>
      </c>
      <c r="U763">
        <v>7</v>
      </c>
      <c r="V763" t="s">
        <v>1397</v>
      </c>
      <c r="W763">
        <v>1</v>
      </c>
      <c r="X763" t="s">
        <v>72</v>
      </c>
      <c r="Y763">
        <v>1</v>
      </c>
      <c r="Z763" t="s">
        <v>73</v>
      </c>
      <c r="AA763">
        <v>1</v>
      </c>
      <c r="AB763" s="2">
        <v>0</v>
      </c>
      <c r="AC763" s="2">
        <v>0</v>
      </c>
      <c r="AD763" s="2">
        <v>0</v>
      </c>
      <c r="AE763" s="2">
        <v>1</v>
      </c>
      <c r="AF763" s="2">
        <v>0</v>
      </c>
      <c r="AG763" s="2">
        <v>0</v>
      </c>
      <c r="AH763" s="2">
        <v>1</v>
      </c>
      <c r="AI763" s="2">
        <v>0</v>
      </c>
      <c r="AJ763" s="2">
        <v>0</v>
      </c>
      <c r="AK763" s="2">
        <v>0.5</v>
      </c>
      <c r="AL763" s="2">
        <v>0</v>
      </c>
      <c r="AM763" s="2">
        <v>0</v>
      </c>
      <c r="AN763" s="2">
        <v>0.5</v>
      </c>
      <c r="AO763" s="2">
        <v>0</v>
      </c>
      <c r="AP763" s="2">
        <v>0</v>
      </c>
      <c r="AQ763" s="2">
        <v>3</v>
      </c>
      <c r="AR763" s="2">
        <v>0</v>
      </c>
      <c r="AS763" s="2">
        <v>0</v>
      </c>
      <c r="AT763" s="2">
        <v>0</v>
      </c>
      <c r="AU763" s="2">
        <v>0</v>
      </c>
      <c r="AV763" s="2">
        <v>0</v>
      </c>
      <c r="AW763" s="2">
        <v>250000000</v>
      </c>
      <c r="AX763" s="2">
        <v>0</v>
      </c>
      <c r="AY763" s="2">
        <v>0</v>
      </c>
      <c r="AZ763" s="2">
        <v>400000000</v>
      </c>
      <c r="BA763" s="2">
        <v>0</v>
      </c>
      <c r="BB763" s="2">
        <v>0</v>
      </c>
      <c r="BC763" s="2">
        <v>600000000</v>
      </c>
      <c r="BD763" s="2">
        <v>0</v>
      </c>
      <c r="BE763" s="2">
        <v>0</v>
      </c>
      <c r="BF763" s="2">
        <v>750000000</v>
      </c>
      <c r="BG763" s="2">
        <v>0</v>
      </c>
      <c r="BH763" s="2">
        <v>0</v>
      </c>
      <c r="BI763" s="2">
        <v>2000000000</v>
      </c>
      <c r="BJ763" s="2">
        <v>0</v>
      </c>
      <c r="BK763" s="2">
        <v>0</v>
      </c>
      <c r="BL763" s="2" t="s">
        <v>74</v>
      </c>
      <c r="BM763" s="3">
        <f t="shared" si="116"/>
        <v>0</v>
      </c>
      <c r="BN763" s="3">
        <f t="shared" si="117"/>
        <v>0</v>
      </c>
      <c r="BO763" s="3">
        <f t="shared" si="118"/>
        <v>250</v>
      </c>
      <c r="BP763" s="3">
        <f t="shared" si="119"/>
        <v>0</v>
      </c>
      <c r="BQ763" s="3">
        <f t="shared" si="120"/>
        <v>400</v>
      </c>
      <c r="BR763" s="3">
        <f t="shared" si="121"/>
        <v>0</v>
      </c>
      <c r="BS763" s="3">
        <f t="shared" si="122"/>
        <v>600</v>
      </c>
      <c r="BT763" s="3">
        <f t="shared" si="123"/>
        <v>0</v>
      </c>
      <c r="BU763" s="3">
        <f t="shared" si="124"/>
        <v>750</v>
      </c>
      <c r="BV763" s="3">
        <f t="shared" si="125"/>
        <v>0</v>
      </c>
    </row>
    <row r="764" spans="1:74" x14ac:dyDescent="0.25">
      <c r="A764">
        <v>16</v>
      </c>
      <c r="B764" t="s">
        <v>60</v>
      </c>
      <c r="C764" t="s">
        <v>61</v>
      </c>
      <c r="D764">
        <v>2020</v>
      </c>
      <c r="E764" t="s">
        <v>62</v>
      </c>
      <c r="F764" t="s">
        <v>63</v>
      </c>
      <c r="G764">
        <v>2</v>
      </c>
      <c r="H764" t="s">
        <v>64</v>
      </c>
      <c r="I764" t="s">
        <v>3417</v>
      </c>
      <c r="J764" t="s">
        <v>1316</v>
      </c>
      <c r="K764" t="s">
        <v>1317</v>
      </c>
      <c r="L764" t="s">
        <v>3464</v>
      </c>
      <c r="M764" t="s">
        <v>1318</v>
      </c>
      <c r="N764" t="s">
        <v>3471</v>
      </c>
      <c r="O764" t="s">
        <v>245</v>
      </c>
      <c r="P764" t="s">
        <v>3504</v>
      </c>
      <c r="Q764" t="s">
        <v>1232</v>
      </c>
      <c r="R764" t="s">
        <v>3677</v>
      </c>
      <c r="S764" t="s">
        <v>1398</v>
      </c>
      <c r="T764">
        <v>8</v>
      </c>
      <c r="U764">
        <v>1</v>
      </c>
      <c r="V764" t="s">
        <v>1399</v>
      </c>
      <c r="W764">
        <v>1</v>
      </c>
      <c r="X764" t="s">
        <v>72</v>
      </c>
      <c r="Y764">
        <v>1</v>
      </c>
      <c r="Z764" t="s">
        <v>73</v>
      </c>
      <c r="AA764">
        <v>1</v>
      </c>
      <c r="AB764" s="2">
        <v>910</v>
      </c>
      <c r="AC764" s="2">
        <v>389</v>
      </c>
      <c r="AD764" s="2">
        <v>42.75</v>
      </c>
      <c r="AE764" s="2">
        <v>2518</v>
      </c>
      <c r="AF764" s="2">
        <v>0</v>
      </c>
      <c r="AG764" s="2">
        <v>0</v>
      </c>
      <c r="AH764" s="2">
        <v>5592</v>
      </c>
      <c r="AI764" s="2">
        <v>0</v>
      </c>
      <c r="AJ764" s="2">
        <v>0</v>
      </c>
      <c r="AK764" s="2">
        <v>913</v>
      </c>
      <c r="AL764" s="2">
        <v>0</v>
      </c>
      <c r="AM764" s="2">
        <v>0</v>
      </c>
      <c r="AN764" s="2">
        <v>67</v>
      </c>
      <c r="AO764" s="2">
        <v>0</v>
      </c>
      <c r="AP764" s="2">
        <v>0</v>
      </c>
      <c r="AQ764" s="2">
        <v>10000</v>
      </c>
      <c r="AR764" s="2">
        <v>389</v>
      </c>
      <c r="AS764" s="2">
        <v>3.89</v>
      </c>
      <c r="AT764" s="2">
        <v>1155380627</v>
      </c>
      <c r="AU764" s="2">
        <v>279966266</v>
      </c>
      <c r="AV764" s="2">
        <v>24.23</v>
      </c>
      <c r="AW764" s="2">
        <v>2838034000</v>
      </c>
      <c r="AX764" s="2">
        <v>0</v>
      </c>
      <c r="AY764" s="2">
        <v>0</v>
      </c>
      <c r="AZ764" s="2">
        <v>5624671000</v>
      </c>
      <c r="BA764" s="2">
        <v>0</v>
      </c>
      <c r="BB764" s="2">
        <v>0</v>
      </c>
      <c r="BC764" s="2">
        <v>13670326000</v>
      </c>
      <c r="BD764" s="2">
        <v>0</v>
      </c>
      <c r="BE764" s="2">
        <v>0</v>
      </c>
      <c r="BF764" s="2">
        <v>14655222000</v>
      </c>
      <c r="BG764" s="2">
        <v>0</v>
      </c>
      <c r="BH764" s="2">
        <v>0</v>
      </c>
      <c r="BI764" s="2">
        <v>37943633627</v>
      </c>
      <c r="BJ764" s="2">
        <v>279966266</v>
      </c>
      <c r="BK764" s="2">
        <v>0.74</v>
      </c>
      <c r="BL764" s="2"/>
      <c r="BM764" s="3">
        <f t="shared" si="116"/>
        <v>1155.380627</v>
      </c>
      <c r="BN764" s="3">
        <f t="shared" si="117"/>
        <v>279.96626600000002</v>
      </c>
      <c r="BO764" s="3">
        <f t="shared" si="118"/>
        <v>2838.0340000000001</v>
      </c>
      <c r="BP764" s="3">
        <f t="shared" si="119"/>
        <v>0</v>
      </c>
      <c r="BQ764" s="3">
        <f t="shared" si="120"/>
        <v>5624.6710000000003</v>
      </c>
      <c r="BR764" s="3">
        <f t="shared" si="121"/>
        <v>0</v>
      </c>
      <c r="BS764" s="3">
        <f t="shared" si="122"/>
        <v>13670.325999999999</v>
      </c>
      <c r="BT764" s="3">
        <f t="shared" si="123"/>
        <v>0</v>
      </c>
      <c r="BU764" s="3">
        <f t="shared" si="124"/>
        <v>14655.222</v>
      </c>
      <c r="BV764" s="3">
        <f t="shared" si="125"/>
        <v>0</v>
      </c>
    </row>
    <row r="765" spans="1:74" x14ac:dyDescent="0.25">
      <c r="A765">
        <v>16</v>
      </c>
      <c r="B765" t="s">
        <v>60</v>
      </c>
      <c r="C765" t="s">
        <v>61</v>
      </c>
      <c r="D765">
        <v>2020</v>
      </c>
      <c r="E765" t="s">
        <v>62</v>
      </c>
      <c r="F765" t="s">
        <v>63</v>
      </c>
      <c r="G765">
        <v>2</v>
      </c>
      <c r="H765" t="s">
        <v>64</v>
      </c>
      <c r="I765" t="s">
        <v>3417</v>
      </c>
      <c r="J765" t="s">
        <v>1316</v>
      </c>
      <c r="K765" t="s">
        <v>1317</v>
      </c>
      <c r="L765" t="s">
        <v>3464</v>
      </c>
      <c r="M765" t="s">
        <v>1318</v>
      </c>
      <c r="N765" t="s">
        <v>3471</v>
      </c>
      <c r="O765" t="s">
        <v>245</v>
      </c>
      <c r="P765" t="s">
        <v>3504</v>
      </c>
      <c r="Q765" t="s">
        <v>1232</v>
      </c>
      <c r="R765" t="s">
        <v>3677</v>
      </c>
      <c r="S765" t="s">
        <v>1398</v>
      </c>
      <c r="T765">
        <v>8</v>
      </c>
      <c r="U765">
        <v>2</v>
      </c>
      <c r="V765" t="s">
        <v>1400</v>
      </c>
      <c r="W765">
        <v>3</v>
      </c>
      <c r="X765" t="s">
        <v>128</v>
      </c>
      <c r="Y765">
        <v>1</v>
      </c>
      <c r="Z765" t="s">
        <v>73</v>
      </c>
      <c r="AA765">
        <v>1</v>
      </c>
      <c r="AB765" s="2">
        <v>3375</v>
      </c>
      <c r="AC765" s="2">
        <v>2832</v>
      </c>
      <c r="AD765" s="2">
        <v>83.91</v>
      </c>
      <c r="AE765" s="2">
        <v>3695</v>
      </c>
      <c r="AF765" s="2">
        <v>0</v>
      </c>
      <c r="AG765" s="2">
        <v>0</v>
      </c>
      <c r="AH765" s="2">
        <v>4058</v>
      </c>
      <c r="AI765" s="2">
        <v>0</v>
      </c>
      <c r="AJ765" s="2">
        <v>0</v>
      </c>
      <c r="AK765" s="2">
        <v>4275</v>
      </c>
      <c r="AL765" s="2">
        <v>0</v>
      </c>
      <c r="AM765" s="2">
        <v>0</v>
      </c>
      <c r="AN765" s="2">
        <v>4275</v>
      </c>
      <c r="AO765" s="2">
        <v>0</v>
      </c>
      <c r="AP765" s="2">
        <v>0</v>
      </c>
      <c r="AQ765" s="2" t="s">
        <v>77</v>
      </c>
      <c r="AR765" s="2" t="s">
        <v>77</v>
      </c>
      <c r="AS765" s="2" t="s">
        <v>77</v>
      </c>
      <c r="AT765" s="2">
        <v>25230193524</v>
      </c>
      <c r="AU765" s="2">
        <v>18360442384</v>
      </c>
      <c r="AV765" s="2">
        <v>72.77</v>
      </c>
      <c r="AW765" s="2">
        <v>59354477000</v>
      </c>
      <c r="AX765" s="2">
        <v>0</v>
      </c>
      <c r="AY765" s="2">
        <v>0</v>
      </c>
      <c r="AZ765" s="2">
        <v>72355456000</v>
      </c>
      <c r="BA765" s="2">
        <v>0</v>
      </c>
      <c r="BB765" s="2">
        <v>0</v>
      </c>
      <c r="BC765" s="2">
        <v>65577087000</v>
      </c>
      <c r="BD765" s="2">
        <v>0</v>
      </c>
      <c r="BE765" s="2">
        <v>0</v>
      </c>
      <c r="BF765" s="2">
        <v>49773907000</v>
      </c>
      <c r="BG765" s="2">
        <v>0</v>
      </c>
      <c r="BH765" s="2">
        <v>0</v>
      </c>
      <c r="BI765" s="2">
        <v>272291120524</v>
      </c>
      <c r="BJ765" s="2">
        <v>18360442384</v>
      </c>
      <c r="BK765" s="2">
        <v>6.74</v>
      </c>
      <c r="BL765" s="2"/>
      <c r="BM765" s="3">
        <f t="shared" si="116"/>
        <v>25230.193523999998</v>
      </c>
      <c r="BN765" s="3">
        <f t="shared" si="117"/>
        <v>18360.442384000002</v>
      </c>
      <c r="BO765" s="3">
        <f t="shared" si="118"/>
        <v>59354.476999999999</v>
      </c>
      <c r="BP765" s="3">
        <f t="shared" si="119"/>
        <v>0</v>
      </c>
      <c r="BQ765" s="3">
        <f t="shared" si="120"/>
        <v>72355.456000000006</v>
      </c>
      <c r="BR765" s="3">
        <f t="shared" si="121"/>
        <v>0</v>
      </c>
      <c r="BS765" s="3">
        <f t="shared" si="122"/>
        <v>65577.087</v>
      </c>
      <c r="BT765" s="3">
        <f t="shared" si="123"/>
        <v>0</v>
      </c>
      <c r="BU765" s="3">
        <f t="shared" si="124"/>
        <v>49773.906999999999</v>
      </c>
      <c r="BV765" s="3">
        <f t="shared" si="125"/>
        <v>0</v>
      </c>
    </row>
    <row r="766" spans="1:74" x14ac:dyDescent="0.25">
      <c r="A766">
        <v>16</v>
      </c>
      <c r="B766" t="s">
        <v>60</v>
      </c>
      <c r="C766" t="s">
        <v>61</v>
      </c>
      <c r="D766">
        <v>2020</v>
      </c>
      <c r="E766" t="s">
        <v>62</v>
      </c>
      <c r="F766" t="s">
        <v>63</v>
      </c>
      <c r="G766">
        <v>2</v>
      </c>
      <c r="H766" t="s">
        <v>64</v>
      </c>
      <c r="I766" t="s">
        <v>3417</v>
      </c>
      <c r="J766" t="s">
        <v>1316</v>
      </c>
      <c r="K766" t="s">
        <v>1317</v>
      </c>
      <c r="L766" t="s">
        <v>3464</v>
      </c>
      <c r="M766" t="s">
        <v>1318</v>
      </c>
      <c r="N766" t="s">
        <v>3471</v>
      </c>
      <c r="O766" t="s">
        <v>245</v>
      </c>
      <c r="P766" t="s">
        <v>3504</v>
      </c>
      <c r="Q766" t="s">
        <v>1232</v>
      </c>
      <c r="R766" t="s">
        <v>3677</v>
      </c>
      <c r="S766" t="s">
        <v>1398</v>
      </c>
      <c r="T766">
        <v>8</v>
      </c>
      <c r="U766">
        <v>3</v>
      </c>
      <c r="V766" t="s">
        <v>1401</v>
      </c>
      <c r="W766">
        <v>1</v>
      </c>
      <c r="X766" t="s">
        <v>72</v>
      </c>
      <c r="Y766">
        <v>1</v>
      </c>
      <c r="Z766" t="s">
        <v>73</v>
      </c>
      <c r="AA766">
        <v>1</v>
      </c>
      <c r="AB766" s="2">
        <v>70</v>
      </c>
      <c r="AC766" s="2">
        <v>10</v>
      </c>
      <c r="AD766" s="2">
        <v>14.29</v>
      </c>
      <c r="AE766" s="2">
        <v>712</v>
      </c>
      <c r="AF766" s="2">
        <v>0</v>
      </c>
      <c r="AG766" s="2">
        <v>0</v>
      </c>
      <c r="AH766" s="2">
        <v>712</v>
      </c>
      <c r="AI766" s="2">
        <v>0</v>
      </c>
      <c r="AJ766" s="2">
        <v>0</v>
      </c>
      <c r="AK766" s="2">
        <v>712</v>
      </c>
      <c r="AL766" s="2">
        <v>0</v>
      </c>
      <c r="AM766" s="2">
        <v>0</v>
      </c>
      <c r="AN766" s="2">
        <v>355</v>
      </c>
      <c r="AO766" s="2">
        <v>0</v>
      </c>
      <c r="AP766" s="2">
        <v>0</v>
      </c>
      <c r="AQ766" s="2">
        <v>2561</v>
      </c>
      <c r="AR766" s="2">
        <v>10</v>
      </c>
      <c r="AS766" s="2">
        <v>0.39</v>
      </c>
      <c r="AT766" s="2">
        <v>130000000</v>
      </c>
      <c r="AU766" s="2">
        <v>122368900</v>
      </c>
      <c r="AV766" s="2">
        <v>94.13</v>
      </c>
      <c r="AW766" s="2">
        <v>259746000</v>
      </c>
      <c r="AX766" s="2">
        <v>0</v>
      </c>
      <c r="AY766" s="2">
        <v>0</v>
      </c>
      <c r="AZ766" s="2">
        <v>1219969000</v>
      </c>
      <c r="BA766" s="2">
        <v>0</v>
      </c>
      <c r="BB766" s="2">
        <v>0</v>
      </c>
      <c r="BC766" s="2">
        <v>1272768000</v>
      </c>
      <c r="BD766" s="2">
        <v>0</v>
      </c>
      <c r="BE766" s="2">
        <v>0</v>
      </c>
      <c r="BF766" s="2">
        <v>1312478000</v>
      </c>
      <c r="BG766" s="2">
        <v>0</v>
      </c>
      <c r="BH766" s="2">
        <v>0</v>
      </c>
      <c r="BI766" s="2">
        <v>4194961000</v>
      </c>
      <c r="BJ766" s="2">
        <v>122368900</v>
      </c>
      <c r="BK766" s="2">
        <v>2.92</v>
      </c>
      <c r="BL766" s="2"/>
      <c r="BM766" s="3">
        <f t="shared" si="116"/>
        <v>130</v>
      </c>
      <c r="BN766" s="3">
        <f t="shared" si="117"/>
        <v>122.3689</v>
      </c>
      <c r="BO766" s="3">
        <f t="shared" si="118"/>
        <v>259.74599999999998</v>
      </c>
      <c r="BP766" s="3">
        <f t="shared" si="119"/>
        <v>0</v>
      </c>
      <c r="BQ766" s="3">
        <f t="shared" si="120"/>
        <v>1219.9690000000001</v>
      </c>
      <c r="BR766" s="3">
        <f t="shared" si="121"/>
        <v>0</v>
      </c>
      <c r="BS766" s="3">
        <f t="shared" si="122"/>
        <v>1272.768</v>
      </c>
      <c r="BT766" s="3">
        <f t="shared" si="123"/>
        <v>0</v>
      </c>
      <c r="BU766" s="3">
        <f t="shared" si="124"/>
        <v>1312.4780000000001</v>
      </c>
      <c r="BV766" s="3">
        <f t="shared" si="125"/>
        <v>0</v>
      </c>
    </row>
    <row r="767" spans="1:74" x14ac:dyDescent="0.25">
      <c r="A767">
        <v>16</v>
      </c>
      <c r="B767" t="s">
        <v>60</v>
      </c>
      <c r="C767" t="s">
        <v>61</v>
      </c>
      <c r="D767">
        <v>2020</v>
      </c>
      <c r="E767" t="s">
        <v>62</v>
      </c>
      <c r="F767" t="s">
        <v>63</v>
      </c>
      <c r="G767">
        <v>2</v>
      </c>
      <c r="H767" t="s">
        <v>64</v>
      </c>
      <c r="I767" t="s">
        <v>3417</v>
      </c>
      <c r="J767" t="s">
        <v>1316</v>
      </c>
      <c r="K767" t="s">
        <v>1317</v>
      </c>
      <c r="L767" t="s">
        <v>3464</v>
      </c>
      <c r="M767" t="s">
        <v>1318</v>
      </c>
      <c r="N767" t="s">
        <v>3471</v>
      </c>
      <c r="O767" t="s">
        <v>245</v>
      </c>
      <c r="P767" t="s">
        <v>3504</v>
      </c>
      <c r="Q767" t="s">
        <v>1232</v>
      </c>
      <c r="R767" t="s">
        <v>3677</v>
      </c>
      <c r="S767" t="s">
        <v>1398</v>
      </c>
      <c r="T767">
        <v>8</v>
      </c>
      <c r="U767">
        <v>4</v>
      </c>
      <c r="V767" t="s">
        <v>1402</v>
      </c>
      <c r="W767">
        <v>1</v>
      </c>
      <c r="X767" t="s">
        <v>72</v>
      </c>
      <c r="Y767">
        <v>1</v>
      </c>
      <c r="Z767" t="s">
        <v>73</v>
      </c>
      <c r="AA767">
        <v>1</v>
      </c>
      <c r="AB767" s="2">
        <v>0.1</v>
      </c>
      <c r="AC767" s="2">
        <v>0.04</v>
      </c>
      <c r="AD767" s="2">
        <v>40</v>
      </c>
      <c r="AE767" s="2">
        <v>0.27</v>
      </c>
      <c r="AF767" s="2">
        <v>0</v>
      </c>
      <c r="AG767" s="2">
        <v>0</v>
      </c>
      <c r="AH767" s="2">
        <v>0.47</v>
      </c>
      <c r="AI767" s="2">
        <v>0</v>
      </c>
      <c r="AJ767" s="2">
        <v>0</v>
      </c>
      <c r="AK767" s="2">
        <v>0.1</v>
      </c>
      <c r="AL767" s="2">
        <v>0</v>
      </c>
      <c r="AM767" s="2">
        <v>0</v>
      </c>
      <c r="AN767" s="2">
        <v>0.06</v>
      </c>
      <c r="AO767" s="2">
        <v>0</v>
      </c>
      <c r="AP767" s="2">
        <v>0</v>
      </c>
      <c r="AQ767" s="2">
        <v>1</v>
      </c>
      <c r="AR767" s="2">
        <v>0.04</v>
      </c>
      <c r="AS767" s="2">
        <v>4</v>
      </c>
      <c r="AT767" s="2">
        <v>95000000</v>
      </c>
      <c r="AU767" s="2">
        <v>40255733</v>
      </c>
      <c r="AV767" s="2">
        <v>42.38</v>
      </c>
      <c r="AW767" s="2">
        <v>200862000</v>
      </c>
      <c r="AX767" s="2">
        <v>0</v>
      </c>
      <c r="AY767" s="2">
        <v>0</v>
      </c>
      <c r="AZ767" s="2">
        <v>192054000</v>
      </c>
      <c r="BA767" s="2">
        <v>0</v>
      </c>
      <c r="BB767" s="2">
        <v>0</v>
      </c>
      <c r="BC767" s="2">
        <v>202937000</v>
      </c>
      <c r="BD767" s="2">
        <v>0</v>
      </c>
      <c r="BE767" s="2">
        <v>0</v>
      </c>
      <c r="BF767" s="2">
        <v>199054000</v>
      </c>
      <c r="BG767" s="2">
        <v>0</v>
      </c>
      <c r="BH767" s="2">
        <v>0</v>
      </c>
      <c r="BI767" s="2">
        <v>889907000</v>
      </c>
      <c r="BJ767" s="2">
        <v>40255733</v>
      </c>
      <c r="BK767" s="2">
        <v>4.5199999999999996</v>
      </c>
      <c r="BL767" s="2"/>
      <c r="BM767" s="3">
        <f t="shared" si="116"/>
        <v>95</v>
      </c>
      <c r="BN767" s="3">
        <f t="shared" si="117"/>
        <v>40.255732999999999</v>
      </c>
      <c r="BO767" s="3">
        <f t="shared" si="118"/>
        <v>200.86199999999999</v>
      </c>
      <c r="BP767" s="3">
        <f t="shared" si="119"/>
        <v>0</v>
      </c>
      <c r="BQ767" s="3">
        <f t="shared" si="120"/>
        <v>192.054</v>
      </c>
      <c r="BR767" s="3">
        <f t="shared" si="121"/>
        <v>0</v>
      </c>
      <c r="BS767" s="3">
        <f t="shared" si="122"/>
        <v>202.93700000000001</v>
      </c>
      <c r="BT767" s="3">
        <f t="shared" si="123"/>
        <v>0</v>
      </c>
      <c r="BU767" s="3">
        <f t="shared" si="124"/>
        <v>199.054</v>
      </c>
      <c r="BV767" s="3">
        <f t="shared" si="125"/>
        <v>0</v>
      </c>
    </row>
    <row r="768" spans="1:74" x14ac:dyDescent="0.25">
      <c r="A768">
        <v>16</v>
      </c>
      <c r="B768" t="s">
        <v>60</v>
      </c>
      <c r="C768" t="s">
        <v>61</v>
      </c>
      <c r="D768">
        <v>2020</v>
      </c>
      <c r="E768" t="s">
        <v>62</v>
      </c>
      <c r="F768" t="s">
        <v>63</v>
      </c>
      <c r="G768">
        <v>2</v>
      </c>
      <c r="H768" t="s">
        <v>64</v>
      </c>
      <c r="I768" t="s">
        <v>3417</v>
      </c>
      <c r="J768" t="s">
        <v>1316</v>
      </c>
      <c r="K768" t="s">
        <v>1317</v>
      </c>
      <c r="L768" t="s">
        <v>3464</v>
      </c>
      <c r="M768" t="s">
        <v>1318</v>
      </c>
      <c r="N768" t="s">
        <v>3471</v>
      </c>
      <c r="O768" t="s">
        <v>245</v>
      </c>
      <c r="P768" t="s">
        <v>3504</v>
      </c>
      <c r="Q768" t="s">
        <v>1232</v>
      </c>
      <c r="R768" t="s">
        <v>3677</v>
      </c>
      <c r="S768" t="s">
        <v>1398</v>
      </c>
      <c r="T768">
        <v>8</v>
      </c>
      <c r="U768">
        <v>5</v>
      </c>
      <c r="V768" t="s">
        <v>1403</v>
      </c>
      <c r="W768">
        <v>1</v>
      </c>
      <c r="X768" t="s">
        <v>72</v>
      </c>
      <c r="Y768">
        <v>1</v>
      </c>
      <c r="Z768" t="s">
        <v>73</v>
      </c>
      <c r="AA768">
        <v>1</v>
      </c>
      <c r="AB768" s="2">
        <v>400</v>
      </c>
      <c r="AC768" s="2">
        <v>136</v>
      </c>
      <c r="AD768" s="2">
        <v>34</v>
      </c>
      <c r="AE768" s="2">
        <v>800</v>
      </c>
      <c r="AF768" s="2">
        <v>0</v>
      </c>
      <c r="AG768" s="2">
        <v>0</v>
      </c>
      <c r="AH768" s="2">
        <v>800</v>
      </c>
      <c r="AI768" s="2">
        <v>0</v>
      </c>
      <c r="AJ768" s="2">
        <v>0</v>
      </c>
      <c r="AK768" s="2">
        <v>800</v>
      </c>
      <c r="AL768" s="2">
        <v>0</v>
      </c>
      <c r="AM768" s="2">
        <v>0</v>
      </c>
      <c r="AN768" s="2">
        <v>400</v>
      </c>
      <c r="AO768" s="2">
        <v>0</v>
      </c>
      <c r="AP768" s="2">
        <v>0</v>
      </c>
      <c r="AQ768" s="2">
        <v>3200</v>
      </c>
      <c r="AR768" s="2">
        <v>136</v>
      </c>
      <c r="AS768" s="2">
        <v>4.25</v>
      </c>
      <c r="AT768" s="2">
        <v>160000000</v>
      </c>
      <c r="AU768" s="2">
        <v>137109900</v>
      </c>
      <c r="AV768" s="2">
        <v>85.69</v>
      </c>
      <c r="AW768" s="2">
        <v>564172000</v>
      </c>
      <c r="AX768" s="2">
        <v>0</v>
      </c>
      <c r="AY768" s="2">
        <v>0</v>
      </c>
      <c r="AZ768" s="2">
        <v>1002413000</v>
      </c>
      <c r="BA768" s="2">
        <v>0</v>
      </c>
      <c r="BB768" s="2">
        <v>0</v>
      </c>
      <c r="BC768" s="2">
        <v>1039885000</v>
      </c>
      <c r="BD768" s="2">
        <v>0</v>
      </c>
      <c r="BE768" s="2">
        <v>0</v>
      </c>
      <c r="BF768" s="2">
        <v>1078857000</v>
      </c>
      <c r="BG768" s="2">
        <v>0</v>
      </c>
      <c r="BH768" s="2">
        <v>0</v>
      </c>
      <c r="BI768" s="2">
        <v>3845327000</v>
      </c>
      <c r="BJ768" s="2">
        <v>137109900</v>
      </c>
      <c r="BK768" s="2">
        <v>3.57</v>
      </c>
      <c r="BL768" s="2"/>
      <c r="BM768" s="3">
        <f t="shared" si="116"/>
        <v>160</v>
      </c>
      <c r="BN768" s="3">
        <f t="shared" si="117"/>
        <v>137.10990000000001</v>
      </c>
      <c r="BO768" s="3">
        <f t="shared" si="118"/>
        <v>564.17200000000003</v>
      </c>
      <c r="BP768" s="3">
        <f t="shared" si="119"/>
        <v>0</v>
      </c>
      <c r="BQ768" s="3">
        <f t="shared" si="120"/>
        <v>1002.413</v>
      </c>
      <c r="BR768" s="3">
        <f t="shared" si="121"/>
        <v>0</v>
      </c>
      <c r="BS768" s="3">
        <f t="shared" si="122"/>
        <v>1039.885</v>
      </c>
      <c r="BT768" s="3">
        <f t="shared" si="123"/>
        <v>0</v>
      </c>
      <c r="BU768" s="3">
        <f t="shared" si="124"/>
        <v>1078.857</v>
      </c>
      <c r="BV768" s="3">
        <f t="shared" si="125"/>
        <v>0</v>
      </c>
    </row>
    <row r="769" spans="1:74" x14ac:dyDescent="0.25">
      <c r="A769">
        <v>16</v>
      </c>
      <c r="B769" t="s">
        <v>60</v>
      </c>
      <c r="C769" t="s">
        <v>61</v>
      </c>
      <c r="D769">
        <v>2020</v>
      </c>
      <c r="E769" t="s">
        <v>62</v>
      </c>
      <c r="F769" t="s">
        <v>63</v>
      </c>
      <c r="G769">
        <v>2</v>
      </c>
      <c r="H769" t="s">
        <v>64</v>
      </c>
      <c r="I769" t="s">
        <v>3417</v>
      </c>
      <c r="J769" t="s">
        <v>1316</v>
      </c>
      <c r="K769" t="s">
        <v>1317</v>
      </c>
      <c r="L769" t="s">
        <v>3464</v>
      </c>
      <c r="M769" t="s">
        <v>1318</v>
      </c>
      <c r="N769" t="s">
        <v>3471</v>
      </c>
      <c r="O769" t="s">
        <v>245</v>
      </c>
      <c r="P769" t="s">
        <v>3483</v>
      </c>
      <c r="Q769" t="s">
        <v>425</v>
      </c>
      <c r="R769" t="s">
        <v>3678</v>
      </c>
      <c r="S769" t="s">
        <v>1404</v>
      </c>
      <c r="T769">
        <v>14</v>
      </c>
      <c r="U769">
        <v>1</v>
      </c>
      <c r="V769" t="s">
        <v>1405</v>
      </c>
      <c r="W769">
        <v>1</v>
      </c>
      <c r="X769" t="s">
        <v>72</v>
      </c>
      <c r="Y769">
        <v>1</v>
      </c>
      <c r="Z769" t="s">
        <v>73</v>
      </c>
      <c r="AA769">
        <v>1</v>
      </c>
      <c r="AB769" s="2">
        <v>5833</v>
      </c>
      <c r="AC769" s="2">
        <v>215</v>
      </c>
      <c r="AD769" s="2">
        <v>3.69</v>
      </c>
      <c r="AE769" s="2">
        <v>17500</v>
      </c>
      <c r="AF769" s="2">
        <v>0</v>
      </c>
      <c r="AG769" s="2">
        <v>0</v>
      </c>
      <c r="AH769" s="2">
        <v>20417</v>
      </c>
      <c r="AI769" s="2">
        <v>0</v>
      </c>
      <c r="AJ769" s="2">
        <v>0</v>
      </c>
      <c r="AK769" s="2">
        <v>20417</v>
      </c>
      <c r="AL769" s="2">
        <v>0</v>
      </c>
      <c r="AM769" s="2">
        <v>0</v>
      </c>
      <c r="AN769" s="2">
        <v>5833</v>
      </c>
      <c r="AO769" s="2">
        <v>0</v>
      </c>
      <c r="AP769" s="2">
        <v>0</v>
      </c>
      <c r="AQ769" s="2">
        <v>70000</v>
      </c>
      <c r="AR769" s="2">
        <v>215</v>
      </c>
      <c r="AS769" s="2">
        <v>0.31</v>
      </c>
      <c r="AT769" s="2">
        <v>41360000</v>
      </c>
      <c r="AU769" s="2">
        <v>41360000</v>
      </c>
      <c r="AV769" s="2">
        <v>100</v>
      </c>
      <c r="AW769" s="2">
        <v>266891000</v>
      </c>
      <c r="AX769" s="2">
        <v>0</v>
      </c>
      <c r="AY769" s="2">
        <v>0</v>
      </c>
      <c r="AZ769" s="2">
        <v>575441765</v>
      </c>
      <c r="BA769" s="2">
        <v>0</v>
      </c>
      <c r="BB769" s="2">
        <v>0</v>
      </c>
      <c r="BC769" s="2">
        <v>665928440</v>
      </c>
      <c r="BD769" s="2">
        <v>0</v>
      </c>
      <c r="BE769" s="2">
        <v>0</v>
      </c>
      <c r="BF769" s="2">
        <v>902412302</v>
      </c>
      <c r="BG769" s="2">
        <v>0</v>
      </c>
      <c r="BH769" s="2">
        <v>0</v>
      </c>
      <c r="BI769" s="2">
        <v>2452033507</v>
      </c>
      <c r="BJ769" s="2">
        <v>41360000</v>
      </c>
      <c r="BK769" s="2">
        <v>1.69</v>
      </c>
      <c r="BL769" s="2"/>
      <c r="BM769" s="3">
        <f t="shared" si="116"/>
        <v>41.36</v>
      </c>
      <c r="BN769" s="3">
        <f t="shared" si="117"/>
        <v>41.36</v>
      </c>
      <c r="BO769" s="3">
        <f t="shared" si="118"/>
        <v>266.89100000000002</v>
      </c>
      <c r="BP769" s="3">
        <f t="shared" si="119"/>
        <v>0</v>
      </c>
      <c r="BQ769" s="3">
        <f t="shared" si="120"/>
        <v>575.44176500000003</v>
      </c>
      <c r="BR769" s="3">
        <f t="shared" si="121"/>
        <v>0</v>
      </c>
      <c r="BS769" s="3">
        <f t="shared" si="122"/>
        <v>665.92844000000002</v>
      </c>
      <c r="BT769" s="3">
        <f t="shared" si="123"/>
        <v>0</v>
      </c>
      <c r="BU769" s="3">
        <f t="shared" si="124"/>
        <v>902.41230199999995</v>
      </c>
      <c r="BV769" s="3">
        <f t="shared" si="125"/>
        <v>0</v>
      </c>
    </row>
    <row r="770" spans="1:74" x14ac:dyDescent="0.25">
      <c r="A770">
        <v>16</v>
      </c>
      <c r="B770" t="s">
        <v>60</v>
      </c>
      <c r="C770" t="s">
        <v>61</v>
      </c>
      <c r="D770">
        <v>2020</v>
      </c>
      <c r="E770" t="s">
        <v>62</v>
      </c>
      <c r="F770" t="s">
        <v>63</v>
      </c>
      <c r="G770">
        <v>2</v>
      </c>
      <c r="H770" t="s">
        <v>64</v>
      </c>
      <c r="I770" t="s">
        <v>3417</v>
      </c>
      <c r="J770" t="s">
        <v>1316</v>
      </c>
      <c r="K770" t="s">
        <v>1317</v>
      </c>
      <c r="L770" t="s">
        <v>3464</v>
      </c>
      <c r="M770" t="s">
        <v>1318</v>
      </c>
      <c r="N770" t="s">
        <v>3471</v>
      </c>
      <c r="O770" t="s">
        <v>245</v>
      </c>
      <c r="P770" t="s">
        <v>3483</v>
      </c>
      <c r="Q770" t="s">
        <v>425</v>
      </c>
      <c r="R770" t="s">
        <v>3678</v>
      </c>
      <c r="S770" t="s">
        <v>1404</v>
      </c>
      <c r="T770">
        <v>14</v>
      </c>
      <c r="U770">
        <v>2</v>
      </c>
      <c r="V770" t="s">
        <v>1406</v>
      </c>
      <c r="W770">
        <v>1</v>
      </c>
      <c r="X770" t="s">
        <v>72</v>
      </c>
      <c r="Y770">
        <v>1</v>
      </c>
      <c r="Z770" t="s">
        <v>73</v>
      </c>
      <c r="AA770">
        <v>1</v>
      </c>
      <c r="AB770" s="2">
        <v>1000</v>
      </c>
      <c r="AC770" s="2">
        <v>243</v>
      </c>
      <c r="AD770" s="2">
        <v>24.3</v>
      </c>
      <c r="AE770" s="2">
        <v>2500</v>
      </c>
      <c r="AF770" s="2">
        <v>0</v>
      </c>
      <c r="AG770" s="2">
        <v>0</v>
      </c>
      <c r="AH770" s="2">
        <v>2500</v>
      </c>
      <c r="AI770" s="2">
        <v>0</v>
      </c>
      <c r="AJ770" s="2">
        <v>0</v>
      </c>
      <c r="AK770" s="2">
        <v>2500</v>
      </c>
      <c r="AL770" s="2">
        <v>0</v>
      </c>
      <c r="AM770" s="2">
        <v>0</v>
      </c>
      <c r="AN770" s="2">
        <v>1500</v>
      </c>
      <c r="AO770" s="2">
        <v>0</v>
      </c>
      <c r="AP770" s="2">
        <v>0</v>
      </c>
      <c r="AQ770" s="2">
        <v>10000</v>
      </c>
      <c r="AR770" s="2">
        <v>243</v>
      </c>
      <c r="AS770" s="2">
        <v>2.4300000000000002</v>
      </c>
      <c r="AT770" s="2">
        <v>382302164</v>
      </c>
      <c r="AU770" s="2">
        <v>63640000</v>
      </c>
      <c r="AV770" s="2">
        <v>16.649999999999999</v>
      </c>
      <c r="AW770" s="2">
        <v>343426000</v>
      </c>
      <c r="AX770" s="2">
        <v>0</v>
      </c>
      <c r="AY770" s="2">
        <v>0</v>
      </c>
      <c r="AZ770" s="2">
        <v>477131476</v>
      </c>
      <c r="BA770" s="2">
        <v>0</v>
      </c>
      <c r="BB770" s="2">
        <v>0</v>
      </c>
      <c r="BC770" s="2">
        <v>486595426</v>
      </c>
      <c r="BD770" s="2">
        <v>0</v>
      </c>
      <c r="BE770" s="2">
        <v>0</v>
      </c>
      <c r="BF770" s="2">
        <v>299313278</v>
      </c>
      <c r="BG770" s="2">
        <v>0</v>
      </c>
      <c r="BH770" s="2">
        <v>0</v>
      </c>
      <c r="BI770" s="2">
        <v>1988768344</v>
      </c>
      <c r="BJ770" s="2">
        <v>63640000</v>
      </c>
      <c r="BK770" s="2">
        <v>3.2</v>
      </c>
      <c r="BL770" s="2"/>
      <c r="BM770" s="3">
        <f t="shared" si="116"/>
        <v>382.302164</v>
      </c>
      <c r="BN770" s="3">
        <f t="shared" si="117"/>
        <v>63.64</v>
      </c>
      <c r="BO770" s="3">
        <f t="shared" si="118"/>
        <v>343.42599999999999</v>
      </c>
      <c r="BP770" s="3">
        <f t="shared" si="119"/>
        <v>0</v>
      </c>
      <c r="BQ770" s="3">
        <f t="shared" si="120"/>
        <v>477.13147600000002</v>
      </c>
      <c r="BR770" s="3">
        <f t="shared" si="121"/>
        <v>0</v>
      </c>
      <c r="BS770" s="3">
        <f t="shared" si="122"/>
        <v>486.59542599999997</v>
      </c>
      <c r="BT770" s="3">
        <f t="shared" si="123"/>
        <v>0</v>
      </c>
      <c r="BU770" s="3">
        <f t="shared" si="124"/>
        <v>299.31327800000003</v>
      </c>
      <c r="BV770" s="3">
        <f t="shared" si="125"/>
        <v>0</v>
      </c>
    </row>
    <row r="771" spans="1:74" x14ac:dyDescent="0.25">
      <c r="A771">
        <v>16</v>
      </c>
      <c r="B771" t="s">
        <v>60</v>
      </c>
      <c r="C771" t="s">
        <v>61</v>
      </c>
      <c r="D771">
        <v>2020</v>
      </c>
      <c r="E771" t="s">
        <v>62</v>
      </c>
      <c r="F771" t="s">
        <v>63</v>
      </c>
      <c r="G771">
        <v>2</v>
      </c>
      <c r="H771" t="s">
        <v>64</v>
      </c>
      <c r="I771" t="s">
        <v>3417</v>
      </c>
      <c r="J771" t="s">
        <v>1316</v>
      </c>
      <c r="K771" t="s">
        <v>1317</v>
      </c>
      <c r="L771" t="s">
        <v>3464</v>
      </c>
      <c r="M771" t="s">
        <v>1318</v>
      </c>
      <c r="N771" t="s">
        <v>3471</v>
      </c>
      <c r="O771" t="s">
        <v>245</v>
      </c>
      <c r="P771" t="s">
        <v>3483</v>
      </c>
      <c r="Q771" t="s">
        <v>425</v>
      </c>
      <c r="R771" t="s">
        <v>3678</v>
      </c>
      <c r="S771" t="s">
        <v>1404</v>
      </c>
      <c r="T771">
        <v>14</v>
      </c>
      <c r="U771">
        <v>3</v>
      </c>
      <c r="V771" t="s">
        <v>1407</v>
      </c>
      <c r="W771">
        <v>2</v>
      </c>
      <c r="X771" t="s">
        <v>76</v>
      </c>
      <c r="Y771">
        <v>1</v>
      </c>
      <c r="Z771" t="s">
        <v>73</v>
      </c>
      <c r="AA771">
        <v>1</v>
      </c>
      <c r="AB771" s="2">
        <v>1</v>
      </c>
      <c r="AC771" s="2">
        <v>0.08</v>
      </c>
      <c r="AD771" s="2">
        <v>8</v>
      </c>
      <c r="AE771" s="2">
        <v>1</v>
      </c>
      <c r="AF771" s="2">
        <v>0</v>
      </c>
      <c r="AG771" s="2">
        <v>0</v>
      </c>
      <c r="AH771" s="2">
        <v>1</v>
      </c>
      <c r="AI771" s="2">
        <v>0</v>
      </c>
      <c r="AJ771" s="2">
        <v>0</v>
      </c>
      <c r="AK771" s="2">
        <v>1</v>
      </c>
      <c r="AL771" s="2">
        <v>0</v>
      </c>
      <c r="AM771" s="2">
        <v>0</v>
      </c>
      <c r="AN771" s="2">
        <v>1</v>
      </c>
      <c r="AO771" s="2">
        <v>0</v>
      </c>
      <c r="AP771" s="2">
        <v>0</v>
      </c>
      <c r="AQ771" s="2" t="s">
        <v>77</v>
      </c>
      <c r="AR771" s="2" t="s">
        <v>77</v>
      </c>
      <c r="AS771" s="2" t="s">
        <v>77</v>
      </c>
      <c r="AT771" s="2">
        <v>108015000</v>
      </c>
      <c r="AU771" s="2">
        <v>108015000</v>
      </c>
      <c r="AV771" s="2">
        <v>100</v>
      </c>
      <c r="AW771" s="2">
        <v>244762000</v>
      </c>
      <c r="AX771" s="2">
        <v>0</v>
      </c>
      <c r="AY771" s="2">
        <v>0</v>
      </c>
      <c r="AZ771" s="2">
        <v>252104842</v>
      </c>
      <c r="BA771" s="2">
        <v>0</v>
      </c>
      <c r="BB771" s="2">
        <v>0</v>
      </c>
      <c r="BC771" s="2">
        <v>259667991</v>
      </c>
      <c r="BD771" s="2">
        <v>0</v>
      </c>
      <c r="BE771" s="2">
        <v>0</v>
      </c>
      <c r="BF771" s="2">
        <v>267458037</v>
      </c>
      <c r="BG771" s="2">
        <v>0</v>
      </c>
      <c r="BH771" s="2">
        <v>0</v>
      </c>
      <c r="BI771" s="2">
        <v>1132007870</v>
      </c>
      <c r="BJ771" s="2">
        <v>108015000</v>
      </c>
      <c r="BK771" s="2">
        <v>9.5399999999999991</v>
      </c>
      <c r="BL771" s="2"/>
      <c r="BM771" s="3">
        <f t="shared" ref="BM771:BM834" si="126">AT771 / 1000000</f>
        <v>108.015</v>
      </c>
      <c r="BN771" s="3">
        <f t="shared" ref="BN771:BN834" si="127">AU771 / 1000000</f>
        <v>108.015</v>
      </c>
      <c r="BO771" s="3">
        <f t="shared" ref="BO771:BO834" si="128">AW771 / 1000000</f>
        <v>244.762</v>
      </c>
      <c r="BP771" s="3">
        <f t="shared" ref="BP771:BP834" si="129">AX771 / 1000000</f>
        <v>0</v>
      </c>
      <c r="BQ771" s="3">
        <f t="shared" ref="BQ771:BQ834" si="130">AZ771 / 1000000</f>
        <v>252.10484199999999</v>
      </c>
      <c r="BR771" s="3">
        <f t="shared" ref="BR771:BR834" si="131">BA771 / 1000000</f>
        <v>0</v>
      </c>
      <c r="BS771" s="3">
        <f t="shared" ref="BS771:BS834" si="132">BC771 / 1000000</f>
        <v>259.66799099999997</v>
      </c>
      <c r="BT771" s="3">
        <f t="shared" ref="BT771:BT834" si="133">BD771 / 1000000</f>
        <v>0</v>
      </c>
      <c r="BU771" s="3">
        <f t="shared" ref="BU771:BU834" si="134">BF771 / 1000000</f>
        <v>267.45803699999999</v>
      </c>
      <c r="BV771" s="3">
        <f t="shared" ref="BV771:BV834" si="135">BG771 / 1000000</f>
        <v>0</v>
      </c>
    </row>
    <row r="772" spans="1:74" x14ac:dyDescent="0.25">
      <c r="A772">
        <v>16</v>
      </c>
      <c r="B772" t="s">
        <v>60</v>
      </c>
      <c r="C772" t="s">
        <v>61</v>
      </c>
      <c r="D772">
        <v>2020</v>
      </c>
      <c r="E772" t="s">
        <v>62</v>
      </c>
      <c r="F772" t="s">
        <v>63</v>
      </c>
      <c r="G772">
        <v>2</v>
      </c>
      <c r="H772" t="s">
        <v>64</v>
      </c>
      <c r="I772" t="s">
        <v>3417</v>
      </c>
      <c r="J772" t="s">
        <v>1316</v>
      </c>
      <c r="K772" t="s">
        <v>1317</v>
      </c>
      <c r="L772" t="s">
        <v>3464</v>
      </c>
      <c r="M772" t="s">
        <v>1318</v>
      </c>
      <c r="N772" t="s">
        <v>3471</v>
      </c>
      <c r="O772" t="s">
        <v>245</v>
      </c>
      <c r="P772" t="s">
        <v>3483</v>
      </c>
      <c r="Q772" t="s">
        <v>425</v>
      </c>
      <c r="R772" t="s">
        <v>3678</v>
      </c>
      <c r="S772" t="s">
        <v>1404</v>
      </c>
      <c r="T772">
        <v>14</v>
      </c>
      <c r="U772">
        <v>4</v>
      </c>
      <c r="V772" t="s">
        <v>1408</v>
      </c>
      <c r="W772">
        <v>1</v>
      </c>
      <c r="X772" t="s">
        <v>72</v>
      </c>
      <c r="Y772">
        <v>1</v>
      </c>
      <c r="Z772" t="s">
        <v>73</v>
      </c>
      <c r="AA772">
        <v>1</v>
      </c>
      <c r="AB772" s="2">
        <v>0.1</v>
      </c>
      <c r="AC772" s="2">
        <v>0.01</v>
      </c>
      <c r="AD772" s="2">
        <v>10</v>
      </c>
      <c r="AE772" s="2">
        <v>0.6</v>
      </c>
      <c r="AF772" s="2">
        <v>0</v>
      </c>
      <c r="AG772" s="2">
        <v>0</v>
      </c>
      <c r="AH772" s="2">
        <v>0.1</v>
      </c>
      <c r="AI772" s="2">
        <v>0</v>
      </c>
      <c r="AJ772" s="2">
        <v>0</v>
      </c>
      <c r="AK772" s="2">
        <v>0.1</v>
      </c>
      <c r="AL772" s="2">
        <v>0</v>
      </c>
      <c r="AM772" s="2">
        <v>0</v>
      </c>
      <c r="AN772" s="2">
        <v>0.1</v>
      </c>
      <c r="AO772" s="2">
        <v>0</v>
      </c>
      <c r="AP772" s="2">
        <v>0</v>
      </c>
      <c r="AQ772" s="2">
        <v>1</v>
      </c>
      <c r="AR772" s="2">
        <v>0.01</v>
      </c>
      <c r="AS772" s="2">
        <v>1</v>
      </c>
      <c r="AT772" s="2">
        <v>428650000</v>
      </c>
      <c r="AU772" s="2">
        <v>28650000</v>
      </c>
      <c r="AV772" s="2">
        <v>6.68</v>
      </c>
      <c r="AW772" s="2">
        <v>144921000</v>
      </c>
      <c r="AX772" s="2">
        <v>0</v>
      </c>
      <c r="AY772" s="2">
        <v>0</v>
      </c>
      <c r="AZ772" s="2">
        <v>430871917</v>
      </c>
      <c r="BA772" s="2">
        <v>0</v>
      </c>
      <c r="BB772" s="2">
        <v>0</v>
      </c>
      <c r="BC772" s="2">
        <v>375424643</v>
      </c>
      <c r="BD772" s="2">
        <v>0</v>
      </c>
      <c r="BE772" s="2">
        <v>0</v>
      </c>
      <c r="BF772" s="2">
        <v>502649164</v>
      </c>
      <c r="BG772" s="2">
        <v>0</v>
      </c>
      <c r="BH772" s="2">
        <v>0</v>
      </c>
      <c r="BI772" s="2">
        <v>1882516724</v>
      </c>
      <c r="BJ772" s="2">
        <v>28650000</v>
      </c>
      <c r="BK772" s="2">
        <v>1.52</v>
      </c>
      <c r="BL772" s="2"/>
      <c r="BM772" s="3">
        <f t="shared" si="126"/>
        <v>428.65</v>
      </c>
      <c r="BN772" s="3">
        <f t="shared" si="127"/>
        <v>28.65</v>
      </c>
      <c r="BO772" s="3">
        <f t="shared" si="128"/>
        <v>144.92099999999999</v>
      </c>
      <c r="BP772" s="3">
        <f t="shared" si="129"/>
        <v>0</v>
      </c>
      <c r="BQ772" s="3">
        <f t="shared" si="130"/>
        <v>430.871917</v>
      </c>
      <c r="BR772" s="3">
        <f t="shared" si="131"/>
        <v>0</v>
      </c>
      <c r="BS772" s="3">
        <f t="shared" si="132"/>
        <v>375.424643</v>
      </c>
      <c r="BT772" s="3">
        <f t="shared" si="133"/>
        <v>0</v>
      </c>
      <c r="BU772" s="3">
        <f t="shared" si="134"/>
        <v>502.64916399999998</v>
      </c>
      <c r="BV772" s="3">
        <f t="shared" si="135"/>
        <v>0</v>
      </c>
    </row>
    <row r="773" spans="1:74" x14ac:dyDescent="0.25">
      <c r="A773">
        <v>16</v>
      </c>
      <c r="B773" t="s">
        <v>60</v>
      </c>
      <c r="C773" t="s">
        <v>61</v>
      </c>
      <c r="D773">
        <v>2020</v>
      </c>
      <c r="E773" t="s">
        <v>62</v>
      </c>
      <c r="F773" t="s">
        <v>63</v>
      </c>
      <c r="G773">
        <v>2</v>
      </c>
      <c r="H773" t="s">
        <v>64</v>
      </c>
      <c r="I773" t="s">
        <v>3417</v>
      </c>
      <c r="J773" t="s">
        <v>1316</v>
      </c>
      <c r="K773" t="s">
        <v>1317</v>
      </c>
      <c r="L773" t="s">
        <v>3464</v>
      </c>
      <c r="M773" t="s">
        <v>1318</v>
      </c>
      <c r="N773" t="s">
        <v>3471</v>
      </c>
      <c r="O773" t="s">
        <v>245</v>
      </c>
      <c r="P773" t="s">
        <v>3488</v>
      </c>
      <c r="Q773" t="s">
        <v>549</v>
      </c>
      <c r="R773" t="s">
        <v>3679</v>
      </c>
      <c r="S773" t="s">
        <v>1409</v>
      </c>
      <c r="T773">
        <v>15</v>
      </c>
      <c r="U773">
        <v>1</v>
      </c>
      <c r="V773" t="s">
        <v>1410</v>
      </c>
      <c r="W773">
        <v>1</v>
      </c>
      <c r="X773" t="s">
        <v>72</v>
      </c>
      <c r="Y773">
        <v>1</v>
      </c>
      <c r="Z773" t="s">
        <v>73</v>
      </c>
      <c r="AA773">
        <v>1</v>
      </c>
      <c r="AB773" s="2">
        <v>0.12</v>
      </c>
      <c r="AC773" s="2">
        <v>0.01</v>
      </c>
      <c r="AD773" s="2">
        <v>8.33</v>
      </c>
      <c r="AE773" s="2">
        <v>0.25</v>
      </c>
      <c r="AF773" s="2">
        <v>0</v>
      </c>
      <c r="AG773" s="2">
        <v>0</v>
      </c>
      <c r="AH773" s="2">
        <v>0.25</v>
      </c>
      <c r="AI773" s="2">
        <v>0</v>
      </c>
      <c r="AJ773" s="2">
        <v>0</v>
      </c>
      <c r="AK773" s="2">
        <v>0.25</v>
      </c>
      <c r="AL773" s="2">
        <v>0</v>
      </c>
      <c r="AM773" s="2">
        <v>0</v>
      </c>
      <c r="AN773" s="2">
        <v>0.13</v>
      </c>
      <c r="AO773" s="2">
        <v>0</v>
      </c>
      <c r="AP773" s="2">
        <v>0</v>
      </c>
      <c r="AQ773" s="2">
        <v>1</v>
      </c>
      <c r="AR773" s="2">
        <v>0.01</v>
      </c>
      <c r="AS773" s="2">
        <v>1</v>
      </c>
      <c r="AT773" s="2">
        <v>336581000</v>
      </c>
      <c r="AU773" s="2">
        <v>173910000</v>
      </c>
      <c r="AV773" s="2">
        <v>51.67</v>
      </c>
      <c r="AW773" s="2">
        <v>962320000</v>
      </c>
      <c r="AX773" s="2">
        <v>0</v>
      </c>
      <c r="AY773" s="2">
        <v>0</v>
      </c>
      <c r="AZ773" s="2">
        <v>1051998741</v>
      </c>
      <c r="BA773" s="2">
        <v>0</v>
      </c>
      <c r="BB773" s="2">
        <v>0</v>
      </c>
      <c r="BC773" s="2">
        <v>1033168171</v>
      </c>
      <c r="BD773" s="2">
        <v>0</v>
      </c>
      <c r="BE773" s="2">
        <v>0</v>
      </c>
      <c r="BF773" s="2">
        <v>1229492952</v>
      </c>
      <c r="BG773" s="2">
        <v>0</v>
      </c>
      <c r="BH773" s="2">
        <v>0</v>
      </c>
      <c r="BI773" s="2">
        <v>4613560864</v>
      </c>
      <c r="BJ773" s="2">
        <v>173910000</v>
      </c>
      <c r="BK773" s="2">
        <v>3.77</v>
      </c>
      <c r="BL773" s="2"/>
      <c r="BM773" s="3">
        <f t="shared" si="126"/>
        <v>336.58100000000002</v>
      </c>
      <c r="BN773" s="3">
        <f t="shared" si="127"/>
        <v>173.91</v>
      </c>
      <c r="BO773" s="3">
        <f t="shared" si="128"/>
        <v>962.32</v>
      </c>
      <c r="BP773" s="3">
        <f t="shared" si="129"/>
        <v>0</v>
      </c>
      <c r="BQ773" s="3">
        <f t="shared" si="130"/>
        <v>1051.9987410000001</v>
      </c>
      <c r="BR773" s="3">
        <f t="shared" si="131"/>
        <v>0</v>
      </c>
      <c r="BS773" s="3">
        <f t="shared" si="132"/>
        <v>1033.168171</v>
      </c>
      <c r="BT773" s="3">
        <f t="shared" si="133"/>
        <v>0</v>
      </c>
      <c r="BU773" s="3">
        <f t="shared" si="134"/>
        <v>1229.4929520000001</v>
      </c>
      <c r="BV773" s="3">
        <f t="shared" si="135"/>
        <v>0</v>
      </c>
    </row>
    <row r="774" spans="1:74" x14ac:dyDescent="0.25">
      <c r="A774">
        <v>16</v>
      </c>
      <c r="B774" t="s">
        <v>60</v>
      </c>
      <c r="C774" t="s">
        <v>61</v>
      </c>
      <c r="D774">
        <v>2020</v>
      </c>
      <c r="E774" t="s">
        <v>62</v>
      </c>
      <c r="F774" t="s">
        <v>63</v>
      </c>
      <c r="G774">
        <v>2</v>
      </c>
      <c r="H774" t="s">
        <v>64</v>
      </c>
      <c r="I774" t="s">
        <v>3417</v>
      </c>
      <c r="J774" t="s">
        <v>1316</v>
      </c>
      <c r="K774" t="s">
        <v>1317</v>
      </c>
      <c r="L774" t="s">
        <v>3464</v>
      </c>
      <c r="M774" t="s">
        <v>1318</v>
      </c>
      <c r="N774" t="s">
        <v>3471</v>
      </c>
      <c r="O774" t="s">
        <v>245</v>
      </c>
      <c r="P774" t="s">
        <v>3488</v>
      </c>
      <c r="Q774" t="s">
        <v>549</v>
      </c>
      <c r="R774" t="s">
        <v>3679</v>
      </c>
      <c r="S774" t="s">
        <v>1409</v>
      </c>
      <c r="T774">
        <v>15</v>
      </c>
      <c r="U774">
        <v>2</v>
      </c>
      <c r="V774" t="s">
        <v>1411</v>
      </c>
      <c r="W774">
        <v>1</v>
      </c>
      <c r="X774" t="s">
        <v>72</v>
      </c>
      <c r="Y774">
        <v>1</v>
      </c>
      <c r="Z774" t="s">
        <v>73</v>
      </c>
      <c r="AA774">
        <v>1</v>
      </c>
      <c r="AB774" s="2">
        <v>0.12</v>
      </c>
      <c r="AC774" s="2">
        <v>0.01</v>
      </c>
      <c r="AD774" s="2">
        <v>8.33</v>
      </c>
      <c r="AE774" s="2">
        <v>0.25</v>
      </c>
      <c r="AF774" s="2">
        <v>0</v>
      </c>
      <c r="AG774" s="2">
        <v>0</v>
      </c>
      <c r="AH774" s="2">
        <v>0.25</v>
      </c>
      <c r="AI774" s="2">
        <v>0</v>
      </c>
      <c r="AJ774" s="2">
        <v>0</v>
      </c>
      <c r="AK774" s="2">
        <v>0.25</v>
      </c>
      <c r="AL774" s="2">
        <v>0</v>
      </c>
      <c r="AM774" s="2">
        <v>0</v>
      </c>
      <c r="AN774" s="2">
        <v>0.13</v>
      </c>
      <c r="AO774" s="2">
        <v>0</v>
      </c>
      <c r="AP774" s="2">
        <v>0</v>
      </c>
      <c r="AQ774" s="2">
        <v>1</v>
      </c>
      <c r="AR774" s="2">
        <v>0.01</v>
      </c>
      <c r="AS774" s="2">
        <v>1</v>
      </c>
      <c r="AT774" s="2">
        <v>890565000</v>
      </c>
      <c r="AU774" s="2">
        <v>34344000</v>
      </c>
      <c r="AV774" s="2">
        <v>3.86</v>
      </c>
      <c r="AW774" s="2">
        <v>704351000</v>
      </c>
      <c r="AX774" s="2">
        <v>0</v>
      </c>
      <c r="AY774" s="2">
        <v>0</v>
      </c>
      <c r="AZ774" s="2">
        <v>299016704</v>
      </c>
      <c r="BA774" s="2">
        <v>0</v>
      </c>
      <c r="BB774" s="2">
        <v>0</v>
      </c>
      <c r="BC774" s="2">
        <v>274178102</v>
      </c>
      <c r="BD774" s="2">
        <v>0</v>
      </c>
      <c r="BE774" s="2">
        <v>0</v>
      </c>
      <c r="BF774" s="2">
        <v>364084902</v>
      </c>
      <c r="BG774" s="2">
        <v>0</v>
      </c>
      <c r="BH774" s="2">
        <v>0</v>
      </c>
      <c r="BI774" s="2">
        <v>2532195708</v>
      </c>
      <c r="BJ774" s="2">
        <v>34344000</v>
      </c>
      <c r="BK774" s="2">
        <v>1.36</v>
      </c>
      <c r="BL774" s="2"/>
      <c r="BM774" s="3">
        <f t="shared" si="126"/>
        <v>890.56500000000005</v>
      </c>
      <c r="BN774" s="3">
        <f t="shared" si="127"/>
        <v>34.344000000000001</v>
      </c>
      <c r="BO774" s="3">
        <f t="shared" si="128"/>
        <v>704.351</v>
      </c>
      <c r="BP774" s="3">
        <f t="shared" si="129"/>
        <v>0</v>
      </c>
      <c r="BQ774" s="3">
        <f t="shared" si="130"/>
        <v>299.016704</v>
      </c>
      <c r="BR774" s="3">
        <f t="shared" si="131"/>
        <v>0</v>
      </c>
      <c r="BS774" s="3">
        <f t="shared" si="132"/>
        <v>274.17810200000002</v>
      </c>
      <c r="BT774" s="3">
        <f t="shared" si="133"/>
        <v>0</v>
      </c>
      <c r="BU774" s="3">
        <f t="shared" si="134"/>
        <v>364.084902</v>
      </c>
      <c r="BV774" s="3">
        <f t="shared" si="135"/>
        <v>0</v>
      </c>
    </row>
    <row r="775" spans="1:74" x14ac:dyDescent="0.25">
      <c r="A775">
        <v>16</v>
      </c>
      <c r="B775" t="s">
        <v>60</v>
      </c>
      <c r="C775" t="s">
        <v>61</v>
      </c>
      <c r="D775">
        <v>2020</v>
      </c>
      <c r="E775" t="s">
        <v>62</v>
      </c>
      <c r="F775" t="s">
        <v>63</v>
      </c>
      <c r="G775">
        <v>2</v>
      </c>
      <c r="H775" t="s">
        <v>64</v>
      </c>
      <c r="I775" t="s">
        <v>3417</v>
      </c>
      <c r="J775" t="s">
        <v>1316</v>
      </c>
      <c r="K775" t="s">
        <v>1317</v>
      </c>
      <c r="L775" t="s">
        <v>3464</v>
      </c>
      <c r="M775" t="s">
        <v>1318</v>
      </c>
      <c r="N775" t="s">
        <v>3471</v>
      </c>
      <c r="O775" t="s">
        <v>245</v>
      </c>
      <c r="P775" t="s">
        <v>3488</v>
      </c>
      <c r="Q775" t="s">
        <v>549</v>
      </c>
      <c r="R775" t="s">
        <v>3679</v>
      </c>
      <c r="S775" t="s">
        <v>1409</v>
      </c>
      <c r="T775">
        <v>15</v>
      </c>
      <c r="U775">
        <v>3</v>
      </c>
      <c r="V775" t="s">
        <v>1412</v>
      </c>
      <c r="W775">
        <v>1</v>
      </c>
      <c r="X775" t="s">
        <v>72</v>
      </c>
      <c r="Y775">
        <v>1</v>
      </c>
      <c r="Z775" t="s">
        <v>73</v>
      </c>
      <c r="AA775">
        <v>1</v>
      </c>
      <c r="AB775" s="2">
        <v>1</v>
      </c>
      <c r="AC775" s="2">
        <v>0</v>
      </c>
      <c r="AD775" s="2">
        <v>0</v>
      </c>
      <c r="AE775" s="2">
        <v>1500</v>
      </c>
      <c r="AF775" s="2">
        <v>0</v>
      </c>
      <c r="AG775" s="2">
        <v>0</v>
      </c>
      <c r="AH775" s="2">
        <v>1600</v>
      </c>
      <c r="AI775" s="2">
        <v>0</v>
      </c>
      <c r="AJ775" s="2">
        <v>0</v>
      </c>
      <c r="AK775" s="2">
        <v>1800</v>
      </c>
      <c r="AL775" s="2">
        <v>0</v>
      </c>
      <c r="AM775" s="2">
        <v>0</v>
      </c>
      <c r="AN775" s="2">
        <v>999</v>
      </c>
      <c r="AO775" s="2">
        <v>0</v>
      </c>
      <c r="AP775" s="2">
        <v>0</v>
      </c>
      <c r="AQ775" s="2">
        <v>5900</v>
      </c>
      <c r="AR775" s="2">
        <v>0</v>
      </c>
      <c r="AS775" s="2">
        <v>0</v>
      </c>
      <c r="AT775" s="2">
        <v>72342000</v>
      </c>
      <c r="AU775" s="2">
        <v>60285000</v>
      </c>
      <c r="AV775" s="2">
        <v>83.34</v>
      </c>
      <c r="AW775" s="2">
        <v>4805090000</v>
      </c>
      <c r="AX775" s="2">
        <v>0</v>
      </c>
      <c r="AY775" s="2">
        <v>0</v>
      </c>
      <c r="AZ775" s="2">
        <v>5574837020</v>
      </c>
      <c r="BA775" s="2">
        <v>0</v>
      </c>
      <c r="BB775" s="2">
        <v>0</v>
      </c>
      <c r="BC775" s="2">
        <v>6070897406</v>
      </c>
      <c r="BD775" s="2">
        <v>0</v>
      </c>
      <c r="BE775" s="2">
        <v>0</v>
      </c>
      <c r="BF775" s="2">
        <v>4327200350</v>
      </c>
      <c r="BG775" s="2">
        <v>0</v>
      </c>
      <c r="BH775" s="2">
        <v>0</v>
      </c>
      <c r="BI775" s="2">
        <v>20850366776</v>
      </c>
      <c r="BJ775" s="2">
        <v>60285000</v>
      </c>
      <c r="BK775" s="2">
        <v>0.28999999999999998</v>
      </c>
      <c r="BL775" s="2" t="s">
        <v>1413</v>
      </c>
      <c r="BM775" s="3">
        <f t="shared" si="126"/>
        <v>72.341999999999999</v>
      </c>
      <c r="BN775" s="3">
        <f t="shared" si="127"/>
        <v>60.284999999999997</v>
      </c>
      <c r="BO775" s="3">
        <f t="shared" si="128"/>
        <v>4805.09</v>
      </c>
      <c r="BP775" s="3">
        <f t="shared" si="129"/>
        <v>0</v>
      </c>
      <c r="BQ775" s="3">
        <f t="shared" si="130"/>
        <v>5574.8370199999999</v>
      </c>
      <c r="BR775" s="3">
        <f t="shared" si="131"/>
        <v>0</v>
      </c>
      <c r="BS775" s="3">
        <f t="shared" si="132"/>
        <v>6070.897406</v>
      </c>
      <c r="BT775" s="3">
        <f t="shared" si="133"/>
        <v>0</v>
      </c>
      <c r="BU775" s="3">
        <f t="shared" si="134"/>
        <v>4327.2003500000001</v>
      </c>
      <c r="BV775" s="3">
        <f t="shared" si="135"/>
        <v>0</v>
      </c>
    </row>
    <row r="776" spans="1:74" x14ac:dyDescent="0.25">
      <c r="A776">
        <v>16</v>
      </c>
      <c r="B776" t="s">
        <v>60</v>
      </c>
      <c r="C776" t="s">
        <v>61</v>
      </c>
      <c r="D776">
        <v>2020</v>
      </c>
      <c r="E776" t="s">
        <v>62</v>
      </c>
      <c r="F776" t="s">
        <v>63</v>
      </c>
      <c r="G776">
        <v>2</v>
      </c>
      <c r="H776" t="s">
        <v>64</v>
      </c>
      <c r="I776" t="s">
        <v>3417</v>
      </c>
      <c r="J776" t="s">
        <v>1316</v>
      </c>
      <c r="K776" t="s">
        <v>1317</v>
      </c>
      <c r="L776" t="s">
        <v>3464</v>
      </c>
      <c r="M776" t="s">
        <v>1318</v>
      </c>
      <c r="N776" t="s">
        <v>3471</v>
      </c>
      <c r="O776" t="s">
        <v>245</v>
      </c>
      <c r="P776" t="s">
        <v>3488</v>
      </c>
      <c r="Q776" t="s">
        <v>549</v>
      </c>
      <c r="R776" t="s">
        <v>3679</v>
      </c>
      <c r="S776" t="s">
        <v>1409</v>
      </c>
      <c r="T776">
        <v>15</v>
      </c>
      <c r="U776">
        <v>4</v>
      </c>
      <c r="V776" t="s">
        <v>1414</v>
      </c>
      <c r="W776">
        <v>1</v>
      </c>
      <c r="X776" t="s">
        <v>72</v>
      </c>
      <c r="Y776">
        <v>1</v>
      </c>
      <c r="Z776" t="s">
        <v>73</v>
      </c>
      <c r="AA776">
        <v>1</v>
      </c>
      <c r="AB776" s="2">
        <v>3</v>
      </c>
      <c r="AC776" s="2">
        <v>0.8</v>
      </c>
      <c r="AD776" s="2">
        <v>26.67</v>
      </c>
      <c r="AE776" s="2">
        <v>23</v>
      </c>
      <c r="AF776" s="2">
        <v>0</v>
      </c>
      <c r="AG776" s="2">
        <v>0</v>
      </c>
      <c r="AH776" s="2">
        <v>30</v>
      </c>
      <c r="AI776" s="2">
        <v>0</v>
      </c>
      <c r="AJ776" s="2">
        <v>0</v>
      </c>
      <c r="AK776" s="2">
        <v>31</v>
      </c>
      <c r="AL776" s="2">
        <v>0</v>
      </c>
      <c r="AM776" s="2">
        <v>0</v>
      </c>
      <c r="AN776" s="2">
        <v>13</v>
      </c>
      <c r="AO776" s="2">
        <v>0</v>
      </c>
      <c r="AP776" s="2">
        <v>0</v>
      </c>
      <c r="AQ776" s="2">
        <v>100</v>
      </c>
      <c r="AR776" s="2">
        <v>0.8</v>
      </c>
      <c r="AS776" s="2">
        <v>0.8</v>
      </c>
      <c r="AT776" s="2">
        <v>4742607260</v>
      </c>
      <c r="AU776" s="2">
        <v>595450067</v>
      </c>
      <c r="AV776" s="2">
        <v>12.56</v>
      </c>
      <c r="AW776" s="2">
        <v>4528071000</v>
      </c>
      <c r="AX776" s="2">
        <v>0</v>
      </c>
      <c r="AY776" s="2">
        <v>0</v>
      </c>
      <c r="AZ776" s="2">
        <v>2658360077</v>
      </c>
      <c r="BA776" s="2">
        <v>0</v>
      </c>
      <c r="BB776" s="2">
        <v>0</v>
      </c>
      <c r="BC776" s="2">
        <v>2555006345</v>
      </c>
      <c r="BD776" s="2">
        <v>0</v>
      </c>
      <c r="BE776" s="2">
        <v>0</v>
      </c>
      <c r="BF776" s="2">
        <v>4579605146</v>
      </c>
      <c r="BG776" s="2">
        <v>0</v>
      </c>
      <c r="BH776" s="2">
        <v>0</v>
      </c>
      <c r="BI776" s="2">
        <v>19063649828</v>
      </c>
      <c r="BJ776" s="2">
        <v>595450067</v>
      </c>
      <c r="BK776" s="2">
        <v>3.12</v>
      </c>
      <c r="BL776" s="2"/>
      <c r="BM776" s="3">
        <f t="shared" si="126"/>
        <v>4742.6072599999998</v>
      </c>
      <c r="BN776" s="3">
        <f t="shared" si="127"/>
        <v>595.45006699999999</v>
      </c>
      <c r="BO776" s="3">
        <f t="shared" si="128"/>
        <v>4528.0709999999999</v>
      </c>
      <c r="BP776" s="3">
        <f t="shared" si="129"/>
        <v>0</v>
      </c>
      <c r="BQ776" s="3">
        <f t="shared" si="130"/>
        <v>2658.3600769999998</v>
      </c>
      <c r="BR776" s="3">
        <f t="shared" si="131"/>
        <v>0</v>
      </c>
      <c r="BS776" s="3">
        <f t="shared" si="132"/>
        <v>2555.0063449999998</v>
      </c>
      <c r="BT776" s="3">
        <f t="shared" si="133"/>
        <v>0</v>
      </c>
      <c r="BU776" s="3">
        <f t="shared" si="134"/>
        <v>4579.6051459999999</v>
      </c>
      <c r="BV776" s="3">
        <f t="shared" si="135"/>
        <v>0</v>
      </c>
    </row>
    <row r="777" spans="1:74" x14ac:dyDescent="0.25">
      <c r="A777">
        <v>16</v>
      </c>
      <c r="B777" t="s">
        <v>60</v>
      </c>
      <c r="C777" t="s">
        <v>61</v>
      </c>
      <c r="D777">
        <v>2020</v>
      </c>
      <c r="E777" t="s">
        <v>62</v>
      </c>
      <c r="F777" t="s">
        <v>63</v>
      </c>
      <c r="G777">
        <v>2</v>
      </c>
      <c r="H777" t="s">
        <v>64</v>
      </c>
      <c r="I777" t="s">
        <v>3417</v>
      </c>
      <c r="J777" t="s">
        <v>1316</v>
      </c>
      <c r="K777" t="s">
        <v>1317</v>
      </c>
      <c r="L777" t="s">
        <v>3464</v>
      </c>
      <c r="M777" t="s">
        <v>1318</v>
      </c>
      <c r="N777" t="s">
        <v>3471</v>
      </c>
      <c r="O777" t="s">
        <v>245</v>
      </c>
      <c r="P777" t="s">
        <v>3488</v>
      </c>
      <c r="Q777" t="s">
        <v>549</v>
      </c>
      <c r="R777" t="s">
        <v>3679</v>
      </c>
      <c r="S777" t="s">
        <v>1409</v>
      </c>
      <c r="T777">
        <v>15</v>
      </c>
      <c r="U777">
        <v>5</v>
      </c>
      <c r="V777" t="s">
        <v>1415</v>
      </c>
      <c r="W777">
        <v>2</v>
      </c>
      <c r="X777" t="s">
        <v>76</v>
      </c>
      <c r="Y777">
        <v>1</v>
      </c>
      <c r="Z777" t="s">
        <v>73</v>
      </c>
      <c r="AA777">
        <v>1</v>
      </c>
      <c r="AB777" s="2">
        <v>100</v>
      </c>
      <c r="AC777" s="2">
        <v>100</v>
      </c>
      <c r="AD777" s="2">
        <v>100</v>
      </c>
      <c r="AE777" s="2">
        <v>100</v>
      </c>
      <c r="AF777" s="2">
        <v>0</v>
      </c>
      <c r="AG777" s="2">
        <v>0</v>
      </c>
      <c r="AH777" s="2">
        <v>100</v>
      </c>
      <c r="AI777" s="2">
        <v>0</v>
      </c>
      <c r="AJ777" s="2">
        <v>0</v>
      </c>
      <c r="AK777" s="2">
        <v>100</v>
      </c>
      <c r="AL777" s="2">
        <v>0</v>
      </c>
      <c r="AM777" s="2">
        <v>0</v>
      </c>
      <c r="AN777" s="2">
        <v>100</v>
      </c>
      <c r="AO777" s="2">
        <v>0</v>
      </c>
      <c r="AP777" s="2">
        <v>0</v>
      </c>
      <c r="AQ777" s="2" t="s">
        <v>77</v>
      </c>
      <c r="AR777" s="2" t="s">
        <v>77</v>
      </c>
      <c r="AS777" s="2" t="s">
        <v>77</v>
      </c>
      <c r="AT777" s="2">
        <v>1876798252</v>
      </c>
      <c r="AU777" s="2">
        <v>388075000</v>
      </c>
      <c r="AV777" s="2">
        <v>20.68</v>
      </c>
      <c r="AW777" s="2">
        <v>2392789000</v>
      </c>
      <c r="AX777" s="2">
        <v>0</v>
      </c>
      <c r="AY777" s="2">
        <v>0</v>
      </c>
      <c r="AZ777" s="2">
        <v>1230787458</v>
      </c>
      <c r="BA777" s="2">
        <v>0</v>
      </c>
      <c r="BB777" s="2">
        <v>0</v>
      </c>
      <c r="BC777" s="2">
        <v>1206199976</v>
      </c>
      <c r="BD777" s="2">
        <v>0</v>
      </c>
      <c r="BE777" s="2">
        <v>0</v>
      </c>
      <c r="BF777" s="2">
        <v>1357830802</v>
      </c>
      <c r="BG777" s="2">
        <v>0</v>
      </c>
      <c r="BH777" s="2">
        <v>0</v>
      </c>
      <c r="BI777" s="2">
        <v>8064405488</v>
      </c>
      <c r="BJ777" s="2">
        <v>388075000</v>
      </c>
      <c r="BK777" s="2">
        <v>4.8099999999999996</v>
      </c>
      <c r="BL777" s="2"/>
      <c r="BM777" s="3">
        <f t="shared" si="126"/>
        <v>1876.798252</v>
      </c>
      <c r="BN777" s="3">
        <f t="shared" si="127"/>
        <v>388.07499999999999</v>
      </c>
      <c r="BO777" s="3">
        <f t="shared" si="128"/>
        <v>2392.7890000000002</v>
      </c>
      <c r="BP777" s="3">
        <f t="shared" si="129"/>
        <v>0</v>
      </c>
      <c r="BQ777" s="3">
        <f t="shared" si="130"/>
        <v>1230.787458</v>
      </c>
      <c r="BR777" s="3">
        <f t="shared" si="131"/>
        <v>0</v>
      </c>
      <c r="BS777" s="3">
        <f t="shared" si="132"/>
        <v>1206.1999760000001</v>
      </c>
      <c r="BT777" s="3">
        <f t="shared" si="133"/>
        <v>0</v>
      </c>
      <c r="BU777" s="3">
        <f t="shared" si="134"/>
        <v>1357.8308019999999</v>
      </c>
      <c r="BV777" s="3">
        <f t="shared" si="135"/>
        <v>0</v>
      </c>
    </row>
    <row r="778" spans="1:74" x14ac:dyDescent="0.25">
      <c r="A778">
        <v>16</v>
      </c>
      <c r="B778" t="s">
        <v>60</v>
      </c>
      <c r="C778" t="s">
        <v>61</v>
      </c>
      <c r="D778">
        <v>2020</v>
      </c>
      <c r="E778" t="s">
        <v>62</v>
      </c>
      <c r="F778" t="s">
        <v>63</v>
      </c>
      <c r="G778">
        <v>2</v>
      </c>
      <c r="H778" t="s">
        <v>64</v>
      </c>
      <c r="I778" t="s">
        <v>3417</v>
      </c>
      <c r="J778" t="s">
        <v>1316</v>
      </c>
      <c r="K778" t="s">
        <v>1317</v>
      </c>
      <c r="L778" t="s">
        <v>3464</v>
      </c>
      <c r="M778" t="s">
        <v>1318</v>
      </c>
      <c r="N778" t="s">
        <v>3470</v>
      </c>
      <c r="O778" t="s">
        <v>124</v>
      </c>
      <c r="P778" t="s">
        <v>3506</v>
      </c>
      <c r="Q778" t="s">
        <v>1416</v>
      </c>
      <c r="R778" t="s">
        <v>3680</v>
      </c>
      <c r="S778" t="s">
        <v>1417</v>
      </c>
      <c r="T778">
        <v>8</v>
      </c>
      <c r="U778">
        <v>1</v>
      </c>
      <c r="V778" t="s">
        <v>1418</v>
      </c>
      <c r="W778">
        <v>3</v>
      </c>
      <c r="X778" t="s">
        <v>128</v>
      </c>
      <c r="Y778">
        <v>1</v>
      </c>
      <c r="Z778" t="s">
        <v>73</v>
      </c>
      <c r="AA778">
        <v>1</v>
      </c>
      <c r="AB778" s="2">
        <v>0.05</v>
      </c>
      <c r="AC778" s="2">
        <v>0.03</v>
      </c>
      <c r="AD778" s="2">
        <v>60</v>
      </c>
      <c r="AE778" s="2">
        <v>0.1</v>
      </c>
      <c r="AF778" s="2">
        <v>0</v>
      </c>
      <c r="AG778" s="2">
        <v>0</v>
      </c>
      <c r="AH778" s="2">
        <v>0.28000000000000003</v>
      </c>
      <c r="AI778" s="2">
        <v>0</v>
      </c>
      <c r="AJ778" s="2">
        <v>0</v>
      </c>
      <c r="AK778" s="2">
        <v>0.53</v>
      </c>
      <c r="AL778" s="2">
        <v>0</v>
      </c>
      <c r="AM778" s="2">
        <v>0</v>
      </c>
      <c r="AN778" s="2">
        <v>1</v>
      </c>
      <c r="AO778" s="2">
        <v>0</v>
      </c>
      <c r="AP778" s="2">
        <v>0</v>
      </c>
      <c r="AQ778" s="2" t="s">
        <v>77</v>
      </c>
      <c r="AR778" s="2" t="s">
        <v>77</v>
      </c>
      <c r="AS778" s="2" t="s">
        <v>77</v>
      </c>
      <c r="AT778" s="2">
        <v>1224255668</v>
      </c>
      <c r="AU778" s="2">
        <v>11397000</v>
      </c>
      <c r="AV778" s="2">
        <v>0.93</v>
      </c>
      <c r="AW778" s="2">
        <v>7695207000</v>
      </c>
      <c r="AX778" s="2">
        <v>0</v>
      </c>
      <c r="AY778" s="2">
        <v>0</v>
      </c>
      <c r="AZ778" s="2">
        <v>15320002000</v>
      </c>
      <c r="BA778" s="2">
        <v>0</v>
      </c>
      <c r="BB778" s="2">
        <v>0</v>
      </c>
      <c r="BC778" s="2">
        <v>7977813000</v>
      </c>
      <c r="BD778" s="2">
        <v>0</v>
      </c>
      <c r="BE778" s="2">
        <v>0</v>
      </c>
      <c r="BF778" s="2">
        <v>10194066000</v>
      </c>
      <c r="BG778" s="2">
        <v>0</v>
      </c>
      <c r="BH778" s="2">
        <v>0</v>
      </c>
      <c r="BI778" s="2">
        <v>42411343668</v>
      </c>
      <c r="BJ778" s="2">
        <v>11397000</v>
      </c>
      <c r="BK778" s="2">
        <v>0.03</v>
      </c>
      <c r="BL778" s="2"/>
      <c r="BM778" s="3">
        <f t="shared" si="126"/>
        <v>1224.255668</v>
      </c>
      <c r="BN778" s="3">
        <f t="shared" si="127"/>
        <v>11.397</v>
      </c>
      <c r="BO778" s="3">
        <f t="shared" si="128"/>
        <v>7695.2070000000003</v>
      </c>
      <c r="BP778" s="3">
        <f t="shared" si="129"/>
        <v>0</v>
      </c>
      <c r="BQ778" s="3">
        <f t="shared" si="130"/>
        <v>15320.002</v>
      </c>
      <c r="BR778" s="3">
        <f t="shared" si="131"/>
        <v>0</v>
      </c>
      <c r="BS778" s="3">
        <f t="shared" si="132"/>
        <v>7977.8130000000001</v>
      </c>
      <c r="BT778" s="3">
        <f t="shared" si="133"/>
        <v>0</v>
      </c>
      <c r="BU778" s="3">
        <f t="shared" si="134"/>
        <v>10194.066000000001</v>
      </c>
      <c r="BV778" s="3">
        <f t="shared" si="135"/>
        <v>0</v>
      </c>
    </row>
    <row r="779" spans="1:74" x14ac:dyDescent="0.25">
      <c r="A779">
        <v>16</v>
      </c>
      <c r="B779" t="s">
        <v>60</v>
      </c>
      <c r="C779" t="s">
        <v>61</v>
      </c>
      <c r="D779">
        <v>2020</v>
      </c>
      <c r="E779" t="s">
        <v>62</v>
      </c>
      <c r="F779" t="s">
        <v>63</v>
      </c>
      <c r="G779">
        <v>2</v>
      </c>
      <c r="H779" t="s">
        <v>64</v>
      </c>
      <c r="I779" t="s">
        <v>3417</v>
      </c>
      <c r="J779" t="s">
        <v>1316</v>
      </c>
      <c r="K779" t="s">
        <v>1317</v>
      </c>
      <c r="L779" t="s">
        <v>3464</v>
      </c>
      <c r="M779" t="s">
        <v>1318</v>
      </c>
      <c r="N779" t="s">
        <v>3470</v>
      </c>
      <c r="O779" t="s">
        <v>124</v>
      </c>
      <c r="P779" t="s">
        <v>3506</v>
      </c>
      <c r="Q779" t="s">
        <v>1416</v>
      </c>
      <c r="R779" t="s">
        <v>3680</v>
      </c>
      <c r="S779" t="s">
        <v>1417</v>
      </c>
      <c r="T779">
        <v>8</v>
      </c>
      <c r="U779">
        <v>2</v>
      </c>
      <c r="V779" t="s">
        <v>1419</v>
      </c>
      <c r="W779">
        <v>3</v>
      </c>
      <c r="X779" t="s">
        <v>128</v>
      </c>
      <c r="Y779">
        <v>1</v>
      </c>
      <c r="Z779" t="s">
        <v>73</v>
      </c>
      <c r="AA779">
        <v>1</v>
      </c>
      <c r="AB779" s="2">
        <v>71</v>
      </c>
      <c r="AC779" s="2">
        <v>56</v>
      </c>
      <c r="AD779" s="2">
        <v>78.87</v>
      </c>
      <c r="AE779" s="2">
        <v>85</v>
      </c>
      <c r="AF779" s="2">
        <v>0</v>
      </c>
      <c r="AG779" s="2">
        <v>0</v>
      </c>
      <c r="AH779" s="2">
        <v>90</v>
      </c>
      <c r="AI779" s="2">
        <v>0</v>
      </c>
      <c r="AJ779" s="2">
        <v>0</v>
      </c>
      <c r="AK779" s="2">
        <v>95</v>
      </c>
      <c r="AL779" s="2">
        <v>0</v>
      </c>
      <c r="AM779" s="2">
        <v>0</v>
      </c>
      <c r="AN779" s="2">
        <v>100</v>
      </c>
      <c r="AO779" s="2">
        <v>0</v>
      </c>
      <c r="AP779" s="2">
        <v>0</v>
      </c>
      <c r="AQ779" s="2" t="s">
        <v>77</v>
      </c>
      <c r="AR779" s="2" t="s">
        <v>77</v>
      </c>
      <c r="AS779" s="2" t="s">
        <v>77</v>
      </c>
      <c r="AT779" s="2">
        <v>4035573789</v>
      </c>
      <c r="AU779" s="2">
        <v>1528400398</v>
      </c>
      <c r="AV779" s="2">
        <v>37.869999999999997</v>
      </c>
      <c r="AW779" s="2">
        <v>14733420000</v>
      </c>
      <c r="AX779" s="2">
        <v>0</v>
      </c>
      <c r="AY779" s="2">
        <v>0</v>
      </c>
      <c r="AZ779" s="2">
        <v>13294997429</v>
      </c>
      <c r="BA779" s="2">
        <v>0</v>
      </c>
      <c r="BB779" s="2">
        <v>0</v>
      </c>
      <c r="BC779" s="2">
        <v>13770636192</v>
      </c>
      <c r="BD779" s="2">
        <v>0</v>
      </c>
      <c r="BE779" s="2">
        <v>0</v>
      </c>
      <c r="BF779" s="2">
        <v>13596521276</v>
      </c>
      <c r="BG779" s="2">
        <v>0</v>
      </c>
      <c r="BH779" s="2">
        <v>0</v>
      </c>
      <c r="BI779" s="2">
        <v>59431148686</v>
      </c>
      <c r="BJ779" s="2">
        <v>1528400398</v>
      </c>
      <c r="BK779" s="2">
        <v>2.57</v>
      </c>
      <c r="BL779" s="2"/>
      <c r="BM779" s="3">
        <f t="shared" si="126"/>
        <v>4035.573789</v>
      </c>
      <c r="BN779" s="3">
        <f t="shared" si="127"/>
        <v>1528.400398</v>
      </c>
      <c r="BO779" s="3">
        <f t="shared" si="128"/>
        <v>14733.42</v>
      </c>
      <c r="BP779" s="3">
        <f t="shared" si="129"/>
        <v>0</v>
      </c>
      <c r="BQ779" s="3">
        <f t="shared" si="130"/>
        <v>13294.997428999999</v>
      </c>
      <c r="BR779" s="3">
        <f t="shared" si="131"/>
        <v>0</v>
      </c>
      <c r="BS779" s="3">
        <f t="shared" si="132"/>
        <v>13770.636192</v>
      </c>
      <c r="BT779" s="3">
        <f t="shared" si="133"/>
        <v>0</v>
      </c>
      <c r="BU779" s="3">
        <f t="shared" si="134"/>
        <v>13596.521275999999</v>
      </c>
      <c r="BV779" s="3">
        <f t="shared" si="135"/>
        <v>0</v>
      </c>
    </row>
    <row r="780" spans="1:74" x14ac:dyDescent="0.25">
      <c r="A780">
        <v>16</v>
      </c>
      <c r="B780" t="s">
        <v>60</v>
      </c>
      <c r="C780" t="s">
        <v>61</v>
      </c>
      <c r="D780">
        <v>2020</v>
      </c>
      <c r="E780" t="s">
        <v>62</v>
      </c>
      <c r="F780" t="s">
        <v>63</v>
      </c>
      <c r="G780">
        <v>2</v>
      </c>
      <c r="H780" t="s">
        <v>64</v>
      </c>
      <c r="I780" t="s">
        <v>3417</v>
      </c>
      <c r="J780" t="s">
        <v>1316</v>
      </c>
      <c r="K780" t="s">
        <v>1317</v>
      </c>
      <c r="L780" t="s">
        <v>3464</v>
      </c>
      <c r="M780" t="s">
        <v>1318</v>
      </c>
      <c r="N780" t="s">
        <v>3469</v>
      </c>
      <c r="O780" t="s">
        <v>68</v>
      </c>
      <c r="P780" t="s">
        <v>3476</v>
      </c>
      <c r="Q780" t="s">
        <v>140</v>
      </c>
      <c r="R780" t="s">
        <v>3681</v>
      </c>
      <c r="S780" t="s">
        <v>1420</v>
      </c>
      <c r="T780">
        <v>4</v>
      </c>
      <c r="U780">
        <v>1</v>
      </c>
      <c r="V780" t="s">
        <v>1421</v>
      </c>
      <c r="W780">
        <v>2</v>
      </c>
      <c r="X780" t="s">
        <v>76</v>
      </c>
      <c r="Y780">
        <v>1</v>
      </c>
      <c r="Z780" t="s">
        <v>73</v>
      </c>
      <c r="AA780">
        <v>1</v>
      </c>
      <c r="AB780" s="2">
        <v>100</v>
      </c>
      <c r="AC780" s="2">
        <v>57.13</v>
      </c>
      <c r="AD780" s="2">
        <v>57.13</v>
      </c>
      <c r="AE780" s="2">
        <v>100</v>
      </c>
      <c r="AF780" s="2">
        <v>0</v>
      </c>
      <c r="AG780" s="2">
        <v>0</v>
      </c>
      <c r="AH780" s="2">
        <v>100</v>
      </c>
      <c r="AI780" s="2">
        <v>0</v>
      </c>
      <c r="AJ780" s="2">
        <v>0</v>
      </c>
      <c r="AK780" s="2">
        <v>100</v>
      </c>
      <c r="AL780" s="2">
        <v>0</v>
      </c>
      <c r="AM780" s="2">
        <v>0</v>
      </c>
      <c r="AN780" s="2">
        <v>100</v>
      </c>
      <c r="AO780" s="2">
        <v>0</v>
      </c>
      <c r="AP780" s="2">
        <v>0</v>
      </c>
      <c r="AQ780" s="2" t="s">
        <v>77</v>
      </c>
      <c r="AR780" s="2" t="s">
        <v>77</v>
      </c>
      <c r="AS780" s="2" t="s">
        <v>77</v>
      </c>
      <c r="AT780" s="2">
        <v>3938306923</v>
      </c>
      <c r="AU780" s="2">
        <v>707624368</v>
      </c>
      <c r="AV780" s="2">
        <v>17.97</v>
      </c>
      <c r="AW780" s="2">
        <v>5895080000</v>
      </c>
      <c r="AX780" s="2">
        <v>0</v>
      </c>
      <c r="AY780" s="2">
        <v>0</v>
      </c>
      <c r="AZ780" s="2">
        <v>5121358000</v>
      </c>
      <c r="BA780" s="2">
        <v>0</v>
      </c>
      <c r="BB780" s="2">
        <v>0</v>
      </c>
      <c r="BC780" s="2">
        <v>5321613000</v>
      </c>
      <c r="BD780" s="2">
        <v>0</v>
      </c>
      <c r="BE780" s="2">
        <v>0</v>
      </c>
      <c r="BF780" s="2">
        <v>4586824000</v>
      </c>
      <c r="BG780" s="2">
        <v>0</v>
      </c>
      <c r="BH780" s="2">
        <v>0</v>
      </c>
      <c r="BI780" s="2">
        <v>24863181923</v>
      </c>
      <c r="BJ780" s="2">
        <v>707624368</v>
      </c>
      <c r="BK780" s="2">
        <v>2.85</v>
      </c>
      <c r="BL780" s="2"/>
      <c r="BM780" s="3">
        <f t="shared" si="126"/>
        <v>3938.3069230000001</v>
      </c>
      <c r="BN780" s="3">
        <f t="shared" si="127"/>
        <v>707.624368</v>
      </c>
      <c r="BO780" s="3">
        <f t="shared" si="128"/>
        <v>5895.08</v>
      </c>
      <c r="BP780" s="3">
        <f t="shared" si="129"/>
        <v>0</v>
      </c>
      <c r="BQ780" s="3">
        <f t="shared" si="130"/>
        <v>5121.3580000000002</v>
      </c>
      <c r="BR780" s="3">
        <f t="shared" si="131"/>
        <v>0</v>
      </c>
      <c r="BS780" s="3">
        <f t="shared" si="132"/>
        <v>5321.6130000000003</v>
      </c>
      <c r="BT780" s="3">
        <f t="shared" si="133"/>
        <v>0</v>
      </c>
      <c r="BU780" s="3">
        <f t="shared" si="134"/>
        <v>4586.8239999999996</v>
      </c>
      <c r="BV780" s="3">
        <f t="shared" si="135"/>
        <v>0</v>
      </c>
    </row>
    <row r="781" spans="1:74" x14ac:dyDescent="0.25">
      <c r="A781">
        <v>16</v>
      </c>
      <c r="B781" t="s">
        <v>60</v>
      </c>
      <c r="C781" t="s">
        <v>61</v>
      </c>
      <c r="D781">
        <v>2020</v>
      </c>
      <c r="E781" t="s">
        <v>62</v>
      </c>
      <c r="F781" t="s">
        <v>63</v>
      </c>
      <c r="G781">
        <v>2</v>
      </c>
      <c r="H781" t="s">
        <v>64</v>
      </c>
      <c r="I781" t="s">
        <v>3417</v>
      </c>
      <c r="J781" t="s">
        <v>1316</v>
      </c>
      <c r="K781" t="s">
        <v>1317</v>
      </c>
      <c r="L781" t="s">
        <v>3464</v>
      </c>
      <c r="M781" t="s">
        <v>1318</v>
      </c>
      <c r="N781" t="s">
        <v>3469</v>
      </c>
      <c r="O781" t="s">
        <v>68</v>
      </c>
      <c r="P781" t="s">
        <v>3476</v>
      </c>
      <c r="Q781" t="s">
        <v>140</v>
      </c>
      <c r="R781" t="s">
        <v>3681</v>
      </c>
      <c r="S781" t="s">
        <v>1420</v>
      </c>
      <c r="T781">
        <v>4</v>
      </c>
      <c r="U781">
        <v>2</v>
      </c>
      <c r="V781" t="s">
        <v>1422</v>
      </c>
      <c r="W781">
        <v>2</v>
      </c>
      <c r="X781" t="s">
        <v>76</v>
      </c>
      <c r="Y781">
        <v>1</v>
      </c>
      <c r="Z781" t="s">
        <v>73</v>
      </c>
      <c r="AA781">
        <v>1</v>
      </c>
      <c r="AB781" s="2">
        <v>100</v>
      </c>
      <c r="AC781" s="2">
        <v>57.13</v>
      </c>
      <c r="AD781" s="2">
        <v>57.13</v>
      </c>
      <c r="AE781" s="2">
        <v>100</v>
      </c>
      <c r="AF781" s="2">
        <v>0</v>
      </c>
      <c r="AG781" s="2">
        <v>0</v>
      </c>
      <c r="AH781" s="2">
        <v>100</v>
      </c>
      <c r="AI781" s="2">
        <v>0</v>
      </c>
      <c r="AJ781" s="2">
        <v>0</v>
      </c>
      <c r="AK781" s="2">
        <v>100</v>
      </c>
      <c r="AL781" s="2">
        <v>0</v>
      </c>
      <c r="AM781" s="2">
        <v>0</v>
      </c>
      <c r="AN781" s="2">
        <v>100</v>
      </c>
      <c r="AO781" s="2">
        <v>0</v>
      </c>
      <c r="AP781" s="2">
        <v>0</v>
      </c>
      <c r="AQ781" s="2" t="s">
        <v>77</v>
      </c>
      <c r="AR781" s="2" t="s">
        <v>77</v>
      </c>
      <c r="AS781" s="2" t="s">
        <v>77</v>
      </c>
      <c r="AT781" s="2">
        <v>3297647077</v>
      </c>
      <c r="AU781" s="2">
        <v>1601888298</v>
      </c>
      <c r="AV781" s="2">
        <v>48.58</v>
      </c>
      <c r="AW781" s="2">
        <v>3799134000</v>
      </c>
      <c r="AX781" s="2">
        <v>0</v>
      </c>
      <c r="AY781" s="2">
        <v>0</v>
      </c>
      <c r="AZ781" s="2">
        <v>5815536000</v>
      </c>
      <c r="BA781" s="2">
        <v>0</v>
      </c>
      <c r="BB781" s="2">
        <v>0</v>
      </c>
      <c r="BC781" s="2">
        <v>6042934000</v>
      </c>
      <c r="BD781" s="2">
        <v>0</v>
      </c>
      <c r="BE781" s="2">
        <v>0</v>
      </c>
      <c r="BF781" s="2">
        <v>5208548000</v>
      </c>
      <c r="BG781" s="2">
        <v>0</v>
      </c>
      <c r="BH781" s="2">
        <v>0</v>
      </c>
      <c r="BI781" s="2">
        <v>24163799077</v>
      </c>
      <c r="BJ781" s="2">
        <v>1601888298</v>
      </c>
      <c r="BK781" s="2">
        <v>6.63</v>
      </c>
      <c r="BL781" s="2"/>
      <c r="BM781" s="3">
        <f t="shared" si="126"/>
        <v>3297.6470770000001</v>
      </c>
      <c r="BN781" s="3">
        <f t="shared" si="127"/>
        <v>1601.8882980000001</v>
      </c>
      <c r="BO781" s="3">
        <f t="shared" si="128"/>
        <v>3799.134</v>
      </c>
      <c r="BP781" s="3">
        <f t="shared" si="129"/>
        <v>0</v>
      </c>
      <c r="BQ781" s="3">
        <f t="shared" si="130"/>
        <v>5815.5360000000001</v>
      </c>
      <c r="BR781" s="3">
        <f t="shared" si="131"/>
        <v>0</v>
      </c>
      <c r="BS781" s="3">
        <f t="shared" si="132"/>
        <v>6042.9340000000002</v>
      </c>
      <c r="BT781" s="3">
        <f t="shared" si="133"/>
        <v>0</v>
      </c>
      <c r="BU781" s="3">
        <f t="shared" si="134"/>
        <v>5208.5479999999998</v>
      </c>
      <c r="BV781" s="3">
        <f t="shared" si="135"/>
        <v>0</v>
      </c>
    </row>
    <row r="782" spans="1:74" x14ac:dyDescent="0.25">
      <c r="A782">
        <v>16</v>
      </c>
      <c r="B782" t="s">
        <v>60</v>
      </c>
      <c r="C782" t="s">
        <v>61</v>
      </c>
      <c r="D782">
        <v>2020</v>
      </c>
      <c r="E782" t="s">
        <v>62</v>
      </c>
      <c r="F782" t="s">
        <v>63</v>
      </c>
      <c r="G782">
        <v>2</v>
      </c>
      <c r="H782" t="s">
        <v>64</v>
      </c>
      <c r="I782" t="s">
        <v>3417</v>
      </c>
      <c r="J782" t="s">
        <v>1316</v>
      </c>
      <c r="K782" t="s">
        <v>1317</v>
      </c>
      <c r="L782" t="s">
        <v>3464</v>
      </c>
      <c r="M782" t="s">
        <v>1318</v>
      </c>
      <c r="N782" t="s">
        <v>3469</v>
      </c>
      <c r="O782" t="s">
        <v>68</v>
      </c>
      <c r="P782" t="s">
        <v>3476</v>
      </c>
      <c r="Q782" t="s">
        <v>140</v>
      </c>
      <c r="R782" t="s">
        <v>3681</v>
      </c>
      <c r="S782" t="s">
        <v>1420</v>
      </c>
      <c r="T782">
        <v>4</v>
      </c>
      <c r="U782">
        <v>3</v>
      </c>
      <c r="V782" t="s">
        <v>1423</v>
      </c>
      <c r="W782">
        <v>3</v>
      </c>
      <c r="X782" t="s">
        <v>128</v>
      </c>
      <c r="Y782">
        <v>1</v>
      </c>
      <c r="Z782" t="s">
        <v>73</v>
      </c>
      <c r="AA782">
        <v>1</v>
      </c>
      <c r="AB782" s="2">
        <v>0.08</v>
      </c>
      <c r="AC782" s="2">
        <v>0.01</v>
      </c>
      <c r="AD782" s="2">
        <v>12.5</v>
      </c>
      <c r="AE782" s="2">
        <v>0.4</v>
      </c>
      <c r="AF782" s="2">
        <v>0</v>
      </c>
      <c r="AG782" s="2">
        <v>0</v>
      </c>
      <c r="AH782" s="2">
        <v>0.7</v>
      </c>
      <c r="AI782" s="2">
        <v>0</v>
      </c>
      <c r="AJ782" s="2">
        <v>0</v>
      </c>
      <c r="AK782" s="2">
        <v>0.9</v>
      </c>
      <c r="AL782" s="2">
        <v>0</v>
      </c>
      <c r="AM782" s="2">
        <v>0</v>
      </c>
      <c r="AN782" s="2">
        <v>1</v>
      </c>
      <c r="AO782" s="2">
        <v>0</v>
      </c>
      <c r="AP782" s="2">
        <v>0</v>
      </c>
      <c r="AQ782" s="2" t="s">
        <v>77</v>
      </c>
      <c r="AR782" s="2" t="s">
        <v>77</v>
      </c>
      <c r="AS782" s="2" t="s">
        <v>77</v>
      </c>
      <c r="AT782" s="2">
        <v>838278000</v>
      </c>
      <c r="AU782" s="2">
        <v>421467733</v>
      </c>
      <c r="AV782" s="2">
        <v>50.28</v>
      </c>
      <c r="AW782" s="2">
        <v>1960352000</v>
      </c>
      <c r="AX782" s="2">
        <v>0</v>
      </c>
      <c r="AY782" s="2">
        <v>0</v>
      </c>
      <c r="AZ782" s="2">
        <v>1189413000</v>
      </c>
      <c r="BA782" s="2">
        <v>0</v>
      </c>
      <c r="BB782" s="2">
        <v>0</v>
      </c>
      <c r="BC782" s="2">
        <v>1214943000</v>
      </c>
      <c r="BD782" s="2">
        <v>0</v>
      </c>
      <c r="BE782" s="2">
        <v>0</v>
      </c>
      <c r="BF782" s="2">
        <v>1505071000</v>
      </c>
      <c r="BG782" s="2">
        <v>0</v>
      </c>
      <c r="BH782" s="2">
        <v>0</v>
      </c>
      <c r="BI782" s="2">
        <v>6708057000</v>
      </c>
      <c r="BJ782" s="2">
        <v>421467733</v>
      </c>
      <c r="BK782" s="2">
        <v>6.28</v>
      </c>
      <c r="BL782" s="2"/>
      <c r="BM782" s="3">
        <f t="shared" si="126"/>
        <v>838.27800000000002</v>
      </c>
      <c r="BN782" s="3">
        <f t="shared" si="127"/>
        <v>421.46773300000001</v>
      </c>
      <c r="BO782" s="3">
        <f t="shared" si="128"/>
        <v>1960.3520000000001</v>
      </c>
      <c r="BP782" s="3">
        <f t="shared" si="129"/>
        <v>0</v>
      </c>
      <c r="BQ782" s="3">
        <f t="shared" si="130"/>
        <v>1189.413</v>
      </c>
      <c r="BR782" s="3">
        <f t="shared" si="131"/>
        <v>0</v>
      </c>
      <c r="BS782" s="3">
        <f t="shared" si="132"/>
        <v>1214.943</v>
      </c>
      <c r="BT782" s="3">
        <f t="shared" si="133"/>
        <v>0</v>
      </c>
      <c r="BU782" s="3">
        <f t="shared" si="134"/>
        <v>1505.0709999999999</v>
      </c>
      <c r="BV782" s="3">
        <f t="shared" si="135"/>
        <v>0</v>
      </c>
    </row>
    <row r="783" spans="1:74" x14ac:dyDescent="0.25">
      <c r="A783">
        <v>16</v>
      </c>
      <c r="B783" t="s">
        <v>60</v>
      </c>
      <c r="C783" t="s">
        <v>61</v>
      </c>
      <c r="D783">
        <v>2020</v>
      </c>
      <c r="E783" t="s">
        <v>62</v>
      </c>
      <c r="F783" t="s">
        <v>63</v>
      </c>
      <c r="G783">
        <v>2</v>
      </c>
      <c r="H783" t="s">
        <v>64</v>
      </c>
      <c r="I783" t="s">
        <v>3417</v>
      </c>
      <c r="J783" t="s">
        <v>1316</v>
      </c>
      <c r="K783" t="s">
        <v>1317</v>
      </c>
      <c r="L783" t="s">
        <v>3464</v>
      </c>
      <c r="M783" t="s">
        <v>1318</v>
      </c>
      <c r="N783" t="s">
        <v>3469</v>
      </c>
      <c r="O783" t="s">
        <v>68</v>
      </c>
      <c r="P783" t="s">
        <v>3476</v>
      </c>
      <c r="Q783" t="s">
        <v>140</v>
      </c>
      <c r="R783" t="s">
        <v>3681</v>
      </c>
      <c r="S783" t="s">
        <v>1420</v>
      </c>
      <c r="T783">
        <v>4</v>
      </c>
      <c r="U783">
        <v>4</v>
      </c>
      <c r="V783" t="s">
        <v>1424</v>
      </c>
      <c r="W783">
        <v>3</v>
      </c>
      <c r="X783" t="s">
        <v>128</v>
      </c>
      <c r="Y783">
        <v>1</v>
      </c>
      <c r="Z783" t="s">
        <v>73</v>
      </c>
      <c r="AA783">
        <v>1</v>
      </c>
      <c r="AB783" s="2">
        <v>0.12</v>
      </c>
      <c r="AC783" s="2">
        <v>0.04</v>
      </c>
      <c r="AD783" s="2">
        <v>33.33</v>
      </c>
      <c r="AE783" s="2">
        <v>0.4</v>
      </c>
      <c r="AF783" s="2">
        <v>0</v>
      </c>
      <c r="AG783" s="2">
        <v>0</v>
      </c>
      <c r="AH783" s="2">
        <v>0.75</v>
      </c>
      <c r="AI783" s="2">
        <v>0</v>
      </c>
      <c r="AJ783" s="2">
        <v>0</v>
      </c>
      <c r="AK783" s="2">
        <v>0.9</v>
      </c>
      <c r="AL783" s="2">
        <v>0</v>
      </c>
      <c r="AM783" s="2">
        <v>0</v>
      </c>
      <c r="AN783" s="2">
        <v>1</v>
      </c>
      <c r="AO783" s="2">
        <v>0</v>
      </c>
      <c r="AP783" s="2">
        <v>0</v>
      </c>
      <c r="AQ783" s="2" t="s">
        <v>77</v>
      </c>
      <c r="AR783" s="2" t="s">
        <v>77</v>
      </c>
      <c r="AS783" s="2" t="s">
        <v>77</v>
      </c>
      <c r="AT783" s="2">
        <v>205150000</v>
      </c>
      <c r="AU783" s="2">
        <v>114771067</v>
      </c>
      <c r="AV783" s="2">
        <v>55.94</v>
      </c>
      <c r="AW783" s="2">
        <v>332992000</v>
      </c>
      <c r="AX783" s="2">
        <v>0</v>
      </c>
      <c r="AY783" s="2">
        <v>0</v>
      </c>
      <c r="AZ783" s="2">
        <v>332665000</v>
      </c>
      <c r="BA783" s="2">
        <v>0</v>
      </c>
      <c r="BB783" s="2">
        <v>0</v>
      </c>
      <c r="BC783" s="2">
        <v>339806000</v>
      </c>
      <c r="BD783" s="2">
        <v>0</v>
      </c>
      <c r="BE783" s="2">
        <v>0</v>
      </c>
      <c r="BF783" s="2">
        <v>420952000</v>
      </c>
      <c r="BG783" s="2">
        <v>0</v>
      </c>
      <c r="BH783" s="2">
        <v>0</v>
      </c>
      <c r="BI783" s="2">
        <v>1631565000</v>
      </c>
      <c r="BJ783" s="2">
        <v>114771067</v>
      </c>
      <c r="BK783" s="2">
        <v>7.03</v>
      </c>
      <c r="BL783" s="2"/>
      <c r="BM783" s="3">
        <f t="shared" si="126"/>
        <v>205.15</v>
      </c>
      <c r="BN783" s="3">
        <f t="shared" si="127"/>
        <v>114.771067</v>
      </c>
      <c r="BO783" s="3">
        <f t="shared" si="128"/>
        <v>332.99200000000002</v>
      </c>
      <c r="BP783" s="3">
        <f t="shared" si="129"/>
        <v>0</v>
      </c>
      <c r="BQ783" s="3">
        <f t="shared" si="130"/>
        <v>332.66500000000002</v>
      </c>
      <c r="BR783" s="3">
        <f t="shared" si="131"/>
        <v>0</v>
      </c>
      <c r="BS783" s="3">
        <f t="shared" si="132"/>
        <v>339.80599999999998</v>
      </c>
      <c r="BT783" s="3">
        <f t="shared" si="133"/>
        <v>0</v>
      </c>
      <c r="BU783" s="3">
        <f t="shared" si="134"/>
        <v>420.952</v>
      </c>
      <c r="BV783" s="3">
        <f t="shared" si="135"/>
        <v>0</v>
      </c>
    </row>
    <row r="784" spans="1:74" x14ac:dyDescent="0.25">
      <c r="A784">
        <v>16</v>
      </c>
      <c r="B784" t="s">
        <v>60</v>
      </c>
      <c r="C784" t="s">
        <v>61</v>
      </c>
      <c r="D784">
        <v>2020</v>
      </c>
      <c r="E784" t="s">
        <v>62</v>
      </c>
      <c r="F784" t="s">
        <v>63</v>
      </c>
      <c r="G784">
        <v>2</v>
      </c>
      <c r="H784" t="s">
        <v>64</v>
      </c>
      <c r="I784" t="s">
        <v>3417</v>
      </c>
      <c r="J784" t="s">
        <v>1316</v>
      </c>
      <c r="K784" t="s">
        <v>1317</v>
      </c>
      <c r="L784" t="s">
        <v>3464</v>
      </c>
      <c r="M784" t="s">
        <v>1318</v>
      </c>
      <c r="N784" t="s">
        <v>3469</v>
      </c>
      <c r="O784" t="s">
        <v>68</v>
      </c>
      <c r="P784" t="s">
        <v>3476</v>
      </c>
      <c r="Q784" t="s">
        <v>140</v>
      </c>
      <c r="R784" t="s">
        <v>3681</v>
      </c>
      <c r="S784" t="s">
        <v>1420</v>
      </c>
      <c r="T784">
        <v>4</v>
      </c>
      <c r="U784">
        <v>5</v>
      </c>
      <c r="V784" t="s">
        <v>1425</v>
      </c>
      <c r="W784">
        <v>2</v>
      </c>
      <c r="X784" t="s">
        <v>76</v>
      </c>
      <c r="Y784">
        <v>1</v>
      </c>
      <c r="Z784" t="s">
        <v>73</v>
      </c>
      <c r="AA784">
        <v>1</v>
      </c>
      <c r="AB784" s="2">
        <v>100</v>
      </c>
      <c r="AC784" s="2">
        <v>43.18</v>
      </c>
      <c r="AD784" s="2">
        <v>43.18</v>
      </c>
      <c r="AE784" s="2">
        <v>100</v>
      </c>
      <c r="AF784" s="2">
        <v>0</v>
      </c>
      <c r="AG784" s="2">
        <v>0</v>
      </c>
      <c r="AH784" s="2">
        <v>100</v>
      </c>
      <c r="AI784" s="2">
        <v>0</v>
      </c>
      <c r="AJ784" s="2">
        <v>0</v>
      </c>
      <c r="AK784" s="2">
        <v>100</v>
      </c>
      <c r="AL784" s="2">
        <v>0</v>
      </c>
      <c r="AM784" s="2">
        <v>0</v>
      </c>
      <c r="AN784" s="2">
        <v>100</v>
      </c>
      <c r="AO784" s="2">
        <v>0</v>
      </c>
      <c r="AP784" s="2">
        <v>0</v>
      </c>
      <c r="AQ784" s="2" t="s">
        <v>77</v>
      </c>
      <c r="AR784" s="2" t="s">
        <v>77</v>
      </c>
      <c r="AS784" s="2" t="s">
        <v>77</v>
      </c>
      <c r="AT784" s="2">
        <v>1474267000</v>
      </c>
      <c r="AU784" s="2">
        <v>1206744433</v>
      </c>
      <c r="AV784" s="2">
        <v>81.849999999999994</v>
      </c>
      <c r="AW784" s="2">
        <v>2383123000</v>
      </c>
      <c r="AX784" s="2">
        <v>0</v>
      </c>
      <c r="AY784" s="2">
        <v>0</v>
      </c>
      <c r="AZ784" s="2">
        <v>2514533000</v>
      </c>
      <c r="BA784" s="2">
        <v>0</v>
      </c>
      <c r="BB784" s="2">
        <v>0</v>
      </c>
      <c r="BC784" s="2">
        <v>2568500000</v>
      </c>
      <c r="BD784" s="2">
        <v>0</v>
      </c>
      <c r="BE784" s="2">
        <v>0</v>
      </c>
      <c r="BF784" s="2">
        <v>3181893000</v>
      </c>
      <c r="BG784" s="2">
        <v>0</v>
      </c>
      <c r="BH784" s="2">
        <v>0</v>
      </c>
      <c r="BI784" s="2">
        <v>12122316000</v>
      </c>
      <c r="BJ784" s="2">
        <v>1206744433</v>
      </c>
      <c r="BK784" s="2">
        <v>9.9499999999999993</v>
      </c>
      <c r="BL784" s="2"/>
      <c r="BM784" s="3">
        <f t="shared" si="126"/>
        <v>1474.2670000000001</v>
      </c>
      <c r="BN784" s="3">
        <f t="shared" si="127"/>
        <v>1206.7444330000001</v>
      </c>
      <c r="BO784" s="3">
        <f t="shared" si="128"/>
        <v>2383.123</v>
      </c>
      <c r="BP784" s="3">
        <f t="shared" si="129"/>
        <v>0</v>
      </c>
      <c r="BQ784" s="3">
        <f t="shared" si="130"/>
        <v>2514.5329999999999</v>
      </c>
      <c r="BR784" s="3">
        <f t="shared" si="131"/>
        <v>0</v>
      </c>
      <c r="BS784" s="3">
        <f t="shared" si="132"/>
        <v>2568.5</v>
      </c>
      <c r="BT784" s="3">
        <f t="shared" si="133"/>
        <v>0</v>
      </c>
      <c r="BU784" s="3">
        <f t="shared" si="134"/>
        <v>3181.893</v>
      </c>
      <c r="BV784" s="3">
        <f t="shared" si="135"/>
        <v>0</v>
      </c>
    </row>
    <row r="785" spans="1:74" x14ac:dyDescent="0.25">
      <c r="A785">
        <v>16</v>
      </c>
      <c r="B785" t="s">
        <v>60</v>
      </c>
      <c r="C785" t="s">
        <v>61</v>
      </c>
      <c r="D785">
        <v>2020</v>
      </c>
      <c r="E785" t="s">
        <v>62</v>
      </c>
      <c r="F785" t="s">
        <v>63</v>
      </c>
      <c r="G785">
        <v>2</v>
      </c>
      <c r="H785" t="s">
        <v>64</v>
      </c>
      <c r="I785" t="s">
        <v>3417</v>
      </c>
      <c r="J785" t="s">
        <v>1316</v>
      </c>
      <c r="K785" t="s">
        <v>1317</v>
      </c>
      <c r="L785" t="s">
        <v>3464</v>
      </c>
      <c r="M785" t="s">
        <v>1318</v>
      </c>
      <c r="N785" t="s">
        <v>3469</v>
      </c>
      <c r="O785" t="s">
        <v>68</v>
      </c>
      <c r="P785" t="s">
        <v>3476</v>
      </c>
      <c r="Q785" t="s">
        <v>140</v>
      </c>
      <c r="R785" t="s">
        <v>3681</v>
      </c>
      <c r="S785" t="s">
        <v>1420</v>
      </c>
      <c r="T785">
        <v>4</v>
      </c>
      <c r="U785">
        <v>6</v>
      </c>
      <c r="V785" t="s">
        <v>1426</v>
      </c>
      <c r="W785">
        <v>2</v>
      </c>
      <c r="X785" t="s">
        <v>76</v>
      </c>
      <c r="Y785">
        <v>1</v>
      </c>
      <c r="Z785" t="s">
        <v>73</v>
      </c>
      <c r="AA785">
        <v>1</v>
      </c>
      <c r="AB785" s="2">
        <v>100</v>
      </c>
      <c r="AC785" s="2">
        <v>58.33</v>
      </c>
      <c r="AD785" s="2">
        <v>58.33</v>
      </c>
      <c r="AE785" s="2">
        <v>100</v>
      </c>
      <c r="AF785" s="2">
        <v>0</v>
      </c>
      <c r="AG785" s="2">
        <v>0</v>
      </c>
      <c r="AH785" s="2">
        <v>100</v>
      </c>
      <c r="AI785" s="2">
        <v>0</v>
      </c>
      <c r="AJ785" s="2">
        <v>0</v>
      </c>
      <c r="AK785" s="2">
        <v>100</v>
      </c>
      <c r="AL785" s="2">
        <v>0</v>
      </c>
      <c r="AM785" s="2">
        <v>0</v>
      </c>
      <c r="AN785" s="2">
        <v>100</v>
      </c>
      <c r="AO785" s="2">
        <v>0</v>
      </c>
      <c r="AP785" s="2">
        <v>0</v>
      </c>
      <c r="AQ785" s="2" t="s">
        <v>77</v>
      </c>
      <c r="AR785" s="2" t="s">
        <v>77</v>
      </c>
      <c r="AS785" s="2" t="s">
        <v>77</v>
      </c>
      <c r="AT785" s="2">
        <v>349831000</v>
      </c>
      <c r="AU785" s="2">
        <v>273547500</v>
      </c>
      <c r="AV785" s="2">
        <v>78.2</v>
      </c>
      <c r="AW785" s="2">
        <v>477032000</v>
      </c>
      <c r="AX785" s="2">
        <v>0</v>
      </c>
      <c r="AY785" s="2">
        <v>0</v>
      </c>
      <c r="AZ785" s="2">
        <v>644097000</v>
      </c>
      <c r="BA785" s="2">
        <v>0</v>
      </c>
      <c r="BB785" s="2">
        <v>0</v>
      </c>
      <c r="BC785" s="2">
        <v>657922000</v>
      </c>
      <c r="BD785" s="2">
        <v>0</v>
      </c>
      <c r="BE785" s="2">
        <v>0</v>
      </c>
      <c r="BF785" s="2">
        <v>815033000</v>
      </c>
      <c r="BG785" s="2">
        <v>0</v>
      </c>
      <c r="BH785" s="2">
        <v>0</v>
      </c>
      <c r="BI785" s="2">
        <v>2943915000</v>
      </c>
      <c r="BJ785" s="2">
        <v>273547500</v>
      </c>
      <c r="BK785" s="2">
        <v>9.2899999999999991</v>
      </c>
      <c r="BL785" s="2"/>
      <c r="BM785" s="3">
        <f t="shared" si="126"/>
        <v>349.83100000000002</v>
      </c>
      <c r="BN785" s="3">
        <f t="shared" si="127"/>
        <v>273.54750000000001</v>
      </c>
      <c r="BO785" s="3">
        <f t="shared" si="128"/>
        <v>477.03199999999998</v>
      </c>
      <c r="BP785" s="3">
        <f t="shared" si="129"/>
        <v>0</v>
      </c>
      <c r="BQ785" s="3">
        <f t="shared" si="130"/>
        <v>644.09699999999998</v>
      </c>
      <c r="BR785" s="3">
        <f t="shared" si="131"/>
        <v>0</v>
      </c>
      <c r="BS785" s="3">
        <f t="shared" si="132"/>
        <v>657.92200000000003</v>
      </c>
      <c r="BT785" s="3">
        <f t="shared" si="133"/>
        <v>0</v>
      </c>
      <c r="BU785" s="3">
        <f t="shared" si="134"/>
        <v>815.03300000000002</v>
      </c>
      <c r="BV785" s="3">
        <f t="shared" si="135"/>
        <v>0</v>
      </c>
    </row>
    <row r="786" spans="1:74" x14ac:dyDescent="0.25">
      <c r="A786">
        <v>16</v>
      </c>
      <c r="B786" t="s">
        <v>60</v>
      </c>
      <c r="C786" t="s">
        <v>61</v>
      </c>
      <c r="D786">
        <v>2020</v>
      </c>
      <c r="E786" t="s">
        <v>62</v>
      </c>
      <c r="F786" t="s">
        <v>63</v>
      </c>
      <c r="G786">
        <v>2</v>
      </c>
      <c r="H786" t="s">
        <v>64</v>
      </c>
      <c r="I786" t="s">
        <v>3417</v>
      </c>
      <c r="J786" t="s">
        <v>1316</v>
      </c>
      <c r="K786" t="s">
        <v>1317</v>
      </c>
      <c r="L786" t="s">
        <v>3464</v>
      </c>
      <c r="M786" t="s">
        <v>1318</v>
      </c>
      <c r="N786" t="s">
        <v>3469</v>
      </c>
      <c r="O786" t="s">
        <v>68</v>
      </c>
      <c r="P786" t="s">
        <v>3476</v>
      </c>
      <c r="Q786" t="s">
        <v>140</v>
      </c>
      <c r="R786" t="s">
        <v>3681</v>
      </c>
      <c r="S786" t="s">
        <v>1420</v>
      </c>
      <c r="T786">
        <v>4</v>
      </c>
      <c r="U786">
        <v>7</v>
      </c>
      <c r="V786" t="s">
        <v>1427</v>
      </c>
      <c r="W786">
        <v>1</v>
      </c>
      <c r="X786" t="s">
        <v>72</v>
      </c>
      <c r="Y786">
        <v>1</v>
      </c>
      <c r="Z786" t="s">
        <v>73</v>
      </c>
      <c r="AA786">
        <v>1</v>
      </c>
      <c r="AB786" s="2">
        <v>1</v>
      </c>
      <c r="AC786" s="2">
        <v>0</v>
      </c>
      <c r="AD786" s="2">
        <v>0</v>
      </c>
      <c r="AE786" s="2">
        <v>2</v>
      </c>
      <c r="AF786" s="2">
        <v>0</v>
      </c>
      <c r="AG786" s="2">
        <v>0</v>
      </c>
      <c r="AH786" s="2">
        <v>3</v>
      </c>
      <c r="AI786" s="2">
        <v>0</v>
      </c>
      <c r="AJ786" s="2">
        <v>0</v>
      </c>
      <c r="AK786" s="2">
        <v>2</v>
      </c>
      <c r="AL786" s="2">
        <v>0</v>
      </c>
      <c r="AM786" s="2">
        <v>0</v>
      </c>
      <c r="AN786" s="2">
        <v>1</v>
      </c>
      <c r="AO786" s="2">
        <v>0</v>
      </c>
      <c r="AP786" s="2">
        <v>0</v>
      </c>
      <c r="AQ786" s="2">
        <v>9</v>
      </c>
      <c r="AR786" s="2">
        <v>0</v>
      </c>
      <c r="AS786" s="2">
        <v>0</v>
      </c>
      <c r="AT786" s="2">
        <v>143270000</v>
      </c>
      <c r="AU786" s="2">
        <v>78189000</v>
      </c>
      <c r="AV786" s="2">
        <v>54.58</v>
      </c>
      <c r="AW786" s="2">
        <v>173088000</v>
      </c>
      <c r="AX786" s="2">
        <v>0</v>
      </c>
      <c r="AY786" s="2">
        <v>0</v>
      </c>
      <c r="AZ786" s="2">
        <v>258915000</v>
      </c>
      <c r="BA786" s="2">
        <v>0</v>
      </c>
      <c r="BB786" s="2">
        <v>0</v>
      </c>
      <c r="BC786" s="2">
        <v>264472000</v>
      </c>
      <c r="BD786" s="2">
        <v>0</v>
      </c>
      <c r="BE786" s="2">
        <v>0</v>
      </c>
      <c r="BF786" s="2">
        <v>327628000</v>
      </c>
      <c r="BG786" s="2">
        <v>0</v>
      </c>
      <c r="BH786" s="2">
        <v>0</v>
      </c>
      <c r="BI786" s="2">
        <v>1167373000</v>
      </c>
      <c r="BJ786" s="2">
        <v>78189000</v>
      </c>
      <c r="BK786" s="2">
        <v>6.7</v>
      </c>
      <c r="BL786" s="2" t="s">
        <v>1428</v>
      </c>
      <c r="BM786" s="3">
        <f t="shared" si="126"/>
        <v>143.27000000000001</v>
      </c>
      <c r="BN786" s="3">
        <f t="shared" si="127"/>
        <v>78.188999999999993</v>
      </c>
      <c r="BO786" s="3">
        <f t="shared" si="128"/>
        <v>173.08799999999999</v>
      </c>
      <c r="BP786" s="3">
        <f t="shared" si="129"/>
        <v>0</v>
      </c>
      <c r="BQ786" s="3">
        <f t="shared" si="130"/>
        <v>258.91500000000002</v>
      </c>
      <c r="BR786" s="3">
        <f t="shared" si="131"/>
        <v>0</v>
      </c>
      <c r="BS786" s="3">
        <f t="shared" si="132"/>
        <v>264.47199999999998</v>
      </c>
      <c r="BT786" s="3">
        <f t="shared" si="133"/>
        <v>0</v>
      </c>
      <c r="BU786" s="3">
        <f t="shared" si="134"/>
        <v>327.62799999999999</v>
      </c>
      <c r="BV786" s="3">
        <f t="shared" si="135"/>
        <v>0</v>
      </c>
    </row>
    <row r="787" spans="1:74" x14ac:dyDescent="0.25">
      <c r="A787">
        <v>16</v>
      </c>
      <c r="B787" t="s">
        <v>60</v>
      </c>
      <c r="C787" t="s">
        <v>61</v>
      </c>
      <c r="D787">
        <v>2020</v>
      </c>
      <c r="E787" t="s">
        <v>62</v>
      </c>
      <c r="F787" t="s">
        <v>63</v>
      </c>
      <c r="G787">
        <v>2</v>
      </c>
      <c r="H787" t="s">
        <v>64</v>
      </c>
      <c r="I787" t="s">
        <v>3417</v>
      </c>
      <c r="J787" t="s">
        <v>1316</v>
      </c>
      <c r="K787" t="s">
        <v>1317</v>
      </c>
      <c r="L787" t="s">
        <v>3464</v>
      </c>
      <c r="M787" t="s">
        <v>1318</v>
      </c>
      <c r="N787" t="s">
        <v>3469</v>
      </c>
      <c r="O787" t="s">
        <v>68</v>
      </c>
      <c r="P787" t="s">
        <v>3476</v>
      </c>
      <c r="Q787" t="s">
        <v>140</v>
      </c>
      <c r="R787" t="s">
        <v>3681</v>
      </c>
      <c r="S787" t="s">
        <v>1420</v>
      </c>
      <c r="T787">
        <v>4</v>
      </c>
      <c r="U787">
        <v>8</v>
      </c>
      <c r="V787" t="s">
        <v>1429</v>
      </c>
      <c r="W787">
        <v>2</v>
      </c>
      <c r="X787" t="s">
        <v>76</v>
      </c>
      <c r="Y787">
        <v>1</v>
      </c>
      <c r="Z787" t="s">
        <v>73</v>
      </c>
      <c r="AA787">
        <v>1</v>
      </c>
      <c r="AB787" s="2">
        <v>100</v>
      </c>
      <c r="AC787" s="2">
        <v>52.54</v>
      </c>
      <c r="AD787" s="2">
        <v>52.54</v>
      </c>
      <c r="AE787" s="2">
        <v>100</v>
      </c>
      <c r="AF787" s="2">
        <v>0</v>
      </c>
      <c r="AG787" s="2">
        <v>0</v>
      </c>
      <c r="AH787" s="2">
        <v>100</v>
      </c>
      <c r="AI787" s="2">
        <v>0</v>
      </c>
      <c r="AJ787" s="2">
        <v>0</v>
      </c>
      <c r="AK787" s="2">
        <v>100</v>
      </c>
      <c r="AL787" s="2">
        <v>0</v>
      </c>
      <c r="AM787" s="2">
        <v>0</v>
      </c>
      <c r="AN787" s="2">
        <v>100</v>
      </c>
      <c r="AO787" s="2">
        <v>0</v>
      </c>
      <c r="AP787" s="2">
        <v>0</v>
      </c>
      <c r="AQ787" s="2" t="s">
        <v>77</v>
      </c>
      <c r="AR787" s="2" t="s">
        <v>77</v>
      </c>
      <c r="AS787" s="2" t="s">
        <v>77</v>
      </c>
      <c r="AT787" s="2">
        <v>3402250000</v>
      </c>
      <c r="AU787" s="2">
        <v>597537734</v>
      </c>
      <c r="AV787" s="2">
        <v>17.559999999999999</v>
      </c>
      <c r="AW787" s="2">
        <v>2986674000</v>
      </c>
      <c r="AX787" s="2">
        <v>0</v>
      </c>
      <c r="AY787" s="2">
        <v>0</v>
      </c>
      <c r="AZ787" s="2">
        <v>3126982000</v>
      </c>
      <c r="BA787" s="2">
        <v>0</v>
      </c>
      <c r="BB787" s="2">
        <v>0</v>
      </c>
      <c r="BC787" s="2">
        <v>3163415000</v>
      </c>
      <c r="BD787" s="2">
        <v>0</v>
      </c>
      <c r="BE787" s="2">
        <v>0</v>
      </c>
      <c r="BF787" s="2">
        <v>5178967000</v>
      </c>
      <c r="BG787" s="2">
        <v>0</v>
      </c>
      <c r="BH787" s="2">
        <v>0</v>
      </c>
      <c r="BI787" s="2">
        <v>17858288000</v>
      </c>
      <c r="BJ787" s="2">
        <v>597537734</v>
      </c>
      <c r="BK787" s="2">
        <v>3.35</v>
      </c>
      <c r="BL787" s="2"/>
      <c r="BM787" s="3">
        <f t="shared" si="126"/>
        <v>3402.25</v>
      </c>
      <c r="BN787" s="3">
        <f t="shared" si="127"/>
        <v>597.537734</v>
      </c>
      <c r="BO787" s="3">
        <f t="shared" si="128"/>
        <v>2986.674</v>
      </c>
      <c r="BP787" s="3">
        <f t="shared" si="129"/>
        <v>0</v>
      </c>
      <c r="BQ787" s="3">
        <f t="shared" si="130"/>
        <v>3126.982</v>
      </c>
      <c r="BR787" s="3">
        <f t="shared" si="131"/>
        <v>0</v>
      </c>
      <c r="BS787" s="3">
        <f t="shared" si="132"/>
        <v>3163.415</v>
      </c>
      <c r="BT787" s="3">
        <f t="shared" si="133"/>
        <v>0</v>
      </c>
      <c r="BU787" s="3">
        <f t="shared" si="134"/>
        <v>5178.9669999999996</v>
      </c>
      <c r="BV787" s="3">
        <f t="shared" si="135"/>
        <v>0</v>
      </c>
    </row>
    <row r="788" spans="1:74" x14ac:dyDescent="0.25">
      <c r="A788">
        <v>16</v>
      </c>
      <c r="B788" t="s">
        <v>60</v>
      </c>
      <c r="C788" t="s">
        <v>61</v>
      </c>
      <c r="D788">
        <v>2020</v>
      </c>
      <c r="E788" t="s">
        <v>62</v>
      </c>
      <c r="F788" t="s">
        <v>63</v>
      </c>
      <c r="G788">
        <v>2</v>
      </c>
      <c r="H788" t="s">
        <v>64</v>
      </c>
      <c r="I788" t="s">
        <v>3417</v>
      </c>
      <c r="J788" t="s">
        <v>1316</v>
      </c>
      <c r="K788" t="s">
        <v>1317</v>
      </c>
      <c r="L788" t="s">
        <v>3464</v>
      </c>
      <c r="M788" t="s">
        <v>1318</v>
      </c>
      <c r="N788" t="s">
        <v>3469</v>
      </c>
      <c r="O788" t="s">
        <v>68</v>
      </c>
      <c r="P788" t="s">
        <v>3474</v>
      </c>
      <c r="Q788" t="s">
        <v>69</v>
      </c>
      <c r="R788" t="s">
        <v>3682</v>
      </c>
      <c r="S788" t="s">
        <v>1430</v>
      </c>
      <c r="T788">
        <v>7</v>
      </c>
      <c r="U788">
        <v>1</v>
      </c>
      <c r="V788" t="s">
        <v>1431</v>
      </c>
      <c r="W788">
        <v>3</v>
      </c>
      <c r="X788" t="s">
        <v>128</v>
      </c>
      <c r="Y788">
        <v>1</v>
      </c>
      <c r="Z788" t="s">
        <v>73</v>
      </c>
      <c r="AA788">
        <v>1</v>
      </c>
      <c r="AB788" s="2">
        <v>7</v>
      </c>
      <c r="AC788" s="2">
        <v>2.8</v>
      </c>
      <c r="AD788" s="2">
        <v>40</v>
      </c>
      <c r="AE788" s="2">
        <v>14</v>
      </c>
      <c r="AF788" s="2">
        <v>0</v>
      </c>
      <c r="AG788" s="2">
        <v>0</v>
      </c>
      <c r="AH788" s="2">
        <v>25</v>
      </c>
      <c r="AI788" s="2">
        <v>0</v>
      </c>
      <c r="AJ788" s="2">
        <v>0</v>
      </c>
      <c r="AK788" s="2">
        <v>36</v>
      </c>
      <c r="AL788" s="2">
        <v>0</v>
      </c>
      <c r="AM788" s="2">
        <v>0</v>
      </c>
      <c r="AN788" s="2">
        <v>43</v>
      </c>
      <c r="AO788" s="2">
        <v>0</v>
      </c>
      <c r="AP788" s="2">
        <v>0</v>
      </c>
      <c r="AQ788" s="2" t="s">
        <v>77</v>
      </c>
      <c r="AR788" s="2" t="s">
        <v>77</v>
      </c>
      <c r="AS788" s="2" t="s">
        <v>77</v>
      </c>
      <c r="AT788" s="2">
        <v>1191103720</v>
      </c>
      <c r="AU788" s="2">
        <v>917543500</v>
      </c>
      <c r="AV788" s="2">
        <v>77.03</v>
      </c>
      <c r="AW788" s="2">
        <v>1665771000</v>
      </c>
      <c r="AX788" s="2">
        <v>0</v>
      </c>
      <c r="AY788" s="2">
        <v>0</v>
      </c>
      <c r="AZ788" s="2">
        <v>2688045000</v>
      </c>
      <c r="BA788" s="2">
        <v>0</v>
      </c>
      <c r="BB788" s="2">
        <v>0</v>
      </c>
      <c r="BC788" s="2">
        <v>2943803000</v>
      </c>
      <c r="BD788" s="2">
        <v>0</v>
      </c>
      <c r="BE788" s="2">
        <v>0</v>
      </c>
      <c r="BF788" s="2">
        <v>3018884000</v>
      </c>
      <c r="BG788" s="2">
        <v>0</v>
      </c>
      <c r="BH788" s="2">
        <v>0</v>
      </c>
      <c r="BI788" s="2">
        <v>11507606720</v>
      </c>
      <c r="BJ788" s="2">
        <v>917543500</v>
      </c>
      <c r="BK788" s="2">
        <v>7.97</v>
      </c>
      <c r="BL788" s="2"/>
      <c r="BM788" s="3">
        <f t="shared" si="126"/>
        <v>1191.1037200000001</v>
      </c>
      <c r="BN788" s="3">
        <f t="shared" si="127"/>
        <v>917.54349999999999</v>
      </c>
      <c r="BO788" s="3">
        <f t="shared" si="128"/>
        <v>1665.771</v>
      </c>
      <c r="BP788" s="3">
        <f t="shared" si="129"/>
        <v>0</v>
      </c>
      <c r="BQ788" s="3">
        <f t="shared" si="130"/>
        <v>2688.0450000000001</v>
      </c>
      <c r="BR788" s="3">
        <f t="shared" si="131"/>
        <v>0</v>
      </c>
      <c r="BS788" s="3">
        <f t="shared" si="132"/>
        <v>2943.8029999999999</v>
      </c>
      <c r="BT788" s="3">
        <f t="shared" si="133"/>
        <v>0</v>
      </c>
      <c r="BU788" s="3">
        <f t="shared" si="134"/>
        <v>3018.884</v>
      </c>
      <c r="BV788" s="3">
        <f t="shared" si="135"/>
        <v>0</v>
      </c>
    </row>
    <row r="789" spans="1:74" x14ac:dyDescent="0.25">
      <c r="A789">
        <v>16</v>
      </c>
      <c r="B789" t="s">
        <v>60</v>
      </c>
      <c r="C789" t="s">
        <v>61</v>
      </c>
      <c r="D789">
        <v>2020</v>
      </c>
      <c r="E789" t="s">
        <v>62</v>
      </c>
      <c r="F789" t="s">
        <v>63</v>
      </c>
      <c r="G789">
        <v>2</v>
      </c>
      <c r="H789" t="s">
        <v>64</v>
      </c>
      <c r="I789" t="s">
        <v>3417</v>
      </c>
      <c r="J789" t="s">
        <v>1316</v>
      </c>
      <c r="K789" t="s">
        <v>1317</v>
      </c>
      <c r="L789" t="s">
        <v>3464</v>
      </c>
      <c r="M789" t="s">
        <v>1318</v>
      </c>
      <c r="N789" t="s">
        <v>3469</v>
      </c>
      <c r="O789" t="s">
        <v>68</v>
      </c>
      <c r="P789" t="s">
        <v>3474</v>
      </c>
      <c r="Q789" t="s">
        <v>69</v>
      </c>
      <c r="R789" t="s">
        <v>3682</v>
      </c>
      <c r="S789" t="s">
        <v>1430</v>
      </c>
      <c r="T789">
        <v>7</v>
      </c>
      <c r="U789">
        <v>2</v>
      </c>
      <c r="V789" t="s">
        <v>1432</v>
      </c>
      <c r="W789">
        <v>2</v>
      </c>
      <c r="X789" t="s">
        <v>76</v>
      </c>
      <c r="Y789">
        <v>1</v>
      </c>
      <c r="Z789" t="s">
        <v>73</v>
      </c>
      <c r="AA789">
        <v>1</v>
      </c>
      <c r="AB789" s="2">
        <v>100</v>
      </c>
      <c r="AC789" s="2">
        <v>46.4</v>
      </c>
      <c r="AD789" s="2">
        <v>46.4</v>
      </c>
      <c r="AE789" s="2">
        <v>100</v>
      </c>
      <c r="AF789" s="2">
        <v>0</v>
      </c>
      <c r="AG789" s="2">
        <v>0</v>
      </c>
      <c r="AH789" s="2">
        <v>100</v>
      </c>
      <c r="AI789" s="2">
        <v>0</v>
      </c>
      <c r="AJ789" s="2">
        <v>0</v>
      </c>
      <c r="AK789" s="2">
        <v>100</v>
      </c>
      <c r="AL789" s="2">
        <v>0</v>
      </c>
      <c r="AM789" s="2">
        <v>0</v>
      </c>
      <c r="AN789" s="2">
        <v>100</v>
      </c>
      <c r="AO789" s="2">
        <v>0</v>
      </c>
      <c r="AP789" s="2">
        <v>0</v>
      </c>
      <c r="AQ789" s="2" t="s">
        <v>77</v>
      </c>
      <c r="AR789" s="2" t="s">
        <v>77</v>
      </c>
      <c r="AS789" s="2" t="s">
        <v>77</v>
      </c>
      <c r="AT789" s="2">
        <v>661144135</v>
      </c>
      <c r="AU789" s="2">
        <v>606428000</v>
      </c>
      <c r="AV789" s="2">
        <v>91.72</v>
      </c>
      <c r="AW789" s="2">
        <v>1038786000</v>
      </c>
      <c r="AX789" s="2">
        <v>0</v>
      </c>
      <c r="AY789" s="2">
        <v>0</v>
      </c>
      <c r="AZ789" s="2">
        <v>1476849000</v>
      </c>
      <c r="BA789" s="2">
        <v>0</v>
      </c>
      <c r="BB789" s="2">
        <v>0</v>
      </c>
      <c r="BC789" s="2">
        <v>1496858000</v>
      </c>
      <c r="BD789" s="2">
        <v>0</v>
      </c>
      <c r="BE789" s="2">
        <v>0</v>
      </c>
      <c r="BF789" s="2">
        <v>1566789000</v>
      </c>
      <c r="BG789" s="2">
        <v>0</v>
      </c>
      <c r="BH789" s="2">
        <v>0</v>
      </c>
      <c r="BI789" s="2">
        <v>6240426135</v>
      </c>
      <c r="BJ789" s="2">
        <v>606428000</v>
      </c>
      <c r="BK789" s="2">
        <v>9.7200000000000006</v>
      </c>
      <c r="BL789" s="2"/>
      <c r="BM789" s="3">
        <f t="shared" si="126"/>
        <v>661.14413500000001</v>
      </c>
      <c r="BN789" s="3">
        <f t="shared" si="127"/>
        <v>606.428</v>
      </c>
      <c r="BO789" s="3">
        <f t="shared" si="128"/>
        <v>1038.7860000000001</v>
      </c>
      <c r="BP789" s="3">
        <f t="shared" si="129"/>
        <v>0</v>
      </c>
      <c r="BQ789" s="3">
        <f t="shared" si="130"/>
        <v>1476.8489999999999</v>
      </c>
      <c r="BR789" s="3">
        <f t="shared" si="131"/>
        <v>0</v>
      </c>
      <c r="BS789" s="3">
        <f t="shared" si="132"/>
        <v>1496.8579999999999</v>
      </c>
      <c r="BT789" s="3">
        <f t="shared" si="133"/>
        <v>0</v>
      </c>
      <c r="BU789" s="3">
        <f t="shared" si="134"/>
        <v>1566.789</v>
      </c>
      <c r="BV789" s="3">
        <f t="shared" si="135"/>
        <v>0</v>
      </c>
    </row>
    <row r="790" spans="1:74" x14ac:dyDescent="0.25">
      <c r="A790">
        <v>16</v>
      </c>
      <c r="B790" t="s">
        <v>60</v>
      </c>
      <c r="C790" t="s">
        <v>61</v>
      </c>
      <c r="D790">
        <v>2020</v>
      </c>
      <c r="E790" t="s">
        <v>62</v>
      </c>
      <c r="F790" t="s">
        <v>63</v>
      </c>
      <c r="G790">
        <v>2</v>
      </c>
      <c r="H790" t="s">
        <v>64</v>
      </c>
      <c r="I790" t="s">
        <v>3417</v>
      </c>
      <c r="J790" t="s">
        <v>1316</v>
      </c>
      <c r="K790" t="s">
        <v>1317</v>
      </c>
      <c r="L790" t="s">
        <v>3464</v>
      </c>
      <c r="M790" t="s">
        <v>1318</v>
      </c>
      <c r="N790" t="s">
        <v>3469</v>
      </c>
      <c r="O790" t="s">
        <v>68</v>
      </c>
      <c r="P790" t="s">
        <v>3474</v>
      </c>
      <c r="Q790" t="s">
        <v>69</v>
      </c>
      <c r="R790" t="s">
        <v>3682</v>
      </c>
      <c r="S790" t="s">
        <v>1430</v>
      </c>
      <c r="T790">
        <v>7</v>
      </c>
      <c r="U790">
        <v>3</v>
      </c>
      <c r="V790" t="s">
        <v>1433</v>
      </c>
      <c r="W790">
        <v>2</v>
      </c>
      <c r="X790" t="s">
        <v>76</v>
      </c>
      <c r="Y790">
        <v>1</v>
      </c>
      <c r="Z790" t="s">
        <v>73</v>
      </c>
      <c r="AA790">
        <v>1</v>
      </c>
      <c r="AB790" s="2">
        <v>100</v>
      </c>
      <c r="AC790" s="2">
        <v>35.799999999999997</v>
      </c>
      <c r="AD790" s="2">
        <v>35.799999999999997</v>
      </c>
      <c r="AE790" s="2">
        <v>100</v>
      </c>
      <c r="AF790" s="2">
        <v>0</v>
      </c>
      <c r="AG790" s="2">
        <v>0</v>
      </c>
      <c r="AH790" s="2">
        <v>100</v>
      </c>
      <c r="AI790" s="2">
        <v>0</v>
      </c>
      <c r="AJ790" s="2">
        <v>0</v>
      </c>
      <c r="AK790" s="2">
        <v>100</v>
      </c>
      <c r="AL790" s="2">
        <v>0</v>
      </c>
      <c r="AM790" s="2">
        <v>0</v>
      </c>
      <c r="AN790" s="2">
        <v>100</v>
      </c>
      <c r="AO790" s="2">
        <v>0</v>
      </c>
      <c r="AP790" s="2">
        <v>0</v>
      </c>
      <c r="AQ790" s="2" t="s">
        <v>77</v>
      </c>
      <c r="AR790" s="2" t="s">
        <v>77</v>
      </c>
      <c r="AS790" s="2" t="s">
        <v>77</v>
      </c>
      <c r="AT790" s="2">
        <v>364296780</v>
      </c>
      <c r="AU790" s="2">
        <v>346072500</v>
      </c>
      <c r="AV790" s="2">
        <v>95</v>
      </c>
      <c r="AW790" s="2">
        <v>515464000</v>
      </c>
      <c r="AX790" s="2">
        <v>0</v>
      </c>
      <c r="AY790" s="2">
        <v>0</v>
      </c>
      <c r="AZ790" s="2">
        <v>647017000</v>
      </c>
      <c r="BA790" s="2">
        <v>0</v>
      </c>
      <c r="BB790" s="2">
        <v>0</v>
      </c>
      <c r="BC790" s="2">
        <v>610892000</v>
      </c>
      <c r="BD790" s="2">
        <v>0</v>
      </c>
      <c r="BE790" s="2">
        <v>0</v>
      </c>
      <c r="BF790" s="2">
        <v>686421000</v>
      </c>
      <c r="BG790" s="2">
        <v>0</v>
      </c>
      <c r="BH790" s="2">
        <v>0</v>
      </c>
      <c r="BI790" s="2">
        <v>2824090780</v>
      </c>
      <c r="BJ790" s="2">
        <v>346072500</v>
      </c>
      <c r="BK790" s="2">
        <v>12.25</v>
      </c>
      <c r="BL790" s="2"/>
      <c r="BM790" s="3">
        <f t="shared" si="126"/>
        <v>364.29678000000001</v>
      </c>
      <c r="BN790" s="3">
        <f t="shared" si="127"/>
        <v>346.07249999999999</v>
      </c>
      <c r="BO790" s="3">
        <f t="shared" si="128"/>
        <v>515.46400000000006</v>
      </c>
      <c r="BP790" s="3">
        <f t="shared" si="129"/>
        <v>0</v>
      </c>
      <c r="BQ790" s="3">
        <f t="shared" si="130"/>
        <v>647.01700000000005</v>
      </c>
      <c r="BR790" s="3">
        <f t="shared" si="131"/>
        <v>0</v>
      </c>
      <c r="BS790" s="3">
        <f t="shared" si="132"/>
        <v>610.89200000000005</v>
      </c>
      <c r="BT790" s="3">
        <f t="shared" si="133"/>
        <v>0</v>
      </c>
      <c r="BU790" s="3">
        <f t="shared" si="134"/>
        <v>686.42100000000005</v>
      </c>
      <c r="BV790" s="3">
        <f t="shared" si="135"/>
        <v>0</v>
      </c>
    </row>
    <row r="791" spans="1:74" x14ac:dyDescent="0.25">
      <c r="A791">
        <v>16</v>
      </c>
      <c r="B791" t="s">
        <v>60</v>
      </c>
      <c r="C791" t="s">
        <v>61</v>
      </c>
      <c r="D791">
        <v>2020</v>
      </c>
      <c r="E791" t="s">
        <v>62</v>
      </c>
      <c r="F791" t="s">
        <v>63</v>
      </c>
      <c r="G791">
        <v>2</v>
      </c>
      <c r="H791" t="s">
        <v>64</v>
      </c>
      <c r="I791" t="s">
        <v>3417</v>
      </c>
      <c r="J791" t="s">
        <v>1316</v>
      </c>
      <c r="K791" t="s">
        <v>1317</v>
      </c>
      <c r="L791" t="s">
        <v>3464</v>
      </c>
      <c r="M791" t="s">
        <v>1318</v>
      </c>
      <c r="N791" t="s">
        <v>3469</v>
      </c>
      <c r="O791" t="s">
        <v>68</v>
      </c>
      <c r="P791" t="s">
        <v>3474</v>
      </c>
      <c r="Q791" t="s">
        <v>69</v>
      </c>
      <c r="R791" t="s">
        <v>3682</v>
      </c>
      <c r="S791" t="s">
        <v>1430</v>
      </c>
      <c r="T791">
        <v>7</v>
      </c>
      <c r="U791">
        <v>4</v>
      </c>
      <c r="V791" t="s">
        <v>1434</v>
      </c>
      <c r="W791">
        <v>2</v>
      </c>
      <c r="X791" t="s">
        <v>76</v>
      </c>
      <c r="Y791">
        <v>1</v>
      </c>
      <c r="Z791" t="s">
        <v>73</v>
      </c>
      <c r="AA791">
        <v>1</v>
      </c>
      <c r="AB791" s="2">
        <v>100</v>
      </c>
      <c r="AC791" s="2">
        <v>37.4</v>
      </c>
      <c r="AD791" s="2">
        <v>37.4</v>
      </c>
      <c r="AE791" s="2">
        <v>100</v>
      </c>
      <c r="AF791" s="2">
        <v>0</v>
      </c>
      <c r="AG791" s="2">
        <v>0</v>
      </c>
      <c r="AH791" s="2">
        <v>100</v>
      </c>
      <c r="AI791" s="2">
        <v>0</v>
      </c>
      <c r="AJ791" s="2">
        <v>0</v>
      </c>
      <c r="AK791" s="2">
        <v>100</v>
      </c>
      <c r="AL791" s="2">
        <v>0</v>
      </c>
      <c r="AM791" s="2">
        <v>0</v>
      </c>
      <c r="AN791" s="2">
        <v>100</v>
      </c>
      <c r="AO791" s="2">
        <v>0</v>
      </c>
      <c r="AP791" s="2">
        <v>0</v>
      </c>
      <c r="AQ791" s="2" t="s">
        <v>77</v>
      </c>
      <c r="AR791" s="2" t="s">
        <v>77</v>
      </c>
      <c r="AS791" s="2" t="s">
        <v>77</v>
      </c>
      <c r="AT791" s="2">
        <v>212329890</v>
      </c>
      <c r="AU791" s="2">
        <v>155350000</v>
      </c>
      <c r="AV791" s="2">
        <v>73.16</v>
      </c>
      <c r="AW791" s="2">
        <v>234892000</v>
      </c>
      <c r="AX791" s="2">
        <v>0</v>
      </c>
      <c r="AY791" s="2">
        <v>0</v>
      </c>
      <c r="AZ791" s="2">
        <v>492589000</v>
      </c>
      <c r="BA791" s="2">
        <v>0</v>
      </c>
      <c r="BB791" s="2">
        <v>0</v>
      </c>
      <c r="BC791" s="2">
        <v>412083000</v>
      </c>
      <c r="BD791" s="2">
        <v>0</v>
      </c>
      <c r="BE791" s="2">
        <v>0</v>
      </c>
      <c r="BF791" s="2">
        <v>463030000</v>
      </c>
      <c r="BG791" s="2">
        <v>0</v>
      </c>
      <c r="BH791" s="2">
        <v>0</v>
      </c>
      <c r="BI791" s="2">
        <v>1814923890</v>
      </c>
      <c r="BJ791" s="2">
        <v>155350000</v>
      </c>
      <c r="BK791" s="2">
        <v>8.56</v>
      </c>
      <c r="BL791" s="2"/>
      <c r="BM791" s="3">
        <f t="shared" si="126"/>
        <v>212.32989000000001</v>
      </c>
      <c r="BN791" s="3">
        <f t="shared" si="127"/>
        <v>155.35</v>
      </c>
      <c r="BO791" s="3">
        <f t="shared" si="128"/>
        <v>234.892</v>
      </c>
      <c r="BP791" s="3">
        <f t="shared" si="129"/>
        <v>0</v>
      </c>
      <c r="BQ791" s="3">
        <f t="shared" si="130"/>
        <v>492.589</v>
      </c>
      <c r="BR791" s="3">
        <f t="shared" si="131"/>
        <v>0</v>
      </c>
      <c r="BS791" s="3">
        <f t="shared" si="132"/>
        <v>412.08300000000003</v>
      </c>
      <c r="BT791" s="3">
        <f t="shared" si="133"/>
        <v>0</v>
      </c>
      <c r="BU791" s="3">
        <f t="shared" si="134"/>
        <v>463.03</v>
      </c>
      <c r="BV791" s="3">
        <f t="shared" si="135"/>
        <v>0</v>
      </c>
    </row>
    <row r="792" spans="1:74" x14ac:dyDescent="0.25">
      <c r="A792">
        <v>16</v>
      </c>
      <c r="B792" t="s">
        <v>60</v>
      </c>
      <c r="C792" t="s">
        <v>61</v>
      </c>
      <c r="D792">
        <v>2020</v>
      </c>
      <c r="E792" t="s">
        <v>62</v>
      </c>
      <c r="F792" t="s">
        <v>63</v>
      </c>
      <c r="G792">
        <v>2</v>
      </c>
      <c r="H792" t="s">
        <v>64</v>
      </c>
      <c r="I792" t="s">
        <v>3417</v>
      </c>
      <c r="J792" t="s">
        <v>1316</v>
      </c>
      <c r="K792" t="s">
        <v>1317</v>
      </c>
      <c r="L792" t="s">
        <v>3464</v>
      </c>
      <c r="M792" t="s">
        <v>1318</v>
      </c>
      <c r="N792" t="s">
        <v>3469</v>
      </c>
      <c r="O792" t="s">
        <v>68</v>
      </c>
      <c r="P792" t="s">
        <v>3474</v>
      </c>
      <c r="Q792" t="s">
        <v>69</v>
      </c>
      <c r="R792" t="s">
        <v>3683</v>
      </c>
      <c r="S792" t="s">
        <v>1435</v>
      </c>
      <c r="T792">
        <v>8</v>
      </c>
      <c r="U792">
        <v>1</v>
      </c>
      <c r="V792" t="s">
        <v>1436</v>
      </c>
      <c r="W792">
        <v>2</v>
      </c>
      <c r="X792" t="s">
        <v>76</v>
      </c>
      <c r="Y792">
        <v>1</v>
      </c>
      <c r="Z792" t="s">
        <v>73</v>
      </c>
      <c r="AA792">
        <v>1</v>
      </c>
      <c r="AB792" s="2">
        <v>100</v>
      </c>
      <c r="AC792" s="2">
        <v>85.32</v>
      </c>
      <c r="AD792" s="2">
        <v>85.32</v>
      </c>
      <c r="AE792" s="2">
        <v>100</v>
      </c>
      <c r="AF792" s="2">
        <v>0</v>
      </c>
      <c r="AG792" s="2">
        <v>0</v>
      </c>
      <c r="AH792" s="2">
        <v>100</v>
      </c>
      <c r="AI792" s="2">
        <v>0</v>
      </c>
      <c r="AJ792" s="2">
        <v>0</v>
      </c>
      <c r="AK792" s="2">
        <v>100</v>
      </c>
      <c r="AL792" s="2">
        <v>0</v>
      </c>
      <c r="AM792" s="2">
        <v>0</v>
      </c>
      <c r="AN792" s="2">
        <v>100</v>
      </c>
      <c r="AO792" s="2">
        <v>0</v>
      </c>
      <c r="AP792" s="2">
        <v>0</v>
      </c>
      <c r="AQ792" s="2" t="s">
        <v>77</v>
      </c>
      <c r="AR792" s="2" t="s">
        <v>77</v>
      </c>
      <c r="AS792" s="2" t="s">
        <v>77</v>
      </c>
      <c r="AT792" s="2">
        <v>46740751508</v>
      </c>
      <c r="AU792" s="2">
        <v>7808740401</v>
      </c>
      <c r="AV792" s="2">
        <v>16.71</v>
      </c>
      <c r="AW792" s="2">
        <v>88303893000</v>
      </c>
      <c r="AX792" s="2">
        <v>0</v>
      </c>
      <c r="AY792" s="2">
        <v>0</v>
      </c>
      <c r="AZ792" s="2">
        <v>93810019000</v>
      </c>
      <c r="BA792" s="2">
        <v>0</v>
      </c>
      <c r="BB792" s="2">
        <v>0</v>
      </c>
      <c r="BC792" s="2">
        <v>90040781000</v>
      </c>
      <c r="BD792" s="2">
        <v>0</v>
      </c>
      <c r="BE792" s="2">
        <v>0</v>
      </c>
      <c r="BF792" s="2">
        <v>111858852000</v>
      </c>
      <c r="BG792" s="2">
        <v>0</v>
      </c>
      <c r="BH792" s="2">
        <v>0</v>
      </c>
      <c r="BI792" s="2">
        <v>430754296508</v>
      </c>
      <c r="BJ792" s="2">
        <v>7808740401</v>
      </c>
      <c r="BK792" s="2">
        <v>1.81</v>
      </c>
      <c r="BL792" s="2"/>
      <c r="BM792" s="3">
        <f t="shared" si="126"/>
        <v>46740.751508000001</v>
      </c>
      <c r="BN792" s="3">
        <f t="shared" si="127"/>
        <v>7808.740401</v>
      </c>
      <c r="BO792" s="3">
        <f t="shared" si="128"/>
        <v>88303.892999999996</v>
      </c>
      <c r="BP792" s="3">
        <f t="shared" si="129"/>
        <v>0</v>
      </c>
      <c r="BQ792" s="3">
        <f t="shared" si="130"/>
        <v>93810.019</v>
      </c>
      <c r="BR792" s="3">
        <f t="shared" si="131"/>
        <v>0</v>
      </c>
      <c r="BS792" s="3">
        <f t="shared" si="132"/>
        <v>90040.781000000003</v>
      </c>
      <c r="BT792" s="3">
        <f t="shared" si="133"/>
        <v>0</v>
      </c>
      <c r="BU792" s="3">
        <f t="shared" si="134"/>
        <v>111858.852</v>
      </c>
      <c r="BV792" s="3">
        <f t="shared" si="135"/>
        <v>0</v>
      </c>
    </row>
    <row r="793" spans="1:74" x14ac:dyDescent="0.25">
      <c r="A793">
        <v>16</v>
      </c>
      <c r="B793" t="s">
        <v>60</v>
      </c>
      <c r="C793" t="s">
        <v>61</v>
      </c>
      <c r="D793">
        <v>2020</v>
      </c>
      <c r="E793" t="s">
        <v>62</v>
      </c>
      <c r="F793" t="s">
        <v>63</v>
      </c>
      <c r="G793">
        <v>2</v>
      </c>
      <c r="H793" t="s">
        <v>64</v>
      </c>
      <c r="I793" t="s">
        <v>3417</v>
      </c>
      <c r="J793" t="s">
        <v>1316</v>
      </c>
      <c r="K793" t="s">
        <v>1317</v>
      </c>
      <c r="L793" t="s">
        <v>3464</v>
      </c>
      <c r="M793" t="s">
        <v>1318</v>
      </c>
      <c r="N793" t="s">
        <v>3469</v>
      </c>
      <c r="O793" t="s">
        <v>68</v>
      </c>
      <c r="P793" t="s">
        <v>3474</v>
      </c>
      <c r="Q793" t="s">
        <v>69</v>
      </c>
      <c r="R793" t="s">
        <v>3683</v>
      </c>
      <c r="S793" t="s">
        <v>1435</v>
      </c>
      <c r="T793">
        <v>8</v>
      </c>
      <c r="U793">
        <v>2</v>
      </c>
      <c r="V793" t="s">
        <v>1437</v>
      </c>
      <c r="W793">
        <v>3</v>
      </c>
      <c r="X793" t="s">
        <v>128</v>
      </c>
      <c r="Y793">
        <v>1</v>
      </c>
      <c r="Z793" t="s">
        <v>73</v>
      </c>
      <c r="AA793">
        <v>1</v>
      </c>
      <c r="AB793" s="2">
        <v>46.3</v>
      </c>
      <c r="AC793" s="2">
        <v>45.98</v>
      </c>
      <c r="AD793" s="2">
        <v>99.31</v>
      </c>
      <c r="AE793" s="2">
        <v>46.7</v>
      </c>
      <c r="AF793" s="2">
        <v>0</v>
      </c>
      <c r="AG793" s="2">
        <v>0</v>
      </c>
      <c r="AH793" s="2">
        <v>47.2</v>
      </c>
      <c r="AI793" s="2">
        <v>0</v>
      </c>
      <c r="AJ793" s="2">
        <v>0</v>
      </c>
      <c r="AK793" s="2">
        <v>47.6</v>
      </c>
      <c r="AL793" s="2">
        <v>0</v>
      </c>
      <c r="AM793" s="2">
        <v>0</v>
      </c>
      <c r="AN793" s="2">
        <v>48</v>
      </c>
      <c r="AO793" s="2">
        <v>0</v>
      </c>
      <c r="AP793" s="2">
        <v>0</v>
      </c>
      <c r="AQ793" s="2" t="s">
        <v>77</v>
      </c>
      <c r="AR793" s="2" t="s">
        <v>77</v>
      </c>
      <c r="AS793" s="2" t="s">
        <v>77</v>
      </c>
      <c r="AT793" s="2">
        <v>1034611616</v>
      </c>
      <c r="AU793" s="2">
        <v>382154500</v>
      </c>
      <c r="AV793" s="2">
        <v>36.94</v>
      </c>
      <c r="AW793" s="2">
        <v>3041645000</v>
      </c>
      <c r="AX793" s="2">
        <v>0</v>
      </c>
      <c r="AY793" s="2">
        <v>0</v>
      </c>
      <c r="AZ793" s="2">
        <v>4125105000</v>
      </c>
      <c r="BA793" s="2">
        <v>0</v>
      </c>
      <c r="BB793" s="2">
        <v>0</v>
      </c>
      <c r="BC793" s="2">
        <v>4125105000</v>
      </c>
      <c r="BD793" s="2">
        <v>0</v>
      </c>
      <c r="BE793" s="2">
        <v>0</v>
      </c>
      <c r="BF793" s="2">
        <v>4830821000</v>
      </c>
      <c r="BG793" s="2">
        <v>0</v>
      </c>
      <c r="BH793" s="2">
        <v>0</v>
      </c>
      <c r="BI793" s="2">
        <v>17157287616</v>
      </c>
      <c r="BJ793" s="2">
        <v>382154500</v>
      </c>
      <c r="BK793" s="2">
        <v>2.23</v>
      </c>
      <c r="BL793" s="2"/>
      <c r="BM793" s="3">
        <f t="shared" si="126"/>
        <v>1034.6116159999999</v>
      </c>
      <c r="BN793" s="3">
        <f t="shared" si="127"/>
        <v>382.15449999999998</v>
      </c>
      <c r="BO793" s="3">
        <f t="shared" si="128"/>
        <v>3041.645</v>
      </c>
      <c r="BP793" s="3">
        <f t="shared" si="129"/>
        <v>0</v>
      </c>
      <c r="BQ793" s="3">
        <f t="shared" si="130"/>
        <v>4125.1049999999996</v>
      </c>
      <c r="BR793" s="3">
        <f t="shared" si="131"/>
        <v>0</v>
      </c>
      <c r="BS793" s="3">
        <f t="shared" si="132"/>
        <v>4125.1049999999996</v>
      </c>
      <c r="BT793" s="3">
        <f t="shared" si="133"/>
        <v>0</v>
      </c>
      <c r="BU793" s="3">
        <f t="shared" si="134"/>
        <v>4830.8209999999999</v>
      </c>
      <c r="BV793" s="3">
        <f t="shared" si="135"/>
        <v>0</v>
      </c>
    </row>
    <row r="794" spans="1:74" x14ac:dyDescent="0.25">
      <c r="A794">
        <v>16</v>
      </c>
      <c r="B794" t="s">
        <v>60</v>
      </c>
      <c r="C794" t="s">
        <v>61</v>
      </c>
      <c r="D794">
        <v>2020</v>
      </c>
      <c r="E794" t="s">
        <v>62</v>
      </c>
      <c r="F794" t="s">
        <v>63</v>
      </c>
      <c r="G794">
        <v>2</v>
      </c>
      <c r="H794" t="s">
        <v>64</v>
      </c>
      <c r="I794" t="s">
        <v>3417</v>
      </c>
      <c r="J794" t="s">
        <v>1316</v>
      </c>
      <c r="K794" t="s">
        <v>1317</v>
      </c>
      <c r="L794" t="s">
        <v>3464</v>
      </c>
      <c r="M794" t="s">
        <v>1318</v>
      </c>
      <c r="N794" t="s">
        <v>3469</v>
      </c>
      <c r="O794" t="s">
        <v>68</v>
      </c>
      <c r="P794" t="s">
        <v>3474</v>
      </c>
      <c r="Q794" t="s">
        <v>69</v>
      </c>
      <c r="R794" t="s">
        <v>3683</v>
      </c>
      <c r="S794" t="s">
        <v>1435</v>
      </c>
      <c r="T794">
        <v>8</v>
      </c>
      <c r="U794">
        <v>3</v>
      </c>
      <c r="V794" t="s">
        <v>1438</v>
      </c>
      <c r="W794">
        <v>3</v>
      </c>
      <c r="X794" t="s">
        <v>128</v>
      </c>
      <c r="Y794">
        <v>1</v>
      </c>
      <c r="Z794" t="s">
        <v>73</v>
      </c>
      <c r="AA794">
        <v>1</v>
      </c>
      <c r="AB794" s="2">
        <v>15</v>
      </c>
      <c r="AC794" s="2">
        <v>8</v>
      </c>
      <c r="AD794" s="2">
        <v>53.33</v>
      </c>
      <c r="AE794" s="2">
        <v>40</v>
      </c>
      <c r="AF794" s="2">
        <v>0</v>
      </c>
      <c r="AG794" s="2">
        <v>0</v>
      </c>
      <c r="AH794" s="2">
        <v>65</v>
      </c>
      <c r="AI794" s="2">
        <v>0</v>
      </c>
      <c r="AJ794" s="2">
        <v>0</v>
      </c>
      <c r="AK794" s="2">
        <v>90</v>
      </c>
      <c r="AL794" s="2">
        <v>0</v>
      </c>
      <c r="AM794" s="2">
        <v>0</v>
      </c>
      <c r="AN794" s="2">
        <v>100</v>
      </c>
      <c r="AO794" s="2">
        <v>0</v>
      </c>
      <c r="AP794" s="2">
        <v>0</v>
      </c>
      <c r="AQ794" s="2" t="s">
        <v>77</v>
      </c>
      <c r="AR794" s="2" t="s">
        <v>77</v>
      </c>
      <c r="AS794" s="2" t="s">
        <v>77</v>
      </c>
      <c r="AT794" s="2">
        <v>264798239</v>
      </c>
      <c r="AU794" s="2">
        <v>220322000</v>
      </c>
      <c r="AV794" s="2">
        <v>83.2</v>
      </c>
      <c r="AW794" s="2">
        <v>559274000</v>
      </c>
      <c r="AX794" s="2">
        <v>0</v>
      </c>
      <c r="AY794" s="2">
        <v>0</v>
      </c>
      <c r="AZ794" s="2">
        <v>1044362000</v>
      </c>
      <c r="BA794" s="2">
        <v>0</v>
      </c>
      <c r="BB794" s="2">
        <v>0</v>
      </c>
      <c r="BC794" s="2">
        <v>1044362000</v>
      </c>
      <c r="BD794" s="2">
        <v>0</v>
      </c>
      <c r="BE794" s="2">
        <v>0</v>
      </c>
      <c r="BF794" s="2">
        <v>1294514000</v>
      </c>
      <c r="BG794" s="2">
        <v>0</v>
      </c>
      <c r="BH794" s="2">
        <v>0</v>
      </c>
      <c r="BI794" s="2">
        <v>4207310239</v>
      </c>
      <c r="BJ794" s="2">
        <v>220322000</v>
      </c>
      <c r="BK794" s="2">
        <v>5.24</v>
      </c>
      <c r="BL794" s="2"/>
      <c r="BM794" s="3">
        <f t="shared" si="126"/>
        <v>264.79823900000002</v>
      </c>
      <c r="BN794" s="3">
        <f t="shared" si="127"/>
        <v>220.322</v>
      </c>
      <c r="BO794" s="3">
        <f t="shared" si="128"/>
        <v>559.274</v>
      </c>
      <c r="BP794" s="3">
        <f t="shared" si="129"/>
        <v>0</v>
      </c>
      <c r="BQ794" s="3">
        <f t="shared" si="130"/>
        <v>1044.3620000000001</v>
      </c>
      <c r="BR794" s="3">
        <f t="shared" si="131"/>
        <v>0</v>
      </c>
      <c r="BS794" s="3">
        <f t="shared" si="132"/>
        <v>1044.3620000000001</v>
      </c>
      <c r="BT794" s="3">
        <f t="shared" si="133"/>
        <v>0</v>
      </c>
      <c r="BU794" s="3">
        <f t="shared" si="134"/>
        <v>1294.5139999999999</v>
      </c>
      <c r="BV794" s="3">
        <f t="shared" si="135"/>
        <v>0</v>
      </c>
    </row>
    <row r="795" spans="1:74" x14ac:dyDescent="0.25">
      <c r="A795">
        <v>16</v>
      </c>
      <c r="B795" t="s">
        <v>60</v>
      </c>
      <c r="C795" t="s">
        <v>61</v>
      </c>
      <c r="D795">
        <v>2020</v>
      </c>
      <c r="E795" t="s">
        <v>62</v>
      </c>
      <c r="F795" t="s">
        <v>63</v>
      </c>
      <c r="G795">
        <v>2</v>
      </c>
      <c r="H795" t="s">
        <v>64</v>
      </c>
      <c r="I795" t="s">
        <v>3417</v>
      </c>
      <c r="J795" t="s">
        <v>1316</v>
      </c>
      <c r="K795" t="s">
        <v>1317</v>
      </c>
      <c r="L795" t="s">
        <v>3464</v>
      </c>
      <c r="M795" t="s">
        <v>1318</v>
      </c>
      <c r="N795" t="s">
        <v>3469</v>
      </c>
      <c r="O795" t="s">
        <v>68</v>
      </c>
      <c r="P795" t="s">
        <v>3474</v>
      </c>
      <c r="Q795" t="s">
        <v>69</v>
      </c>
      <c r="R795" t="s">
        <v>3683</v>
      </c>
      <c r="S795" t="s">
        <v>1435</v>
      </c>
      <c r="T795">
        <v>8</v>
      </c>
      <c r="U795">
        <v>4</v>
      </c>
      <c r="V795" t="s">
        <v>1439</v>
      </c>
      <c r="W795">
        <v>2</v>
      </c>
      <c r="X795" t="s">
        <v>76</v>
      </c>
      <c r="Y795">
        <v>1</v>
      </c>
      <c r="Z795" t="s">
        <v>73</v>
      </c>
      <c r="AA795">
        <v>1</v>
      </c>
      <c r="AB795" s="2">
        <v>100</v>
      </c>
      <c r="AC795" s="2">
        <v>100</v>
      </c>
      <c r="AD795" s="2">
        <v>100</v>
      </c>
      <c r="AE795" s="2">
        <v>100</v>
      </c>
      <c r="AF795" s="2">
        <v>0</v>
      </c>
      <c r="AG795" s="2">
        <v>0</v>
      </c>
      <c r="AH795" s="2">
        <v>100</v>
      </c>
      <c r="AI795" s="2">
        <v>0</v>
      </c>
      <c r="AJ795" s="2">
        <v>0</v>
      </c>
      <c r="AK795" s="2">
        <v>100</v>
      </c>
      <c r="AL795" s="2">
        <v>0</v>
      </c>
      <c r="AM795" s="2">
        <v>0</v>
      </c>
      <c r="AN795" s="2">
        <v>100</v>
      </c>
      <c r="AO795" s="2">
        <v>0</v>
      </c>
      <c r="AP795" s="2">
        <v>0</v>
      </c>
      <c r="AQ795" s="2" t="s">
        <v>77</v>
      </c>
      <c r="AR795" s="2" t="s">
        <v>77</v>
      </c>
      <c r="AS795" s="2" t="s">
        <v>77</v>
      </c>
      <c r="AT795" s="2">
        <v>87253265315</v>
      </c>
      <c r="AU795" s="2">
        <v>33321865742</v>
      </c>
      <c r="AV795" s="2">
        <v>38.19</v>
      </c>
      <c r="AW795" s="2">
        <v>157698901000</v>
      </c>
      <c r="AX795" s="2">
        <v>0</v>
      </c>
      <c r="AY795" s="2">
        <v>0</v>
      </c>
      <c r="AZ795" s="2">
        <v>163263404000</v>
      </c>
      <c r="BA795" s="2">
        <v>0</v>
      </c>
      <c r="BB795" s="2">
        <v>0</v>
      </c>
      <c r="BC795" s="2">
        <v>168916717000</v>
      </c>
      <c r="BD795" s="2">
        <v>0</v>
      </c>
      <c r="BE795" s="2">
        <v>0</v>
      </c>
      <c r="BF795" s="2">
        <v>145133064000</v>
      </c>
      <c r="BG795" s="2">
        <v>0</v>
      </c>
      <c r="BH795" s="2">
        <v>0</v>
      </c>
      <c r="BI795" s="2">
        <v>722265351315</v>
      </c>
      <c r="BJ795" s="2">
        <v>33321865742</v>
      </c>
      <c r="BK795" s="2">
        <v>4.6100000000000003</v>
      </c>
      <c r="BL795" s="2"/>
      <c r="BM795" s="3">
        <f t="shared" si="126"/>
        <v>87253.265314999997</v>
      </c>
      <c r="BN795" s="3">
        <f t="shared" si="127"/>
        <v>33321.865742000002</v>
      </c>
      <c r="BO795" s="3">
        <f t="shared" si="128"/>
        <v>157698.90100000001</v>
      </c>
      <c r="BP795" s="3">
        <f t="shared" si="129"/>
        <v>0</v>
      </c>
      <c r="BQ795" s="3">
        <f t="shared" si="130"/>
        <v>163263.40400000001</v>
      </c>
      <c r="BR795" s="3">
        <f t="shared" si="131"/>
        <v>0</v>
      </c>
      <c r="BS795" s="3">
        <f t="shared" si="132"/>
        <v>168916.717</v>
      </c>
      <c r="BT795" s="3">
        <f t="shared" si="133"/>
        <v>0</v>
      </c>
      <c r="BU795" s="3">
        <f t="shared" si="134"/>
        <v>145133.06400000001</v>
      </c>
      <c r="BV795" s="3">
        <f t="shared" si="135"/>
        <v>0</v>
      </c>
    </row>
    <row r="796" spans="1:74" x14ac:dyDescent="0.25">
      <c r="A796">
        <v>16</v>
      </c>
      <c r="B796" t="s">
        <v>60</v>
      </c>
      <c r="C796" t="s">
        <v>61</v>
      </c>
      <c r="D796">
        <v>2020</v>
      </c>
      <c r="E796" t="s">
        <v>62</v>
      </c>
      <c r="F796" t="s">
        <v>63</v>
      </c>
      <c r="G796">
        <v>2</v>
      </c>
      <c r="H796" t="s">
        <v>64</v>
      </c>
      <c r="I796" t="s">
        <v>3417</v>
      </c>
      <c r="J796" t="s">
        <v>1316</v>
      </c>
      <c r="K796" t="s">
        <v>1317</v>
      </c>
      <c r="L796" t="s">
        <v>3464</v>
      </c>
      <c r="M796" t="s">
        <v>1318</v>
      </c>
      <c r="N796" t="s">
        <v>3469</v>
      </c>
      <c r="O796" t="s">
        <v>68</v>
      </c>
      <c r="P796" t="s">
        <v>3474</v>
      </c>
      <c r="Q796" t="s">
        <v>69</v>
      </c>
      <c r="R796" t="s">
        <v>3683</v>
      </c>
      <c r="S796" t="s">
        <v>1435</v>
      </c>
      <c r="T796">
        <v>8</v>
      </c>
      <c r="U796">
        <v>5</v>
      </c>
      <c r="V796" t="s">
        <v>1440</v>
      </c>
      <c r="W796">
        <v>3</v>
      </c>
      <c r="X796" t="s">
        <v>128</v>
      </c>
      <c r="Y796">
        <v>1</v>
      </c>
      <c r="Z796" t="s">
        <v>73</v>
      </c>
      <c r="AA796">
        <v>1</v>
      </c>
      <c r="AB796" s="2">
        <v>0.1</v>
      </c>
      <c r="AC796" s="2">
        <v>0.04</v>
      </c>
      <c r="AD796" s="2">
        <v>40</v>
      </c>
      <c r="AE796" s="2">
        <v>0.3</v>
      </c>
      <c r="AF796" s="2">
        <v>0</v>
      </c>
      <c r="AG796" s="2">
        <v>0</v>
      </c>
      <c r="AH796" s="2">
        <v>0.7</v>
      </c>
      <c r="AI796" s="2">
        <v>0</v>
      </c>
      <c r="AJ796" s="2">
        <v>0</v>
      </c>
      <c r="AK796" s="2">
        <v>0.9</v>
      </c>
      <c r="AL796" s="2">
        <v>0</v>
      </c>
      <c r="AM796" s="2">
        <v>0</v>
      </c>
      <c r="AN796" s="2">
        <v>1</v>
      </c>
      <c r="AO796" s="2">
        <v>0</v>
      </c>
      <c r="AP796" s="2">
        <v>0</v>
      </c>
      <c r="AQ796" s="2" t="s">
        <v>77</v>
      </c>
      <c r="AR796" s="2" t="s">
        <v>77</v>
      </c>
      <c r="AS796" s="2" t="s">
        <v>77</v>
      </c>
      <c r="AT796" s="2">
        <v>1331196485</v>
      </c>
      <c r="AU796" s="2">
        <v>44340000</v>
      </c>
      <c r="AV796" s="2">
        <v>3.33</v>
      </c>
      <c r="AW796" s="2">
        <v>90000000</v>
      </c>
      <c r="AX796" s="2">
        <v>0</v>
      </c>
      <c r="AY796" s="2">
        <v>0</v>
      </c>
      <c r="AZ796" s="2">
        <v>105288000</v>
      </c>
      <c r="BA796" s="2">
        <v>0</v>
      </c>
      <c r="BB796" s="2">
        <v>0</v>
      </c>
      <c r="BC796" s="2">
        <v>109579000</v>
      </c>
      <c r="BD796" s="2">
        <v>0</v>
      </c>
      <c r="BE796" s="2">
        <v>0</v>
      </c>
      <c r="BF796" s="2">
        <v>51814000</v>
      </c>
      <c r="BG796" s="2">
        <v>0</v>
      </c>
      <c r="BH796" s="2">
        <v>0</v>
      </c>
      <c r="BI796" s="2">
        <v>1687877485</v>
      </c>
      <c r="BJ796" s="2">
        <v>44340000</v>
      </c>
      <c r="BK796" s="2">
        <v>2.63</v>
      </c>
      <c r="BL796" s="2"/>
      <c r="BM796" s="3">
        <f t="shared" si="126"/>
        <v>1331.1964849999999</v>
      </c>
      <c r="BN796" s="3">
        <f t="shared" si="127"/>
        <v>44.34</v>
      </c>
      <c r="BO796" s="3">
        <f t="shared" si="128"/>
        <v>90</v>
      </c>
      <c r="BP796" s="3">
        <f t="shared" si="129"/>
        <v>0</v>
      </c>
      <c r="BQ796" s="3">
        <f t="shared" si="130"/>
        <v>105.288</v>
      </c>
      <c r="BR796" s="3">
        <f t="shared" si="131"/>
        <v>0</v>
      </c>
      <c r="BS796" s="3">
        <f t="shared" si="132"/>
        <v>109.57899999999999</v>
      </c>
      <c r="BT796" s="3">
        <f t="shared" si="133"/>
        <v>0</v>
      </c>
      <c r="BU796" s="3">
        <f t="shared" si="134"/>
        <v>51.814</v>
      </c>
      <c r="BV796" s="3">
        <f t="shared" si="135"/>
        <v>0</v>
      </c>
    </row>
    <row r="797" spans="1:74" x14ac:dyDescent="0.25">
      <c r="A797">
        <v>16</v>
      </c>
      <c r="B797" t="s">
        <v>60</v>
      </c>
      <c r="C797" t="s">
        <v>61</v>
      </c>
      <c r="D797">
        <v>2020</v>
      </c>
      <c r="E797" t="s">
        <v>62</v>
      </c>
      <c r="F797" t="s">
        <v>63</v>
      </c>
      <c r="G797">
        <v>2</v>
      </c>
      <c r="H797" t="s">
        <v>64</v>
      </c>
      <c r="I797" t="s">
        <v>3417</v>
      </c>
      <c r="J797" t="s">
        <v>1316</v>
      </c>
      <c r="K797" t="s">
        <v>1317</v>
      </c>
      <c r="L797" t="s">
        <v>3464</v>
      </c>
      <c r="M797" t="s">
        <v>1318</v>
      </c>
      <c r="N797" t="s">
        <v>3469</v>
      </c>
      <c r="O797" t="s">
        <v>68</v>
      </c>
      <c r="P797" t="s">
        <v>3474</v>
      </c>
      <c r="Q797" t="s">
        <v>69</v>
      </c>
      <c r="R797" t="s">
        <v>3683</v>
      </c>
      <c r="S797" t="s">
        <v>1435</v>
      </c>
      <c r="T797">
        <v>8</v>
      </c>
      <c r="U797">
        <v>6</v>
      </c>
      <c r="V797" t="s">
        <v>1441</v>
      </c>
      <c r="W797">
        <v>3</v>
      </c>
      <c r="X797" t="s">
        <v>128</v>
      </c>
      <c r="Y797">
        <v>1</v>
      </c>
      <c r="Z797" t="s">
        <v>73</v>
      </c>
      <c r="AA797">
        <v>1</v>
      </c>
      <c r="AB797" s="2">
        <v>10</v>
      </c>
      <c r="AC797" s="2">
        <v>4</v>
      </c>
      <c r="AD797" s="2">
        <v>40</v>
      </c>
      <c r="AE797" s="2">
        <v>30</v>
      </c>
      <c r="AF797" s="2">
        <v>0</v>
      </c>
      <c r="AG797" s="2">
        <v>0</v>
      </c>
      <c r="AH797" s="2">
        <v>70</v>
      </c>
      <c r="AI797" s="2">
        <v>0</v>
      </c>
      <c r="AJ797" s="2">
        <v>0</v>
      </c>
      <c r="AK797" s="2">
        <v>90</v>
      </c>
      <c r="AL797" s="2">
        <v>0</v>
      </c>
      <c r="AM797" s="2">
        <v>0</v>
      </c>
      <c r="AN797" s="2">
        <v>100</v>
      </c>
      <c r="AO797" s="2">
        <v>0</v>
      </c>
      <c r="AP797" s="2">
        <v>0</v>
      </c>
      <c r="AQ797" s="2" t="s">
        <v>77</v>
      </c>
      <c r="AR797" s="2" t="s">
        <v>77</v>
      </c>
      <c r="AS797" s="2" t="s">
        <v>77</v>
      </c>
      <c r="AT797" s="2">
        <v>1945244831</v>
      </c>
      <c r="AU797" s="2">
        <v>167782000</v>
      </c>
      <c r="AV797" s="2">
        <v>8.6300000000000008</v>
      </c>
      <c r="AW797" s="2">
        <v>1150678000</v>
      </c>
      <c r="AX797" s="2">
        <v>0</v>
      </c>
      <c r="AY797" s="2">
        <v>0</v>
      </c>
      <c r="AZ797" s="2">
        <v>1353409000</v>
      </c>
      <c r="BA797" s="2">
        <v>0</v>
      </c>
      <c r="BB797" s="2">
        <v>0</v>
      </c>
      <c r="BC797" s="2">
        <v>1404726000</v>
      </c>
      <c r="BD797" s="2">
        <v>0</v>
      </c>
      <c r="BE797" s="2">
        <v>0</v>
      </c>
      <c r="BF797" s="2">
        <v>743628000</v>
      </c>
      <c r="BG797" s="2">
        <v>0</v>
      </c>
      <c r="BH797" s="2">
        <v>0</v>
      </c>
      <c r="BI797" s="2">
        <v>6597685831</v>
      </c>
      <c r="BJ797" s="2">
        <v>167782000</v>
      </c>
      <c r="BK797" s="2">
        <v>2.54</v>
      </c>
      <c r="BL797" s="2"/>
      <c r="BM797" s="3">
        <f t="shared" si="126"/>
        <v>1945.244831</v>
      </c>
      <c r="BN797" s="3">
        <f t="shared" si="127"/>
        <v>167.78200000000001</v>
      </c>
      <c r="BO797" s="3">
        <f t="shared" si="128"/>
        <v>1150.6780000000001</v>
      </c>
      <c r="BP797" s="3">
        <f t="shared" si="129"/>
        <v>0</v>
      </c>
      <c r="BQ797" s="3">
        <f t="shared" si="130"/>
        <v>1353.4090000000001</v>
      </c>
      <c r="BR797" s="3">
        <f t="shared" si="131"/>
        <v>0</v>
      </c>
      <c r="BS797" s="3">
        <f t="shared" si="132"/>
        <v>1404.7260000000001</v>
      </c>
      <c r="BT797" s="3">
        <f t="shared" si="133"/>
        <v>0</v>
      </c>
      <c r="BU797" s="3">
        <f t="shared" si="134"/>
        <v>743.62800000000004</v>
      </c>
      <c r="BV797" s="3">
        <f t="shared" si="135"/>
        <v>0</v>
      </c>
    </row>
    <row r="798" spans="1:74" x14ac:dyDescent="0.25">
      <c r="A798">
        <v>16</v>
      </c>
      <c r="B798" t="s">
        <v>60</v>
      </c>
      <c r="C798" t="s">
        <v>61</v>
      </c>
      <c r="D798">
        <v>2020</v>
      </c>
      <c r="E798" t="s">
        <v>62</v>
      </c>
      <c r="F798" t="s">
        <v>63</v>
      </c>
      <c r="G798">
        <v>2</v>
      </c>
      <c r="H798" t="s">
        <v>64</v>
      </c>
      <c r="I798" t="s">
        <v>3417</v>
      </c>
      <c r="J798" t="s">
        <v>1316</v>
      </c>
      <c r="K798" t="s">
        <v>1317</v>
      </c>
      <c r="L798" t="s">
        <v>3464</v>
      </c>
      <c r="M798" t="s">
        <v>1318</v>
      </c>
      <c r="N798" t="s">
        <v>3469</v>
      </c>
      <c r="O798" t="s">
        <v>68</v>
      </c>
      <c r="P798" t="s">
        <v>3474</v>
      </c>
      <c r="Q798" t="s">
        <v>69</v>
      </c>
      <c r="R798" t="s">
        <v>3683</v>
      </c>
      <c r="S798" t="s">
        <v>1435</v>
      </c>
      <c r="T798">
        <v>8</v>
      </c>
      <c r="U798">
        <v>7</v>
      </c>
      <c r="V798" t="s">
        <v>1442</v>
      </c>
      <c r="W798">
        <v>3</v>
      </c>
      <c r="X798" t="s">
        <v>128</v>
      </c>
      <c r="Y798">
        <v>1</v>
      </c>
      <c r="Z798" t="s">
        <v>73</v>
      </c>
      <c r="AA798">
        <v>1</v>
      </c>
      <c r="AB798" s="2">
        <v>10</v>
      </c>
      <c r="AC798" s="2">
        <v>4</v>
      </c>
      <c r="AD798" s="2">
        <v>40</v>
      </c>
      <c r="AE798" s="2">
        <v>30</v>
      </c>
      <c r="AF798" s="2">
        <v>0</v>
      </c>
      <c r="AG798" s="2">
        <v>0</v>
      </c>
      <c r="AH798" s="2">
        <v>70</v>
      </c>
      <c r="AI798" s="2">
        <v>0</v>
      </c>
      <c r="AJ798" s="2">
        <v>0</v>
      </c>
      <c r="AK798" s="2">
        <v>90</v>
      </c>
      <c r="AL798" s="2">
        <v>0</v>
      </c>
      <c r="AM798" s="2">
        <v>0</v>
      </c>
      <c r="AN798" s="2">
        <v>100</v>
      </c>
      <c r="AO798" s="2">
        <v>0</v>
      </c>
      <c r="AP798" s="2">
        <v>0</v>
      </c>
      <c r="AQ798" s="2" t="s">
        <v>77</v>
      </c>
      <c r="AR798" s="2" t="s">
        <v>77</v>
      </c>
      <c r="AS798" s="2" t="s">
        <v>77</v>
      </c>
      <c r="AT798" s="2">
        <v>641815000</v>
      </c>
      <c r="AU798" s="2">
        <v>70020000</v>
      </c>
      <c r="AV798" s="2">
        <v>10.91</v>
      </c>
      <c r="AW798" s="2">
        <v>606004000</v>
      </c>
      <c r="AX798" s="2">
        <v>0</v>
      </c>
      <c r="AY798" s="2">
        <v>0</v>
      </c>
      <c r="AZ798" s="2">
        <v>1920318000</v>
      </c>
      <c r="BA798" s="2">
        <v>0</v>
      </c>
      <c r="BB798" s="2">
        <v>0</v>
      </c>
      <c r="BC798" s="2">
        <v>651710000</v>
      </c>
      <c r="BD798" s="2">
        <v>0</v>
      </c>
      <c r="BE798" s="2">
        <v>0</v>
      </c>
      <c r="BF798" s="2">
        <v>418452000</v>
      </c>
      <c r="BG798" s="2">
        <v>0</v>
      </c>
      <c r="BH798" s="2">
        <v>0</v>
      </c>
      <c r="BI798" s="2">
        <v>4238299000</v>
      </c>
      <c r="BJ798" s="2">
        <v>70020000</v>
      </c>
      <c r="BK798" s="2">
        <v>1.65</v>
      </c>
      <c r="BL798" s="2"/>
      <c r="BM798" s="3">
        <f t="shared" si="126"/>
        <v>641.81500000000005</v>
      </c>
      <c r="BN798" s="3">
        <f t="shared" si="127"/>
        <v>70.02</v>
      </c>
      <c r="BO798" s="3">
        <f t="shared" si="128"/>
        <v>606.00400000000002</v>
      </c>
      <c r="BP798" s="3">
        <f t="shared" si="129"/>
        <v>0</v>
      </c>
      <c r="BQ798" s="3">
        <f t="shared" si="130"/>
        <v>1920.318</v>
      </c>
      <c r="BR798" s="3">
        <f t="shared" si="131"/>
        <v>0</v>
      </c>
      <c r="BS798" s="3">
        <f t="shared" si="132"/>
        <v>651.71</v>
      </c>
      <c r="BT798" s="3">
        <f t="shared" si="133"/>
        <v>0</v>
      </c>
      <c r="BU798" s="3">
        <f t="shared" si="134"/>
        <v>418.452</v>
      </c>
      <c r="BV798" s="3">
        <f t="shared" si="135"/>
        <v>0</v>
      </c>
    </row>
    <row r="799" spans="1:74" x14ac:dyDescent="0.25">
      <c r="A799">
        <v>16</v>
      </c>
      <c r="B799" t="s">
        <v>60</v>
      </c>
      <c r="C799" t="s">
        <v>61</v>
      </c>
      <c r="D799">
        <v>2020</v>
      </c>
      <c r="E799" t="s">
        <v>62</v>
      </c>
      <c r="F799" t="s">
        <v>63</v>
      </c>
      <c r="G799">
        <v>2</v>
      </c>
      <c r="H799" t="s">
        <v>64</v>
      </c>
      <c r="I799" t="s">
        <v>3417</v>
      </c>
      <c r="J799" t="s">
        <v>1316</v>
      </c>
      <c r="K799" t="s">
        <v>1317</v>
      </c>
      <c r="L799" t="s">
        <v>3464</v>
      </c>
      <c r="M799" t="s">
        <v>1318</v>
      </c>
      <c r="N799" t="s">
        <v>3469</v>
      </c>
      <c r="O799" t="s">
        <v>68</v>
      </c>
      <c r="P799" t="s">
        <v>3481</v>
      </c>
      <c r="Q799" t="s">
        <v>339</v>
      </c>
      <c r="R799" t="s">
        <v>3684</v>
      </c>
      <c r="S799" t="s">
        <v>1443</v>
      </c>
      <c r="T799">
        <v>7</v>
      </c>
      <c r="U799">
        <v>1</v>
      </c>
      <c r="V799" t="s">
        <v>1444</v>
      </c>
      <c r="W799">
        <v>1</v>
      </c>
      <c r="X799" t="s">
        <v>72</v>
      </c>
      <c r="Y799">
        <v>1</v>
      </c>
      <c r="Z799" t="s">
        <v>73</v>
      </c>
      <c r="AA799">
        <v>1</v>
      </c>
      <c r="AB799" s="2">
        <v>0.1</v>
      </c>
      <c r="AC799" s="2">
        <v>0.01</v>
      </c>
      <c r="AD799" s="2">
        <v>10</v>
      </c>
      <c r="AE799" s="2">
        <v>0.25</v>
      </c>
      <c r="AF799" s="2">
        <v>0</v>
      </c>
      <c r="AG799" s="2">
        <v>0</v>
      </c>
      <c r="AH799" s="2">
        <v>0.3</v>
      </c>
      <c r="AI799" s="2">
        <v>0</v>
      </c>
      <c r="AJ799" s="2">
        <v>0</v>
      </c>
      <c r="AK799" s="2">
        <v>0.25</v>
      </c>
      <c r="AL799" s="2">
        <v>0</v>
      </c>
      <c r="AM799" s="2">
        <v>0</v>
      </c>
      <c r="AN799" s="2">
        <v>0.1</v>
      </c>
      <c r="AO799" s="2">
        <v>0</v>
      </c>
      <c r="AP799" s="2">
        <v>0</v>
      </c>
      <c r="AQ799" s="2">
        <v>1</v>
      </c>
      <c r="AR799" s="2">
        <v>0.01</v>
      </c>
      <c r="AS799" s="2">
        <v>1</v>
      </c>
      <c r="AT799" s="2">
        <v>361135000</v>
      </c>
      <c r="AU799" s="2">
        <v>191845000</v>
      </c>
      <c r="AV799" s="2">
        <v>53.12</v>
      </c>
      <c r="AW799" s="2">
        <v>525782000</v>
      </c>
      <c r="AX799" s="2">
        <v>0</v>
      </c>
      <c r="AY799" s="2">
        <v>0</v>
      </c>
      <c r="AZ799" s="2">
        <v>892476000</v>
      </c>
      <c r="BA799" s="2">
        <v>0</v>
      </c>
      <c r="BB799" s="2">
        <v>0</v>
      </c>
      <c r="BC799" s="2">
        <v>727414000</v>
      </c>
      <c r="BD799" s="2">
        <v>0</v>
      </c>
      <c r="BE799" s="2">
        <v>0</v>
      </c>
      <c r="BF799" s="2">
        <v>408675000</v>
      </c>
      <c r="BG799" s="2">
        <v>0</v>
      </c>
      <c r="BH799" s="2">
        <v>0</v>
      </c>
      <c r="BI799" s="2">
        <v>2915482000</v>
      </c>
      <c r="BJ799" s="2">
        <v>191845000</v>
      </c>
      <c r="BK799" s="2">
        <v>6.58</v>
      </c>
      <c r="BL799" s="2"/>
      <c r="BM799" s="3">
        <f t="shared" si="126"/>
        <v>361.13499999999999</v>
      </c>
      <c r="BN799" s="3">
        <f t="shared" si="127"/>
        <v>191.845</v>
      </c>
      <c r="BO799" s="3">
        <f t="shared" si="128"/>
        <v>525.78200000000004</v>
      </c>
      <c r="BP799" s="3">
        <f t="shared" si="129"/>
        <v>0</v>
      </c>
      <c r="BQ799" s="3">
        <f t="shared" si="130"/>
        <v>892.476</v>
      </c>
      <c r="BR799" s="3">
        <f t="shared" si="131"/>
        <v>0</v>
      </c>
      <c r="BS799" s="3">
        <f t="shared" si="132"/>
        <v>727.41399999999999</v>
      </c>
      <c r="BT799" s="3">
        <f t="shared" si="133"/>
        <v>0</v>
      </c>
      <c r="BU799" s="3">
        <f t="shared" si="134"/>
        <v>408.67500000000001</v>
      </c>
      <c r="BV799" s="3">
        <f t="shared" si="135"/>
        <v>0</v>
      </c>
    </row>
    <row r="800" spans="1:74" x14ac:dyDescent="0.25">
      <c r="A800">
        <v>16</v>
      </c>
      <c r="B800" t="s">
        <v>60</v>
      </c>
      <c r="C800" t="s">
        <v>61</v>
      </c>
      <c r="D800">
        <v>2020</v>
      </c>
      <c r="E800" t="s">
        <v>62</v>
      </c>
      <c r="F800" t="s">
        <v>63</v>
      </c>
      <c r="G800">
        <v>2</v>
      </c>
      <c r="H800" t="s">
        <v>64</v>
      </c>
      <c r="I800" t="s">
        <v>3417</v>
      </c>
      <c r="J800" t="s">
        <v>1316</v>
      </c>
      <c r="K800" t="s">
        <v>1317</v>
      </c>
      <c r="L800" t="s">
        <v>3464</v>
      </c>
      <c r="M800" t="s">
        <v>1318</v>
      </c>
      <c r="N800" t="s">
        <v>3469</v>
      </c>
      <c r="O800" t="s">
        <v>68</v>
      </c>
      <c r="P800" t="s">
        <v>3481</v>
      </c>
      <c r="Q800" t="s">
        <v>339</v>
      </c>
      <c r="R800" t="s">
        <v>3684</v>
      </c>
      <c r="S800" t="s">
        <v>1443</v>
      </c>
      <c r="T800">
        <v>7</v>
      </c>
      <c r="U800">
        <v>2</v>
      </c>
      <c r="V800" t="s">
        <v>1445</v>
      </c>
      <c r="W800">
        <v>2</v>
      </c>
      <c r="X800" t="s">
        <v>76</v>
      </c>
      <c r="Y800">
        <v>1</v>
      </c>
      <c r="Z800" t="s">
        <v>73</v>
      </c>
      <c r="AA800">
        <v>1</v>
      </c>
      <c r="AB800" s="2">
        <v>3</v>
      </c>
      <c r="AC800" s="2">
        <v>0.38</v>
      </c>
      <c r="AD800" s="2">
        <v>12.67</v>
      </c>
      <c r="AE800" s="2">
        <v>100</v>
      </c>
      <c r="AF800" s="2">
        <v>0</v>
      </c>
      <c r="AG800" s="2">
        <v>0</v>
      </c>
      <c r="AH800" s="2">
        <v>100</v>
      </c>
      <c r="AI800" s="2">
        <v>0</v>
      </c>
      <c r="AJ800" s="2">
        <v>0</v>
      </c>
      <c r="AK800" s="2">
        <v>100</v>
      </c>
      <c r="AL800" s="2">
        <v>0</v>
      </c>
      <c r="AM800" s="2">
        <v>0</v>
      </c>
      <c r="AN800" s="2">
        <v>100</v>
      </c>
      <c r="AO800" s="2">
        <v>0</v>
      </c>
      <c r="AP800" s="2">
        <v>0</v>
      </c>
      <c r="AQ800" s="2" t="s">
        <v>77</v>
      </c>
      <c r="AR800" s="2" t="s">
        <v>77</v>
      </c>
      <c r="AS800" s="2" t="s">
        <v>77</v>
      </c>
      <c r="AT800" s="2">
        <v>793232200</v>
      </c>
      <c r="AU800" s="2">
        <v>261942000</v>
      </c>
      <c r="AV800" s="2">
        <v>33.020000000000003</v>
      </c>
      <c r="AW800" s="2">
        <v>2839373000</v>
      </c>
      <c r="AX800" s="2">
        <v>0</v>
      </c>
      <c r="AY800" s="2">
        <v>0</v>
      </c>
      <c r="AZ800" s="2">
        <v>2257206000</v>
      </c>
      <c r="BA800" s="2">
        <v>0</v>
      </c>
      <c r="BB800" s="2">
        <v>0</v>
      </c>
      <c r="BC800" s="2">
        <v>3187159000</v>
      </c>
      <c r="BD800" s="2">
        <v>0</v>
      </c>
      <c r="BE800" s="2">
        <v>0</v>
      </c>
      <c r="BF800" s="2">
        <v>7834991000</v>
      </c>
      <c r="BG800" s="2">
        <v>0</v>
      </c>
      <c r="BH800" s="2">
        <v>0</v>
      </c>
      <c r="BI800" s="2">
        <v>16911961200</v>
      </c>
      <c r="BJ800" s="2">
        <v>261942000</v>
      </c>
      <c r="BK800" s="2">
        <v>1.55</v>
      </c>
      <c r="BL800" s="2" t="s">
        <v>1446</v>
      </c>
      <c r="BM800" s="3">
        <f t="shared" si="126"/>
        <v>793.23220000000003</v>
      </c>
      <c r="BN800" s="3">
        <f t="shared" si="127"/>
        <v>261.94200000000001</v>
      </c>
      <c r="BO800" s="3">
        <f t="shared" si="128"/>
        <v>2839.373</v>
      </c>
      <c r="BP800" s="3">
        <f t="shared" si="129"/>
        <v>0</v>
      </c>
      <c r="BQ800" s="3">
        <f t="shared" si="130"/>
        <v>2257.2060000000001</v>
      </c>
      <c r="BR800" s="3">
        <f t="shared" si="131"/>
        <v>0</v>
      </c>
      <c r="BS800" s="3">
        <f t="shared" si="132"/>
        <v>3187.1590000000001</v>
      </c>
      <c r="BT800" s="3">
        <f t="shared" si="133"/>
        <v>0</v>
      </c>
      <c r="BU800" s="3">
        <f t="shared" si="134"/>
        <v>7834.991</v>
      </c>
      <c r="BV800" s="3">
        <f t="shared" si="135"/>
        <v>0</v>
      </c>
    </row>
    <row r="801" spans="1:74" x14ac:dyDescent="0.25">
      <c r="A801">
        <v>16</v>
      </c>
      <c r="B801" t="s">
        <v>60</v>
      </c>
      <c r="C801" t="s">
        <v>61</v>
      </c>
      <c r="D801">
        <v>2020</v>
      </c>
      <c r="E801" t="s">
        <v>62</v>
      </c>
      <c r="F801" t="s">
        <v>63</v>
      </c>
      <c r="G801">
        <v>2</v>
      </c>
      <c r="H801" t="s">
        <v>64</v>
      </c>
      <c r="I801" t="s">
        <v>3417</v>
      </c>
      <c r="J801" t="s">
        <v>1316</v>
      </c>
      <c r="K801" t="s">
        <v>1317</v>
      </c>
      <c r="L801" t="s">
        <v>3464</v>
      </c>
      <c r="M801" t="s">
        <v>1318</v>
      </c>
      <c r="N801" t="s">
        <v>3469</v>
      </c>
      <c r="O801" t="s">
        <v>68</v>
      </c>
      <c r="P801" t="s">
        <v>3481</v>
      </c>
      <c r="Q801" t="s">
        <v>339</v>
      </c>
      <c r="R801" t="s">
        <v>3684</v>
      </c>
      <c r="S801" t="s">
        <v>1443</v>
      </c>
      <c r="T801">
        <v>7</v>
      </c>
      <c r="U801">
        <v>3</v>
      </c>
      <c r="V801" t="s">
        <v>1447</v>
      </c>
      <c r="W801">
        <v>1</v>
      </c>
      <c r="X801" t="s">
        <v>72</v>
      </c>
      <c r="Y801">
        <v>1</v>
      </c>
      <c r="Z801" t="s">
        <v>73</v>
      </c>
      <c r="AA801">
        <v>1</v>
      </c>
      <c r="AB801" s="2">
        <v>0.1</v>
      </c>
      <c r="AC801" s="2">
        <v>0.05</v>
      </c>
      <c r="AD801" s="2">
        <v>50</v>
      </c>
      <c r="AE801" s="2">
        <v>0.25</v>
      </c>
      <c r="AF801" s="2">
        <v>0</v>
      </c>
      <c r="AG801" s="2">
        <v>0</v>
      </c>
      <c r="AH801" s="2">
        <v>0.3</v>
      </c>
      <c r="AI801" s="2">
        <v>0</v>
      </c>
      <c r="AJ801" s="2">
        <v>0</v>
      </c>
      <c r="AK801" s="2">
        <v>0.25</v>
      </c>
      <c r="AL801" s="2">
        <v>0</v>
      </c>
      <c r="AM801" s="2">
        <v>0</v>
      </c>
      <c r="AN801" s="2">
        <v>0.1</v>
      </c>
      <c r="AO801" s="2">
        <v>0</v>
      </c>
      <c r="AP801" s="2">
        <v>0</v>
      </c>
      <c r="AQ801" s="2">
        <v>1</v>
      </c>
      <c r="AR801" s="2">
        <v>0.05</v>
      </c>
      <c r="AS801" s="2">
        <v>5</v>
      </c>
      <c r="AT801" s="2">
        <v>273253000</v>
      </c>
      <c r="AU801" s="2">
        <v>200405500</v>
      </c>
      <c r="AV801" s="2">
        <v>73.34</v>
      </c>
      <c r="AW801" s="2">
        <v>1099479000</v>
      </c>
      <c r="AX801" s="2">
        <v>0</v>
      </c>
      <c r="AY801" s="2">
        <v>0</v>
      </c>
      <c r="AZ801" s="2">
        <v>734120000</v>
      </c>
      <c r="BA801" s="2">
        <v>0</v>
      </c>
      <c r="BB801" s="2">
        <v>0</v>
      </c>
      <c r="BC801" s="2">
        <v>1219124000</v>
      </c>
      <c r="BD801" s="2">
        <v>0</v>
      </c>
      <c r="BE801" s="2">
        <v>0</v>
      </c>
      <c r="BF801" s="2">
        <v>330981000</v>
      </c>
      <c r="BG801" s="2">
        <v>0</v>
      </c>
      <c r="BH801" s="2">
        <v>0</v>
      </c>
      <c r="BI801" s="2">
        <v>3656957000</v>
      </c>
      <c r="BJ801" s="2">
        <v>200405500</v>
      </c>
      <c r="BK801" s="2">
        <v>5.48</v>
      </c>
      <c r="BL801" s="2"/>
      <c r="BM801" s="3">
        <f t="shared" si="126"/>
        <v>273.25299999999999</v>
      </c>
      <c r="BN801" s="3">
        <f t="shared" si="127"/>
        <v>200.40549999999999</v>
      </c>
      <c r="BO801" s="3">
        <f t="shared" si="128"/>
        <v>1099.479</v>
      </c>
      <c r="BP801" s="3">
        <f t="shared" si="129"/>
        <v>0</v>
      </c>
      <c r="BQ801" s="3">
        <f t="shared" si="130"/>
        <v>734.12</v>
      </c>
      <c r="BR801" s="3">
        <f t="shared" si="131"/>
        <v>0</v>
      </c>
      <c r="BS801" s="3">
        <f t="shared" si="132"/>
        <v>1219.124</v>
      </c>
      <c r="BT801" s="3">
        <f t="shared" si="133"/>
        <v>0</v>
      </c>
      <c r="BU801" s="3">
        <f t="shared" si="134"/>
        <v>330.98099999999999</v>
      </c>
      <c r="BV801" s="3">
        <f t="shared" si="135"/>
        <v>0</v>
      </c>
    </row>
    <row r="802" spans="1:74" x14ac:dyDescent="0.25">
      <c r="A802">
        <v>16</v>
      </c>
      <c r="B802" t="s">
        <v>60</v>
      </c>
      <c r="C802" t="s">
        <v>61</v>
      </c>
      <c r="D802">
        <v>2020</v>
      </c>
      <c r="E802" t="s">
        <v>62</v>
      </c>
      <c r="F802" t="s">
        <v>63</v>
      </c>
      <c r="G802">
        <v>2</v>
      </c>
      <c r="H802" t="s">
        <v>64</v>
      </c>
      <c r="I802" t="s">
        <v>3417</v>
      </c>
      <c r="J802" t="s">
        <v>1316</v>
      </c>
      <c r="K802" t="s">
        <v>1317</v>
      </c>
      <c r="L802" t="s">
        <v>3464</v>
      </c>
      <c r="M802" t="s">
        <v>1318</v>
      </c>
      <c r="N802" t="s">
        <v>3469</v>
      </c>
      <c r="O802" t="s">
        <v>68</v>
      </c>
      <c r="P802" t="s">
        <v>3481</v>
      </c>
      <c r="Q802" t="s">
        <v>339</v>
      </c>
      <c r="R802" t="s">
        <v>3684</v>
      </c>
      <c r="S802" t="s">
        <v>1443</v>
      </c>
      <c r="T802">
        <v>7</v>
      </c>
      <c r="U802">
        <v>4</v>
      </c>
      <c r="V802" t="s">
        <v>1448</v>
      </c>
      <c r="W802">
        <v>1</v>
      </c>
      <c r="X802" t="s">
        <v>72</v>
      </c>
      <c r="Y802">
        <v>1</v>
      </c>
      <c r="Z802" t="s">
        <v>73</v>
      </c>
      <c r="AA802">
        <v>1</v>
      </c>
      <c r="AB802" s="2">
        <v>16800</v>
      </c>
      <c r="AC802" s="2">
        <v>6918</v>
      </c>
      <c r="AD802" s="2">
        <v>41.18</v>
      </c>
      <c r="AE802" s="2">
        <v>75600</v>
      </c>
      <c r="AF802" s="2">
        <v>0</v>
      </c>
      <c r="AG802" s="2">
        <v>0</v>
      </c>
      <c r="AH802" s="2">
        <v>75600</v>
      </c>
      <c r="AI802" s="2">
        <v>0</v>
      </c>
      <c r="AJ802" s="2">
        <v>0</v>
      </c>
      <c r="AK802" s="2">
        <v>78400</v>
      </c>
      <c r="AL802" s="2">
        <v>0</v>
      </c>
      <c r="AM802" s="2">
        <v>0</v>
      </c>
      <c r="AN802" s="2">
        <v>33600</v>
      </c>
      <c r="AO802" s="2">
        <v>0</v>
      </c>
      <c r="AP802" s="2">
        <v>0</v>
      </c>
      <c r="AQ802" s="2">
        <v>280000</v>
      </c>
      <c r="AR802" s="2">
        <v>6918</v>
      </c>
      <c r="AS802" s="2">
        <v>2.4700000000000002</v>
      </c>
      <c r="AT802" s="2">
        <v>880117000</v>
      </c>
      <c r="AU802" s="2">
        <v>267788000</v>
      </c>
      <c r="AV802" s="2">
        <v>30.43</v>
      </c>
      <c r="AW802" s="2">
        <v>2868026000</v>
      </c>
      <c r="AX802" s="2">
        <v>0</v>
      </c>
      <c r="AY802" s="2">
        <v>0</v>
      </c>
      <c r="AZ802" s="2">
        <v>4070650000</v>
      </c>
      <c r="BA802" s="2">
        <v>0</v>
      </c>
      <c r="BB802" s="2">
        <v>0</v>
      </c>
      <c r="BC802" s="2">
        <v>3059389000</v>
      </c>
      <c r="BD802" s="2">
        <v>0</v>
      </c>
      <c r="BE802" s="2">
        <v>0</v>
      </c>
      <c r="BF802" s="2">
        <v>1898215000</v>
      </c>
      <c r="BG802" s="2">
        <v>0</v>
      </c>
      <c r="BH802" s="2">
        <v>0</v>
      </c>
      <c r="BI802" s="2">
        <v>12776397000</v>
      </c>
      <c r="BJ802" s="2">
        <v>267788000</v>
      </c>
      <c r="BK802" s="2">
        <v>2.1</v>
      </c>
      <c r="BL802" s="2"/>
      <c r="BM802" s="3">
        <f t="shared" si="126"/>
        <v>880.11699999999996</v>
      </c>
      <c r="BN802" s="3">
        <f t="shared" si="127"/>
        <v>267.78800000000001</v>
      </c>
      <c r="BO802" s="3">
        <f t="shared" si="128"/>
        <v>2868.0259999999998</v>
      </c>
      <c r="BP802" s="3">
        <f t="shared" si="129"/>
        <v>0</v>
      </c>
      <c r="BQ802" s="3">
        <f t="shared" si="130"/>
        <v>4070.65</v>
      </c>
      <c r="BR802" s="3">
        <f t="shared" si="131"/>
        <v>0</v>
      </c>
      <c r="BS802" s="3">
        <f t="shared" si="132"/>
        <v>3059.3890000000001</v>
      </c>
      <c r="BT802" s="3">
        <f t="shared" si="133"/>
        <v>0</v>
      </c>
      <c r="BU802" s="3">
        <f t="shared" si="134"/>
        <v>1898.2149999999999</v>
      </c>
      <c r="BV802" s="3">
        <f t="shared" si="135"/>
        <v>0</v>
      </c>
    </row>
    <row r="803" spans="1:74" x14ac:dyDescent="0.25">
      <c r="A803">
        <v>16</v>
      </c>
      <c r="B803" t="s">
        <v>60</v>
      </c>
      <c r="C803" t="s">
        <v>61</v>
      </c>
      <c r="D803">
        <v>2020</v>
      </c>
      <c r="E803" t="s">
        <v>62</v>
      </c>
      <c r="F803" t="s">
        <v>63</v>
      </c>
      <c r="G803">
        <v>2</v>
      </c>
      <c r="H803" t="s">
        <v>64</v>
      </c>
      <c r="I803" t="s">
        <v>3417</v>
      </c>
      <c r="J803" t="s">
        <v>1316</v>
      </c>
      <c r="K803" t="s">
        <v>1317</v>
      </c>
      <c r="L803" t="s">
        <v>3464</v>
      </c>
      <c r="M803" t="s">
        <v>1318</v>
      </c>
      <c r="N803" t="s">
        <v>3469</v>
      </c>
      <c r="O803" t="s">
        <v>68</v>
      </c>
      <c r="P803" t="s">
        <v>3481</v>
      </c>
      <c r="Q803" t="s">
        <v>339</v>
      </c>
      <c r="R803" t="s">
        <v>3684</v>
      </c>
      <c r="S803" t="s">
        <v>1443</v>
      </c>
      <c r="T803">
        <v>7</v>
      </c>
      <c r="U803">
        <v>5</v>
      </c>
      <c r="V803" t="s">
        <v>1449</v>
      </c>
      <c r="W803">
        <v>2</v>
      </c>
      <c r="X803" t="s">
        <v>76</v>
      </c>
      <c r="Y803">
        <v>1</v>
      </c>
      <c r="Z803" t="s">
        <v>73</v>
      </c>
      <c r="AA803">
        <v>1</v>
      </c>
      <c r="AB803" s="2">
        <v>20</v>
      </c>
      <c r="AC803" s="2">
        <v>20</v>
      </c>
      <c r="AD803" s="2">
        <v>100</v>
      </c>
      <c r="AE803" s="2">
        <v>20</v>
      </c>
      <c r="AF803" s="2">
        <v>0</v>
      </c>
      <c r="AG803" s="2">
        <v>0</v>
      </c>
      <c r="AH803" s="2">
        <v>20</v>
      </c>
      <c r="AI803" s="2">
        <v>0</v>
      </c>
      <c r="AJ803" s="2">
        <v>0</v>
      </c>
      <c r="AK803" s="2">
        <v>20</v>
      </c>
      <c r="AL803" s="2">
        <v>0</v>
      </c>
      <c r="AM803" s="2">
        <v>0</v>
      </c>
      <c r="AN803" s="2">
        <v>20</v>
      </c>
      <c r="AO803" s="2">
        <v>0</v>
      </c>
      <c r="AP803" s="2">
        <v>0</v>
      </c>
      <c r="AQ803" s="2" t="s">
        <v>77</v>
      </c>
      <c r="AR803" s="2" t="s">
        <v>77</v>
      </c>
      <c r="AS803" s="2" t="s">
        <v>77</v>
      </c>
      <c r="AT803" s="2">
        <v>518124000</v>
      </c>
      <c r="AU803" s="2">
        <v>313988000</v>
      </c>
      <c r="AV803" s="2">
        <v>60.6</v>
      </c>
      <c r="AW803" s="2">
        <v>984006000</v>
      </c>
      <c r="AX803" s="2">
        <v>0</v>
      </c>
      <c r="AY803" s="2">
        <v>0</v>
      </c>
      <c r="AZ803" s="2">
        <v>1063198000</v>
      </c>
      <c r="BA803" s="2">
        <v>0</v>
      </c>
      <c r="BB803" s="2">
        <v>0</v>
      </c>
      <c r="BC803" s="2">
        <v>1095094000</v>
      </c>
      <c r="BD803" s="2">
        <v>0</v>
      </c>
      <c r="BE803" s="2">
        <v>0</v>
      </c>
      <c r="BF803" s="2">
        <v>615244000</v>
      </c>
      <c r="BG803" s="2">
        <v>0</v>
      </c>
      <c r="BH803" s="2">
        <v>0</v>
      </c>
      <c r="BI803" s="2">
        <v>4275666000</v>
      </c>
      <c r="BJ803" s="2">
        <v>313988000</v>
      </c>
      <c r="BK803" s="2">
        <v>7.34</v>
      </c>
      <c r="BL803" s="2"/>
      <c r="BM803" s="3">
        <f t="shared" si="126"/>
        <v>518.12400000000002</v>
      </c>
      <c r="BN803" s="3">
        <f t="shared" si="127"/>
        <v>313.988</v>
      </c>
      <c r="BO803" s="3">
        <f t="shared" si="128"/>
        <v>984.00599999999997</v>
      </c>
      <c r="BP803" s="3">
        <f t="shared" si="129"/>
        <v>0</v>
      </c>
      <c r="BQ803" s="3">
        <f t="shared" si="130"/>
        <v>1063.1980000000001</v>
      </c>
      <c r="BR803" s="3">
        <f t="shared" si="131"/>
        <v>0</v>
      </c>
      <c r="BS803" s="3">
        <f t="shared" si="132"/>
        <v>1095.0940000000001</v>
      </c>
      <c r="BT803" s="3">
        <f t="shared" si="133"/>
        <v>0</v>
      </c>
      <c r="BU803" s="3">
        <f t="shared" si="134"/>
        <v>615.24400000000003</v>
      </c>
      <c r="BV803" s="3">
        <f t="shared" si="135"/>
        <v>0</v>
      </c>
    </row>
    <row r="804" spans="1:74" x14ac:dyDescent="0.25">
      <c r="A804">
        <v>16</v>
      </c>
      <c r="B804" t="s">
        <v>60</v>
      </c>
      <c r="C804" t="s">
        <v>61</v>
      </c>
      <c r="D804">
        <v>2020</v>
      </c>
      <c r="E804" t="s">
        <v>62</v>
      </c>
      <c r="F804" t="s">
        <v>63</v>
      </c>
      <c r="G804">
        <v>2</v>
      </c>
      <c r="H804" t="s">
        <v>64</v>
      </c>
      <c r="I804" t="s">
        <v>3418</v>
      </c>
      <c r="J804" t="s">
        <v>1450</v>
      </c>
      <c r="K804" t="s">
        <v>1451</v>
      </c>
      <c r="L804" t="s">
        <v>3454</v>
      </c>
      <c r="M804" t="s">
        <v>123</v>
      </c>
      <c r="N804" t="s">
        <v>3469</v>
      </c>
      <c r="O804" t="s">
        <v>68</v>
      </c>
      <c r="P804" t="s">
        <v>3474</v>
      </c>
      <c r="Q804" t="s">
        <v>69</v>
      </c>
      <c r="R804" t="s">
        <v>3685</v>
      </c>
      <c r="S804" t="s">
        <v>1452</v>
      </c>
      <c r="T804">
        <v>18</v>
      </c>
      <c r="U804">
        <v>1</v>
      </c>
      <c r="V804" t="s">
        <v>1453</v>
      </c>
      <c r="W804">
        <v>1</v>
      </c>
      <c r="X804" t="s">
        <v>72</v>
      </c>
      <c r="Y804">
        <v>1</v>
      </c>
      <c r="Z804" t="s">
        <v>73</v>
      </c>
      <c r="AA804">
        <v>1</v>
      </c>
      <c r="AB804" s="2">
        <v>1</v>
      </c>
      <c r="AC804" s="2">
        <v>0.6</v>
      </c>
      <c r="AD804" s="2">
        <v>60</v>
      </c>
      <c r="AE804" s="2">
        <v>4</v>
      </c>
      <c r="AF804" s="2">
        <v>0</v>
      </c>
      <c r="AG804" s="2">
        <v>0</v>
      </c>
      <c r="AH804" s="2">
        <v>5</v>
      </c>
      <c r="AI804" s="2">
        <v>0</v>
      </c>
      <c r="AJ804" s="2">
        <v>0</v>
      </c>
      <c r="AK804" s="2">
        <v>5</v>
      </c>
      <c r="AL804" s="2">
        <v>0</v>
      </c>
      <c r="AM804" s="2">
        <v>0</v>
      </c>
      <c r="AN804" s="2">
        <v>1</v>
      </c>
      <c r="AO804" s="2">
        <v>0</v>
      </c>
      <c r="AP804" s="2">
        <v>0</v>
      </c>
      <c r="AQ804" s="2">
        <v>16</v>
      </c>
      <c r="AR804" s="2">
        <v>0.6</v>
      </c>
      <c r="AS804" s="2">
        <v>3.75</v>
      </c>
      <c r="AT804" s="2">
        <v>85691000</v>
      </c>
      <c r="AU804" s="2">
        <v>57460000</v>
      </c>
      <c r="AV804" s="2">
        <v>67.06</v>
      </c>
      <c r="AW804" s="2">
        <v>185884400</v>
      </c>
      <c r="AX804" s="2">
        <v>0</v>
      </c>
      <c r="AY804" s="2">
        <v>0</v>
      </c>
      <c r="AZ804" s="2">
        <v>190883046</v>
      </c>
      <c r="BA804" s="2">
        <v>0</v>
      </c>
      <c r="BB804" s="2">
        <v>0</v>
      </c>
      <c r="BC804" s="2">
        <v>199425620</v>
      </c>
      <c r="BD804" s="2">
        <v>0</v>
      </c>
      <c r="BE804" s="2">
        <v>0</v>
      </c>
      <c r="BF804" s="2">
        <v>208309773</v>
      </c>
      <c r="BG804" s="2">
        <v>0</v>
      </c>
      <c r="BH804" s="2">
        <v>0</v>
      </c>
      <c r="BI804" s="2">
        <v>870193839</v>
      </c>
      <c r="BJ804" s="2">
        <v>57460000</v>
      </c>
      <c r="BK804" s="2">
        <v>6.6</v>
      </c>
      <c r="BL804" s="2" t="s">
        <v>1454</v>
      </c>
      <c r="BM804" s="3">
        <f t="shared" si="126"/>
        <v>85.691000000000003</v>
      </c>
      <c r="BN804" s="3">
        <f t="shared" si="127"/>
        <v>57.46</v>
      </c>
      <c r="BO804" s="3">
        <f t="shared" si="128"/>
        <v>185.8844</v>
      </c>
      <c r="BP804" s="3">
        <f t="shared" si="129"/>
        <v>0</v>
      </c>
      <c r="BQ804" s="3">
        <f t="shared" si="130"/>
        <v>190.88304600000001</v>
      </c>
      <c r="BR804" s="3">
        <f t="shared" si="131"/>
        <v>0</v>
      </c>
      <c r="BS804" s="3">
        <f t="shared" si="132"/>
        <v>199.42562000000001</v>
      </c>
      <c r="BT804" s="3">
        <f t="shared" si="133"/>
        <v>0</v>
      </c>
      <c r="BU804" s="3">
        <f t="shared" si="134"/>
        <v>208.30977300000001</v>
      </c>
      <c r="BV804" s="3">
        <f t="shared" si="135"/>
        <v>0</v>
      </c>
    </row>
    <row r="805" spans="1:74" x14ac:dyDescent="0.25">
      <c r="A805">
        <v>16</v>
      </c>
      <c r="B805" t="s">
        <v>60</v>
      </c>
      <c r="C805" t="s">
        <v>61</v>
      </c>
      <c r="D805">
        <v>2020</v>
      </c>
      <c r="E805" t="s">
        <v>62</v>
      </c>
      <c r="F805" t="s">
        <v>63</v>
      </c>
      <c r="G805">
        <v>2</v>
      </c>
      <c r="H805" t="s">
        <v>64</v>
      </c>
      <c r="I805" t="s">
        <v>3418</v>
      </c>
      <c r="J805" t="s">
        <v>1450</v>
      </c>
      <c r="K805" t="s">
        <v>1451</v>
      </c>
      <c r="L805" t="s">
        <v>3454</v>
      </c>
      <c r="M805" t="s">
        <v>123</v>
      </c>
      <c r="N805" t="s">
        <v>3469</v>
      </c>
      <c r="O805" t="s">
        <v>68</v>
      </c>
      <c r="P805" t="s">
        <v>3474</v>
      </c>
      <c r="Q805" t="s">
        <v>69</v>
      </c>
      <c r="R805" t="s">
        <v>3685</v>
      </c>
      <c r="S805" t="s">
        <v>1452</v>
      </c>
      <c r="T805">
        <v>18</v>
      </c>
      <c r="U805">
        <v>2</v>
      </c>
      <c r="V805" t="s">
        <v>1455</v>
      </c>
      <c r="W805">
        <v>1</v>
      </c>
      <c r="X805" t="s">
        <v>72</v>
      </c>
      <c r="Y805">
        <v>1</v>
      </c>
      <c r="Z805" t="s">
        <v>73</v>
      </c>
      <c r="AA805">
        <v>1</v>
      </c>
      <c r="AB805" s="2">
        <v>0</v>
      </c>
      <c r="AC805" s="2">
        <v>0</v>
      </c>
      <c r="AD805" s="2">
        <v>0</v>
      </c>
      <c r="AE805" s="2">
        <v>0</v>
      </c>
      <c r="AF805" s="2">
        <v>0</v>
      </c>
      <c r="AG805" s="2">
        <v>0</v>
      </c>
      <c r="AH805" s="2">
        <v>3</v>
      </c>
      <c r="AI805" s="2">
        <v>0</v>
      </c>
      <c r="AJ805" s="2">
        <v>0</v>
      </c>
      <c r="AK805" s="2">
        <v>3</v>
      </c>
      <c r="AL805" s="2">
        <v>0</v>
      </c>
      <c r="AM805" s="2">
        <v>0</v>
      </c>
      <c r="AN805" s="2">
        <v>2</v>
      </c>
      <c r="AO805" s="2">
        <v>0</v>
      </c>
      <c r="AP805" s="2">
        <v>0</v>
      </c>
      <c r="AQ805" s="2">
        <v>8</v>
      </c>
      <c r="AR805" s="2">
        <v>0</v>
      </c>
      <c r="AS805" s="2">
        <v>0</v>
      </c>
      <c r="AT805" s="2">
        <v>0</v>
      </c>
      <c r="AU805" s="2">
        <v>0</v>
      </c>
      <c r="AV805" s="2">
        <v>0</v>
      </c>
      <c r="AW805" s="2">
        <v>0</v>
      </c>
      <c r="AX805" s="2">
        <v>0</v>
      </c>
      <c r="AY805" s="2">
        <v>0</v>
      </c>
      <c r="AZ805" s="2">
        <v>150000000</v>
      </c>
      <c r="BA805" s="2">
        <v>0</v>
      </c>
      <c r="BB805" s="2">
        <v>0</v>
      </c>
      <c r="BC805" s="2">
        <v>145000000</v>
      </c>
      <c r="BD805" s="2">
        <v>0</v>
      </c>
      <c r="BE805" s="2">
        <v>0</v>
      </c>
      <c r="BF805" s="2">
        <v>90000000</v>
      </c>
      <c r="BG805" s="2">
        <v>0</v>
      </c>
      <c r="BH805" s="2">
        <v>0</v>
      </c>
      <c r="BI805" s="2">
        <v>385000000</v>
      </c>
      <c r="BJ805" s="2">
        <v>0</v>
      </c>
      <c r="BK805" s="2">
        <v>0</v>
      </c>
      <c r="BL805" s="2" t="s">
        <v>74</v>
      </c>
      <c r="BM805" s="3">
        <f t="shared" si="126"/>
        <v>0</v>
      </c>
      <c r="BN805" s="3">
        <f t="shared" si="127"/>
        <v>0</v>
      </c>
      <c r="BO805" s="3">
        <f t="shared" si="128"/>
        <v>0</v>
      </c>
      <c r="BP805" s="3">
        <f t="shared" si="129"/>
        <v>0</v>
      </c>
      <c r="BQ805" s="3">
        <f t="shared" si="130"/>
        <v>150</v>
      </c>
      <c r="BR805" s="3">
        <f t="shared" si="131"/>
        <v>0</v>
      </c>
      <c r="BS805" s="3">
        <f t="shared" si="132"/>
        <v>145</v>
      </c>
      <c r="BT805" s="3">
        <f t="shared" si="133"/>
        <v>0</v>
      </c>
      <c r="BU805" s="3">
        <f t="shared" si="134"/>
        <v>90</v>
      </c>
      <c r="BV805" s="3">
        <f t="shared" si="135"/>
        <v>0</v>
      </c>
    </row>
    <row r="806" spans="1:74" x14ac:dyDescent="0.25">
      <c r="A806">
        <v>16</v>
      </c>
      <c r="B806" t="s">
        <v>60</v>
      </c>
      <c r="C806" t="s">
        <v>61</v>
      </c>
      <c r="D806">
        <v>2020</v>
      </c>
      <c r="E806" t="s">
        <v>62</v>
      </c>
      <c r="F806" t="s">
        <v>63</v>
      </c>
      <c r="G806">
        <v>2</v>
      </c>
      <c r="H806" t="s">
        <v>64</v>
      </c>
      <c r="I806" t="s">
        <v>3418</v>
      </c>
      <c r="J806" t="s">
        <v>1450</v>
      </c>
      <c r="K806" t="s">
        <v>1451</v>
      </c>
      <c r="L806" t="s">
        <v>3454</v>
      </c>
      <c r="M806" t="s">
        <v>123</v>
      </c>
      <c r="N806" t="s">
        <v>3469</v>
      </c>
      <c r="O806" t="s">
        <v>68</v>
      </c>
      <c r="P806" t="s">
        <v>3474</v>
      </c>
      <c r="Q806" t="s">
        <v>69</v>
      </c>
      <c r="R806" t="s">
        <v>3685</v>
      </c>
      <c r="S806" t="s">
        <v>1452</v>
      </c>
      <c r="T806">
        <v>18</v>
      </c>
      <c r="U806">
        <v>3</v>
      </c>
      <c r="V806" t="s">
        <v>1456</v>
      </c>
      <c r="W806">
        <v>2</v>
      </c>
      <c r="X806" t="s">
        <v>76</v>
      </c>
      <c r="Y806">
        <v>1</v>
      </c>
      <c r="Z806" t="s">
        <v>73</v>
      </c>
      <c r="AA806">
        <v>1</v>
      </c>
      <c r="AB806" s="2">
        <v>1</v>
      </c>
      <c r="AC806" s="2">
        <v>0</v>
      </c>
      <c r="AD806" s="2">
        <v>0</v>
      </c>
      <c r="AE806" s="2">
        <v>0</v>
      </c>
      <c r="AF806" s="2">
        <v>0</v>
      </c>
      <c r="AG806" s="2">
        <v>0</v>
      </c>
      <c r="AH806" s="2">
        <v>2</v>
      </c>
      <c r="AI806" s="2">
        <v>0</v>
      </c>
      <c r="AJ806" s="2">
        <v>0</v>
      </c>
      <c r="AK806" s="2">
        <v>2</v>
      </c>
      <c r="AL806" s="2">
        <v>0</v>
      </c>
      <c r="AM806" s="2">
        <v>0</v>
      </c>
      <c r="AN806" s="2">
        <v>2</v>
      </c>
      <c r="AO806" s="2">
        <v>0</v>
      </c>
      <c r="AP806" s="2">
        <v>0</v>
      </c>
      <c r="AQ806" s="2" t="s">
        <v>77</v>
      </c>
      <c r="AR806" s="2" t="s">
        <v>77</v>
      </c>
      <c r="AS806" s="2" t="s">
        <v>77</v>
      </c>
      <c r="AT806" s="2">
        <v>40000000</v>
      </c>
      <c r="AU806" s="2">
        <v>0</v>
      </c>
      <c r="AV806" s="2">
        <v>0</v>
      </c>
      <c r="AW806" s="2">
        <v>0</v>
      </c>
      <c r="AX806" s="2">
        <v>0</v>
      </c>
      <c r="AY806" s="2">
        <v>0</v>
      </c>
      <c r="AZ806" s="2">
        <v>50000000</v>
      </c>
      <c r="BA806" s="2">
        <v>0</v>
      </c>
      <c r="BB806" s="2">
        <v>0</v>
      </c>
      <c r="BC806" s="2">
        <v>50000000</v>
      </c>
      <c r="BD806" s="2">
        <v>0</v>
      </c>
      <c r="BE806" s="2">
        <v>0</v>
      </c>
      <c r="BF806" s="2">
        <v>10000000</v>
      </c>
      <c r="BG806" s="2">
        <v>0</v>
      </c>
      <c r="BH806" s="2">
        <v>0</v>
      </c>
      <c r="BI806" s="2">
        <v>150000000</v>
      </c>
      <c r="BJ806" s="2">
        <v>0</v>
      </c>
      <c r="BK806" s="2">
        <v>0</v>
      </c>
      <c r="BL806" s="2" t="s">
        <v>74</v>
      </c>
      <c r="BM806" s="3">
        <f t="shared" si="126"/>
        <v>40</v>
      </c>
      <c r="BN806" s="3">
        <f t="shared" si="127"/>
        <v>0</v>
      </c>
      <c r="BO806" s="3">
        <f t="shared" si="128"/>
        <v>0</v>
      </c>
      <c r="BP806" s="3">
        <f t="shared" si="129"/>
        <v>0</v>
      </c>
      <c r="BQ806" s="3">
        <f t="shared" si="130"/>
        <v>50</v>
      </c>
      <c r="BR806" s="3">
        <f t="shared" si="131"/>
        <v>0</v>
      </c>
      <c r="BS806" s="3">
        <f t="shared" si="132"/>
        <v>50</v>
      </c>
      <c r="BT806" s="3">
        <f t="shared" si="133"/>
        <v>0</v>
      </c>
      <c r="BU806" s="3">
        <f t="shared" si="134"/>
        <v>10</v>
      </c>
      <c r="BV806" s="3">
        <f t="shared" si="135"/>
        <v>0</v>
      </c>
    </row>
    <row r="807" spans="1:74" x14ac:dyDescent="0.25">
      <c r="A807">
        <v>16</v>
      </c>
      <c r="B807" t="s">
        <v>60</v>
      </c>
      <c r="C807" t="s">
        <v>61</v>
      </c>
      <c r="D807">
        <v>2020</v>
      </c>
      <c r="E807" t="s">
        <v>62</v>
      </c>
      <c r="F807" t="s">
        <v>63</v>
      </c>
      <c r="G807">
        <v>2</v>
      </c>
      <c r="H807" t="s">
        <v>64</v>
      </c>
      <c r="I807" t="s">
        <v>3418</v>
      </c>
      <c r="J807" t="s">
        <v>1450</v>
      </c>
      <c r="K807" t="s">
        <v>1451</v>
      </c>
      <c r="L807" t="s">
        <v>3454</v>
      </c>
      <c r="M807" t="s">
        <v>123</v>
      </c>
      <c r="N807" t="s">
        <v>3469</v>
      </c>
      <c r="O807" t="s">
        <v>68</v>
      </c>
      <c r="P807" t="s">
        <v>3474</v>
      </c>
      <c r="Q807" t="s">
        <v>69</v>
      </c>
      <c r="R807" t="s">
        <v>3685</v>
      </c>
      <c r="S807" t="s">
        <v>1452</v>
      </c>
      <c r="T807">
        <v>18</v>
      </c>
      <c r="U807">
        <v>4</v>
      </c>
      <c r="V807" t="s">
        <v>1457</v>
      </c>
      <c r="W807">
        <v>2</v>
      </c>
      <c r="X807" t="s">
        <v>76</v>
      </c>
      <c r="Y807">
        <v>1</v>
      </c>
      <c r="Z807" t="s">
        <v>73</v>
      </c>
      <c r="AA807">
        <v>1</v>
      </c>
      <c r="AB807" s="2">
        <v>4</v>
      </c>
      <c r="AC807" s="2">
        <v>1</v>
      </c>
      <c r="AD807" s="2">
        <v>25</v>
      </c>
      <c r="AE807" s="2">
        <v>4</v>
      </c>
      <c r="AF807" s="2">
        <v>0</v>
      </c>
      <c r="AG807" s="2">
        <v>0</v>
      </c>
      <c r="AH807" s="2">
        <v>4</v>
      </c>
      <c r="AI807" s="2">
        <v>0</v>
      </c>
      <c r="AJ807" s="2">
        <v>0</v>
      </c>
      <c r="AK807" s="2">
        <v>4</v>
      </c>
      <c r="AL807" s="2">
        <v>0</v>
      </c>
      <c r="AM807" s="2">
        <v>0</v>
      </c>
      <c r="AN807" s="2">
        <v>4</v>
      </c>
      <c r="AO807" s="2">
        <v>0</v>
      </c>
      <c r="AP807" s="2">
        <v>0</v>
      </c>
      <c r="AQ807" s="2" t="s">
        <v>77</v>
      </c>
      <c r="AR807" s="2" t="s">
        <v>77</v>
      </c>
      <c r="AS807" s="2" t="s">
        <v>77</v>
      </c>
      <c r="AT807" s="2">
        <v>190247200</v>
      </c>
      <c r="AU807" s="2">
        <v>177247200</v>
      </c>
      <c r="AV807" s="2">
        <v>93.17</v>
      </c>
      <c r="AW807" s="2">
        <v>399742000</v>
      </c>
      <c r="AX807" s="2">
        <v>0</v>
      </c>
      <c r="AY807" s="2">
        <v>0</v>
      </c>
      <c r="AZ807" s="2">
        <v>427266554</v>
      </c>
      <c r="BA807" s="2">
        <v>0</v>
      </c>
      <c r="BB807" s="2">
        <v>0</v>
      </c>
      <c r="BC807" s="2">
        <v>483900083</v>
      </c>
      <c r="BD807" s="2">
        <v>0</v>
      </c>
      <c r="BE807" s="2">
        <v>0</v>
      </c>
      <c r="BF807" s="2">
        <v>505675586</v>
      </c>
      <c r="BG807" s="2">
        <v>0</v>
      </c>
      <c r="BH807" s="2">
        <v>0</v>
      </c>
      <c r="BI807" s="2">
        <v>2006831423</v>
      </c>
      <c r="BJ807" s="2">
        <v>177247200</v>
      </c>
      <c r="BK807" s="2">
        <v>8.83</v>
      </c>
      <c r="BL807" s="2" t="s">
        <v>1458</v>
      </c>
      <c r="BM807" s="3">
        <f t="shared" si="126"/>
        <v>190.24719999999999</v>
      </c>
      <c r="BN807" s="3">
        <f t="shared" si="127"/>
        <v>177.24719999999999</v>
      </c>
      <c r="BO807" s="3">
        <f t="shared" si="128"/>
        <v>399.74200000000002</v>
      </c>
      <c r="BP807" s="3">
        <f t="shared" si="129"/>
        <v>0</v>
      </c>
      <c r="BQ807" s="3">
        <f t="shared" si="130"/>
        <v>427.26655399999999</v>
      </c>
      <c r="BR807" s="3">
        <f t="shared" si="131"/>
        <v>0</v>
      </c>
      <c r="BS807" s="3">
        <f t="shared" si="132"/>
        <v>483.900083</v>
      </c>
      <c r="BT807" s="3">
        <f t="shared" si="133"/>
        <v>0</v>
      </c>
      <c r="BU807" s="3">
        <f t="shared" si="134"/>
        <v>505.67558600000001</v>
      </c>
      <c r="BV807" s="3">
        <f t="shared" si="135"/>
        <v>0</v>
      </c>
    </row>
    <row r="808" spans="1:74" x14ac:dyDescent="0.25">
      <c r="A808">
        <v>16</v>
      </c>
      <c r="B808" t="s">
        <v>60</v>
      </c>
      <c r="C808" t="s">
        <v>61</v>
      </c>
      <c r="D808">
        <v>2020</v>
      </c>
      <c r="E808" t="s">
        <v>62</v>
      </c>
      <c r="F808" t="s">
        <v>63</v>
      </c>
      <c r="G808">
        <v>2</v>
      </c>
      <c r="H808" t="s">
        <v>64</v>
      </c>
      <c r="I808" t="s">
        <v>3418</v>
      </c>
      <c r="J808" t="s">
        <v>1450</v>
      </c>
      <c r="K808" t="s">
        <v>1451</v>
      </c>
      <c r="L808" t="s">
        <v>3454</v>
      </c>
      <c r="M808" t="s">
        <v>123</v>
      </c>
      <c r="N808" t="s">
        <v>3469</v>
      </c>
      <c r="O808" t="s">
        <v>68</v>
      </c>
      <c r="P808" t="s">
        <v>3474</v>
      </c>
      <c r="Q808" t="s">
        <v>69</v>
      </c>
      <c r="R808" t="s">
        <v>3685</v>
      </c>
      <c r="S808" t="s">
        <v>1452</v>
      </c>
      <c r="T808">
        <v>18</v>
      </c>
      <c r="U808">
        <v>5</v>
      </c>
      <c r="V808" t="s">
        <v>1459</v>
      </c>
      <c r="W808">
        <v>2</v>
      </c>
      <c r="X808" t="s">
        <v>76</v>
      </c>
      <c r="Y808">
        <v>1</v>
      </c>
      <c r="Z808" t="s">
        <v>73</v>
      </c>
      <c r="AA808">
        <v>1</v>
      </c>
      <c r="AB808" s="2">
        <v>0</v>
      </c>
      <c r="AC808" s="2">
        <v>0</v>
      </c>
      <c r="AD808" s="2">
        <v>0</v>
      </c>
      <c r="AE808" s="2">
        <v>0</v>
      </c>
      <c r="AF808" s="2">
        <v>0</v>
      </c>
      <c r="AG808" s="2">
        <v>0</v>
      </c>
      <c r="AH808" s="2">
        <v>63</v>
      </c>
      <c r="AI808" s="2">
        <v>0</v>
      </c>
      <c r="AJ808" s="2">
        <v>0</v>
      </c>
      <c r="AK808" s="2">
        <v>63</v>
      </c>
      <c r="AL808" s="2">
        <v>0</v>
      </c>
      <c r="AM808" s="2">
        <v>0</v>
      </c>
      <c r="AN808" s="2">
        <v>63</v>
      </c>
      <c r="AO808" s="2">
        <v>0</v>
      </c>
      <c r="AP808" s="2">
        <v>0</v>
      </c>
      <c r="AQ808" s="2" t="s">
        <v>77</v>
      </c>
      <c r="AR808" s="2" t="s">
        <v>77</v>
      </c>
      <c r="AS808" s="2" t="s">
        <v>77</v>
      </c>
      <c r="AT808" s="2">
        <v>0</v>
      </c>
      <c r="AU808" s="2">
        <v>0</v>
      </c>
      <c r="AV808" s="2">
        <v>0</v>
      </c>
      <c r="AW808" s="2">
        <v>0</v>
      </c>
      <c r="AX808" s="2">
        <v>0</v>
      </c>
      <c r="AY808" s="2">
        <v>0</v>
      </c>
      <c r="AZ808" s="2">
        <v>40000000</v>
      </c>
      <c r="BA808" s="2">
        <v>0</v>
      </c>
      <c r="BB808" s="2">
        <v>0</v>
      </c>
      <c r="BC808" s="2">
        <v>40000000</v>
      </c>
      <c r="BD808" s="2">
        <v>0</v>
      </c>
      <c r="BE808" s="2">
        <v>0</v>
      </c>
      <c r="BF808" s="2">
        <v>40000000</v>
      </c>
      <c r="BG808" s="2">
        <v>0</v>
      </c>
      <c r="BH808" s="2">
        <v>0</v>
      </c>
      <c r="BI808" s="2">
        <v>120000000</v>
      </c>
      <c r="BJ808" s="2">
        <v>0</v>
      </c>
      <c r="BK808" s="2">
        <v>0</v>
      </c>
      <c r="BL808" s="2" t="s">
        <v>74</v>
      </c>
      <c r="BM808" s="3">
        <f t="shared" si="126"/>
        <v>0</v>
      </c>
      <c r="BN808" s="3">
        <f t="shared" si="127"/>
        <v>0</v>
      </c>
      <c r="BO808" s="3">
        <f t="shared" si="128"/>
        <v>0</v>
      </c>
      <c r="BP808" s="3">
        <f t="shared" si="129"/>
        <v>0</v>
      </c>
      <c r="BQ808" s="3">
        <f t="shared" si="130"/>
        <v>40</v>
      </c>
      <c r="BR808" s="3">
        <f t="shared" si="131"/>
        <v>0</v>
      </c>
      <c r="BS808" s="3">
        <f t="shared" si="132"/>
        <v>40</v>
      </c>
      <c r="BT808" s="3">
        <f t="shared" si="133"/>
        <v>0</v>
      </c>
      <c r="BU808" s="3">
        <f t="shared" si="134"/>
        <v>40</v>
      </c>
      <c r="BV808" s="3">
        <f t="shared" si="135"/>
        <v>0</v>
      </c>
    </row>
    <row r="809" spans="1:74" x14ac:dyDescent="0.25">
      <c r="A809">
        <v>16</v>
      </c>
      <c r="B809" t="s">
        <v>60</v>
      </c>
      <c r="C809" t="s">
        <v>61</v>
      </c>
      <c r="D809">
        <v>2020</v>
      </c>
      <c r="E809" t="s">
        <v>62</v>
      </c>
      <c r="F809" t="s">
        <v>63</v>
      </c>
      <c r="G809">
        <v>2</v>
      </c>
      <c r="H809" t="s">
        <v>64</v>
      </c>
      <c r="I809" t="s">
        <v>3418</v>
      </c>
      <c r="J809" t="s">
        <v>1450</v>
      </c>
      <c r="K809" t="s">
        <v>1451</v>
      </c>
      <c r="L809" t="s">
        <v>3454</v>
      </c>
      <c r="M809" t="s">
        <v>123</v>
      </c>
      <c r="N809" t="s">
        <v>3469</v>
      </c>
      <c r="O809" t="s">
        <v>68</v>
      </c>
      <c r="P809" t="s">
        <v>3474</v>
      </c>
      <c r="Q809" t="s">
        <v>69</v>
      </c>
      <c r="R809" t="s">
        <v>3685</v>
      </c>
      <c r="S809" t="s">
        <v>1452</v>
      </c>
      <c r="T809">
        <v>18</v>
      </c>
      <c r="U809">
        <v>6</v>
      </c>
      <c r="V809" t="s">
        <v>1460</v>
      </c>
      <c r="W809">
        <v>2</v>
      </c>
      <c r="X809" t="s">
        <v>76</v>
      </c>
      <c r="Y809">
        <v>1</v>
      </c>
      <c r="Z809" t="s">
        <v>73</v>
      </c>
      <c r="AA809">
        <v>1</v>
      </c>
      <c r="AB809" s="2">
        <v>0</v>
      </c>
      <c r="AC809" s="2">
        <v>0</v>
      </c>
      <c r="AD809" s="2">
        <v>0</v>
      </c>
      <c r="AE809" s="2">
        <v>0</v>
      </c>
      <c r="AF809" s="2">
        <v>0</v>
      </c>
      <c r="AG809" s="2">
        <v>0</v>
      </c>
      <c r="AH809" s="2">
        <v>63</v>
      </c>
      <c r="AI809" s="2">
        <v>0</v>
      </c>
      <c r="AJ809" s="2">
        <v>0</v>
      </c>
      <c r="AK809" s="2">
        <v>63</v>
      </c>
      <c r="AL809" s="2">
        <v>0</v>
      </c>
      <c r="AM809" s="2">
        <v>0</v>
      </c>
      <c r="AN809" s="2">
        <v>63</v>
      </c>
      <c r="AO809" s="2">
        <v>0</v>
      </c>
      <c r="AP809" s="2">
        <v>0</v>
      </c>
      <c r="AQ809" s="2" t="s">
        <v>77</v>
      </c>
      <c r="AR809" s="2" t="s">
        <v>77</v>
      </c>
      <c r="AS809" s="2" t="s">
        <v>77</v>
      </c>
      <c r="AT809" s="2">
        <v>0</v>
      </c>
      <c r="AU809" s="2">
        <v>0</v>
      </c>
      <c r="AV809" s="2">
        <v>0</v>
      </c>
      <c r="AW809" s="2">
        <v>0</v>
      </c>
      <c r="AX809" s="2">
        <v>0</v>
      </c>
      <c r="AY809" s="2">
        <v>0</v>
      </c>
      <c r="AZ809" s="2">
        <v>10000000</v>
      </c>
      <c r="BA809" s="2">
        <v>0</v>
      </c>
      <c r="BB809" s="2">
        <v>0</v>
      </c>
      <c r="BC809" s="2">
        <v>13110000</v>
      </c>
      <c r="BD809" s="2">
        <v>0</v>
      </c>
      <c r="BE809" s="2">
        <v>0</v>
      </c>
      <c r="BF809" s="2">
        <v>13350000</v>
      </c>
      <c r="BG809" s="2">
        <v>0</v>
      </c>
      <c r="BH809" s="2">
        <v>0</v>
      </c>
      <c r="BI809" s="2">
        <v>36460000</v>
      </c>
      <c r="BJ809" s="2">
        <v>0</v>
      </c>
      <c r="BK809" s="2">
        <v>0</v>
      </c>
      <c r="BL809" s="2" t="s">
        <v>74</v>
      </c>
      <c r="BM809" s="3">
        <f t="shared" si="126"/>
        <v>0</v>
      </c>
      <c r="BN809" s="3">
        <f t="shared" si="127"/>
        <v>0</v>
      </c>
      <c r="BO809" s="3">
        <f t="shared" si="128"/>
        <v>0</v>
      </c>
      <c r="BP809" s="3">
        <f t="shared" si="129"/>
        <v>0</v>
      </c>
      <c r="BQ809" s="3">
        <f t="shared" si="130"/>
        <v>10</v>
      </c>
      <c r="BR809" s="3">
        <f t="shared" si="131"/>
        <v>0</v>
      </c>
      <c r="BS809" s="3">
        <f t="shared" si="132"/>
        <v>13.11</v>
      </c>
      <c r="BT809" s="3">
        <f t="shared" si="133"/>
        <v>0</v>
      </c>
      <c r="BU809" s="3">
        <f t="shared" si="134"/>
        <v>13.35</v>
      </c>
      <c r="BV809" s="3">
        <f t="shared" si="135"/>
        <v>0</v>
      </c>
    </row>
    <row r="810" spans="1:74" x14ac:dyDescent="0.25">
      <c r="A810">
        <v>16</v>
      </c>
      <c r="B810" t="s">
        <v>60</v>
      </c>
      <c r="C810" t="s">
        <v>61</v>
      </c>
      <c r="D810">
        <v>2020</v>
      </c>
      <c r="E810" t="s">
        <v>62</v>
      </c>
      <c r="F810" t="s">
        <v>63</v>
      </c>
      <c r="G810">
        <v>2</v>
      </c>
      <c r="H810" t="s">
        <v>64</v>
      </c>
      <c r="I810" t="s">
        <v>3418</v>
      </c>
      <c r="J810" t="s">
        <v>1450</v>
      </c>
      <c r="K810" t="s">
        <v>1451</v>
      </c>
      <c r="L810" t="s">
        <v>3454</v>
      </c>
      <c r="M810" t="s">
        <v>123</v>
      </c>
      <c r="N810" t="s">
        <v>3469</v>
      </c>
      <c r="O810" t="s">
        <v>68</v>
      </c>
      <c r="P810" t="s">
        <v>3474</v>
      </c>
      <c r="Q810" t="s">
        <v>69</v>
      </c>
      <c r="R810" t="s">
        <v>3685</v>
      </c>
      <c r="S810" t="s">
        <v>1452</v>
      </c>
      <c r="T810">
        <v>18</v>
      </c>
      <c r="U810">
        <v>7</v>
      </c>
      <c r="V810" t="s">
        <v>1461</v>
      </c>
      <c r="W810">
        <v>2</v>
      </c>
      <c r="X810" t="s">
        <v>76</v>
      </c>
      <c r="Y810">
        <v>1</v>
      </c>
      <c r="Z810" t="s">
        <v>73</v>
      </c>
      <c r="AA810">
        <v>1</v>
      </c>
      <c r="AB810" s="2">
        <v>2</v>
      </c>
      <c r="AC810" s="2">
        <v>0.4</v>
      </c>
      <c r="AD810" s="2">
        <v>20</v>
      </c>
      <c r="AE810" s="2">
        <v>2</v>
      </c>
      <c r="AF810" s="2">
        <v>0</v>
      </c>
      <c r="AG810" s="2">
        <v>0</v>
      </c>
      <c r="AH810" s="2">
        <v>2</v>
      </c>
      <c r="AI810" s="2">
        <v>0</v>
      </c>
      <c r="AJ810" s="2">
        <v>0</v>
      </c>
      <c r="AK810" s="2">
        <v>2</v>
      </c>
      <c r="AL810" s="2">
        <v>0</v>
      </c>
      <c r="AM810" s="2">
        <v>0</v>
      </c>
      <c r="AN810" s="2">
        <v>2</v>
      </c>
      <c r="AO810" s="2">
        <v>0</v>
      </c>
      <c r="AP810" s="2">
        <v>0</v>
      </c>
      <c r="AQ810" s="2" t="s">
        <v>77</v>
      </c>
      <c r="AR810" s="2" t="s">
        <v>77</v>
      </c>
      <c r="AS810" s="2" t="s">
        <v>77</v>
      </c>
      <c r="AT810" s="2">
        <v>76186040</v>
      </c>
      <c r="AU810" s="2">
        <v>33529600</v>
      </c>
      <c r="AV810" s="2">
        <v>44.01</v>
      </c>
      <c r="AW810" s="2">
        <v>74713600</v>
      </c>
      <c r="AX810" s="2">
        <v>0</v>
      </c>
      <c r="AY810" s="2">
        <v>0</v>
      </c>
      <c r="AZ810" s="2">
        <v>137245370</v>
      </c>
      <c r="BA810" s="2">
        <v>0</v>
      </c>
      <c r="BB810" s="2">
        <v>0</v>
      </c>
      <c r="BC810" s="2">
        <v>141371412</v>
      </c>
      <c r="BD810" s="2">
        <v>0</v>
      </c>
      <c r="BE810" s="2">
        <v>0</v>
      </c>
      <c r="BF810" s="2">
        <v>140593126</v>
      </c>
      <c r="BG810" s="2">
        <v>0</v>
      </c>
      <c r="BH810" s="2">
        <v>0</v>
      </c>
      <c r="BI810" s="2">
        <v>570109548</v>
      </c>
      <c r="BJ810" s="2">
        <v>33529600</v>
      </c>
      <c r="BK810" s="2">
        <v>5.88</v>
      </c>
      <c r="BL810" s="2" t="s">
        <v>1462</v>
      </c>
      <c r="BM810" s="3">
        <f t="shared" si="126"/>
        <v>76.186040000000006</v>
      </c>
      <c r="BN810" s="3">
        <f t="shared" si="127"/>
        <v>33.529600000000002</v>
      </c>
      <c r="BO810" s="3">
        <f t="shared" si="128"/>
        <v>74.7136</v>
      </c>
      <c r="BP810" s="3">
        <f t="shared" si="129"/>
        <v>0</v>
      </c>
      <c r="BQ810" s="3">
        <f t="shared" si="130"/>
        <v>137.24537000000001</v>
      </c>
      <c r="BR810" s="3">
        <f t="shared" si="131"/>
        <v>0</v>
      </c>
      <c r="BS810" s="3">
        <f t="shared" si="132"/>
        <v>141.37141199999999</v>
      </c>
      <c r="BT810" s="3">
        <f t="shared" si="133"/>
        <v>0</v>
      </c>
      <c r="BU810" s="3">
        <f t="shared" si="134"/>
        <v>140.59312600000001</v>
      </c>
      <c r="BV810" s="3">
        <f t="shared" si="135"/>
        <v>0</v>
      </c>
    </row>
    <row r="811" spans="1:74" x14ac:dyDescent="0.25">
      <c r="A811">
        <v>16</v>
      </c>
      <c r="B811" t="s">
        <v>60</v>
      </c>
      <c r="C811" t="s">
        <v>61</v>
      </c>
      <c r="D811">
        <v>2020</v>
      </c>
      <c r="E811" t="s">
        <v>62</v>
      </c>
      <c r="F811" t="s">
        <v>63</v>
      </c>
      <c r="G811">
        <v>2</v>
      </c>
      <c r="H811" t="s">
        <v>64</v>
      </c>
      <c r="I811" t="s">
        <v>3418</v>
      </c>
      <c r="J811" t="s">
        <v>1450</v>
      </c>
      <c r="K811" t="s">
        <v>1451</v>
      </c>
      <c r="L811" t="s">
        <v>3454</v>
      </c>
      <c r="M811" t="s">
        <v>123</v>
      </c>
      <c r="N811" t="s">
        <v>3469</v>
      </c>
      <c r="O811" t="s">
        <v>68</v>
      </c>
      <c r="P811" t="s">
        <v>3474</v>
      </c>
      <c r="Q811" t="s">
        <v>69</v>
      </c>
      <c r="R811" t="s">
        <v>3685</v>
      </c>
      <c r="S811" t="s">
        <v>1452</v>
      </c>
      <c r="T811">
        <v>18</v>
      </c>
      <c r="U811">
        <v>8</v>
      </c>
      <c r="V811" t="s">
        <v>1463</v>
      </c>
      <c r="W811">
        <v>1</v>
      </c>
      <c r="X811" t="s">
        <v>72</v>
      </c>
      <c r="Y811">
        <v>1</v>
      </c>
      <c r="Z811" t="s">
        <v>73</v>
      </c>
      <c r="AA811">
        <v>1</v>
      </c>
      <c r="AB811" s="2">
        <v>0</v>
      </c>
      <c r="AC811" s="2">
        <v>0</v>
      </c>
      <c r="AD811" s="2">
        <v>0</v>
      </c>
      <c r="AE811" s="2">
        <v>0</v>
      </c>
      <c r="AF811" s="2">
        <v>0</v>
      </c>
      <c r="AG811" s="2">
        <v>0</v>
      </c>
      <c r="AH811" s="2">
        <v>0.5</v>
      </c>
      <c r="AI811" s="2">
        <v>0</v>
      </c>
      <c r="AJ811" s="2">
        <v>0</v>
      </c>
      <c r="AK811" s="2">
        <v>0.4</v>
      </c>
      <c r="AL811" s="2">
        <v>0</v>
      </c>
      <c r="AM811" s="2">
        <v>0</v>
      </c>
      <c r="AN811" s="2">
        <v>0.1</v>
      </c>
      <c r="AO811" s="2">
        <v>0</v>
      </c>
      <c r="AP811" s="2">
        <v>0</v>
      </c>
      <c r="AQ811" s="2">
        <v>1</v>
      </c>
      <c r="AR811" s="2">
        <v>0</v>
      </c>
      <c r="AS811" s="2">
        <v>0</v>
      </c>
      <c r="AT811" s="2">
        <v>0</v>
      </c>
      <c r="AU811" s="2">
        <v>0</v>
      </c>
      <c r="AV811" s="2">
        <v>0</v>
      </c>
      <c r="AW811" s="2">
        <v>0</v>
      </c>
      <c r="AX811" s="2">
        <v>0</v>
      </c>
      <c r="AY811" s="2">
        <v>0</v>
      </c>
      <c r="AZ811" s="2">
        <v>91636464</v>
      </c>
      <c r="BA811" s="2">
        <v>0</v>
      </c>
      <c r="BB811" s="2">
        <v>0</v>
      </c>
      <c r="BC811" s="2">
        <v>95000000</v>
      </c>
      <c r="BD811" s="2">
        <v>0</v>
      </c>
      <c r="BE811" s="2">
        <v>0</v>
      </c>
      <c r="BF811" s="2">
        <v>70000000</v>
      </c>
      <c r="BG811" s="2">
        <v>0</v>
      </c>
      <c r="BH811" s="2">
        <v>0</v>
      </c>
      <c r="BI811" s="2">
        <v>256636464</v>
      </c>
      <c r="BJ811" s="2">
        <v>0</v>
      </c>
      <c r="BK811" s="2">
        <v>0</v>
      </c>
      <c r="BL811" s="2" t="s">
        <v>74</v>
      </c>
      <c r="BM811" s="3">
        <f t="shared" si="126"/>
        <v>0</v>
      </c>
      <c r="BN811" s="3">
        <f t="shared" si="127"/>
        <v>0</v>
      </c>
      <c r="BO811" s="3">
        <f t="shared" si="128"/>
        <v>0</v>
      </c>
      <c r="BP811" s="3">
        <f t="shared" si="129"/>
        <v>0</v>
      </c>
      <c r="BQ811" s="3">
        <f t="shared" si="130"/>
        <v>91.636464000000004</v>
      </c>
      <c r="BR811" s="3">
        <f t="shared" si="131"/>
        <v>0</v>
      </c>
      <c r="BS811" s="3">
        <f t="shared" si="132"/>
        <v>95</v>
      </c>
      <c r="BT811" s="3">
        <f t="shared" si="133"/>
        <v>0</v>
      </c>
      <c r="BU811" s="3">
        <f t="shared" si="134"/>
        <v>70</v>
      </c>
      <c r="BV811" s="3">
        <f t="shared" si="135"/>
        <v>0</v>
      </c>
    </row>
    <row r="812" spans="1:74" x14ac:dyDescent="0.25">
      <c r="A812">
        <v>16</v>
      </c>
      <c r="B812" t="s">
        <v>60</v>
      </c>
      <c r="C812" t="s">
        <v>61</v>
      </c>
      <c r="D812">
        <v>2020</v>
      </c>
      <c r="E812" t="s">
        <v>62</v>
      </c>
      <c r="F812" t="s">
        <v>63</v>
      </c>
      <c r="G812">
        <v>2</v>
      </c>
      <c r="H812" t="s">
        <v>64</v>
      </c>
      <c r="I812" t="s">
        <v>3418</v>
      </c>
      <c r="J812" t="s">
        <v>1450</v>
      </c>
      <c r="K812" t="s">
        <v>1451</v>
      </c>
      <c r="L812" t="s">
        <v>3454</v>
      </c>
      <c r="M812" t="s">
        <v>123</v>
      </c>
      <c r="N812" t="s">
        <v>3469</v>
      </c>
      <c r="O812" t="s">
        <v>68</v>
      </c>
      <c r="P812" t="s">
        <v>3474</v>
      </c>
      <c r="Q812" t="s">
        <v>69</v>
      </c>
      <c r="R812" t="s">
        <v>3685</v>
      </c>
      <c r="S812" t="s">
        <v>1452</v>
      </c>
      <c r="T812">
        <v>18</v>
      </c>
      <c r="U812">
        <v>9</v>
      </c>
      <c r="V812" t="s">
        <v>1464</v>
      </c>
      <c r="W812">
        <v>1</v>
      </c>
      <c r="X812" t="s">
        <v>72</v>
      </c>
      <c r="Y812">
        <v>1</v>
      </c>
      <c r="Z812" t="s">
        <v>73</v>
      </c>
      <c r="AA812">
        <v>1</v>
      </c>
      <c r="AB812" s="2">
        <v>0.1</v>
      </c>
      <c r="AC812" s="2">
        <v>0.03</v>
      </c>
      <c r="AD812" s="2">
        <v>30</v>
      </c>
      <c r="AE812" s="2">
        <v>0.2</v>
      </c>
      <c r="AF812" s="2">
        <v>0</v>
      </c>
      <c r="AG812" s="2">
        <v>0</v>
      </c>
      <c r="AH812" s="2">
        <v>0.3</v>
      </c>
      <c r="AI812" s="2">
        <v>0</v>
      </c>
      <c r="AJ812" s="2">
        <v>0</v>
      </c>
      <c r="AK812" s="2">
        <v>0.3</v>
      </c>
      <c r="AL812" s="2">
        <v>0</v>
      </c>
      <c r="AM812" s="2">
        <v>0</v>
      </c>
      <c r="AN812" s="2">
        <v>0.1</v>
      </c>
      <c r="AO812" s="2">
        <v>0</v>
      </c>
      <c r="AP812" s="2">
        <v>0</v>
      </c>
      <c r="AQ812" s="2">
        <v>1</v>
      </c>
      <c r="AR812" s="2">
        <v>0.03</v>
      </c>
      <c r="AS812" s="2">
        <v>3</v>
      </c>
      <c r="AT812" s="2">
        <v>23400000</v>
      </c>
      <c r="AU812" s="2">
        <v>23400000</v>
      </c>
      <c r="AV812" s="2">
        <v>100</v>
      </c>
      <c r="AW812" s="2">
        <v>49140000</v>
      </c>
      <c r="AX812" s="2">
        <v>0</v>
      </c>
      <c r="AY812" s="2">
        <v>0</v>
      </c>
      <c r="AZ812" s="2">
        <v>150000000</v>
      </c>
      <c r="BA812" s="2">
        <v>0</v>
      </c>
      <c r="BB812" s="2">
        <v>0</v>
      </c>
      <c r="BC812" s="2">
        <v>183406580</v>
      </c>
      <c r="BD812" s="2">
        <v>0</v>
      </c>
      <c r="BE812" s="2">
        <v>0</v>
      </c>
      <c r="BF812" s="2">
        <v>130809876</v>
      </c>
      <c r="BG812" s="2">
        <v>0</v>
      </c>
      <c r="BH812" s="2">
        <v>0</v>
      </c>
      <c r="BI812" s="2">
        <v>536756456</v>
      </c>
      <c r="BJ812" s="2">
        <v>23400000</v>
      </c>
      <c r="BK812" s="2">
        <v>4.3600000000000003</v>
      </c>
      <c r="BL812" s="2" t="s">
        <v>1465</v>
      </c>
      <c r="BM812" s="3">
        <f t="shared" si="126"/>
        <v>23.4</v>
      </c>
      <c r="BN812" s="3">
        <f t="shared" si="127"/>
        <v>23.4</v>
      </c>
      <c r="BO812" s="3">
        <f t="shared" si="128"/>
        <v>49.14</v>
      </c>
      <c r="BP812" s="3">
        <f t="shared" si="129"/>
        <v>0</v>
      </c>
      <c r="BQ812" s="3">
        <f t="shared" si="130"/>
        <v>150</v>
      </c>
      <c r="BR812" s="3">
        <f t="shared" si="131"/>
        <v>0</v>
      </c>
      <c r="BS812" s="3">
        <f t="shared" si="132"/>
        <v>183.40657999999999</v>
      </c>
      <c r="BT812" s="3">
        <f t="shared" si="133"/>
        <v>0</v>
      </c>
      <c r="BU812" s="3">
        <f t="shared" si="134"/>
        <v>130.809876</v>
      </c>
      <c r="BV812" s="3">
        <f t="shared" si="135"/>
        <v>0</v>
      </c>
    </row>
    <row r="813" spans="1:74" x14ac:dyDescent="0.25">
      <c r="A813">
        <v>16</v>
      </c>
      <c r="B813" t="s">
        <v>60</v>
      </c>
      <c r="C813" t="s">
        <v>61</v>
      </c>
      <c r="D813">
        <v>2020</v>
      </c>
      <c r="E813" t="s">
        <v>62</v>
      </c>
      <c r="F813" t="s">
        <v>63</v>
      </c>
      <c r="G813">
        <v>2</v>
      </c>
      <c r="H813" t="s">
        <v>64</v>
      </c>
      <c r="I813" t="s">
        <v>3418</v>
      </c>
      <c r="J813" t="s">
        <v>1450</v>
      </c>
      <c r="K813" t="s">
        <v>1451</v>
      </c>
      <c r="L813" t="s">
        <v>3454</v>
      </c>
      <c r="M813" t="s">
        <v>123</v>
      </c>
      <c r="N813" t="s">
        <v>3469</v>
      </c>
      <c r="O813" t="s">
        <v>68</v>
      </c>
      <c r="P813" t="s">
        <v>3474</v>
      </c>
      <c r="Q813" t="s">
        <v>69</v>
      </c>
      <c r="R813" t="s">
        <v>3685</v>
      </c>
      <c r="S813" t="s">
        <v>1452</v>
      </c>
      <c r="T813">
        <v>18</v>
      </c>
      <c r="U813">
        <v>10</v>
      </c>
      <c r="V813" t="s">
        <v>1466</v>
      </c>
      <c r="W813">
        <v>1</v>
      </c>
      <c r="X813" t="s">
        <v>72</v>
      </c>
      <c r="Y813">
        <v>1</v>
      </c>
      <c r="Z813" t="s">
        <v>73</v>
      </c>
      <c r="AA813">
        <v>1</v>
      </c>
      <c r="AB813" s="2">
        <v>0.1</v>
      </c>
      <c r="AC813" s="2">
        <v>0.08</v>
      </c>
      <c r="AD813" s="2">
        <v>80</v>
      </c>
      <c r="AE813" s="2">
        <v>0.2</v>
      </c>
      <c r="AF813" s="2">
        <v>0</v>
      </c>
      <c r="AG813" s="2">
        <v>0</v>
      </c>
      <c r="AH813" s="2">
        <v>0.3</v>
      </c>
      <c r="AI813" s="2">
        <v>0</v>
      </c>
      <c r="AJ813" s="2">
        <v>0</v>
      </c>
      <c r="AK813" s="2">
        <v>0.3</v>
      </c>
      <c r="AL813" s="2">
        <v>0</v>
      </c>
      <c r="AM813" s="2">
        <v>0</v>
      </c>
      <c r="AN813" s="2">
        <v>0.1</v>
      </c>
      <c r="AO813" s="2">
        <v>0</v>
      </c>
      <c r="AP813" s="2">
        <v>0</v>
      </c>
      <c r="AQ813" s="2">
        <v>1</v>
      </c>
      <c r="AR813" s="2">
        <v>0.08</v>
      </c>
      <c r="AS813" s="2">
        <v>8</v>
      </c>
      <c r="AT813" s="2">
        <v>63700000</v>
      </c>
      <c r="AU813" s="2">
        <v>63700000</v>
      </c>
      <c r="AV813" s="2">
        <v>100</v>
      </c>
      <c r="AW813" s="2">
        <v>141700000</v>
      </c>
      <c r="AX813" s="2">
        <v>0</v>
      </c>
      <c r="AY813" s="2">
        <v>0</v>
      </c>
      <c r="AZ813" s="2">
        <v>141963250</v>
      </c>
      <c r="BA813" s="2">
        <v>0</v>
      </c>
      <c r="BB813" s="2">
        <v>0</v>
      </c>
      <c r="BC813" s="2">
        <v>148351599</v>
      </c>
      <c r="BD813" s="2">
        <v>0</v>
      </c>
      <c r="BE813" s="2">
        <v>0</v>
      </c>
      <c r="BF813" s="2">
        <v>155027421</v>
      </c>
      <c r="BG813" s="2">
        <v>0</v>
      </c>
      <c r="BH813" s="2">
        <v>0</v>
      </c>
      <c r="BI813" s="2">
        <v>650742270</v>
      </c>
      <c r="BJ813" s="2">
        <v>63700000</v>
      </c>
      <c r="BK813" s="2">
        <v>9.7899999999999991</v>
      </c>
      <c r="BL813" s="2" t="s">
        <v>1467</v>
      </c>
      <c r="BM813" s="3">
        <f t="shared" si="126"/>
        <v>63.7</v>
      </c>
      <c r="BN813" s="3">
        <f t="shared" si="127"/>
        <v>63.7</v>
      </c>
      <c r="BO813" s="3">
        <f t="shared" si="128"/>
        <v>141.69999999999999</v>
      </c>
      <c r="BP813" s="3">
        <f t="shared" si="129"/>
        <v>0</v>
      </c>
      <c r="BQ813" s="3">
        <f t="shared" si="130"/>
        <v>141.96324999999999</v>
      </c>
      <c r="BR813" s="3">
        <f t="shared" si="131"/>
        <v>0</v>
      </c>
      <c r="BS813" s="3">
        <f t="shared" si="132"/>
        <v>148.35159899999999</v>
      </c>
      <c r="BT813" s="3">
        <f t="shared" si="133"/>
        <v>0</v>
      </c>
      <c r="BU813" s="3">
        <f t="shared" si="134"/>
        <v>155.027421</v>
      </c>
      <c r="BV813" s="3">
        <f t="shared" si="135"/>
        <v>0</v>
      </c>
    </row>
    <row r="814" spans="1:74" x14ac:dyDescent="0.25">
      <c r="A814">
        <v>16</v>
      </c>
      <c r="B814" t="s">
        <v>60</v>
      </c>
      <c r="C814" t="s">
        <v>61</v>
      </c>
      <c r="D814">
        <v>2020</v>
      </c>
      <c r="E814" t="s">
        <v>62</v>
      </c>
      <c r="F814" t="s">
        <v>63</v>
      </c>
      <c r="G814">
        <v>2</v>
      </c>
      <c r="H814" t="s">
        <v>64</v>
      </c>
      <c r="I814" t="s">
        <v>3418</v>
      </c>
      <c r="J814" t="s">
        <v>1450</v>
      </c>
      <c r="K814" t="s">
        <v>1451</v>
      </c>
      <c r="L814" t="s">
        <v>3454</v>
      </c>
      <c r="M814" t="s">
        <v>123</v>
      </c>
      <c r="N814" t="s">
        <v>3469</v>
      </c>
      <c r="O814" t="s">
        <v>68</v>
      </c>
      <c r="P814" t="s">
        <v>3474</v>
      </c>
      <c r="Q814" t="s">
        <v>69</v>
      </c>
      <c r="R814" t="s">
        <v>3685</v>
      </c>
      <c r="S814" t="s">
        <v>1452</v>
      </c>
      <c r="T814">
        <v>18</v>
      </c>
      <c r="U814">
        <v>11</v>
      </c>
      <c r="V814" t="s">
        <v>1468</v>
      </c>
      <c r="W814">
        <v>1</v>
      </c>
      <c r="X814" t="s">
        <v>72</v>
      </c>
      <c r="Y814">
        <v>1</v>
      </c>
      <c r="Z814" t="s">
        <v>73</v>
      </c>
      <c r="AA814">
        <v>1</v>
      </c>
      <c r="AB814" s="2">
        <v>0</v>
      </c>
      <c r="AC814" s="2">
        <v>0</v>
      </c>
      <c r="AD814" s="2">
        <v>0</v>
      </c>
      <c r="AE814" s="2">
        <v>0</v>
      </c>
      <c r="AF814" s="2">
        <v>0</v>
      </c>
      <c r="AG814" s="2">
        <v>0</v>
      </c>
      <c r="AH814" s="2">
        <v>1</v>
      </c>
      <c r="AI814" s="2">
        <v>0</v>
      </c>
      <c r="AJ814" s="2">
        <v>0</v>
      </c>
      <c r="AK814" s="2">
        <v>1</v>
      </c>
      <c r="AL814" s="2">
        <v>0</v>
      </c>
      <c r="AM814" s="2">
        <v>0</v>
      </c>
      <c r="AN814" s="2">
        <v>1</v>
      </c>
      <c r="AO814" s="2">
        <v>0</v>
      </c>
      <c r="AP814" s="2">
        <v>0</v>
      </c>
      <c r="AQ814" s="2">
        <v>3</v>
      </c>
      <c r="AR814" s="2">
        <v>0</v>
      </c>
      <c r="AS814" s="2">
        <v>0</v>
      </c>
      <c r="AT814" s="2">
        <v>0</v>
      </c>
      <c r="AU814" s="2">
        <v>0</v>
      </c>
      <c r="AV814" s="2">
        <v>0</v>
      </c>
      <c r="AW814" s="2">
        <v>0</v>
      </c>
      <c r="AX814" s="2">
        <v>0</v>
      </c>
      <c r="AY814" s="2">
        <v>0</v>
      </c>
      <c r="AZ814" s="2">
        <v>40000000</v>
      </c>
      <c r="BA814" s="2">
        <v>0</v>
      </c>
      <c r="BB814" s="2">
        <v>0</v>
      </c>
      <c r="BC814" s="2">
        <v>42000000</v>
      </c>
      <c r="BD814" s="2">
        <v>0</v>
      </c>
      <c r="BE814" s="2">
        <v>0</v>
      </c>
      <c r="BF814" s="2">
        <v>44000000</v>
      </c>
      <c r="BG814" s="2">
        <v>0</v>
      </c>
      <c r="BH814" s="2">
        <v>0</v>
      </c>
      <c r="BI814" s="2">
        <v>126000000</v>
      </c>
      <c r="BJ814" s="2">
        <v>0</v>
      </c>
      <c r="BK814" s="2">
        <v>0</v>
      </c>
      <c r="BL814" s="2" t="s">
        <v>74</v>
      </c>
      <c r="BM814" s="3">
        <f t="shared" si="126"/>
        <v>0</v>
      </c>
      <c r="BN814" s="3">
        <f t="shared" si="127"/>
        <v>0</v>
      </c>
      <c r="BO814" s="3">
        <f t="shared" si="128"/>
        <v>0</v>
      </c>
      <c r="BP814" s="3">
        <f t="shared" si="129"/>
        <v>0</v>
      </c>
      <c r="BQ814" s="3">
        <f t="shared" si="130"/>
        <v>40</v>
      </c>
      <c r="BR814" s="3">
        <f t="shared" si="131"/>
        <v>0</v>
      </c>
      <c r="BS814" s="3">
        <f t="shared" si="132"/>
        <v>42</v>
      </c>
      <c r="BT814" s="3">
        <f t="shared" si="133"/>
        <v>0</v>
      </c>
      <c r="BU814" s="3">
        <f t="shared" si="134"/>
        <v>44</v>
      </c>
      <c r="BV814" s="3">
        <f t="shared" si="135"/>
        <v>0</v>
      </c>
    </row>
    <row r="815" spans="1:74" x14ac:dyDescent="0.25">
      <c r="A815">
        <v>16</v>
      </c>
      <c r="B815" t="s">
        <v>60</v>
      </c>
      <c r="C815" t="s">
        <v>61</v>
      </c>
      <c r="D815">
        <v>2020</v>
      </c>
      <c r="E815" t="s">
        <v>62</v>
      </c>
      <c r="F815" t="s">
        <v>63</v>
      </c>
      <c r="G815">
        <v>2</v>
      </c>
      <c r="H815" t="s">
        <v>64</v>
      </c>
      <c r="I815" t="s">
        <v>3418</v>
      </c>
      <c r="J815" t="s">
        <v>1450</v>
      </c>
      <c r="K815" t="s">
        <v>1451</v>
      </c>
      <c r="L815" t="s">
        <v>3454</v>
      </c>
      <c r="M815" t="s">
        <v>123</v>
      </c>
      <c r="N815" t="s">
        <v>3469</v>
      </c>
      <c r="O815" t="s">
        <v>68</v>
      </c>
      <c r="P815" t="s">
        <v>3474</v>
      </c>
      <c r="Q815" t="s">
        <v>69</v>
      </c>
      <c r="R815" t="s">
        <v>3685</v>
      </c>
      <c r="S815" t="s">
        <v>1452</v>
      </c>
      <c r="T815">
        <v>18</v>
      </c>
      <c r="U815">
        <v>12</v>
      </c>
      <c r="V815" t="s">
        <v>1469</v>
      </c>
      <c r="W815">
        <v>3</v>
      </c>
      <c r="X815" t="s">
        <v>128</v>
      </c>
      <c r="Y815">
        <v>1</v>
      </c>
      <c r="Z815" t="s">
        <v>73</v>
      </c>
      <c r="AA815">
        <v>1</v>
      </c>
      <c r="AB815" s="2">
        <v>43</v>
      </c>
      <c r="AC815" s="2">
        <v>40.6</v>
      </c>
      <c r="AD815" s="2">
        <v>94.42</v>
      </c>
      <c r="AE815" s="2">
        <v>0</v>
      </c>
      <c r="AF815" s="2">
        <v>0</v>
      </c>
      <c r="AG815" s="2">
        <v>0</v>
      </c>
      <c r="AH815" s="2">
        <v>51</v>
      </c>
      <c r="AI815" s="2">
        <v>0</v>
      </c>
      <c r="AJ815" s="2">
        <v>0</v>
      </c>
      <c r="AK815" s="2">
        <v>54</v>
      </c>
      <c r="AL815" s="2">
        <v>0</v>
      </c>
      <c r="AM815" s="2">
        <v>0</v>
      </c>
      <c r="AN815" s="2">
        <v>60</v>
      </c>
      <c r="AO815" s="2">
        <v>0</v>
      </c>
      <c r="AP815" s="2">
        <v>0</v>
      </c>
      <c r="AQ815" s="2" t="s">
        <v>77</v>
      </c>
      <c r="AR815" s="2" t="s">
        <v>77</v>
      </c>
      <c r="AS815" s="2" t="s">
        <v>77</v>
      </c>
      <c r="AT815" s="2">
        <v>76200000</v>
      </c>
      <c r="AU815" s="2">
        <v>61486020</v>
      </c>
      <c r="AV815" s="2">
        <v>80.7</v>
      </c>
      <c r="AW815" s="2">
        <v>0</v>
      </c>
      <c r="AX815" s="2">
        <v>0</v>
      </c>
      <c r="AY815" s="2">
        <v>0</v>
      </c>
      <c r="AZ815" s="2">
        <v>380000000</v>
      </c>
      <c r="BA815" s="2">
        <v>0</v>
      </c>
      <c r="BB815" s="2">
        <v>0</v>
      </c>
      <c r="BC815" s="2">
        <v>315000000</v>
      </c>
      <c r="BD815" s="2">
        <v>0</v>
      </c>
      <c r="BE815" s="2">
        <v>0</v>
      </c>
      <c r="BF815" s="2">
        <v>260000000</v>
      </c>
      <c r="BG815" s="2">
        <v>0</v>
      </c>
      <c r="BH815" s="2">
        <v>0</v>
      </c>
      <c r="BI815" s="2">
        <v>1031200000</v>
      </c>
      <c r="BJ815" s="2">
        <v>61486020</v>
      </c>
      <c r="BK815" s="2">
        <v>5.96</v>
      </c>
      <c r="BL815" s="2" t="s">
        <v>1470</v>
      </c>
      <c r="BM815" s="3">
        <f t="shared" si="126"/>
        <v>76.2</v>
      </c>
      <c r="BN815" s="3">
        <f t="shared" si="127"/>
        <v>61.486020000000003</v>
      </c>
      <c r="BO815" s="3">
        <f t="shared" si="128"/>
        <v>0</v>
      </c>
      <c r="BP815" s="3">
        <f t="shared" si="129"/>
        <v>0</v>
      </c>
      <c r="BQ815" s="3">
        <f t="shared" si="130"/>
        <v>380</v>
      </c>
      <c r="BR815" s="3">
        <f t="shared" si="131"/>
        <v>0</v>
      </c>
      <c r="BS815" s="3">
        <f t="shared" si="132"/>
        <v>315</v>
      </c>
      <c r="BT815" s="3">
        <f t="shared" si="133"/>
        <v>0</v>
      </c>
      <c r="BU815" s="3">
        <f t="shared" si="134"/>
        <v>260</v>
      </c>
      <c r="BV815" s="3">
        <f t="shared" si="135"/>
        <v>0</v>
      </c>
    </row>
    <row r="816" spans="1:74" x14ac:dyDescent="0.25">
      <c r="A816">
        <v>16</v>
      </c>
      <c r="B816" t="s">
        <v>60</v>
      </c>
      <c r="C816" t="s">
        <v>61</v>
      </c>
      <c r="D816">
        <v>2020</v>
      </c>
      <c r="E816" t="s">
        <v>62</v>
      </c>
      <c r="F816" t="s">
        <v>63</v>
      </c>
      <c r="G816">
        <v>2</v>
      </c>
      <c r="H816" t="s">
        <v>64</v>
      </c>
      <c r="I816" t="s">
        <v>3418</v>
      </c>
      <c r="J816" t="s">
        <v>1450</v>
      </c>
      <c r="K816" t="s">
        <v>1451</v>
      </c>
      <c r="L816" t="s">
        <v>3454</v>
      </c>
      <c r="M816" t="s">
        <v>123</v>
      </c>
      <c r="N816" t="s">
        <v>3469</v>
      </c>
      <c r="O816" t="s">
        <v>68</v>
      </c>
      <c r="P816" t="s">
        <v>3474</v>
      </c>
      <c r="Q816" t="s">
        <v>69</v>
      </c>
      <c r="R816" t="s">
        <v>3686</v>
      </c>
      <c r="S816" t="s">
        <v>1471</v>
      </c>
      <c r="T816">
        <v>11</v>
      </c>
      <c r="U816">
        <v>2</v>
      </c>
      <c r="V816" t="s">
        <v>1472</v>
      </c>
      <c r="W816">
        <v>1</v>
      </c>
      <c r="X816" t="s">
        <v>72</v>
      </c>
      <c r="Y816">
        <v>1</v>
      </c>
      <c r="Z816" t="s">
        <v>73</v>
      </c>
      <c r="AA816">
        <v>1</v>
      </c>
      <c r="AB816" s="2">
        <v>8</v>
      </c>
      <c r="AC816" s="2">
        <v>1</v>
      </c>
      <c r="AD816" s="2">
        <v>12.5</v>
      </c>
      <c r="AE816" s="2">
        <v>18</v>
      </c>
      <c r="AF816" s="2">
        <v>0</v>
      </c>
      <c r="AG816" s="2">
        <v>0</v>
      </c>
      <c r="AH816" s="2">
        <v>18</v>
      </c>
      <c r="AI816" s="2">
        <v>0</v>
      </c>
      <c r="AJ816" s="2">
        <v>0</v>
      </c>
      <c r="AK816" s="2">
        <v>6</v>
      </c>
      <c r="AL816" s="2">
        <v>0</v>
      </c>
      <c r="AM816" s="2">
        <v>0</v>
      </c>
      <c r="AN816" s="2">
        <v>2</v>
      </c>
      <c r="AO816" s="2">
        <v>0</v>
      </c>
      <c r="AP816" s="2">
        <v>0</v>
      </c>
      <c r="AQ816" s="2">
        <v>52</v>
      </c>
      <c r="AR816" s="2">
        <v>1</v>
      </c>
      <c r="AS816" s="2">
        <v>1.92</v>
      </c>
      <c r="AT816" s="2">
        <v>84000000</v>
      </c>
      <c r="AU816" s="2">
        <v>84000000</v>
      </c>
      <c r="AV816" s="2">
        <v>100</v>
      </c>
      <c r="AW816" s="2">
        <v>126000000</v>
      </c>
      <c r="AX816" s="2">
        <v>0</v>
      </c>
      <c r="AY816" s="2">
        <v>0</v>
      </c>
      <c r="AZ816" s="2">
        <v>1139000000</v>
      </c>
      <c r="BA816" s="2">
        <v>0</v>
      </c>
      <c r="BB816" s="2">
        <v>0</v>
      </c>
      <c r="BC816" s="2">
        <v>1196000000</v>
      </c>
      <c r="BD816" s="2">
        <v>0</v>
      </c>
      <c r="BE816" s="2">
        <v>0</v>
      </c>
      <c r="BF816" s="2">
        <v>1255000000</v>
      </c>
      <c r="BG816" s="2">
        <v>0</v>
      </c>
      <c r="BH816" s="2">
        <v>0</v>
      </c>
      <c r="BI816" s="2">
        <v>3800000000</v>
      </c>
      <c r="BJ816" s="2">
        <v>84000000</v>
      </c>
      <c r="BK816" s="2">
        <v>2.21</v>
      </c>
      <c r="BL816" s="2" t="s">
        <v>1473</v>
      </c>
      <c r="BM816" s="3">
        <f t="shared" si="126"/>
        <v>84</v>
      </c>
      <c r="BN816" s="3">
        <f t="shared" si="127"/>
        <v>84</v>
      </c>
      <c r="BO816" s="3">
        <f t="shared" si="128"/>
        <v>126</v>
      </c>
      <c r="BP816" s="3">
        <f t="shared" si="129"/>
        <v>0</v>
      </c>
      <c r="BQ816" s="3">
        <f t="shared" si="130"/>
        <v>1139</v>
      </c>
      <c r="BR816" s="3">
        <f t="shared" si="131"/>
        <v>0</v>
      </c>
      <c r="BS816" s="3">
        <f t="shared" si="132"/>
        <v>1196</v>
      </c>
      <c r="BT816" s="3">
        <f t="shared" si="133"/>
        <v>0</v>
      </c>
      <c r="BU816" s="3">
        <f t="shared" si="134"/>
        <v>1255</v>
      </c>
      <c r="BV816" s="3">
        <f t="shared" si="135"/>
        <v>0</v>
      </c>
    </row>
    <row r="817" spans="1:74" x14ac:dyDescent="0.25">
      <c r="A817">
        <v>16</v>
      </c>
      <c r="B817" t="s">
        <v>60</v>
      </c>
      <c r="C817" t="s">
        <v>61</v>
      </c>
      <c r="D817">
        <v>2020</v>
      </c>
      <c r="E817" t="s">
        <v>62</v>
      </c>
      <c r="F817" t="s">
        <v>63</v>
      </c>
      <c r="G817">
        <v>2</v>
      </c>
      <c r="H817" t="s">
        <v>64</v>
      </c>
      <c r="I817" t="s">
        <v>3418</v>
      </c>
      <c r="J817" t="s">
        <v>1450</v>
      </c>
      <c r="K817" t="s">
        <v>1451</v>
      </c>
      <c r="L817" t="s">
        <v>3454</v>
      </c>
      <c r="M817" t="s">
        <v>123</v>
      </c>
      <c r="N817" t="s">
        <v>3469</v>
      </c>
      <c r="O817" t="s">
        <v>68</v>
      </c>
      <c r="P817" t="s">
        <v>3474</v>
      </c>
      <c r="Q817" t="s">
        <v>69</v>
      </c>
      <c r="R817" t="s">
        <v>3686</v>
      </c>
      <c r="S817" t="s">
        <v>1471</v>
      </c>
      <c r="T817">
        <v>11</v>
      </c>
      <c r="U817">
        <v>3</v>
      </c>
      <c r="V817" t="s">
        <v>1474</v>
      </c>
      <c r="W817">
        <v>1</v>
      </c>
      <c r="X817" t="s">
        <v>72</v>
      </c>
      <c r="Y817">
        <v>1</v>
      </c>
      <c r="Z817" t="s">
        <v>73</v>
      </c>
      <c r="AA817">
        <v>1</v>
      </c>
      <c r="AB817" s="2">
        <v>8</v>
      </c>
      <c r="AC817" s="2">
        <v>8</v>
      </c>
      <c r="AD817" s="2">
        <v>100</v>
      </c>
      <c r="AE817" s="2">
        <v>18</v>
      </c>
      <c r="AF817" s="2">
        <v>0</v>
      </c>
      <c r="AG817" s="2">
        <v>0</v>
      </c>
      <c r="AH817" s="2">
        <v>18</v>
      </c>
      <c r="AI817" s="2">
        <v>0</v>
      </c>
      <c r="AJ817" s="2">
        <v>0</v>
      </c>
      <c r="AK817" s="2">
        <v>6</v>
      </c>
      <c r="AL817" s="2">
        <v>0</v>
      </c>
      <c r="AM817" s="2">
        <v>0</v>
      </c>
      <c r="AN817" s="2">
        <v>2</v>
      </c>
      <c r="AO817" s="2">
        <v>0</v>
      </c>
      <c r="AP817" s="2">
        <v>0</v>
      </c>
      <c r="AQ817" s="2">
        <v>52</v>
      </c>
      <c r="AR817" s="2">
        <v>8</v>
      </c>
      <c r="AS817" s="2">
        <v>15.38</v>
      </c>
      <c r="AT817" s="2">
        <v>35500000</v>
      </c>
      <c r="AU817" s="2">
        <v>0</v>
      </c>
      <c r="AV817" s="2">
        <v>0</v>
      </c>
      <c r="AW817" s="2">
        <v>166400000</v>
      </c>
      <c r="AX817" s="2">
        <v>0</v>
      </c>
      <c r="AY817" s="2">
        <v>0</v>
      </c>
      <c r="AZ817" s="2">
        <v>230000000</v>
      </c>
      <c r="BA817" s="2">
        <v>0</v>
      </c>
      <c r="BB817" s="2">
        <v>0</v>
      </c>
      <c r="BC817" s="2">
        <v>240000000</v>
      </c>
      <c r="BD817" s="2">
        <v>0</v>
      </c>
      <c r="BE817" s="2">
        <v>0</v>
      </c>
      <c r="BF817" s="2">
        <v>157000000</v>
      </c>
      <c r="BG817" s="2">
        <v>0</v>
      </c>
      <c r="BH817" s="2">
        <v>0</v>
      </c>
      <c r="BI817" s="2">
        <v>828900000</v>
      </c>
      <c r="BJ817" s="2">
        <v>0</v>
      </c>
      <c r="BK817" s="2">
        <v>0</v>
      </c>
      <c r="BL817" s="2" t="s">
        <v>1475</v>
      </c>
      <c r="BM817" s="3">
        <f t="shared" si="126"/>
        <v>35.5</v>
      </c>
      <c r="BN817" s="3">
        <f t="shared" si="127"/>
        <v>0</v>
      </c>
      <c r="BO817" s="3">
        <f t="shared" si="128"/>
        <v>166.4</v>
      </c>
      <c r="BP817" s="3">
        <f t="shared" si="129"/>
        <v>0</v>
      </c>
      <c r="BQ817" s="3">
        <f t="shared" si="130"/>
        <v>230</v>
      </c>
      <c r="BR817" s="3">
        <f t="shared" si="131"/>
        <v>0</v>
      </c>
      <c r="BS817" s="3">
        <f t="shared" si="132"/>
        <v>240</v>
      </c>
      <c r="BT817" s="3">
        <f t="shared" si="133"/>
        <v>0</v>
      </c>
      <c r="BU817" s="3">
        <f t="shared" si="134"/>
        <v>157</v>
      </c>
      <c r="BV817" s="3">
        <f t="shared" si="135"/>
        <v>0</v>
      </c>
    </row>
    <row r="818" spans="1:74" x14ac:dyDescent="0.25">
      <c r="A818">
        <v>16</v>
      </c>
      <c r="B818" t="s">
        <v>60</v>
      </c>
      <c r="C818" t="s">
        <v>61</v>
      </c>
      <c r="D818">
        <v>2020</v>
      </c>
      <c r="E818" t="s">
        <v>62</v>
      </c>
      <c r="F818" t="s">
        <v>63</v>
      </c>
      <c r="G818">
        <v>2</v>
      </c>
      <c r="H818" t="s">
        <v>64</v>
      </c>
      <c r="I818" t="s">
        <v>3418</v>
      </c>
      <c r="J818" t="s">
        <v>1450</v>
      </c>
      <c r="K818" t="s">
        <v>1451</v>
      </c>
      <c r="L818" t="s">
        <v>3454</v>
      </c>
      <c r="M818" t="s">
        <v>123</v>
      </c>
      <c r="N818" t="s">
        <v>3469</v>
      </c>
      <c r="O818" t="s">
        <v>68</v>
      </c>
      <c r="P818" t="s">
        <v>3474</v>
      </c>
      <c r="Q818" t="s">
        <v>69</v>
      </c>
      <c r="R818" t="s">
        <v>3686</v>
      </c>
      <c r="S818" t="s">
        <v>1471</v>
      </c>
      <c r="T818">
        <v>11</v>
      </c>
      <c r="U818">
        <v>4</v>
      </c>
      <c r="V818" t="s">
        <v>1476</v>
      </c>
      <c r="W818">
        <v>1</v>
      </c>
      <c r="X818" t="s">
        <v>72</v>
      </c>
      <c r="Y818">
        <v>1</v>
      </c>
      <c r="Z818" t="s">
        <v>73</v>
      </c>
      <c r="AA818">
        <v>1</v>
      </c>
      <c r="AB818" s="2">
        <v>8</v>
      </c>
      <c r="AC818" s="2">
        <v>8</v>
      </c>
      <c r="AD818" s="2">
        <v>100</v>
      </c>
      <c r="AE818" s="2">
        <v>18</v>
      </c>
      <c r="AF818" s="2">
        <v>0</v>
      </c>
      <c r="AG818" s="2">
        <v>0</v>
      </c>
      <c r="AH818" s="2">
        <v>18</v>
      </c>
      <c r="AI818" s="2">
        <v>0</v>
      </c>
      <c r="AJ818" s="2">
        <v>0</v>
      </c>
      <c r="AK818" s="2">
        <v>6</v>
      </c>
      <c r="AL818" s="2">
        <v>0</v>
      </c>
      <c r="AM818" s="2">
        <v>0</v>
      </c>
      <c r="AN818" s="2">
        <v>2</v>
      </c>
      <c r="AO818" s="2">
        <v>0</v>
      </c>
      <c r="AP818" s="2">
        <v>0</v>
      </c>
      <c r="AQ818" s="2">
        <v>52</v>
      </c>
      <c r="AR818" s="2">
        <v>8</v>
      </c>
      <c r="AS818" s="2">
        <v>15.38</v>
      </c>
      <c r="AT818" s="2">
        <v>63000000</v>
      </c>
      <c r="AU818" s="2">
        <v>0</v>
      </c>
      <c r="AV818" s="2">
        <v>0</v>
      </c>
      <c r="AW818" s="2">
        <v>128000000</v>
      </c>
      <c r="AX818" s="2">
        <v>0</v>
      </c>
      <c r="AY818" s="2">
        <v>0</v>
      </c>
      <c r="AZ818" s="2">
        <v>277000000</v>
      </c>
      <c r="BA818" s="2">
        <v>0</v>
      </c>
      <c r="BB818" s="2">
        <v>0</v>
      </c>
      <c r="BC818" s="2">
        <v>289000000</v>
      </c>
      <c r="BD818" s="2">
        <v>0</v>
      </c>
      <c r="BE818" s="2">
        <v>0</v>
      </c>
      <c r="BF818" s="2">
        <v>208000000</v>
      </c>
      <c r="BG818" s="2">
        <v>0</v>
      </c>
      <c r="BH818" s="2">
        <v>0</v>
      </c>
      <c r="BI818" s="2">
        <v>965000000</v>
      </c>
      <c r="BJ818" s="2">
        <v>0</v>
      </c>
      <c r="BK818" s="2">
        <v>0</v>
      </c>
      <c r="BL818" s="2" t="s">
        <v>1477</v>
      </c>
      <c r="BM818" s="3">
        <f t="shared" si="126"/>
        <v>63</v>
      </c>
      <c r="BN818" s="3">
        <f t="shared" si="127"/>
        <v>0</v>
      </c>
      <c r="BO818" s="3">
        <f t="shared" si="128"/>
        <v>128</v>
      </c>
      <c r="BP818" s="3">
        <f t="shared" si="129"/>
        <v>0</v>
      </c>
      <c r="BQ818" s="3">
        <f t="shared" si="130"/>
        <v>277</v>
      </c>
      <c r="BR818" s="3">
        <f t="shared" si="131"/>
        <v>0</v>
      </c>
      <c r="BS818" s="3">
        <f t="shared" si="132"/>
        <v>289</v>
      </c>
      <c r="BT818" s="3">
        <f t="shared" si="133"/>
        <v>0</v>
      </c>
      <c r="BU818" s="3">
        <f t="shared" si="134"/>
        <v>208</v>
      </c>
      <c r="BV818" s="3">
        <f t="shared" si="135"/>
        <v>0</v>
      </c>
    </row>
    <row r="819" spans="1:74" x14ac:dyDescent="0.25">
      <c r="A819">
        <v>16</v>
      </c>
      <c r="B819" t="s">
        <v>60</v>
      </c>
      <c r="C819" t="s">
        <v>61</v>
      </c>
      <c r="D819">
        <v>2020</v>
      </c>
      <c r="E819" t="s">
        <v>62</v>
      </c>
      <c r="F819" t="s">
        <v>63</v>
      </c>
      <c r="G819">
        <v>2</v>
      </c>
      <c r="H819" t="s">
        <v>64</v>
      </c>
      <c r="I819" t="s">
        <v>3418</v>
      </c>
      <c r="J819" t="s">
        <v>1450</v>
      </c>
      <c r="K819" t="s">
        <v>1451</v>
      </c>
      <c r="L819" t="s">
        <v>3454</v>
      </c>
      <c r="M819" t="s">
        <v>123</v>
      </c>
      <c r="N819" t="s">
        <v>3469</v>
      </c>
      <c r="O819" t="s">
        <v>68</v>
      </c>
      <c r="P819" t="s">
        <v>3474</v>
      </c>
      <c r="Q819" t="s">
        <v>69</v>
      </c>
      <c r="R819" t="s">
        <v>3686</v>
      </c>
      <c r="S819" t="s">
        <v>1471</v>
      </c>
      <c r="T819">
        <v>11</v>
      </c>
      <c r="U819">
        <v>5</v>
      </c>
      <c r="V819" t="s">
        <v>1478</v>
      </c>
      <c r="W819">
        <v>1</v>
      </c>
      <c r="X819" t="s">
        <v>72</v>
      </c>
      <c r="Y819">
        <v>1</v>
      </c>
      <c r="Z819" t="s">
        <v>73</v>
      </c>
      <c r="AA819">
        <v>1</v>
      </c>
      <c r="AB819" s="2">
        <v>1000</v>
      </c>
      <c r="AC819" s="2">
        <v>308</v>
      </c>
      <c r="AD819" s="2">
        <v>30.8</v>
      </c>
      <c r="AE819" s="2">
        <v>6000</v>
      </c>
      <c r="AF819" s="2">
        <v>0</v>
      </c>
      <c r="AG819" s="2">
        <v>0</v>
      </c>
      <c r="AH819" s="2">
        <v>7000</v>
      </c>
      <c r="AI819" s="2">
        <v>0</v>
      </c>
      <c r="AJ819" s="2">
        <v>0</v>
      </c>
      <c r="AK819" s="2">
        <v>7000</v>
      </c>
      <c r="AL819" s="2">
        <v>0</v>
      </c>
      <c r="AM819" s="2">
        <v>0</v>
      </c>
      <c r="AN819" s="2">
        <v>4000</v>
      </c>
      <c r="AO819" s="2">
        <v>0</v>
      </c>
      <c r="AP819" s="2">
        <v>0</v>
      </c>
      <c r="AQ819" s="2">
        <v>25000</v>
      </c>
      <c r="AR819" s="2">
        <v>308</v>
      </c>
      <c r="AS819" s="2">
        <v>1.23</v>
      </c>
      <c r="AT819" s="2">
        <v>334700000</v>
      </c>
      <c r="AU819" s="2">
        <v>73000000</v>
      </c>
      <c r="AV819" s="2">
        <v>21.81</v>
      </c>
      <c r="AW819" s="2">
        <v>280050000</v>
      </c>
      <c r="AX819" s="2">
        <v>0</v>
      </c>
      <c r="AY819" s="2">
        <v>0</v>
      </c>
      <c r="AZ819" s="2">
        <v>485000000</v>
      </c>
      <c r="BA819" s="2">
        <v>0</v>
      </c>
      <c r="BB819" s="2">
        <v>0</v>
      </c>
      <c r="BC819" s="2">
        <v>673000000</v>
      </c>
      <c r="BD819" s="2">
        <v>0</v>
      </c>
      <c r="BE819" s="2">
        <v>0</v>
      </c>
      <c r="BF819" s="2">
        <v>1474000000</v>
      </c>
      <c r="BG819" s="2">
        <v>0</v>
      </c>
      <c r="BH819" s="2">
        <v>0</v>
      </c>
      <c r="BI819" s="2">
        <v>3246750000</v>
      </c>
      <c r="BJ819" s="2">
        <v>73000000</v>
      </c>
      <c r="BK819" s="2">
        <v>2.25</v>
      </c>
      <c r="BL819" s="2" t="s">
        <v>1479</v>
      </c>
      <c r="BM819" s="3">
        <f t="shared" si="126"/>
        <v>334.7</v>
      </c>
      <c r="BN819" s="3">
        <f t="shared" si="127"/>
        <v>73</v>
      </c>
      <c r="BO819" s="3">
        <f t="shared" si="128"/>
        <v>280.05</v>
      </c>
      <c r="BP819" s="3">
        <f t="shared" si="129"/>
        <v>0</v>
      </c>
      <c r="BQ819" s="3">
        <f t="shared" si="130"/>
        <v>485</v>
      </c>
      <c r="BR819" s="3">
        <f t="shared" si="131"/>
        <v>0</v>
      </c>
      <c r="BS819" s="3">
        <f t="shared" si="132"/>
        <v>673</v>
      </c>
      <c r="BT819" s="3">
        <f t="shared" si="133"/>
        <v>0</v>
      </c>
      <c r="BU819" s="3">
        <f t="shared" si="134"/>
        <v>1474</v>
      </c>
      <c r="BV819" s="3">
        <f t="shared" si="135"/>
        <v>0</v>
      </c>
    </row>
    <row r="820" spans="1:74" x14ac:dyDescent="0.25">
      <c r="A820">
        <v>16</v>
      </c>
      <c r="B820" t="s">
        <v>60</v>
      </c>
      <c r="C820" t="s">
        <v>61</v>
      </c>
      <c r="D820">
        <v>2020</v>
      </c>
      <c r="E820" t="s">
        <v>62</v>
      </c>
      <c r="F820" t="s">
        <v>63</v>
      </c>
      <c r="G820">
        <v>2</v>
      </c>
      <c r="H820" t="s">
        <v>64</v>
      </c>
      <c r="I820" t="s">
        <v>3418</v>
      </c>
      <c r="J820" t="s">
        <v>1450</v>
      </c>
      <c r="K820" t="s">
        <v>1451</v>
      </c>
      <c r="L820" t="s">
        <v>3454</v>
      </c>
      <c r="M820" t="s">
        <v>123</v>
      </c>
      <c r="N820" t="s">
        <v>3469</v>
      </c>
      <c r="O820" t="s">
        <v>68</v>
      </c>
      <c r="P820" t="s">
        <v>3474</v>
      </c>
      <c r="Q820" t="s">
        <v>69</v>
      </c>
      <c r="R820" t="s">
        <v>3686</v>
      </c>
      <c r="S820" t="s">
        <v>1471</v>
      </c>
      <c r="T820">
        <v>11</v>
      </c>
      <c r="U820">
        <v>6</v>
      </c>
      <c r="V820" t="s">
        <v>1480</v>
      </c>
      <c r="W820">
        <v>3</v>
      </c>
      <c r="X820" t="s">
        <v>128</v>
      </c>
      <c r="Y820">
        <v>1</v>
      </c>
      <c r="Z820" t="s">
        <v>73</v>
      </c>
      <c r="AA820">
        <v>1</v>
      </c>
      <c r="AB820" s="2">
        <v>0.25</v>
      </c>
      <c r="AC820" s="2">
        <v>0</v>
      </c>
      <c r="AD820" s="2">
        <v>0</v>
      </c>
      <c r="AE820" s="2">
        <v>0.75</v>
      </c>
      <c r="AF820" s="2">
        <v>0</v>
      </c>
      <c r="AG820" s="2">
        <v>0</v>
      </c>
      <c r="AH820" s="2">
        <v>1.25</v>
      </c>
      <c r="AI820" s="2">
        <v>0</v>
      </c>
      <c r="AJ820" s="2">
        <v>0</v>
      </c>
      <c r="AK820" s="2">
        <v>1.75</v>
      </c>
      <c r="AL820" s="2">
        <v>0</v>
      </c>
      <c r="AM820" s="2">
        <v>0</v>
      </c>
      <c r="AN820" s="2">
        <v>2</v>
      </c>
      <c r="AO820" s="2">
        <v>0</v>
      </c>
      <c r="AP820" s="2">
        <v>0</v>
      </c>
      <c r="AQ820" s="2" t="s">
        <v>77</v>
      </c>
      <c r="AR820" s="2" t="s">
        <v>77</v>
      </c>
      <c r="AS820" s="2" t="s">
        <v>77</v>
      </c>
      <c r="AT820" s="2">
        <v>56200000</v>
      </c>
      <c r="AU820" s="2">
        <v>56200000</v>
      </c>
      <c r="AV820" s="2">
        <v>100</v>
      </c>
      <c r="AW820" s="2">
        <v>98400000</v>
      </c>
      <c r="AX820" s="2">
        <v>0</v>
      </c>
      <c r="AY820" s="2">
        <v>0</v>
      </c>
      <c r="AZ820" s="2">
        <v>170000000</v>
      </c>
      <c r="BA820" s="2">
        <v>0</v>
      </c>
      <c r="BB820" s="2">
        <v>0</v>
      </c>
      <c r="BC820" s="2">
        <v>249000000</v>
      </c>
      <c r="BD820" s="2">
        <v>0</v>
      </c>
      <c r="BE820" s="2">
        <v>0</v>
      </c>
      <c r="BF820" s="2">
        <v>190000000</v>
      </c>
      <c r="BG820" s="2">
        <v>0</v>
      </c>
      <c r="BH820" s="2">
        <v>0</v>
      </c>
      <c r="BI820" s="2">
        <v>763600000</v>
      </c>
      <c r="BJ820" s="2">
        <v>56200000</v>
      </c>
      <c r="BK820" s="2">
        <v>7.36</v>
      </c>
      <c r="BL820" s="2" t="s">
        <v>1481</v>
      </c>
      <c r="BM820" s="3">
        <f t="shared" si="126"/>
        <v>56.2</v>
      </c>
      <c r="BN820" s="3">
        <f t="shared" si="127"/>
        <v>56.2</v>
      </c>
      <c r="BO820" s="3">
        <f t="shared" si="128"/>
        <v>98.4</v>
      </c>
      <c r="BP820" s="3">
        <f t="shared" si="129"/>
        <v>0</v>
      </c>
      <c r="BQ820" s="3">
        <f t="shared" si="130"/>
        <v>170</v>
      </c>
      <c r="BR820" s="3">
        <f t="shared" si="131"/>
        <v>0</v>
      </c>
      <c r="BS820" s="3">
        <f t="shared" si="132"/>
        <v>249</v>
      </c>
      <c r="BT820" s="3">
        <f t="shared" si="133"/>
        <v>0</v>
      </c>
      <c r="BU820" s="3">
        <f t="shared" si="134"/>
        <v>190</v>
      </c>
      <c r="BV820" s="3">
        <f t="shared" si="135"/>
        <v>0</v>
      </c>
    </row>
    <row r="821" spans="1:74" x14ac:dyDescent="0.25">
      <c r="A821">
        <v>16</v>
      </c>
      <c r="B821" t="s">
        <v>60</v>
      </c>
      <c r="C821" t="s">
        <v>61</v>
      </c>
      <c r="D821">
        <v>2020</v>
      </c>
      <c r="E821" t="s">
        <v>62</v>
      </c>
      <c r="F821" t="s">
        <v>63</v>
      </c>
      <c r="G821">
        <v>2</v>
      </c>
      <c r="H821" t="s">
        <v>64</v>
      </c>
      <c r="I821" t="s">
        <v>3418</v>
      </c>
      <c r="J821" t="s">
        <v>1450</v>
      </c>
      <c r="K821" t="s">
        <v>1451</v>
      </c>
      <c r="L821" t="s">
        <v>3454</v>
      </c>
      <c r="M821" t="s">
        <v>123</v>
      </c>
      <c r="N821" t="s">
        <v>3469</v>
      </c>
      <c r="O821" t="s">
        <v>68</v>
      </c>
      <c r="P821" t="s">
        <v>3474</v>
      </c>
      <c r="Q821" t="s">
        <v>69</v>
      </c>
      <c r="R821" t="s">
        <v>3686</v>
      </c>
      <c r="S821" t="s">
        <v>1471</v>
      </c>
      <c r="T821">
        <v>11</v>
      </c>
      <c r="U821">
        <v>7</v>
      </c>
      <c r="V821" t="s">
        <v>1482</v>
      </c>
      <c r="W821">
        <v>1</v>
      </c>
      <c r="X821" t="s">
        <v>72</v>
      </c>
      <c r="Y821">
        <v>1</v>
      </c>
      <c r="Z821" t="s">
        <v>73</v>
      </c>
      <c r="AA821">
        <v>1</v>
      </c>
      <c r="AB821" s="2">
        <v>2000</v>
      </c>
      <c r="AC821" s="2">
        <v>1467</v>
      </c>
      <c r="AD821" s="2">
        <v>73.349999999999994</v>
      </c>
      <c r="AE821" s="2">
        <v>18000</v>
      </c>
      <c r="AF821" s="2">
        <v>0</v>
      </c>
      <c r="AG821" s="2">
        <v>0</v>
      </c>
      <c r="AH821" s="2">
        <v>18000</v>
      </c>
      <c r="AI821" s="2">
        <v>0</v>
      </c>
      <c r="AJ821" s="2">
        <v>0</v>
      </c>
      <c r="AK821" s="2">
        <v>15000</v>
      </c>
      <c r="AL821" s="2">
        <v>0</v>
      </c>
      <c r="AM821" s="2">
        <v>0</v>
      </c>
      <c r="AN821" s="2">
        <v>5000</v>
      </c>
      <c r="AO821" s="2">
        <v>0</v>
      </c>
      <c r="AP821" s="2">
        <v>0</v>
      </c>
      <c r="AQ821" s="2">
        <v>58000</v>
      </c>
      <c r="AR821" s="2">
        <v>1467</v>
      </c>
      <c r="AS821" s="2">
        <v>2.5299999999999998</v>
      </c>
      <c r="AT821" s="2">
        <v>401628810</v>
      </c>
      <c r="AU821" s="2">
        <v>295482185</v>
      </c>
      <c r="AV821" s="2">
        <v>73.569999999999993</v>
      </c>
      <c r="AW821" s="2">
        <v>1062145000</v>
      </c>
      <c r="AX821" s="2">
        <v>0</v>
      </c>
      <c r="AY821" s="2">
        <v>0</v>
      </c>
      <c r="AZ821" s="2">
        <v>1575000000</v>
      </c>
      <c r="BA821" s="2">
        <v>0</v>
      </c>
      <c r="BB821" s="2">
        <v>0</v>
      </c>
      <c r="BC821" s="2">
        <v>1726000000</v>
      </c>
      <c r="BD821" s="2">
        <v>0</v>
      </c>
      <c r="BE821" s="2">
        <v>0</v>
      </c>
      <c r="BF821" s="2">
        <v>1957000000</v>
      </c>
      <c r="BG821" s="2">
        <v>0</v>
      </c>
      <c r="BH821" s="2">
        <v>0</v>
      </c>
      <c r="BI821" s="2">
        <v>6721773810</v>
      </c>
      <c r="BJ821" s="2">
        <v>295482185</v>
      </c>
      <c r="BK821" s="2">
        <v>4.4000000000000004</v>
      </c>
      <c r="BL821" s="2" t="s">
        <v>1483</v>
      </c>
      <c r="BM821" s="3">
        <f t="shared" si="126"/>
        <v>401.62880999999999</v>
      </c>
      <c r="BN821" s="3">
        <f t="shared" si="127"/>
        <v>295.48218500000002</v>
      </c>
      <c r="BO821" s="3">
        <f t="shared" si="128"/>
        <v>1062.145</v>
      </c>
      <c r="BP821" s="3">
        <f t="shared" si="129"/>
        <v>0</v>
      </c>
      <c r="BQ821" s="3">
        <f t="shared" si="130"/>
        <v>1575</v>
      </c>
      <c r="BR821" s="3">
        <f t="shared" si="131"/>
        <v>0</v>
      </c>
      <c r="BS821" s="3">
        <f t="shared" si="132"/>
        <v>1726</v>
      </c>
      <c r="BT821" s="3">
        <f t="shared" si="133"/>
        <v>0</v>
      </c>
      <c r="BU821" s="3">
        <f t="shared" si="134"/>
        <v>1957</v>
      </c>
      <c r="BV821" s="3">
        <f t="shared" si="135"/>
        <v>0</v>
      </c>
    </row>
    <row r="822" spans="1:74" x14ac:dyDescent="0.25">
      <c r="A822">
        <v>16</v>
      </c>
      <c r="B822" t="s">
        <v>60</v>
      </c>
      <c r="C822" t="s">
        <v>61</v>
      </c>
      <c r="D822">
        <v>2020</v>
      </c>
      <c r="E822" t="s">
        <v>62</v>
      </c>
      <c r="F822" t="s">
        <v>63</v>
      </c>
      <c r="G822">
        <v>2</v>
      </c>
      <c r="H822" t="s">
        <v>64</v>
      </c>
      <c r="I822" t="s">
        <v>3418</v>
      </c>
      <c r="J822" t="s">
        <v>1450</v>
      </c>
      <c r="K822" t="s">
        <v>1451</v>
      </c>
      <c r="L822" t="s">
        <v>3454</v>
      </c>
      <c r="M822" t="s">
        <v>123</v>
      </c>
      <c r="N822" t="s">
        <v>3469</v>
      </c>
      <c r="O822" t="s">
        <v>68</v>
      </c>
      <c r="P822" t="s">
        <v>3474</v>
      </c>
      <c r="Q822" t="s">
        <v>69</v>
      </c>
      <c r="R822" t="s">
        <v>3686</v>
      </c>
      <c r="S822" t="s">
        <v>1471</v>
      </c>
      <c r="T822">
        <v>11</v>
      </c>
      <c r="U822">
        <v>8</v>
      </c>
      <c r="V822" t="s">
        <v>1484</v>
      </c>
      <c r="W822">
        <v>1</v>
      </c>
      <c r="X822" t="s">
        <v>72</v>
      </c>
      <c r="Y822">
        <v>1</v>
      </c>
      <c r="Z822" t="s">
        <v>73</v>
      </c>
      <c r="AA822">
        <v>1</v>
      </c>
      <c r="AB822" s="2">
        <v>5</v>
      </c>
      <c r="AC822" s="2">
        <v>0</v>
      </c>
      <c r="AD822" s="2">
        <v>0</v>
      </c>
      <c r="AE822" s="2">
        <v>13</v>
      </c>
      <c r="AF822" s="2">
        <v>0</v>
      </c>
      <c r="AG822" s="2">
        <v>0</v>
      </c>
      <c r="AH822" s="2">
        <v>13</v>
      </c>
      <c r="AI822" s="2">
        <v>0</v>
      </c>
      <c r="AJ822" s="2">
        <v>0</v>
      </c>
      <c r="AK822" s="2">
        <v>13</v>
      </c>
      <c r="AL822" s="2">
        <v>0</v>
      </c>
      <c r="AM822" s="2">
        <v>0</v>
      </c>
      <c r="AN822" s="2">
        <v>8</v>
      </c>
      <c r="AO822" s="2">
        <v>0</v>
      </c>
      <c r="AP822" s="2">
        <v>0</v>
      </c>
      <c r="AQ822" s="2">
        <v>52</v>
      </c>
      <c r="AR822" s="2">
        <v>0</v>
      </c>
      <c r="AS822" s="2">
        <v>0</v>
      </c>
      <c r="AT822" s="2">
        <v>123737000</v>
      </c>
      <c r="AU822" s="2">
        <v>94300000</v>
      </c>
      <c r="AV822" s="2">
        <v>76.209999999999994</v>
      </c>
      <c r="AW822" s="2">
        <v>92600000</v>
      </c>
      <c r="AX822" s="2">
        <v>0</v>
      </c>
      <c r="AY822" s="2">
        <v>0</v>
      </c>
      <c r="AZ822" s="2">
        <v>132000000</v>
      </c>
      <c r="BA822" s="2">
        <v>0</v>
      </c>
      <c r="BB822" s="2">
        <v>0</v>
      </c>
      <c r="BC822" s="2">
        <v>130000000</v>
      </c>
      <c r="BD822" s="2">
        <v>0</v>
      </c>
      <c r="BE822" s="2">
        <v>0</v>
      </c>
      <c r="BF822" s="2">
        <v>136000000</v>
      </c>
      <c r="BG822" s="2">
        <v>0</v>
      </c>
      <c r="BH822" s="2">
        <v>0</v>
      </c>
      <c r="BI822" s="2">
        <v>614337000</v>
      </c>
      <c r="BJ822" s="2">
        <v>94300000</v>
      </c>
      <c r="BK822" s="2">
        <v>15.35</v>
      </c>
      <c r="BL822" s="2" t="s">
        <v>1485</v>
      </c>
      <c r="BM822" s="3">
        <f t="shared" si="126"/>
        <v>123.73699999999999</v>
      </c>
      <c r="BN822" s="3">
        <f t="shared" si="127"/>
        <v>94.3</v>
      </c>
      <c r="BO822" s="3">
        <f t="shared" si="128"/>
        <v>92.6</v>
      </c>
      <c r="BP822" s="3">
        <f t="shared" si="129"/>
        <v>0</v>
      </c>
      <c r="BQ822" s="3">
        <f t="shared" si="130"/>
        <v>132</v>
      </c>
      <c r="BR822" s="3">
        <f t="shared" si="131"/>
        <v>0</v>
      </c>
      <c r="BS822" s="3">
        <f t="shared" si="132"/>
        <v>130</v>
      </c>
      <c r="BT822" s="3">
        <f t="shared" si="133"/>
        <v>0</v>
      </c>
      <c r="BU822" s="3">
        <f t="shared" si="134"/>
        <v>136</v>
      </c>
      <c r="BV822" s="3">
        <f t="shared" si="135"/>
        <v>0</v>
      </c>
    </row>
    <row r="823" spans="1:74" x14ac:dyDescent="0.25">
      <c r="A823">
        <v>16</v>
      </c>
      <c r="B823" t="s">
        <v>60</v>
      </c>
      <c r="C823" t="s">
        <v>61</v>
      </c>
      <c r="D823">
        <v>2020</v>
      </c>
      <c r="E823" t="s">
        <v>62</v>
      </c>
      <c r="F823" t="s">
        <v>63</v>
      </c>
      <c r="G823">
        <v>2</v>
      </c>
      <c r="H823" t="s">
        <v>64</v>
      </c>
      <c r="I823" t="s">
        <v>3418</v>
      </c>
      <c r="J823" t="s">
        <v>1450</v>
      </c>
      <c r="K823" t="s">
        <v>1451</v>
      </c>
      <c r="L823" t="s">
        <v>3454</v>
      </c>
      <c r="M823" t="s">
        <v>123</v>
      </c>
      <c r="N823" t="s">
        <v>3469</v>
      </c>
      <c r="O823" t="s">
        <v>68</v>
      </c>
      <c r="P823" t="s">
        <v>3474</v>
      </c>
      <c r="Q823" t="s">
        <v>69</v>
      </c>
      <c r="R823" t="s">
        <v>3686</v>
      </c>
      <c r="S823" t="s">
        <v>1471</v>
      </c>
      <c r="T823">
        <v>11</v>
      </c>
      <c r="U823">
        <v>9</v>
      </c>
      <c r="V823" t="s">
        <v>1486</v>
      </c>
      <c r="W823">
        <v>3</v>
      </c>
      <c r="X823" t="s">
        <v>128</v>
      </c>
      <c r="Y823">
        <v>1</v>
      </c>
      <c r="Z823" t="s">
        <v>73</v>
      </c>
      <c r="AA823">
        <v>1</v>
      </c>
      <c r="AB823" s="2">
        <v>0.1</v>
      </c>
      <c r="AC823" s="2">
        <v>0.1</v>
      </c>
      <c r="AD823" s="2">
        <v>100</v>
      </c>
      <c r="AE823" s="2">
        <v>0.35</v>
      </c>
      <c r="AF823" s="2">
        <v>0</v>
      </c>
      <c r="AG823" s="2">
        <v>0</v>
      </c>
      <c r="AH823" s="2">
        <v>0.65</v>
      </c>
      <c r="AI823" s="2">
        <v>0</v>
      </c>
      <c r="AJ823" s="2">
        <v>0</v>
      </c>
      <c r="AK823" s="2">
        <v>0.9</v>
      </c>
      <c r="AL823" s="2">
        <v>0</v>
      </c>
      <c r="AM823" s="2">
        <v>0</v>
      </c>
      <c r="AN823" s="2">
        <v>1</v>
      </c>
      <c r="AO823" s="2">
        <v>0</v>
      </c>
      <c r="AP823" s="2">
        <v>0</v>
      </c>
      <c r="AQ823" s="2" t="s">
        <v>77</v>
      </c>
      <c r="AR823" s="2" t="s">
        <v>77</v>
      </c>
      <c r="AS823" s="2" t="s">
        <v>77</v>
      </c>
      <c r="AT823" s="2">
        <v>255872000</v>
      </c>
      <c r="AU823" s="2">
        <v>203880000</v>
      </c>
      <c r="AV823" s="2">
        <v>79.680000000000007</v>
      </c>
      <c r="AW823" s="2">
        <v>679128000</v>
      </c>
      <c r="AX823" s="2">
        <v>0</v>
      </c>
      <c r="AY823" s="2">
        <v>0</v>
      </c>
      <c r="AZ823" s="2">
        <v>1104000000</v>
      </c>
      <c r="BA823" s="2">
        <v>0</v>
      </c>
      <c r="BB823" s="2">
        <v>0</v>
      </c>
      <c r="BC823" s="2">
        <v>1041000000</v>
      </c>
      <c r="BD823" s="2">
        <v>0</v>
      </c>
      <c r="BE823" s="2">
        <v>0</v>
      </c>
      <c r="BF823" s="2">
        <v>878000000</v>
      </c>
      <c r="BG823" s="2">
        <v>0</v>
      </c>
      <c r="BH823" s="2">
        <v>0</v>
      </c>
      <c r="BI823" s="2">
        <v>3958000000</v>
      </c>
      <c r="BJ823" s="2">
        <v>203880000</v>
      </c>
      <c r="BK823" s="2">
        <v>5.15</v>
      </c>
      <c r="BL823" s="2" t="s">
        <v>1487</v>
      </c>
      <c r="BM823" s="3">
        <f t="shared" si="126"/>
        <v>255.87200000000001</v>
      </c>
      <c r="BN823" s="3">
        <f t="shared" si="127"/>
        <v>203.88</v>
      </c>
      <c r="BO823" s="3">
        <f t="shared" si="128"/>
        <v>679.12800000000004</v>
      </c>
      <c r="BP823" s="3">
        <f t="shared" si="129"/>
        <v>0</v>
      </c>
      <c r="BQ823" s="3">
        <f t="shared" si="130"/>
        <v>1104</v>
      </c>
      <c r="BR823" s="3">
        <f t="shared" si="131"/>
        <v>0</v>
      </c>
      <c r="BS823" s="3">
        <f t="shared" si="132"/>
        <v>1041</v>
      </c>
      <c r="BT823" s="3">
        <f t="shared" si="133"/>
        <v>0</v>
      </c>
      <c r="BU823" s="3">
        <f t="shared" si="134"/>
        <v>878</v>
      </c>
      <c r="BV823" s="3">
        <f t="shared" si="135"/>
        <v>0</v>
      </c>
    </row>
    <row r="824" spans="1:74" x14ac:dyDescent="0.25">
      <c r="A824">
        <v>16</v>
      </c>
      <c r="B824" t="s">
        <v>60</v>
      </c>
      <c r="C824" t="s">
        <v>61</v>
      </c>
      <c r="D824">
        <v>2020</v>
      </c>
      <c r="E824" t="s">
        <v>62</v>
      </c>
      <c r="F824" t="s">
        <v>63</v>
      </c>
      <c r="G824">
        <v>2</v>
      </c>
      <c r="H824" t="s">
        <v>64</v>
      </c>
      <c r="I824" t="s">
        <v>3418</v>
      </c>
      <c r="J824" t="s">
        <v>1450</v>
      </c>
      <c r="K824" t="s">
        <v>1451</v>
      </c>
      <c r="L824" t="s">
        <v>3454</v>
      </c>
      <c r="M824" t="s">
        <v>123</v>
      </c>
      <c r="N824" t="s">
        <v>3469</v>
      </c>
      <c r="O824" t="s">
        <v>68</v>
      </c>
      <c r="P824" t="s">
        <v>3474</v>
      </c>
      <c r="Q824" t="s">
        <v>69</v>
      </c>
      <c r="R824" t="s">
        <v>3686</v>
      </c>
      <c r="S824" t="s">
        <v>1471</v>
      </c>
      <c r="T824">
        <v>11</v>
      </c>
      <c r="U824">
        <v>10</v>
      </c>
      <c r="V824" t="s">
        <v>1488</v>
      </c>
      <c r="W824">
        <v>3</v>
      </c>
      <c r="X824" t="s">
        <v>128</v>
      </c>
      <c r="Y824">
        <v>1</v>
      </c>
      <c r="Z824" t="s">
        <v>73</v>
      </c>
      <c r="AA824">
        <v>1</v>
      </c>
      <c r="AB824" s="2">
        <v>0.1</v>
      </c>
      <c r="AC824" s="2">
        <v>0.04</v>
      </c>
      <c r="AD824" s="2">
        <v>40</v>
      </c>
      <c r="AE824" s="2">
        <v>0.35</v>
      </c>
      <c r="AF824" s="2">
        <v>0</v>
      </c>
      <c r="AG824" s="2">
        <v>0</v>
      </c>
      <c r="AH824" s="2">
        <v>0.65</v>
      </c>
      <c r="AI824" s="2">
        <v>0</v>
      </c>
      <c r="AJ824" s="2">
        <v>0</v>
      </c>
      <c r="AK824" s="2">
        <v>0.9</v>
      </c>
      <c r="AL824" s="2">
        <v>0</v>
      </c>
      <c r="AM824" s="2">
        <v>0</v>
      </c>
      <c r="AN824" s="2">
        <v>1</v>
      </c>
      <c r="AO824" s="2">
        <v>0</v>
      </c>
      <c r="AP824" s="2">
        <v>0</v>
      </c>
      <c r="AQ824" s="2" t="s">
        <v>77</v>
      </c>
      <c r="AR824" s="2" t="s">
        <v>77</v>
      </c>
      <c r="AS824" s="2" t="s">
        <v>77</v>
      </c>
      <c r="AT824" s="2">
        <v>86820000</v>
      </c>
      <c r="AU824" s="2">
        <v>86820000</v>
      </c>
      <c r="AV824" s="2">
        <v>100</v>
      </c>
      <c r="AW824" s="2">
        <v>237800000</v>
      </c>
      <c r="AX824" s="2">
        <v>0</v>
      </c>
      <c r="AY824" s="2">
        <v>0</v>
      </c>
      <c r="AZ824" s="2">
        <v>154000000</v>
      </c>
      <c r="BA824" s="2">
        <v>0</v>
      </c>
      <c r="BB824" s="2">
        <v>0</v>
      </c>
      <c r="BC824" s="2">
        <v>160000000</v>
      </c>
      <c r="BD824" s="2">
        <v>0</v>
      </c>
      <c r="BE824" s="2">
        <v>0</v>
      </c>
      <c r="BF824" s="2">
        <v>168000000</v>
      </c>
      <c r="BG824" s="2">
        <v>0</v>
      </c>
      <c r="BH824" s="2">
        <v>0</v>
      </c>
      <c r="BI824" s="2">
        <v>806620000</v>
      </c>
      <c r="BJ824" s="2">
        <v>86820000</v>
      </c>
      <c r="BK824" s="2">
        <v>10.76</v>
      </c>
      <c r="BL824" s="2" t="s">
        <v>1489</v>
      </c>
      <c r="BM824" s="3">
        <f t="shared" si="126"/>
        <v>86.82</v>
      </c>
      <c r="BN824" s="3">
        <f t="shared" si="127"/>
        <v>86.82</v>
      </c>
      <c r="BO824" s="3">
        <f t="shared" si="128"/>
        <v>237.8</v>
      </c>
      <c r="BP824" s="3">
        <f t="shared" si="129"/>
        <v>0</v>
      </c>
      <c r="BQ824" s="3">
        <f t="shared" si="130"/>
        <v>154</v>
      </c>
      <c r="BR824" s="3">
        <f t="shared" si="131"/>
        <v>0</v>
      </c>
      <c r="BS824" s="3">
        <f t="shared" si="132"/>
        <v>160</v>
      </c>
      <c r="BT824" s="3">
        <f t="shared" si="133"/>
        <v>0</v>
      </c>
      <c r="BU824" s="3">
        <f t="shared" si="134"/>
        <v>168</v>
      </c>
      <c r="BV824" s="3">
        <f t="shared" si="135"/>
        <v>0</v>
      </c>
    </row>
    <row r="825" spans="1:74" x14ac:dyDescent="0.25">
      <c r="A825">
        <v>16</v>
      </c>
      <c r="B825" t="s">
        <v>60</v>
      </c>
      <c r="C825" t="s">
        <v>61</v>
      </c>
      <c r="D825">
        <v>2020</v>
      </c>
      <c r="E825" t="s">
        <v>62</v>
      </c>
      <c r="F825" t="s">
        <v>63</v>
      </c>
      <c r="G825">
        <v>2</v>
      </c>
      <c r="H825" t="s">
        <v>64</v>
      </c>
      <c r="I825" t="s">
        <v>3418</v>
      </c>
      <c r="J825" t="s">
        <v>1450</v>
      </c>
      <c r="K825" t="s">
        <v>1451</v>
      </c>
      <c r="L825" t="s">
        <v>3454</v>
      </c>
      <c r="M825" t="s">
        <v>123</v>
      </c>
      <c r="N825" t="s">
        <v>3469</v>
      </c>
      <c r="O825" t="s">
        <v>68</v>
      </c>
      <c r="P825" t="s">
        <v>3474</v>
      </c>
      <c r="Q825" t="s">
        <v>69</v>
      </c>
      <c r="R825" t="s">
        <v>3686</v>
      </c>
      <c r="S825" t="s">
        <v>1471</v>
      </c>
      <c r="T825">
        <v>11</v>
      </c>
      <c r="U825">
        <v>11</v>
      </c>
      <c r="V825" t="s">
        <v>1490</v>
      </c>
      <c r="W825">
        <v>3</v>
      </c>
      <c r="X825" t="s">
        <v>128</v>
      </c>
      <c r="Y825">
        <v>1</v>
      </c>
      <c r="Z825" t="s">
        <v>73</v>
      </c>
      <c r="AA825">
        <v>1</v>
      </c>
      <c r="AB825" s="2">
        <v>0.1</v>
      </c>
      <c r="AC825" s="2">
        <v>0.04</v>
      </c>
      <c r="AD825" s="2">
        <v>40</v>
      </c>
      <c r="AE825" s="2">
        <v>0.35</v>
      </c>
      <c r="AF825" s="2">
        <v>0</v>
      </c>
      <c r="AG825" s="2">
        <v>0</v>
      </c>
      <c r="AH825" s="2">
        <v>0.65</v>
      </c>
      <c r="AI825" s="2">
        <v>0</v>
      </c>
      <c r="AJ825" s="2">
        <v>0</v>
      </c>
      <c r="AK825" s="2">
        <v>0.9</v>
      </c>
      <c r="AL825" s="2">
        <v>0</v>
      </c>
      <c r="AM825" s="2">
        <v>0</v>
      </c>
      <c r="AN825" s="2">
        <v>1</v>
      </c>
      <c r="AO825" s="2">
        <v>0</v>
      </c>
      <c r="AP825" s="2">
        <v>0</v>
      </c>
      <c r="AQ825" s="2" t="s">
        <v>77</v>
      </c>
      <c r="AR825" s="2" t="s">
        <v>77</v>
      </c>
      <c r="AS825" s="2" t="s">
        <v>77</v>
      </c>
      <c r="AT825" s="2">
        <v>32000000</v>
      </c>
      <c r="AU825" s="2">
        <v>32000000</v>
      </c>
      <c r="AV825" s="2">
        <v>100</v>
      </c>
      <c r="AW825" s="2">
        <v>78000000</v>
      </c>
      <c r="AX825" s="2">
        <v>0</v>
      </c>
      <c r="AY825" s="2">
        <v>0</v>
      </c>
      <c r="AZ825" s="2">
        <v>154000000</v>
      </c>
      <c r="BA825" s="2">
        <v>0</v>
      </c>
      <c r="BB825" s="2">
        <v>0</v>
      </c>
      <c r="BC825" s="2">
        <v>160000000</v>
      </c>
      <c r="BD825" s="2">
        <v>0</v>
      </c>
      <c r="BE825" s="2">
        <v>0</v>
      </c>
      <c r="BF825" s="2">
        <v>168000000</v>
      </c>
      <c r="BG825" s="2">
        <v>0</v>
      </c>
      <c r="BH825" s="2">
        <v>0</v>
      </c>
      <c r="BI825" s="2">
        <v>592000000</v>
      </c>
      <c r="BJ825" s="2">
        <v>32000000</v>
      </c>
      <c r="BK825" s="2">
        <v>5.41</v>
      </c>
      <c r="BL825" s="2" t="s">
        <v>1491</v>
      </c>
      <c r="BM825" s="3">
        <f t="shared" si="126"/>
        <v>32</v>
      </c>
      <c r="BN825" s="3">
        <f t="shared" si="127"/>
        <v>32</v>
      </c>
      <c r="BO825" s="3">
        <f t="shared" si="128"/>
        <v>78</v>
      </c>
      <c r="BP825" s="3">
        <f t="shared" si="129"/>
        <v>0</v>
      </c>
      <c r="BQ825" s="3">
        <f t="shared" si="130"/>
        <v>154</v>
      </c>
      <c r="BR825" s="3">
        <f t="shared" si="131"/>
        <v>0</v>
      </c>
      <c r="BS825" s="3">
        <f t="shared" si="132"/>
        <v>160</v>
      </c>
      <c r="BT825" s="3">
        <f t="shared" si="133"/>
        <v>0</v>
      </c>
      <c r="BU825" s="3">
        <f t="shared" si="134"/>
        <v>168</v>
      </c>
      <c r="BV825" s="3">
        <f t="shared" si="135"/>
        <v>0</v>
      </c>
    </row>
    <row r="826" spans="1:74" x14ac:dyDescent="0.25">
      <c r="A826">
        <v>16</v>
      </c>
      <c r="B826" t="s">
        <v>60</v>
      </c>
      <c r="C826" t="s">
        <v>61</v>
      </c>
      <c r="D826">
        <v>2020</v>
      </c>
      <c r="E826" t="s">
        <v>62</v>
      </c>
      <c r="F826" t="s">
        <v>63</v>
      </c>
      <c r="G826">
        <v>2</v>
      </c>
      <c r="H826" t="s">
        <v>64</v>
      </c>
      <c r="I826" t="s">
        <v>3419</v>
      </c>
      <c r="J826" t="s">
        <v>1492</v>
      </c>
      <c r="K826" t="s">
        <v>1493</v>
      </c>
      <c r="L826" t="s">
        <v>3465</v>
      </c>
      <c r="M826" t="s">
        <v>1494</v>
      </c>
      <c r="N826" t="s">
        <v>3471</v>
      </c>
      <c r="O826" t="s">
        <v>245</v>
      </c>
      <c r="P826" t="s">
        <v>3507</v>
      </c>
      <c r="Q826" t="s">
        <v>1495</v>
      </c>
      <c r="R826" t="s">
        <v>3687</v>
      </c>
      <c r="S826" t="s">
        <v>1496</v>
      </c>
      <c r="T826">
        <v>3</v>
      </c>
      <c r="U826">
        <v>1</v>
      </c>
      <c r="V826" t="s">
        <v>1497</v>
      </c>
      <c r="W826">
        <v>1</v>
      </c>
      <c r="X826" t="s">
        <v>72</v>
      </c>
      <c r="Y826">
        <v>1</v>
      </c>
      <c r="Z826" t="s">
        <v>73</v>
      </c>
      <c r="AA826">
        <v>1</v>
      </c>
      <c r="AB826" s="2">
        <v>48000</v>
      </c>
      <c r="AC826" s="2">
        <v>47254</v>
      </c>
      <c r="AD826" s="2">
        <v>98.45</v>
      </c>
      <c r="AE826" s="2">
        <v>372000</v>
      </c>
      <c r="AF826" s="2">
        <v>0</v>
      </c>
      <c r="AG826" s="2">
        <v>0</v>
      </c>
      <c r="AH826" s="2">
        <v>496000</v>
      </c>
      <c r="AI826" s="2">
        <v>0</v>
      </c>
      <c r="AJ826" s="2">
        <v>0</v>
      </c>
      <c r="AK826" s="2">
        <v>496000</v>
      </c>
      <c r="AL826" s="2">
        <v>0</v>
      </c>
      <c r="AM826" s="2">
        <v>0</v>
      </c>
      <c r="AN826" s="2">
        <v>188000</v>
      </c>
      <c r="AO826" s="2">
        <v>0</v>
      </c>
      <c r="AP826" s="2">
        <v>0</v>
      </c>
      <c r="AQ826" s="2">
        <v>1600000</v>
      </c>
      <c r="AR826" s="2">
        <v>47254</v>
      </c>
      <c r="AS826" s="2">
        <v>2.95</v>
      </c>
      <c r="AT826" s="2">
        <v>1227000000</v>
      </c>
      <c r="AU826" s="2">
        <v>1087735000</v>
      </c>
      <c r="AV826" s="2">
        <v>88.65</v>
      </c>
      <c r="AW826" s="2">
        <v>1585296000</v>
      </c>
      <c r="AX826" s="2">
        <v>0</v>
      </c>
      <c r="AY826" s="2">
        <v>0</v>
      </c>
      <c r="AZ826" s="2">
        <v>2100000000</v>
      </c>
      <c r="BA826" s="2">
        <v>0</v>
      </c>
      <c r="BB826" s="2">
        <v>0</v>
      </c>
      <c r="BC826" s="2">
        <v>2160000000</v>
      </c>
      <c r="BD826" s="2">
        <v>0</v>
      </c>
      <c r="BE826" s="2">
        <v>0</v>
      </c>
      <c r="BF826" s="2">
        <v>1113000000</v>
      </c>
      <c r="BG826" s="2">
        <v>0</v>
      </c>
      <c r="BH826" s="2">
        <v>0</v>
      </c>
      <c r="BI826" s="2">
        <v>8185296000</v>
      </c>
      <c r="BJ826" s="2">
        <v>1087735000</v>
      </c>
      <c r="BK826" s="2">
        <v>13.29</v>
      </c>
      <c r="BL826" s="2" t="s">
        <v>1498</v>
      </c>
      <c r="BM826" s="3">
        <f t="shared" si="126"/>
        <v>1227</v>
      </c>
      <c r="BN826" s="3">
        <f t="shared" si="127"/>
        <v>1087.7349999999999</v>
      </c>
      <c r="BO826" s="3">
        <f t="shared" si="128"/>
        <v>1585.296</v>
      </c>
      <c r="BP826" s="3">
        <f t="shared" si="129"/>
        <v>0</v>
      </c>
      <c r="BQ826" s="3">
        <f t="shared" si="130"/>
        <v>2100</v>
      </c>
      <c r="BR826" s="3">
        <f t="shared" si="131"/>
        <v>0</v>
      </c>
      <c r="BS826" s="3">
        <f t="shared" si="132"/>
        <v>2160</v>
      </c>
      <c r="BT826" s="3">
        <f t="shared" si="133"/>
        <v>0</v>
      </c>
      <c r="BU826" s="3">
        <f t="shared" si="134"/>
        <v>1113</v>
      </c>
      <c r="BV826" s="3">
        <f t="shared" si="135"/>
        <v>0</v>
      </c>
    </row>
    <row r="827" spans="1:74" x14ac:dyDescent="0.25">
      <c r="A827">
        <v>16</v>
      </c>
      <c r="B827" t="s">
        <v>60</v>
      </c>
      <c r="C827" t="s">
        <v>61</v>
      </c>
      <c r="D827">
        <v>2020</v>
      </c>
      <c r="E827" t="s">
        <v>62</v>
      </c>
      <c r="F827" t="s">
        <v>63</v>
      </c>
      <c r="G827">
        <v>2</v>
      </c>
      <c r="H827" t="s">
        <v>64</v>
      </c>
      <c r="I827" t="s">
        <v>3419</v>
      </c>
      <c r="J827" t="s">
        <v>1492</v>
      </c>
      <c r="K827" t="s">
        <v>1493</v>
      </c>
      <c r="L827" t="s">
        <v>3465</v>
      </c>
      <c r="M827" t="s">
        <v>1494</v>
      </c>
      <c r="N827" t="s">
        <v>3471</v>
      </c>
      <c r="O827" t="s">
        <v>245</v>
      </c>
      <c r="P827" t="s">
        <v>3507</v>
      </c>
      <c r="Q827" t="s">
        <v>1495</v>
      </c>
      <c r="R827" t="s">
        <v>3687</v>
      </c>
      <c r="S827" t="s">
        <v>1496</v>
      </c>
      <c r="T827">
        <v>3</v>
      </c>
      <c r="U827">
        <v>2</v>
      </c>
      <c r="V827" t="s">
        <v>1499</v>
      </c>
      <c r="W827">
        <v>1</v>
      </c>
      <c r="X827" t="s">
        <v>72</v>
      </c>
      <c r="Y827">
        <v>1</v>
      </c>
      <c r="Z827" t="s">
        <v>73</v>
      </c>
      <c r="AA827">
        <v>1</v>
      </c>
      <c r="AB827" s="2">
        <v>12000</v>
      </c>
      <c r="AC827" s="2">
        <v>8228</v>
      </c>
      <c r="AD827" s="2">
        <v>68.569999999999993</v>
      </c>
      <c r="AE827" s="2">
        <v>90000</v>
      </c>
      <c r="AF827" s="2">
        <v>0</v>
      </c>
      <c r="AG827" s="2">
        <v>0</v>
      </c>
      <c r="AH827" s="2">
        <v>120000</v>
      </c>
      <c r="AI827" s="2">
        <v>0</v>
      </c>
      <c r="AJ827" s="2">
        <v>0</v>
      </c>
      <c r="AK827" s="2">
        <v>120000</v>
      </c>
      <c r="AL827" s="2">
        <v>0</v>
      </c>
      <c r="AM827" s="2">
        <v>0</v>
      </c>
      <c r="AN827" s="2">
        <v>58000</v>
      </c>
      <c r="AO827" s="2">
        <v>0</v>
      </c>
      <c r="AP827" s="2">
        <v>0</v>
      </c>
      <c r="AQ827" s="2">
        <v>400000</v>
      </c>
      <c r="AR827" s="2">
        <v>8228</v>
      </c>
      <c r="AS827" s="2">
        <v>2.06</v>
      </c>
      <c r="AT827" s="2">
        <v>800000000</v>
      </c>
      <c r="AU827" s="2">
        <v>763658000</v>
      </c>
      <c r="AV827" s="2">
        <v>95.46</v>
      </c>
      <c r="AW827" s="2">
        <v>1152379000</v>
      </c>
      <c r="AX827" s="2">
        <v>0</v>
      </c>
      <c r="AY827" s="2">
        <v>0</v>
      </c>
      <c r="AZ827" s="2">
        <v>1400000000</v>
      </c>
      <c r="BA827" s="2">
        <v>0</v>
      </c>
      <c r="BB827" s="2">
        <v>0</v>
      </c>
      <c r="BC827" s="2">
        <v>1440000000</v>
      </c>
      <c r="BD827" s="2">
        <v>0</v>
      </c>
      <c r="BE827" s="2">
        <v>0</v>
      </c>
      <c r="BF827" s="2">
        <v>760000000</v>
      </c>
      <c r="BG827" s="2">
        <v>0</v>
      </c>
      <c r="BH827" s="2">
        <v>0</v>
      </c>
      <c r="BI827" s="2">
        <v>5552379000</v>
      </c>
      <c r="BJ827" s="2">
        <v>763658000</v>
      </c>
      <c r="BK827" s="2">
        <v>13.75</v>
      </c>
      <c r="BL827" s="2" t="s">
        <v>1500</v>
      </c>
      <c r="BM827" s="3">
        <f t="shared" si="126"/>
        <v>800</v>
      </c>
      <c r="BN827" s="3">
        <f t="shared" si="127"/>
        <v>763.65800000000002</v>
      </c>
      <c r="BO827" s="3">
        <f t="shared" si="128"/>
        <v>1152.3789999999999</v>
      </c>
      <c r="BP827" s="3">
        <f t="shared" si="129"/>
        <v>0</v>
      </c>
      <c r="BQ827" s="3">
        <f t="shared" si="130"/>
        <v>1400</v>
      </c>
      <c r="BR827" s="3">
        <f t="shared" si="131"/>
        <v>0</v>
      </c>
      <c r="BS827" s="3">
        <f t="shared" si="132"/>
        <v>1440</v>
      </c>
      <c r="BT827" s="3">
        <f t="shared" si="133"/>
        <v>0</v>
      </c>
      <c r="BU827" s="3">
        <f t="shared" si="134"/>
        <v>760</v>
      </c>
      <c r="BV827" s="3">
        <f t="shared" si="135"/>
        <v>0</v>
      </c>
    </row>
    <row r="828" spans="1:74" x14ac:dyDescent="0.25">
      <c r="A828">
        <v>16</v>
      </c>
      <c r="B828" t="s">
        <v>60</v>
      </c>
      <c r="C828" t="s">
        <v>61</v>
      </c>
      <c r="D828">
        <v>2020</v>
      </c>
      <c r="E828" t="s">
        <v>62</v>
      </c>
      <c r="F828" t="s">
        <v>63</v>
      </c>
      <c r="G828">
        <v>2</v>
      </c>
      <c r="H828" t="s">
        <v>64</v>
      </c>
      <c r="I828" t="s">
        <v>3419</v>
      </c>
      <c r="J828" t="s">
        <v>1492</v>
      </c>
      <c r="K828" t="s">
        <v>1493</v>
      </c>
      <c r="L828" t="s">
        <v>3465</v>
      </c>
      <c r="M828" t="s">
        <v>1494</v>
      </c>
      <c r="N828" t="s">
        <v>3471</v>
      </c>
      <c r="O828" t="s">
        <v>245</v>
      </c>
      <c r="P828" t="s">
        <v>3507</v>
      </c>
      <c r="Q828" t="s">
        <v>1495</v>
      </c>
      <c r="R828" t="s">
        <v>3687</v>
      </c>
      <c r="S828" t="s">
        <v>1496</v>
      </c>
      <c r="T828">
        <v>3</v>
      </c>
      <c r="U828">
        <v>3</v>
      </c>
      <c r="V828" t="s">
        <v>1501</v>
      </c>
      <c r="W828">
        <v>1</v>
      </c>
      <c r="X828" t="s">
        <v>72</v>
      </c>
      <c r="Y828">
        <v>1</v>
      </c>
      <c r="Z828" t="s">
        <v>73</v>
      </c>
      <c r="AA828">
        <v>1</v>
      </c>
      <c r="AB828" s="2">
        <v>1</v>
      </c>
      <c r="AC828" s="2">
        <v>0.5</v>
      </c>
      <c r="AD828" s="2">
        <v>50</v>
      </c>
      <c r="AE828" s="2">
        <v>1</v>
      </c>
      <c r="AF828" s="2">
        <v>0</v>
      </c>
      <c r="AG828" s="2">
        <v>0</v>
      </c>
      <c r="AH828" s="2">
        <v>1</v>
      </c>
      <c r="AI828" s="2">
        <v>0</v>
      </c>
      <c r="AJ828" s="2">
        <v>0</v>
      </c>
      <c r="AK828" s="2">
        <v>1</v>
      </c>
      <c r="AL828" s="2">
        <v>0</v>
      </c>
      <c r="AM828" s="2">
        <v>0</v>
      </c>
      <c r="AN828" s="2">
        <v>1</v>
      </c>
      <c r="AO828" s="2">
        <v>0</v>
      </c>
      <c r="AP828" s="2">
        <v>0</v>
      </c>
      <c r="AQ828" s="2">
        <v>5</v>
      </c>
      <c r="AR828" s="2">
        <v>0.5</v>
      </c>
      <c r="AS828" s="2">
        <v>10</v>
      </c>
      <c r="AT828" s="2">
        <v>643768800</v>
      </c>
      <c r="AU828" s="2">
        <v>363957000</v>
      </c>
      <c r="AV828" s="2">
        <v>56.54</v>
      </c>
      <c r="AW828" s="2">
        <v>1007325000</v>
      </c>
      <c r="AX828" s="2">
        <v>0</v>
      </c>
      <c r="AY828" s="2">
        <v>0</v>
      </c>
      <c r="AZ828" s="2">
        <v>1950000000</v>
      </c>
      <c r="BA828" s="2">
        <v>0</v>
      </c>
      <c r="BB828" s="2">
        <v>0</v>
      </c>
      <c r="BC828" s="2">
        <v>2000000000</v>
      </c>
      <c r="BD828" s="2">
        <v>0</v>
      </c>
      <c r="BE828" s="2">
        <v>0</v>
      </c>
      <c r="BF828" s="2">
        <v>1456231000</v>
      </c>
      <c r="BG828" s="2">
        <v>0</v>
      </c>
      <c r="BH828" s="2">
        <v>0</v>
      </c>
      <c r="BI828" s="2">
        <v>7057324800</v>
      </c>
      <c r="BJ828" s="2">
        <v>363957000</v>
      </c>
      <c r="BK828" s="2">
        <v>5.16</v>
      </c>
      <c r="BL828" s="2" t="s">
        <v>1502</v>
      </c>
      <c r="BM828" s="3">
        <f t="shared" si="126"/>
        <v>643.76880000000006</v>
      </c>
      <c r="BN828" s="3">
        <f t="shared" si="127"/>
        <v>363.95699999999999</v>
      </c>
      <c r="BO828" s="3">
        <f t="shared" si="128"/>
        <v>1007.325</v>
      </c>
      <c r="BP828" s="3">
        <f t="shared" si="129"/>
        <v>0</v>
      </c>
      <c r="BQ828" s="3">
        <f t="shared" si="130"/>
        <v>1950</v>
      </c>
      <c r="BR828" s="3">
        <f t="shared" si="131"/>
        <v>0</v>
      </c>
      <c r="BS828" s="3">
        <f t="shared" si="132"/>
        <v>2000</v>
      </c>
      <c r="BT828" s="3">
        <f t="shared" si="133"/>
        <v>0</v>
      </c>
      <c r="BU828" s="3">
        <f t="shared" si="134"/>
        <v>1456.231</v>
      </c>
      <c r="BV828" s="3">
        <f t="shared" si="135"/>
        <v>0</v>
      </c>
    </row>
    <row r="829" spans="1:74" x14ac:dyDescent="0.25">
      <c r="A829">
        <v>16</v>
      </c>
      <c r="B829" t="s">
        <v>60</v>
      </c>
      <c r="C829" t="s">
        <v>61</v>
      </c>
      <c r="D829">
        <v>2020</v>
      </c>
      <c r="E829" t="s">
        <v>62</v>
      </c>
      <c r="F829" t="s">
        <v>63</v>
      </c>
      <c r="G829">
        <v>2</v>
      </c>
      <c r="H829" t="s">
        <v>64</v>
      </c>
      <c r="I829" t="s">
        <v>3419</v>
      </c>
      <c r="J829" t="s">
        <v>1492</v>
      </c>
      <c r="K829" t="s">
        <v>1493</v>
      </c>
      <c r="L829" t="s">
        <v>3465</v>
      </c>
      <c r="M829" t="s">
        <v>1494</v>
      </c>
      <c r="N829" t="s">
        <v>3471</v>
      </c>
      <c r="O829" t="s">
        <v>245</v>
      </c>
      <c r="P829" t="s">
        <v>3503</v>
      </c>
      <c r="Q829" t="s">
        <v>1078</v>
      </c>
      <c r="R829" t="s">
        <v>3688</v>
      </c>
      <c r="S829" t="s">
        <v>1503</v>
      </c>
      <c r="T829">
        <v>2</v>
      </c>
      <c r="U829">
        <v>1</v>
      </c>
      <c r="V829" t="s">
        <v>1504</v>
      </c>
      <c r="W829">
        <v>1</v>
      </c>
      <c r="X829" t="s">
        <v>72</v>
      </c>
      <c r="Y829">
        <v>1</v>
      </c>
      <c r="Z829" t="s">
        <v>73</v>
      </c>
      <c r="AA829">
        <v>1</v>
      </c>
      <c r="AB829" s="2">
        <v>0.5</v>
      </c>
      <c r="AC829" s="2">
        <v>0.2</v>
      </c>
      <c r="AD829" s="2">
        <v>40</v>
      </c>
      <c r="AE829" s="2">
        <v>2.5</v>
      </c>
      <c r="AF829" s="2">
        <v>0</v>
      </c>
      <c r="AG829" s="2">
        <v>0</v>
      </c>
      <c r="AH829" s="2">
        <v>2</v>
      </c>
      <c r="AI829" s="2">
        <v>0</v>
      </c>
      <c r="AJ829" s="2">
        <v>0</v>
      </c>
      <c r="AK829" s="2">
        <v>0</v>
      </c>
      <c r="AL829" s="2">
        <v>0</v>
      </c>
      <c r="AM829" s="2">
        <v>0</v>
      </c>
      <c r="AN829" s="2">
        <v>0</v>
      </c>
      <c r="AO829" s="2">
        <v>0</v>
      </c>
      <c r="AP829" s="2">
        <v>0</v>
      </c>
      <c r="AQ829" s="2">
        <v>5</v>
      </c>
      <c r="AR829" s="2">
        <v>0.2</v>
      </c>
      <c r="AS829" s="2">
        <v>4</v>
      </c>
      <c r="AT829" s="2">
        <v>100000000</v>
      </c>
      <c r="AU829" s="2">
        <v>62272000</v>
      </c>
      <c r="AV829" s="2">
        <v>62.27</v>
      </c>
      <c r="AW829" s="2">
        <v>700000000</v>
      </c>
      <c r="AX829" s="2">
        <v>0</v>
      </c>
      <c r="AY829" s="2">
        <v>0</v>
      </c>
      <c r="AZ829" s="2">
        <v>600000000</v>
      </c>
      <c r="BA829" s="2">
        <v>0</v>
      </c>
      <c r="BB829" s="2">
        <v>0</v>
      </c>
      <c r="BC829" s="2">
        <v>0</v>
      </c>
      <c r="BD829" s="2">
        <v>0</v>
      </c>
      <c r="BE829" s="2">
        <v>0</v>
      </c>
      <c r="BF829" s="2">
        <v>0</v>
      </c>
      <c r="BG829" s="2">
        <v>0</v>
      </c>
      <c r="BH829" s="2">
        <v>0</v>
      </c>
      <c r="BI829" s="2">
        <v>1400000000</v>
      </c>
      <c r="BJ829" s="2">
        <v>62272000</v>
      </c>
      <c r="BK829" s="2">
        <v>4.45</v>
      </c>
      <c r="BL829" s="2" t="s">
        <v>1505</v>
      </c>
      <c r="BM829" s="3">
        <f t="shared" si="126"/>
        <v>100</v>
      </c>
      <c r="BN829" s="3">
        <f t="shared" si="127"/>
        <v>62.271999999999998</v>
      </c>
      <c r="BO829" s="3">
        <f t="shared" si="128"/>
        <v>700</v>
      </c>
      <c r="BP829" s="3">
        <f t="shared" si="129"/>
        <v>0</v>
      </c>
      <c r="BQ829" s="3">
        <f t="shared" si="130"/>
        <v>600</v>
      </c>
      <c r="BR829" s="3">
        <f t="shared" si="131"/>
        <v>0</v>
      </c>
      <c r="BS829" s="3">
        <f t="shared" si="132"/>
        <v>0</v>
      </c>
      <c r="BT829" s="3">
        <f t="shared" si="133"/>
        <v>0</v>
      </c>
      <c r="BU829" s="3">
        <f t="shared" si="134"/>
        <v>0</v>
      </c>
      <c r="BV829" s="3">
        <f t="shared" si="135"/>
        <v>0</v>
      </c>
    </row>
    <row r="830" spans="1:74" x14ac:dyDescent="0.25">
      <c r="A830">
        <v>16</v>
      </c>
      <c r="B830" t="s">
        <v>60</v>
      </c>
      <c r="C830" t="s">
        <v>61</v>
      </c>
      <c r="D830">
        <v>2020</v>
      </c>
      <c r="E830" t="s">
        <v>62</v>
      </c>
      <c r="F830" t="s">
        <v>63</v>
      </c>
      <c r="G830">
        <v>2</v>
      </c>
      <c r="H830" t="s">
        <v>64</v>
      </c>
      <c r="I830" t="s">
        <v>3419</v>
      </c>
      <c r="J830" t="s">
        <v>1492</v>
      </c>
      <c r="K830" t="s">
        <v>1493</v>
      </c>
      <c r="L830" t="s">
        <v>3465</v>
      </c>
      <c r="M830" t="s">
        <v>1494</v>
      </c>
      <c r="N830" t="s">
        <v>3471</v>
      </c>
      <c r="O830" t="s">
        <v>245</v>
      </c>
      <c r="P830" t="s">
        <v>3503</v>
      </c>
      <c r="Q830" t="s">
        <v>1078</v>
      </c>
      <c r="R830" t="s">
        <v>3688</v>
      </c>
      <c r="S830" t="s">
        <v>1503</v>
      </c>
      <c r="T830">
        <v>2</v>
      </c>
      <c r="U830">
        <v>2</v>
      </c>
      <c r="V830" t="s">
        <v>1506</v>
      </c>
      <c r="W830">
        <v>1</v>
      </c>
      <c r="X830" t="s">
        <v>72</v>
      </c>
      <c r="Y830">
        <v>1</v>
      </c>
      <c r="Z830" t="s">
        <v>73</v>
      </c>
      <c r="AA830">
        <v>1</v>
      </c>
      <c r="AB830" s="2">
        <v>10</v>
      </c>
      <c r="AC830" s="2">
        <v>0.5</v>
      </c>
      <c r="AD830" s="2">
        <v>5</v>
      </c>
      <c r="AE830" s="2">
        <v>190</v>
      </c>
      <c r="AF830" s="2">
        <v>0</v>
      </c>
      <c r="AG830" s="2">
        <v>0</v>
      </c>
      <c r="AH830" s="2">
        <v>550</v>
      </c>
      <c r="AI830" s="2">
        <v>0</v>
      </c>
      <c r="AJ830" s="2">
        <v>0</v>
      </c>
      <c r="AK830" s="2">
        <v>240</v>
      </c>
      <c r="AL830" s="2">
        <v>0</v>
      </c>
      <c r="AM830" s="2">
        <v>0</v>
      </c>
      <c r="AN830" s="2">
        <v>10</v>
      </c>
      <c r="AO830" s="2">
        <v>0</v>
      </c>
      <c r="AP830" s="2">
        <v>0</v>
      </c>
      <c r="AQ830" s="2">
        <v>1000</v>
      </c>
      <c r="AR830" s="2">
        <v>0.5</v>
      </c>
      <c r="AS830" s="2">
        <v>0.05</v>
      </c>
      <c r="AT830" s="2">
        <v>100000000</v>
      </c>
      <c r="AU830" s="2">
        <v>10000000</v>
      </c>
      <c r="AV830" s="2">
        <v>10</v>
      </c>
      <c r="AW830" s="2">
        <v>230000000</v>
      </c>
      <c r="AX830" s="2">
        <v>0</v>
      </c>
      <c r="AY830" s="2">
        <v>0</v>
      </c>
      <c r="AZ830" s="2">
        <v>350000000</v>
      </c>
      <c r="BA830" s="2">
        <v>0</v>
      </c>
      <c r="BB830" s="2">
        <v>0</v>
      </c>
      <c r="BC830" s="2">
        <v>300000000</v>
      </c>
      <c r="BD830" s="2">
        <v>0</v>
      </c>
      <c r="BE830" s="2">
        <v>0</v>
      </c>
      <c r="BF830" s="2">
        <v>150000000</v>
      </c>
      <c r="BG830" s="2">
        <v>0</v>
      </c>
      <c r="BH830" s="2">
        <v>0</v>
      </c>
      <c r="BI830" s="2">
        <v>1130000000</v>
      </c>
      <c r="BJ830" s="2">
        <v>10000000</v>
      </c>
      <c r="BK830" s="2">
        <v>0.88</v>
      </c>
      <c r="BL830" s="2" t="s">
        <v>1507</v>
      </c>
      <c r="BM830" s="3">
        <f t="shared" si="126"/>
        <v>100</v>
      </c>
      <c r="BN830" s="3">
        <f t="shared" si="127"/>
        <v>10</v>
      </c>
      <c r="BO830" s="3">
        <f t="shared" si="128"/>
        <v>230</v>
      </c>
      <c r="BP830" s="3">
        <f t="shared" si="129"/>
        <v>0</v>
      </c>
      <c r="BQ830" s="3">
        <f t="shared" si="130"/>
        <v>350</v>
      </c>
      <c r="BR830" s="3">
        <f t="shared" si="131"/>
        <v>0</v>
      </c>
      <c r="BS830" s="3">
        <f t="shared" si="132"/>
        <v>300</v>
      </c>
      <c r="BT830" s="3">
        <f t="shared" si="133"/>
        <v>0</v>
      </c>
      <c r="BU830" s="3">
        <f t="shared" si="134"/>
        <v>150</v>
      </c>
      <c r="BV830" s="3">
        <f t="shared" si="135"/>
        <v>0</v>
      </c>
    </row>
    <row r="831" spans="1:74" x14ac:dyDescent="0.25">
      <c r="A831">
        <v>16</v>
      </c>
      <c r="B831" t="s">
        <v>60</v>
      </c>
      <c r="C831" t="s">
        <v>61</v>
      </c>
      <c r="D831">
        <v>2020</v>
      </c>
      <c r="E831" t="s">
        <v>62</v>
      </c>
      <c r="F831" t="s">
        <v>63</v>
      </c>
      <c r="G831">
        <v>2</v>
      </c>
      <c r="H831" t="s">
        <v>64</v>
      </c>
      <c r="I831" t="s">
        <v>3419</v>
      </c>
      <c r="J831" t="s">
        <v>1492</v>
      </c>
      <c r="K831" t="s">
        <v>1493</v>
      </c>
      <c r="L831" t="s">
        <v>3465</v>
      </c>
      <c r="M831" t="s">
        <v>1494</v>
      </c>
      <c r="N831" t="s">
        <v>3471</v>
      </c>
      <c r="O831" t="s">
        <v>245</v>
      </c>
      <c r="P831" t="s">
        <v>3503</v>
      </c>
      <c r="Q831" t="s">
        <v>1078</v>
      </c>
      <c r="R831" t="s">
        <v>3688</v>
      </c>
      <c r="S831" t="s">
        <v>1503</v>
      </c>
      <c r="T831">
        <v>2</v>
      </c>
      <c r="U831">
        <v>3</v>
      </c>
      <c r="V831" t="s">
        <v>1508</v>
      </c>
      <c r="W831">
        <v>1</v>
      </c>
      <c r="X831" t="s">
        <v>72</v>
      </c>
      <c r="Y831">
        <v>1</v>
      </c>
      <c r="Z831" t="s">
        <v>73</v>
      </c>
      <c r="AA831">
        <v>1</v>
      </c>
      <c r="AB831" s="2">
        <v>40</v>
      </c>
      <c r="AC831" s="2">
        <v>0</v>
      </c>
      <c r="AD831" s="2">
        <v>0</v>
      </c>
      <c r="AE831" s="2">
        <v>55</v>
      </c>
      <c r="AF831" s="2">
        <v>0</v>
      </c>
      <c r="AG831" s="2">
        <v>0</v>
      </c>
      <c r="AH831" s="2">
        <v>168</v>
      </c>
      <c r="AI831" s="2">
        <v>0</v>
      </c>
      <c r="AJ831" s="2">
        <v>0</v>
      </c>
      <c r="AK831" s="2">
        <v>168</v>
      </c>
      <c r="AL831" s="2">
        <v>0</v>
      </c>
      <c r="AM831" s="2">
        <v>0</v>
      </c>
      <c r="AN831" s="2">
        <v>69</v>
      </c>
      <c r="AO831" s="2">
        <v>0</v>
      </c>
      <c r="AP831" s="2">
        <v>0</v>
      </c>
      <c r="AQ831" s="2">
        <v>500</v>
      </c>
      <c r="AR831" s="2">
        <v>0</v>
      </c>
      <c r="AS831" s="2">
        <v>0</v>
      </c>
      <c r="AT831" s="2">
        <v>610000000</v>
      </c>
      <c r="AU831" s="2">
        <v>0</v>
      </c>
      <c r="AV831" s="2">
        <v>0</v>
      </c>
      <c r="AW831" s="2">
        <v>2236000000</v>
      </c>
      <c r="AX831" s="2">
        <v>0</v>
      </c>
      <c r="AY831" s="2">
        <v>0</v>
      </c>
      <c r="AZ831" s="2">
        <v>3000000000</v>
      </c>
      <c r="BA831" s="2">
        <v>0</v>
      </c>
      <c r="BB831" s="2">
        <v>0</v>
      </c>
      <c r="BC831" s="2">
        <v>2500000000</v>
      </c>
      <c r="BD831" s="2">
        <v>0</v>
      </c>
      <c r="BE831" s="2">
        <v>0</v>
      </c>
      <c r="BF831" s="2">
        <v>1200000000</v>
      </c>
      <c r="BG831" s="2">
        <v>0</v>
      </c>
      <c r="BH831" s="2">
        <v>0</v>
      </c>
      <c r="BI831" s="2">
        <v>9546000000</v>
      </c>
      <c r="BJ831" s="2">
        <v>0</v>
      </c>
      <c r="BK831" s="2">
        <v>0</v>
      </c>
      <c r="BL831" s="2" t="s">
        <v>1509</v>
      </c>
      <c r="BM831" s="3">
        <f t="shared" si="126"/>
        <v>610</v>
      </c>
      <c r="BN831" s="3">
        <f t="shared" si="127"/>
        <v>0</v>
      </c>
      <c r="BO831" s="3">
        <f t="shared" si="128"/>
        <v>2236</v>
      </c>
      <c r="BP831" s="3">
        <f t="shared" si="129"/>
        <v>0</v>
      </c>
      <c r="BQ831" s="3">
        <f t="shared" si="130"/>
        <v>3000</v>
      </c>
      <c r="BR831" s="3">
        <f t="shared" si="131"/>
        <v>0</v>
      </c>
      <c r="BS831" s="3">
        <f t="shared" si="132"/>
        <v>2500</v>
      </c>
      <c r="BT831" s="3">
        <f t="shared" si="133"/>
        <v>0</v>
      </c>
      <c r="BU831" s="3">
        <f t="shared" si="134"/>
        <v>1200</v>
      </c>
      <c r="BV831" s="3">
        <f t="shared" si="135"/>
        <v>0</v>
      </c>
    </row>
    <row r="832" spans="1:74" x14ac:dyDescent="0.25">
      <c r="A832">
        <v>16</v>
      </c>
      <c r="B832" t="s">
        <v>60</v>
      </c>
      <c r="C832" t="s">
        <v>61</v>
      </c>
      <c r="D832">
        <v>2020</v>
      </c>
      <c r="E832" t="s">
        <v>62</v>
      </c>
      <c r="F832" t="s">
        <v>63</v>
      </c>
      <c r="G832">
        <v>2</v>
      </c>
      <c r="H832" t="s">
        <v>64</v>
      </c>
      <c r="I832" t="s">
        <v>3419</v>
      </c>
      <c r="J832" t="s">
        <v>1492</v>
      </c>
      <c r="K832" t="s">
        <v>1493</v>
      </c>
      <c r="L832" t="s">
        <v>3465</v>
      </c>
      <c r="M832" t="s">
        <v>1494</v>
      </c>
      <c r="N832" t="s">
        <v>3471</v>
      </c>
      <c r="O832" t="s">
        <v>245</v>
      </c>
      <c r="P832" t="s">
        <v>3503</v>
      </c>
      <c r="Q832" t="s">
        <v>1078</v>
      </c>
      <c r="R832" t="s">
        <v>3688</v>
      </c>
      <c r="S832" t="s">
        <v>1503</v>
      </c>
      <c r="T832">
        <v>2</v>
      </c>
      <c r="U832">
        <v>4</v>
      </c>
      <c r="V832" t="s">
        <v>1510</v>
      </c>
      <c r="W832">
        <v>1</v>
      </c>
      <c r="X832" t="s">
        <v>72</v>
      </c>
      <c r="Y832">
        <v>1</v>
      </c>
      <c r="Z832" t="s">
        <v>73</v>
      </c>
      <c r="AA832">
        <v>1</v>
      </c>
      <c r="AB832" s="2">
        <v>0.1</v>
      </c>
      <c r="AC832" s="2">
        <v>0.01</v>
      </c>
      <c r="AD832" s="2">
        <v>10</v>
      </c>
      <c r="AE832" s="2">
        <v>0.8</v>
      </c>
      <c r="AF832" s="2">
        <v>0</v>
      </c>
      <c r="AG832" s="2">
        <v>0</v>
      </c>
      <c r="AH832" s="2">
        <v>0.1</v>
      </c>
      <c r="AI832" s="2">
        <v>0</v>
      </c>
      <c r="AJ832" s="2">
        <v>0</v>
      </c>
      <c r="AK832" s="2">
        <v>0</v>
      </c>
      <c r="AL832" s="2">
        <v>0</v>
      </c>
      <c r="AM832" s="2">
        <v>0</v>
      </c>
      <c r="AN832" s="2">
        <v>0</v>
      </c>
      <c r="AO832" s="2">
        <v>0</v>
      </c>
      <c r="AP832" s="2">
        <v>0</v>
      </c>
      <c r="AQ832" s="2">
        <v>1</v>
      </c>
      <c r="AR832" s="2">
        <v>0.01</v>
      </c>
      <c r="AS832" s="2">
        <v>1</v>
      </c>
      <c r="AT832" s="2">
        <v>100000000</v>
      </c>
      <c r="AU832" s="2">
        <v>69982000</v>
      </c>
      <c r="AV832" s="2">
        <v>69.98</v>
      </c>
      <c r="AW832" s="2">
        <v>1950000000</v>
      </c>
      <c r="AX832" s="2">
        <v>0</v>
      </c>
      <c r="AY832" s="2">
        <v>0</v>
      </c>
      <c r="AZ832" s="2">
        <v>1000000000</v>
      </c>
      <c r="BA832" s="2">
        <v>0</v>
      </c>
      <c r="BB832" s="2">
        <v>0</v>
      </c>
      <c r="BC832" s="2">
        <v>0</v>
      </c>
      <c r="BD832" s="2">
        <v>0</v>
      </c>
      <c r="BE832" s="2">
        <v>0</v>
      </c>
      <c r="BF832" s="2">
        <v>0</v>
      </c>
      <c r="BG832" s="2">
        <v>0</v>
      </c>
      <c r="BH832" s="2">
        <v>0</v>
      </c>
      <c r="BI832" s="2">
        <v>3050000000</v>
      </c>
      <c r="BJ832" s="2">
        <v>69982000</v>
      </c>
      <c r="BK832" s="2">
        <v>2.29</v>
      </c>
      <c r="BL832" s="2" t="s">
        <v>1509</v>
      </c>
      <c r="BM832" s="3">
        <f t="shared" si="126"/>
        <v>100</v>
      </c>
      <c r="BN832" s="3">
        <f t="shared" si="127"/>
        <v>69.981999999999999</v>
      </c>
      <c r="BO832" s="3">
        <f t="shared" si="128"/>
        <v>1950</v>
      </c>
      <c r="BP832" s="3">
        <f t="shared" si="129"/>
        <v>0</v>
      </c>
      <c r="BQ832" s="3">
        <f t="shared" si="130"/>
        <v>1000</v>
      </c>
      <c r="BR832" s="3">
        <f t="shared" si="131"/>
        <v>0</v>
      </c>
      <c r="BS832" s="3">
        <f t="shared" si="132"/>
        <v>0</v>
      </c>
      <c r="BT832" s="3">
        <f t="shared" si="133"/>
        <v>0</v>
      </c>
      <c r="BU832" s="3">
        <f t="shared" si="134"/>
        <v>0</v>
      </c>
      <c r="BV832" s="3">
        <f t="shared" si="135"/>
        <v>0</v>
      </c>
    </row>
    <row r="833" spans="1:74" x14ac:dyDescent="0.25">
      <c r="A833">
        <v>16</v>
      </c>
      <c r="B833" t="s">
        <v>60</v>
      </c>
      <c r="C833" t="s">
        <v>61</v>
      </c>
      <c r="D833">
        <v>2020</v>
      </c>
      <c r="E833" t="s">
        <v>62</v>
      </c>
      <c r="F833" t="s">
        <v>63</v>
      </c>
      <c r="G833">
        <v>2</v>
      </c>
      <c r="H833" t="s">
        <v>64</v>
      </c>
      <c r="I833" t="s">
        <v>3419</v>
      </c>
      <c r="J833" t="s">
        <v>1492</v>
      </c>
      <c r="K833" t="s">
        <v>1493</v>
      </c>
      <c r="L833" t="s">
        <v>3465</v>
      </c>
      <c r="M833" t="s">
        <v>1494</v>
      </c>
      <c r="N833" t="s">
        <v>3471</v>
      </c>
      <c r="O833" t="s">
        <v>245</v>
      </c>
      <c r="P833" t="s">
        <v>3503</v>
      </c>
      <c r="Q833" t="s">
        <v>1078</v>
      </c>
      <c r="R833" t="s">
        <v>3688</v>
      </c>
      <c r="S833" t="s">
        <v>1503</v>
      </c>
      <c r="T833">
        <v>2</v>
      </c>
      <c r="U833">
        <v>5</v>
      </c>
      <c r="V833" t="s">
        <v>1511</v>
      </c>
      <c r="W833">
        <v>1</v>
      </c>
      <c r="X833" t="s">
        <v>72</v>
      </c>
      <c r="Y833">
        <v>1</v>
      </c>
      <c r="Z833" t="s">
        <v>73</v>
      </c>
      <c r="AA833">
        <v>1</v>
      </c>
      <c r="AB833" s="2">
        <v>0</v>
      </c>
      <c r="AC833" s="2">
        <v>0</v>
      </c>
      <c r="AD833" s="2">
        <v>0</v>
      </c>
      <c r="AE833" s="2">
        <v>200</v>
      </c>
      <c r="AF833" s="2">
        <v>0</v>
      </c>
      <c r="AG833" s="2">
        <v>0</v>
      </c>
      <c r="AH833" s="2">
        <v>550</v>
      </c>
      <c r="AI833" s="2">
        <v>0</v>
      </c>
      <c r="AJ833" s="2">
        <v>0</v>
      </c>
      <c r="AK833" s="2">
        <v>240</v>
      </c>
      <c r="AL833" s="2">
        <v>0</v>
      </c>
      <c r="AM833" s="2">
        <v>0</v>
      </c>
      <c r="AN833" s="2">
        <v>10</v>
      </c>
      <c r="AO833" s="2">
        <v>0</v>
      </c>
      <c r="AP833" s="2">
        <v>0</v>
      </c>
      <c r="AQ833" s="2">
        <v>1000</v>
      </c>
      <c r="AR833" s="2">
        <v>0</v>
      </c>
      <c r="AS833" s="2">
        <v>0</v>
      </c>
      <c r="AT833" s="2">
        <v>0</v>
      </c>
      <c r="AU833" s="2">
        <v>0</v>
      </c>
      <c r="AV833" s="2">
        <v>0</v>
      </c>
      <c r="AW833" s="2">
        <v>1490000000</v>
      </c>
      <c r="AX833" s="2">
        <v>0</v>
      </c>
      <c r="AY833" s="2">
        <v>0</v>
      </c>
      <c r="AZ833" s="2">
        <v>1900000000</v>
      </c>
      <c r="BA833" s="2">
        <v>0</v>
      </c>
      <c r="BB833" s="2">
        <v>0</v>
      </c>
      <c r="BC833" s="2">
        <v>1900000000</v>
      </c>
      <c r="BD833" s="2">
        <v>0</v>
      </c>
      <c r="BE833" s="2">
        <v>0</v>
      </c>
      <c r="BF833" s="2">
        <v>1500000000</v>
      </c>
      <c r="BG833" s="2">
        <v>0</v>
      </c>
      <c r="BH833" s="2">
        <v>0</v>
      </c>
      <c r="BI833" s="2">
        <v>6790000000</v>
      </c>
      <c r="BJ833" s="2">
        <v>0</v>
      </c>
      <c r="BK833" s="2">
        <v>0</v>
      </c>
      <c r="BL833" s="2" t="s">
        <v>74</v>
      </c>
      <c r="BM833" s="3">
        <f t="shared" si="126"/>
        <v>0</v>
      </c>
      <c r="BN833" s="3">
        <f t="shared" si="127"/>
        <v>0</v>
      </c>
      <c r="BO833" s="3">
        <f t="shared" si="128"/>
        <v>1490</v>
      </c>
      <c r="BP833" s="3">
        <f t="shared" si="129"/>
        <v>0</v>
      </c>
      <c r="BQ833" s="3">
        <f t="shared" si="130"/>
        <v>1900</v>
      </c>
      <c r="BR833" s="3">
        <f t="shared" si="131"/>
        <v>0</v>
      </c>
      <c r="BS833" s="3">
        <f t="shared" si="132"/>
        <v>1900</v>
      </c>
      <c r="BT833" s="3">
        <f t="shared" si="133"/>
        <v>0</v>
      </c>
      <c r="BU833" s="3">
        <f t="shared" si="134"/>
        <v>1500</v>
      </c>
      <c r="BV833" s="3">
        <f t="shared" si="135"/>
        <v>0</v>
      </c>
    </row>
    <row r="834" spans="1:74" x14ac:dyDescent="0.25">
      <c r="A834">
        <v>16</v>
      </c>
      <c r="B834" t="s">
        <v>60</v>
      </c>
      <c r="C834" t="s">
        <v>61</v>
      </c>
      <c r="D834">
        <v>2020</v>
      </c>
      <c r="E834" t="s">
        <v>62</v>
      </c>
      <c r="F834" t="s">
        <v>63</v>
      </c>
      <c r="G834">
        <v>2</v>
      </c>
      <c r="H834" t="s">
        <v>64</v>
      </c>
      <c r="I834" t="s">
        <v>3419</v>
      </c>
      <c r="J834" t="s">
        <v>1492</v>
      </c>
      <c r="K834" t="s">
        <v>1493</v>
      </c>
      <c r="L834" t="s">
        <v>3465</v>
      </c>
      <c r="M834" t="s">
        <v>1494</v>
      </c>
      <c r="N834" t="s">
        <v>3472</v>
      </c>
      <c r="O834" t="s">
        <v>573</v>
      </c>
      <c r="P834" t="s">
        <v>3489</v>
      </c>
      <c r="Q834" t="s">
        <v>574</v>
      </c>
      <c r="R834" t="s">
        <v>3689</v>
      </c>
      <c r="S834" t="s">
        <v>1512</v>
      </c>
      <c r="T834">
        <v>3</v>
      </c>
      <c r="U834">
        <v>1</v>
      </c>
      <c r="V834" t="s">
        <v>1513</v>
      </c>
      <c r="W834">
        <v>1</v>
      </c>
      <c r="X834" t="s">
        <v>72</v>
      </c>
      <c r="Y834">
        <v>1</v>
      </c>
      <c r="Z834" t="s">
        <v>73</v>
      </c>
      <c r="AA834">
        <v>1</v>
      </c>
      <c r="AB834" s="2">
        <v>66</v>
      </c>
      <c r="AC834" s="2">
        <v>33</v>
      </c>
      <c r="AD834" s="2">
        <v>50</v>
      </c>
      <c r="AE834" s="2">
        <v>109</v>
      </c>
      <c r="AF834" s="2">
        <v>0</v>
      </c>
      <c r="AG834" s="2">
        <v>0</v>
      </c>
      <c r="AH834" s="2">
        <v>172</v>
      </c>
      <c r="AI834" s="2">
        <v>0</v>
      </c>
      <c r="AJ834" s="2">
        <v>0</v>
      </c>
      <c r="AK834" s="2">
        <v>172</v>
      </c>
      <c r="AL834" s="2">
        <v>0</v>
      </c>
      <c r="AM834" s="2">
        <v>0</v>
      </c>
      <c r="AN834" s="2">
        <v>81</v>
      </c>
      <c r="AO834" s="2">
        <v>0</v>
      </c>
      <c r="AP834" s="2">
        <v>0</v>
      </c>
      <c r="AQ834" s="2">
        <v>600</v>
      </c>
      <c r="AR834" s="2">
        <v>33</v>
      </c>
      <c r="AS834" s="2">
        <v>5.5</v>
      </c>
      <c r="AT834" s="2">
        <v>361860000</v>
      </c>
      <c r="AU834" s="2">
        <v>262457000</v>
      </c>
      <c r="AV834" s="2">
        <v>72.53</v>
      </c>
      <c r="AW834" s="2">
        <v>574654000</v>
      </c>
      <c r="AX834" s="2">
        <v>0</v>
      </c>
      <c r="AY834" s="2">
        <v>0</v>
      </c>
      <c r="AZ834" s="2">
        <v>899669000</v>
      </c>
      <c r="BA834" s="2">
        <v>0</v>
      </c>
      <c r="BB834" s="2">
        <v>0</v>
      </c>
      <c r="BC834" s="2">
        <v>931699000</v>
      </c>
      <c r="BD834" s="2">
        <v>0</v>
      </c>
      <c r="BE834" s="2">
        <v>0</v>
      </c>
      <c r="BF834" s="2">
        <v>439003000</v>
      </c>
      <c r="BG834" s="2">
        <v>0</v>
      </c>
      <c r="BH834" s="2">
        <v>0</v>
      </c>
      <c r="BI834" s="2">
        <v>3206885000</v>
      </c>
      <c r="BJ834" s="2">
        <v>262457000</v>
      </c>
      <c r="BK834" s="2">
        <v>8.18</v>
      </c>
      <c r="BL834" s="2" t="s">
        <v>1514</v>
      </c>
      <c r="BM834" s="3">
        <f t="shared" si="126"/>
        <v>361.86</v>
      </c>
      <c r="BN834" s="3">
        <f t="shared" si="127"/>
        <v>262.45699999999999</v>
      </c>
      <c r="BO834" s="3">
        <f t="shared" si="128"/>
        <v>574.654</v>
      </c>
      <c r="BP834" s="3">
        <f t="shared" si="129"/>
        <v>0</v>
      </c>
      <c r="BQ834" s="3">
        <f t="shared" si="130"/>
        <v>899.66899999999998</v>
      </c>
      <c r="BR834" s="3">
        <f t="shared" si="131"/>
        <v>0</v>
      </c>
      <c r="BS834" s="3">
        <f t="shared" si="132"/>
        <v>931.69899999999996</v>
      </c>
      <c r="BT834" s="3">
        <f t="shared" si="133"/>
        <v>0</v>
      </c>
      <c r="BU834" s="3">
        <f t="shared" si="134"/>
        <v>439.00299999999999</v>
      </c>
      <c r="BV834" s="3">
        <f t="shared" si="135"/>
        <v>0</v>
      </c>
    </row>
    <row r="835" spans="1:74" x14ac:dyDescent="0.25">
      <c r="A835">
        <v>16</v>
      </c>
      <c r="B835" t="s">
        <v>60</v>
      </c>
      <c r="C835" t="s">
        <v>61</v>
      </c>
      <c r="D835">
        <v>2020</v>
      </c>
      <c r="E835" t="s">
        <v>62</v>
      </c>
      <c r="F835" t="s">
        <v>63</v>
      </c>
      <c r="G835">
        <v>2</v>
      </c>
      <c r="H835" t="s">
        <v>64</v>
      </c>
      <c r="I835" t="s">
        <v>3419</v>
      </c>
      <c r="J835" t="s">
        <v>1492</v>
      </c>
      <c r="K835" t="s">
        <v>1493</v>
      </c>
      <c r="L835" t="s">
        <v>3465</v>
      </c>
      <c r="M835" t="s">
        <v>1494</v>
      </c>
      <c r="N835" t="s">
        <v>3472</v>
      </c>
      <c r="O835" t="s">
        <v>573</v>
      </c>
      <c r="P835" t="s">
        <v>3489</v>
      </c>
      <c r="Q835" t="s">
        <v>574</v>
      </c>
      <c r="R835" t="s">
        <v>3689</v>
      </c>
      <c r="S835" t="s">
        <v>1512</v>
      </c>
      <c r="T835">
        <v>3</v>
      </c>
      <c r="U835">
        <v>2</v>
      </c>
      <c r="V835" t="s">
        <v>1515</v>
      </c>
      <c r="W835">
        <v>1</v>
      </c>
      <c r="X835" t="s">
        <v>72</v>
      </c>
      <c r="Y835">
        <v>1</v>
      </c>
      <c r="Z835" t="s">
        <v>73</v>
      </c>
      <c r="AA835">
        <v>1</v>
      </c>
      <c r="AB835" s="2">
        <v>20</v>
      </c>
      <c r="AC835" s="2">
        <v>2</v>
      </c>
      <c r="AD835" s="2">
        <v>10</v>
      </c>
      <c r="AE835" s="2">
        <v>77</v>
      </c>
      <c r="AF835" s="2">
        <v>0</v>
      </c>
      <c r="AG835" s="2">
        <v>0</v>
      </c>
      <c r="AH835" s="2">
        <v>121</v>
      </c>
      <c r="AI835" s="2">
        <v>0</v>
      </c>
      <c r="AJ835" s="2">
        <v>0</v>
      </c>
      <c r="AK835" s="2">
        <v>121</v>
      </c>
      <c r="AL835" s="2">
        <v>0</v>
      </c>
      <c r="AM835" s="2">
        <v>0</v>
      </c>
      <c r="AN835" s="2">
        <v>61</v>
      </c>
      <c r="AO835" s="2">
        <v>0</v>
      </c>
      <c r="AP835" s="2">
        <v>0</v>
      </c>
      <c r="AQ835" s="2">
        <v>400</v>
      </c>
      <c r="AR835" s="2">
        <v>2</v>
      </c>
      <c r="AS835" s="2">
        <v>0.5</v>
      </c>
      <c r="AT835" s="2">
        <v>142884000</v>
      </c>
      <c r="AU835" s="2">
        <v>71774000</v>
      </c>
      <c r="AV835" s="2">
        <v>50.23</v>
      </c>
      <c r="AW835" s="2">
        <v>198130000</v>
      </c>
      <c r="AX835" s="2">
        <v>0</v>
      </c>
      <c r="AY835" s="2">
        <v>0</v>
      </c>
      <c r="AZ835" s="2">
        <v>322922000</v>
      </c>
      <c r="BA835" s="2">
        <v>0</v>
      </c>
      <c r="BB835" s="2">
        <v>0</v>
      </c>
      <c r="BC835" s="2">
        <v>333054000</v>
      </c>
      <c r="BD835" s="2">
        <v>0</v>
      </c>
      <c r="BE835" s="2">
        <v>0</v>
      </c>
      <c r="BF835" s="2">
        <v>171594000</v>
      </c>
      <c r="BG835" s="2">
        <v>0</v>
      </c>
      <c r="BH835" s="2">
        <v>0</v>
      </c>
      <c r="BI835" s="2">
        <v>1168584000</v>
      </c>
      <c r="BJ835" s="2">
        <v>71774000</v>
      </c>
      <c r="BK835" s="2">
        <v>6.14</v>
      </c>
      <c r="BL835" s="2" t="s">
        <v>1516</v>
      </c>
      <c r="BM835" s="3">
        <f t="shared" ref="BM835:BM898" si="136">AT835 / 1000000</f>
        <v>142.88399999999999</v>
      </c>
      <c r="BN835" s="3">
        <f t="shared" ref="BN835:BN898" si="137">AU835 / 1000000</f>
        <v>71.774000000000001</v>
      </c>
      <c r="BO835" s="3">
        <f t="shared" ref="BO835:BO898" si="138">AW835 / 1000000</f>
        <v>198.13</v>
      </c>
      <c r="BP835" s="3">
        <f t="shared" ref="BP835:BP898" si="139">AX835 / 1000000</f>
        <v>0</v>
      </c>
      <c r="BQ835" s="3">
        <f t="shared" ref="BQ835:BQ898" si="140">AZ835 / 1000000</f>
        <v>322.92200000000003</v>
      </c>
      <c r="BR835" s="3">
        <f t="shared" ref="BR835:BR898" si="141">BA835 / 1000000</f>
        <v>0</v>
      </c>
      <c r="BS835" s="3">
        <f t="shared" ref="BS835:BS898" si="142">BC835 / 1000000</f>
        <v>333.05399999999997</v>
      </c>
      <c r="BT835" s="3">
        <f t="shared" ref="BT835:BT898" si="143">BD835 / 1000000</f>
        <v>0</v>
      </c>
      <c r="BU835" s="3">
        <f t="shared" ref="BU835:BU898" si="144">BF835 / 1000000</f>
        <v>171.59399999999999</v>
      </c>
      <c r="BV835" s="3">
        <f t="shared" ref="BV835:BV898" si="145">BG835 / 1000000</f>
        <v>0</v>
      </c>
    </row>
    <row r="836" spans="1:74" x14ac:dyDescent="0.25">
      <c r="A836">
        <v>16</v>
      </c>
      <c r="B836" t="s">
        <v>60</v>
      </c>
      <c r="C836" t="s">
        <v>61</v>
      </c>
      <c r="D836">
        <v>2020</v>
      </c>
      <c r="E836" t="s">
        <v>62</v>
      </c>
      <c r="F836" t="s">
        <v>63</v>
      </c>
      <c r="G836">
        <v>2</v>
      </c>
      <c r="H836" t="s">
        <v>64</v>
      </c>
      <c r="I836" t="s">
        <v>3419</v>
      </c>
      <c r="J836" t="s">
        <v>1492</v>
      </c>
      <c r="K836" t="s">
        <v>1493</v>
      </c>
      <c r="L836" t="s">
        <v>3465</v>
      </c>
      <c r="M836" t="s">
        <v>1494</v>
      </c>
      <c r="N836" t="s">
        <v>3472</v>
      </c>
      <c r="O836" t="s">
        <v>573</v>
      </c>
      <c r="P836" t="s">
        <v>3489</v>
      </c>
      <c r="Q836" t="s">
        <v>574</v>
      </c>
      <c r="R836" t="s">
        <v>3689</v>
      </c>
      <c r="S836" t="s">
        <v>1512</v>
      </c>
      <c r="T836">
        <v>3</v>
      </c>
      <c r="U836">
        <v>3</v>
      </c>
      <c r="V836" t="s">
        <v>1517</v>
      </c>
      <c r="W836">
        <v>1</v>
      </c>
      <c r="X836" t="s">
        <v>72</v>
      </c>
      <c r="Y836">
        <v>1</v>
      </c>
      <c r="Z836" t="s">
        <v>73</v>
      </c>
      <c r="AA836">
        <v>1</v>
      </c>
      <c r="AB836" s="2">
        <v>2500</v>
      </c>
      <c r="AC836" s="2">
        <v>1257</v>
      </c>
      <c r="AD836" s="2">
        <v>50.28</v>
      </c>
      <c r="AE836" s="2">
        <v>3500</v>
      </c>
      <c r="AF836" s="2">
        <v>0</v>
      </c>
      <c r="AG836" s="2">
        <v>0</v>
      </c>
      <c r="AH836" s="2">
        <v>5500</v>
      </c>
      <c r="AI836" s="2">
        <v>0</v>
      </c>
      <c r="AJ836" s="2">
        <v>0</v>
      </c>
      <c r="AK836" s="2">
        <v>5500</v>
      </c>
      <c r="AL836" s="2">
        <v>0</v>
      </c>
      <c r="AM836" s="2">
        <v>0</v>
      </c>
      <c r="AN836" s="2">
        <v>3000</v>
      </c>
      <c r="AO836" s="2">
        <v>0</v>
      </c>
      <c r="AP836" s="2">
        <v>0</v>
      </c>
      <c r="AQ836" s="2">
        <v>20000</v>
      </c>
      <c r="AR836" s="2">
        <v>1257</v>
      </c>
      <c r="AS836" s="2">
        <v>6.29</v>
      </c>
      <c r="AT836" s="2">
        <v>24546000</v>
      </c>
      <c r="AU836" s="2">
        <v>10624000</v>
      </c>
      <c r="AV836" s="2">
        <v>43.26</v>
      </c>
      <c r="AW836" s="2">
        <v>34285000</v>
      </c>
      <c r="AX836" s="2">
        <v>0</v>
      </c>
      <c r="AY836" s="2">
        <v>0</v>
      </c>
      <c r="AZ836" s="2">
        <v>195229000</v>
      </c>
      <c r="BA836" s="2">
        <v>0</v>
      </c>
      <c r="BB836" s="2">
        <v>0</v>
      </c>
      <c r="BC836" s="2">
        <v>197382000</v>
      </c>
      <c r="BD836" s="2">
        <v>0</v>
      </c>
      <c r="BE836" s="2">
        <v>0</v>
      </c>
      <c r="BF836" s="2">
        <v>30125000</v>
      </c>
      <c r="BG836" s="2">
        <v>0</v>
      </c>
      <c r="BH836" s="2">
        <v>0</v>
      </c>
      <c r="BI836" s="2">
        <v>481567000</v>
      </c>
      <c r="BJ836" s="2">
        <v>10624000</v>
      </c>
      <c r="BK836" s="2">
        <v>2.21</v>
      </c>
      <c r="BL836" s="2" t="s">
        <v>1518</v>
      </c>
      <c r="BM836" s="3">
        <f t="shared" si="136"/>
        <v>24.545999999999999</v>
      </c>
      <c r="BN836" s="3">
        <f t="shared" si="137"/>
        <v>10.624000000000001</v>
      </c>
      <c r="BO836" s="3">
        <f t="shared" si="138"/>
        <v>34.284999999999997</v>
      </c>
      <c r="BP836" s="3">
        <f t="shared" si="139"/>
        <v>0</v>
      </c>
      <c r="BQ836" s="3">
        <f t="shared" si="140"/>
        <v>195.22900000000001</v>
      </c>
      <c r="BR836" s="3">
        <f t="shared" si="141"/>
        <v>0</v>
      </c>
      <c r="BS836" s="3">
        <f t="shared" si="142"/>
        <v>197.38200000000001</v>
      </c>
      <c r="BT836" s="3">
        <f t="shared" si="143"/>
        <v>0</v>
      </c>
      <c r="BU836" s="3">
        <f t="shared" si="144"/>
        <v>30.125</v>
      </c>
      <c r="BV836" s="3">
        <f t="shared" si="145"/>
        <v>0</v>
      </c>
    </row>
    <row r="837" spans="1:74" x14ac:dyDescent="0.25">
      <c r="A837">
        <v>16</v>
      </c>
      <c r="B837" t="s">
        <v>60</v>
      </c>
      <c r="C837" t="s">
        <v>61</v>
      </c>
      <c r="D837">
        <v>2020</v>
      </c>
      <c r="E837" t="s">
        <v>62</v>
      </c>
      <c r="F837" t="s">
        <v>63</v>
      </c>
      <c r="G837">
        <v>2</v>
      </c>
      <c r="H837" t="s">
        <v>64</v>
      </c>
      <c r="I837" t="s">
        <v>3419</v>
      </c>
      <c r="J837" t="s">
        <v>1492</v>
      </c>
      <c r="K837" t="s">
        <v>1493</v>
      </c>
      <c r="L837" t="s">
        <v>3465</v>
      </c>
      <c r="M837" t="s">
        <v>1494</v>
      </c>
      <c r="N837" t="s">
        <v>3472</v>
      </c>
      <c r="O837" t="s">
        <v>573</v>
      </c>
      <c r="P837" t="s">
        <v>3489</v>
      </c>
      <c r="Q837" t="s">
        <v>574</v>
      </c>
      <c r="R837" t="s">
        <v>3689</v>
      </c>
      <c r="S837" t="s">
        <v>1512</v>
      </c>
      <c r="T837">
        <v>3</v>
      </c>
      <c r="U837">
        <v>4</v>
      </c>
      <c r="V837" t="s">
        <v>1519</v>
      </c>
      <c r="W837">
        <v>3</v>
      </c>
      <c r="X837" t="s">
        <v>128</v>
      </c>
      <c r="Y837">
        <v>1</v>
      </c>
      <c r="Z837" t="s">
        <v>73</v>
      </c>
      <c r="AA837">
        <v>1</v>
      </c>
      <c r="AB837" s="2">
        <v>0.05</v>
      </c>
      <c r="AC837" s="2">
        <v>0.02</v>
      </c>
      <c r="AD837" s="2">
        <v>40</v>
      </c>
      <c r="AE837" s="2">
        <v>0.2</v>
      </c>
      <c r="AF837" s="2">
        <v>0</v>
      </c>
      <c r="AG837" s="2">
        <v>0</v>
      </c>
      <c r="AH837" s="2">
        <v>0.65</v>
      </c>
      <c r="AI837" s="2">
        <v>0</v>
      </c>
      <c r="AJ837" s="2">
        <v>0</v>
      </c>
      <c r="AK837" s="2">
        <v>0.95</v>
      </c>
      <c r="AL837" s="2">
        <v>0</v>
      </c>
      <c r="AM837" s="2">
        <v>0</v>
      </c>
      <c r="AN837" s="2">
        <v>1</v>
      </c>
      <c r="AO837" s="2">
        <v>0</v>
      </c>
      <c r="AP837" s="2">
        <v>0</v>
      </c>
      <c r="AQ837" s="2" t="s">
        <v>77</v>
      </c>
      <c r="AR837" s="2" t="s">
        <v>77</v>
      </c>
      <c r="AS837" s="2" t="s">
        <v>77</v>
      </c>
      <c r="AT837" s="2">
        <v>90000000</v>
      </c>
      <c r="AU837" s="2">
        <v>69812000</v>
      </c>
      <c r="AV837" s="2">
        <v>77.569999999999993</v>
      </c>
      <c r="AW837" s="2">
        <v>68299000</v>
      </c>
      <c r="AX837" s="2">
        <v>0</v>
      </c>
      <c r="AY837" s="2">
        <v>0</v>
      </c>
      <c r="AZ837" s="2">
        <v>100000000</v>
      </c>
      <c r="BA837" s="2">
        <v>0</v>
      </c>
      <c r="BB837" s="2">
        <v>0</v>
      </c>
      <c r="BC837" s="2">
        <v>100000000</v>
      </c>
      <c r="BD837" s="2">
        <v>0</v>
      </c>
      <c r="BE837" s="2">
        <v>0</v>
      </c>
      <c r="BF837" s="2">
        <v>30000000</v>
      </c>
      <c r="BG837" s="2">
        <v>0</v>
      </c>
      <c r="BH837" s="2">
        <v>0</v>
      </c>
      <c r="BI837" s="2">
        <v>388299000</v>
      </c>
      <c r="BJ837" s="2">
        <v>69812000</v>
      </c>
      <c r="BK837" s="2">
        <v>17.98</v>
      </c>
      <c r="BL837" s="2" t="s">
        <v>1520</v>
      </c>
      <c r="BM837" s="3">
        <f t="shared" si="136"/>
        <v>90</v>
      </c>
      <c r="BN837" s="3">
        <f t="shared" si="137"/>
        <v>69.811999999999998</v>
      </c>
      <c r="BO837" s="3">
        <f t="shared" si="138"/>
        <v>68.299000000000007</v>
      </c>
      <c r="BP837" s="3">
        <f t="shared" si="139"/>
        <v>0</v>
      </c>
      <c r="BQ837" s="3">
        <f t="shared" si="140"/>
        <v>100</v>
      </c>
      <c r="BR837" s="3">
        <f t="shared" si="141"/>
        <v>0</v>
      </c>
      <c r="BS837" s="3">
        <f t="shared" si="142"/>
        <v>100</v>
      </c>
      <c r="BT837" s="3">
        <f t="shared" si="143"/>
        <v>0</v>
      </c>
      <c r="BU837" s="3">
        <f t="shared" si="144"/>
        <v>30</v>
      </c>
      <c r="BV837" s="3">
        <f t="shared" si="145"/>
        <v>0</v>
      </c>
    </row>
    <row r="838" spans="1:74" x14ac:dyDescent="0.25">
      <c r="A838">
        <v>16</v>
      </c>
      <c r="B838" t="s">
        <v>60</v>
      </c>
      <c r="C838" t="s">
        <v>61</v>
      </c>
      <c r="D838">
        <v>2020</v>
      </c>
      <c r="E838" t="s">
        <v>62</v>
      </c>
      <c r="F838" t="s">
        <v>63</v>
      </c>
      <c r="G838">
        <v>2</v>
      </c>
      <c r="H838" t="s">
        <v>64</v>
      </c>
      <c r="I838" t="s">
        <v>3419</v>
      </c>
      <c r="J838" t="s">
        <v>1492</v>
      </c>
      <c r="K838" t="s">
        <v>1493</v>
      </c>
      <c r="L838" t="s">
        <v>3465</v>
      </c>
      <c r="M838" t="s">
        <v>1494</v>
      </c>
      <c r="N838" t="s">
        <v>3472</v>
      </c>
      <c r="O838" t="s">
        <v>573</v>
      </c>
      <c r="P838" t="s">
        <v>3489</v>
      </c>
      <c r="Q838" t="s">
        <v>574</v>
      </c>
      <c r="R838" t="s">
        <v>3689</v>
      </c>
      <c r="S838" t="s">
        <v>1512</v>
      </c>
      <c r="T838">
        <v>3</v>
      </c>
      <c r="U838">
        <v>5</v>
      </c>
      <c r="V838" t="s">
        <v>1521</v>
      </c>
      <c r="W838">
        <v>1</v>
      </c>
      <c r="X838" t="s">
        <v>72</v>
      </c>
      <c r="Y838">
        <v>1</v>
      </c>
      <c r="Z838" t="s">
        <v>73</v>
      </c>
      <c r="AA838">
        <v>1</v>
      </c>
      <c r="AB838" s="2">
        <v>50</v>
      </c>
      <c r="AC838" s="2">
        <v>10</v>
      </c>
      <c r="AD838" s="2">
        <v>20</v>
      </c>
      <c r="AE838" s="2">
        <v>160</v>
      </c>
      <c r="AF838" s="2">
        <v>0</v>
      </c>
      <c r="AG838" s="2">
        <v>0</v>
      </c>
      <c r="AH838" s="2">
        <v>240</v>
      </c>
      <c r="AI838" s="2">
        <v>0</v>
      </c>
      <c r="AJ838" s="2">
        <v>0</v>
      </c>
      <c r="AK838" s="2">
        <v>240</v>
      </c>
      <c r="AL838" s="2">
        <v>0</v>
      </c>
      <c r="AM838" s="2">
        <v>0</v>
      </c>
      <c r="AN838" s="2">
        <v>110</v>
      </c>
      <c r="AO838" s="2">
        <v>0</v>
      </c>
      <c r="AP838" s="2">
        <v>0</v>
      </c>
      <c r="AQ838" s="2">
        <v>800</v>
      </c>
      <c r="AR838" s="2">
        <v>10</v>
      </c>
      <c r="AS838" s="2">
        <v>1.25</v>
      </c>
      <c r="AT838" s="2">
        <v>641192490</v>
      </c>
      <c r="AU838" s="2">
        <v>532019000</v>
      </c>
      <c r="AV838" s="2">
        <v>82.97</v>
      </c>
      <c r="AW838" s="2">
        <v>699388000</v>
      </c>
      <c r="AX838" s="2">
        <v>0</v>
      </c>
      <c r="AY838" s="2">
        <v>0</v>
      </c>
      <c r="AZ838" s="2">
        <v>955000000</v>
      </c>
      <c r="BA838" s="2">
        <v>0</v>
      </c>
      <c r="BB838" s="2">
        <v>0</v>
      </c>
      <c r="BC838" s="2">
        <v>955000000</v>
      </c>
      <c r="BD838" s="2">
        <v>0</v>
      </c>
      <c r="BE838" s="2">
        <v>0</v>
      </c>
      <c r="BF838" s="2">
        <v>411885000</v>
      </c>
      <c r="BG838" s="2">
        <v>0</v>
      </c>
      <c r="BH838" s="2">
        <v>0</v>
      </c>
      <c r="BI838" s="2">
        <v>3662465490</v>
      </c>
      <c r="BJ838" s="2">
        <v>532019000</v>
      </c>
      <c r="BK838" s="2">
        <v>14.53</v>
      </c>
      <c r="BL838" s="2" t="s">
        <v>1522</v>
      </c>
      <c r="BM838" s="3">
        <f t="shared" si="136"/>
        <v>641.19249000000002</v>
      </c>
      <c r="BN838" s="3">
        <f t="shared" si="137"/>
        <v>532.01900000000001</v>
      </c>
      <c r="BO838" s="3">
        <f t="shared" si="138"/>
        <v>699.38800000000003</v>
      </c>
      <c r="BP838" s="3">
        <f t="shared" si="139"/>
        <v>0</v>
      </c>
      <c r="BQ838" s="3">
        <f t="shared" si="140"/>
        <v>955</v>
      </c>
      <c r="BR838" s="3">
        <f t="shared" si="141"/>
        <v>0</v>
      </c>
      <c r="BS838" s="3">
        <f t="shared" si="142"/>
        <v>955</v>
      </c>
      <c r="BT838" s="3">
        <f t="shared" si="143"/>
        <v>0</v>
      </c>
      <c r="BU838" s="3">
        <f t="shared" si="144"/>
        <v>411.88499999999999</v>
      </c>
      <c r="BV838" s="3">
        <f t="shared" si="145"/>
        <v>0</v>
      </c>
    </row>
    <row r="839" spans="1:74" x14ac:dyDescent="0.25">
      <c r="A839">
        <v>16</v>
      </c>
      <c r="B839" t="s">
        <v>60</v>
      </c>
      <c r="C839" t="s">
        <v>61</v>
      </c>
      <c r="D839">
        <v>2020</v>
      </c>
      <c r="E839" t="s">
        <v>62</v>
      </c>
      <c r="F839" t="s">
        <v>63</v>
      </c>
      <c r="G839">
        <v>2</v>
      </c>
      <c r="H839" t="s">
        <v>64</v>
      </c>
      <c r="I839" t="s">
        <v>3419</v>
      </c>
      <c r="J839" t="s">
        <v>1492</v>
      </c>
      <c r="K839" t="s">
        <v>1493</v>
      </c>
      <c r="L839" t="s">
        <v>3465</v>
      </c>
      <c r="M839" t="s">
        <v>1494</v>
      </c>
      <c r="N839" t="s">
        <v>3472</v>
      </c>
      <c r="O839" t="s">
        <v>573</v>
      </c>
      <c r="P839" t="s">
        <v>3489</v>
      </c>
      <c r="Q839" t="s">
        <v>574</v>
      </c>
      <c r="R839" t="s">
        <v>3689</v>
      </c>
      <c r="S839" t="s">
        <v>1512</v>
      </c>
      <c r="T839">
        <v>3</v>
      </c>
      <c r="U839">
        <v>6</v>
      </c>
      <c r="V839" t="s">
        <v>1523</v>
      </c>
      <c r="W839">
        <v>1</v>
      </c>
      <c r="X839" t="s">
        <v>72</v>
      </c>
      <c r="Y839">
        <v>1</v>
      </c>
      <c r="Z839" t="s">
        <v>73</v>
      </c>
      <c r="AA839">
        <v>1</v>
      </c>
      <c r="AB839" s="2">
        <v>10</v>
      </c>
      <c r="AC839" s="2">
        <v>6</v>
      </c>
      <c r="AD839" s="2">
        <v>60</v>
      </c>
      <c r="AE839" s="2">
        <v>20</v>
      </c>
      <c r="AF839" s="2">
        <v>0</v>
      </c>
      <c r="AG839" s="2">
        <v>0</v>
      </c>
      <c r="AH839" s="2">
        <v>27</v>
      </c>
      <c r="AI839" s="2">
        <v>0</v>
      </c>
      <c r="AJ839" s="2">
        <v>0</v>
      </c>
      <c r="AK839" s="2">
        <v>27</v>
      </c>
      <c r="AL839" s="2">
        <v>0</v>
      </c>
      <c r="AM839" s="2">
        <v>0</v>
      </c>
      <c r="AN839" s="2">
        <v>16</v>
      </c>
      <c r="AO839" s="2">
        <v>0</v>
      </c>
      <c r="AP839" s="2">
        <v>0</v>
      </c>
      <c r="AQ839" s="2">
        <v>100</v>
      </c>
      <c r="AR839" s="2">
        <v>6</v>
      </c>
      <c r="AS839" s="2">
        <v>6</v>
      </c>
      <c r="AT839" s="2">
        <v>104955000</v>
      </c>
      <c r="AU839" s="2">
        <v>90696000</v>
      </c>
      <c r="AV839" s="2">
        <v>86.41</v>
      </c>
      <c r="AW839" s="2">
        <v>349839000</v>
      </c>
      <c r="AX839" s="2">
        <v>0</v>
      </c>
      <c r="AY839" s="2">
        <v>0</v>
      </c>
      <c r="AZ839" s="2">
        <v>565000000</v>
      </c>
      <c r="BA839" s="2">
        <v>0</v>
      </c>
      <c r="BB839" s="2">
        <v>0</v>
      </c>
      <c r="BC839" s="2">
        <v>565000000</v>
      </c>
      <c r="BD839" s="2">
        <v>0</v>
      </c>
      <c r="BE839" s="2">
        <v>0</v>
      </c>
      <c r="BF839" s="2">
        <v>313000000</v>
      </c>
      <c r="BG839" s="2">
        <v>0</v>
      </c>
      <c r="BH839" s="2">
        <v>0</v>
      </c>
      <c r="BI839" s="2">
        <v>1897794000</v>
      </c>
      <c r="BJ839" s="2">
        <v>90696000</v>
      </c>
      <c r="BK839" s="2">
        <v>4.78</v>
      </c>
      <c r="BL839" s="2" t="s">
        <v>1524</v>
      </c>
      <c r="BM839" s="3">
        <f t="shared" si="136"/>
        <v>104.955</v>
      </c>
      <c r="BN839" s="3">
        <f t="shared" si="137"/>
        <v>90.695999999999998</v>
      </c>
      <c r="BO839" s="3">
        <f t="shared" si="138"/>
        <v>349.839</v>
      </c>
      <c r="BP839" s="3">
        <f t="shared" si="139"/>
        <v>0</v>
      </c>
      <c r="BQ839" s="3">
        <f t="shared" si="140"/>
        <v>565</v>
      </c>
      <c r="BR839" s="3">
        <f t="shared" si="141"/>
        <v>0</v>
      </c>
      <c r="BS839" s="3">
        <f t="shared" si="142"/>
        <v>565</v>
      </c>
      <c r="BT839" s="3">
        <f t="shared" si="143"/>
        <v>0</v>
      </c>
      <c r="BU839" s="3">
        <f t="shared" si="144"/>
        <v>313</v>
      </c>
      <c r="BV839" s="3">
        <f t="shared" si="145"/>
        <v>0</v>
      </c>
    </row>
    <row r="840" spans="1:74" x14ac:dyDescent="0.25">
      <c r="A840">
        <v>16</v>
      </c>
      <c r="B840" t="s">
        <v>60</v>
      </c>
      <c r="C840" t="s">
        <v>61</v>
      </c>
      <c r="D840">
        <v>2020</v>
      </c>
      <c r="E840" t="s">
        <v>62</v>
      </c>
      <c r="F840" t="s">
        <v>63</v>
      </c>
      <c r="G840">
        <v>2</v>
      </c>
      <c r="H840" t="s">
        <v>64</v>
      </c>
      <c r="I840" t="s">
        <v>3419</v>
      </c>
      <c r="J840" t="s">
        <v>1492</v>
      </c>
      <c r="K840" t="s">
        <v>1493</v>
      </c>
      <c r="L840" t="s">
        <v>3465</v>
      </c>
      <c r="M840" t="s">
        <v>1494</v>
      </c>
      <c r="N840" t="s">
        <v>3472</v>
      </c>
      <c r="O840" t="s">
        <v>573</v>
      </c>
      <c r="P840" t="s">
        <v>3489</v>
      </c>
      <c r="Q840" t="s">
        <v>574</v>
      </c>
      <c r="R840" t="s">
        <v>3689</v>
      </c>
      <c r="S840" t="s">
        <v>1512</v>
      </c>
      <c r="T840">
        <v>3</v>
      </c>
      <c r="U840">
        <v>7</v>
      </c>
      <c r="V840" t="s">
        <v>1525</v>
      </c>
      <c r="W840">
        <v>1</v>
      </c>
      <c r="X840" t="s">
        <v>72</v>
      </c>
      <c r="Y840">
        <v>1</v>
      </c>
      <c r="Z840" t="s">
        <v>73</v>
      </c>
      <c r="AA840">
        <v>1</v>
      </c>
      <c r="AB840" s="2">
        <v>0.5</v>
      </c>
      <c r="AC840" s="2">
        <v>0.15</v>
      </c>
      <c r="AD840" s="2">
        <v>30</v>
      </c>
      <c r="AE840" s="2">
        <v>0.6</v>
      </c>
      <c r="AF840" s="2">
        <v>0</v>
      </c>
      <c r="AG840" s="2">
        <v>0</v>
      </c>
      <c r="AH840" s="2">
        <v>2.2000000000000002</v>
      </c>
      <c r="AI840" s="2">
        <v>0</v>
      </c>
      <c r="AJ840" s="2">
        <v>0</v>
      </c>
      <c r="AK840" s="2">
        <v>2.2000000000000002</v>
      </c>
      <c r="AL840" s="2">
        <v>0</v>
      </c>
      <c r="AM840" s="2">
        <v>0</v>
      </c>
      <c r="AN840" s="2">
        <v>0.5</v>
      </c>
      <c r="AO840" s="2">
        <v>0</v>
      </c>
      <c r="AP840" s="2">
        <v>0</v>
      </c>
      <c r="AQ840" s="2">
        <v>6</v>
      </c>
      <c r="AR840" s="2">
        <v>0.15</v>
      </c>
      <c r="AS840" s="2">
        <v>2.5</v>
      </c>
      <c r="AT840" s="2">
        <v>220180000</v>
      </c>
      <c r="AU840" s="2">
        <v>162068000</v>
      </c>
      <c r="AV840" s="2">
        <v>73.61</v>
      </c>
      <c r="AW840" s="2">
        <v>482999000</v>
      </c>
      <c r="AX840" s="2">
        <v>0</v>
      </c>
      <c r="AY840" s="2">
        <v>0</v>
      </c>
      <c r="AZ840" s="2">
        <v>750000000</v>
      </c>
      <c r="BA840" s="2">
        <v>0</v>
      </c>
      <c r="BB840" s="2">
        <v>0</v>
      </c>
      <c r="BC840" s="2">
        <v>750000000</v>
      </c>
      <c r="BD840" s="2">
        <v>0</v>
      </c>
      <c r="BE840" s="2">
        <v>0</v>
      </c>
      <c r="BF840" s="2">
        <v>250000000</v>
      </c>
      <c r="BG840" s="2">
        <v>0</v>
      </c>
      <c r="BH840" s="2">
        <v>0</v>
      </c>
      <c r="BI840" s="2">
        <v>2453179000</v>
      </c>
      <c r="BJ840" s="2">
        <v>162068000</v>
      </c>
      <c r="BK840" s="2">
        <v>6.61</v>
      </c>
      <c r="BL840" s="2" t="s">
        <v>1526</v>
      </c>
      <c r="BM840" s="3">
        <f t="shared" si="136"/>
        <v>220.18</v>
      </c>
      <c r="BN840" s="3">
        <f t="shared" si="137"/>
        <v>162.06800000000001</v>
      </c>
      <c r="BO840" s="3">
        <f t="shared" si="138"/>
        <v>482.99900000000002</v>
      </c>
      <c r="BP840" s="3">
        <f t="shared" si="139"/>
        <v>0</v>
      </c>
      <c r="BQ840" s="3">
        <f t="shared" si="140"/>
        <v>750</v>
      </c>
      <c r="BR840" s="3">
        <f t="shared" si="141"/>
        <v>0</v>
      </c>
      <c r="BS840" s="3">
        <f t="shared" si="142"/>
        <v>750</v>
      </c>
      <c r="BT840" s="3">
        <f t="shared" si="143"/>
        <v>0</v>
      </c>
      <c r="BU840" s="3">
        <f t="shared" si="144"/>
        <v>250</v>
      </c>
      <c r="BV840" s="3">
        <f t="shared" si="145"/>
        <v>0</v>
      </c>
    </row>
    <row r="841" spans="1:74" x14ac:dyDescent="0.25">
      <c r="A841">
        <v>16</v>
      </c>
      <c r="B841" t="s">
        <v>60</v>
      </c>
      <c r="C841" t="s">
        <v>61</v>
      </c>
      <c r="D841">
        <v>2020</v>
      </c>
      <c r="E841" t="s">
        <v>62</v>
      </c>
      <c r="F841" t="s">
        <v>63</v>
      </c>
      <c r="G841">
        <v>2</v>
      </c>
      <c r="H841" t="s">
        <v>64</v>
      </c>
      <c r="I841" t="s">
        <v>3419</v>
      </c>
      <c r="J841" t="s">
        <v>1492</v>
      </c>
      <c r="K841" t="s">
        <v>1493</v>
      </c>
      <c r="L841" t="s">
        <v>3465</v>
      </c>
      <c r="M841" t="s">
        <v>1494</v>
      </c>
      <c r="N841" t="s">
        <v>3472</v>
      </c>
      <c r="O841" t="s">
        <v>573</v>
      </c>
      <c r="P841" t="s">
        <v>3489</v>
      </c>
      <c r="Q841" t="s">
        <v>574</v>
      </c>
      <c r="R841" t="s">
        <v>3689</v>
      </c>
      <c r="S841" t="s">
        <v>1512</v>
      </c>
      <c r="T841">
        <v>3</v>
      </c>
      <c r="U841">
        <v>8</v>
      </c>
      <c r="V841" t="s">
        <v>1527</v>
      </c>
      <c r="W841">
        <v>1</v>
      </c>
      <c r="X841" t="s">
        <v>72</v>
      </c>
      <c r="Y841">
        <v>1</v>
      </c>
      <c r="Z841" t="s">
        <v>73</v>
      </c>
      <c r="AA841">
        <v>1</v>
      </c>
      <c r="AB841" s="2">
        <v>0.5</v>
      </c>
      <c r="AC841" s="2">
        <v>0</v>
      </c>
      <c r="AD841" s="2">
        <v>0</v>
      </c>
      <c r="AE841" s="2">
        <v>1.4</v>
      </c>
      <c r="AF841" s="2">
        <v>0</v>
      </c>
      <c r="AG841" s="2">
        <v>0</v>
      </c>
      <c r="AH841" s="2">
        <v>3.3</v>
      </c>
      <c r="AI841" s="2">
        <v>0</v>
      </c>
      <c r="AJ841" s="2">
        <v>0</v>
      </c>
      <c r="AK841" s="2">
        <v>3.3</v>
      </c>
      <c r="AL841" s="2">
        <v>0</v>
      </c>
      <c r="AM841" s="2">
        <v>0</v>
      </c>
      <c r="AN841" s="2">
        <v>0.5</v>
      </c>
      <c r="AO841" s="2">
        <v>0</v>
      </c>
      <c r="AP841" s="2">
        <v>0</v>
      </c>
      <c r="AQ841" s="2">
        <v>9</v>
      </c>
      <c r="AR841" s="2">
        <v>0</v>
      </c>
      <c r="AS841" s="2">
        <v>0</v>
      </c>
      <c r="AT841" s="2">
        <v>152972000</v>
      </c>
      <c r="AU841" s="2">
        <v>116067000</v>
      </c>
      <c r="AV841" s="2">
        <v>75.88</v>
      </c>
      <c r="AW841" s="2">
        <v>250350000</v>
      </c>
      <c r="AX841" s="2">
        <v>0</v>
      </c>
      <c r="AY841" s="2">
        <v>0</v>
      </c>
      <c r="AZ841" s="2">
        <v>425600000</v>
      </c>
      <c r="BA841" s="2">
        <v>0</v>
      </c>
      <c r="BB841" s="2">
        <v>0</v>
      </c>
      <c r="BC841" s="2">
        <v>425600000</v>
      </c>
      <c r="BD841" s="2">
        <v>0</v>
      </c>
      <c r="BE841" s="2">
        <v>0</v>
      </c>
      <c r="BF841" s="2">
        <v>159600000</v>
      </c>
      <c r="BG841" s="2">
        <v>0</v>
      </c>
      <c r="BH841" s="2">
        <v>0</v>
      </c>
      <c r="BI841" s="2">
        <v>1414122000</v>
      </c>
      <c r="BJ841" s="2">
        <v>116067000</v>
      </c>
      <c r="BK841" s="2">
        <v>8.2100000000000009</v>
      </c>
      <c r="BL841" s="2" t="s">
        <v>1528</v>
      </c>
      <c r="BM841" s="3">
        <f t="shared" si="136"/>
        <v>152.97200000000001</v>
      </c>
      <c r="BN841" s="3">
        <f t="shared" si="137"/>
        <v>116.06699999999999</v>
      </c>
      <c r="BO841" s="3">
        <f t="shared" si="138"/>
        <v>250.35</v>
      </c>
      <c r="BP841" s="3">
        <f t="shared" si="139"/>
        <v>0</v>
      </c>
      <c r="BQ841" s="3">
        <f t="shared" si="140"/>
        <v>425.6</v>
      </c>
      <c r="BR841" s="3">
        <f t="shared" si="141"/>
        <v>0</v>
      </c>
      <c r="BS841" s="3">
        <f t="shared" si="142"/>
        <v>425.6</v>
      </c>
      <c r="BT841" s="3">
        <f t="shared" si="143"/>
        <v>0</v>
      </c>
      <c r="BU841" s="3">
        <f t="shared" si="144"/>
        <v>159.6</v>
      </c>
      <c r="BV841" s="3">
        <f t="shared" si="145"/>
        <v>0</v>
      </c>
    </row>
    <row r="842" spans="1:74" x14ac:dyDescent="0.25">
      <c r="A842">
        <v>16</v>
      </c>
      <c r="B842" t="s">
        <v>60</v>
      </c>
      <c r="C842" t="s">
        <v>61</v>
      </c>
      <c r="D842">
        <v>2020</v>
      </c>
      <c r="E842" t="s">
        <v>62</v>
      </c>
      <c r="F842" t="s">
        <v>63</v>
      </c>
      <c r="G842">
        <v>2</v>
      </c>
      <c r="H842" t="s">
        <v>64</v>
      </c>
      <c r="I842" t="s">
        <v>3419</v>
      </c>
      <c r="J842" t="s">
        <v>1492</v>
      </c>
      <c r="K842" t="s">
        <v>1493</v>
      </c>
      <c r="L842" t="s">
        <v>3465</v>
      </c>
      <c r="M842" t="s">
        <v>1494</v>
      </c>
      <c r="N842" t="s">
        <v>3472</v>
      </c>
      <c r="O842" t="s">
        <v>573</v>
      </c>
      <c r="P842" t="s">
        <v>3489</v>
      </c>
      <c r="Q842" t="s">
        <v>574</v>
      </c>
      <c r="R842" t="s">
        <v>3689</v>
      </c>
      <c r="S842" t="s">
        <v>1512</v>
      </c>
      <c r="T842">
        <v>3</v>
      </c>
      <c r="U842">
        <v>9</v>
      </c>
      <c r="V842" t="s">
        <v>1529</v>
      </c>
      <c r="W842">
        <v>1</v>
      </c>
      <c r="X842" t="s">
        <v>72</v>
      </c>
      <c r="Y842">
        <v>1</v>
      </c>
      <c r="Z842" t="s">
        <v>73</v>
      </c>
      <c r="AA842">
        <v>1</v>
      </c>
      <c r="AB842" s="2">
        <v>1</v>
      </c>
      <c r="AC842" s="2">
        <v>0</v>
      </c>
      <c r="AD842" s="2">
        <v>0</v>
      </c>
      <c r="AE842" s="2">
        <v>0</v>
      </c>
      <c r="AF842" s="2">
        <v>0</v>
      </c>
      <c r="AG842" s="2">
        <v>0</v>
      </c>
      <c r="AH842" s="2">
        <v>0</v>
      </c>
      <c r="AI842" s="2">
        <v>0</v>
      </c>
      <c r="AJ842" s="2">
        <v>0</v>
      </c>
      <c r="AK842" s="2">
        <v>0</v>
      </c>
      <c r="AL842" s="2">
        <v>0</v>
      </c>
      <c r="AM842" s="2">
        <v>0</v>
      </c>
      <c r="AN842" s="2">
        <v>0</v>
      </c>
      <c r="AO842" s="2">
        <v>0</v>
      </c>
      <c r="AP842" s="2">
        <v>0</v>
      </c>
      <c r="AQ842" s="2">
        <v>1</v>
      </c>
      <c r="AR842" s="2">
        <v>0</v>
      </c>
      <c r="AS842" s="2">
        <v>0</v>
      </c>
      <c r="AT842" s="2">
        <v>478424000</v>
      </c>
      <c r="AU842" s="2">
        <v>318184000</v>
      </c>
      <c r="AV842" s="2">
        <v>66.510000000000005</v>
      </c>
      <c r="AW842" s="2">
        <v>0</v>
      </c>
      <c r="AX842" s="2">
        <v>0</v>
      </c>
      <c r="AY842" s="2">
        <v>0</v>
      </c>
      <c r="AZ842" s="2">
        <v>0</v>
      </c>
      <c r="BA842" s="2">
        <v>0</v>
      </c>
      <c r="BB842" s="2">
        <v>0</v>
      </c>
      <c r="BC842" s="2">
        <v>0</v>
      </c>
      <c r="BD842" s="2">
        <v>0</v>
      </c>
      <c r="BE842" s="2">
        <v>0</v>
      </c>
      <c r="BF842" s="2">
        <v>0</v>
      </c>
      <c r="BG842" s="2">
        <v>0</v>
      </c>
      <c r="BH842" s="2">
        <v>0</v>
      </c>
      <c r="BI842" s="2">
        <v>478424000</v>
      </c>
      <c r="BJ842" s="2">
        <v>318184000</v>
      </c>
      <c r="BK842" s="2">
        <v>66.510000000000005</v>
      </c>
      <c r="BL842" s="2" t="s">
        <v>1530</v>
      </c>
      <c r="BM842" s="3">
        <f t="shared" si="136"/>
        <v>478.42399999999998</v>
      </c>
      <c r="BN842" s="3">
        <f t="shared" si="137"/>
        <v>318.18400000000003</v>
      </c>
      <c r="BO842" s="3">
        <f t="shared" si="138"/>
        <v>0</v>
      </c>
      <c r="BP842" s="3">
        <f t="shared" si="139"/>
        <v>0</v>
      </c>
      <c r="BQ842" s="3">
        <f t="shared" si="140"/>
        <v>0</v>
      </c>
      <c r="BR842" s="3">
        <f t="shared" si="141"/>
        <v>0</v>
      </c>
      <c r="BS842" s="3">
        <f t="shared" si="142"/>
        <v>0</v>
      </c>
      <c r="BT842" s="3">
        <f t="shared" si="143"/>
        <v>0</v>
      </c>
      <c r="BU842" s="3">
        <f t="shared" si="144"/>
        <v>0</v>
      </c>
      <c r="BV842" s="3">
        <f t="shared" si="145"/>
        <v>0</v>
      </c>
    </row>
    <row r="843" spans="1:74" x14ac:dyDescent="0.25">
      <c r="A843">
        <v>16</v>
      </c>
      <c r="B843" t="s">
        <v>60</v>
      </c>
      <c r="C843" t="s">
        <v>61</v>
      </c>
      <c r="D843">
        <v>2020</v>
      </c>
      <c r="E843" t="s">
        <v>62</v>
      </c>
      <c r="F843" t="s">
        <v>63</v>
      </c>
      <c r="G843">
        <v>2</v>
      </c>
      <c r="H843" t="s">
        <v>64</v>
      </c>
      <c r="I843" t="s">
        <v>3419</v>
      </c>
      <c r="J843" t="s">
        <v>1492</v>
      </c>
      <c r="K843" t="s">
        <v>1493</v>
      </c>
      <c r="L843" t="s">
        <v>3465</v>
      </c>
      <c r="M843" t="s">
        <v>1494</v>
      </c>
      <c r="N843" t="s">
        <v>3472</v>
      </c>
      <c r="O843" t="s">
        <v>573</v>
      </c>
      <c r="P843" t="s">
        <v>3489</v>
      </c>
      <c r="Q843" t="s">
        <v>574</v>
      </c>
      <c r="R843" t="s">
        <v>3689</v>
      </c>
      <c r="S843" t="s">
        <v>1512</v>
      </c>
      <c r="T843">
        <v>3</v>
      </c>
      <c r="U843">
        <v>10</v>
      </c>
      <c r="V843" t="s">
        <v>1531</v>
      </c>
      <c r="W843">
        <v>1</v>
      </c>
      <c r="X843" t="s">
        <v>72</v>
      </c>
      <c r="Y843">
        <v>1</v>
      </c>
      <c r="Z843" t="s">
        <v>73</v>
      </c>
      <c r="AA843">
        <v>1</v>
      </c>
      <c r="AB843" s="2">
        <v>12.5</v>
      </c>
      <c r="AC843" s="2">
        <v>6.2</v>
      </c>
      <c r="AD843" s="2">
        <v>49.6</v>
      </c>
      <c r="AE843" s="2">
        <v>15</v>
      </c>
      <c r="AF843" s="2">
        <v>0</v>
      </c>
      <c r="AG843" s="2">
        <v>0</v>
      </c>
      <c r="AH843" s="2">
        <v>30</v>
      </c>
      <c r="AI843" s="2">
        <v>0</v>
      </c>
      <c r="AJ843" s="2">
        <v>0</v>
      </c>
      <c r="AK843" s="2">
        <v>30</v>
      </c>
      <c r="AL843" s="2">
        <v>0</v>
      </c>
      <c r="AM843" s="2">
        <v>0</v>
      </c>
      <c r="AN843" s="2">
        <v>12.5</v>
      </c>
      <c r="AO843" s="2">
        <v>0</v>
      </c>
      <c r="AP843" s="2">
        <v>0</v>
      </c>
      <c r="AQ843" s="2">
        <v>100</v>
      </c>
      <c r="AR843" s="2">
        <v>6.2</v>
      </c>
      <c r="AS843" s="2">
        <v>6.2</v>
      </c>
      <c r="AT843" s="2">
        <v>303900000</v>
      </c>
      <c r="AU843" s="2">
        <v>119147442</v>
      </c>
      <c r="AV843" s="2">
        <v>39.21</v>
      </c>
      <c r="AW843" s="2">
        <v>801561000</v>
      </c>
      <c r="AX843" s="2">
        <v>0</v>
      </c>
      <c r="AY843" s="2">
        <v>0</v>
      </c>
      <c r="AZ843" s="2">
        <v>969970000</v>
      </c>
      <c r="BA843" s="2">
        <v>0</v>
      </c>
      <c r="BB843" s="2">
        <v>0</v>
      </c>
      <c r="BC843" s="2">
        <v>1414970000</v>
      </c>
      <c r="BD843" s="2">
        <v>0</v>
      </c>
      <c r="BE843" s="2">
        <v>0</v>
      </c>
      <c r="BF843" s="2">
        <v>514070000</v>
      </c>
      <c r="BG843" s="2">
        <v>0</v>
      </c>
      <c r="BH843" s="2">
        <v>0</v>
      </c>
      <c r="BI843" s="2">
        <v>4004471000</v>
      </c>
      <c r="BJ843" s="2">
        <v>119147442</v>
      </c>
      <c r="BK843" s="2">
        <v>2.98</v>
      </c>
      <c r="BL843" s="2" t="s">
        <v>1532</v>
      </c>
      <c r="BM843" s="3">
        <f t="shared" si="136"/>
        <v>303.89999999999998</v>
      </c>
      <c r="BN843" s="3">
        <f t="shared" si="137"/>
        <v>119.147442</v>
      </c>
      <c r="BO843" s="3">
        <f t="shared" si="138"/>
        <v>801.56100000000004</v>
      </c>
      <c r="BP843" s="3">
        <f t="shared" si="139"/>
        <v>0</v>
      </c>
      <c r="BQ843" s="3">
        <f t="shared" si="140"/>
        <v>969.97</v>
      </c>
      <c r="BR843" s="3">
        <f t="shared" si="141"/>
        <v>0</v>
      </c>
      <c r="BS843" s="3">
        <f t="shared" si="142"/>
        <v>1414.97</v>
      </c>
      <c r="BT843" s="3">
        <f t="shared" si="143"/>
        <v>0</v>
      </c>
      <c r="BU843" s="3">
        <f t="shared" si="144"/>
        <v>514.07000000000005</v>
      </c>
      <c r="BV843" s="3">
        <f t="shared" si="145"/>
        <v>0</v>
      </c>
    </row>
    <row r="844" spans="1:74" x14ac:dyDescent="0.25">
      <c r="A844">
        <v>16</v>
      </c>
      <c r="B844" t="s">
        <v>60</v>
      </c>
      <c r="C844" t="s">
        <v>61</v>
      </c>
      <c r="D844">
        <v>2020</v>
      </c>
      <c r="E844" t="s">
        <v>62</v>
      </c>
      <c r="F844" t="s">
        <v>63</v>
      </c>
      <c r="G844">
        <v>2</v>
      </c>
      <c r="H844" t="s">
        <v>64</v>
      </c>
      <c r="I844" t="s">
        <v>3419</v>
      </c>
      <c r="J844" t="s">
        <v>1492</v>
      </c>
      <c r="K844" t="s">
        <v>1493</v>
      </c>
      <c r="L844" t="s">
        <v>3465</v>
      </c>
      <c r="M844" t="s">
        <v>1494</v>
      </c>
      <c r="N844" t="s">
        <v>3472</v>
      </c>
      <c r="O844" t="s">
        <v>573</v>
      </c>
      <c r="P844" t="s">
        <v>3508</v>
      </c>
      <c r="Q844" t="s">
        <v>1533</v>
      </c>
      <c r="R844" t="s">
        <v>3690</v>
      </c>
      <c r="S844" t="s">
        <v>1534</v>
      </c>
      <c r="T844">
        <v>3</v>
      </c>
      <c r="U844">
        <v>1</v>
      </c>
      <c r="V844" t="s">
        <v>1535</v>
      </c>
      <c r="W844">
        <v>3</v>
      </c>
      <c r="X844" t="s">
        <v>128</v>
      </c>
      <c r="Y844">
        <v>1</v>
      </c>
      <c r="Z844" t="s">
        <v>73</v>
      </c>
      <c r="AA844">
        <v>1</v>
      </c>
      <c r="AB844" s="2">
        <v>46</v>
      </c>
      <c r="AC844" s="2">
        <v>44.39</v>
      </c>
      <c r="AD844" s="2">
        <v>96.5</v>
      </c>
      <c r="AE844" s="2">
        <v>56</v>
      </c>
      <c r="AF844" s="2">
        <v>0</v>
      </c>
      <c r="AG844" s="2">
        <v>0</v>
      </c>
      <c r="AH844" s="2">
        <v>66</v>
      </c>
      <c r="AI844" s="2">
        <v>0</v>
      </c>
      <c r="AJ844" s="2">
        <v>0</v>
      </c>
      <c r="AK844" s="2">
        <v>74</v>
      </c>
      <c r="AL844" s="2">
        <v>0</v>
      </c>
      <c r="AM844" s="2">
        <v>0</v>
      </c>
      <c r="AN844" s="2">
        <v>75</v>
      </c>
      <c r="AO844" s="2">
        <v>0</v>
      </c>
      <c r="AP844" s="2">
        <v>0</v>
      </c>
      <c r="AQ844" s="2" t="s">
        <v>77</v>
      </c>
      <c r="AR844" s="2" t="s">
        <v>77</v>
      </c>
      <c r="AS844" s="2" t="s">
        <v>77</v>
      </c>
      <c r="AT844" s="2">
        <v>2239274028</v>
      </c>
      <c r="AU844" s="2">
        <v>208535000</v>
      </c>
      <c r="AV844" s="2">
        <v>9.31</v>
      </c>
      <c r="AW844" s="2">
        <v>11297816000</v>
      </c>
      <c r="AX844" s="2">
        <v>0</v>
      </c>
      <c r="AY844" s="2">
        <v>0</v>
      </c>
      <c r="AZ844" s="2">
        <v>3900852000</v>
      </c>
      <c r="BA844" s="2">
        <v>0</v>
      </c>
      <c r="BB844" s="2">
        <v>0</v>
      </c>
      <c r="BC844" s="2">
        <v>2782000000</v>
      </c>
      <c r="BD844" s="2">
        <v>0</v>
      </c>
      <c r="BE844" s="2">
        <v>0</v>
      </c>
      <c r="BF844" s="2">
        <v>1731000000</v>
      </c>
      <c r="BG844" s="2">
        <v>0</v>
      </c>
      <c r="BH844" s="2">
        <v>0</v>
      </c>
      <c r="BI844" s="2">
        <v>21950942028</v>
      </c>
      <c r="BJ844" s="2">
        <v>208535000</v>
      </c>
      <c r="BK844" s="2">
        <v>0.95</v>
      </c>
      <c r="BL844" s="2" t="s">
        <v>1536</v>
      </c>
      <c r="BM844" s="3">
        <f t="shared" si="136"/>
        <v>2239.2740279999998</v>
      </c>
      <c r="BN844" s="3">
        <f t="shared" si="137"/>
        <v>208.535</v>
      </c>
      <c r="BO844" s="3">
        <f t="shared" si="138"/>
        <v>11297.816000000001</v>
      </c>
      <c r="BP844" s="3">
        <f t="shared" si="139"/>
        <v>0</v>
      </c>
      <c r="BQ844" s="3">
        <f t="shared" si="140"/>
        <v>3900.8519999999999</v>
      </c>
      <c r="BR844" s="3">
        <f t="shared" si="141"/>
        <v>0</v>
      </c>
      <c r="BS844" s="3">
        <f t="shared" si="142"/>
        <v>2782</v>
      </c>
      <c r="BT844" s="3">
        <f t="shared" si="143"/>
        <v>0</v>
      </c>
      <c r="BU844" s="3">
        <f t="shared" si="144"/>
        <v>1731</v>
      </c>
      <c r="BV844" s="3">
        <f t="shared" si="145"/>
        <v>0</v>
      </c>
    </row>
    <row r="845" spans="1:74" x14ac:dyDescent="0.25">
      <c r="A845">
        <v>16</v>
      </c>
      <c r="B845" t="s">
        <v>60</v>
      </c>
      <c r="C845" t="s">
        <v>61</v>
      </c>
      <c r="D845">
        <v>2020</v>
      </c>
      <c r="E845" t="s">
        <v>62</v>
      </c>
      <c r="F845" t="s">
        <v>63</v>
      </c>
      <c r="G845">
        <v>2</v>
      </c>
      <c r="H845" t="s">
        <v>64</v>
      </c>
      <c r="I845" t="s">
        <v>3419</v>
      </c>
      <c r="J845" t="s">
        <v>1492</v>
      </c>
      <c r="K845" t="s">
        <v>1493</v>
      </c>
      <c r="L845" t="s">
        <v>3465</v>
      </c>
      <c r="M845" t="s">
        <v>1494</v>
      </c>
      <c r="N845" t="s">
        <v>3472</v>
      </c>
      <c r="O845" t="s">
        <v>573</v>
      </c>
      <c r="P845" t="s">
        <v>3508</v>
      </c>
      <c r="Q845" t="s">
        <v>1533</v>
      </c>
      <c r="R845" t="s">
        <v>3690</v>
      </c>
      <c r="S845" t="s">
        <v>1534</v>
      </c>
      <c r="T845">
        <v>3</v>
      </c>
      <c r="U845">
        <v>2</v>
      </c>
      <c r="V845" t="s">
        <v>1537</v>
      </c>
      <c r="W845">
        <v>1</v>
      </c>
      <c r="X845" t="s">
        <v>72</v>
      </c>
      <c r="Y845">
        <v>1</v>
      </c>
      <c r="Z845" t="s">
        <v>73</v>
      </c>
      <c r="AA845">
        <v>1</v>
      </c>
      <c r="AB845" s="2">
        <v>5</v>
      </c>
      <c r="AC845" s="2">
        <v>0.24</v>
      </c>
      <c r="AD845" s="2">
        <v>4.8</v>
      </c>
      <c r="AE845" s="2">
        <v>50</v>
      </c>
      <c r="AF845" s="2">
        <v>0</v>
      </c>
      <c r="AG845" s="2">
        <v>0</v>
      </c>
      <c r="AH845" s="2">
        <v>150</v>
      </c>
      <c r="AI845" s="2">
        <v>0</v>
      </c>
      <c r="AJ845" s="2">
        <v>0</v>
      </c>
      <c r="AK845" s="2">
        <v>135</v>
      </c>
      <c r="AL845" s="2">
        <v>0</v>
      </c>
      <c r="AM845" s="2">
        <v>0</v>
      </c>
      <c r="AN845" s="2">
        <v>30</v>
      </c>
      <c r="AO845" s="2">
        <v>0</v>
      </c>
      <c r="AP845" s="2">
        <v>0</v>
      </c>
      <c r="AQ845" s="2">
        <v>370</v>
      </c>
      <c r="AR845" s="2">
        <v>0.24</v>
      </c>
      <c r="AS845" s="2">
        <v>0.06</v>
      </c>
      <c r="AT845" s="2">
        <v>632180000</v>
      </c>
      <c r="AU845" s="2">
        <v>190062000</v>
      </c>
      <c r="AV845" s="2">
        <v>30.06</v>
      </c>
      <c r="AW845" s="2">
        <v>5009181000</v>
      </c>
      <c r="AX845" s="2">
        <v>0</v>
      </c>
      <c r="AY845" s="2">
        <v>0</v>
      </c>
      <c r="AZ845" s="2">
        <v>18973000000</v>
      </c>
      <c r="BA845" s="2">
        <v>0</v>
      </c>
      <c r="BB845" s="2">
        <v>0</v>
      </c>
      <c r="BC845" s="2">
        <v>17075000000</v>
      </c>
      <c r="BD845" s="2">
        <v>0</v>
      </c>
      <c r="BE845" s="2">
        <v>0</v>
      </c>
      <c r="BF845" s="2">
        <v>3796000000</v>
      </c>
      <c r="BG845" s="2">
        <v>0</v>
      </c>
      <c r="BH845" s="2">
        <v>0</v>
      </c>
      <c r="BI845" s="2">
        <v>45485361000</v>
      </c>
      <c r="BJ845" s="2">
        <v>190062000</v>
      </c>
      <c r="BK845" s="2">
        <v>0.42</v>
      </c>
      <c r="BL845" s="2" t="s">
        <v>1538</v>
      </c>
      <c r="BM845" s="3">
        <f t="shared" si="136"/>
        <v>632.17999999999995</v>
      </c>
      <c r="BN845" s="3">
        <f t="shared" si="137"/>
        <v>190.06200000000001</v>
      </c>
      <c r="BO845" s="3">
        <f t="shared" si="138"/>
        <v>5009.1809999999996</v>
      </c>
      <c r="BP845" s="3">
        <f t="shared" si="139"/>
        <v>0</v>
      </c>
      <c r="BQ845" s="3">
        <f t="shared" si="140"/>
        <v>18973</v>
      </c>
      <c r="BR845" s="3">
        <f t="shared" si="141"/>
        <v>0</v>
      </c>
      <c r="BS845" s="3">
        <f t="shared" si="142"/>
        <v>17075</v>
      </c>
      <c r="BT845" s="3">
        <f t="shared" si="143"/>
        <v>0</v>
      </c>
      <c r="BU845" s="3">
        <f t="shared" si="144"/>
        <v>3796</v>
      </c>
      <c r="BV845" s="3">
        <f t="shared" si="145"/>
        <v>0</v>
      </c>
    </row>
    <row r="846" spans="1:74" x14ac:dyDescent="0.25">
      <c r="A846">
        <v>16</v>
      </c>
      <c r="B846" t="s">
        <v>60</v>
      </c>
      <c r="C846" t="s">
        <v>61</v>
      </c>
      <c r="D846">
        <v>2020</v>
      </c>
      <c r="E846" t="s">
        <v>62</v>
      </c>
      <c r="F846" t="s">
        <v>63</v>
      </c>
      <c r="G846">
        <v>2</v>
      </c>
      <c r="H846" t="s">
        <v>64</v>
      </c>
      <c r="I846" t="s">
        <v>3419</v>
      </c>
      <c r="J846" t="s">
        <v>1492</v>
      </c>
      <c r="K846" t="s">
        <v>1493</v>
      </c>
      <c r="L846" t="s">
        <v>3465</v>
      </c>
      <c r="M846" t="s">
        <v>1494</v>
      </c>
      <c r="N846" t="s">
        <v>3472</v>
      </c>
      <c r="O846" t="s">
        <v>573</v>
      </c>
      <c r="P846" t="s">
        <v>3508</v>
      </c>
      <c r="Q846" t="s">
        <v>1533</v>
      </c>
      <c r="R846" t="s">
        <v>3690</v>
      </c>
      <c r="S846" t="s">
        <v>1534</v>
      </c>
      <c r="T846">
        <v>3</v>
      </c>
      <c r="U846">
        <v>3</v>
      </c>
      <c r="V846" t="s">
        <v>1539</v>
      </c>
      <c r="W846">
        <v>2</v>
      </c>
      <c r="X846" t="s">
        <v>76</v>
      </c>
      <c r="Y846">
        <v>1</v>
      </c>
      <c r="Z846" t="s">
        <v>73</v>
      </c>
      <c r="AA846">
        <v>1</v>
      </c>
      <c r="AB846" s="2">
        <v>54</v>
      </c>
      <c r="AC846" s="2">
        <v>4.1100000000000003</v>
      </c>
      <c r="AD846" s="2">
        <v>7.61</v>
      </c>
      <c r="AE846" s="2">
        <v>590</v>
      </c>
      <c r="AF846" s="2">
        <v>0</v>
      </c>
      <c r="AG846" s="2">
        <v>0</v>
      </c>
      <c r="AH846" s="2">
        <v>590</v>
      </c>
      <c r="AI846" s="2">
        <v>0</v>
      </c>
      <c r="AJ846" s="2">
        <v>0</v>
      </c>
      <c r="AK846" s="2">
        <v>590</v>
      </c>
      <c r="AL846" s="2">
        <v>0</v>
      </c>
      <c r="AM846" s="2">
        <v>0</v>
      </c>
      <c r="AN846" s="2">
        <v>590</v>
      </c>
      <c r="AO846" s="2">
        <v>0</v>
      </c>
      <c r="AP846" s="2">
        <v>0</v>
      </c>
      <c r="AQ846" s="2" t="s">
        <v>77</v>
      </c>
      <c r="AR846" s="2" t="s">
        <v>77</v>
      </c>
      <c r="AS846" s="2" t="s">
        <v>77</v>
      </c>
      <c r="AT846" s="2">
        <v>846820000</v>
      </c>
      <c r="AU846" s="2">
        <v>316529347</v>
      </c>
      <c r="AV846" s="2">
        <v>37.380000000000003</v>
      </c>
      <c r="AW846" s="2">
        <v>8798867000</v>
      </c>
      <c r="AX846" s="2">
        <v>0</v>
      </c>
      <c r="AY846" s="2">
        <v>0</v>
      </c>
      <c r="AZ846" s="2">
        <v>11349000000</v>
      </c>
      <c r="BA846" s="2">
        <v>0</v>
      </c>
      <c r="BB846" s="2">
        <v>0</v>
      </c>
      <c r="BC846" s="2">
        <v>11350000000</v>
      </c>
      <c r="BD846" s="2">
        <v>0</v>
      </c>
      <c r="BE846" s="2">
        <v>0</v>
      </c>
      <c r="BF846" s="2">
        <v>10313000000</v>
      </c>
      <c r="BG846" s="2">
        <v>0</v>
      </c>
      <c r="BH846" s="2">
        <v>0</v>
      </c>
      <c r="BI846" s="2">
        <v>42657687000</v>
      </c>
      <c r="BJ846" s="2">
        <v>316529347</v>
      </c>
      <c r="BK846" s="2">
        <v>0.74</v>
      </c>
      <c r="BL846" s="2" t="s">
        <v>1540</v>
      </c>
      <c r="BM846" s="3">
        <f t="shared" si="136"/>
        <v>846.82</v>
      </c>
      <c r="BN846" s="3">
        <f t="shared" si="137"/>
        <v>316.52934699999997</v>
      </c>
      <c r="BO846" s="3">
        <f t="shared" si="138"/>
        <v>8798.8670000000002</v>
      </c>
      <c r="BP846" s="3">
        <f t="shared" si="139"/>
        <v>0</v>
      </c>
      <c r="BQ846" s="3">
        <f t="shared" si="140"/>
        <v>11349</v>
      </c>
      <c r="BR846" s="3">
        <f t="shared" si="141"/>
        <v>0</v>
      </c>
      <c r="BS846" s="3">
        <f t="shared" si="142"/>
        <v>11350</v>
      </c>
      <c r="BT846" s="3">
        <f t="shared" si="143"/>
        <v>0</v>
      </c>
      <c r="BU846" s="3">
        <f t="shared" si="144"/>
        <v>10313</v>
      </c>
      <c r="BV846" s="3">
        <f t="shared" si="145"/>
        <v>0</v>
      </c>
    </row>
    <row r="847" spans="1:74" x14ac:dyDescent="0.25">
      <c r="A847">
        <v>16</v>
      </c>
      <c r="B847" t="s">
        <v>60</v>
      </c>
      <c r="C847" t="s">
        <v>61</v>
      </c>
      <c r="D847">
        <v>2020</v>
      </c>
      <c r="E847" t="s">
        <v>62</v>
      </c>
      <c r="F847" t="s">
        <v>63</v>
      </c>
      <c r="G847">
        <v>2</v>
      </c>
      <c r="H847" t="s">
        <v>64</v>
      </c>
      <c r="I847" t="s">
        <v>3419</v>
      </c>
      <c r="J847" t="s">
        <v>1492</v>
      </c>
      <c r="K847" t="s">
        <v>1493</v>
      </c>
      <c r="L847" t="s">
        <v>3465</v>
      </c>
      <c r="M847" t="s">
        <v>1494</v>
      </c>
      <c r="N847" t="s">
        <v>3472</v>
      </c>
      <c r="O847" t="s">
        <v>573</v>
      </c>
      <c r="P847" t="s">
        <v>3508</v>
      </c>
      <c r="Q847" t="s">
        <v>1533</v>
      </c>
      <c r="R847" t="s">
        <v>3690</v>
      </c>
      <c r="S847" t="s">
        <v>1534</v>
      </c>
      <c r="T847">
        <v>3</v>
      </c>
      <c r="U847">
        <v>4</v>
      </c>
      <c r="V847" t="s">
        <v>1541</v>
      </c>
      <c r="W847">
        <v>1</v>
      </c>
      <c r="X847" t="s">
        <v>72</v>
      </c>
      <c r="Y847">
        <v>1</v>
      </c>
      <c r="Z847" t="s">
        <v>73</v>
      </c>
      <c r="AA847">
        <v>1</v>
      </c>
      <c r="AB847" s="2">
        <v>0.27</v>
      </c>
      <c r="AC847" s="2">
        <v>7.0000000000000007E-2</v>
      </c>
      <c r="AD847" s="2">
        <v>25.93</v>
      </c>
      <c r="AE847" s="2">
        <v>0.73</v>
      </c>
      <c r="AF847" s="2">
        <v>0</v>
      </c>
      <c r="AG847" s="2">
        <v>0</v>
      </c>
      <c r="AH847" s="2">
        <v>1</v>
      </c>
      <c r="AI847" s="2">
        <v>0</v>
      </c>
      <c r="AJ847" s="2">
        <v>0</v>
      </c>
      <c r="AK847" s="2">
        <v>1</v>
      </c>
      <c r="AL847" s="2">
        <v>0</v>
      </c>
      <c r="AM847" s="2">
        <v>0</v>
      </c>
      <c r="AN847" s="2">
        <v>1</v>
      </c>
      <c r="AO847" s="2">
        <v>0</v>
      </c>
      <c r="AP847" s="2">
        <v>0</v>
      </c>
      <c r="AQ847" s="2">
        <v>4</v>
      </c>
      <c r="AR847" s="2">
        <v>7.0000000000000007E-2</v>
      </c>
      <c r="AS847" s="2">
        <v>1.75</v>
      </c>
      <c r="AT847" s="2">
        <v>201000000</v>
      </c>
      <c r="AU847" s="2">
        <v>71564000</v>
      </c>
      <c r="AV847" s="2">
        <v>35.6</v>
      </c>
      <c r="AW847" s="2">
        <v>251240000</v>
      </c>
      <c r="AX847" s="2">
        <v>0</v>
      </c>
      <c r="AY847" s="2">
        <v>0</v>
      </c>
      <c r="AZ847" s="2">
        <v>746000000</v>
      </c>
      <c r="BA847" s="2">
        <v>0</v>
      </c>
      <c r="BB847" s="2">
        <v>0</v>
      </c>
      <c r="BC847" s="2">
        <v>746000000</v>
      </c>
      <c r="BD847" s="2">
        <v>0</v>
      </c>
      <c r="BE847" s="2">
        <v>0</v>
      </c>
      <c r="BF847" s="2">
        <v>745000000</v>
      </c>
      <c r="BG847" s="2">
        <v>0</v>
      </c>
      <c r="BH847" s="2">
        <v>0</v>
      </c>
      <c r="BI847" s="2">
        <v>2689240000</v>
      </c>
      <c r="BJ847" s="2">
        <v>71564000</v>
      </c>
      <c r="BK847" s="2">
        <v>2.66</v>
      </c>
      <c r="BL847" s="2" t="s">
        <v>1542</v>
      </c>
      <c r="BM847" s="3">
        <f t="shared" si="136"/>
        <v>201</v>
      </c>
      <c r="BN847" s="3">
        <f t="shared" si="137"/>
        <v>71.563999999999993</v>
      </c>
      <c r="BO847" s="3">
        <f t="shared" si="138"/>
        <v>251.24</v>
      </c>
      <c r="BP847" s="3">
        <f t="shared" si="139"/>
        <v>0</v>
      </c>
      <c r="BQ847" s="3">
        <f t="shared" si="140"/>
        <v>746</v>
      </c>
      <c r="BR847" s="3">
        <f t="shared" si="141"/>
        <v>0</v>
      </c>
      <c r="BS847" s="3">
        <f t="shared" si="142"/>
        <v>746</v>
      </c>
      <c r="BT847" s="3">
        <f t="shared" si="143"/>
        <v>0</v>
      </c>
      <c r="BU847" s="3">
        <f t="shared" si="144"/>
        <v>745</v>
      </c>
      <c r="BV847" s="3">
        <f t="shared" si="145"/>
        <v>0</v>
      </c>
    </row>
    <row r="848" spans="1:74" x14ac:dyDescent="0.25">
      <c r="A848">
        <v>16</v>
      </c>
      <c r="B848" t="s">
        <v>60</v>
      </c>
      <c r="C848" t="s">
        <v>61</v>
      </c>
      <c r="D848">
        <v>2020</v>
      </c>
      <c r="E848" t="s">
        <v>62</v>
      </c>
      <c r="F848" t="s">
        <v>63</v>
      </c>
      <c r="G848">
        <v>2</v>
      </c>
      <c r="H848" t="s">
        <v>64</v>
      </c>
      <c r="I848" t="s">
        <v>3419</v>
      </c>
      <c r="J848" t="s">
        <v>1492</v>
      </c>
      <c r="K848" t="s">
        <v>1493</v>
      </c>
      <c r="L848" t="s">
        <v>3465</v>
      </c>
      <c r="M848" t="s">
        <v>1494</v>
      </c>
      <c r="N848" t="s">
        <v>3472</v>
      </c>
      <c r="O848" t="s">
        <v>573</v>
      </c>
      <c r="P848" t="s">
        <v>3508</v>
      </c>
      <c r="Q848" t="s">
        <v>1533</v>
      </c>
      <c r="R848" t="s">
        <v>3691</v>
      </c>
      <c r="S848" t="s">
        <v>1543</v>
      </c>
      <c r="T848">
        <v>3</v>
      </c>
      <c r="U848">
        <v>1</v>
      </c>
      <c r="V848" t="s">
        <v>1544</v>
      </c>
      <c r="W848">
        <v>1</v>
      </c>
      <c r="X848" t="s">
        <v>72</v>
      </c>
      <c r="Y848">
        <v>1</v>
      </c>
      <c r="Z848" t="s">
        <v>73</v>
      </c>
      <c r="AA848">
        <v>1</v>
      </c>
      <c r="AB848" s="2">
        <v>0.1</v>
      </c>
      <c r="AC848" s="2">
        <v>0</v>
      </c>
      <c r="AD848" s="2">
        <v>0</v>
      </c>
      <c r="AE848" s="2">
        <v>9.9</v>
      </c>
      <c r="AF848" s="2">
        <v>0</v>
      </c>
      <c r="AG848" s="2">
        <v>0</v>
      </c>
      <c r="AH848" s="2">
        <v>20</v>
      </c>
      <c r="AI848" s="2">
        <v>0</v>
      </c>
      <c r="AJ848" s="2">
        <v>0</v>
      </c>
      <c r="AK848" s="2">
        <v>25</v>
      </c>
      <c r="AL848" s="2">
        <v>0</v>
      </c>
      <c r="AM848" s="2">
        <v>0</v>
      </c>
      <c r="AN848" s="2">
        <v>25</v>
      </c>
      <c r="AO848" s="2">
        <v>0</v>
      </c>
      <c r="AP848" s="2">
        <v>0</v>
      </c>
      <c r="AQ848" s="2">
        <v>80</v>
      </c>
      <c r="AR848" s="2">
        <v>0</v>
      </c>
      <c r="AS848" s="2">
        <v>0</v>
      </c>
      <c r="AT848" s="2">
        <v>381000000</v>
      </c>
      <c r="AU848" s="2">
        <v>83288000</v>
      </c>
      <c r="AV848" s="2">
        <v>21.86</v>
      </c>
      <c r="AW848" s="2">
        <v>1217531000</v>
      </c>
      <c r="AX848" s="2">
        <v>0</v>
      </c>
      <c r="AY848" s="2">
        <v>0</v>
      </c>
      <c r="AZ848" s="2">
        <v>27090000000</v>
      </c>
      <c r="BA848" s="2">
        <v>0</v>
      </c>
      <c r="BB848" s="2">
        <v>0</v>
      </c>
      <c r="BC848" s="2">
        <v>27090000000</v>
      </c>
      <c r="BD848" s="2">
        <v>0</v>
      </c>
      <c r="BE848" s="2">
        <v>0</v>
      </c>
      <c r="BF848" s="2">
        <v>16644000000</v>
      </c>
      <c r="BG848" s="2">
        <v>0</v>
      </c>
      <c r="BH848" s="2">
        <v>0</v>
      </c>
      <c r="BI848" s="2">
        <v>72422531000</v>
      </c>
      <c r="BJ848" s="2">
        <v>83288000</v>
      </c>
      <c r="BK848" s="2">
        <v>0.12</v>
      </c>
      <c r="BL848" s="2" t="s">
        <v>1545</v>
      </c>
      <c r="BM848" s="3">
        <f t="shared" si="136"/>
        <v>381</v>
      </c>
      <c r="BN848" s="3">
        <f t="shared" si="137"/>
        <v>83.287999999999997</v>
      </c>
      <c r="BO848" s="3">
        <f t="shared" si="138"/>
        <v>1217.5309999999999</v>
      </c>
      <c r="BP848" s="3">
        <f t="shared" si="139"/>
        <v>0</v>
      </c>
      <c r="BQ848" s="3">
        <f t="shared" si="140"/>
        <v>27090</v>
      </c>
      <c r="BR848" s="3">
        <f t="shared" si="141"/>
        <v>0</v>
      </c>
      <c r="BS848" s="3">
        <f t="shared" si="142"/>
        <v>27090</v>
      </c>
      <c r="BT848" s="3">
        <f t="shared" si="143"/>
        <v>0</v>
      </c>
      <c r="BU848" s="3">
        <f t="shared" si="144"/>
        <v>16644</v>
      </c>
      <c r="BV848" s="3">
        <f t="shared" si="145"/>
        <v>0</v>
      </c>
    </row>
    <row r="849" spans="1:74" x14ac:dyDescent="0.25">
      <c r="A849">
        <v>16</v>
      </c>
      <c r="B849" t="s">
        <v>60</v>
      </c>
      <c r="C849" t="s">
        <v>61</v>
      </c>
      <c r="D849">
        <v>2020</v>
      </c>
      <c r="E849" t="s">
        <v>62</v>
      </c>
      <c r="F849" t="s">
        <v>63</v>
      </c>
      <c r="G849">
        <v>2</v>
      </c>
      <c r="H849" t="s">
        <v>64</v>
      </c>
      <c r="I849" t="s">
        <v>3419</v>
      </c>
      <c r="J849" t="s">
        <v>1492</v>
      </c>
      <c r="K849" t="s">
        <v>1493</v>
      </c>
      <c r="L849" t="s">
        <v>3465</v>
      </c>
      <c r="M849" t="s">
        <v>1494</v>
      </c>
      <c r="N849" t="s">
        <v>3472</v>
      </c>
      <c r="O849" t="s">
        <v>573</v>
      </c>
      <c r="P849" t="s">
        <v>3508</v>
      </c>
      <c r="Q849" t="s">
        <v>1533</v>
      </c>
      <c r="R849" t="s">
        <v>3691</v>
      </c>
      <c r="S849" t="s">
        <v>1543</v>
      </c>
      <c r="T849">
        <v>3</v>
      </c>
      <c r="U849">
        <v>2</v>
      </c>
      <c r="V849" t="s">
        <v>1546</v>
      </c>
      <c r="W849">
        <v>1</v>
      </c>
      <c r="X849" t="s">
        <v>72</v>
      </c>
      <c r="Y849">
        <v>1</v>
      </c>
      <c r="Z849" t="s">
        <v>73</v>
      </c>
      <c r="AA849">
        <v>1</v>
      </c>
      <c r="AB849" s="2">
        <v>0.1</v>
      </c>
      <c r="AC849" s="2">
        <v>0</v>
      </c>
      <c r="AD849" s="2">
        <v>0</v>
      </c>
      <c r="AE849" s="2">
        <v>9.9</v>
      </c>
      <c r="AF849" s="2">
        <v>0</v>
      </c>
      <c r="AG849" s="2">
        <v>0</v>
      </c>
      <c r="AH849" s="2">
        <v>50</v>
      </c>
      <c r="AI849" s="2">
        <v>0</v>
      </c>
      <c r="AJ849" s="2">
        <v>0</v>
      </c>
      <c r="AK849" s="2">
        <v>73</v>
      </c>
      <c r="AL849" s="2">
        <v>0</v>
      </c>
      <c r="AM849" s="2">
        <v>0</v>
      </c>
      <c r="AN849" s="2">
        <v>20</v>
      </c>
      <c r="AO849" s="2">
        <v>0</v>
      </c>
      <c r="AP849" s="2">
        <v>0</v>
      </c>
      <c r="AQ849" s="2">
        <v>153</v>
      </c>
      <c r="AR849" s="2">
        <v>0</v>
      </c>
      <c r="AS849" s="2">
        <v>0</v>
      </c>
      <c r="AT849" s="2">
        <v>669000000</v>
      </c>
      <c r="AU849" s="2">
        <v>255314074</v>
      </c>
      <c r="AV849" s="2">
        <v>38.159999999999997</v>
      </c>
      <c r="AW849" s="2">
        <v>6703815000</v>
      </c>
      <c r="AX849" s="2">
        <v>0</v>
      </c>
      <c r="AY849" s="2">
        <v>0</v>
      </c>
      <c r="AZ849" s="2">
        <v>37449000000</v>
      </c>
      <c r="BA849" s="2">
        <v>0</v>
      </c>
      <c r="BB849" s="2">
        <v>0</v>
      </c>
      <c r="BC849" s="2">
        <v>33811000000</v>
      </c>
      <c r="BD849" s="2">
        <v>0</v>
      </c>
      <c r="BE849" s="2">
        <v>0</v>
      </c>
      <c r="BF849" s="2">
        <v>6000000000</v>
      </c>
      <c r="BG849" s="2">
        <v>0</v>
      </c>
      <c r="BH849" s="2">
        <v>0</v>
      </c>
      <c r="BI849" s="2">
        <v>84632815000</v>
      </c>
      <c r="BJ849" s="2">
        <v>255314074</v>
      </c>
      <c r="BK849" s="2">
        <v>0.3</v>
      </c>
      <c r="BL849" s="2" t="s">
        <v>1547</v>
      </c>
      <c r="BM849" s="3">
        <f t="shared" si="136"/>
        <v>669</v>
      </c>
      <c r="BN849" s="3">
        <f t="shared" si="137"/>
        <v>255.31407400000001</v>
      </c>
      <c r="BO849" s="3">
        <f t="shared" si="138"/>
        <v>6703.8149999999996</v>
      </c>
      <c r="BP849" s="3">
        <f t="shared" si="139"/>
        <v>0</v>
      </c>
      <c r="BQ849" s="3">
        <f t="shared" si="140"/>
        <v>37449</v>
      </c>
      <c r="BR849" s="3">
        <f t="shared" si="141"/>
        <v>0</v>
      </c>
      <c r="BS849" s="3">
        <f t="shared" si="142"/>
        <v>33811</v>
      </c>
      <c r="BT849" s="3">
        <f t="shared" si="143"/>
        <v>0</v>
      </c>
      <c r="BU849" s="3">
        <f t="shared" si="144"/>
        <v>6000</v>
      </c>
      <c r="BV849" s="3">
        <f t="shared" si="145"/>
        <v>0</v>
      </c>
    </row>
    <row r="850" spans="1:74" x14ac:dyDescent="0.25">
      <c r="A850">
        <v>16</v>
      </c>
      <c r="B850" t="s">
        <v>60</v>
      </c>
      <c r="C850" t="s">
        <v>61</v>
      </c>
      <c r="D850">
        <v>2020</v>
      </c>
      <c r="E850" t="s">
        <v>62</v>
      </c>
      <c r="F850" t="s">
        <v>63</v>
      </c>
      <c r="G850">
        <v>2</v>
      </c>
      <c r="H850" t="s">
        <v>64</v>
      </c>
      <c r="I850" t="s">
        <v>3419</v>
      </c>
      <c r="J850" t="s">
        <v>1492</v>
      </c>
      <c r="K850" t="s">
        <v>1493</v>
      </c>
      <c r="L850" t="s">
        <v>3465</v>
      </c>
      <c r="M850" t="s">
        <v>1494</v>
      </c>
      <c r="N850" t="s">
        <v>3472</v>
      </c>
      <c r="O850" t="s">
        <v>573</v>
      </c>
      <c r="P850" t="s">
        <v>3508</v>
      </c>
      <c r="Q850" t="s">
        <v>1533</v>
      </c>
      <c r="R850" t="s">
        <v>3691</v>
      </c>
      <c r="S850" t="s">
        <v>1543</v>
      </c>
      <c r="T850">
        <v>3</v>
      </c>
      <c r="U850">
        <v>3</v>
      </c>
      <c r="V850" t="s">
        <v>1548</v>
      </c>
      <c r="W850">
        <v>1</v>
      </c>
      <c r="X850" t="s">
        <v>72</v>
      </c>
      <c r="Y850">
        <v>1</v>
      </c>
      <c r="Z850" t="s">
        <v>73</v>
      </c>
      <c r="AA850">
        <v>1</v>
      </c>
      <c r="AB850" s="2">
        <v>5</v>
      </c>
      <c r="AC850" s="2">
        <v>0</v>
      </c>
      <c r="AD850" s="2">
        <v>0</v>
      </c>
      <c r="AE850" s="2">
        <v>20</v>
      </c>
      <c r="AF850" s="2">
        <v>0</v>
      </c>
      <c r="AG850" s="2">
        <v>0</v>
      </c>
      <c r="AH850" s="2">
        <v>20</v>
      </c>
      <c r="AI850" s="2">
        <v>0</v>
      </c>
      <c r="AJ850" s="2">
        <v>0</v>
      </c>
      <c r="AK850" s="2">
        <v>30</v>
      </c>
      <c r="AL850" s="2">
        <v>0</v>
      </c>
      <c r="AM850" s="2">
        <v>0</v>
      </c>
      <c r="AN850" s="2">
        <v>25</v>
      </c>
      <c r="AO850" s="2">
        <v>0</v>
      </c>
      <c r="AP850" s="2">
        <v>0</v>
      </c>
      <c r="AQ850" s="2">
        <v>100</v>
      </c>
      <c r="AR850" s="2">
        <v>0</v>
      </c>
      <c r="AS850" s="2">
        <v>0</v>
      </c>
      <c r="AT850" s="2">
        <v>450000000</v>
      </c>
      <c r="AU850" s="2">
        <v>124132000</v>
      </c>
      <c r="AV850" s="2">
        <v>27.58</v>
      </c>
      <c r="AW850" s="2">
        <v>11225759000</v>
      </c>
      <c r="AX850" s="2">
        <v>0</v>
      </c>
      <c r="AY850" s="2">
        <v>0</v>
      </c>
      <c r="AZ850" s="2">
        <v>8400000000</v>
      </c>
      <c r="BA850" s="2">
        <v>0</v>
      </c>
      <c r="BB850" s="2">
        <v>0</v>
      </c>
      <c r="BC850" s="2">
        <v>12800000000</v>
      </c>
      <c r="BD850" s="2">
        <v>0</v>
      </c>
      <c r="BE850" s="2">
        <v>0</v>
      </c>
      <c r="BF850" s="2">
        <v>6339000000</v>
      </c>
      <c r="BG850" s="2">
        <v>0</v>
      </c>
      <c r="BH850" s="2">
        <v>0</v>
      </c>
      <c r="BI850" s="2">
        <v>39214759000</v>
      </c>
      <c r="BJ850" s="2">
        <v>124132000</v>
      </c>
      <c r="BK850" s="2">
        <v>0.32</v>
      </c>
      <c r="BL850" s="2" t="s">
        <v>1549</v>
      </c>
      <c r="BM850" s="3">
        <f t="shared" si="136"/>
        <v>450</v>
      </c>
      <c r="BN850" s="3">
        <f t="shared" si="137"/>
        <v>124.13200000000001</v>
      </c>
      <c r="BO850" s="3">
        <f t="shared" si="138"/>
        <v>11225.759</v>
      </c>
      <c r="BP850" s="3">
        <f t="shared" si="139"/>
        <v>0</v>
      </c>
      <c r="BQ850" s="3">
        <f t="shared" si="140"/>
        <v>8400</v>
      </c>
      <c r="BR850" s="3">
        <f t="shared" si="141"/>
        <v>0</v>
      </c>
      <c r="BS850" s="3">
        <f t="shared" si="142"/>
        <v>12800</v>
      </c>
      <c r="BT850" s="3">
        <f t="shared" si="143"/>
        <v>0</v>
      </c>
      <c r="BU850" s="3">
        <f t="shared" si="144"/>
        <v>6339</v>
      </c>
      <c r="BV850" s="3">
        <f t="shared" si="145"/>
        <v>0</v>
      </c>
    </row>
    <row r="851" spans="1:74" x14ac:dyDescent="0.25">
      <c r="A851">
        <v>16</v>
      </c>
      <c r="B851" t="s">
        <v>60</v>
      </c>
      <c r="C851" t="s">
        <v>61</v>
      </c>
      <c r="D851">
        <v>2020</v>
      </c>
      <c r="E851" t="s">
        <v>62</v>
      </c>
      <c r="F851" t="s">
        <v>63</v>
      </c>
      <c r="G851">
        <v>2</v>
      </c>
      <c r="H851" t="s">
        <v>64</v>
      </c>
      <c r="I851" t="s">
        <v>3419</v>
      </c>
      <c r="J851" t="s">
        <v>1492</v>
      </c>
      <c r="K851" t="s">
        <v>1493</v>
      </c>
      <c r="L851" t="s">
        <v>3465</v>
      </c>
      <c r="M851" t="s">
        <v>1494</v>
      </c>
      <c r="N851" t="s">
        <v>3472</v>
      </c>
      <c r="O851" t="s">
        <v>573</v>
      </c>
      <c r="P851" t="s">
        <v>3508</v>
      </c>
      <c r="Q851" t="s">
        <v>1533</v>
      </c>
      <c r="R851" t="s">
        <v>3692</v>
      </c>
      <c r="S851" t="s">
        <v>1550</v>
      </c>
      <c r="T851">
        <v>6</v>
      </c>
      <c r="U851">
        <v>1</v>
      </c>
      <c r="V851" t="s">
        <v>1551</v>
      </c>
      <c r="W851">
        <v>2</v>
      </c>
      <c r="X851" t="s">
        <v>76</v>
      </c>
      <c r="Y851">
        <v>1</v>
      </c>
      <c r="Z851" t="s">
        <v>73</v>
      </c>
      <c r="AA851">
        <v>1</v>
      </c>
      <c r="AB851" s="2">
        <v>19</v>
      </c>
      <c r="AC851" s="2">
        <v>19</v>
      </c>
      <c r="AD851" s="2">
        <v>100</v>
      </c>
      <c r="AE851" s="2">
        <v>19</v>
      </c>
      <c r="AF851" s="2">
        <v>0</v>
      </c>
      <c r="AG851" s="2">
        <v>0</v>
      </c>
      <c r="AH851" s="2">
        <v>19</v>
      </c>
      <c r="AI851" s="2">
        <v>0</v>
      </c>
      <c r="AJ851" s="2">
        <v>0</v>
      </c>
      <c r="AK851" s="2">
        <v>19</v>
      </c>
      <c r="AL851" s="2">
        <v>0</v>
      </c>
      <c r="AM851" s="2">
        <v>0</v>
      </c>
      <c r="AN851" s="2">
        <v>19</v>
      </c>
      <c r="AO851" s="2">
        <v>0</v>
      </c>
      <c r="AP851" s="2">
        <v>0</v>
      </c>
      <c r="AQ851" s="2" t="s">
        <v>77</v>
      </c>
      <c r="AR851" s="2" t="s">
        <v>77</v>
      </c>
      <c r="AS851" s="2" t="s">
        <v>77</v>
      </c>
      <c r="AT851" s="2">
        <v>5376752398</v>
      </c>
      <c r="AU851" s="2">
        <v>3361108069</v>
      </c>
      <c r="AV851" s="2">
        <v>62.51</v>
      </c>
      <c r="AW851" s="2">
        <v>19287284000</v>
      </c>
      <c r="AX851" s="2">
        <v>0</v>
      </c>
      <c r="AY851" s="2">
        <v>0</v>
      </c>
      <c r="AZ851" s="2">
        <v>32895362000</v>
      </c>
      <c r="BA851" s="2">
        <v>0</v>
      </c>
      <c r="BB851" s="2">
        <v>0</v>
      </c>
      <c r="BC851" s="2">
        <v>38955362000</v>
      </c>
      <c r="BD851" s="2">
        <v>0</v>
      </c>
      <c r="BE851" s="2">
        <v>0</v>
      </c>
      <c r="BF851" s="2">
        <v>21583222000</v>
      </c>
      <c r="BG851" s="2">
        <v>0</v>
      </c>
      <c r="BH851" s="2">
        <v>0</v>
      </c>
      <c r="BI851" s="2">
        <v>118097982398</v>
      </c>
      <c r="BJ851" s="2">
        <v>3361108069</v>
      </c>
      <c r="BK851" s="2">
        <v>2.85</v>
      </c>
      <c r="BL851" s="2" t="s">
        <v>1552</v>
      </c>
      <c r="BM851" s="3">
        <f t="shared" si="136"/>
        <v>5376.7523979999996</v>
      </c>
      <c r="BN851" s="3">
        <f t="shared" si="137"/>
        <v>3361.1080689999999</v>
      </c>
      <c r="BO851" s="3">
        <f t="shared" si="138"/>
        <v>19287.284</v>
      </c>
      <c r="BP851" s="3">
        <f t="shared" si="139"/>
        <v>0</v>
      </c>
      <c r="BQ851" s="3">
        <f t="shared" si="140"/>
        <v>32895.362000000001</v>
      </c>
      <c r="BR851" s="3">
        <f t="shared" si="141"/>
        <v>0</v>
      </c>
      <c r="BS851" s="3">
        <f t="shared" si="142"/>
        <v>38955.362000000001</v>
      </c>
      <c r="BT851" s="3">
        <f t="shared" si="143"/>
        <v>0</v>
      </c>
      <c r="BU851" s="3">
        <f t="shared" si="144"/>
        <v>21583.222000000002</v>
      </c>
      <c r="BV851" s="3">
        <f t="shared" si="145"/>
        <v>0</v>
      </c>
    </row>
    <row r="852" spans="1:74" x14ac:dyDescent="0.25">
      <c r="A852">
        <v>16</v>
      </c>
      <c r="B852" t="s">
        <v>60</v>
      </c>
      <c r="C852" t="s">
        <v>61</v>
      </c>
      <c r="D852">
        <v>2020</v>
      </c>
      <c r="E852" t="s">
        <v>62</v>
      </c>
      <c r="F852" t="s">
        <v>63</v>
      </c>
      <c r="G852">
        <v>2</v>
      </c>
      <c r="H852" t="s">
        <v>64</v>
      </c>
      <c r="I852" t="s">
        <v>3419</v>
      </c>
      <c r="J852" t="s">
        <v>1492</v>
      </c>
      <c r="K852" t="s">
        <v>1493</v>
      </c>
      <c r="L852" t="s">
        <v>3465</v>
      </c>
      <c r="M852" t="s">
        <v>1494</v>
      </c>
      <c r="N852" t="s">
        <v>3472</v>
      </c>
      <c r="O852" t="s">
        <v>573</v>
      </c>
      <c r="P852" t="s">
        <v>3508</v>
      </c>
      <c r="Q852" t="s">
        <v>1533</v>
      </c>
      <c r="R852" t="s">
        <v>3692</v>
      </c>
      <c r="S852" t="s">
        <v>1550</v>
      </c>
      <c r="T852">
        <v>6</v>
      </c>
      <c r="U852">
        <v>2</v>
      </c>
      <c r="V852" t="s">
        <v>1553</v>
      </c>
      <c r="W852">
        <v>1</v>
      </c>
      <c r="X852" t="s">
        <v>72</v>
      </c>
      <c r="Y852">
        <v>1</v>
      </c>
      <c r="Z852" t="s">
        <v>73</v>
      </c>
      <c r="AA852">
        <v>1</v>
      </c>
      <c r="AB852" s="2">
        <v>6</v>
      </c>
      <c r="AC852" s="2">
        <v>3</v>
      </c>
      <c r="AD852" s="2">
        <v>50</v>
      </c>
      <c r="AE852" s="2">
        <v>12</v>
      </c>
      <c r="AF852" s="2">
        <v>0</v>
      </c>
      <c r="AG852" s="2">
        <v>0</v>
      </c>
      <c r="AH852" s="2">
        <v>12</v>
      </c>
      <c r="AI852" s="2">
        <v>0</v>
      </c>
      <c r="AJ852" s="2">
        <v>0</v>
      </c>
      <c r="AK852" s="2">
        <v>12</v>
      </c>
      <c r="AL852" s="2">
        <v>0</v>
      </c>
      <c r="AM852" s="2">
        <v>0</v>
      </c>
      <c r="AN852" s="2">
        <v>6</v>
      </c>
      <c r="AO852" s="2">
        <v>0</v>
      </c>
      <c r="AP852" s="2">
        <v>0</v>
      </c>
      <c r="AQ852" s="2">
        <v>48</v>
      </c>
      <c r="AR852" s="2">
        <v>3</v>
      </c>
      <c r="AS852" s="2">
        <v>6.25</v>
      </c>
      <c r="AT852" s="2">
        <v>625000000</v>
      </c>
      <c r="AU852" s="2">
        <v>473409000</v>
      </c>
      <c r="AV852" s="2">
        <v>75.75</v>
      </c>
      <c r="AW852" s="2">
        <v>1162153000</v>
      </c>
      <c r="AX852" s="2">
        <v>0</v>
      </c>
      <c r="AY852" s="2">
        <v>0</v>
      </c>
      <c r="AZ852" s="2">
        <v>1250000000</v>
      </c>
      <c r="BA852" s="2">
        <v>0</v>
      </c>
      <c r="BB852" s="2">
        <v>0</v>
      </c>
      <c r="BC852" s="2">
        <v>1250000000</v>
      </c>
      <c r="BD852" s="2">
        <v>0</v>
      </c>
      <c r="BE852" s="2">
        <v>0</v>
      </c>
      <c r="BF852" s="2">
        <v>625000000</v>
      </c>
      <c r="BG852" s="2">
        <v>0</v>
      </c>
      <c r="BH852" s="2">
        <v>0</v>
      </c>
      <c r="BI852" s="2">
        <v>4912153000</v>
      </c>
      <c r="BJ852" s="2">
        <v>473409000</v>
      </c>
      <c r="BK852" s="2">
        <v>9.64</v>
      </c>
      <c r="BL852" s="2" t="s">
        <v>1554</v>
      </c>
      <c r="BM852" s="3">
        <f t="shared" si="136"/>
        <v>625</v>
      </c>
      <c r="BN852" s="3">
        <f t="shared" si="137"/>
        <v>473.40899999999999</v>
      </c>
      <c r="BO852" s="3">
        <f t="shared" si="138"/>
        <v>1162.153</v>
      </c>
      <c r="BP852" s="3">
        <f t="shared" si="139"/>
        <v>0</v>
      </c>
      <c r="BQ852" s="3">
        <f t="shared" si="140"/>
        <v>1250</v>
      </c>
      <c r="BR852" s="3">
        <f t="shared" si="141"/>
        <v>0</v>
      </c>
      <c r="BS852" s="3">
        <f t="shared" si="142"/>
        <v>1250</v>
      </c>
      <c r="BT852" s="3">
        <f t="shared" si="143"/>
        <v>0</v>
      </c>
      <c r="BU852" s="3">
        <f t="shared" si="144"/>
        <v>625</v>
      </c>
      <c r="BV852" s="3">
        <f t="shared" si="145"/>
        <v>0</v>
      </c>
    </row>
    <row r="853" spans="1:74" x14ac:dyDescent="0.25">
      <c r="A853">
        <v>16</v>
      </c>
      <c r="B853" t="s">
        <v>60</v>
      </c>
      <c r="C853" t="s">
        <v>61</v>
      </c>
      <c r="D853">
        <v>2020</v>
      </c>
      <c r="E853" t="s">
        <v>62</v>
      </c>
      <c r="F853" t="s">
        <v>63</v>
      </c>
      <c r="G853">
        <v>2</v>
      </c>
      <c r="H853" t="s">
        <v>64</v>
      </c>
      <c r="I853" t="s">
        <v>3419</v>
      </c>
      <c r="J853" t="s">
        <v>1492</v>
      </c>
      <c r="K853" t="s">
        <v>1493</v>
      </c>
      <c r="L853" t="s">
        <v>3465</v>
      </c>
      <c r="M853" t="s">
        <v>1494</v>
      </c>
      <c r="N853" t="s">
        <v>3472</v>
      </c>
      <c r="O853" t="s">
        <v>573</v>
      </c>
      <c r="P853" t="s">
        <v>3508</v>
      </c>
      <c r="Q853" t="s">
        <v>1533</v>
      </c>
      <c r="R853" t="s">
        <v>3692</v>
      </c>
      <c r="S853" t="s">
        <v>1550</v>
      </c>
      <c r="T853">
        <v>6</v>
      </c>
      <c r="U853">
        <v>3</v>
      </c>
      <c r="V853" t="s">
        <v>1555</v>
      </c>
      <c r="W853">
        <v>1</v>
      </c>
      <c r="X853" t="s">
        <v>72</v>
      </c>
      <c r="Y853">
        <v>1</v>
      </c>
      <c r="Z853" t="s">
        <v>73</v>
      </c>
      <c r="AA853">
        <v>1</v>
      </c>
      <c r="AB853" s="2">
        <v>0.05</v>
      </c>
      <c r="AC853" s="2">
        <v>0.02</v>
      </c>
      <c r="AD853" s="2">
        <v>40</v>
      </c>
      <c r="AE853" s="2">
        <v>0.25</v>
      </c>
      <c r="AF853" s="2">
        <v>0</v>
      </c>
      <c r="AG853" s="2">
        <v>0</v>
      </c>
      <c r="AH853" s="2">
        <v>0.25</v>
      </c>
      <c r="AI853" s="2">
        <v>0</v>
      </c>
      <c r="AJ853" s="2">
        <v>0</v>
      </c>
      <c r="AK853" s="2">
        <v>0.3</v>
      </c>
      <c r="AL853" s="2">
        <v>0</v>
      </c>
      <c r="AM853" s="2">
        <v>0</v>
      </c>
      <c r="AN853" s="2">
        <v>0.15</v>
      </c>
      <c r="AO853" s="2">
        <v>0</v>
      </c>
      <c r="AP853" s="2">
        <v>0</v>
      </c>
      <c r="AQ853" s="2">
        <v>1</v>
      </c>
      <c r="AR853" s="2">
        <v>0.02</v>
      </c>
      <c r="AS853" s="2">
        <v>2</v>
      </c>
      <c r="AT853" s="2">
        <v>173200000</v>
      </c>
      <c r="AU853" s="2">
        <v>127388000</v>
      </c>
      <c r="AV853" s="2">
        <v>73.55</v>
      </c>
      <c r="AW853" s="2">
        <v>443096000</v>
      </c>
      <c r="AX853" s="2">
        <v>0</v>
      </c>
      <c r="AY853" s="2">
        <v>0</v>
      </c>
      <c r="AZ853" s="2">
        <v>523600000</v>
      </c>
      <c r="BA853" s="2">
        <v>0</v>
      </c>
      <c r="BB853" s="2">
        <v>0</v>
      </c>
      <c r="BC853" s="2">
        <v>523080000</v>
      </c>
      <c r="BD853" s="2">
        <v>0</v>
      </c>
      <c r="BE853" s="2">
        <v>0</v>
      </c>
      <c r="BF853" s="2">
        <v>224520000</v>
      </c>
      <c r="BG853" s="2">
        <v>0</v>
      </c>
      <c r="BH853" s="2">
        <v>0</v>
      </c>
      <c r="BI853" s="2">
        <v>1887496000</v>
      </c>
      <c r="BJ853" s="2">
        <v>127388000</v>
      </c>
      <c r="BK853" s="2">
        <v>6.75</v>
      </c>
      <c r="BL853" s="2" t="s">
        <v>1556</v>
      </c>
      <c r="BM853" s="3">
        <f t="shared" si="136"/>
        <v>173.2</v>
      </c>
      <c r="BN853" s="3">
        <f t="shared" si="137"/>
        <v>127.38800000000001</v>
      </c>
      <c r="BO853" s="3">
        <f t="shared" si="138"/>
        <v>443.096</v>
      </c>
      <c r="BP853" s="3">
        <f t="shared" si="139"/>
        <v>0</v>
      </c>
      <c r="BQ853" s="3">
        <f t="shared" si="140"/>
        <v>523.6</v>
      </c>
      <c r="BR853" s="3">
        <f t="shared" si="141"/>
        <v>0</v>
      </c>
      <c r="BS853" s="3">
        <f t="shared" si="142"/>
        <v>523.08000000000004</v>
      </c>
      <c r="BT853" s="3">
        <f t="shared" si="143"/>
        <v>0</v>
      </c>
      <c r="BU853" s="3">
        <f t="shared" si="144"/>
        <v>224.52</v>
      </c>
      <c r="BV853" s="3">
        <f t="shared" si="145"/>
        <v>0</v>
      </c>
    </row>
    <row r="854" spans="1:74" x14ac:dyDescent="0.25">
      <c r="A854">
        <v>16</v>
      </c>
      <c r="B854" t="s">
        <v>60</v>
      </c>
      <c r="C854" t="s">
        <v>61</v>
      </c>
      <c r="D854">
        <v>2020</v>
      </c>
      <c r="E854" t="s">
        <v>62</v>
      </c>
      <c r="F854" t="s">
        <v>63</v>
      </c>
      <c r="G854">
        <v>2</v>
      </c>
      <c r="H854" t="s">
        <v>64</v>
      </c>
      <c r="I854" t="s">
        <v>3419</v>
      </c>
      <c r="J854" t="s">
        <v>1492</v>
      </c>
      <c r="K854" t="s">
        <v>1493</v>
      </c>
      <c r="L854" t="s">
        <v>3465</v>
      </c>
      <c r="M854" t="s">
        <v>1494</v>
      </c>
      <c r="N854" t="s">
        <v>3472</v>
      </c>
      <c r="O854" t="s">
        <v>573</v>
      </c>
      <c r="P854" t="s">
        <v>3509</v>
      </c>
      <c r="Q854" t="s">
        <v>1557</v>
      </c>
      <c r="R854" t="s">
        <v>3693</v>
      </c>
      <c r="S854" t="s">
        <v>1558</v>
      </c>
      <c r="T854">
        <v>4</v>
      </c>
      <c r="U854">
        <v>1</v>
      </c>
      <c r="V854" t="s">
        <v>1559</v>
      </c>
      <c r="W854">
        <v>1</v>
      </c>
      <c r="X854" t="s">
        <v>72</v>
      </c>
      <c r="Y854">
        <v>1</v>
      </c>
      <c r="Z854" t="s">
        <v>73</v>
      </c>
      <c r="AA854">
        <v>1</v>
      </c>
      <c r="AB854" s="2">
        <v>21</v>
      </c>
      <c r="AC854" s="2">
        <v>6</v>
      </c>
      <c r="AD854" s="2">
        <v>28.57</v>
      </c>
      <c r="AE854" s="2">
        <v>36</v>
      </c>
      <c r="AF854" s="2">
        <v>0</v>
      </c>
      <c r="AG854" s="2">
        <v>0</v>
      </c>
      <c r="AH854" s="2">
        <v>60</v>
      </c>
      <c r="AI854" s="2">
        <v>0</v>
      </c>
      <c r="AJ854" s="2">
        <v>0</v>
      </c>
      <c r="AK854" s="2">
        <v>77</v>
      </c>
      <c r="AL854" s="2">
        <v>0</v>
      </c>
      <c r="AM854" s="2">
        <v>0</v>
      </c>
      <c r="AN854" s="2">
        <v>21</v>
      </c>
      <c r="AO854" s="2">
        <v>0</v>
      </c>
      <c r="AP854" s="2">
        <v>0</v>
      </c>
      <c r="AQ854" s="2">
        <v>215</v>
      </c>
      <c r="AR854" s="2">
        <v>6</v>
      </c>
      <c r="AS854" s="2">
        <v>2.79</v>
      </c>
      <c r="AT854" s="2">
        <v>421260000</v>
      </c>
      <c r="AU854" s="2">
        <v>306633000</v>
      </c>
      <c r="AV854" s="2">
        <v>72.790000000000006</v>
      </c>
      <c r="AW854" s="2">
        <v>787240000</v>
      </c>
      <c r="AX854" s="2">
        <v>0</v>
      </c>
      <c r="AY854" s="2">
        <v>0</v>
      </c>
      <c r="AZ854" s="2">
        <v>1108798000</v>
      </c>
      <c r="BA854" s="2">
        <v>0</v>
      </c>
      <c r="BB854" s="2">
        <v>0</v>
      </c>
      <c r="BC854" s="2">
        <v>1167700000</v>
      </c>
      <c r="BD854" s="2">
        <v>0</v>
      </c>
      <c r="BE854" s="2">
        <v>0</v>
      </c>
      <c r="BF854" s="2">
        <v>656507000</v>
      </c>
      <c r="BG854" s="2">
        <v>0</v>
      </c>
      <c r="BH854" s="2">
        <v>0</v>
      </c>
      <c r="BI854" s="2">
        <v>4141505000</v>
      </c>
      <c r="BJ854" s="2">
        <v>306633000</v>
      </c>
      <c r="BK854" s="2">
        <v>7.4</v>
      </c>
      <c r="BL854" s="2" t="s">
        <v>1560</v>
      </c>
      <c r="BM854" s="3">
        <f t="shared" si="136"/>
        <v>421.26</v>
      </c>
      <c r="BN854" s="3">
        <f t="shared" si="137"/>
        <v>306.63299999999998</v>
      </c>
      <c r="BO854" s="3">
        <f t="shared" si="138"/>
        <v>787.24</v>
      </c>
      <c r="BP854" s="3">
        <f t="shared" si="139"/>
        <v>0</v>
      </c>
      <c r="BQ854" s="3">
        <f t="shared" si="140"/>
        <v>1108.798</v>
      </c>
      <c r="BR854" s="3">
        <f t="shared" si="141"/>
        <v>0</v>
      </c>
      <c r="BS854" s="3">
        <f t="shared" si="142"/>
        <v>1167.7</v>
      </c>
      <c r="BT854" s="3">
        <f t="shared" si="143"/>
        <v>0</v>
      </c>
      <c r="BU854" s="3">
        <f t="shared" si="144"/>
        <v>656.50699999999995</v>
      </c>
      <c r="BV854" s="3">
        <f t="shared" si="145"/>
        <v>0</v>
      </c>
    </row>
    <row r="855" spans="1:74" x14ac:dyDescent="0.25">
      <c r="A855">
        <v>16</v>
      </c>
      <c r="B855" t="s">
        <v>60</v>
      </c>
      <c r="C855" t="s">
        <v>61</v>
      </c>
      <c r="D855">
        <v>2020</v>
      </c>
      <c r="E855" t="s">
        <v>62</v>
      </c>
      <c r="F855" t="s">
        <v>63</v>
      </c>
      <c r="G855">
        <v>2</v>
      </c>
      <c r="H855" t="s">
        <v>64</v>
      </c>
      <c r="I855" t="s">
        <v>3419</v>
      </c>
      <c r="J855" t="s">
        <v>1492</v>
      </c>
      <c r="K855" t="s">
        <v>1493</v>
      </c>
      <c r="L855" t="s">
        <v>3465</v>
      </c>
      <c r="M855" t="s">
        <v>1494</v>
      </c>
      <c r="N855" t="s">
        <v>3472</v>
      </c>
      <c r="O855" t="s">
        <v>573</v>
      </c>
      <c r="P855" t="s">
        <v>3509</v>
      </c>
      <c r="Q855" t="s">
        <v>1557</v>
      </c>
      <c r="R855" t="s">
        <v>3693</v>
      </c>
      <c r="S855" t="s">
        <v>1558</v>
      </c>
      <c r="T855">
        <v>4</v>
      </c>
      <c r="U855">
        <v>2</v>
      </c>
      <c r="V855" t="s">
        <v>1561</v>
      </c>
      <c r="W855">
        <v>1</v>
      </c>
      <c r="X855" t="s">
        <v>72</v>
      </c>
      <c r="Y855">
        <v>1</v>
      </c>
      <c r="Z855" t="s">
        <v>73</v>
      </c>
      <c r="AA855">
        <v>1</v>
      </c>
      <c r="AB855" s="2">
        <v>57</v>
      </c>
      <c r="AC855" s="2">
        <v>21</v>
      </c>
      <c r="AD855" s="2">
        <v>36.840000000000003</v>
      </c>
      <c r="AE855" s="2">
        <v>96</v>
      </c>
      <c r="AF855" s="2">
        <v>0</v>
      </c>
      <c r="AG855" s="2">
        <v>0</v>
      </c>
      <c r="AH855" s="2">
        <v>157</v>
      </c>
      <c r="AI855" s="2">
        <v>0</v>
      </c>
      <c r="AJ855" s="2">
        <v>0</v>
      </c>
      <c r="AK855" s="2">
        <v>200</v>
      </c>
      <c r="AL855" s="2">
        <v>0</v>
      </c>
      <c r="AM855" s="2">
        <v>0</v>
      </c>
      <c r="AN855" s="2">
        <v>57</v>
      </c>
      <c r="AO855" s="2">
        <v>0</v>
      </c>
      <c r="AP855" s="2">
        <v>0</v>
      </c>
      <c r="AQ855" s="2">
        <v>567</v>
      </c>
      <c r="AR855" s="2">
        <v>21</v>
      </c>
      <c r="AS855" s="2">
        <v>3.7</v>
      </c>
      <c r="AT855" s="2">
        <v>380765000</v>
      </c>
      <c r="AU855" s="2">
        <v>261405800</v>
      </c>
      <c r="AV855" s="2">
        <v>68.650000000000006</v>
      </c>
      <c r="AW855" s="2">
        <v>683918000</v>
      </c>
      <c r="AX855" s="2">
        <v>0</v>
      </c>
      <c r="AY855" s="2">
        <v>0</v>
      </c>
      <c r="AZ855" s="2">
        <v>996652000</v>
      </c>
      <c r="BA855" s="2">
        <v>0</v>
      </c>
      <c r="BB855" s="2">
        <v>0</v>
      </c>
      <c r="BC855" s="2">
        <v>1045700000</v>
      </c>
      <c r="BD855" s="2">
        <v>0</v>
      </c>
      <c r="BE855" s="2">
        <v>0</v>
      </c>
      <c r="BF855" s="2">
        <v>616967000</v>
      </c>
      <c r="BG855" s="2">
        <v>0</v>
      </c>
      <c r="BH855" s="2">
        <v>0</v>
      </c>
      <c r="BI855" s="2">
        <v>3724002000</v>
      </c>
      <c r="BJ855" s="2">
        <v>261405800</v>
      </c>
      <c r="BK855" s="2">
        <v>7.02</v>
      </c>
      <c r="BL855" s="2" t="s">
        <v>1562</v>
      </c>
      <c r="BM855" s="3">
        <f t="shared" si="136"/>
        <v>380.76499999999999</v>
      </c>
      <c r="BN855" s="3">
        <f t="shared" si="137"/>
        <v>261.4058</v>
      </c>
      <c r="BO855" s="3">
        <f t="shared" si="138"/>
        <v>683.91800000000001</v>
      </c>
      <c r="BP855" s="3">
        <f t="shared" si="139"/>
        <v>0</v>
      </c>
      <c r="BQ855" s="3">
        <f t="shared" si="140"/>
        <v>996.65200000000004</v>
      </c>
      <c r="BR855" s="3">
        <f t="shared" si="141"/>
        <v>0</v>
      </c>
      <c r="BS855" s="3">
        <f t="shared" si="142"/>
        <v>1045.7</v>
      </c>
      <c r="BT855" s="3">
        <f t="shared" si="143"/>
        <v>0</v>
      </c>
      <c r="BU855" s="3">
        <f t="shared" si="144"/>
        <v>616.96699999999998</v>
      </c>
      <c r="BV855" s="3">
        <f t="shared" si="145"/>
        <v>0</v>
      </c>
    </row>
    <row r="856" spans="1:74" x14ac:dyDescent="0.25">
      <c r="A856">
        <v>16</v>
      </c>
      <c r="B856" t="s">
        <v>60</v>
      </c>
      <c r="C856" t="s">
        <v>61</v>
      </c>
      <c r="D856">
        <v>2020</v>
      </c>
      <c r="E856" t="s">
        <v>62</v>
      </c>
      <c r="F856" t="s">
        <v>63</v>
      </c>
      <c r="G856">
        <v>2</v>
      </c>
      <c r="H856" t="s">
        <v>64</v>
      </c>
      <c r="I856" t="s">
        <v>3419</v>
      </c>
      <c r="J856" t="s">
        <v>1492</v>
      </c>
      <c r="K856" t="s">
        <v>1493</v>
      </c>
      <c r="L856" t="s">
        <v>3465</v>
      </c>
      <c r="M856" t="s">
        <v>1494</v>
      </c>
      <c r="N856" t="s">
        <v>3472</v>
      </c>
      <c r="O856" t="s">
        <v>573</v>
      </c>
      <c r="P856" t="s">
        <v>3509</v>
      </c>
      <c r="Q856" t="s">
        <v>1557</v>
      </c>
      <c r="R856" t="s">
        <v>3693</v>
      </c>
      <c r="S856" t="s">
        <v>1558</v>
      </c>
      <c r="T856">
        <v>4</v>
      </c>
      <c r="U856">
        <v>3</v>
      </c>
      <c r="V856" t="s">
        <v>1563</v>
      </c>
      <c r="W856">
        <v>1</v>
      </c>
      <c r="X856" t="s">
        <v>72</v>
      </c>
      <c r="Y856">
        <v>1</v>
      </c>
      <c r="Z856" t="s">
        <v>73</v>
      </c>
      <c r="AA856">
        <v>1</v>
      </c>
      <c r="AB856" s="2">
        <v>22</v>
      </c>
      <c r="AC856" s="2">
        <v>13</v>
      </c>
      <c r="AD856" s="2">
        <v>59.09</v>
      </c>
      <c r="AE856" s="2">
        <v>36</v>
      </c>
      <c r="AF856" s="2">
        <v>0</v>
      </c>
      <c r="AG856" s="2">
        <v>0</v>
      </c>
      <c r="AH856" s="2">
        <v>65</v>
      </c>
      <c r="AI856" s="2">
        <v>0</v>
      </c>
      <c r="AJ856" s="2">
        <v>0</v>
      </c>
      <c r="AK856" s="2">
        <v>73</v>
      </c>
      <c r="AL856" s="2">
        <v>0</v>
      </c>
      <c r="AM856" s="2">
        <v>0</v>
      </c>
      <c r="AN856" s="2">
        <v>22</v>
      </c>
      <c r="AO856" s="2">
        <v>0</v>
      </c>
      <c r="AP856" s="2">
        <v>0</v>
      </c>
      <c r="AQ856" s="2">
        <v>218</v>
      </c>
      <c r="AR856" s="2">
        <v>13</v>
      </c>
      <c r="AS856" s="2">
        <v>5.96</v>
      </c>
      <c r="AT856" s="2">
        <v>270135000</v>
      </c>
      <c r="AU856" s="2">
        <v>170351000</v>
      </c>
      <c r="AV856" s="2">
        <v>63.06</v>
      </c>
      <c r="AW856" s="2">
        <v>488122000</v>
      </c>
      <c r="AX856" s="2">
        <v>0</v>
      </c>
      <c r="AY856" s="2">
        <v>0</v>
      </c>
      <c r="AZ856" s="2">
        <v>731505000</v>
      </c>
      <c r="BA856" s="2">
        <v>0</v>
      </c>
      <c r="BB856" s="2">
        <v>0</v>
      </c>
      <c r="BC856" s="2">
        <v>766092000</v>
      </c>
      <c r="BD856" s="2">
        <v>0</v>
      </c>
      <c r="BE856" s="2">
        <v>0</v>
      </c>
      <c r="BF856" s="2">
        <v>408649000</v>
      </c>
      <c r="BG856" s="2">
        <v>0</v>
      </c>
      <c r="BH856" s="2">
        <v>0</v>
      </c>
      <c r="BI856" s="2">
        <v>2664503000</v>
      </c>
      <c r="BJ856" s="2">
        <v>170351000</v>
      </c>
      <c r="BK856" s="2">
        <v>6.39</v>
      </c>
      <c r="BL856" s="2" t="s">
        <v>1564</v>
      </c>
      <c r="BM856" s="3">
        <f t="shared" si="136"/>
        <v>270.13499999999999</v>
      </c>
      <c r="BN856" s="3">
        <f t="shared" si="137"/>
        <v>170.351</v>
      </c>
      <c r="BO856" s="3">
        <f t="shared" si="138"/>
        <v>488.12200000000001</v>
      </c>
      <c r="BP856" s="3">
        <f t="shared" si="139"/>
        <v>0</v>
      </c>
      <c r="BQ856" s="3">
        <f t="shared" si="140"/>
        <v>731.505</v>
      </c>
      <c r="BR856" s="3">
        <f t="shared" si="141"/>
        <v>0</v>
      </c>
      <c r="BS856" s="3">
        <f t="shared" si="142"/>
        <v>766.09199999999998</v>
      </c>
      <c r="BT856" s="3">
        <f t="shared" si="143"/>
        <v>0</v>
      </c>
      <c r="BU856" s="3">
        <f t="shared" si="144"/>
        <v>408.649</v>
      </c>
      <c r="BV856" s="3">
        <f t="shared" si="145"/>
        <v>0</v>
      </c>
    </row>
    <row r="857" spans="1:74" x14ac:dyDescent="0.25">
      <c r="A857">
        <v>16</v>
      </c>
      <c r="B857" t="s">
        <v>60</v>
      </c>
      <c r="C857" t="s">
        <v>61</v>
      </c>
      <c r="D857">
        <v>2020</v>
      </c>
      <c r="E857" t="s">
        <v>62</v>
      </c>
      <c r="F857" t="s">
        <v>63</v>
      </c>
      <c r="G857">
        <v>2</v>
      </c>
      <c r="H857" t="s">
        <v>64</v>
      </c>
      <c r="I857" t="s">
        <v>3419</v>
      </c>
      <c r="J857" t="s">
        <v>1492</v>
      </c>
      <c r="K857" t="s">
        <v>1493</v>
      </c>
      <c r="L857" t="s">
        <v>3465</v>
      </c>
      <c r="M857" t="s">
        <v>1494</v>
      </c>
      <c r="N857" t="s">
        <v>3472</v>
      </c>
      <c r="O857" t="s">
        <v>573</v>
      </c>
      <c r="P857" t="s">
        <v>3509</v>
      </c>
      <c r="Q857" t="s">
        <v>1557</v>
      </c>
      <c r="R857" t="s">
        <v>3693</v>
      </c>
      <c r="S857" t="s">
        <v>1558</v>
      </c>
      <c r="T857">
        <v>4</v>
      </c>
      <c r="U857">
        <v>4</v>
      </c>
      <c r="V857" t="s">
        <v>1565</v>
      </c>
      <c r="W857">
        <v>1</v>
      </c>
      <c r="X857" t="s">
        <v>72</v>
      </c>
      <c r="Y857">
        <v>1</v>
      </c>
      <c r="Z857" t="s">
        <v>73</v>
      </c>
      <c r="AA857">
        <v>1</v>
      </c>
      <c r="AB857" s="2">
        <v>12.5</v>
      </c>
      <c r="AC857" s="2">
        <v>5</v>
      </c>
      <c r="AD857" s="2">
        <v>40</v>
      </c>
      <c r="AE857" s="2">
        <v>25</v>
      </c>
      <c r="AF857" s="2">
        <v>0</v>
      </c>
      <c r="AG857" s="2">
        <v>0</v>
      </c>
      <c r="AH857" s="2">
        <v>25</v>
      </c>
      <c r="AI857" s="2">
        <v>0</v>
      </c>
      <c r="AJ857" s="2">
        <v>0</v>
      </c>
      <c r="AK857" s="2">
        <v>25</v>
      </c>
      <c r="AL857" s="2">
        <v>0</v>
      </c>
      <c r="AM857" s="2">
        <v>0</v>
      </c>
      <c r="AN857" s="2">
        <v>12.5</v>
      </c>
      <c r="AO857" s="2">
        <v>0</v>
      </c>
      <c r="AP857" s="2">
        <v>0</v>
      </c>
      <c r="AQ857" s="2">
        <v>100</v>
      </c>
      <c r="AR857" s="2">
        <v>5</v>
      </c>
      <c r="AS857" s="2">
        <v>5</v>
      </c>
      <c r="AT857" s="2">
        <v>200000000</v>
      </c>
      <c r="AU857" s="2">
        <v>137824000</v>
      </c>
      <c r="AV857" s="2">
        <v>68.91</v>
      </c>
      <c r="AW857" s="2">
        <v>329240000</v>
      </c>
      <c r="AX857" s="2">
        <v>0</v>
      </c>
      <c r="AY857" s="2">
        <v>0</v>
      </c>
      <c r="AZ857" s="2">
        <v>480000000</v>
      </c>
      <c r="BA857" s="2">
        <v>0</v>
      </c>
      <c r="BB857" s="2">
        <v>0</v>
      </c>
      <c r="BC857" s="2">
        <v>505000000</v>
      </c>
      <c r="BD857" s="2">
        <v>0</v>
      </c>
      <c r="BE857" s="2">
        <v>0</v>
      </c>
      <c r="BF857" s="2">
        <v>259556000</v>
      </c>
      <c r="BG857" s="2">
        <v>0</v>
      </c>
      <c r="BH857" s="2">
        <v>0</v>
      </c>
      <c r="BI857" s="2">
        <v>1773796000</v>
      </c>
      <c r="BJ857" s="2">
        <v>137824000</v>
      </c>
      <c r="BK857" s="2">
        <v>7.77</v>
      </c>
      <c r="BL857" s="2" t="s">
        <v>1566</v>
      </c>
      <c r="BM857" s="3">
        <f t="shared" si="136"/>
        <v>200</v>
      </c>
      <c r="BN857" s="3">
        <f t="shared" si="137"/>
        <v>137.82400000000001</v>
      </c>
      <c r="BO857" s="3">
        <f t="shared" si="138"/>
        <v>329.24</v>
      </c>
      <c r="BP857" s="3">
        <f t="shared" si="139"/>
        <v>0</v>
      </c>
      <c r="BQ857" s="3">
        <f t="shared" si="140"/>
        <v>480</v>
      </c>
      <c r="BR857" s="3">
        <f t="shared" si="141"/>
        <v>0</v>
      </c>
      <c r="BS857" s="3">
        <f t="shared" si="142"/>
        <v>505</v>
      </c>
      <c r="BT857" s="3">
        <f t="shared" si="143"/>
        <v>0</v>
      </c>
      <c r="BU857" s="3">
        <f t="shared" si="144"/>
        <v>259.55599999999998</v>
      </c>
      <c r="BV857" s="3">
        <f t="shared" si="145"/>
        <v>0</v>
      </c>
    </row>
    <row r="858" spans="1:74" x14ac:dyDescent="0.25">
      <c r="A858">
        <v>16</v>
      </c>
      <c r="B858" t="s">
        <v>60</v>
      </c>
      <c r="C858" t="s">
        <v>61</v>
      </c>
      <c r="D858">
        <v>2020</v>
      </c>
      <c r="E858" t="s">
        <v>62</v>
      </c>
      <c r="F858" t="s">
        <v>63</v>
      </c>
      <c r="G858">
        <v>2</v>
      </c>
      <c r="H858" t="s">
        <v>64</v>
      </c>
      <c r="I858" t="s">
        <v>3419</v>
      </c>
      <c r="J858" t="s">
        <v>1492</v>
      </c>
      <c r="K858" t="s">
        <v>1493</v>
      </c>
      <c r="L858" t="s">
        <v>3465</v>
      </c>
      <c r="M858" t="s">
        <v>1494</v>
      </c>
      <c r="N858" t="s">
        <v>3472</v>
      </c>
      <c r="O858" t="s">
        <v>573</v>
      </c>
      <c r="P858" t="s">
        <v>3509</v>
      </c>
      <c r="Q858" t="s">
        <v>1557</v>
      </c>
      <c r="R858" t="s">
        <v>3693</v>
      </c>
      <c r="S858" t="s">
        <v>1558</v>
      </c>
      <c r="T858">
        <v>4</v>
      </c>
      <c r="U858">
        <v>5</v>
      </c>
      <c r="V858" t="s">
        <v>1567</v>
      </c>
      <c r="W858">
        <v>1</v>
      </c>
      <c r="X858" t="s">
        <v>72</v>
      </c>
      <c r="Y858">
        <v>1</v>
      </c>
      <c r="Z858" t="s">
        <v>73</v>
      </c>
      <c r="AA858">
        <v>1</v>
      </c>
      <c r="AB858" s="2">
        <v>0</v>
      </c>
      <c r="AC858" s="2">
        <v>0</v>
      </c>
      <c r="AD858" s="2">
        <v>0</v>
      </c>
      <c r="AE858" s="2">
        <v>0</v>
      </c>
      <c r="AF858" s="2">
        <v>0</v>
      </c>
      <c r="AG858" s="2">
        <v>0</v>
      </c>
      <c r="AH858" s="2">
        <v>50</v>
      </c>
      <c r="AI858" s="2">
        <v>0</v>
      </c>
      <c r="AJ858" s="2">
        <v>0</v>
      </c>
      <c r="AK858" s="2">
        <v>50</v>
      </c>
      <c r="AL858" s="2">
        <v>0</v>
      </c>
      <c r="AM858" s="2">
        <v>0</v>
      </c>
      <c r="AN858" s="2">
        <v>0</v>
      </c>
      <c r="AO858" s="2">
        <v>0</v>
      </c>
      <c r="AP858" s="2">
        <v>0</v>
      </c>
      <c r="AQ858" s="2">
        <v>100</v>
      </c>
      <c r="AR858" s="2">
        <v>0</v>
      </c>
      <c r="AS858" s="2">
        <v>0</v>
      </c>
      <c r="AT858" s="2">
        <v>0</v>
      </c>
      <c r="AU858" s="2">
        <v>0</v>
      </c>
      <c r="AV858" s="2">
        <v>0</v>
      </c>
      <c r="AW858" s="2">
        <v>0</v>
      </c>
      <c r="AX858" s="2">
        <v>0</v>
      </c>
      <c r="AY858" s="2">
        <v>0</v>
      </c>
      <c r="AZ858" s="2">
        <v>400000000</v>
      </c>
      <c r="BA858" s="2">
        <v>0</v>
      </c>
      <c r="BB858" s="2">
        <v>0</v>
      </c>
      <c r="BC858" s="2">
        <v>400000000</v>
      </c>
      <c r="BD858" s="2">
        <v>0</v>
      </c>
      <c r="BE858" s="2">
        <v>0</v>
      </c>
      <c r="BF858" s="2">
        <v>0</v>
      </c>
      <c r="BG858" s="2">
        <v>0</v>
      </c>
      <c r="BH858" s="2">
        <v>0</v>
      </c>
      <c r="BI858" s="2">
        <v>800000000</v>
      </c>
      <c r="BJ858" s="2">
        <v>0</v>
      </c>
      <c r="BK858" s="2">
        <v>0</v>
      </c>
      <c r="BL858" s="2" t="s">
        <v>74</v>
      </c>
      <c r="BM858" s="3">
        <f t="shared" si="136"/>
        <v>0</v>
      </c>
      <c r="BN858" s="3">
        <f t="shared" si="137"/>
        <v>0</v>
      </c>
      <c r="BO858" s="3">
        <f t="shared" si="138"/>
        <v>0</v>
      </c>
      <c r="BP858" s="3">
        <f t="shared" si="139"/>
        <v>0</v>
      </c>
      <c r="BQ858" s="3">
        <f t="shared" si="140"/>
        <v>400</v>
      </c>
      <c r="BR858" s="3">
        <f t="shared" si="141"/>
        <v>0</v>
      </c>
      <c r="BS858" s="3">
        <f t="shared" si="142"/>
        <v>400</v>
      </c>
      <c r="BT858" s="3">
        <f t="shared" si="143"/>
        <v>0</v>
      </c>
      <c r="BU858" s="3">
        <f t="shared" si="144"/>
        <v>0</v>
      </c>
      <c r="BV858" s="3">
        <f t="shared" si="145"/>
        <v>0</v>
      </c>
    </row>
    <row r="859" spans="1:74" x14ac:dyDescent="0.25">
      <c r="A859">
        <v>16</v>
      </c>
      <c r="B859" t="s">
        <v>60</v>
      </c>
      <c r="C859" t="s">
        <v>61</v>
      </c>
      <c r="D859">
        <v>2020</v>
      </c>
      <c r="E859" t="s">
        <v>62</v>
      </c>
      <c r="F859" t="s">
        <v>63</v>
      </c>
      <c r="G859">
        <v>2</v>
      </c>
      <c r="H859" t="s">
        <v>64</v>
      </c>
      <c r="I859" t="s">
        <v>3419</v>
      </c>
      <c r="J859" t="s">
        <v>1492</v>
      </c>
      <c r="K859" t="s">
        <v>1493</v>
      </c>
      <c r="L859" t="s">
        <v>3465</v>
      </c>
      <c r="M859" t="s">
        <v>1494</v>
      </c>
      <c r="N859" t="s">
        <v>3472</v>
      </c>
      <c r="O859" t="s">
        <v>573</v>
      </c>
      <c r="P859" t="s">
        <v>3510</v>
      </c>
      <c r="Q859" t="s">
        <v>1568</v>
      </c>
      <c r="R859" t="s">
        <v>3694</v>
      </c>
      <c r="S859" t="s">
        <v>1569</v>
      </c>
      <c r="T859">
        <v>3</v>
      </c>
      <c r="U859">
        <v>1</v>
      </c>
      <c r="V859" t="s">
        <v>1570</v>
      </c>
      <c r="W859">
        <v>1</v>
      </c>
      <c r="X859" t="s">
        <v>72</v>
      </c>
      <c r="Y859">
        <v>1</v>
      </c>
      <c r="Z859" t="s">
        <v>73</v>
      </c>
      <c r="AA859">
        <v>1</v>
      </c>
      <c r="AB859" s="2">
        <v>10000</v>
      </c>
      <c r="AC859" s="2">
        <v>4220</v>
      </c>
      <c r="AD859" s="2">
        <v>42.2</v>
      </c>
      <c r="AE859" s="2">
        <v>22000</v>
      </c>
      <c r="AF859" s="2">
        <v>0</v>
      </c>
      <c r="AG859" s="2">
        <v>0</v>
      </c>
      <c r="AH859" s="2">
        <v>36800</v>
      </c>
      <c r="AI859" s="2">
        <v>0</v>
      </c>
      <c r="AJ859" s="2">
        <v>0</v>
      </c>
      <c r="AK859" s="2">
        <v>36800</v>
      </c>
      <c r="AL859" s="2">
        <v>0</v>
      </c>
      <c r="AM859" s="2">
        <v>0</v>
      </c>
      <c r="AN859" s="2">
        <v>9400</v>
      </c>
      <c r="AO859" s="2">
        <v>0</v>
      </c>
      <c r="AP859" s="2">
        <v>0</v>
      </c>
      <c r="AQ859" s="2">
        <v>115000</v>
      </c>
      <c r="AR859" s="2">
        <v>4220</v>
      </c>
      <c r="AS859" s="2">
        <v>3.67</v>
      </c>
      <c r="AT859" s="2">
        <v>1900000000</v>
      </c>
      <c r="AU859" s="2">
        <v>1586806000</v>
      </c>
      <c r="AV859" s="2">
        <v>83.52</v>
      </c>
      <c r="AW859" s="2">
        <v>3710180000</v>
      </c>
      <c r="AX859" s="2">
        <v>0</v>
      </c>
      <c r="AY859" s="2">
        <v>0</v>
      </c>
      <c r="AZ859" s="2">
        <v>4030000000</v>
      </c>
      <c r="BA859" s="2">
        <v>0</v>
      </c>
      <c r="BB859" s="2">
        <v>0</v>
      </c>
      <c r="BC859" s="2">
        <v>4130000000</v>
      </c>
      <c r="BD859" s="2">
        <v>0</v>
      </c>
      <c r="BE859" s="2">
        <v>0</v>
      </c>
      <c r="BF859" s="2">
        <v>1900000000</v>
      </c>
      <c r="BG859" s="2">
        <v>0</v>
      </c>
      <c r="BH859" s="2">
        <v>0</v>
      </c>
      <c r="BI859" s="2">
        <v>15670180000</v>
      </c>
      <c r="BJ859" s="2">
        <v>1586806000</v>
      </c>
      <c r="BK859" s="2">
        <v>10.130000000000001</v>
      </c>
      <c r="BL859" s="2" t="s">
        <v>1571</v>
      </c>
      <c r="BM859" s="3">
        <f t="shared" si="136"/>
        <v>1900</v>
      </c>
      <c r="BN859" s="3">
        <f t="shared" si="137"/>
        <v>1586.806</v>
      </c>
      <c r="BO859" s="3">
        <f t="shared" si="138"/>
        <v>3710.18</v>
      </c>
      <c r="BP859" s="3">
        <f t="shared" si="139"/>
        <v>0</v>
      </c>
      <c r="BQ859" s="3">
        <f t="shared" si="140"/>
        <v>4030</v>
      </c>
      <c r="BR859" s="3">
        <f t="shared" si="141"/>
        <v>0</v>
      </c>
      <c r="BS859" s="3">
        <f t="shared" si="142"/>
        <v>4130</v>
      </c>
      <c r="BT859" s="3">
        <f t="shared" si="143"/>
        <v>0</v>
      </c>
      <c r="BU859" s="3">
        <f t="shared" si="144"/>
        <v>1900</v>
      </c>
      <c r="BV859" s="3">
        <f t="shared" si="145"/>
        <v>0</v>
      </c>
    </row>
    <row r="860" spans="1:74" x14ac:dyDescent="0.25">
      <c r="A860">
        <v>16</v>
      </c>
      <c r="B860" t="s">
        <v>60</v>
      </c>
      <c r="C860" t="s">
        <v>61</v>
      </c>
      <c r="D860">
        <v>2020</v>
      </c>
      <c r="E860" t="s">
        <v>62</v>
      </c>
      <c r="F860" t="s">
        <v>63</v>
      </c>
      <c r="G860">
        <v>2</v>
      </c>
      <c r="H860" t="s">
        <v>64</v>
      </c>
      <c r="I860" t="s">
        <v>3419</v>
      </c>
      <c r="J860" t="s">
        <v>1492</v>
      </c>
      <c r="K860" t="s">
        <v>1493</v>
      </c>
      <c r="L860" t="s">
        <v>3465</v>
      </c>
      <c r="M860" t="s">
        <v>1494</v>
      </c>
      <c r="N860" t="s">
        <v>3472</v>
      </c>
      <c r="O860" t="s">
        <v>573</v>
      </c>
      <c r="P860" t="s">
        <v>3510</v>
      </c>
      <c r="Q860" t="s">
        <v>1568</v>
      </c>
      <c r="R860" t="s">
        <v>3694</v>
      </c>
      <c r="S860" t="s">
        <v>1569</v>
      </c>
      <c r="T860">
        <v>3</v>
      </c>
      <c r="U860">
        <v>2</v>
      </c>
      <c r="V860" t="s">
        <v>1572</v>
      </c>
      <c r="W860">
        <v>1</v>
      </c>
      <c r="X860" t="s">
        <v>72</v>
      </c>
      <c r="Y860">
        <v>1</v>
      </c>
      <c r="Z860" t="s">
        <v>73</v>
      </c>
      <c r="AA860">
        <v>1</v>
      </c>
      <c r="AB860" s="2">
        <v>0</v>
      </c>
      <c r="AC860" s="2">
        <v>0</v>
      </c>
      <c r="AD860" s="2">
        <v>0</v>
      </c>
      <c r="AE860" s="2">
        <v>0</v>
      </c>
      <c r="AF860" s="2">
        <v>0</v>
      </c>
      <c r="AG860" s="2">
        <v>0</v>
      </c>
      <c r="AH860" s="2">
        <v>2</v>
      </c>
      <c r="AI860" s="2">
        <v>0</v>
      </c>
      <c r="AJ860" s="2">
        <v>0</v>
      </c>
      <c r="AK860" s="2">
        <v>2</v>
      </c>
      <c r="AL860" s="2">
        <v>0</v>
      </c>
      <c r="AM860" s="2">
        <v>0</v>
      </c>
      <c r="AN860" s="2">
        <v>0</v>
      </c>
      <c r="AO860" s="2">
        <v>0</v>
      </c>
      <c r="AP860" s="2">
        <v>0</v>
      </c>
      <c r="AQ860" s="2">
        <v>4</v>
      </c>
      <c r="AR860" s="2">
        <v>0</v>
      </c>
      <c r="AS860" s="2">
        <v>0</v>
      </c>
      <c r="AT860" s="2">
        <v>0</v>
      </c>
      <c r="AU860" s="2">
        <v>0</v>
      </c>
      <c r="AV860" s="2">
        <v>0</v>
      </c>
      <c r="AW860" s="2">
        <v>0</v>
      </c>
      <c r="AX860" s="2">
        <v>0</v>
      </c>
      <c r="AY860" s="2">
        <v>0</v>
      </c>
      <c r="AZ860" s="2">
        <v>370000000</v>
      </c>
      <c r="BA860" s="2">
        <v>0</v>
      </c>
      <c r="BB860" s="2">
        <v>0</v>
      </c>
      <c r="BC860" s="2">
        <v>370000000</v>
      </c>
      <c r="BD860" s="2">
        <v>0</v>
      </c>
      <c r="BE860" s="2">
        <v>0</v>
      </c>
      <c r="BF860" s="2">
        <v>0</v>
      </c>
      <c r="BG860" s="2">
        <v>0</v>
      </c>
      <c r="BH860" s="2">
        <v>0</v>
      </c>
      <c r="BI860" s="2">
        <v>740000000</v>
      </c>
      <c r="BJ860" s="2">
        <v>0</v>
      </c>
      <c r="BK860" s="2">
        <v>0</v>
      </c>
      <c r="BL860" s="2" t="s">
        <v>74</v>
      </c>
      <c r="BM860" s="3">
        <f t="shared" si="136"/>
        <v>0</v>
      </c>
      <c r="BN860" s="3">
        <f t="shared" si="137"/>
        <v>0</v>
      </c>
      <c r="BO860" s="3">
        <f t="shared" si="138"/>
        <v>0</v>
      </c>
      <c r="BP860" s="3">
        <f t="shared" si="139"/>
        <v>0</v>
      </c>
      <c r="BQ860" s="3">
        <f t="shared" si="140"/>
        <v>370</v>
      </c>
      <c r="BR860" s="3">
        <f t="shared" si="141"/>
        <v>0</v>
      </c>
      <c r="BS860" s="3">
        <f t="shared" si="142"/>
        <v>370</v>
      </c>
      <c r="BT860" s="3">
        <f t="shared" si="143"/>
        <v>0</v>
      </c>
      <c r="BU860" s="3">
        <f t="shared" si="144"/>
        <v>0</v>
      </c>
      <c r="BV860" s="3">
        <f t="shared" si="145"/>
        <v>0</v>
      </c>
    </row>
    <row r="861" spans="1:74" x14ac:dyDescent="0.25">
      <c r="A861">
        <v>16</v>
      </c>
      <c r="B861" t="s">
        <v>60</v>
      </c>
      <c r="C861" t="s">
        <v>61</v>
      </c>
      <c r="D861">
        <v>2020</v>
      </c>
      <c r="E861" t="s">
        <v>62</v>
      </c>
      <c r="F861" t="s">
        <v>63</v>
      </c>
      <c r="G861">
        <v>2</v>
      </c>
      <c r="H861" t="s">
        <v>64</v>
      </c>
      <c r="I861" t="s">
        <v>3419</v>
      </c>
      <c r="J861" t="s">
        <v>1492</v>
      </c>
      <c r="K861" t="s">
        <v>1493</v>
      </c>
      <c r="L861" t="s">
        <v>3465</v>
      </c>
      <c r="M861" t="s">
        <v>1494</v>
      </c>
      <c r="N861" t="s">
        <v>3472</v>
      </c>
      <c r="O861" t="s">
        <v>573</v>
      </c>
      <c r="P861" t="s">
        <v>3510</v>
      </c>
      <c r="Q861" t="s">
        <v>1568</v>
      </c>
      <c r="R861" t="s">
        <v>3694</v>
      </c>
      <c r="S861" t="s">
        <v>1569</v>
      </c>
      <c r="T861">
        <v>3</v>
      </c>
      <c r="U861">
        <v>3</v>
      </c>
      <c r="V861" t="s">
        <v>1573</v>
      </c>
      <c r="W861">
        <v>1</v>
      </c>
      <c r="X861" t="s">
        <v>72</v>
      </c>
      <c r="Y861">
        <v>1</v>
      </c>
      <c r="Z861" t="s">
        <v>73</v>
      </c>
      <c r="AA861">
        <v>1</v>
      </c>
      <c r="AB861" s="2">
        <v>2000</v>
      </c>
      <c r="AC861" s="2">
        <v>722</v>
      </c>
      <c r="AD861" s="2">
        <v>36.1</v>
      </c>
      <c r="AE861" s="2">
        <v>3200</v>
      </c>
      <c r="AF861" s="2">
        <v>0</v>
      </c>
      <c r="AG861" s="2">
        <v>0</v>
      </c>
      <c r="AH861" s="2">
        <v>8300</v>
      </c>
      <c r="AI861" s="2">
        <v>0</v>
      </c>
      <c r="AJ861" s="2">
        <v>0</v>
      </c>
      <c r="AK861" s="2">
        <v>8300</v>
      </c>
      <c r="AL861" s="2">
        <v>0</v>
      </c>
      <c r="AM861" s="2">
        <v>0</v>
      </c>
      <c r="AN861" s="2">
        <v>2200</v>
      </c>
      <c r="AO861" s="2">
        <v>0</v>
      </c>
      <c r="AP861" s="2">
        <v>0</v>
      </c>
      <c r="AQ861" s="2">
        <v>24000</v>
      </c>
      <c r="AR861" s="2">
        <v>722</v>
      </c>
      <c r="AS861" s="2">
        <v>3.01</v>
      </c>
      <c r="AT861" s="2">
        <v>260000000</v>
      </c>
      <c r="AU861" s="2">
        <v>192696000</v>
      </c>
      <c r="AV861" s="2">
        <v>74.12</v>
      </c>
      <c r="AW861" s="2">
        <v>464056000</v>
      </c>
      <c r="AX861" s="2">
        <v>0</v>
      </c>
      <c r="AY861" s="2">
        <v>0</v>
      </c>
      <c r="AZ861" s="2">
        <v>1050000000</v>
      </c>
      <c r="BA861" s="2">
        <v>0</v>
      </c>
      <c r="BB861" s="2">
        <v>0</v>
      </c>
      <c r="BC861" s="2">
        <v>1050000000</v>
      </c>
      <c r="BD861" s="2">
        <v>0</v>
      </c>
      <c r="BE861" s="2">
        <v>0</v>
      </c>
      <c r="BF861" s="2">
        <v>390000000</v>
      </c>
      <c r="BG861" s="2">
        <v>0</v>
      </c>
      <c r="BH861" s="2">
        <v>0</v>
      </c>
      <c r="BI861" s="2">
        <v>3214056000</v>
      </c>
      <c r="BJ861" s="2">
        <v>192696000</v>
      </c>
      <c r="BK861" s="2">
        <v>6</v>
      </c>
      <c r="BL861" s="2" t="s">
        <v>1574</v>
      </c>
      <c r="BM861" s="3">
        <f t="shared" si="136"/>
        <v>260</v>
      </c>
      <c r="BN861" s="3">
        <f t="shared" si="137"/>
        <v>192.696</v>
      </c>
      <c r="BO861" s="3">
        <f t="shared" si="138"/>
        <v>464.05599999999998</v>
      </c>
      <c r="BP861" s="3">
        <f t="shared" si="139"/>
        <v>0</v>
      </c>
      <c r="BQ861" s="3">
        <f t="shared" si="140"/>
        <v>1050</v>
      </c>
      <c r="BR861" s="3">
        <f t="shared" si="141"/>
        <v>0</v>
      </c>
      <c r="BS861" s="3">
        <f t="shared" si="142"/>
        <v>1050</v>
      </c>
      <c r="BT861" s="3">
        <f t="shared" si="143"/>
        <v>0</v>
      </c>
      <c r="BU861" s="3">
        <f t="shared" si="144"/>
        <v>390</v>
      </c>
      <c r="BV861" s="3">
        <f t="shared" si="145"/>
        <v>0</v>
      </c>
    </row>
    <row r="862" spans="1:74" x14ac:dyDescent="0.25">
      <c r="A862">
        <v>16</v>
      </c>
      <c r="B862" t="s">
        <v>60</v>
      </c>
      <c r="C862" t="s">
        <v>61</v>
      </c>
      <c r="D862">
        <v>2020</v>
      </c>
      <c r="E862" t="s">
        <v>62</v>
      </c>
      <c r="F862" t="s">
        <v>63</v>
      </c>
      <c r="G862">
        <v>2</v>
      </c>
      <c r="H862" t="s">
        <v>64</v>
      </c>
      <c r="I862" t="s">
        <v>3419</v>
      </c>
      <c r="J862" t="s">
        <v>1492</v>
      </c>
      <c r="K862" t="s">
        <v>1493</v>
      </c>
      <c r="L862" t="s">
        <v>3465</v>
      </c>
      <c r="M862" t="s">
        <v>1494</v>
      </c>
      <c r="N862" t="s">
        <v>3472</v>
      </c>
      <c r="O862" t="s">
        <v>573</v>
      </c>
      <c r="P862" t="s">
        <v>3510</v>
      </c>
      <c r="Q862" t="s">
        <v>1568</v>
      </c>
      <c r="R862" t="s">
        <v>3694</v>
      </c>
      <c r="S862" t="s">
        <v>1569</v>
      </c>
      <c r="T862">
        <v>3</v>
      </c>
      <c r="U862">
        <v>4</v>
      </c>
      <c r="V862" t="s">
        <v>1575</v>
      </c>
      <c r="W862">
        <v>1</v>
      </c>
      <c r="X862" t="s">
        <v>72</v>
      </c>
      <c r="Y862">
        <v>1</v>
      </c>
      <c r="Z862" t="s">
        <v>73</v>
      </c>
      <c r="AA862">
        <v>1</v>
      </c>
      <c r="AB862" s="2">
        <v>12.5</v>
      </c>
      <c r="AC862" s="2">
        <v>5</v>
      </c>
      <c r="AD862" s="2">
        <v>40</v>
      </c>
      <c r="AE862" s="2">
        <v>25</v>
      </c>
      <c r="AF862" s="2">
        <v>0</v>
      </c>
      <c r="AG862" s="2">
        <v>0</v>
      </c>
      <c r="AH862" s="2">
        <v>25</v>
      </c>
      <c r="AI862" s="2">
        <v>0</v>
      </c>
      <c r="AJ862" s="2">
        <v>0</v>
      </c>
      <c r="AK862" s="2">
        <v>25</v>
      </c>
      <c r="AL862" s="2">
        <v>0</v>
      </c>
      <c r="AM862" s="2">
        <v>0</v>
      </c>
      <c r="AN862" s="2">
        <v>12.5</v>
      </c>
      <c r="AO862" s="2">
        <v>0</v>
      </c>
      <c r="AP862" s="2">
        <v>0</v>
      </c>
      <c r="AQ862" s="2">
        <v>100</v>
      </c>
      <c r="AR862" s="2">
        <v>5</v>
      </c>
      <c r="AS862" s="2">
        <v>5</v>
      </c>
      <c r="AT862" s="2">
        <v>250000000</v>
      </c>
      <c r="AU862" s="2">
        <v>209100000</v>
      </c>
      <c r="AV862" s="2">
        <v>83.64</v>
      </c>
      <c r="AW862" s="2">
        <v>390000000</v>
      </c>
      <c r="AX862" s="2">
        <v>0</v>
      </c>
      <c r="AY862" s="2">
        <v>0</v>
      </c>
      <c r="AZ862" s="2">
        <v>550000000</v>
      </c>
      <c r="BA862" s="2">
        <v>0</v>
      </c>
      <c r="BB862" s="2">
        <v>0</v>
      </c>
      <c r="BC862" s="2">
        <v>600000000</v>
      </c>
      <c r="BD862" s="2">
        <v>0</v>
      </c>
      <c r="BE862" s="2">
        <v>0</v>
      </c>
      <c r="BF862" s="2">
        <v>350000000</v>
      </c>
      <c r="BG862" s="2">
        <v>0</v>
      </c>
      <c r="BH862" s="2">
        <v>0</v>
      </c>
      <c r="BI862" s="2">
        <v>2140000000</v>
      </c>
      <c r="BJ862" s="2">
        <v>209100000</v>
      </c>
      <c r="BK862" s="2">
        <v>9.77</v>
      </c>
      <c r="BL862" s="2" t="s">
        <v>1576</v>
      </c>
      <c r="BM862" s="3">
        <f t="shared" si="136"/>
        <v>250</v>
      </c>
      <c r="BN862" s="3">
        <f t="shared" si="137"/>
        <v>209.1</v>
      </c>
      <c r="BO862" s="3">
        <f t="shared" si="138"/>
        <v>390</v>
      </c>
      <c r="BP862" s="3">
        <f t="shared" si="139"/>
        <v>0</v>
      </c>
      <c r="BQ862" s="3">
        <f t="shared" si="140"/>
        <v>550</v>
      </c>
      <c r="BR862" s="3">
        <f t="shared" si="141"/>
        <v>0</v>
      </c>
      <c r="BS862" s="3">
        <f t="shared" si="142"/>
        <v>600</v>
      </c>
      <c r="BT862" s="3">
        <f t="shared" si="143"/>
        <v>0</v>
      </c>
      <c r="BU862" s="3">
        <f t="shared" si="144"/>
        <v>350</v>
      </c>
      <c r="BV862" s="3">
        <f t="shared" si="145"/>
        <v>0</v>
      </c>
    </row>
    <row r="863" spans="1:74" x14ac:dyDescent="0.25">
      <c r="A863">
        <v>16</v>
      </c>
      <c r="B863" t="s">
        <v>60</v>
      </c>
      <c r="C863" t="s">
        <v>61</v>
      </c>
      <c r="D863">
        <v>2020</v>
      </c>
      <c r="E863" t="s">
        <v>62</v>
      </c>
      <c r="F863" t="s">
        <v>63</v>
      </c>
      <c r="G863">
        <v>2</v>
      </c>
      <c r="H863" t="s">
        <v>64</v>
      </c>
      <c r="I863" t="s">
        <v>3419</v>
      </c>
      <c r="J863" t="s">
        <v>1492</v>
      </c>
      <c r="K863" t="s">
        <v>1493</v>
      </c>
      <c r="L863" t="s">
        <v>3465</v>
      </c>
      <c r="M863" t="s">
        <v>1494</v>
      </c>
      <c r="N863" t="s">
        <v>3472</v>
      </c>
      <c r="O863" t="s">
        <v>573</v>
      </c>
      <c r="P863" t="s">
        <v>3511</v>
      </c>
      <c r="Q863" t="s">
        <v>1577</v>
      </c>
      <c r="R863" t="s">
        <v>3695</v>
      </c>
      <c r="S863" t="s">
        <v>1578</v>
      </c>
      <c r="T863">
        <v>3</v>
      </c>
      <c r="U863">
        <v>1</v>
      </c>
      <c r="V863" t="s">
        <v>1579</v>
      </c>
      <c r="W863">
        <v>1</v>
      </c>
      <c r="X863" t="s">
        <v>72</v>
      </c>
      <c r="Y863">
        <v>1</v>
      </c>
      <c r="Z863" t="s">
        <v>73</v>
      </c>
      <c r="AA863">
        <v>1</v>
      </c>
      <c r="AB863" s="2">
        <v>2500</v>
      </c>
      <c r="AC863" s="2">
        <v>1260</v>
      </c>
      <c r="AD863" s="2">
        <v>50.4</v>
      </c>
      <c r="AE863" s="2">
        <v>5000</v>
      </c>
      <c r="AF863" s="2">
        <v>0</v>
      </c>
      <c r="AG863" s="2">
        <v>0</v>
      </c>
      <c r="AH863" s="2">
        <v>8300</v>
      </c>
      <c r="AI863" s="2">
        <v>0</v>
      </c>
      <c r="AJ863" s="2">
        <v>0</v>
      </c>
      <c r="AK863" s="2">
        <v>8300</v>
      </c>
      <c r="AL863" s="2">
        <v>0</v>
      </c>
      <c r="AM863" s="2">
        <v>0</v>
      </c>
      <c r="AN863" s="2">
        <v>3400</v>
      </c>
      <c r="AO863" s="2">
        <v>0</v>
      </c>
      <c r="AP863" s="2">
        <v>0</v>
      </c>
      <c r="AQ863" s="2">
        <v>27500</v>
      </c>
      <c r="AR863" s="2">
        <v>1260</v>
      </c>
      <c r="AS863" s="2">
        <v>4.58</v>
      </c>
      <c r="AT863" s="2">
        <v>750000000</v>
      </c>
      <c r="AU863" s="2">
        <v>639943164</v>
      </c>
      <c r="AV863" s="2">
        <v>85.33</v>
      </c>
      <c r="AW863" s="2">
        <v>1646809000</v>
      </c>
      <c r="AX863" s="2">
        <v>0</v>
      </c>
      <c r="AY863" s="2">
        <v>0</v>
      </c>
      <c r="AZ863" s="2">
        <v>2200000000</v>
      </c>
      <c r="BA863" s="2">
        <v>0</v>
      </c>
      <c r="BB863" s="2">
        <v>0</v>
      </c>
      <c r="BC863" s="2">
        <v>2300000000</v>
      </c>
      <c r="BD863" s="2">
        <v>0</v>
      </c>
      <c r="BE863" s="2">
        <v>0</v>
      </c>
      <c r="BF863" s="2">
        <v>1050000000</v>
      </c>
      <c r="BG863" s="2">
        <v>0</v>
      </c>
      <c r="BH863" s="2">
        <v>0</v>
      </c>
      <c r="BI863" s="2">
        <v>7946809000</v>
      </c>
      <c r="BJ863" s="2">
        <v>639943164</v>
      </c>
      <c r="BK863" s="2">
        <v>8.0500000000000007</v>
      </c>
      <c r="BL863" s="2" t="s">
        <v>1580</v>
      </c>
      <c r="BM863" s="3">
        <f t="shared" si="136"/>
        <v>750</v>
      </c>
      <c r="BN863" s="3">
        <f t="shared" si="137"/>
        <v>639.94316400000002</v>
      </c>
      <c r="BO863" s="3">
        <f t="shared" si="138"/>
        <v>1646.809</v>
      </c>
      <c r="BP863" s="3">
        <f t="shared" si="139"/>
        <v>0</v>
      </c>
      <c r="BQ863" s="3">
        <f t="shared" si="140"/>
        <v>2200</v>
      </c>
      <c r="BR863" s="3">
        <f t="shared" si="141"/>
        <v>0</v>
      </c>
      <c r="BS863" s="3">
        <f t="shared" si="142"/>
        <v>2300</v>
      </c>
      <c r="BT863" s="3">
        <f t="shared" si="143"/>
        <v>0</v>
      </c>
      <c r="BU863" s="3">
        <f t="shared" si="144"/>
        <v>1050</v>
      </c>
      <c r="BV863" s="3">
        <f t="shared" si="145"/>
        <v>0</v>
      </c>
    </row>
    <row r="864" spans="1:74" x14ac:dyDescent="0.25">
      <c r="A864">
        <v>16</v>
      </c>
      <c r="B864" t="s">
        <v>60</v>
      </c>
      <c r="C864" t="s">
        <v>61</v>
      </c>
      <c r="D864">
        <v>2020</v>
      </c>
      <c r="E864" t="s">
        <v>62</v>
      </c>
      <c r="F864" t="s">
        <v>63</v>
      </c>
      <c r="G864">
        <v>2</v>
      </c>
      <c r="H864" t="s">
        <v>64</v>
      </c>
      <c r="I864" t="s">
        <v>3419</v>
      </c>
      <c r="J864" t="s">
        <v>1492</v>
      </c>
      <c r="K864" t="s">
        <v>1493</v>
      </c>
      <c r="L864" t="s">
        <v>3465</v>
      </c>
      <c r="M864" t="s">
        <v>1494</v>
      </c>
      <c r="N864" t="s">
        <v>3472</v>
      </c>
      <c r="O864" t="s">
        <v>573</v>
      </c>
      <c r="P864" t="s">
        <v>3511</v>
      </c>
      <c r="Q864" t="s">
        <v>1577</v>
      </c>
      <c r="R864" t="s">
        <v>3695</v>
      </c>
      <c r="S864" t="s">
        <v>1578</v>
      </c>
      <c r="T864">
        <v>3</v>
      </c>
      <c r="U864">
        <v>2</v>
      </c>
      <c r="V864" t="s">
        <v>1581</v>
      </c>
      <c r="W864">
        <v>1</v>
      </c>
      <c r="X864" t="s">
        <v>72</v>
      </c>
      <c r="Y864">
        <v>1</v>
      </c>
      <c r="Z864" t="s">
        <v>73</v>
      </c>
      <c r="AA864">
        <v>1</v>
      </c>
      <c r="AB864" s="2">
        <v>12.5</v>
      </c>
      <c r="AC864" s="2">
        <v>5</v>
      </c>
      <c r="AD864" s="2">
        <v>40</v>
      </c>
      <c r="AE864" s="2">
        <v>25</v>
      </c>
      <c r="AF864" s="2">
        <v>0</v>
      </c>
      <c r="AG864" s="2">
        <v>0</v>
      </c>
      <c r="AH864" s="2">
        <v>25</v>
      </c>
      <c r="AI864" s="2">
        <v>0</v>
      </c>
      <c r="AJ864" s="2">
        <v>0</v>
      </c>
      <c r="AK864" s="2">
        <v>25</v>
      </c>
      <c r="AL864" s="2">
        <v>0</v>
      </c>
      <c r="AM864" s="2">
        <v>0</v>
      </c>
      <c r="AN864" s="2">
        <v>12.5</v>
      </c>
      <c r="AO864" s="2">
        <v>0</v>
      </c>
      <c r="AP864" s="2">
        <v>0</v>
      </c>
      <c r="AQ864" s="2">
        <v>100</v>
      </c>
      <c r="AR864" s="2">
        <v>5</v>
      </c>
      <c r="AS864" s="2">
        <v>5</v>
      </c>
      <c r="AT864" s="2">
        <v>300000000</v>
      </c>
      <c r="AU864" s="2">
        <v>225212000</v>
      </c>
      <c r="AV864" s="2">
        <v>75.069999999999993</v>
      </c>
      <c r="AW864" s="2">
        <v>370000000</v>
      </c>
      <c r="AX864" s="2">
        <v>0</v>
      </c>
      <c r="AY864" s="2">
        <v>0</v>
      </c>
      <c r="AZ864" s="2">
        <v>700000000</v>
      </c>
      <c r="BA864" s="2">
        <v>0</v>
      </c>
      <c r="BB864" s="2">
        <v>0</v>
      </c>
      <c r="BC864" s="2">
        <v>800000000</v>
      </c>
      <c r="BD864" s="2">
        <v>0</v>
      </c>
      <c r="BE864" s="2">
        <v>0</v>
      </c>
      <c r="BF864" s="2">
        <v>300000000</v>
      </c>
      <c r="BG864" s="2">
        <v>0</v>
      </c>
      <c r="BH864" s="2">
        <v>0</v>
      </c>
      <c r="BI864" s="2">
        <v>2470000000</v>
      </c>
      <c r="BJ864" s="2">
        <v>225212000</v>
      </c>
      <c r="BK864" s="2">
        <v>9.1199999999999992</v>
      </c>
      <c r="BL864" s="2" t="s">
        <v>1582</v>
      </c>
      <c r="BM864" s="3">
        <f t="shared" si="136"/>
        <v>300</v>
      </c>
      <c r="BN864" s="3">
        <f t="shared" si="137"/>
        <v>225.21199999999999</v>
      </c>
      <c r="BO864" s="3">
        <f t="shared" si="138"/>
        <v>370</v>
      </c>
      <c r="BP864" s="3">
        <f t="shared" si="139"/>
        <v>0</v>
      </c>
      <c r="BQ864" s="3">
        <f t="shared" si="140"/>
        <v>700</v>
      </c>
      <c r="BR864" s="3">
        <f t="shared" si="141"/>
        <v>0</v>
      </c>
      <c r="BS864" s="3">
        <f t="shared" si="142"/>
        <v>800</v>
      </c>
      <c r="BT864" s="3">
        <f t="shared" si="143"/>
        <v>0</v>
      </c>
      <c r="BU864" s="3">
        <f t="shared" si="144"/>
        <v>300</v>
      </c>
      <c r="BV864" s="3">
        <f t="shared" si="145"/>
        <v>0</v>
      </c>
    </row>
    <row r="865" spans="1:74" x14ac:dyDescent="0.25">
      <c r="A865">
        <v>16</v>
      </c>
      <c r="B865" t="s">
        <v>60</v>
      </c>
      <c r="C865" t="s">
        <v>61</v>
      </c>
      <c r="D865">
        <v>2020</v>
      </c>
      <c r="E865" t="s">
        <v>62</v>
      </c>
      <c r="F865" t="s">
        <v>63</v>
      </c>
      <c r="G865">
        <v>2</v>
      </c>
      <c r="H865" t="s">
        <v>64</v>
      </c>
      <c r="I865" t="s">
        <v>3419</v>
      </c>
      <c r="J865" t="s">
        <v>1492</v>
      </c>
      <c r="K865" t="s">
        <v>1493</v>
      </c>
      <c r="L865" t="s">
        <v>3465</v>
      </c>
      <c r="M865" t="s">
        <v>1494</v>
      </c>
      <c r="N865" t="s">
        <v>3472</v>
      </c>
      <c r="O865" t="s">
        <v>573</v>
      </c>
      <c r="P865" t="s">
        <v>3511</v>
      </c>
      <c r="Q865" t="s">
        <v>1577</v>
      </c>
      <c r="R865" t="s">
        <v>3695</v>
      </c>
      <c r="S865" t="s">
        <v>1578</v>
      </c>
      <c r="T865">
        <v>3</v>
      </c>
      <c r="U865">
        <v>3</v>
      </c>
      <c r="V865" t="s">
        <v>1583</v>
      </c>
      <c r="W865">
        <v>1</v>
      </c>
      <c r="X865" t="s">
        <v>72</v>
      </c>
      <c r="Y865">
        <v>1</v>
      </c>
      <c r="Z865" t="s">
        <v>73</v>
      </c>
      <c r="AA865">
        <v>1</v>
      </c>
      <c r="AB865" s="2">
        <v>0</v>
      </c>
      <c r="AC865" s="2">
        <v>0</v>
      </c>
      <c r="AD865" s="2">
        <v>0</v>
      </c>
      <c r="AE865" s="2">
        <v>0.2</v>
      </c>
      <c r="AF865" s="2">
        <v>0</v>
      </c>
      <c r="AG865" s="2">
        <v>0</v>
      </c>
      <c r="AH865" s="2">
        <v>0.35</v>
      </c>
      <c r="AI865" s="2">
        <v>0</v>
      </c>
      <c r="AJ865" s="2">
        <v>0</v>
      </c>
      <c r="AK865" s="2">
        <v>0.35</v>
      </c>
      <c r="AL865" s="2">
        <v>0</v>
      </c>
      <c r="AM865" s="2">
        <v>0</v>
      </c>
      <c r="AN865" s="2">
        <v>0.1</v>
      </c>
      <c r="AO865" s="2">
        <v>0</v>
      </c>
      <c r="AP865" s="2">
        <v>0</v>
      </c>
      <c r="AQ865" s="2">
        <v>1</v>
      </c>
      <c r="AR865" s="2">
        <v>0</v>
      </c>
      <c r="AS865" s="2">
        <v>0</v>
      </c>
      <c r="AT865" s="2">
        <v>0</v>
      </c>
      <c r="AU865" s="2">
        <v>0</v>
      </c>
      <c r="AV865" s="2">
        <v>0</v>
      </c>
      <c r="AW865" s="2">
        <v>3373830000</v>
      </c>
      <c r="AX865" s="2">
        <v>0</v>
      </c>
      <c r="AY865" s="2">
        <v>0</v>
      </c>
      <c r="AZ865" s="2">
        <v>5570000000</v>
      </c>
      <c r="BA865" s="2">
        <v>0</v>
      </c>
      <c r="BB865" s="2">
        <v>0</v>
      </c>
      <c r="BC865" s="2">
        <v>4800000000</v>
      </c>
      <c r="BD865" s="2">
        <v>0</v>
      </c>
      <c r="BE865" s="2">
        <v>0</v>
      </c>
      <c r="BF865" s="2">
        <v>2265000000</v>
      </c>
      <c r="BG865" s="2">
        <v>0</v>
      </c>
      <c r="BH865" s="2">
        <v>0</v>
      </c>
      <c r="BI865" s="2">
        <v>16008830000</v>
      </c>
      <c r="BJ865" s="2">
        <v>0</v>
      </c>
      <c r="BK865" s="2">
        <v>0</v>
      </c>
      <c r="BL865" s="2" t="s">
        <v>74</v>
      </c>
      <c r="BM865" s="3">
        <f t="shared" si="136"/>
        <v>0</v>
      </c>
      <c r="BN865" s="3">
        <f t="shared" si="137"/>
        <v>0</v>
      </c>
      <c r="BO865" s="3">
        <f t="shared" si="138"/>
        <v>3373.83</v>
      </c>
      <c r="BP865" s="3">
        <f t="shared" si="139"/>
        <v>0</v>
      </c>
      <c r="BQ865" s="3">
        <f t="shared" si="140"/>
        <v>5570</v>
      </c>
      <c r="BR865" s="3">
        <f t="shared" si="141"/>
        <v>0</v>
      </c>
      <c r="BS865" s="3">
        <f t="shared" si="142"/>
        <v>4800</v>
      </c>
      <c r="BT865" s="3">
        <f t="shared" si="143"/>
        <v>0</v>
      </c>
      <c r="BU865" s="3">
        <f t="shared" si="144"/>
        <v>2265</v>
      </c>
      <c r="BV865" s="3">
        <f t="shared" si="145"/>
        <v>0</v>
      </c>
    </row>
    <row r="866" spans="1:74" x14ac:dyDescent="0.25">
      <c r="A866">
        <v>16</v>
      </c>
      <c r="B866" t="s">
        <v>60</v>
      </c>
      <c r="C866" t="s">
        <v>61</v>
      </c>
      <c r="D866">
        <v>2020</v>
      </c>
      <c r="E866" t="s">
        <v>62</v>
      </c>
      <c r="F866" t="s">
        <v>63</v>
      </c>
      <c r="G866">
        <v>2</v>
      </c>
      <c r="H866" t="s">
        <v>64</v>
      </c>
      <c r="I866" t="s">
        <v>3419</v>
      </c>
      <c r="J866" t="s">
        <v>1492</v>
      </c>
      <c r="K866" t="s">
        <v>1493</v>
      </c>
      <c r="L866" t="s">
        <v>3465</v>
      </c>
      <c r="M866" t="s">
        <v>1494</v>
      </c>
      <c r="N866" t="s">
        <v>3472</v>
      </c>
      <c r="O866" t="s">
        <v>573</v>
      </c>
      <c r="P866" t="s">
        <v>3491</v>
      </c>
      <c r="Q866" t="s">
        <v>610</v>
      </c>
      <c r="R866" t="s">
        <v>3696</v>
      </c>
      <c r="S866" t="s">
        <v>1584</v>
      </c>
      <c r="T866">
        <v>4</v>
      </c>
      <c r="U866">
        <v>1</v>
      </c>
      <c r="V866" t="s">
        <v>1585</v>
      </c>
      <c r="W866">
        <v>2</v>
      </c>
      <c r="X866" t="s">
        <v>76</v>
      </c>
      <c r="Y866">
        <v>1</v>
      </c>
      <c r="Z866" t="s">
        <v>73</v>
      </c>
      <c r="AA866">
        <v>1</v>
      </c>
      <c r="AB866" s="2">
        <v>100</v>
      </c>
      <c r="AC866" s="2">
        <v>100</v>
      </c>
      <c r="AD866" s="2">
        <v>100</v>
      </c>
      <c r="AE866" s="2">
        <v>100</v>
      </c>
      <c r="AF866" s="2">
        <v>0</v>
      </c>
      <c r="AG866" s="2">
        <v>0</v>
      </c>
      <c r="AH866" s="2">
        <v>100</v>
      </c>
      <c r="AI866" s="2">
        <v>0</v>
      </c>
      <c r="AJ866" s="2">
        <v>0</v>
      </c>
      <c r="AK866" s="2">
        <v>100</v>
      </c>
      <c r="AL866" s="2">
        <v>0</v>
      </c>
      <c r="AM866" s="2">
        <v>0</v>
      </c>
      <c r="AN866" s="2">
        <v>100</v>
      </c>
      <c r="AO866" s="2">
        <v>0</v>
      </c>
      <c r="AP866" s="2">
        <v>0</v>
      </c>
      <c r="AQ866" s="2" t="s">
        <v>77</v>
      </c>
      <c r="AR866" s="2" t="s">
        <v>77</v>
      </c>
      <c r="AS866" s="2" t="s">
        <v>77</v>
      </c>
      <c r="AT866" s="2">
        <v>775545944</v>
      </c>
      <c r="AU866" s="2">
        <v>433527167</v>
      </c>
      <c r="AV866" s="2">
        <v>55.9</v>
      </c>
      <c r="AW866" s="2">
        <v>1564678000</v>
      </c>
      <c r="AX866" s="2">
        <v>0</v>
      </c>
      <c r="AY866" s="2">
        <v>0</v>
      </c>
      <c r="AZ866" s="2">
        <v>1976343000</v>
      </c>
      <c r="BA866" s="2">
        <v>0</v>
      </c>
      <c r="BB866" s="2">
        <v>0</v>
      </c>
      <c r="BC866" s="2">
        <v>1850347000</v>
      </c>
      <c r="BD866" s="2">
        <v>0</v>
      </c>
      <c r="BE866" s="2">
        <v>0</v>
      </c>
      <c r="BF866" s="2">
        <v>812639000</v>
      </c>
      <c r="BG866" s="2">
        <v>0</v>
      </c>
      <c r="BH866" s="2">
        <v>0</v>
      </c>
      <c r="BI866" s="2">
        <v>6979552944</v>
      </c>
      <c r="BJ866" s="2">
        <v>433527167</v>
      </c>
      <c r="BK866" s="2">
        <v>6.21</v>
      </c>
      <c r="BL866" s="2" t="s">
        <v>1586</v>
      </c>
      <c r="BM866" s="3">
        <f t="shared" si="136"/>
        <v>775.54594399999996</v>
      </c>
      <c r="BN866" s="3">
        <f t="shared" si="137"/>
        <v>433.52716700000002</v>
      </c>
      <c r="BO866" s="3">
        <f t="shared" si="138"/>
        <v>1564.6780000000001</v>
      </c>
      <c r="BP866" s="3">
        <f t="shared" si="139"/>
        <v>0</v>
      </c>
      <c r="BQ866" s="3">
        <f t="shared" si="140"/>
        <v>1976.3430000000001</v>
      </c>
      <c r="BR866" s="3">
        <f t="shared" si="141"/>
        <v>0</v>
      </c>
      <c r="BS866" s="3">
        <f t="shared" si="142"/>
        <v>1850.347</v>
      </c>
      <c r="BT866" s="3">
        <f t="shared" si="143"/>
        <v>0</v>
      </c>
      <c r="BU866" s="3">
        <f t="shared" si="144"/>
        <v>812.63900000000001</v>
      </c>
      <c r="BV866" s="3">
        <f t="shared" si="145"/>
        <v>0</v>
      </c>
    </row>
    <row r="867" spans="1:74" x14ac:dyDescent="0.25">
      <c r="A867">
        <v>16</v>
      </c>
      <c r="B867" t="s">
        <v>60</v>
      </c>
      <c r="C867" t="s">
        <v>61</v>
      </c>
      <c r="D867">
        <v>2020</v>
      </c>
      <c r="E867" t="s">
        <v>62</v>
      </c>
      <c r="F867" t="s">
        <v>63</v>
      </c>
      <c r="G867">
        <v>2</v>
      </c>
      <c r="H867" t="s">
        <v>64</v>
      </c>
      <c r="I867" t="s">
        <v>3419</v>
      </c>
      <c r="J867" t="s">
        <v>1492</v>
      </c>
      <c r="K867" t="s">
        <v>1493</v>
      </c>
      <c r="L867" t="s">
        <v>3465</v>
      </c>
      <c r="M867" t="s">
        <v>1494</v>
      </c>
      <c r="N867" t="s">
        <v>3472</v>
      </c>
      <c r="O867" t="s">
        <v>573</v>
      </c>
      <c r="P867" t="s">
        <v>3491</v>
      </c>
      <c r="Q867" t="s">
        <v>610</v>
      </c>
      <c r="R867" t="s">
        <v>3696</v>
      </c>
      <c r="S867" t="s">
        <v>1584</v>
      </c>
      <c r="T867">
        <v>4</v>
      </c>
      <c r="U867">
        <v>2</v>
      </c>
      <c r="V867" t="s">
        <v>1587</v>
      </c>
      <c r="W867">
        <v>1</v>
      </c>
      <c r="X867" t="s">
        <v>72</v>
      </c>
      <c r="Y867">
        <v>1</v>
      </c>
      <c r="Z867" t="s">
        <v>73</v>
      </c>
      <c r="AA867">
        <v>1</v>
      </c>
      <c r="AB867" s="2">
        <v>4</v>
      </c>
      <c r="AC867" s="2">
        <v>1</v>
      </c>
      <c r="AD867" s="2">
        <v>25</v>
      </c>
      <c r="AE867" s="2">
        <v>8</v>
      </c>
      <c r="AF867" s="2">
        <v>0</v>
      </c>
      <c r="AG867" s="2">
        <v>0</v>
      </c>
      <c r="AH867" s="2">
        <v>6</v>
      </c>
      <c r="AI867" s="2">
        <v>0</v>
      </c>
      <c r="AJ867" s="2">
        <v>0</v>
      </c>
      <c r="AK867" s="2">
        <v>7</v>
      </c>
      <c r="AL867" s="2">
        <v>0</v>
      </c>
      <c r="AM867" s="2">
        <v>0</v>
      </c>
      <c r="AN867" s="2">
        <v>4</v>
      </c>
      <c r="AO867" s="2">
        <v>0</v>
      </c>
      <c r="AP867" s="2">
        <v>0</v>
      </c>
      <c r="AQ867" s="2">
        <v>29</v>
      </c>
      <c r="AR867" s="2">
        <v>1</v>
      </c>
      <c r="AS867" s="2">
        <v>3.45</v>
      </c>
      <c r="AT867" s="2">
        <v>613840322</v>
      </c>
      <c r="AU867" s="2">
        <v>465500000</v>
      </c>
      <c r="AV867" s="2">
        <v>75.83</v>
      </c>
      <c r="AW867" s="2">
        <v>1374057000</v>
      </c>
      <c r="AX867" s="2">
        <v>0</v>
      </c>
      <c r="AY867" s="2">
        <v>0</v>
      </c>
      <c r="AZ867" s="2">
        <v>1474279000</v>
      </c>
      <c r="BA867" s="2">
        <v>0</v>
      </c>
      <c r="BB867" s="2">
        <v>0</v>
      </c>
      <c r="BC867" s="2">
        <v>1515392000</v>
      </c>
      <c r="BD867" s="2">
        <v>0</v>
      </c>
      <c r="BE867" s="2">
        <v>0</v>
      </c>
      <c r="BF867" s="2">
        <v>791006000</v>
      </c>
      <c r="BG867" s="2">
        <v>0</v>
      </c>
      <c r="BH867" s="2">
        <v>0</v>
      </c>
      <c r="BI867" s="2">
        <v>5768574322</v>
      </c>
      <c r="BJ867" s="2">
        <v>465500000</v>
      </c>
      <c r="BK867" s="2">
        <v>8.07</v>
      </c>
      <c r="BL867" s="2" t="s">
        <v>1588</v>
      </c>
      <c r="BM867" s="3">
        <f t="shared" si="136"/>
        <v>613.84032200000001</v>
      </c>
      <c r="BN867" s="3">
        <f t="shared" si="137"/>
        <v>465.5</v>
      </c>
      <c r="BO867" s="3">
        <f t="shared" si="138"/>
        <v>1374.057</v>
      </c>
      <c r="BP867" s="3">
        <f t="shared" si="139"/>
        <v>0</v>
      </c>
      <c r="BQ867" s="3">
        <f t="shared" si="140"/>
        <v>1474.279</v>
      </c>
      <c r="BR867" s="3">
        <f t="shared" si="141"/>
        <v>0</v>
      </c>
      <c r="BS867" s="3">
        <f t="shared" si="142"/>
        <v>1515.3920000000001</v>
      </c>
      <c r="BT867" s="3">
        <f t="shared" si="143"/>
        <v>0</v>
      </c>
      <c r="BU867" s="3">
        <f t="shared" si="144"/>
        <v>791.00599999999997</v>
      </c>
      <c r="BV867" s="3">
        <f t="shared" si="145"/>
        <v>0</v>
      </c>
    </row>
    <row r="868" spans="1:74" x14ac:dyDescent="0.25">
      <c r="A868">
        <v>16</v>
      </c>
      <c r="B868" t="s">
        <v>60</v>
      </c>
      <c r="C868" t="s">
        <v>61</v>
      </c>
      <c r="D868">
        <v>2020</v>
      </c>
      <c r="E868" t="s">
        <v>62</v>
      </c>
      <c r="F868" t="s">
        <v>63</v>
      </c>
      <c r="G868">
        <v>2</v>
      </c>
      <c r="H868" t="s">
        <v>64</v>
      </c>
      <c r="I868" t="s">
        <v>3419</v>
      </c>
      <c r="J868" t="s">
        <v>1492</v>
      </c>
      <c r="K868" t="s">
        <v>1493</v>
      </c>
      <c r="L868" t="s">
        <v>3465</v>
      </c>
      <c r="M868" t="s">
        <v>1494</v>
      </c>
      <c r="N868" t="s">
        <v>3472</v>
      </c>
      <c r="O868" t="s">
        <v>573</v>
      </c>
      <c r="P868" t="s">
        <v>3491</v>
      </c>
      <c r="Q868" t="s">
        <v>610</v>
      </c>
      <c r="R868" t="s">
        <v>3696</v>
      </c>
      <c r="S868" t="s">
        <v>1584</v>
      </c>
      <c r="T868">
        <v>4</v>
      </c>
      <c r="U868">
        <v>3</v>
      </c>
      <c r="V868" t="s">
        <v>1589</v>
      </c>
      <c r="W868">
        <v>1</v>
      </c>
      <c r="X868" t="s">
        <v>72</v>
      </c>
      <c r="Y868">
        <v>1</v>
      </c>
      <c r="Z868" t="s">
        <v>73</v>
      </c>
      <c r="AA868">
        <v>1</v>
      </c>
      <c r="AB868" s="2">
        <v>1</v>
      </c>
      <c r="AC868" s="2">
        <v>0.34</v>
      </c>
      <c r="AD868" s="2">
        <v>34</v>
      </c>
      <c r="AE868" s="2">
        <v>2</v>
      </c>
      <c r="AF868" s="2">
        <v>0</v>
      </c>
      <c r="AG868" s="2">
        <v>0</v>
      </c>
      <c r="AH868" s="2">
        <v>2</v>
      </c>
      <c r="AI868" s="2">
        <v>0</v>
      </c>
      <c r="AJ868" s="2">
        <v>0</v>
      </c>
      <c r="AK868" s="2">
        <v>2</v>
      </c>
      <c r="AL868" s="2">
        <v>0</v>
      </c>
      <c r="AM868" s="2">
        <v>0</v>
      </c>
      <c r="AN868" s="2">
        <v>1</v>
      </c>
      <c r="AO868" s="2">
        <v>0</v>
      </c>
      <c r="AP868" s="2">
        <v>0</v>
      </c>
      <c r="AQ868" s="2">
        <v>8</v>
      </c>
      <c r="AR868" s="2">
        <v>0.34</v>
      </c>
      <c r="AS868" s="2">
        <v>4.25</v>
      </c>
      <c r="AT868" s="2">
        <v>1412790000</v>
      </c>
      <c r="AU868" s="2">
        <v>860130666</v>
      </c>
      <c r="AV868" s="2">
        <v>60.88</v>
      </c>
      <c r="AW868" s="2">
        <v>2973776000</v>
      </c>
      <c r="AX868" s="2">
        <v>0</v>
      </c>
      <c r="AY868" s="2">
        <v>0</v>
      </c>
      <c r="AZ868" s="2">
        <v>4122493000</v>
      </c>
      <c r="BA868" s="2">
        <v>0</v>
      </c>
      <c r="BB868" s="2">
        <v>0</v>
      </c>
      <c r="BC868" s="2">
        <v>4321368000</v>
      </c>
      <c r="BD868" s="2">
        <v>0</v>
      </c>
      <c r="BE868" s="2">
        <v>0</v>
      </c>
      <c r="BF868" s="2">
        <v>2112663000</v>
      </c>
      <c r="BG868" s="2">
        <v>0</v>
      </c>
      <c r="BH868" s="2">
        <v>0</v>
      </c>
      <c r="BI868" s="2">
        <v>14943090000</v>
      </c>
      <c r="BJ868" s="2">
        <v>860130666</v>
      </c>
      <c r="BK868" s="2">
        <v>5.76</v>
      </c>
      <c r="BL868" s="2" t="s">
        <v>1590</v>
      </c>
      <c r="BM868" s="3">
        <f t="shared" si="136"/>
        <v>1412.79</v>
      </c>
      <c r="BN868" s="3">
        <f t="shared" si="137"/>
        <v>860.13066600000002</v>
      </c>
      <c r="BO868" s="3">
        <f t="shared" si="138"/>
        <v>2973.7759999999998</v>
      </c>
      <c r="BP868" s="3">
        <f t="shared" si="139"/>
        <v>0</v>
      </c>
      <c r="BQ868" s="3">
        <f t="shared" si="140"/>
        <v>4122.4930000000004</v>
      </c>
      <c r="BR868" s="3">
        <f t="shared" si="141"/>
        <v>0</v>
      </c>
      <c r="BS868" s="3">
        <f t="shared" si="142"/>
        <v>4321.3680000000004</v>
      </c>
      <c r="BT868" s="3">
        <f t="shared" si="143"/>
        <v>0</v>
      </c>
      <c r="BU868" s="3">
        <f t="shared" si="144"/>
        <v>2112.663</v>
      </c>
      <c r="BV868" s="3">
        <f t="shared" si="145"/>
        <v>0</v>
      </c>
    </row>
    <row r="869" spans="1:74" x14ac:dyDescent="0.25">
      <c r="A869">
        <v>16</v>
      </c>
      <c r="B869" t="s">
        <v>60</v>
      </c>
      <c r="C869" t="s">
        <v>61</v>
      </c>
      <c r="D869">
        <v>2020</v>
      </c>
      <c r="E869" t="s">
        <v>62</v>
      </c>
      <c r="F869" t="s">
        <v>63</v>
      </c>
      <c r="G869">
        <v>2</v>
      </c>
      <c r="H869" t="s">
        <v>64</v>
      </c>
      <c r="I869" t="s">
        <v>3419</v>
      </c>
      <c r="J869" t="s">
        <v>1492</v>
      </c>
      <c r="K869" t="s">
        <v>1493</v>
      </c>
      <c r="L869" t="s">
        <v>3465</v>
      </c>
      <c r="M869" t="s">
        <v>1494</v>
      </c>
      <c r="N869" t="s">
        <v>3472</v>
      </c>
      <c r="O869" t="s">
        <v>573</v>
      </c>
      <c r="P869" t="s">
        <v>3491</v>
      </c>
      <c r="Q869" t="s">
        <v>610</v>
      </c>
      <c r="R869" t="s">
        <v>3696</v>
      </c>
      <c r="S869" t="s">
        <v>1584</v>
      </c>
      <c r="T869">
        <v>4</v>
      </c>
      <c r="U869">
        <v>4</v>
      </c>
      <c r="V869" t="s">
        <v>1591</v>
      </c>
      <c r="W869">
        <v>1</v>
      </c>
      <c r="X869" t="s">
        <v>72</v>
      </c>
      <c r="Y869">
        <v>1</v>
      </c>
      <c r="Z869" t="s">
        <v>73</v>
      </c>
      <c r="AA869">
        <v>1</v>
      </c>
      <c r="AB869" s="2">
        <v>426</v>
      </c>
      <c r="AC869" s="2">
        <v>120</v>
      </c>
      <c r="AD869" s="2">
        <v>28.17</v>
      </c>
      <c r="AE869" s="2">
        <v>893</v>
      </c>
      <c r="AF869" s="2">
        <v>0</v>
      </c>
      <c r="AG869" s="2">
        <v>0</v>
      </c>
      <c r="AH869" s="2">
        <v>1272</v>
      </c>
      <c r="AI869" s="2">
        <v>0</v>
      </c>
      <c r="AJ869" s="2">
        <v>0</v>
      </c>
      <c r="AK869" s="2">
        <v>1651</v>
      </c>
      <c r="AL869" s="2">
        <v>0</v>
      </c>
      <c r="AM869" s="2">
        <v>0</v>
      </c>
      <c r="AN869" s="2">
        <v>458</v>
      </c>
      <c r="AO869" s="2">
        <v>0</v>
      </c>
      <c r="AP869" s="2">
        <v>0</v>
      </c>
      <c r="AQ869" s="2">
        <v>4700</v>
      </c>
      <c r="AR869" s="2">
        <v>120</v>
      </c>
      <c r="AS869" s="2">
        <v>2.5499999999999998</v>
      </c>
      <c r="AT869" s="2">
        <v>621054131</v>
      </c>
      <c r="AU869" s="2">
        <v>433428000</v>
      </c>
      <c r="AV869" s="2">
        <v>69.790000000000006</v>
      </c>
      <c r="AW869" s="2">
        <v>1480481000</v>
      </c>
      <c r="AX869" s="2">
        <v>0</v>
      </c>
      <c r="AY869" s="2">
        <v>0</v>
      </c>
      <c r="AZ869" s="2">
        <v>1633442000</v>
      </c>
      <c r="BA869" s="2">
        <v>0</v>
      </c>
      <c r="BB869" s="2">
        <v>0</v>
      </c>
      <c r="BC869" s="2">
        <v>1710164000</v>
      </c>
      <c r="BD869" s="2">
        <v>0</v>
      </c>
      <c r="BE869" s="2">
        <v>0</v>
      </c>
      <c r="BF869" s="2">
        <v>995361000</v>
      </c>
      <c r="BG869" s="2">
        <v>0</v>
      </c>
      <c r="BH869" s="2">
        <v>0</v>
      </c>
      <c r="BI869" s="2">
        <v>6440502131</v>
      </c>
      <c r="BJ869" s="2">
        <v>433428000</v>
      </c>
      <c r="BK869" s="2">
        <v>6.73</v>
      </c>
      <c r="BL869" s="2" t="s">
        <v>1592</v>
      </c>
      <c r="BM869" s="3">
        <f t="shared" si="136"/>
        <v>621.05413099999998</v>
      </c>
      <c r="BN869" s="3">
        <f t="shared" si="137"/>
        <v>433.428</v>
      </c>
      <c r="BO869" s="3">
        <f t="shared" si="138"/>
        <v>1480.481</v>
      </c>
      <c r="BP869" s="3">
        <f t="shared" si="139"/>
        <v>0</v>
      </c>
      <c r="BQ869" s="3">
        <f t="shared" si="140"/>
        <v>1633.442</v>
      </c>
      <c r="BR869" s="3">
        <f t="shared" si="141"/>
        <v>0</v>
      </c>
      <c r="BS869" s="3">
        <f t="shared" si="142"/>
        <v>1710.164</v>
      </c>
      <c r="BT869" s="3">
        <f t="shared" si="143"/>
        <v>0</v>
      </c>
      <c r="BU869" s="3">
        <f t="shared" si="144"/>
        <v>995.36099999999999</v>
      </c>
      <c r="BV869" s="3">
        <f t="shared" si="145"/>
        <v>0</v>
      </c>
    </row>
    <row r="870" spans="1:74" x14ac:dyDescent="0.25">
      <c r="A870">
        <v>16</v>
      </c>
      <c r="B870" t="s">
        <v>60</v>
      </c>
      <c r="C870" t="s">
        <v>61</v>
      </c>
      <c r="D870">
        <v>2020</v>
      </c>
      <c r="E870" t="s">
        <v>62</v>
      </c>
      <c r="F870" t="s">
        <v>63</v>
      </c>
      <c r="G870">
        <v>2</v>
      </c>
      <c r="H870" t="s">
        <v>64</v>
      </c>
      <c r="I870" t="s">
        <v>3419</v>
      </c>
      <c r="J870" t="s">
        <v>1492</v>
      </c>
      <c r="K870" t="s">
        <v>1493</v>
      </c>
      <c r="L870" t="s">
        <v>3465</v>
      </c>
      <c r="M870" t="s">
        <v>1494</v>
      </c>
      <c r="N870" t="s">
        <v>3472</v>
      </c>
      <c r="O870" t="s">
        <v>573</v>
      </c>
      <c r="P870" t="s">
        <v>3491</v>
      </c>
      <c r="Q870" t="s">
        <v>610</v>
      </c>
      <c r="R870" t="s">
        <v>3696</v>
      </c>
      <c r="S870" t="s">
        <v>1584</v>
      </c>
      <c r="T870">
        <v>4</v>
      </c>
      <c r="U870">
        <v>5</v>
      </c>
      <c r="V870" t="s">
        <v>1593</v>
      </c>
      <c r="W870">
        <v>2</v>
      </c>
      <c r="X870" t="s">
        <v>76</v>
      </c>
      <c r="Y870">
        <v>1</v>
      </c>
      <c r="Z870" t="s">
        <v>73</v>
      </c>
      <c r="AA870">
        <v>1</v>
      </c>
      <c r="AB870" s="2">
        <v>100</v>
      </c>
      <c r="AC870" s="2">
        <v>100</v>
      </c>
      <c r="AD870" s="2">
        <v>100</v>
      </c>
      <c r="AE870" s="2">
        <v>100</v>
      </c>
      <c r="AF870" s="2">
        <v>0</v>
      </c>
      <c r="AG870" s="2">
        <v>0</v>
      </c>
      <c r="AH870" s="2">
        <v>100</v>
      </c>
      <c r="AI870" s="2">
        <v>0</v>
      </c>
      <c r="AJ870" s="2">
        <v>0</v>
      </c>
      <c r="AK870" s="2">
        <v>100</v>
      </c>
      <c r="AL870" s="2">
        <v>0</v>
      </c>
      <c r="AM870" s="2">
        <v>0</v>
      </c>
      <c r="AN870" s="2">
        <v>100</v>
      </c>
      <c r="AO870" s="2">
        <v>0</v>
      </c>
      <c r="AP870" s="2">
        <v>0</v>
      </c>
      <c r="AQ870" s="2" t="s">
        <v>77</v>
      </c>
      <c r="AR870" s="2" t="s">
        <v>77</v>
      </c>
      <c r="AS870" s="2" t="s">
        <v>77</v>
      </c>
      <c r="AT870" s="2">
        <v>403410000</v>
      </c>
      <c r="AU870" s="2">
        <v>164519000</v>
      </c>
      <c r="AV870" s="2">
        <v>40.78</v>
      </c>
      <c r="AW870" s="2">
        <v>689070000</v>
      </c>
      <c r="AX870" s="2">
        <v>0</v>
      </c>
      <c r="AY870" s="2">
        <v>0</v>
      </c>
      <c r="AZ870" s="2">
        <v>722702000</v>
      </c>
      <c r="BA870" s="2">
        <v>0</v>
      </c>
      <c r="BB870" s="2">
        <v>0</v>
      </c>
      <c r="BC870" s="2">
        <v>758837000</v>
      </c>
      <c r="BD870" s="2">
        <v>0</v>
      </c>
      <c r="BE870" s="2">
        <v>0</v>
      </c>
      <c r="BF870" s="2">
        <v>848389000</v>
      </c>
      <c r="BG870" s="2">
        <v>0</v>
      </c>
      <c r="BH870" s="2">
        <v>0</v>
      </c>
      <c r="BI870" s="2">
        <v>3422408000</v>
      </c>
      <c r="BJ870" s="2">
        <v>164519000</v>
      </c>
      <c r="BK870" s="2">
        <v>4.8099999999999996</v>
      </c>
      <c r="BL870" s="2" t="s">
        <v>1594</v>
      </c>
      <c r="BM870" s="3">
        <f t="shared" si="136"/>
        <v>403.41</v>
      </c>
      <c r="BN870" s="3">
        <f t="shared" si="137"/>
        <v>164.51900000000001</v>
      </c>
      <c r="BO870" s="3">
        <f t="shared" si="138"/>
        <v>689.07</v>
      </c>
      <c r="BP870" s="3">
        <f t="shared" si="139"/>
        <v>0</v>
      </c>
      <c r="BQ870" s="3">
        <f t="shared" si="140"/>
        <v>722.702</v>
      </c>
      <c r="BR870" s="3">
        <f t="shared" si="141"/>
        <v>0</v>
      </c>
      <c r="BS870" s="3">
        <f t="shared" si="142"/>
        <v>758.83699999999999</v>
      </c>
      <c r="BT870" s="3">
        <f t="shared" si="143"/>
        <v>0</v>
      </c>
      <c r="BU870" s="3">
        <f t="shared" si="144"/>
        <v>848.38900000000001</v>
      </c>
      <c r="BV870" s="3">
        <f t="shared" si="145"/>
        <v>0</v>
      </c>
    </row>
    <row r="871" spans="1:74" x14ac:dyDescent="0.25">
      <c r="A871">
        <v>16</v>
      </c>
      <c r="B871" t="s">
        <v>60</v>
      </c>
      <c r="C871" t="s">
        <v>61</v>
      </c>
      <c r="D871">
        <v>2020</v>
      </c>
      <c r="E871" t="s">
        <v>62</v>
      </c>
      <c r="F871" t="s">
        <v>63</v>
      </c>
      <c r="G871">
        <v>2</v>
      </c>
      <c r="H871" t="s">
        <v>64</v>
      </c>
      <c r="I871" t="s">
        <v>3419</v>
      </c>
      <c r="J871" t="s">
        <v>1492</v>
      </c>
      <c r="K871" t="s">
        <v>1493</v>
      </c>
      <c r="L871" t="s">
        <v>3465</v>
      </c>
      <c r="M871" t="s">
        <v>1494</v>
      </c>
      <c r="N871" t="s">
        <v>3472</v>
      </c>
      <c r="O871" t="s">
        <v>573</v>
      </c>
      <c r="P871" t="s">
        <v>3491</v>
      </c>
      <c r="Q871" t="s">
        <v>610</v>
      </c>
      <c r="R871" t="s">
        <v>3696</v>
      </c>
      <c r="S871" t="s">
        <v>1584</v>
      </c>
      <c r="T871">
        <v>4</v>
      </c>
      <c r="U871">
        <v>6</v>
      </c>
      <c r="V871" t="s">
        <v>1595</v>
      </c>
      <c r="W871">
        <v>1</v>
      </c>
      <c r="X871" t="s">
        <v>72</v>
      </c>
      <c r="Y871">
        <v>1</v>
      </c>
      <c r="Z871" t="s">
        <v>73</v>
      </c>
      <c r="AA871">
        <v>1</v>
      </c>
      <c r="AB871" s="2">
        <v>234</v>
      </c>
      <c r="AC871" s="2">
        <v>192</v>
      </c>
      <c r="AD871" s="2">
        <v>82.05</v>
      </c>
      <c r="AE871" s="2">
        <v>759</v>
      </c>
      <c r="AF871" s="2">
        <v>0</v>
      </c>
      <c r="AG871" s="2">
        <v>0</v>
      </c>
      <c r="AH871" s="2">
        <v>1097</v>
      </c>
      <c r="AI871" s="2">
        <v>0</v>
      </c>
      <c r="AJ871" s="2">
        <v>0</v>
      </c>
      <c r="AK871" s="2">
        <v>1428</v>
      </c>
      <c r="AL871" s="2">
        <v>0</v>
      </c>
      <c r="AM871" s="2">
        <v>0</v>
      </c>
      <c r="AN871" s="2">
        <v>482</v>
      </c>
      <c r="AO871" s="2">
        <v>0</v>
      </c>
      <c r="AP871" s="2">
        <v>0</v>
      </c>
      <c r="AQ871" s="2">
        <v>4000</v>
      </c>
      <c r="AR871" s="2">
        <v>192</v>
      </c>
      <c r="AS871" s="2">
        <v>4.8</v>
      </c>
      <c r="AT871" s="2">
        <v>658814131</v>
      </c>
      <c r="AU871" s="2">
        <v>472900000</v>
      </c>
      <c r="AV871" s="2">
        <v>71.78</v>
      </c>
      <c r="AW871" s="2">
        <v>1294148000</v>
      </c>
      <c r="AX871" s="2">
        <v>0</v>
      </c>
      <c r="AY871" s="2">
        <v>0</v>
      </c>
      <c r="AZ871" s="2">
        <v>1847411000</v>
      </c>
      <c r="BA871" s="2">
        <v>0</v>
      </c>
      <c r="BB871" s="2">
        <v>0</v>
      </c>
      <c r="BC871" s="2">
        <v>1939781000</v>
      </c>
      <c r="BD871" s="2">
        <v>0</v>
      </c>
      <c r="BE871" s="2">
        <v>0</v>
      </c>
      <c r="BF871" s="2">
        <v>1018385000</v>
      </c>
      <c r="BG871" s="2">
        <v>0</v>
      </c>
      <c r="BH871" s="2">
        <v>0</v>
      </c>
      <c r="BI871" s="2">
        <v>6758539131</v>
      </c>
      <c r="BJ871" s="2">
        <v>472900000</v>
      </c>
      <c r="BK871" s="2">
        <v>7</v>
      </c>
      <c r="BL871" s="2" t="s">
        <v>1596</v>
      </c>
      <c r="BM871" s="3">
        <f t="shared" si="136"/>
        <v>658.81413099999997</v>
      </c>
      <c r="BN871" s="3">
        <f t="shared" si="137"/>
        <v>472.9</v>
      </c>
      <c r="BO871" s="3">
        <f t="shared" si="138"/>
        <v>1294.1479999999999</v>
      </c>
      <c r="BP871" s="3">
        <f t="shared" si="139"/>
        <v>0</v>
      </c>
      <c r="BQ871" s="3">
        <f t="shared" si="140"/>
        <v>1847.4110000000001</v>
      </c>
      <c r="BR871" s="3">
        <f t="shared" si="141"/>
        <v>0</v>
      </c>
      <c r="BS871" s="3">
        <f t="shared" si="142"/>
        <v>1939.7809999999999</v>
      </c>
      <c r="BT871" s="3">
        <f t="shared" si="143"/>
        <v>0</v>
      </c>
      <c r="BU871" s="3">
        <f t="shared" si="144"/>
        <v>1018.385</v>
      </c>
      <c r="BV871" s="3">
        <f t="shared" si="145"/>
        <v>0</v>
      </c>
    </row>
    <row r="872" spans="1:74" x14ac:dyDescent="0.25">
      <c r="A872">
        <v>16</v>
      </c>
      <c r="B872" t="s">
        <v>60</v>
      </c>
      <c r="C872" t="s">
        <v>61</v>
      </c>
      <c r="D872">
        <v>2020</v>
      </c>
      <c r="E872" t="s">
        <v>62</v>
      </c>
      <c r="F872" t="s">
        <v>63</v>
      </c>
      <c r="G872">
        <v>2</v>
      </c>
      <c r="H872" t="s">
        <v>64</v>
      </c>
      <c r="I872" t="s">
        <v>3419</v>
      </c>
      <c r="J872" t="s">
        <v>1492</v>
      </c>
      <c r="K872" t="s">
        <v>1493</v>
      </c>
      <c r="L872" t="s">
        <v>3465</v>
      </c>
      <c r="M872" t="s">
        <v>1494</v>
      </c>
      <c r="N872" t="s">
        <v>3472</v>
      </c>
      <c r="O872" t="s">
        <v>573</v>
      </c>
      <c r="P872" t="s">
        <v>3491</v>
      </c>
      <c r="Q872" t="s">
        <v>610</v>
      </c>
      <c r="R872" t="s">
        <v>3696</v>
      </c>
      <c r="S872" t="s">
        <v>1584</v>
      </c>
      <c r="T872">
        <v>4</v>
      </c>
      <c r="U872">
        <v>7</v>
      </c>
      <c r="V872" t="s">
        <v>1597</v>
      </c>
      <c r="W872">
        <v>2</v>
      </c>
      <c r="X872" t="s">
        <v>76</v>
      </c>
      <c r="Y872">
        <v>1</v>
      </c>
      <c r="Z872" t="s">
        <v>73</v>
      </c>
      <c r="AA872">
        <v>1</v>
      </c>
      <c r="AB872" s="2">
        <v>100</v>
      </c>
      <c r="AC872" s="2">
        <v>100</v>
      </c>
      <c r="AD872" s="2">
        <v>100</v>
      </c>
      <c r="AE872" s="2">
        <v>100</v>
      </c>
      <c r="AF872" s="2">
        <v>0</v>
      </c>
      <c r="AG872" s="2">
        <v>0</v>
      </c>
      <c r="AH872" s="2">
        <v>100</v>
      </c>
      <c r="AI872" s="2">
        <v>0</v>
      </c>
      <c r="AJ872" s="2">
        <v>0</v>
      </c>
      <c r="AK872" s="2">
        <v>100</v>
      </c>
      <c r="AL872" s="2">
        <v>0</v>
      </c>
      <c r="AM872" s="2">
        <v>0</v>
      </c>
      <c r="AN872" s="2">
        <v>100</v>
      </c>
      <c r="AO872" s="2">
        <v>0</v>
      </c>
      <c r="AP872" s="2">
        <v>0</v>
      </c>
      <c r="AQ872" s="2" t="s">
        <v>77</v>
      </c>
      <c r="AR872" s="2" t="s">
        <v>77</v>
      </c>
      <c r="AS872" s="2" t="s">
        <v>77</v>
      </c>
      <c r="AT872" s="2">
        <v>450000000</v>
      </c>
      <c r="AU872" s="2">
        <v>373112000</v>
      </c>
      <c r="AV872" s="2">
        <v>82.91</v>
      </c>
      <c r="AW872" s="2">
        <v>691670000</v>
      </c>
      <c r="AX872" s="2">
        <v>0</v>
      </c>
      <c r="AY872" s="2">
        <v>0</v>
      </c>
      <c r="AZ872" s="2">
        <v>900000000</v>
      </c>
      <c r="BA872" s="2">
        <v>0</v>
      </c>
      <c r="BB872" s="2">
        <v>0</v>
      </c>
      <c r="BC872" s="2">
        <v>900000000</v>
      </c>
      <c r="BD872" s="2">
        <v>0</v>
      </c>
      <c r="BE872" s="2">
        <v>0</v>
      </c>
      <c r="BF872" s="2">
        <v>450000000</v>
      </c>
      <c r="BG872" s="2">
        <v>0</v>
      </c>
      <c r="BH872" s="2">
        <v>0</v>
      </c>
      <c r="BI872" s="2">
        <v>3391670000</v>
      </c>
      <c r="BJ872" s="2">
        <v>373112000</v>
      </c>
      <c r="BK872" s="2">
        <v>11</v>
      </c>
      <c r="BL872" s="2" t="s">
        <v>1598</v>
      </c>
      <c r="BM872" s="3">
        <f t="shared" si="136"/>
        <v>450</v>
      </c>
      <c r="BN872" s="3">
        <f t="shared" si="137"/>
        <v>373.11200000000002</v>
      </c>
      <c r="BO872" s="3">
        <f t="shared" si="138"/>
        <v>691.67</v>
      </c>
      <c r="BP872" s="3">
        <f t="shared" si="139"/>
        <v>0</v>
      </c>
      <c r="BQ872" s="3">
        <f t="shared" si="140"/>
        <v>900</v>
      </c>
      <c r="BR872" s="3">
        <f t="shared" si="141"/>
        <v>0</v>
      </c>
      <c r="BS872" s="3">
        <f t="shared" si="142"/>
        <v>900</v>
      </c>
      <c r="BT872" s="3">
        <f t="shared" si="143"/>
        <v>0</v>
      </c>
      <c r="BU872" s="3">
        <f t="shared" si="144"/>
        <v>450</v>
      </c>
      <c r="BV872" s="3">
        <f t="shared" si="145"/>
        <v>0</v>
      </c>
    </row>
    <row r="873" spans="1:74" x14ac:dyDescent="0.25">
      <c r="A873">
        <v>16</v>
      </c>
      <c r="B873" t="s">
        <v>60</v>
      </c>
      <c r="C873" t="s">
        <v>61</v>
      </c>
      <c r="D873">
        <v>2020</v>
      </c>
      <c r="E873" t="s">
        <v>62</v>
      </c>
      <c r="F873" t="s">
        <v>63</v>
      </c>
      <c r="G873">
        <v>2</v>
      </c>
      <c r="H873" t="s">
        <v>64</v>
      </c>
      <c r="I873" t="s">
        <v>3419</v>
      </c>
      <c r="J873" t="s">
        <v>1492</v>
      </c>
      <c r="K873" t="s">
        <v>1493</v>
      </c>
      <c r="L873" t="s">
        <v>3465</v>
      </c>
      <c r="M873" t="s">
        <v>1494</v>
      </c>
      <c r="N873" t="s">
        <v>3472</v>
      </c>
      <c r="O873" t="s">
        <v>573</v>
      </c>
      <c r="P873" t="s">
        <v>3512</v>
      </c>
      <c r="Q873" t="s">
        <v>1599</v>
      </c>
      <c r="R873" t="s">
        <v>3697</v>
      </c>
      <c r="S873" t="s">
        <v>1600</v>
      </c>
      <c r="T873">
        <v>4</v>
      </c>
      <c r="U873">
        <v>1</v>
      </c>
      <c r="V873" t="s">
        <v>1601</v>
      </c>
      <c r="W873">
        <v>1</v>
      </c>
      <c r="X873" t="s">
        <v>72</v>
      </c>
      <c r="Y873">
        <v>1</v>
      </c>
      <c r="Z873" t="s">
        <v>73</v>
      </c>
      <c r="AA873">
        <v>1</v>
      </c>
      <c r="AB873" s="2">
        <v>12.5</v>
      </c>
      <c r="AC873" s="2">
        <v>3.75</v>
      </c>
      <c r="AD873" s="2">
        <v>30</v>
      </c>
      <c r="AE873" s="2">
        <v>25</v>
      </c>
      <c r="AF873" s="2">
        <v>0</v>
      </c>
      <c r="AG873" s="2">
        <v>0</v>
      </c>
      <c r="AH873" s="2">
        <v>25</v>
      </c>
      <c r="AI873" s="2">
        <v>0</v>
      </c>
      <c r="AJ873" s="2">
        <v>0</v>
      </c>
      <c r="AK873" s="2">
        <v>25</v>
      </c>
      <c r="AL873" s="2">
        <v>0</v>
      </c>
      <c r="AM873" s="2">
        <v>0</v>
      </c>
      <c r="AN873" s="2">
        <v>12.5</v>
      </c>
      <c r="AO873" s="2">
        <v>0</v>
      </c>
      <c r="AP873" s="2">
        <v>0</v>
      </c>
      <c r="AQ873" s="2">
        <v>100</v>
      </c>
      <c r="AR873" s="2">
        <v>3.75</v>
      </c>
      <c r="AS873" s="2">
        <v>3.75</v>
      </c>
      <c r="AT873" s="2">
        <v>455600000</v>
      </c>
      <c r="AU873" s="2">
        <v>278027900</v>
      </c>
      <c r="AV873" s="2">
        <v>61.03</v>
      </c>
      <c r="AW873" s="2">
        <v>881587000</v>
      </c>
      <c r="AX873" s="2">
        <v>0</v>
      </c>
      <c r="AY873" s="2">
        <v>0</v>
      </c>
      <c r="AZ873" s="2">
        <v>1308315000</v>
      </c>
      <c r="BA873" s="2">
        <v>0</v>
      </c>
      <c r="BB873" s="2">
        <v>0</v>
      </c>
      <c r="BC873" s="2">
        <v>1371654000</v>
      </c>
      <c r="BD873" s="2">
        <v>0</v>
      </c>
      <c r="BE873" s="2">
        <v>0</v>
      </c>
      <c r="BF873" s="2">
        <v>719039000</v>
      </c>
      <c r="BG873" s="2">
        <v>0</v>
      </c>
      <c r="BH873" s="2">
        <v>0</v>
      </c>
      <c r="BI873" s="2">
        <v>4736195000</v>
      </c>
      <c r="BJ873" s="2">
        <v>278027900</v>
      </c>
      <c r="BK873" s="2">
        <v>5.87</v>
      </c>
      <c r="BL873" s="2" t="s">
        <v>1602</v>
      </c>
      <c r="BM873" s="3">
        <f t="shared" si="136"/>
        <v>455.6</v>
      </c>
      <c r="BN873" s="3">
        <f t="shared" si="137"/>
        <v>278.02789999999999</v>
      </c>
      <c r="BO873" s="3">
        <f t="shared" si="138"/>
        <v>881.58699999999999</v>
      </c>
      <c r="BP873" s="3">
        <f t="shared" si="139"/>
        <v>0</v>
      </c>
      <c r="BQ873" s="3">
        <f t="shared" si="140"/>
        <v>1308.3150000000001</v>
      </c>
      <c r="BR873" s="3">
        <f t="shared" si="141"/>
        <v>0</v>
      </c>
      <c r="BS873" s="3">
        <f t="shared" si="142"/>
        <v>1371.654</v>
      </c>
      <c r="BT873" s="3">
        <f t="shared" si="143"/>
        <v>0</v>
      </c>
      <c r="BU873" s="3">
        <f t="shared" si="144"/>
        <v>719.03899999999999</v>
      </c>
      <c r="BV873" s="3">
        <f t="shared" si="145"/>
        <v>0</v>
      </c>
    </row>
    <row r="874" spans="1:74" x14ac:dyDescent="0.25">
      <c r="A874">
        <v>16</v>
      </c>
      <c r="B874" t="s">
        <v>60</v>
      </c>
      <c r="C874" t="s">
        <v>61</v>
      </c>
      <c r="D874">
        <v>2020</v>
      </c>
      <c r="E874" t="s">
        <v>62</v>
      </c>
      <c r="F874" t="s">
        <v>63</v>
      </c>
      <c r="G874">
        <v>2</v>
      </c>
      <c r="H874" t="s">
        <v>64</v>
      </c>
      <c r="I874" t="s">
        <v>3419</v>
      </c>
      <c r="J874" t="s">
        <v>1492</v>
      </c>
      <c r="K874" t="s">
        <v>1493</v>
      </c>
      <c r="L874" t="s">
        <v>3465</v>
      </c>
      <c r="M874" t="s">
        <v>1494</v>
      </c>
      <c r="N874" t="s">
        <v>3472</v>
      </c>
      <c r="O874" t="s">
        <v>573</v>
      </c>
      <c r="P874" t="s">
        <v>3512</v>
      </c>
      <c r="Q874" t="s">
        <v>1599</v>
      </c>
      <c r="R874" t="s">
        <v>3697</v>
      </c>
      <c r="S874" t="s">
        <v>1600</v>
      </c>
      <c r="T874">
        <v>4</v>
      </c>
      <c r="U874">
        <v>2</v>
      </c>
      <c r="V874" t="s">
        <v>1603</v>
      </c>
      <c r="W874">
        <v>1</v>
      </c>
      <c r="X874" t="s">
        <v>72</v>
      </c>
      <c r="Y874">
        <v>1</v>
      </c>
      <c r="Z874" t="s">
        <v>73</v>
      </c>
      <c r="AA874">
        <v>1</v>
      </c>
      <c r="AB874" s="2">
        <v>12.5</v>
      </c>
      <c r="AC874" s="2">
        <v>3</v>
      </c>
      <c r="AD874" s="2">
        <v>24</v>
      </c>
      <c r="AE874" s="2">
        <v>25</v>
      </c>
      <c r="AF874" s="2">
        <v>0</v>
      </c>
      <c r="AG874" s="2">
        <v>0</v>
      </c>
      <c r="AH874" s="2">
        <v>25</v>
      </c>
      <c r="AI874" s="2">
        <v>0</v>
      </c>
      <c r="AJ874" s="2">
        <v>0</v>
      </c>
      <c r="AK874" s="2">
        <v>25</v>
      </c>
      <c r="AL874" s="2">
        <v>0</v>
      </c>
      <c r="AM874" s="2">
        <v>0</v>
      </c>
      <c r="AN874" s="2">
        <v>12.5</v>
      </c>
      <c r="AO874" s="2">
        <v>0</v>
      </c>
      <c r="AP874" s="2">
        <v>0</v>
      </c>
      <c r="AQ874" s="2">
        <v>100</v>
      </c>
      <c r="AR874" s="2">
        <v>3</v>
      </c>
      <c r="AS874" s="2">
        <v>3</v>
      </c>
      <c r="AT874" s="2">
        <v>824800000</v>
      </c>
      <c r="AU874" s="2">
        <v>567978000</v>
      </c>
      <c r="AV874" s="2">
        <v>68.86</v>
      </c>
      <c r="AW874" s="2">
        <v>1647133000</v>
      </c>
      <c r="AX874" s="2">
        <v>0</v>
      </c>
      <c r="AY874" s="2">
        <v>0</v>
      </c>
      <c r="AZ874" s="2">
        <v>2208020000</v>
      </c>
      <c r="BA874" s="2">
        <v>0</v>
      </c>
      <c r="BB874" s="2">
        <v>0</v>
      </c>
      <c r="BC874" s="2">
        <v>2316344000</v>
      </c>
      <c r="BD874" s="2">
        <v>0</v>
      </c>
      <c r="BE874" s="2">
        <v>0</v>
      </c>
      <c r="BF874" s="2">
        <v>1215000000</v>
      </c>
      <c r="BG874" s="2">
        <v>0</v>
      </c>
      <c r="BH874" s="2">
        <v>0</v>
      </c>
      <c r="BI874" s="2">
        <v>8211297000</v>
      </c>
      <c r="BJ874" s="2">
        <v>567978000</v>
      </c>
      <c r="BK874" s="2">
        <v>6.92</v>
      </c>
      <c r="BL874" s="2" t="s">
        <v>1604</v>
      </c>
      <c r="BM874" s="3">
        <f t="shared" si="136"/>
        <v>824.8</v>
      </c>
      <c r="BN874" s="3">
        <f t="shared" si="137"/>
        <v>567.97799999999995</v>
      </c>
      <c r="BO874" s="3">
        <f t="shared" si="138"/>
        <v>1647.133</v>
      </c>
      <c r="BP874" s="3">
        <f t="shared" si="139"/>
        <v>0</v>
      </c>
      <c r="BQ874" s="3">
        <f t="shared" si="140"/>
        <v>2208.02</v>
      </c>
      <c r="BR874" s="3">
        <f t="shared" si="141"/>
        <v>0</v>
      </c>
      <c r="BS874" s="3">
        <f t="shared" si="142"/>
        <v>2316.3440000000001</v>
      </c>
      <c r="BT874" s="3">
        <f t="shared" si="143"/>
        <v>0</v>
      </c>
      <c r="BU874" s="3">
        <f t="shared" si="144"/>
        <v>1215</v>
      </c>
      <c r="BV874" s="3">
        <f t="shared" si="145"/>
        <v>0</v>
      </c>
    </row>
    <row r="875" spans="1:74" x14ac:dyDescent="0.25">
      <c r="A875">
        <v>16</v>
      </c>
      <c r="B875" t="s">
        <v>60</v>
      </c>
      <c r="C875" t="s">
        <v>61</v>
      </c>
      <c r="D875">
        <v>2020</v>
      </c>
      <c r="E875" t="s">
        <v>62</v>
      </c>
      <c r="F875" t="s">
        <v>63</v>
      </c>
      <c r="G875">
        <v>2</v>
      </c>
      <c r="H875" t="s">
        <v>64</v>
      </c>
      <c r="I875" t="s">
        <v>3419</v>
      </c>
      <c r="J875" t="s">
        <v>1492</v>
      </c>
      <c r="K875" t="s">
        <v>1493</v>
      </c>
      <c r="L875" t="s">
        <v>3465</v>
      </c>
      <c r="M875" t="s">
        <v>1494</v>
      </c>
      <c r="N875" t="s">
        <v>3472</v>
      </c>
      <c r="O875" t="s">
        <v>573</v>
      </c>
      <c r="P875" t="s">
        <v>3512</v>
      </c>
      <c r="Q875" t="s">
        <v>1599</v>
      </c>
      <c r="R875" t="s">
        <v>3697</v>
      </c>
      <c r="S875" t="s">
        <v>1600</v>
      </c>
      <c r="T875">
        <v>4</v>
      </c>
      <c r="U875">
        <v>3</v>
      </c>
      <c r="V875" t="s">
        <v>1565</v>
      </c>
      <c r="W875">
        <v>1</v>
      </c>
      <c r="X875" t="s">
        <v>72</v>
      </c>
      <c r="Y875">
        <v>1</v>
      </c>
      <c r="Z875" t="s">
        <v>73</v>
      </c>
      <c r="AA875">
        <v>1</v>
      </c>
      <c r="AB875" s="2">
        <v>12.5</v>
      </c>
      <c r="AC875" s="2">
        <v>5</v>
      </c>
      <c r="AD875" s="2">
        <v>40</v>
      </c>
      <c r="AE875" s="2">
        <v>25</v>
      </c>
      <c r="AF875" s="2">
        <v>0</v>
      </c>
      <c r="AG875" s="2">
        <v>0</v>
      </c>
      <c r="AH875" s="2">
        <v>25</v>
      </c>
      <c r="AI875" s="2">
        <v>0</v>
      </c>
      <c r="AJ875" s="2">
        <v>0</v>
      </c>
      <c r="AK875" s="2">
        <v>25</v>
      </c>
      <c r="AL875" s="2">
        <v>0</v>
      </c>
      <c r="AM875" s="2">
        <v>0</v>
      </c>
      <c r="AN875" s="2">
        <v>12.5</v>
      </c>
      <c r="AO875" s="2">
        <v>0</v>
      </c>
      <c r="AP875" s="2">
        <v>0</v>
      </c>
      <c r="AQ875" s="2">
        <v>100</v>
      </c>
      <c r="AR875" s="2">
        <v>5</v>
      </c>
      <c r="AS875" s="2">
        <v>5</v>
      </c>
      <c r="AT875" s="2">
        <v>400000000</v>
      </c>
      <c r="AU875" s="2">
        <v>301829000</v>
      </c>
      <c r="AV875" s="2">
        <v>75.459999999999994</v>
      </c>
      <c r="AW875" s="2">
        <v>1585211000</v>
      </c>
      <c r="AX875" s="2">
        <v>0</v>
      </c>
      <c r="AY875" s="2">
        <v>0</v>
      </c>
      <c r="AZ875" s="2">
        <v>970000000</v>
      </c>
      <c r="BA875" s="2">
        <v>0</v>
      </c>
      <c r="BB875" s="2">
        <v>0</v>
      </c>
      <c r="BC875" s="2">
        <v>1000000000</v>
      </c>
      <c r="BD875" s="2">
        <v>0</v>
      </c>
      <c r="BE875" s="2">
        <v>0</v>
      </c>
      <c r="BF875" s="2">
        <v>500000000</v>
      </c>
      <c r="BG875" s="2">
        <v>0</v>
      </c>
      <c r="BH875" s="2">
        <v>0</v>
      </c>
      <c r="BI875" s="2">
        <v>4455211000</v>
      </c>
      <c r="BJ875" s="2">
        <v>301829000</v>
      </c>
      <c r="BK875" s="2">
        <v>6.77</v>
      </c>
      <c r="BL875" s="2" t="s">
        <v>1605</v>
      </c>
      <c r="BM875" s="3">
        <f t="shared" si="136"/>
        <v>400</v>
      </c>
      <c r="BN875" s="3">
        <f t="shared" si="137"/>
        <v>301.82900000000001</v>
      </c>
      <c r="BO875" s="3">
        <f t="shared" si="138"/>
        <v>1585.211</v>
      </c>
      <c r="BP875" s="3">
        <f t="shared" si="139"/>
        <v>0</v>
      </c>
      <c r="BQ875" s="3">
        <f t="shared" si="140"/>
        <v>970</v>
      </c>
      <c r="BR875" s="3">
        <f t="shared" si="141"/>
        <v>0</v>
      </c>
      <c r="BS875" s="3">
        <f t="shared" si="142"/>
        <v>1000</v>
      </c>
      <c r="BT875" s="3">
        <f t="shared" si="143"/>
        <v>0</v>
      </c>
      <c r="BU875" s="3">
        <f t="shared" si="144"/>
        <v>500</v>
      </c>
      <c r="BV875" s="3">
        <f t="shared" si="145"/>
        <v>0</v>
      </c>
    </row>
    <row r="876" spans="1:74" x14ac:dyDescent="0.25">
      <c r="A876">
        <v>16</v>
      </c>
      <c r="B876" t="s">
        <v>60</v>
      </c>
      <c r="C876" t="s">
        <v>61</v>
      </c>
      <c r="D876">
        <v>2020</v>
      </c>
      <c r="E876" t="s">
        <v>62</v>
      </c>
      <c r="F876" t="s">
        <v>63</v>
      </c>
      <c r="G876">
        <v>2</v>
      </c>
      <c r="H876" t="s">
        <v>64</v>
      </c>
      <c r="I876" t="s">
        <v>3419</v>
      </c>
      <c r="J876" t="s">
        <v>1492</v>
      </c>
      <c r="K876" t="s">
        <v>1493</v>
      </c>
      <c r="L876" t="s">
        <v>3465</v>
      </c>
      <c r="M876" t="s">
        <v>1494</v>
      </c>
      <c r="N876" t="s">
        <v>3472</v>
      </c>
      <c r="O876" t="s">
        <v>573</v>
      </c>
      <c r="P876" t="s">
        <v>3512</v>
      </c>
      <c r="Q876" t="s">
        <v>1599</v>
      </c>
      <c r="R876" t="s">
        <v>3697</v>
      </c>
      <c r="S876" t="s">
        <v>1600</v>
      </c>
      <c r="T876">
        <v>4</v>
      </c>
      <c r="U876">
        <v>4</v>
      </c>
      <c r="V876" t="s">
        <v>1606</v>
      </c>
      <c r="W876">
        <v>1</v>
      </c>
      <c r="X876" t="s">
        <v>72</v>
      </c>
      <c r="Y876">
        <v>1</v>
      </c>
      <c r="Z876" t="s">
        <v>73</v>
      </c>
      <c r="AA876">
        <v>1</v>
      </c>
      <c r="AB876" s="2">
        <v>0.15</v>
      </c>
      <c r="AC876" s="2">
        <v>0.09</v>
      </c>
      <c r="AD876" s="2">
        <v>60</v>
      </c>
      <c r="AE876" s="2">
        <v>0.25</v>
      </c>
      <c r="AF876" s="2">
        <v>0</v>
      </c>
      <c r="AG876" s="2">
        <v>0</v>
      </c>
      <c r="AH876" s="2">
        <v>0.24</v>
      </c>
      <c r="AI876" s="2">
        <v>0</v>
      </c>
      <c r="AJ876" s="2">
        <v>0</v>
      </c>
      <c r="AK876" s="2">
        <v>0.24</v>
      </c>
      <c r="AL876" s="2">
        <v>0</v>
      </c>
      <c r="AM876" s="2">
        <v>0</v>
      </c>
      <c r="AN876" s="2">
        <v>0.12</v>
      </c>
      <c r="AO876" s="2">
        <v>0</v>
      </c>
      <c r="AP876" s="2">
        <v>0</v>
      </c>
      <c r="AQ876" s="2">
        <v>1</v>
      </c>
      <c r="AR876" s="2">
        <v>0.09</v>
      </c>
      <c r="AS876" s="2">
        <v>9</v>
      </c>
      <c r="AT876" s="2">
        <v>1975305000</v>
      </c>
      <c r="AU876" s="2">
        <v>255347000</v>
      </c>
      <c r="AV876" s="2">
        <v>12.93</v>
      </c>
      <c r="AW876" s="2">
        <v>2651371000</v>
      </c>
      <c r="AX876" s="2">
        <v>0</v>
      </c>
      <c r="AY876" s="2">
        <v>0</v>
      </c>
      <c r="AZ876" s="2">
        <v>3885340000</v>
      </c>
      <c r="BA876" s="2">
        <v>0</v>
      </c>
      <c r="BB876" s="2">
        <v>0</v>
      </c>
      <c r="BC876" s="2">
        <v>3994607000</v>
      </c>
      <c r="BD876" s="2">
        <v>0</v>
      </c>
      <c r="BE876" s="2">
        <v>0</v>
      </c>
      <c r="BF876" s="2">
        <v>1870670000</v>
      </c>
      <c r="BG876" s="2">
        <v>0</v>
      </c>
      <c r="BH876" s="2">
        <v>0</v>
      </c>
      <c r="BI876" s="2">
        <v>14377293000</v>
      </c>
      <c r="BJ876" s="2">
        <v>255347000</v>
      </c>
      <c r="BK876" s="2">
        <v>1.78</v>
      </c>
      <c r="BL876" s="2" t="s">
        <v>1607</v>
      </c>
      <c r="BM876" s="3">
        <f t="shared" si="136"/>
        <v>1975.3050000000001</v>
      </c>
      <c r="BN876" s="3">
        <f t="shared" si="137"/>
        <v>255.34700000000001</v>
      </c>
      <c r="BO876" s="3">
        <f t="shared" si="138"/>
        <v>2651.3710000000001</v>
      </c>
      <c r="BP876" s="3">
        <f t="shared" si="139"/>
        <v>0</v>
      </c>
      <c r="BQ876" s="3">
        <f t="shared" si="140"/>
        <v>3885.34</v>
      </c>
      <c r="BR876" s="3">
        <f t="shared" si="141"/>
        <v>0</v>
      </c>
      <c r="BS876" s="3">
        <f t="shared" si="142"/>
        <v>3994.607</v>
      </c>
      <c r="BT876" s="3">
        <f t="shared" si="143"/>
        <v>0</v>
      </c>
      <c r="BU876" s="3">
        <f t="shared" si="144"/>
        <v>1870.67</v>
      </c>
      <c r="BV876" s="3">
        <f t="shared" si="145"/>
        <v>0</v>
      </c>
    </row>
    <row r="877" spans="1:74" x14ac:dyDescent="0.25">
      <c r="A877">
        <v>16</v>
      </c>
      <c r="B877" t="s">
        <v>60</v>
      </c>
      <c r="C877" t="s">
        <v>61</v>
      </c>
      <c r="D877">
        <v>2020</v>
      </c>
      <c r="E877" t="s">
        <v>62</v>
      </c>
      <c r="F877" t="s">
        <v>63</v>
      </c>
      <c r="G877">
        <v>2</v>
      </c>
      <c r="H877" t="s">
        <v>64</v>
      </c>
      <c r="I877" t="s">
        <v>3419</v>
      </c>
      <c r="J877" t="s">
        <v>1492</v>
      </c>
      <c r="K877" t="s">
        <v>1493</v>
      </c>
      <c r="L877" t="s">
        <v>3465</v>
      </c>
      <c r="M877" t="s">
        <v>1494</v>
      </c>
      <c r="N877" t="s">
        <v>3472</v>
      </c>
      <c r="O877" t="s">
        <v>573</v>
      </c>
      <c r="P877" t="s">
        <v>3512</v>
      </c>
      <c r="Q877" t="s">
        <v>1599</v>
      </c>
      <c r="R877" t="s">
        <v>3697</v>
      </c>
      <c r="S877" t="s">
        <v>1600</v>
      </c>
      <c r="T877">
        <v>4</v>
      </c>
      <c r="U877">
        <v>5</v>
      </c>
      <c r="V877" t="s">
        <v>1608</v>
      </c>
      <c r="W877">
        <v>1</v>
      </c>
      <c r="X877" t="s">
        <v>72</v>
      </c>
      <c r="Y877">
        <v>1</v>
      </c>
      <c r="Z877" t="s">
        <v>73</v>
      </c>
      <c r="AA877">
        <v>1</v>
      </c>
      <c r="AB877" s="2">
        <v>1</v>
      </c>
      <c r="AC877" s="2">
        <v>0.34</v>
      </c>
      <c r="AD877" s="2">
        <v>34</v>
      </c>
      <c r="AE877" s="2">
        <v>1</v>
      </c>
      <c r="AF877" s="2">
        <v>0</v>
      </c>
      <c r="AG877" s="2">
        <v>0</v>
      </c>
      <c r="AH877" s="2">
        <v>1</v>
      </c>
      <c r="AI877" s="2">
        <v>0</v>
      </c>
      <c r="AJ877" s="2">
        <v>0</v>
      </c>
      <c r="AK877" s="2">
        <v>1</v>
      </c>
      <c r="AL877" s="2">
        <v>0</v>
      </c>
      <c r="AM877" s="2">
        <v>0</v>
      </c>
      <c r="AN877" s="2">
        <v>1</v>
      </c>
      <c r="AO877" s="2">
        <v>0</v>
      </c>
      <c r="AP877" s="2">
        <v>0</v>
      </c>
      <c r="AQ877" s="2">
        <v>5</v>
      </c>
      <c r="AR877" s="2">
        <v>0.34</v>
      </c>
      <c r="AS877" s="2">
        <v>6.8</v>
      </c>
      <c r="AT877" s="2">
        <v>101225000</v>
      </c>
      <c r="AU877" s="2">
        <v>45674000</v>
      </c>
      <c r="AV877" s="2">
        <v>45.12</v>
      </c>
      <c r="AW877" s="2">
        <v>204662000</v>
      </c>
      <c r="AX877" s="2">
        <v>0</v>
      </c>
      <c r="AY877" s="2">
        <v>0</v>
      </c>
      <c r="AZ877" s="2">
        <v>245521000</v>
      </c>
      <c r="BA877" s="2">
        <v>0</v>
      </c>
      <c r="BB877" s="2">
        <v>0</v>
      </c>
      <c r="BC877" s="2">
        <v>257697000</v>
      </c>
      <c r="BD877" s="2">
        <v>0</v>
      </c>
      <c r="BE877" s="2">
        <v>0</v>
      </c>
      <c r="BF877" s="2">
        <v>135344000</v>
      </c>
      <c r="BG877" s="2">
        <v>0</v>
      </c>
      <c r="BH877" s="2">
        <v>0</v>
      </c>
      <c r="BI877" s="2">
        <v>944449000</v>
      </c>
      <c r="BJ877" s="2">
        <v>45674000</v>
      </c>
      <c r="BK877" s="2">
        <v>4.84</v>
      </c>
      <c r="BL877" s="2" t="s">
        <v>1609</v>
      </c>
      <c r="BM877" s="3">
        <f t="shared" si="136"/>
        <v>101.22499999999999</v>
      </c>
      <c r="BN877" s="3">
        <f t="shared" si="137"/>
        <v>45.673999999999999</v>
      </c>
      <c r="BO877" s="3">
        <f t="shared" si="138"/>
        <v>204.66200000000001</v>
      </c>
      <c r="BP877" s="3">
        <f t="shared" si="139"/>
        <v>0</v>
      </c>
      <c r="BQ877" s="3">
        <f t="shared" si="140"/>
        <v>245.52099999999999</v>
      </c>
      <c r="BR877" s="3">
        <f t="shared" si="141"/>
        <v>0</v>
      </c>
      <c r="BS877" s="3">
        <f t="shared" si="142"/>
        <v>257.697</v>
      </c>
      <c r="BT877" s="3">
        <f t="shared" si="143"/>
        <v>0</v>
      </c>
      <c r="BU877" s="3">
        <f t="shared" si="144"/>
        <v>135.34399999999999</v>
      </c>
      <c r="BV877" s="3">
        <f t="shared" si="145"/>
        <v>0</v>
      </c>
    </row>
    <row r="878" spans="1:74" x14ac:dyDescent="0.25">
      <c r="A878">
        <v>16</v>
      </c>
      <c r="B878" t="s">
        <v>60</v>
      </c>
      <c r="C878" t="s">
        <v>61</v>
      </c>
      <c r="D878">
        <v>2020</v>
      </c>
      <c r="E878" t="s">
        <v>62</v>
      </c>
      <c r="F878" t="s">
        <v>63</v>
      </c>
      <c r="G878">
        <v>2</v>
      </c>
      <c r="H878" t="s">
        <v>64</v>
      </c>
      <c r="I878" t="s">
        <v>3419</v>
      </c>
      <c r="J878" t="s">
        <v>1492</v>
      </c>
      <c r="K878" t="s">
        <v>1493</v>
      </c>
      <c r="L878" t="s">
        <v>3465</v>
      </c>
      <c r="M878" t="s">
        <v>1494</v>
      </c>
      <c r="N878" t="s">
        <v>3472</v>
      </c>
      <c r="O878" t="s">
        <v>573</v>
      </c>
      <c r="P878" t="s">
        <v>3513</v>
      </c>
      <c r="Q878" t="s">
        <v>1610</v>
      </c>
      <c r="R878" t="s">
        <v>3698</v>
      </c>
      <c r="S878" t="s">
        <v>1611</v>
      </c>
      <c r="T878">
        <v>4</v>
      </c>
      <c r="U878">
        <v>1</v>
      </c>
      <c r="V878" t="s">
        <v>1612</v>
      </c>
      <c r="W878">
        <v>2</v>
      </c>
      <c r="X878" t="s">
        <v>76</v>
      </c>
      <c r="Y878">
        <v>1</v>
      </c>
      <c r="Z878" t="s">
        <v>73</v>
      </c>
      <c r="AA878">
        <v>1</v>
      </c>
      <c r="AB878" s="2">
        <v>1</v>
      </c>
      <c r="AC878" s="2">
        <v>0.46</v>
      </c>
      <c r="AD878" s="2">
        <v>46</v>
      </c>
      <c r="AE878" s="2">
        <v>1</v>
      </c>
      <c r="AF878" s="2">
        <v>0</v>
      </c>
      <c r="AG878" s="2">
        <v>0</v>
      </c>
      <c r="AH878" s="2">
        <v>1</v>
      </c>
      <c r="AI878" s="2">
        <v>0</v>
      </c>
      <c r="AJ878" s="2">
        <v>0</v>
      </c>
      <c r="AK878" s="2">
        <v>1</v>
      </c>
      <c r="AL878" s="2">
        <v>0</v>
      </c>
      <c r="AM878" s="2">
        <v>0</v>
      </c>
      <c r="AN878" s="2">
        <v>1</v>
      </c>
      <c r="AO878" s="2">
        <v>0</v>
      </c>
      <c r="AP878" s="2">
        <v>0</v>
      </c>
      <c r="AQ878" s="2" t="s">
        <v>77</v>
      </c>
      <c r="AR878" s="2" t="s">
        <v>77</v>
      </c>
      <c r="AS878" s="2" t="s">
        <v>77</v>
      </c>
      <c r="AT878" s="2">
        <v>2729118190</v>
      </c>
      <c r="AU878" s="2">
        <v>1781560000</v>
      </c>
      <c r="AV878" s="2">
        <v>65.28</v>
      </c>
      <c r="AW878" s="2">
        <v>3647631000</v>
      </c>
      <c r="AX878" s="2">
        <v>0</v>
      </c>
      <c r="AY878" s="2">
        <v>0</v>
      </c>
      <c r="AZ878" s="2">
        <v>5500000000</v>
      </c>
      <c r="BA878" s="2">
        <v>0</v>
      </c>
      <c r="BB878" s="2">
        <v>0</v>
      </c>
      <c r="BC878" s="2">
        <v>5550000000</v>
      </c>
      <c r="BD878" s="2">
        <v>0</v>
      </c>
      <c r="BE878" s="2">
        <v>0</v>
      </c>
      <c r="BF878" s="2">
        <v>2812628000</v>
      </c>
      <c r="BG878" s="2">
        <v>0</v>
      </c>
      <c r="BH878" s="2">
        <v>0</v>
      </c>
      <c r="BI878" s="2">
        <v>20239377190</v>
      </c>
      <c r="BJ878" s="2">
        <v>1781560000</v>
      </c>
      <c r="BK878" s="2">
        <v>8.8000000000000007</v>
      </c>
      <c r="BL878" s="2" t="s">
        <v>1613</v>
      </c>
      <c r="BM878" s="3">
        <f t="shared" si="136"/>
        <v>2729.1181900000001</v>
      </c>
      <c r="BN878" s="3">
        <f t="shared" si="137"/>
        <v>1781.56</v>
      </c>
      <c r="BO878" s="3">
        <f t="shared" si="138"/>
        <v>3647.6309999999999</v>
      </c>
      <c r="BP878" s="3">
        <f t="shared" si="139"/>
        <v>0</v>
      </c>
      <c r="BQ878" s="3">
        <f t="shared" si="140"/>
        <v>5500</v>
      </c>
      <c r="BR878" s="3">
        <f t="shared" si="141"/>
        <v>0</v>
      </c>
      <c r="BS878" s="3">
        <f t="shared" si="142"/>
        <v>5550</v>
      </c>
      <c r="BT878" s="3">
        <f t="shared" si="143"/>
        <v>0</v>
      </c>
      <c r="BU878" s="3">
        <f t="shared" si="144"/>
        <v>2812.6280000000002</v>
      </c>
      <c r="BV878" s="3">
        <f t="shared" si="145"/>
        <v>0</v>
      </c>
    </row>
    <row r="879" spans="1:74" x14ac:dyDescent="0.25">
      <c r="A879">
        <v>16</v>
      </c>
      <c r="B879" t="s">
        <v>60</v>
      </c>
      <c r="C879" t="s">
        <v>61</v>
      </c>
      <c r="D879">
        <v>2020</v>
      </c>
      <c r="E879" t="s">
        <v>62</v>
      </c>
      <c r="F879" t="s">
        <v>63</v>
      </c>
      <c r="G879">
        <v>2</v>
      </c>
      <c r="H879" t="s">
        <v>64</v>
      </c>
      <c r="I879" t="s">
        <v>3419</v>
      </c>
      <c r="J879" t="s">
        <v>1492</v>
      </c>
      <c r="K879" t="s">
        <v>1493</v>
      </c>
      <c r="L879" t="s">
        <v>3465</v>
      </c>
      <c r="M879" t="s">
        <v>1494</v>
      </c>
      <c r="N879" t="s">
        <v>3472</v>
      </c>
      <c r="O879" t="s">
        <v>573</v>
      </c>
      <c r="P879" t="s">
        <v>3513</v>
      </c>
      <c r="Q879" t="s">
        <v>1610</v>
      </c>
      <c r="R879" t="s">
        <v>3698</v>
      </c>
      <c r="S879" t="s">
        <v>1611</v>
      </c>
      <c r="T879">
        <v>4</v>
      </c>
      <c r="U879">
        <v>2</v>
      </c>
      <c r="V879" t="s">
        <v>1614</v>
      </c>
      <c r="W879">
        <v>1</v>
      </c>
      <c r="X879" t="s">
        <v>72</v>
      </c>
      <c r="Y879">
        <v>1</v>
      </c>
      <c r="Z879" t="s">
        <v>73</v>
      </c>
      <c r="AA879">
        <v>1</v>
      </c>
      <c r="AB879" s="2">
        <v>12.5</v>
      </c>
      <c r="AC879" s="2">
        <v>5</v>
      </c>
      <c r="AD879" s="2">
        <v>40</v>
      </c>
      <c r="AE879" s="2">
        <v>25</v>
      </c>
      <c r="AF879" s="2">
        <v>0</v>
      </c>
      <c r="AG879" s="2">
        <v>0</v>
      </c>
      <c r="AH879" s="2">
        <v>25</v>
      </c>
      <c r="AI879" s="2">
        <v>0</v>
      </c>
      <c r="AJ879" s="2">
        <v>0</v>
      </c>
      <c r="AK879" s="2">
        <v>25</v>
      </c>
      <c r="AL879" s="2">
        <v>0</v>
      </c>
      <c r="AM879" s="2">
        <v>0</v>
      </c>
      <c r="AN879" s="2">
        <v>12.5</v>
      </c>
      <c r="AO879" s="2">
        <v>0</v>
      </c>
      <c r="AP879" s="2">
        <v>0</v>
      </c>
      <c r="AQ879" s="2">
        <v>100</v>
      </c>
      <c r="AR879" s="2">
        <v>5</v>
      </c>
      <c r="AS879" s="2">
        <v>5</v>
      </c>
      <c r="AT879" s="2">
        <v>200000000</v>
      </c>
      <c r="AU879" s="2">
        <v>143692000</v>
      </c>
      <c r="AV879" s="2">
        <v>71.849999999999994</v>
      </c>
      <c r="AW879" s="2">
        <v>254951000</v>
      </c>
      <c r="AX879" s="2">
        <v>0</v>
      </c>
      <c r="AY879" s="2">
        <v>0</v>
      </c>
      <c r="AZ879" s="2">
        <v>480000000</v>
      </c>
      <c r="BA879" s="2">
        <v>0</v>
      </c>
      <c r="BB879" s="2">
        <v>0</v>
      </c>
      <c r="BC879" s="2">
        <v>505000000</v>
      </c>
      <c r="BD879" s="2">
        <v>0</v>
      </c>
      <c r="BE879" s="2">
        <v>0</v>
      </c>
      <c r="BF879" s="2">
        <v>258254000</v>
      </c>
      <c r="BG879" s="2">
        <v>0</v>
      </c>
      <c r="BH879" s="2">
        <v>0</v>
      </c>
      <c r="BI879" s="2">
        <v>1698205000</v>
      </c>
      <c r="BJ879" s="2">
        <v>143692000</v>
      </c>
      <c r="BK879" s="2">
        <v>8.4600000000000009</v>
      </c>
      <c r="BL879" s="2" t="s">
        <v>1615</v>
      </c>
      <c r="BM879" s="3">
        <f t="shared" si="136"/>
        <v>200</v>
      </c>
      <c r="BN879" s="3">
        <f t="shared" si="137"/>
        <v>143.69200000000001</v>
      </c>
      <c r="BO879" s="3">
        <f t="shared" si="138"/>
        <v>254.95099999999999</v>
      </c>
      <c r="BP879" s="3">
        <f t="shared" si="139"/>
        <v>0</v>
      </c>
      <c r="BQ879" s="3">
        <f t="shared" si="140"/>
        <v>480</v>
      </c>
      <c r="BR879" s="3">
        <f t="shared" si="141"/>
        <v>0</v>
      </c>
      <c r="BS879" s="3">
        <f t="shared" si="142"/>
        <v>505</v>
      </c>
      <c r="BT879" s="3">
        <f t="shared" si="143"/>
        <v>0</v>
      </c>
      <c r="BU879" s="3">
        <f t="shared" si="144"/>
        <v>258.25400000000002</v>
      </c>
      <c r="BV879" s="3">
        <f t="shared" si="145"/>
        <v>0</v>
      </c>
    </row>
    <row r="880" spans="1:74" x14ac:dyDescent="0.25">
      <c r="A880">
        <v>16</v>
      </c>
      <c r="B880" t="s">
        <v>60</v>
      </c>
      <c r="C880" t="s">
        <v>61</v>
      </c>
      <c r="D880">
        <v>2020</v>
      </c>
      <c r="E880" t="s">
        <v>62</v>
      </c>
      <c r="F880" t="s">
        <v>63</v>
      </c>
      <c r="G880">
        <v>2</v>
      </c>
      <c r="H880" t="s">
        <v>64</v>
      </c>
      <c r="I880" t="s">
        <v>3419</v>
      </c>
      <c r="J880" t="s">
        <v>1492</v>
      </c>
      <c r="K880" t="s">
        <v>1493</v>
      </c>
      <c r="L880" t="s">
        <v>3465</v>
      </c>
      <c r="M880" t="s">
        <v>1494</v>
      </c>
      <c r="N880" t="s">
        <v>3472</v>
      </c>
      <c r="O880" t="s">
        <v>573</v>
      </c>
      <c r="P880" t="s">
        <v>3513</v>
      </c>
      <c r="Q880" t="s">
        <v>1610</v>
      </c>
      <c r="R880" t="s">
        <v>3698</v>
      </c>
      <c r="S880" t="s">
        <v>1611</v>
      </c>
      <c r="T880">
        <v>4</v>
      </c>
      <c r="U880">
        <v>3</v>
      </c>
      <c r="V880" t="s">
        <v>1616</v>
      </c>
      <c r="W880">
        <v>1</v>
      </c>
      <c r="X880" t="s">
        <v>72</v>
      </c>
      <c r="Y880">
        <v>1</v>
      </c>
      <c r="Z880" t="s">
        <v>73</v>
      </c>
      <c r="AA880">
        <v>1</v>
      </c>
      <c r="AB880" s="2">
        <v>7</v>
      </c>
      <c r="AC880" s="2">
        <v>7</v>
      </c>
      <c r="AD880" s="2">
        <v>100</v>
      </c>
      <c r="AE880" s="2">
        <v>13</v>
      </c>
      <c r="AF880" s="2">
        <v>0</v>
      </c>
      <c r="AG880" s="2">
        <v>0</v>
      </c>
      <c r="AH880" s="2">
        <v>12</v>
      </c>
      <c r="AI880" s="2">
        <v>0</v>
      </c>
      <c r="AJ880" s="2">
        <v>0</v>
      </c>
      <c r="AK880" s="2">
        <v>11</v>
      </c>
      <c r="AL880" s="2">
        <v>0</v>
      </c>
      <c r="AM880" s="2">
        <v>0</v>
      </c>
      <c r="AN880" s="2">
        <v>4</v>
      </c>
      <c r="AO880" s="2">
        <v>0</v>
      </c>
      <c r="AP880" s="2">
        <v>0</v>
      </c>
      <c r="AQ880" s="2">
        <v>47</v>
      </c>
      <c r="AR880" s="2">
        <v>7</v>
      </c>
      <c r="AS880" s="2">
        <v>14.89</v>
      </c>
      <c r="AT880" s="2">
        <v>171232872</v>
      </c>
      <c r="AU880" s="2">
        <v>94940000</v>
      </c>
      <c r="AV880" s="2">
        <v>55.45</v>
      </c>
      <c r="AW880" s="2">
        <v>364061000</v>
      </c>
      <c r="AX880" s="2">
        <v>0</v>
      </c>
      <c r="AY880" s="2">
        <v>0</v>
      </c>
      <c r="AZ880" s="2">
        <v>376712000</v>
      </c>
      <c r="BA880" s="2">
        <v>0</v>
      </c>
      <c r="BB880" s="2">
        <v>0</v>
      </c>
      <c r="BC880" s="2">
        <v>393836000</v>
      </c>
      <c r="BD880" s="2">
        <v>0</v>
      </c>
      <c r="BE880" s="2">
        <v>0</v>
      </c>
      <c r="BF880" s="2">
        <v>205479000</v>
      </c>
      <c r="BG880" s="2">
        <v>0</v>
      </c>
      <c r="BH880" s="2">
        <v>0</v>
      </c>
      <c r="BI880" s="2">
        <v>1511320872</v>
      </c>
      <c r="BJ880" s="2">
        <v>94940000</v>
      </c>
      <c r="BK880" s="2">
        <v>6.28</v>
      </c>
      <c r="BL880" s="2" t="s">
        <v>1617</v>
      </c>
      <c r="BM880" s="3">
        <f t="shared" si="136"/>
        <v>171.23287199999999</v>
      </c>
      <c r="BN880" s="3">
        <f t="shared" si="137"/>
        <v>94.94</v>
      </c>
      <c r="BO880" s="3">
        <f t="shared" si="138"/>
        <v>364.06099999999998</v>
      </c>
      <c r="BP880" s="3">
        <f t="shared" si="139"/>
        <v>0</v>
      </c>
      <c r="BQ880" s="3">
        <f t="shared" si="140"/>
        <v>376.71199999999999</v>
      </c>
      <c r="BR880" s="3">
        <f t="shared" si="141"/>
        <v>0</v>
      </c>
      <c r="BS880" s="3">
        <f t="shared" si="142"/>
        <v>393.83600000000001</v>
      </c>
      <c r="BT880" s="3">
        <f t="shared" si="143"/>
        <v>0</v>
      </c>
      <c r="BU880" s="3">
        <f t="shared" si="144"/>
        <v>205.47900000000001</v>
      </c>
      <c r="BV880" s="3">
        <f t="shared" si="145"/>
        <v>0</v>
      </c>
    </row>
    <row r="881" spans="1:74" x14ac:dyDescent="0.25">
      <c r="A881">
        <v>16</v>
      </c>
      <c r="B881" t="s">
        <v>60</v>
      </c>
      <c r="C881" t="s">
        <v>61</v>
      </c>
      <c r="D881">
        <v>2020</v>
      </c>
      <c r="E881" t="s">
        <v>62</v>
      </c>
      <c r="F881" t="s">
        <v>63</v>
      </c>
      <c r="G881">
        <v>2</v>
      </c>
      <c r="H881" t="s">
        <v>64</v>
      </c>
      <c r="I881" t="s">
        <v>3419</v>
      </c>
      <c r="J881" t="s">
        <v>1492</v>
      </c>
      <c r="K881" t="s">
        <v>1493</v>
      </c>
      <c r="L881" t="s">
        <v>3465</v>
      </c>
      <c r="M881" t="s">
        <v>1494</v>
      </c>
      <c r="N881" t="s">
        <v>3469</v>
      </c>
      <c r="O881" t="s">
        <v>68</v>
      </c>
      <c r="P881" t="s">
        <v>3480</v>
      </c>
      <c r="Q881" t="s">
        <v>297</v>
      </c>
      <c r="R881" t="s">
        <v>3699</v>
      </c>
      <c r="S881" t="s">
        <v>1618</v>
      </c>
      <c r="T881">
        <v>3</v>
      </c>
      <c r="U881">
        <v>1</v>
      </c>
      <c r="V881" t="s">
        <v>1619</v>
      </c>
      <c r="W881">
        <v>1</v>
      </c>
      <c r="X881" t="s">
        <v>72</v>
      </c>
      <c r="Y881">
        <v>1</v>
      </c>
      <c r="Z881" t="s">
        <v>73</v>
      </c>
      <c r="AA881">
        <v>1</v>
      </c>
      <c r="AB881" s="2">
        <v>23</v>
      </c>
      <c r="AC881" s="2">
        <v>11.49</v>
      </c>
      <c r="AD881" s="2">
        <v>49.96</v>
      </c>
      <c r="AE881" s="2">
        <v>27</v>
      </c>
      <c r="AF881" s="2">
        <v>0</v>
      </c>
      <c r="AG881" s="2">
        <v>0</v>
      </c>
      <c r="AH881" s="2">
        <v>32</v>
      </c>
      <c r="AI881" s="2">
        <v>0</v>
      </c>
      <c r="AJ881" s="2">
        <v>0</v>
      </c>
      <c r="AK881" s="2">
        <v>14</v>
      </c>
      <c r="AL881" s="2">
        <v>0</v>
      </c>
      <c r="AM881" s="2">
        <v>0</v>
      </c>
      <c r="AN881" s="2">
        <v>4</v>
      </c>
      <c r="AO881" s="2">
        <v>0</v>
      </c>
      <c r="AP881" s="2">
        <v>0</v>
      </c>
      <c r="AQ881" s="2">
        <v>100</v>
      </c>
      <c r="AR881" s="2">
        <v>11.49</v>
      </c>
      <c r="AS881" s="2">
        <v>11.49</v>
      </c>
      <c r="AT881" s="2">
        <v>725710000</v>
      </c>
      <c r="AU881" s="2">
        <v>540707000</v>
      </c>
      <c r="AV881" s="2">
        <v>74.510000000000005</v>
      </c>
      <c r="AW881" s="2">
        <v>1617952000</v>
      </c>
      <c r="AX881" s="2">
        <v>0</v>
      </c>
      <c r="AY881" s="2">
        <v>0</v>
      </c>
      <c r="AZ881" s="2">
        <v>1762590000</v>
      </c>
      <c r="BA881" s="2">
        <v>0</v>
      </c>
      <c r="BB881" s="2">
        <v>0</v>
      </c>
      <c r="BC881" s="2">
        <v>2106755000</v>
      </c>
      <c r="BD881" s="2">
        <v>0</v>
      </c>
      <c r="BE881" s="2">
        <v>0</v>
      </c>
      <c r="BF881" s="2">
        <v>1155510000</v>
      </c>
      <c r="BG881" s="2">
        <v>0</v>
      </c>
      <c r="BH881" s="2">
        <v>0</v>
      </c>
      <c r="BI881" s="2">
        <v>7368517000</v>
      </c>
      <c r="BJ881" s="2">
        <v>540707000</v>
      </c>
      <c r="BK881" s="2">
        <v>7.34</v>
      </c>
      <c r="BL881" s="2" t="s">
        <v>1620</v>
      </c>
      <c r="BM881" s="3">
        <f t="shared" si="136"/>
        <v>725.71</v>
      </c>
      <c r="BN881" s="3">
        <f t="shared" si="137"/>
        <v>540.70699999999999</v>
      </c>
      <c r="BO881" s="3">
        <f t="shared" si="138"/>
        <v>1617.952</v>
      </c>
      <c r="BP881" s="3">
        <f t="shared" si="139"/>
        <v>0</v>
      </c>
      <c r="BQ881" s="3">
        <f t="shared" si="140"/>
        <v>1762.59</v>
      </c>
      <c r="BR881" s="3">
        <f t="shared" si="141"/>
        <v>0</v>
      </c>
      <c r="BS881" s="3">
        <f t="shared" si="142"/>
        <v>2106.7550000000001</v>
      </c>
      <c r="BT881" s="3">
        <f t="shared" si="143"/>
        <v>0</v>
      </c>
      <c r="BU881" s="3">
        <f t="shared" si="144"/>
        <v>1155.51</v>
      </c>
      <c r="BV881" s="3">
        <f t="shared" si="145"/>
        <v>0</v>
      </c>
    </row>
    <row r="882" spans="1:74" x14ac:dyDescent="0.25">
      <c r="A882">
        <v>16</v>
      </c>
      <c r="B882" t="s">
        <v>60</v>
      </c>
      <c r="C882" t="s">
        <v>61</v>
      </c>
      <c r="D882">
        <v>2020</v>
      </c>
      <c r="E882" t="s">
        <v>62</v>
      </c>
      <c r="F882" t="s">
        <v>63</v>
      </c>
      <c r="G882">
        <v>2</v>
      </c>
      <c r="H882" t="s">
        <v>64</v>
      </c>
      <c r="I882" t="s">
        <v>3419</v>
      </c>
      <c r="J882" t="s">
        <v>1492</v>
      </c>
      <c r="K882" t="s">
        <v>1493</v>
      </c>
      <c r="L882" t="s">
        <v>3465</v>
      </c>
      <c r="M882" t="s">
        <v>1494</v>
      </c>
      <c r="N882" t="s">
        <v>3469</v>
      </c>
      <c r="O882" t="s">
        <v>68</v>
      </c>
      <c r="P882" t="s">
        <v>3480</v>
      </c>
      <c r="Q882" t="s">
        <v>297</v>
      </c>
      <c r="R882" t="s">
        <v>3699</v>
      </c>
      <c r="S882" t="s">
        <v>1618</v>
      </c>
      <c r="T882">
        <v>3</v>
      </c>
      <c r="U882">
        <v>2</v>
      </c>
      <c r="V882" t="s">
        <v>1621</v>
      </c>
      <c r="W882">
        <v>1</v>
      </c>
      <c r="X882" t="s">
        <v>72</v>
      </c>
      <c r="Y882">
        <v>1</v>
      </c>
      <c r="Z882" t="s">
        <v>73</v>
      </c>
      <c r="AA882">
        <v>1</v>
      </c>
      <c r="AB882" s="2">
        <v>10</v>
      </c>
      <c r="AC882" s="2">
        <v>4.51</v>
      </c>
      <c r="AD882" s="2">
        <v>45.1</v>
      </c>
      <c r="AE882" s="2">
        <v>20</v>
      </c>
      <c r="AF882" s="2">
        <v>0</v>
      </c>
      <c r="AG882" s="2">
        <v>0</v>
      </c>
      <c r="AH882" s="2">
        <v>30</v>
      </c>
      <c r="AI882" s="2">
        <v>0</v>
      </c>
      <c r="AJ882" s="2">
        <v>0</v>
      </c>
      <c r="AK882" s="2">
        <v>30</v>
      </c>
      <c r="AL882" s="2">
        <v>0</v>
      </c>
      <c r="AM882" s="2">
        <v>0</v>
      </c>
      <c r="AN882" s="2">
        <v>10</v>
      </c>
      <c r="AO882" s="2">
        <v>0</v>
      </c>
      <c r="AP882" s="2">
        <v>0</v>
      </c>
      <c r="AQ882" s="2">
        <v>100</v>
      </c>
      <c r="AR882" s="2">
        <v>4.51</v>
      </c>
      <c r="AS882" s="2">
        <v>4.51</v>
      </c>
      <c r="AT882" s="2">
        <v>443334000</v>
      </c>
      <c r="AU882" s="2">
        <v>295228000</v>
      </c>
      <c r="AV882" s="2">
        <v>66.59</v>
      </c>
      <c r="AW882" s="2">
        <v>647437000</v>
      </c>
      <c r="AX882" s="2">
        <v>0</v>
      </c>
      <c r="AY882" s="2">
        <v>0</v>
      </c>
      <c r="AZ882" s="2">
        <v>574691000</v>
      </c>
      <c r="BA882" s="2">
        <v>0</v>
      </c>
      <c r="BB882" s="2">
        <v>0</v>
      </c>
      <c r="BC882" s="2">
        <v>549474000</v>
      </c>
      <c r="BD882" s="2">
        <v>0</v>
      </c>
      <c r="BE882" s="2">
        <v>0</v>
      </c>
      <c r="BF882" s="2">
        <v>297726000</v>
      </c>
      <c r="BG882" s="2">
        <v>0</v>
      </c>
      <c r="BH882" s="2">
        <v>0</v>
      </c>
      <c r="BI882" s="2">
        <v>2512662000</v>
      </c>
      <c r="BJ882" s="2">
        <v>295228000</v>
      </c>
      <c r="BK882" s="2">
        <v>11.75</v>
      </c>
      <c r="BL882" s="2" t="s">
        <v>1622</v>
      </c>
      <c r="BM882" s="3">
        <f t="shared" si="136"/>
        <v>443.334</v>
      </c>
      <c r="BN882" s="3">
        <f t="shared" si="137"/>
        <v>295.22800000000001</v>
      </c>
      <c r="BO882" s="3">
        <f t="shared" si="138"/>
        <v>647.43700000000001</v>
      </c>
      <c r="BP882" s="3">
        <f t="shared" si="139"/>
        <v>0</v>
      </c>
      <c r="BQ882" s="3">
        <f t="shared" si="140"/>
        <v>574.69100000000003</v>
      </c>
      <c r="BR882" s="3">
        <f t="shared" si="141"/>
        <v>0</v>
      </c>
      <c r="BS882" s="3">
        <f t="shared" si="142"/>
        <v>549.47400000000005</v>
      </c>
      <c r="BT882" s="3">
        <f t="shared" si="143"/>
        <v>0</v>
      </c>
      <c r="BU882" s="3">
        <f t="shared" si="144"/>
        <v>297.726</v>
      </c>
      <c r="BV882" s="3">
        <f t="shared" si="145"/>
        <v>0</v>
      </c>
    </row>
    <row r="883" spans="1:74" x14ac:dyDescent="0.25">
      <c r="A883">
        <v>16</v>
      </c>
      <c r="B883" t="s">
        <v>60</v>
      </c>
      <c r="C883" t="s">
        <v>61</v>
      </c>
      <c r="D883">
        <v>2020</v>
      </c>
      <c r="E883" t="s">
        <v>62</v>
      </c>
      <c r="F883" t="s">
        <v>63</v>
      </c>
      <c r="G883">
        <v>2</v>
      </c>
      <c r="H883" t="s">
        <v>64</v>
      </c>
      <c r="I883" t="s">
        <v>3419</v>
      </c>
      <c r="J883" t="s">
        <v>1492</v>
      </c>
      <c r="K883" t="s">
        <v>1493</v>
      </c>
      <c r="L883" t="s">
        <v>3465</v>
      </c>
      <c r="M883" t="s">
        <v>1494</v>
      </c>
      <c r="N883" t="s">
        <v>3469</v>
      </c>
      <c r="O883" t="s">
        <v>68</v>
      </c>
      <c r="P883" t="s">
        <v>3480</v>
      </c>
      <c r="Q883" t="s">
        <v>297</v>
      </c>
      <c r="R883" t="s">
        <v>3699</v>
      </c>
      <c r="S883" t="s">
        <v>1618</v>
      </c>
      <c r="T883">
        <v>3</v>
      </c>
      <c r="U883">
        <v>3</v>
      </c>
      <c r="V883" t="s">
        <v>1623</v>
      </c>
      <c r="W883">
        <v>1</v>
      </c>
      <c r="X883" t="s">
        <v>72</v>
      </c>
      <c r="Y883">
        <v>1</v>
      </c>
      <c r="Z883" t="s">
        <v>73</v>
      </c>
      <c r="AA883">
        <v>1</v>
      </c>
      <c r="AB883" s="2">
        <v>12.5</v>
      </c>
      <c r="AC883" s="2">
        <v>6.24</v>
      </c>
      <c r="AD883" s="2">
        <v>49.92</v>
      </c>
      <c r="AE883" s="2">
        <v>22</v>
      </c>
      <c r="AF883" s="2">
        <v>0</v>
      </c>
      <c r="AG883" s="2">
        <v>0</v>
      </c>
      <c r="AH883" s="2">
        <v>25</v>
      </c>
      <c r="AI883" s="2">
        <v>0</v>
      </c>
      <c r="AJ883" s="2">
        <v>0</v>
      </c>
      <c r="AK883" s="2">
        <v>28</v>
      </c>
      <c r="AL883" s="2">
        <v>0</v>
      </c>
      <c r="AM883" s="2">
        <v>0</v>
      </c>
      <c r="AN883" s="2">
        <v>12.5</v>
      </c>
      <c r="AO883" s="2">
        <v>0</v>
      </c>
      <c r="AP883" s="2">
        <v>0</v>
      </c>
      <c r="AQ883" s="2">
        <v>100</v>
      </c>
      <c r="AR883" s="2">
        <v>6.24</v>
      </c>
      <c r="AS883" s="2">
        <v>6.24</v>
      </c>
      <c r="AT883" s="2">
        <v>95877000</v>
      </c>
      <c r="AU883" s="2">
        <v>74898000</v>
      </c>
      <c r="AV883" s="2">
        <v>78.12</v>
      </c>
      <c r="AW883" s="2">
        <v>193980000</v>
      </c>
      <c r="AX883" s="2">
        <v>0</v>
      </c>
      <c r="AY883" s="2">
        <v>0</v>
      </c>
      <c r="AZ883" s="2">
        <v>269451000</v>
      </c>
      <c r="BA883" s="2">
        <v>0</v>
      </c>
      <c r="BB883" s="2">
        <v>0</v>
      </c>
      <c r="BC883" s="2">
        <v>282161000</v>
      </c>
      <c r="BD883" s="2">
        <v>0</v>
      </c>
      <c r="BE883" s="2">
        <v>0</v>
      </c>
      <c r="BF883" s="2">
        <v>295507000</v>
      </c>
      <c r="BG883" s="2">
        <v>0</v>
      </c>
      <c r="BH883" s="2">
        <v>0</v>
      </c>
      <c r="BI883" s="2">
        <v>1136976000</v>
      </c>
      <c r="BJ883" s="2">
        <v>74898000</v>
      </c>
      <c r="BK883" s="2">
        <v>6.59</v>
      </c>
      <c r="BL883" s="2" t="s">
        <v>1624</v>
      </c>
      <c r="BM883" s="3">
        <f t="shared" si="136"/>
        <v>95.876999999999995</v>
      </c>
      <c r="BN883" s="3">
        <f t="shared" si="137"/>
        <v>74.897999999999996</v>
      </c>
      <c r="BO883" s="3">
        <f t="shared" si="138"/>
        <v>193.98</v>
      </c>
      <c r="BP883" s="3">
        <f t="shared" si="139"/>
        <v>0</v>
      </c>
      <c r="BQ883" s="3">
        <f t="shared" si="140"/>
        <v>269.45100000000002</v>
      </c>
      <c r="BR883" s="3">
        <f t="shared" si="141"/>
        <v>0</v>
      </c>
      <c r="BS883" s="3">
        <f t="shared" si="142"/>
        <v>282.161</v>
      </c>
      <c r="BT883" s="3">
        <f t="shared" si="143"/>
        <v>0</v>
      </c>
      <c r="BU883" s="3">
        <f t="shared" si="144"/>
        <v>295.50700000000001</v>
      </c>
      <c r="BV883" s="3">
        <f t="shared" si="145"/>
        <v>0</v>
      </c>
    </row>
    <row r="884" spans="1:74" x14ac:dyDescent="0.25">
      <c r="A884">
        <v>16</v>
      </c>
      <c r="B884" t="s">
        <v>60</v>
      </c>
      <c r="C884" t="s">
        <v>61</v>
      </c>
      <c r="D884">
        <v>2020</v>
      </c>
      <c r="E884" t="s">
        <v>62</v>
      </c>
      <c r="F884" t="s">
        <v>63</v>
      </c>
      <c r="G884">
        <v>2</v>
      </c>
      <c r="H884" t="s">
        <v>64</v>
      </c>
      <c r="I884" t="s">
        <v>3419</v>
      </c>
      <c r="J884" t="s">
        <v>1492</v>
      </c>
      <c r="K884" t="s">
        <v>1493</v>
      </c>
      <c r="L884" t="s">
        <v>3465</v>
      </c>
      <c r="M884" t="s">
        <v>1494</v>
      </c>
      <c r="N884" t="s">
        <v>3469</v>
      </c>
      <c r="O884" t="s">
        <v>68</v>
      </c>
      <c r="P884" t="s">
        <v>3480</v>
      </c>
      <c r="Q884" t="s">
        <v>297</v>
      </c>
      <c r="R884" t="s">
        <v>3699</v>
      </c>
      <c r="S884" t="s">
        <v>1618</v>
      </c>
      <c r="T884">
        <v>3</v>
      </c>
      <c r="U884">
        <v>4</v>
      </c>
      <c r="V884" t="s">
        <v>1625</v>
      </c>
      <c r="W884">
        <v>1</v>
      </c>
      <c r="X884" t="s">
        <v>72</v>
      </c>
      <c r="Y884">
        <v>1</v>
      </c>
      <c r="Z884" t="s">
        <v>73</v>
      </c>
      <c r="AA884">
        <v>1</v>
      </c>
      <c r="AB884" s="2">
        <v>4</v>
      </c>
      <c r="AC884" s="2">
        <v>1.75</v>
      </c>
      <c r="AD884" s="2">
        <v>43.75</v>
      </c>
      <c r="AE884" s="2">
        <v>4</v>
      </c>
      <c r="AF884" s="2">
        <v>0</v>
      </c>
      <c r="AG884" s="2">
        <v>0</v>
      </c>
      <c r="AH884" s="2">
        <v>4</v>
      </c>
      <c r="AI884" s="2">
        <v>0</v>
      </c>
      <c r="AJ884" s="2">
        <v>0</v>
      </c>
      <c r="AK884" s="2">
        <v>4</v>
      </c>
      <c r="AL884" s="2">
        <v>0</v>
      </c>
      <c r="AM884" s="2">
        <v>0</v>
      </c>
      <c r="AN884" s="2">
        <v>4</v>
      </c>
      <c r="AO884" s="2">
        <v>0</v>
      </c>
      <c r="AP884" s="2">
        <v>0</v>
      </c>
      <c r="AQ884" s="2">
        <v>20</v>
      </c>
      <c r="AR884" s="2">
        <v>1.75</v>
      </c>
      <c r="AS884" s="2">
        <v>8.75</v>
      </c>
      <c r="AT884" s="2">
        <v>194192000</v>
      </c>
      <c r="AU884" s="2">
        <v>163568000</v>
      </c>
      <c r="AV884" s="2">
        <v>84.23</v>
      </c>
      <c r="AW884" s="2">
        <v>459072000</v>
      </c>
      <c r="AX884" s="2">
        <v>0</v>
      </c>
      <c r="AY884" s="2">
        <v>0</v>
      </c>
      <c r="AZ884" s="2">
        <v>1120639000</v>
      </c>
      <c r="BA884" s="2">
        <v>0</v>
      </c>
      <c r="BB884" s="2">
        <v>0</v>
      </c>
      <c r="BC884" s="2">
        <v>1144228000</v>
      </c>
      <c r="BD884" s="2">
        <v>0</v>
      </c>
      <c r="BE884" s="2">
        <v>0</v>
      </c>
      <c r="BF884" s="2">
        <v>668566000</v>
      </c>
      <c r="BG884" s="2">
        <v>0</v>
      </c>
      <c r="BH884" s="2">
        <v>0</v>
      </c>
      <c r="BI884" s="2">
        <v>3586697000</v>
      </c>
      <c r="BJ884" s="2">
        <v>163568000</v>
      </c>
      <c r="BK884" s="2">
        <v>4.5599999999999996</v>
      </c>
      <c r="BL884" s="2" t="s">
        <v>1626</v>
      </c>
      <c r="BM884" s="3">
        <f t="shared" si="136"/>
        <v>194.19200000000001</v>
      </c>
      <c r="BN884" s="3">
        <f t="shared" si="137"/>
        <v>163.56800000000001</v>
      </c>
      <c r="BO884" s="3">
        <f t="shared" si="138"/>
        <v>459.072</v>
      </c>
      <c r="BP884" s="3">
        <f t="shared" si="139"/>
        <v>0</v>
      </c>
      <c r="BQ884" s="3">
        <f t="shared" si="140"/>
        <v>1120.6389999999999</v>
      </c>
      <c r="BR884" s="3">
        <f t="shared" si="141"/>
        <v>0</v>
      </c>
      <c r="BS884" s="3">
        <f t="shared" si="142"/>
        <v>1144.2280000000001</v>
      </c>
      <c r="BT884" s="3">
        <f t="shared" si="143"/>
        <v>0</v>
      </c>
      <c r="BU884" s="3">
        <f t="shared" si="144"/>
        <v>668.56600000000003</v>
      </c>
      <c r="BV884" s="3">
        <f t="shared" si="145"/>
        <v>0</v>
      </c>
    </row>
    <row r="885" spans="1:74" x14ac:dyDescent="0.25">
      <c r="A885">
        <v>16</v>
      </c>
      <c r="B885" t="s">
        <v>60</v>
      </c>
      <c r="C885" t="s">
        <v>61</v>
      </c>
      <c r="D885">
        <v>2020</v>
      </c>
      <c r="E885" t="s">
        <v>62</v>
      </c>
      <c r="F885" t="s">
        <v>63</v>
      </c>
      <c r="G885">
        <v>2</v>
      </c>
      <c r="H885" t="s">
        <v>64</v>
      </c>
      <c r="I885" t="s">
        <v>3419</v>
      </c>
      <c r="J885" t="s">
        <v>1492</v>
      </c>
      <c r="K885" t="s">
        <v>1493</v>
      </c>
      <c r="L885" t="s">
        <v>3465</v>
      </c>
      <c r="M885" t="s">
        <v>1494</v>
      </c>
      <c r="N885" t="s">
        <v>3469</v>
      </c>
      <c r="O885" t="s">
        <v>68</v>
      </c>
      <c r="P885" t="s">
        <v>3480</v>
      </c>
      <c r="Q885" t="s">
        <v>297</v>
      </c>
      <c r="R885" t="s">
        <v>3699</v>
      </c>
      <c r="S885" t="s">
        <v>1618</v>
      </c>
      <c r="T885">
        <v>3</v>
      </c>
      <c r="U885">
        <v>5</v>
      </c>
      <c r="V885" t="s">
        <v>1627</v>
      </c>
      <c r="W885">
        <v>1</v>
      </c>
      <c r="X885" t="s">
        <v>72</v>
      </c>
      <c r="Y885">
        <v>1</v>
      </c>
      <c r="Z885" t="s">
        <v>73</v>
      </c>
      <c r="AA885">
        <v>1</v>
      </c>
      <c r="AB885" s="2">
        <v>6</v>
      </c>
      <c r="AC885" s="2">
        <v>3</v>
      </c>
      <c r="AD885" s="2">
        <v>50</v>
      </c>
      <c r="AE885" s="2">
        <v>12</v>
      </c>
      <c r="AF885" s="2">
        <v>0</v>
      </c>
      <c r="AG885" s="2">
        <v>0</v>
      </c>
      <c r="AH885" s="2">
        <v>12</v>
      </c>
      <c r="AI885" s="2">
        <v>0</v>
      </c>
      <c r="AJ885" s="2">
        <v>0</v>
      </c>
      <c r="AK885" s="2">
        <v>12</v>
      </c>
      <c r="AL885" s="2">
        <v>0</v>
      </c>
      <c r="AM885" s="2">
        <v>0</v>
      </c>
      <c r="AN885" s="2">
        <v>6</v>
      </c>
      <c r="AO885" s="2">
        <v>0</v>
      </c>
      <c r="AP885" s="2">
        <v>0</v>
      </c>
      <c r="AQ885" s="2">
        <v>48</v>
      </c>
      <c r="AR885" s="2">
        <v>3</v>
      </c>
      <c r="AS885" s="2">
        <v>6.25</v>
      </c>
      <c r="AT885" s="2">
        <v>391608000</v>
      </c>
      <c r="AU885" s="2">
        <v>241720000</v>
      </c>
      <c r="AV885" s="2">
        <v>61.72</v>
      </c>
      <c r="AW885" s="2">
        <v>607160000</v>
      </c>
      <c r="AX885" s="2">
        <v>0</v>
      </c>
      <c r="AY885" s="2">
        <v>0</v>
      </c>
      <c r="AZ885" s="2">
        <v>893382000</v>
      </c>
      <c r="BA885" s="2">
        <v>0</v>
      </c>
      <c r="BB885" s="2">
        <v>0</v>
      </c>
      <c r="BC885" s="2">
        <v>938051000</v>
      </c>
      <c r="BD885" s="2">
        <v>0</v>
      </c>
      <c r="BE885" s="2">
        <v>0</v>
      </c>
      <c r="BF885" s="2">
        <v>886104000</v>
      </c>
      <c r="BG885" s="2">
        <v>0</v>
      </c>
      <c r="BH885" s="2">
        <v>0</v>
      </c>
      <c r="BI885" s="2">
        <v>3716305000</v>
      </c>
      <c r="BJ885" s="2">
        <v>241720000</v>
      </c>
      <c r="BK885" s="2">
        <v>6.5</v>
      </c>
      <c r="BL885" s="2" t="s">
        <v>1628</v>
      </c>
      <c r="BM885" s="3">
        <f t="shared" si="136"/>
        <v>391.608</v>
      </c>
      <c r="BN885" s="3">
        <f t="shared" si="137"/>
        <v>241.72</v>
      </c>
      <c r="BO885" s="3">
        <f t="shared" si="138"/>
        <v>607.16</v>
      </c>
      <c r="BP885" s="3">
        <f t="shared" si="139"/>
        <v>0</v>
      </c>
      <c r="BQ885" s="3">
        <f t="shared" si="140"/>
        <v>893.38199999999995</v>
      </c>
      <c r="BR885" s="3">
        <f t="shared" si="141"/>
        <v>0</v>
      </c>
      <c r="BS885" s="3">
        <f t="shared" si="142"/>
        <v>938.05100000000004</v>
      </c>
      <c r="BT885" s="3">
        <f t="shared" si="143"/>
        <v>0</v>
      </c>
      <c r="BU885" s="3">
        <f t="shared" si="144"/>
        <v>886.10400000000004</v>
      </c>
      <c r="BV885" s="3">
        <f t="shared" si="145"/>
        <v>0</v>
      </c>
    </row>
    <row r="886" spans="1:74" x14ac:dyDescent="0.25">
      <c r="A886">
        <v>16</v>
      </c>
      <c r="B886" t="s">
        <v>60</v>
      </c>
      <c r="C886" t="s">
        <v>61</v>
      </c>
      <c r="D886">
        <v>2020</v>
      </c>
      <c r="E886" t="s">
        <v>62</v>
      </c>
      <c r="F886" t="s">
        <v>63</v>
      </c>
      <c r="G886">
        <v>2</v>
      </c>
      <c r="H886" t="s">
        <v>64</v>
      </c>
      <c r="I886" t="s">
        <v>3419</v>
      </c>
      <c r="J886" t="s">
        <v>1492</v>
      </c>
      <c r="K886" t="s">
        <v>1493</v>
      </c>
      <c r="L886" t="s">
        <v>3465</v>
      </c>
      <c r="M886" t="s">
        <v>1494</v>
      </c>
      <c r="N886" t="s">
        <v>3469</v>
      </c>
      <c r="O886" t="s">
        <v>68</v>
      </c>
      <c r="P886" t="s">
        <v>3495</v>
      </c>
      <c r="Q886" t="s">
        <v>800</v>
      </c>
      <c r="R886" t="s">
        <v>3700</v>
      </c>
      <c r="S886" t="s">
        <v>1629</v>
      </c>
      <c r="T886">
        <v>4</v>
      </c>
      <c r="U886">
        <v>1</v>
      </c>
      <c r="V886" t="s">
        <v>1630</v>
      </c>
      <c r="W886">
        <v>1</v>
      </c>
      <c r="X886" t="s">
        <v>72</v>
      </c>
      <c r="Y886">
        <v>1</v>
      </c>
      <c r="Z886" t="s">
        <v>73</v>
      </c>
      <c r="AA886">
        <v>1</v>
      </c>
      <c r="AB886" s="2">
        <v>0.1</v>
      </c>
      <c r="AC886" s="2">
        <v>0.02</v>
      </c>
      <c r="AD886" s="2">
        <v>20</v>
      </c>
      <c r="AE886" s="2">
        <v>0.3</v>
      </c>
      <c r="AF886" s="2">
        <v>0</v>
      </c>
      <c r="AG886" s="2">
        <v>0</v>
      </c>
      <c r="AH886" s="2">
        <v>0.6</v>
      </c>
      <c r="AI886" s="2">
        <v>0</v>
      </c>
      <c r="AJ886" s="2">
        <v>0</v>
      </c>
      <c r="AK886" s="2">
        <v>0.9</v>
      </c>
      <c r="AL886" s="2">
        <v>0</v>
      </c>
      <c r="AM886" s="2">
        <v>0</v>
      </c>
      <c r="AN886" s="2">
        <v>0.1</v>
      </c>
      <c r="AO886" s="2">
        <v>0</v>
      </c>
      <c r="AP886" s="2">
        <v>0</v>
      </c>
      <c r="AQ886" s="2">
        <v>2</v>
      </c>
      <c r="AR886" s="2">
        <v>0.02</v>
      </c>
      <c r="AS886" s="2">
        <v>1</v>
      </c>
      <c r="AT886" s="2">
        <v>383495000</v>
      </c>
      <c r="AU886" s="2">
        <v>73064000</v>
      </c>
      <c r="AV886" s="2">
        <v>19.05</v>
      </c>
      <c r="AW886" s="2">
        <v>238230000</v>
      </c>
      <c r="AX886" s="2">
        <v>0</v>
      </c>
      <c r="AY886" s="2">
        <v>0</v>
      </c>
      <c r="AZ886" s="2">
        <v>416497000</v>
      </c>
      <c r="BA886" s="2">
        <v>0</v>
      </c>
      <c r="BB886" s="2">
        <v>0</v>
      </c>
      <c r="BC886" s="2">
        <v>431182000</v>
      </c>
      <c r="BD886" s="2">
        <v>0</v>
      </c>
      <c r="BE886" s="2">
        <v>0</v>
      </c>
      <c r="BF886" s="2">
        <v>284319000</v>
      </c>
      <c r="BG886" s="2">
        <v>0</v>
      </c>
      <c r="BH886" s="2">
        <v>0</v>
      </c>
      <c r="BI886" s="2">
        <v>1753723000</v>
      </c>
      <c r="BJ886" s="2">
        <v>73064000</v>
      </c>
      <c r="BK886" s="2">
        <v>4.17</v>
      </c>
      <c r="BL886" s="2" t="s">
        <v>1631</v>
      </c>
      <c r="BM886" s="3">
        <f t="shared" si="136"/>
        <v>383.495</v>
      </c>
      <c r="BN886" s="3">
        <f t="shared" si="137"/>
        <v>73.063999999999993</v>
      </c>
      <c r="BO886" s="3">
        <f t="shared" si="138"/>
        <v>238.23</v>
      </c>
      <c r="BP886" s="3">
        <f t="shared" si="139"/>
        <v>0</v>
      </c>
      <c r="BQ886" s="3">
        <f t="shared" si="140"/>
        <v>416.49700000000001</v>
      </c>
      <c r="BR886" s="3">
        <f t="shared" si="141"/>
        <v>0</v>
      </c>
      <c r="BS886" s="3">
        <f t="shared" si="142"/>
        <v>431.18200000000002</v>
      </c>
      <c r="BT886" s="3">
        <f t="shared" si="143"/>
        <v>0</v>
      </c>
      <c r="BU886" s="3">
        <f t="shared" si="144"/>
        <v>284.31900000000002</v>
      </c>
      <c r="BV886" s="3">
        <f t="shared" si="145"/>
        <v>0</v>
      </c>
    </row>
    <row r="887" spans="1:74" x14ac:dyDescent="0.25">
      <c r="A887">
        <v>16</v>
      </c>
      <c r="B887" t="s">
        <v>60</v>
      </c>
      <c r="C887" t="s">
        <v>61</v>
      </c>
      <c r="D887">
        <v>2020</v>
      </c>
      <c r="E887" t="s">
        <v>62</v>
      </c>
      <c r="F887" t="s">
        <v>63</v>
      </c>
      <c r="G887">
        <v>2</v>
      </c>
      <c r="H887" t="s">
        <v>64</v>
      </c>
      <c r="I887" t="s">
        <v>3419</v>
      </c>
      <c r="J887" t="s">
        <v>1492</v>
      </c>
      <c r="K887" t="s">
        <v>1493</v>
      </c>
      <c r="L887" t="s">
        <v>3465</v>
      </c>
      <c r="M887" t="s">
        <v>1494</v>
      </c>
      <c r="N887" t="s">
        <v>3469</v>
      </c>
      <c r="O887" t="s">
        <v>68</v>
      </c>
      <c r="P887" t="s">
        <v>3495</v>
      </c>
      <c r="Q887" t="s">
        <v>800</v>
      </c>
      <c r="R887" t="s">
        <v>3700</v>
      </c>
      <c r="S887" t="s">
        <v>1629</v>
      </c>
      <c r="T887">
        <v>4</v>
      </c>
      <c r="U887">
        <v>2</v>
      </c>
      <c r="V887" t="s">
        <v>1632</v>
      </c>
      <c r="W887">
        <v>1</v>
      </c>
      <c r="X887" t="s">
        <v>72</v>
      </c>
      <c r="Y887">
        <v>1</v>
      </c>
      <c r="Z887" t="s">
        <v>73</v>
      </c>
      <c r="AA887">
        <v>1</v>
      </c>
      <c r="AB887" s="2">
        <v>0.5</v>
      </c>
      <c r="AC887" s="2">
        <v>0.2</v>
      </c>
      <c r="AD887" s="2">
        <v>40</v>
      </c>
      <c r="AE887" s="2">
        <v>2</v>
      </c>
      <c r="AF887" s="2">
        <v>0</v>
      </c>
      <c r="AG887" s="2">
        <v>0</v>
      </c>
      <c r="AH887" s="2">
        <v>2.2999999999999998</v>
      </c>
      <c r="AI887" s="2">
        <v>0</v>
      </c>
      <c r="AJ887" s="2">
        <v>0</v>
      </c>
      <c r="AK887" s="2">
        <v>2.2000000000000002</v>
      </c>
      <c r="AL887" s="2">
        <v>0</v>
      </c>
      <c r="AM887" s="2">
        <v>0</v>
      </c>
      <c r="AN887" s="2">
        <v>1</v>
      </c>
      <c r="AO887" s="2">
        <v>0</v>
      </c>
      <c r="AP887" s="2">
        <v>0</v>
      </c>
      <c r="AQ887" s="2">
        <v>8</v>
      </c>
      <c r="AR887" s="2">
        <v>0.2</v>
      </c>
      <c r="AS887" s="2">
        <v>2.5</v>
      </c>
      <c r="AT887" s="2">
        <v>527505000</v>
      </c>
      <c r="AU887" s="2">
        <v>109780000</v>
      </c>
      <c r="AV887" s="2">
        <v>20.81</v>
      </c>
      <c r="AW887" s="2">
        <v>746900000</v>
      </c>
      <c r="AX887" s="2">
        <v>0</v>
      </c>
      <c r="AY887" s="2">
        <v>0</v>
      </c>
      <c r="AZ887" s="2">
        <v>937342000</v>
      </c>
      <c r="BA887" s="2">
        <v>0</v>
      </c>
      <c r="BB887" s="2">
        <v>0</v>
      </c>
      <c r="BC887" s="2">
        <v>975701000</v>
      </c>
      <c r="BD887" s="2">
        <v>0</v>
      </c>
      <c r="BE887" s="2">
        <v>0</v>
      </c>
      <c r="BF887" s="2">
        <v>546164000</v>
      </c>
      <c r="BG887" s="2">
        <v>0</v>
      </c>
      <c r="BH887" s="2">
        <v>0</v>
      </c>
      <c r="BI887" s="2">
        <v>3733612000</v>
      </c>
      <c r="BJ887" s="2">
        <v>109780000</v>
      </c>
      <c r="BK887" s="2">
        <v>2.94</v>
      </c>
      <c r="BL887" s="2" t="s">
        <v>1633</v>
      </c>
      <c r="BM887" s="3">
        <f t="shared" si="136"/>
        <v>527.505</v>
      </c>
      <c r="BN887" s="3">
        <f t="shared" si="137"/>
        <v>109.78</v>
      </c>
      <c r="BO887" s="3">
        <f t="shared" si="138"/>
        <v>746.9</v>
      </c>
      <c r="BP887" s="3">
        <f t="shared" si="139"/>
        <v>0</v>
      </c>
      <c r="BQ887" s="3">
        <f t="shared" si="140"/>
        <v>937.34199999999998</v>
      </c>
      <c r="BR887" s="3">
        <f t="shared" si="141"/>
        <v>0</v>
      </c>
      <c r="BS887" s="3">
        <f t="shared" si="142"/>
        <v>975.70100000000002</v>
      </c>
      <c r="BT887" s="3">
        <f t="shared" si="143"/>
        <v>0</v>
      </c>
      <c r="BU887" s="3">
        <f t="shared" si="144"/>
        <v>546.16399999999999</v>
      </c>
      <c r="BV887" s="3">
        <f t="shared" si="145"/>
        <v>0</v>
      </c>
    </row>
    <row r="888" spans="1:74" x14ac:dyDescent="0.25">
      <c r="A888">
        <v>16</v>
      </c>
      <c r="B888" t="s">
        <v>60</v>
      </c>
      <c r="C888" t="s">
        <v>61</v>
      </c>
      <c r="D888">
        <v>2020</v>
      </c>
      <c r="E888" t="s">
        <v>62</v>
      </c>
      <c r="F888" t="s">
        <v>63</v>
      </c>
      <c r="G888">
        <v>2</v>
      </c>
      <c r="H888" t="s">
        <v>64</v>
      </c>
      <c r="I888" t="s">
        <v>3419</v>
      </c>
      <c r="J888" t="s">
        <v>1492</v>
      </c>
      <c r="K888" t="s">
        <v>1493</v>
      </c>
      <c r="L888" t="s">
        <v>3465</v>
      </c>
      <c r="M888" t="s">
        <v>1494</v>
      </c>
      <c r="N888" t="s">
        <v>3469</v>
      </c>
      <c r="O888" t="s">
        <v>68</v>
      </c>
      <c r="P888" t="s">
        <v>3495</v>
      </c>
      <c r="Q888" t="s">
        <v>800</v>
      </c>
      <c r="R888" t="s">
        <v>3701</v>
      </c>
      <c r="S888" t="s">
        <v>1634</v>
      </c>
      <c r="T888">
        <v>3</v>
      </c>
      <c r="U888">
        <v>1</v>
      </c>
      <c r="V888" t="s">
        <v>1635</v>
      </c>
      <c r="W888">
        <v>1</v>
      </c>
      <c r="X888" t="s">
        <v>72</v>
      </c>
      <c r="Y888">
        <v>1</v>
      </c>
      <c r="Z888" t="s">
        <v>73</v>
      </c>
      <c r="AA888">
        <v>1</v>
      </c>
      <c r="AB888" s="2">
        <v>4</v>
      </c>
      <c r="AC888" s="2">
        <v>1.9</v>
      </c>
      <c r="AD888" s="2">
        <v>47.5</v>
      </c>
      <c r="AE888" s="2">
        <v>3</v>
      </c>
      <c r="AF888" s="2">
        <v>0</v>
      </c>
      <c r="AG888" s="2">
        <v>0</v>
      </c>
      <c r="AH888" s="2">
        <v>7</v>
      </c>
      <c r="AI888" s="2">
        <v>0</v>
      </c>
      <c r="AJ888" s="2">
        <v>0</v>
      </c>
      <c r="AK888" s="2">
        <v>6</v>
      </c>
      <c r="AL888" s="2">
        <v>0</v>
      </c>
      <c r="AM888" s="2">
        <v>0</v>
      </c>
      <c r="AN888" s="2">
        <v>4</v>
      </c>
      <c r="AO888" s="2">
        <v>0</v>
      </c>
      <c r="AP888" s="2">
        <v>0</v>
      </c>
      <c r="AQ888" s="2">
        <v>24</v>
      </c>
      <c r="AR888" s="2">
        <v>1.9</v>
      </c>
      <c r="AS888" s="2">
        <v>7.92</v>
      </c>
      <c r="AT888" s="2">
        <v>355014000</v>
      </c>
      <c r="AU888" s="2">
        <v>233828000</v>
      </c>
      <c r="AV888" s="2">
        <v>65.87</v>
      </c>
      <c r="AW888" s="2">
        <v>1279585000</v>
      </c>
      <c r="AX888" s="2">
        <v>0</v>
      </c>
      <c r="AY888" s="2">
        <v>0</v>
      </c>
      <c r="AZ888" s="2">
        <v>1407387000</v>
      </c>
      <c r="BA888" s="2">
        <v>0</v>
      </c>
      <c r="BB888" s="2">
        <v>0</v>
      </c>
      <c r="BC888" s="2">
        <v>1476924000</v>
      </c>
      <c r="BD888" s="2">
        <v>0</v>
      </c>
      <c r="BE888" s="2">
        <v>0</v>
      </c>
      <c r="BF888" s="2">
        <v>992892000</v>
      </c>
      <c r="BG888" s="2">
        <v>0</v>
      </c>
      <c r="BH888" s="2">
        <v>0</v>
      </c>
      <c r="BI888" s="2">
        <v>5511802000</v>
      </c>
      <c r="BJ888" s="2">
        <v>233828000</v>
      </c>
      <c r="BK888" s="2">
        <v>4.24</v>
      </c>
      <c r="BL888" s="2" t="s">
        <v>1636</v>
      </c>
      <c r="BM888" s="3">
        <f t="shared" si="136"/>
        <v>355.01400000000001</v>
      </c>
      <c r="BN888" s="3">
        <f t="shared" si="137"/>
        <v>233.828</v>
      </c>
      <c r="BO888" s="3">
        <f t="shared" si="138"/>
        <v>1279.585</v>
      </c>
      <c r="BP888" s="3">
        <f t="shared" si="139"/>
        <v>0</v>
      </c>
      <c r="BQ888" s="3">
        <f t="shared" si="140"/>
        <v>1407.3869999999999</v>
      </c>
      <c r="BR888" s="3">
        <f t="shared" si="141"/>
        <v>0</v>
      </c>
      <c r="BS888" s="3">
        <f t="shared" si="142"/>
        <v>1476.924</v>
      </c>
      <c r="BT888" s="3">
        <f t="shared" si="143"/>
        <v>0</v>
      </c>
      <c r="BU888" s="3">
        <f t="shared" si="144"/>
        <v>992.89200000000005</v>
      </c>
      <c r="BV888" s="3">
        <f t="shared" si="145"/>
        <v>0</v>
      </c>
    </row>
    <row r="889" spans="1:74" x14ac:dyDescent="0.25">
      <c r="A889">
        <v>16</v>
      </c>
      <c r="B889" t="s">
        <v>60</v>
      </c>
      <c r="C889" t="s">
        <v>61</v>
      </c>
      <c r="D889">
        <v>2020</v>
      </c>
      <c r="E889" t="s">
        <v>62</v>
      </c>
      <c r="F889" t="s">
        <v>63</v>
      </c>
      <c r="G889">
        <v>2</v>
      </c>
      <c r="H889" t="s">
        <v>64</v>
      </c>
      <c r="I889" t="s">
        <v>3419</v>
      </c>
      <c r="J889" t="s">
        <v>1492</v>
      </c>
      <c r="K889" t="s">
        <v>1493</v>
      </c>
      <c r="L889" t="s">
        <v>3465</v>
      </c>
      <c r="M889" t="s">
        <v>1494</v>
      </c>
      <c r="N889" t="s">
        <v>3469</v>
      </c>
      <c r="O889" t="s">
        <v>68</v>
      </c>
      <c r="P889" t="s">
        <v>3495</v>
      </c>
      <c r="Q889" t="s">
        <v>800</v>
      </c>
      <c r="R889" t="s">
        <v>3701</v>
      </c>
      <c r="S889" t="s">
        <v>1634</v>
      </c>
      <c r="T889">
        <v>3</v>
      </c>
      <c r="U889">
        <v>2</v>
      </c>
      <c r="V889" t="s">
        <v>1637</v>
      </c>
      <c r="W889">
        <v>1</v>
      </c>
      <c r="X889" t="s">
        <v>72</v>
      </c>
      <c r="Y889">
        <v>1</v>
      </c>
      <c r="Z889" t="s">
        <v>73</v>
      </c>
      <c r="AA889">
        <v>1</v>
      </c>
      <c r="AB889" s="2">
        <v>2</v>
      </c>
      <c r="AC889" s="2">
        <v>1</v>
      </c>
      <c r="AD889" s="2">
        <v>50</v>
      </c>
      <c r="AE889" s="2">
        <v>2</v>
      </c>
      <c r="AF889" s="2">
        <v>0</v>
      </c>
      <c r="AG889" s="2">
        <v>0</v>
      </c>
      <c r="AH889" s="2">
        <v>4</v>
      </c>
      <c r="AI889" s="2">
        <v>0</v>
      </c>
      <c r="AJ889" s="2">
        <v>0</v>
      </c>
      <c r="AK889" s="2">
        <v>5</v>
      </c>
      <c r="AL889" s="2">
        <v>0</v>
      </c>
      <c r="AM889" s="2">
        <v>0</v>
      </c>
      <c r="AN889" s="2">
        <v>2</v>
      </c>
      <c r="AO889" s="2">
        <v>0</v>
      </c>
      <c r="AP889" s="2">
        <v>0</v>
      </c>
      <c r="AQ889" s="2">
        <v>15</v>
      </c>
      <c r="AR889" s="2">
        <v>1</v>
      </c>
      <c r="AS889" s="2">
        <v>6.67</v>
      </c>
      <c r="AT889" s="2">
        <v>183030000</v>
      </c>
      <c r="AU889" s="2">
        <v>105132000</v>
      </c>
      <c r="AV889" s="2">
        <v>57.44</v>
      </c>
      <c r="AW889" s="2">
        <v>389090000</v>
      </c>
      <c r="AX889" s="2">
        <v>0</v>
      </c>
      <c r="AY889" s="2">
        <v>0</v>
      </c>
      <c r="AZ889" s="2">
        <v>1222978000</v>
      </c>
      <c r="BA889" s="2">
        <v>0</v>
      </c>
      <c r="BB889" s="2">
        <v>0</v>
      </c>
      <c r="BC889" s="2">
        <v>1282255000</v>
      </c>
      <c r="BD889" s="2">
        <v>0</v>
      </c>
      <c r="BE889" s="2">
        <v>0</v>
      </c>
      <c r="BF889" s="2">
        <v>965050000</v>
      </c>
      <c r="BG889" s="2">
        <v>0</v>
      </c>
      <c r="BH889" s="2">
        <v>0</v>
      </c>
      <c r="BI889" s="2">
        <v>4042403000</v>
      </c>
      <c r="BJ889" s="2">
        <v>105132000</v>
      </c>
      <c r="BK889" s="2">
        <v>2.6</v>
      </c>
      <c r="BL889" s="2" t="s">
        <v>1638</v>
      </c>
      <c r="BM889" s="3">
        <f t="shared" si="136"/>
        <v>183.03</v>
      </c>
      <c r="BN889" s="3">
        <f t="shared" si="137"/>
        <v>105.13200000000001</v>
      </c>
      <c r="BO889" s="3">
        <f t="shared" si="138"/>
        <v>389.09</v>
      </c>
      <c r="BP889" s="3">
        <f t="shared" si="139"/>
        <v>0</v>
      </c>
      <c r="BQ889" s="3">
        <f t="shared" si="140"/>
        <v>1222.9780000000001</v>
      </c>
      <c r="BR889" s="3">
        <f t="shared" si="141"/>
        <v>0</v>
      </c>
      <c r="BS889" s="3">
        <f t="shared" si="142"/>
        <v>1282.2550000000001</v>
      </c>
      <c r="BT889" s="3">
        <f t="shared" si="143"/>
        <v>0</v>
      </c>
      <c r="BU889" s="3">
        <f t="shared" si="144"/>
        <v>965.05</v>
      </c>
      <c r="BV889" s="3">
        <f t="shared" si="145"/>
        <v>0</v>
      </c>
    </row>
    <row r="890" spans="1:74" x14ac:dyDescent="0.25">
      <c r="A890">
        <v>16</v>
      </c>
      <c r="B890" t="s">
        <v>60</v>
      </c>
      <c r="C890" t="s">
        <v>61</v>
      </c>
      <c r="D890">
        <v>2020</v>
      </c>
      <c r="E890" t="s">
        <v>62</v>
      </c>
      <c r="F890" t="s">
        <v>63</v>
      </c>
      <c r="G890">
        <v>2</v>
      </c>
      <c r="H890" t="s">
        <v>64</v>
      </c>
      <c r="I890" t="s">
        <v>3419</v>
      </c>
      <c r="J890" t="s">
        <v>1492</v>
      </c>
      <c r="K890" t="s">
        <v>1493</v>
      </c>
      <c r="L890" t="s">
        <v>3465</v>
      </c>
      <c r="M890" t="s">
        <v>1494</v>
      </c>
      <c r="N890" t="s">
        <v>3469</v>
      </c>
      <c r="O890" t="s">
        <v>68</v>
      </c>
      <c r="P890" t="s">
        <v>3495</v>
      </c>
      <c r="Q890" t="s">
        <v>800</v>
      </c>
      <c r="R890" t="s">
        <v>3701</v>
      </c>
      <c r="S890" t="s">
        <v>1634</v>
      </c>
      <c r="T890">
        <v>3</v>
      </c>
      <c r="U890">
        <v>3</v>
      </c>
      <c r="V890" t="s">
        <v>1639</v>
      </c>
      <c r="W890">
        <v>1</v>
      </c>
      <c r="X890" t="s">
        <v>72</v>
      </c>
      <c r="Y890">
        <v>1</v>
      </c>
      <c r="Z890" t="s">
        <v>73</v>
      </c>
      <c r="AA890">
        <v>1</v>
      </c>
      <c r="AB890" s="2">
        <v>3</v>
      </c>
      <c r="AC890" s="2">
        <v>1.03</v>
      </c>
      <c r="AD890" s="2">
        <v>34.33</v>
      </c>
      <c r="AE890" s="2">
        <v>4</v>
      </c>
      <c r="AF890" s="2">
        <v>0</v>
      </c>
      <c r="AG890" s="2">
        <v>0</v>
      </c>
      <c r="AH890" s="2">
        <v>3</v>
      </c>
      <c r="AI890" s="2">
        <v>0</v>
      </c>
      <c r="AJ890" s="2">
        <v>0</v>
      </c>
      <c r="AK890" s="2">
        <v>3</v>
      </c>
      <c r="AL890" s="2">
        <v>0</v>
      </c>
      <c r="AM890" s="2">
        <v>0</v>
      </c>
      <c r="AN890" s="2">
        <v>2</v>
      </c>
      <c r="AO890" s="2">
        <v>0</v>
      </c>
      <c r="AP890" s="2">
        <v>0</v>
      </c>
      <c r="AQ890" s="2">
        <v>15</v>
      </c>
      <c r="AR890" s="2">
        <v>1.03</v>
      </c>
      <c r="AS890" s="2">
        <v>6.87</v>
      </c>
      <c r="AT890" s="2">
        <v>63744000</v>
      </c>
      <c r="AU890" s="2">
        <v>29068000</v>
      </c>
      <c r="AV890" s="2">
        <v>45.61</v>
      </c>
      <c r="AW890" s="2">
        <v>155507000</v>
      </c>
      <c r="AX890" s="2">
        <v>0</v>
      </c>
      <c r="AY890" s="2">
        <v>0</v>
      </c>
      <c r="AZ890" s="2">
        <v>402829000</v>
      </c>
      <c r="BA890" s="2">
        <v>0</v>
      </c>
      <c r="BB890" s="2">
        <v>0</v>
      </c>
      <c r="BC890" s="2">
        <v>420475000</v>
      </c>
      <c r="BD890" s="2">
        <v>0</v>
      </c>
      <c r="BE890" s="2">
        <v>0</v>
      </c>
      <c r="BF890" s="2">
        <v>300702000</v>
      </c>
      <c r="BG890" s="2">
        <v>0</v>
      </c>
      <c r="BH890" s="2">
        <v>0</v>
      </c>
      <c r="BI890" s="2">
        <v>1343257000</v>
      </c>
      <c r="BJ890" s="2">
        <v>29068000</v>
      </c>
      <c r="BK890" s="2">
        <v>2.16</v>
      </c>
      <c r="BL890" s="2" t="s">
        <v>1640</v>
      </c>
      <c r="BM890" s="3">
        <f t="shared" si="136"/>
        <v>63.744</v>
      </c>
      <c r="BN890" s="3">
        <f t="shared" si="137"/>
        <v>29.068000000000001</v>
      </c>
      <c r="BO890" s="3">
        <f t="shared" si="138"/>
        <v>155.50700000000001</v>
      </c>
      <c r="BP890" s="3">
        <f t="shared" si="139"/>
        <v>0</v>
      </c>
      <c r="BQ890" s="3">
        <f t="shared" si="140"/>
        <v>402.82900000000001</v>
      </c>
      <c r="BR890" s="3">
        <f t="shared" si="141"/>
        <v>0</v>
      </c>
      <c r="BS890" s="3">
        <f t="shared" si="142"/>
        <v>420.47500000000002</v>
      </c>
      <c r="BT890" s="3">
        <f t="shared" si="143"/>
        <v>0</v>
      </c>
      <c r="BU890" s="3">
        <f t="shared" si="144"/>
        <v>300.702</v>
      </c>
      <c r="BV890" s="3">
        <f t="shared" si="145"/>
        <v>0</v>
      </c>
    </row>
    <row r="891" spans="1:74" x14ac:dyDescent="0.25">
      <c r="A891">
        <v>16</v>
      </c>
      <c r="B891" t="s">
        <v>60</v>
      </c>
      <c r="C891" t="s">
        <v>61</v>
      </c>
      <c r="D891">
        <v>2020</v>
      </c>
      <c r="E891" t="s">
        <v>62</v>
      </c>
      <c r="F891" t="s">
        <v>63</v>
      </c>
      <c r="G891">
        <v>2</v>
      </c>
      <c r="H891" t="s">
        <v>64</v>
      </c>
      <c r="I891" t="s">
        <v>3419</v>
      </c>
      <c r="J891" t="s">
        <v>1492</v>
      </c>
      <c r="K891" t="s">
        <v>1493</v>
      </c>
      <c r="L891" t="s">
        <v>3465</v>
      </c>
      <c r="M891" t="s">
        <v>1494</v>
      </c>
      <c r="N891" t="s">
        <v>3469</v>
      </c>
      <c r="O891" t="s">
        <v>68</v>
      </c>
      <c r="P891" t="s">
        <v>3495</v>
      </c>
      <c r="Q891" t="s">
        <v>800</v>
      </c>
      <c r="R891" t="s">
        <v>3701</v>
      </c>
      <c r="S891" t="s">
        <v>1634</v>
      </c>
      <c r="T891">
        <v>3</v>
      </c>
      <c r="U891">
        <v>4</v>
      </c>
      <c r="V891" t="s">
        <v>1641</v>
      </c>
      <c r="W891">
        <v>1</v>
      </c>
      <c r="X891" t="s">
        <v>72</v>
      </c>
      <c r="Y891">
        <v>1</v>
      </c>
      <c r="Z891" t="s">
        <v>73</v>
      </c>
      <c r="AA891">
        <v>1</v>
      </c>
      <c r="AB891" s="2">
        <v>5</v>
      </c>
      <c r="AC891" s="2">
        <v>1.04</v>
      </c>
      <c r="AD891" s="2">
        <v>20.8</v>
      </c>
      <c r="AE891" s="2">
        <v>7</v>
      </c>
      <c r="AF891" s="2">
        <v>0</v>
      </c>
      <c r="AG891" s="2">
        <v>0</v>
      </c>
      <c r="AH891" s="2">
        <v>12</v>
      </c>
      <c r="AI891" s="2">
        <v>0</v>
      </c>
      <c r="AJ891" s="2">
        <v>0</v>
      </c>
      <c r="AK891" s="2">
        <v>9</v>
      </c>
      <c r="AL891" s="2">
        <v>0</v>
      </c>
      <c r="AM891" s="2">
        <v>0</v>
      </c>
      <c r="AN891" s="2">
        <v>5</v>
      </c>
      <c r="AO891" s="2">
        <v>0</v>
      </c>
      <c r="AP891" s="2">
        <v>0</v>
      </c>
      <c r="AQ891" s="2">
        <v>38</v>
      </c>
      <c r="AR891" s="2">
        <v>1.04</v>
      </c>
      <c r="AS891" s="2">
        <v>2.74</v>
      </c>
      <c r="AT891" s="2">
        <v>2763278000</v>
      </c>
      <c r="AU891" s="2">
        <v>93104000</v>
      </c>
      <c r="AV891" s="2">
        <v>3.37</v>
      </c>
      <c r="AW891" s="2">
        <v>2615358000</v>
      </c>
      <c r="AX891" s="2">
        <v>0</v>
      </c>
      <c r="AY891" s="2">
        <v>0</v>
      </c>
      <c r="AZ891" s="2">
        <v>3231589000</v>
      </c>
      <c r="BA891" s="2">
        <v>0</v>
      </c>
      <c r="BB891" s="2">
        <v>0</v>
      </c>
      <c r="BC891" s="2">
        <v>3364300000</v>
      </c>
      <c r="BD891" s="2">
        <v>0</v>
      </c>
      <c r="BE891" s="2">
        <v>0</v>
      </c>
      <c r="BF891" s="2">
        <v>2248450000</v>
      </c>
      <c r="BG891" s="2">
        <v>0</v>
      </c>
      <c r="BH891" s="2">
        <v>0</v>
      </c>
      <c r="BI891" s="2">
        <v>14222975000</v>
      </c>
      <c r="BJ891" s="2">
        <v>93104000</v>
      </c>
      <c r="BK891" s="2">
        <v>0.65</v>
      </c>
      <c r="BL891" s="2" t="s">
        <v>1642</v>
      </c>
      <c r="BM891" s="3">
        <f t="shared" si="136"/>
        <v>2763.2779999999998</v>
      </c>
      <c r="BN891" s="3">
        <f t="shared" si="137"/>
        <v>93.103999999999999</v>
      </c>
      <c r="BO891" s="3">
        <f t="shared" si="138"/>
        <v>2615.3580000000002</v>
      </c>
      <c r="BP891" s="3">
        <f t="shared" si="139"/>
        <v>0</v>
      </c>
      <c r="BQ891" s="3">
        <f t="shared" si="140"/>
        <v>3231.5889999999999</v>
      </c>
      <c r="BR891" s="3">
        <f t="shared" si="141"/>
        <v>0</v>
      </c>
      <c r="BS891" s="3">
        <f t="shared" si="142"/>
        <v>3364.3</v>
      </c>
      <c r="BT891" s="3">
        <f t="shared" si="143"/>
        <v>0</v>
      </c>
      <c r="BU891" s="3">
        <f t="shared" si="144"/>
        <v>2248.4499999999998</v>
      </c>
      <c r="BV891" s="3">
        <f t="shared" si="145"/>
        <v>0</v>
      </c>
    </row>
    <row r="892" spans="1:74" x14ac:dyDescent="0.25">
      <c r="A892">
        <v>16</v>
      </c>
      <c r="B892" t="s">
        <v>60</v>
      </c>
      <c r="C892" t="s">
        <v>61</v>
      </c>
      <c r="D892">
        <v>2020</v>
      </c>
      <c r="E892" t="s">
        <v>62</v>
      </c>
      <c r="F892" t="s">
        <v>63</v>
      </c>
      <c r="G892">
        <v>2</v>
      </c>
      <c r="H892" t="s">
        <v>64</v>
      </c>
      <c r="I892" t="s">
        <v>3419</v>
      </c>
      <c r="J892" t="s">
        <v>1492</v>
      </c>
      <c r="K892" t="s">
        <v>1493</v>
      </c>
      <c r="L892" t="s">
        <v>3465</v>
      </c>
      <c r="M892" t="s">
        <v>1494</v>
      </c>
      <c r="N892" t="s">
        <v>3469</v>
      </c>
      <c r="O892" t="s">
        <v>68</v>
      </c>
      <c r="P892" t="s">
        <v>3495</v>
      </c>
      <c r="Q892" t="s">
        <v>800</v>
      </c>
      <c r="R892" t="s">
        <v>3701</v>
      </c>
      <c r="S892" t="s">
        <v>1634</v>
      </c>
      <c r="T892">
        <v>3</v>
      </c>
      <c r="U892">
        <v>5</v>
      </c>
      <c r="V892" t="s">
        <v>1643</v>
      </c>
      <c r="W892">
        <v>1</v>
      </c>
      <c r="X892" t="s">
        <v>72</v>
      </c>
      <c r="Y892">
        <v>1</v>
      </c>
      <c r="Z892" t="s">
        <v>73</v>
      </c>
      <c r="AA892">
        <v>1</v>
      </c>
      <c r="AB892" s="2">
        <v>2</v>
      </c>
      <c r="AC892" s="2">
        <v>0.5</v>
      </c>
      <c r="AD892" s="2">
        <v>25</v>
      </c>
      <c r="AE892" s="2">
        <v>3</v>
      </c>
      <c r="AF892" s="2">
        <v>0</v>
      </c>
      <c r="AG892" s="2">
        <v>0</v>
      </c>
      <c r="AH892" s="2">
        <v>3</v>
      </c>
      <c r="AI892" s="2">
        <v>0</v>
      </c>
      <c r="AJ892" s="2">
        <v>0</v>
      </c>
      <c r="AK892" s="2">
        <v>3</v>
      </c>
      <c r="AL892" s="2">
        <v>0</v>
      </c>
      <c r="AM892" s="2">
        <v>0</v>
      </c>
      <c r="AN892" s="2">
        <v>2</v>
      </c>
      <c r="AO892" s="2">
        <v>0</v>
      </c>
      <c r="AP892" s="2">
        <v>0</v>
      </c>
      <c r="AQ892" s="2">
        <v>13</v>
      </c>
      <c r="AR892" s="2">
        <v>0.5</v>
      </c>
      <c r="AS892" s="2">
        <v>3.85</v>
      </c>
      <c r="AT892" s="2">
        <v>166584000</v>
      </c>
      <c r="AU892" s="2">
        <v>91612000</v>
      </c>
      <c r="AV892" s="2">
        <v>54.99</v>
      </c>
      <c r="AW892" s="2">
        <v>232232000</v>
      </c>
      <c r="AX892" s="2">
        <v>0</v>
      </c>
      <c r="AY892" s="2">
        <v>0</v>
      </c>
      <c r="AZ892" s="2">
        <v>705668000</v>
      </c>
      <c r="BA892" s="2">
        <v>0</v>
      </c>
      <c r="BB892" s="2">
        <v>0</v>
      </c>
      <c r="BC892" s="2">
        <v>736791000</v>
      </c>
      <c r="BD892" s="2">
        <v>0</v>
      </c>
      <c r="BE892" s="2">
        <v>0</v>
      </c>
      <c r="BF892" s="2">
        <v>478432000</v>
      </c>
      <c r="BG892" s="2">
        <v>0</v>
      </c>
      <c r="BH892" s="2">
        <v>0</v>
      </c>
      <c r="BI892" s="2">
        <v>2319707000</v>
      </c>
      <c r="BJ892" s="2">
        <v>91612000</v>
      </c>
      <c r="BK892" s="2">
        <v>3.95</v>
      </c>
      <c r="BL892" s="2" t="s">
        <v>1644</v>
      </c>
      <c r="BM892" s="3">
        <f t="shared" si="136"/>
        <v>166.584</v>
      </c>
      <c r="BN892" s="3">
        <f t="shared" si="137"/>
        <v>91.611999999999995</v>
      </c>
      <c r="BO892" s="3">
        <f t="shared" si="138"/>
        <v>232.232</v>
      </c>
      <c r="BP892" s="3">
        <f t="shared" si="139"/>
        <v>0</v>
      </c>
      <c r="BQ892" s="3">
        <f t="shared" si="140"/>
        <v>705.66800000000001</v>
      </c>
      <c r="BR892" s="3">
        <f t="shared" si="141"/>
        <v>0</v>
      </c>
      <c r="BS892" s="3">
        <f t="shared" si="142"/>
        <v>736.79100000000005</v>
      </c>
      <c r="BT892" s="3">
        <f t="shared" si="143"/>
        <v>0</v>
      </c>
      <c r="BU892" s="3">
        <f t="shared" si="144"/>
        <v>478.43200000000002</v>
      </c>
      <c r="BV892" s="3">
        <f t="shared" si="145"/>
        <v>0</v>
      </c>
    </row>
    <row r="893" spans="1:74" x14ac:dyDescent="0.25">
      <c r="A893">
        <v>16</v>
      </c>
      <c r="B893" t="s">
        <v>60</v>
      </c>
      <c r="C893" t="s">
        <v>61</v>
      </c>
      <c r="D893">
        <v>2020</v>
      </c>
      <c r="E893" t="s">
        <v>62</v>
      </c>
      <c r="F893" t="s">
        <v>63</v>
      </c>
      <c r="G893">
        <v>2</v>
      </c>
      <c r="H893" t="s">
        <v>64</v>
      </c>
      <c r="I893" t="s">
        <v>3419</v>
      </c>
      <c r="J893" t="s">
        <v>1492</v>
      </c>
      <c r="K893" t="s">
        <v>1493</v>
      </c>
      <c r="L893" t="s">
        <v>3465</v>
      </c>
      <c r="M893" t="s">
        <v>1494</v>
      </c>
      <c r="N893" t="s">
        <v>3469</v>
      </c>
      <c r="O893" t="s">
        <v>68</v>
      </c>
      <c r="P893" t="s">
        <v>3474</v>
      </c>
      <c r="Q893" t="s">
        <v>69</v>
      </c>
      <c r="R893" t="s">
        <v>3702</v>
      </c>
      <c r="S893" t="s">
        <v>1645</v>
      </c>
      <c r="T893">
        <v>7</v>
      </c>
      <c r="U893">
        <v>1</v>
      </c>
      <c r="V893" t="s">
        <v>1646</v>
      </c>
      <c r="W893">
        <v>1</v>
      </c>
      <c r="X893" t="s">
        <v>72</v>
      </c>
      <c r="Y893">
        <v>1</v>
      </c>
      <c r="Z893" t="s">
        <v>73</v>
      </c>
      <c r="AA893">
        <v>1</v>
      </c>
      <c r="AB893" s="2">
        <v>3</v>
      </c>
      <c r="AC893" s="2">
        <v>1.5</v>
      </c>
      <c r="AD893" s="2">
        <v>50</v>
      </c>
      <c r="AE893" s="2">
        <v>2</v>
      </c>
      <c r="AF893" s="2">
        <v>0</v>
      </c>
      <c r="AG893" s="2">
        <v>0</v>
      </c>
      <c r="AH893" s="2">
        <v>2</v>
      </c>
      <c r="AI893" s="2">
        <v>0</v>
      </c>
      <c r="AJ893" s="2">
        <v>0</v>
      </c>
      <c r="AK893" s="2">
        <v>2</v>
      </c>
      <c r="AL893" s="2">
        <v>0</v>
      </c>
      <c r="AM893" s="2">
        <v>0</v>
      </c>
      <c r="AN893" s="2">
        <v>1</v>
      </c>
      <c r="AO893" s="2">
        <v>0</v>
      </c>
      <c r="AP893" s="2">
        <v>0</v>
      </c>
      <c r="AQ893" s="2">
        <v>10</v>
      </c>
      <c r="AR893" s="2">
        <v>1.5</v>
      </c>
      <c r="AS893" s="2">
        <v>15</v>
      </c>
      <c r="AT893" s="2">
        <v>199025000</v>
      </c>
      <c r="AU893" s="2">
        <v>158324000</v>
      </c>
      <c r="AV893" s="2">
        <v>79.55</v>
      </c>
      <c r="AW893" s="2">
        <v>407720000</v>
      </c>
      <c r="AX893" s="2">
        <v>0</v>
      </c>
      <c r="AY893" s="2">
        <v>0</v>
      </c>
      <c r="AZ893" s="2">
        <v>375696000</v>
      </c>
      <c r="BA893" s="2">
        <v>0</v>
      </c>
      <c r="BB893" s="2">
        <v>0</v>
      </c>
      <c r="BC893" s="2">
        <v>392050000</v>
      </c>
      <c r="BD893" s="2">
        <v>0</v>
      </c>
      <c r="BE893" s="2">
        <v>0</v>
      </c>
      <c r="BF893" s="2">
        <v>402000000</v>
      </c>
      <c r="BG893" s="2">
        <v>0</v>
      </c>
      <c r="BH893" s="2">
        <v>0</v>
      </c>
      <c r="BI893" s="2">
        <v>1776491000</v>
      </c>
      <c r="BJ893" s="2">
        <v>158324000</v>
      </c>
      <c r="BK893" s="2">
        <v>8.91</v>
      </c>
      <c r="BL893" s="2" t="s">
        <v>1647</v>
      </c>
      <c r="BM893" s="3">
        <f t="shared" si="136"/>
        <v>199.02500000000001</v>
      </c>
      <c r="BN893" s="3">
        <f t="shared" si="137"/>
        <v>158.32400000000001</v>
      </c>
      <c r="BO893" s="3">
        <f t="shared" si="138"/>
        <v>407.72</v>
      </c>
      <c r="BP893" s="3">
        <f t="shared" si="139"/>
        <v>0</v>
      </c>
      <c r="BQ893" s="3">
        <f t="shared" si="140"/>
        <v>375.69600000000003</v>
      </c>
      <c r="BR893" s="3">
        <f t="shared" si="141"/>
        <v>0</v>
      </c>
      <c r="BS893" s="3">
        <f t="shared" si="142"/>
        <v>392.05</v>
      </c>
      <c r="BT893" s="3">
        <f t="shared" si="143"/>
        <v>0</v>
      </c>
      <c r="BU893" s="3">
        <f t="shared" si="144"/>
        <v>402</v>
      </c>
      <c r="BV893" s="3">
        <f t="shared" si="145"/>
        <v>0</v>
      </c>
    </row>
    <row r="894" spans="1:74" x14ac:dyDescent="0.25">
      <c r="A894">
        <v>16</v>
      </c>
      <c r="B894" t="s">
        <v>60</v>
      </c>
      <c r="C894" t="s">
        <v>61</v>
      </c>
      <c r="D894">
        <v>2020</v>
      </c>
      <c r="E894" t="s">
        <v>62</v>
      </c>
      <c r="F894" t="s">
        <v>63</v>
      </c>
      <c r="G894">
        <v>2</v>
      </c>
      <c r="H894" t="s">
        <v>64</v>
      </c>
      <c r="I894" t="s">
        <v>3419</v>
      </c>
      <c r="J894" t="s">
        <v>1492</v>
      </c>
      <c r="K894" t="s">
        <v>1493</v>
      </c>
      <c r="L894" t="s">
        <v>3465</v>
      </c>
      <c r="M894" t="s">
        <v>1494</v>
      </c>
      <c r="N894" t="s">
        <v>3469</v>
      </c>
      <c r="O894" t="s">
        <v>68</v>
      </c>
      <c r="P894" t="s">
        <v>3474</v>
      </c>
      <c r="Q894" t="s">
        <v>69</v>
      </c>
      <c r="R894" t="s">
        <v>3702</v>
      </c>
      <c r="S894" t="s">
        <v>1645</v>
      </c>
      <c r="T894">
        <v>7</v>
      </c>
      <c r="U894">
        <v>2</v>
      </c>
      <c r="V894" t="s">
        <v>1648</v>
      </c>
      <c r="W894">
        <v>1</v>
      </c>
      <c r="X894" t="s">
        <v>72</v>
      </c>
      <c r="Y894">
        <v>1</v>
      </c>
      <c r="Z894" t="s">
        <v>73</v>
      </c>
      <c r="AA894">
        <v>1</v>
      </c>
      <c r="AB894" s="2">
        <v>54000</v>
      </c>
      <c r="AC894" s="2">
        <v>20930</v>
      </c>
      <c r="AD894" s="2">
        <v>38.76</v>
      </c>
      <c r="AE894" s="2">
        <v>146494</v>
      </c>
      <c r="AF894" s="2">
        <v>0</v>
      </c>
      <c r="AG894" s="2">
        <v>0</v>
      </c>
      <c r="AH894" s="2">
        <v>157809</v>
      </c>
      <c r="AI894" s="2">
        <v>0</v>
      </c>
      <c r="AJ894" s="2">
        <v>0</v>
      </c>
      <c r="AK894" s="2">
        <v>163468</v>
      </c>
      <c r="AL894" s="2">
        <v>0</v>
      </c>
      <c r="AM894" s="2">
        <v>0</v>
      </c>
      <c r="AN894" s="2">
        <v>78229</v>
      </c>
      <c r="AO894" s="2">
        <v>0</v>
      </c>
      <c r="AP894" s="2">
        <v>0</v>
      </c>
      <c r="AQ894" s="2">
        <v>600000</v>
      </c>
      <c r="AR894" s="2">
        <v>20930</v>
      </c>
      <c r="AS894" s="2">
        <v>3.49</v>
      </c>
      <c r="AT894" s="2">
        <v>892352000</v>
      </c>
      <c r="AU894" s="2">
        <v>562706949</v>
      </c>
      <c r="AV894" s="2">
        <v>63.06</v>
      </c>
      <c r="AW894" s="2">
        <v>1175796000</v>
      </c>
      <c r="AX894" s="2">
        <v>0</v>
      </c>
      <c r="AY894" s="2">
        <v>0</v>
      </c>
      <c r="AZ894" s="2">
        <v>1267500000</v>
      </c>
      <c r="BA894" s="2">
        <v>0</v>
      </c>
      <c r="BB894" s="2">
        <v>0</v>
      </c>
      <c r="BC894" s="2">
        <v>1300125000</v>
      </c>
      <c r="BD894" s="2">
        <v>0</v>
      </c>
      <c r="BE894" s="2">
        <v>0</v>
      </c>
      <c r="BF894" s="2">
        <v>1322909000</v>
      </c>
      <c r="BG894" s="2">
        <v>0</v>
      </c>
      <c r="BH894" s="2">
        <v>0</v>
      </c>
      <c r="BI894" s="2">
        <v>5958682000</v>
      </c>
      <c r="BJ894" s="2">
        <v>562706949</v>
      </c>
      <c r="BK894" s="2">
        <v>9.44</v>
      </c>
      <c r="BL894" s="2" t="s">
        <v>1649</v>
      </c>
      <c r="BM894" s="3">
        <f t="shared" si="136"/>
        <v>892.35199999999998</v>
      </c>
      <c r="BN894" s="3">
        <f t="shared" si="137"/>
        <v>562.70694900000001</v>
      </c>
      <c r="BO894" s="3">
        <f t="shared" si="138"/>
        <v>1175.796</v>
      </c>
      <c r="BP894" s="3">
        <f t="shared" si="139"/>
        <v>0</v>
      </c>
      <c r="BQ894" s="3">
        <f t="shared" si="140"/>
        <v>1267.5</v>
      </c>
      <c r="BR894" s="3">
        <f t="shared" si="141"/>
        <v>0</v>
      </c>
      <c r="BS894" s="3">
        <f t="shared" si="142"/>
        <v>1300.125</v>
      </c>
      <c r="BT894" s="3">
        <f t="shared" si="143"/>
        <v>0</v>
      </c>
      <c r="BU894" s="3">
        <f t="shared" si="144"/>
        <v>1322.9090000000001</v>
      </c>
      <c r="BV894" s="3">
        <f t="shared" si="145"/>
        <v>0</v>
      </c>
    </row>
    <row r="895" spans="1:74" x14ac:dyDescent="0.25">
      <c r="A895">
        <v>16</v>
      </c>
      <c r="B895" t="s">
        <v>60</v>
      </c>
      <c r="C895" t="s">
        <v>61</v>
      </c>
      <c r="D895">
        <v>2020</v>
      </c>
      <c r="E895" t="s">
        <v>62</v>
      </c>
      <c r="F895" t="s">
        <v>63</v>
      </c>
      <c r="G895">
        <v>2</v>
      </c>
      <c r="H895" t="s">
        <v>64</v>
      </c>
      <c r="I895" t="s">
        <v>3419</v>
      </c>
      <c r="J895" t="s">
        <v>1492</v>
      </c>
      <c r="K895" t="s">
        <v>1493</v>
      </c>
      <c r="L895" t="s">
        <v>3465</v>
      </c>
      <c r="M895" t="s">
        <v>1494</v>
      </c>
      <c r="N895" t="s">
        <v>3469</v>
      </c>
      <c r="O895" t="s">
        <v>68</v>
      </c>
      <c r="P895" t="s">
        <v>3474</v>
      </c>
      <c r="Q895" t="s">
        <v>69</v>
      </c>
      <c r="R895" t="s">
        <v>3702</v>
      </c>
      <c r="S895" t="s">
        <v>1645</v>
      </c>
      <c r="T895">
        <v>7</v>
      </c>
      <c r="U895">
        <v>3</v>
      </c>
      <c r="V895" t="s">
        <v>1650</v>
      </c>
      <c r="W895">
        <v>1</v>
      </c>
      <c r="X895" t="s">
        <v>72</v>
      </c>
      <c r="Y895">
        <v>1</v>
      </c>
      <c r="Z895" t="s">
        <v>73</v>
      </c>
      <c r="AA895">
        <v>1</v>
      </c>
      <c r="AB895" s="2">
        <v>28</v>
      </c>
      <c r="AC895" s="2">
        <v>9</v>
      </c>
      <c r="AD895" s="2">
        <v>32.14</v>
      </c>
      <c r="AE895" s="2">
        <v>37</v>
      </c>
      <c r="AF895" s="2">
        <v>0</v>
      </c>
      <c r="AG895" s="2">
        <v>0</v>
      </c>
      <c r="AH895" s="2">
        <v>37</v>
      </c>
      <c r="AI895" s="2">
        <v>0</v>
      </c>
      <c r="AJ895" s="2">
        <v>0</v>
      </c>
      <c r="AK895" s="2">
        <v>35</v>
      </c>
      <c r="AL895" s="2">
        <v>0</v>
      </c>
      <c r="AM895" s="2">
        <v>0</v>
      </c>
      <c r="AN895" s="2">
        <v>12</v>
      </c>
      <c r="AO895" s="2">
        <v>0</v>
      </c>
      <c r="AP895" s="2">
        <v>0</v>
      </c>
      <c r="AQ895" s="2">
        <v>149</v>
      </c>
      <c r="AR895" s="2">
        <v>9</v>
      </c>
      <c r="AS895" s="2">
        <v>6.04</v>
      </c>
      <c r="AT895" s="2">
        <v>302855000</v>
      </c>
      <c r="AU895" s="2">
        <v>176784000</v>
      </c>
      <c r="AV895" s="2">
        <v>58.37</v>
      </c>
      <c r="AW895" s="2">
        <v>522269000</v>
      </c>
      <c r="AX895" s="2">
        <v>0</v>
      </c>
      <c r="AY895" s="2">
        <v>0</v>
      </c>
      <c r="AZ895" s="2">
        <v>428260000</v>
      </c>
      <c r="BA895" s="2">
        <v>0</v>
      </c>
      <c r="BB895" s="2">
        <v>0</v>
      </c>
      <c r="BC895" s="2">
        <v>440990000</v>
      </c>
      <c r="BD895" s="2">
        <v>0</v>
      </c>
      <c r="BE895" s="2">
        <v>0</v>
      </c>
      <c r="BF895" s="2">
        <v>454103000</v>
      </c>
      <c r="BG895" s="2">
        <v>0</v>
      </c>
      <c r="BH895" s="2">
        <v>0</v>
      </c>
      <c r="BI895" s="2">
        <v>2148477000</v>
      </c>
      <c r="BJ895" s="2">
        <v>176784000</v>
      </c>
      <c r="BK895" s="2">
        <v>8.23</v>
      </c>
      <c r="BL895" s="2" t="s">
        <v>1651</v>
      </c>
      <c r="BM895" s="3">
        <f t="shared" si="136"/>
        <v>302.85500000000002</v>
      </c>
      <c r="BN895" s="3">
        <f t="shared" si="137"/>
        <v>176.78399999999999</v>
      </c>
      <c r="BO895" s="3">
        <f t="shared" si="138"/>
        <v>522.26900000000001</v>
      </c>
      <c r="BP895" s="3">
        <f t="shared" si="139"/>
        <v>0</v>
      </c>
      <c r="BQ895" s="3">
        <f t="shared" si="140"/>
        <v>428.26</v>
      </c>
      <c r="BR895" s="3">
        <f t="shared" si="141"/>
        <v>0</v>
      </c>
      <c r="BS895" s="3">
        <f t="shared" si="142"/>
        <v>440.99</v>
      </c>
      <c r="BT895" s="3">
        <f t="shared" si="143"/>
        <v>0</v>
      </c>
      <c r="BU895" s="3">
        <f t="shared" si="144"/>
        <v>454.10300000000001</v>
      </c>
      <c r="BV895" s="3">
        <f t="shared" si="145"/>
        <v>0</v>
      </c>
    </row>
    <row r="896" spans="1:74" x14ac:dyDescent="0.25">
      <c r="A896">
        <v>16</v>
      </c>
      <c r="B896" t="s">
        <v>60</v>
      </c>
      <c r="C896" t="s">
        <v>61</v>
      </c>
      <c r="D896">
        <v>2020</v>
      </c>
      <c r="E896" t="s">
        <v>62</v>
      </c>
      <c r="F896" t="s">
        <v>63</v>
      </c>
      <c r="G896">
        <v>2</v>
      </c>
      <c r="H896" t="s">
        <v>64</v>
      </c>
      <c r="I896" t="s">
        <v>3419</v>
      </c>
      <c r="J896" t="s">
        <v>1492</v>
      </c>
      <c r="K896" t="s">
        <v>1493</v>
      </c>
      <c r="L896" t="s">
        <v>3465</v>
      </c>
      <c r="M896" t="s">
        <v>1494</v>
      </c>
      <c r="N896" t="s">
        <v>3469</v>
      </c>
      <c r="O896" t="s">
        <v>68</v>
      </c>
      <c r="P896" t="s">
        <v>3474</v>
      </c>
      <c r="Q896" t="s">
        <v>69</v>
      </c>
      <c r="R896" t="s">
        <v>3702</v>
      </c>
      <c r="S896" t="s">
        <v>1645</v>
      </c>
      <c r="T896">
        <v>7</v>
      </c>
      <c r="U896">
        <v>4</v>
      </c>
      <c r="V896" t="s">
        <v>1652</v>
      </c>
      <c r="W896">
        <v>1</v>
      </c>
      <c r="X896" t="s">
        <v>72</v>
      </c>
      <c r="Y896">
        <v>1</v>
      </c>
      <c r="Z896" t="s">
        <v>73</v>
      </c>
      <c r="AA896">
        <v>1</v>
      </c>
      <c r="AB896" s="2">
        <v>12</v>
      </c>
      <c r="AC896" s="2">
        <v>4.4000000000000004</v>
      </c>
      <c r="AD896" s="2">
        <v>36.67</v>
      </c>
      <c r="AE896" s="2">
        <v>24</v>
      </c>
      <c r="AF896" s="2">
        <v>0</v>
      </c>
      <c r="AG896" s="2">
        <v>0</v>
      </c>
      <c r="AH896" s="2">
        <v>24</v>
      </c>
      <c r="AI896" s="2">
        <v>0</v>
      </c>
      <c r="AJ896" s="2">
        <v>0</v>
      </c>
      <c r="AK896" s="2">
        <v>24</v>
      </c>
      <c r="AL896" s="2">
        <v>0</v>
      </c>
      <c r="AM896" s="2">
        <v>0</v>
      </c>
      <c r="AN896" s="2">
        <v>12</v>
      </c>
      <c r="AO896" s="2">
        <v>0</v>
      </c>
      <c r="AP896" s="2">
        <v>0</v>
      </c>
      <c r="AQ896" s="2">
        <v>96</v>
      </c>
      <c r="AR896" s="2">
        <v>4.4000000000000004</v>
      </c>
      <c r="AS896" s="2">
        <v>4.58</v>
      </c>
      <c r="AT896" s="2">
        <v>275768000</v>
      </c>
      <c r="AU896" s="2">
        <v>173474000</v>
      </c>
      <c r="AV896" s="2">
        <v>62.9</v>
      </c>
      <c r="AW896" s="2">
        <v>375215000</v>
      </c>
      <c r="AX896" s="2">
        <v>0</v>
      </c>
      <c r="AY896" s="2">
        <v>0</v>
      </c>
      <c r="AZ896" s="2">
        <v>484544000</v>
      </c>
      <c r="BA896" s="2">
        <v>0</v>
      </c>
      <c r="BB896" s="2">
        <v>0</v>
      </c>
      <c r="BC896" s="2">
        <v>497835000</v>
      </c>
      <c r="BD896" s="2">
        <v>0</v>
      </c>
      <c r="BE896" s="2">
        <v>0</v>
      </c>
      <c r="BF896" s="2">
        <v>478988000</v>
      </c>
      <c r="BG896" s="2">
        <v>0</v>
      </c>
      <c r="BH896" s="2">
        <v>0</v>
      </c>
      <c r="BI896" s="2">
        <v>2112350000</v>
      </c>
      <c r="BJ896" s="2">
        <v>173474000</v>
      </c>
      <c r="BK896" s="2">
        <v>8.2100000000000009</v>
      </c>
      <c r="BL896" s="2" t="s">
        <v>1653</v>
      </c>
      <c r="BM896" s="3">
        <f t="shared" si="136"/>
        <v>275.76799999999997</v>
      </c>
      <c r="BN896" s="3">
        <f t="shared" si="137"/>
        <v>173.47399999999999</v>
      </c>
      <c r="BO896" s="3">
        <f t="shared" si="138"/>
        <v>375.21499999999997</v>
      </c>
      <c r="BP896" s="3">
        <f t="shared" si="139"/>
        <v>0</v>
      </c>
      <c r="BQ896" s="3">
        <f t="shared" si="140"/>
        <v>484.54399999999998</v>
      </c>
      <c r="BR896" s="3">
        <f t="shared" si="141"/>
        <v>0</v>
      </c>
      <c r="BS896" s="3">
        <f t="shared" si="142"/>
        <v>497.83499999999998</v>
      </c>
      <c r="BT896" s="3">
        <f t="shared" si="143"/>
        <v>0</v>
      </c>
      <c r="BU896" s="3">
        <f t="shared" si="144"/>
        <v>478.988</v>
      </c>
      <c r="BV896" s="3">
        <f t="shared" si="145"/>
        <v>0</v>
      </c>
    </row>
    <row r="897" spans="1:74" x14ac:dyDescent="0.25">
      <c r="A897">
        <v>16</v>
      </c>
      <c r="B897" t="s">
        <v>60</v>
      </c>
      <c r="C897" t="s">
        <v>61</v>
      </c>
      <c r="D897">
        <v>2020</v>
      </c>
      <c r="E897" t="s">
        <v>62</v>
      </c>
      <c r="F897" t="s">
        <v>63</v>
      </c>
      <c r="G897">
        <v>2</v>
      </c>
      <c r="H897" t="s">
        <v>64</v>
      </c>
      <c r="I897" t="s">
        <v>3419</v>
      </c>
      <c r="J897" t="s">
        <v>1492</v>
      </c>
      <c r="K897" t="s">
        <v>1493</v>
      </c>
      <c r="L897" t="s">
        <v>3465</v>
      </c>
      <c r="M897" t="s">
        <v>1494</v>
      </c>
      <c r="N897" t="s">
        <v>3469</v>
      </c>
      <c r="O897" t="s">
        <v>68</v>
      </c>
      <c r="P897" t="s">
        <v>3474</v>
      </c>
      <c r="Q897" t="s">
        <v>69</v>
      </c>
      <c r="R897" t="s">
        <v>3703</v>
      </c>
      <c r="S897" t="s">
        <v>1654</v>
      </c>
      <c r="T897">
        <v>2</v>
      </c>
      <c r="U897">
        <v>1</v>
      </c>
      <c r="V897" t="s">
        <v>1655</v>
      </c>
      <c r="W897">
        <v>1</v>
      </c>
      <c r="X897" t="s">
        <v>72</v>
      </c>
      <c r="Y897">
        <v>1</v>
      </c>
      <c r="Z897" t="s">
        <v>73</v>
      </c>
      <c r="AA897">
        <v>1</v>
      </c>
      <c r="AB897" s="2">
        <v>72</v>
      </c>
      <c r="AC897" s="2">
        <v>69</v>
      </c>
      <c r="AD897" s="2">
        <v>95.83</v>
      </c>
      <c r="AE897" s="2">
        <v>7</v>
      </c>
      <c r="AF897" s="2">
        <v>0</v>
      </c>
      <c r="AG897" s="2">
        <v>0</v>
      </c>
      <c r="AH897" s="2">
        <v>7</v>
      </c>
      <c r="AI897" s="2">
        <v>0</v>
      </c>
      <c r="AJ897" s="2">
        <v>0</v>
      </c>
      <c r="AK897" s="2">
        <v>7</v>
      </c>
      <c r="AL897" s="2">
        <v>0</v>
      </c>
      <c r="AM897" s="2">
        <v>0</v>
      </c>
      <c r="AN897" s="2">
        <v>7</v>
      </c>
      <c r="AO897" s="2">
        <v>0</v>
      </c>
      <c r="AP897" s="2">
        <v>0</v>
      </c>
      <c r="AQ897" s="2">
        <v>100</v>
      </c>
      <c r="AR897" s="2">
        <v>69</v>
      </c>
      <c r="AS897" s="2">
        <v>69</v>
      </c>
      <c r="AT897" s="2">
        <v>351264000</v>
      </c>
      <c r="AU897" s="2">
        <v>284344000</v>
      </c>
      <c r="AV897" s="2">
        <v>80.95</v>
      </c>
      <c r="AW897" s="2">
        <v>395906000</v>
      </c>
      <c r="AX897" s="2">
        <v>0</v>
      </c>
      <c r="AY897" s="2">
        <v>0</v>
      </c>
      <c r="AZ897" s="2">
        <v>700000000</v>
      </c>
      <c r="BA897" s="2">
        <v>0</v>
      </c>
      <c r="BB897" s="2">
        <v>0</v>
      </c>
      <c r="BC897" s="2">
        <v>800000000</v>
      </c>
      <c r="BD897" s="2">
        <v>0</v>
      </c>
      <c r="BE897" s="2">
        <v>0</v>
      </c>
      <c r="BF897" s="2">
        <v>800000000</v>
      </c>
      <c r="BG897" s="2">
        <v>0</v>
      </c>
      <c r="BH897" s="2">
        <v>0</v>
      </c>
      <c r="BI897" s="2">
        <v>3047170000</v>
      </c>
      <c r="BJ897" s="2">
        <v>284344000</v>
      </c>
      <c r="BK897" s="2">
        <v>9.33</v>
      </c>
      <c r="BL897" s="2" t="s">
        <v>1656</v>
      </c>
      <c r="BM897" s="3">
        <f t="shared" si="136"/>
        <v>351.26400000000001</v>
      </c>
      <c r="BN897" s="3">
        <f t="shared" si="137"/>
        <v>284.34399999999999</v>
      </c>
      <c r="BO897" s="3">
        <f t="shared" si="138"/>
        <v>395.90600000000001</v>
      </c>
      <c r="BP897" s="3">
        <f t="shared" si="139"/>
        <v>0</v>
      </c>
      <c r="BQ897" s="3">
        <f t="shared" si="140"/>
        <v>700</v>
      </c>
      <c r="BR897" s="3">
        <f t="shared" si="141"/>
        <v>0</v>
      </c>
      <c r="BS897" s="3">
        <f t="shared" si="142"/>
        <v>800</v>
      </c>
      <c r="BT897" s="3">
        <f t="shared" si="143"/>
        <v>0</v>
      </c>
      <c r="BU897" s="3">
        <f t="shared" si="144"/>
        <v>800</v>
      </c>
      <c r="BV897" s="3">
        <f t="shared" si="145"/>
        <v>0</v>
      </c>
    </row>
    <row r="898" spans="1:74" x14ac:dyDescent="0.25">
      <c r="A898">
        <v>16</v>
      </c>
      <c r="B898" t="s">
        <v>60</v>
      </c>
      <c r="C898" t="s">
        <v>61</v>
      </c>
      <c r="D898">
        <v>2020</v>
      </c>
      <c r="E898" t="s">
        <v>62</v>
      </c>
      <c r="F898" t="s">
        <v>63</v>
      </c>
      <c r="G898">
        <v>2</v>
      </c>
      <c r="H898" t="s">
        <v>64</v>
      </c>
      <c r="I898" t="s">
        <v>3419</v>
      </c>
      <c r="J898" t="s">
        <v>1492</v>
      </c>
      <c r="K898" t="s">
        <v>1493</v>
      </c>
      <c r="L898" t="s">
        <v>3465</v>
      </c>
      <c r="M898" t="s">
        <v>1494</v>
      </c>
      <c r="N898" t="s">
        <v>3469</v>
      </c>
      <c r="O898" t="s">
        <v>68</v>
      </c>
      <c r="P898" t="s">
        <v>3474</v>
      </c>
      <c r="Q898" t="s">
        <v>69</v>
      </c>
      <c r="R898" t="s">
        <v>3703</v>
      </c>
      <c r="S898" t="s">
        <v>1654</v>
      </c>
      <c r="T898">
        <v>2</v>
      </c>
      <c r="U898">
        <v>2</v>
      </c>
      <c r="V898" t="s">
        <v>1657</v>
      </c>
      <c r="W898">
        <v>2</v>
      </c>
      <c r="X898" t="s">
        <v>76</v>
      </c>
      <c r="Y898">
        <v>1</v>
      </c>
      <c r="Z898" t="s">
        <v>73</v>
      </c>
      <c r="AA898">
        <v>1</v>
      </c>
      <c r="AB898" s="2">
        <v>100</v>
      </c>
      <c r="AC898" s="2">
        <v>100</v>
      </c>
      <c r="AD898" s="2">
        <v>100</v>
      </c>
      <c r="AE898" s="2">
        <v>100</v>
      </c>
      <c r="AF898" s="2">
        <v>0</v>
      </c>
      <c r="AG898" s="2">
        <v>0</v>
      </c>
      <c r="AH898" s="2">
        <v>100</v>
      </c>
      <c r="AI898" s="2">
        <v>0</v>
      </c>
      <c r="AJ898" s="2">
        <v>0</v>
      </c>
      <c r="AK898" s="2">
        <v>100</v>
      </c>
      <c r="AL898" s="2">
        <v>0</v>
      </c>
      <c r="AM898" s="2">
        <v>0</v>
      </c>
      <c r="AN898" s="2">
        <v>100</v>
      </c>
      <c r="AO898" s="2">
        <v>0</v>
      </c>
      <c r="AP898" s="2">
        <v>0</v>
      </c>
      <c r="AQ898" s="2" t="s">
        <v>77</v>
      </c>
      <c r="AR898" s="2" t="s">
        <v>77</v>
      </c>
      <c r="AS898" s="2" t="s">
        <v>77</v>
      </c>
      <c r="AT898" s="2">
        <v>425858000</v>
      </c>
      <c r="AU898" s="2">
        <v>309464000</v>
      </c>
      <c r="AV898" s="2">
        <v>72.67</v>
      </c>
      <c r="AW898" s="2">
        <v>422896000</v>
      </c>
      <c r="AX898" s="2">
        <v>0</v>
      </c>
      <c r="AY898" s="2">
        <v>0</v>
      </c>
      <c r="AZ898" s="2">
        <v>500000000</v>
      </c>
      <c r="BA898" s="2">
        <v>0</v>
      </c>
      <c r="BB898" s="2">
        <v>0</v>
      </c>
      <c r="BC898" s="2">
        <v>500000000</v>
      </c>
      <c r="BD898" s="2">
        <v>0</v>
      </c>
      <c r="BE898" s="2">
        <v>0</v>
      </c>
      <c r="BF898" s="2">
        <v>500000000</v>
      </c>
      <c r="BG898" s="2">
        <v>0</v>
      </c>
      <c r="BH898" s="2">
        <v>0</v>
      </c>
      <c r="BI898" s="2">
        <v>2348754000</v>
      </c>
      <c r="BJ898" s="2">
        <v>309464000</v>
      </c>
      <c r="BK898" s="2">
        <v>13.18</v>
      </c>
      <c r="BL898" s="2" t="s">
        <v>1658</v>
      </c>
      <c r="BM898" s="3">
        <f t="shared" si="136"/>
        <v>425.858</v>
      </c>
      <c r="BN898" s="3">
        <f t="shared" si="137"/>
        <v>309.464</v>
      </c>
      <c r="BO898" s="3">
        <f t="shared" si="138"/>
        <v>422.89600000000002</v>
      </c>
      <c r="BP898" s="3">
        <f t="shared" si="139"/>
        <v>0</v>
      </c>
      <c r="BQ898" s="3">
        <f t="shared" si="140"/>
        <v>500</v>
      </c>
      <c r="BR898" s="3">
        <f t="shared" si="141"/>
        <v>0</v>
      </c>
      <c r="BS898" s="3">
        <f t="shared" si="142"/>
        <v>500</v>
      </c>
      <c r="BT898" s="3">
        <f t="shared" si="143"/>
        <v>0</v>
      </c>
      <c r="BU898" s="3">
        <f t="shared" si="144"/>
        <v>500</v>
      </c>
      <c r="BV898" s="3">
        <f t="shared" si="145"/>
        <v>0</v>
      </c>
    </row>
    <row r="899" spans="1:74" x14ac:dyDescent="0.25">
      <c r="A899">
        <v>16</v>
      </c>
      <c r="B899" t="s">
        <v>60</v>
      </c>
      <c r="C899" t="s">
        <v>61</v>
      </c>
      <c r="D899">
        <v>2020</v>
      </c>
      <c r="E899" t="s">
        <v>62</v>
      </c>
      <c r="F899" t="s">
        <v>63</v>
      </c>
      <c r="G899">
        <v>2</v>
      </c>
      <c r="H899" t="s">
        <v>64</v>
      </c>
      <c r="I899" t="s">
        <v>3419</v>
      </c>
      <c r="J899" t="s">
        <v>1492</v>
      </c>
      <c r="K899" t="s">
        <v>1493</v>
      </c>
      <c r="L899" t="s">
        <v>3465</v>
      </c>
      <c r="M899" t="s">
        <v>1494</v>
      </c>
      <c r="N899" t="s">
        <v>3469</v>
      </c>
      <c r="O899" t="s">
        <v>68</v>
      </c>
      <c r="P899" t="s">
        <v>3474</v>
      </c>
      <c r="Q899" t="s">
        <v>69</v>
      </c>
      <c r="R899" t="s">
        <v>3703</v>
      </c>
      <c r="S899" t="s">
        <v>1654</v>
      </c>
      <c r="T899">
        <v>2</v>
      </c>
      <c r="U899">
        <v>3</v>
      </c>
      <c r="V899" t="s">
        <v>1659</v>
      </c>
      <c r="W899">
        <v>1</v>
      </c>
      <c r="X899" t="s">
        <v>72</v>
      </c>
      <c r="Y899">
        <v>1</v>
      </c>
      <c r="Z899" t="s">
        <v>73</v>
      </c>
      <c r="AA899">
        <v>1</v>
      </c>
      <c r="AB899" s="2">
        <v>66</v>
      </c>
      <c r="AC899" s="2">
        <v>63</v>
      </c>
      <c r="AD899" s="2">
        <v>95.45</v>
      </c>
      <c r="AE899" s="2">
        <v>8.5</v>
      </c>
      <c r="AF899" s="2">
        <v>0</v>
      </c>
      <c r="AG899" s="2">
        <v>0</v>
      </c>
      <c r="AH899" s="2">
        <v>8.5</v>
      </c>
      <c r="AI899" s="2">
        <v>0</v>
      </c>
      <c r="AJ899" s="2">
        <v>0</v>
      </c>
      <c r="AK899" s="2">
        <v>8.5</v>
      </c>
      <c r="AL899" s="2">
        <v>0</v>
      </c>
      <c r="AM899" s="2">
        <v>0</v>
      </c>
      <c r="AN899" s="2">
        <v>8.5</v>
      </c>
      <c r="AO899" s="2">
        <v>0</v>
      </c>
      <c r="AP899" s="2">
        <v>0</v>
      </c>
      <c r="AQ899" s="2">
        <v>100</v>
      </c>
      <c r="AR899" s="2">
        <v>63</v>
      </c>
      <c r="AS899" s="2">
        <v>63</v>
      </c>
      <c r="AT899" s="2">
        <v>122878000</v>
      </c>
      <c r="AU899" s="2">
        <v>95776000</v>
      </c>
      <c r="AV899" s="2">
        <v>77.95</v>
      </c>
      <c r="AW899" s="2">
        <v>89865000</v>
      </c>
      <c r="AX899" s="2">
        <v>0</v>
      </c>
      <c r="AY899" s="2">
        <v>0</v>
      </c>
      <c r="AZ899" s="2">
        <v>100000000</v>
      </c>
      <c r="BA899" s="2">
        <v>0</v>
      </c>
      <c r="BB899" s="2">
        <v>0</v>
      </c>
      <c r="BC899" s="2">
        <v>100000000</v>
      </c>
      <c r="BD899" s="2">
        <v>0</v>
      </c>
      <c r="BE899" s="2">
        <v>0</v>
      </c>
      <c r="BF899" s="2">
        <v>100000000</v>
      </c>
      <c r="BG899" s="2">
        <v>0</v>
      </c>
      <c r="BH899" s="2">
        <v>0</v>
      </c>
      <c r="BI899" s="2">
        <v>512743000</v>
      </c>
      <c r="BJ899" s="2">
        <v>95776000</v>
      </c>
      <c r="BK899" s="2">
        <v>18.68</v>
      </c>
      <c r="BL899" s="2" t="s">
        <v>1660</v>
      </c>
      <c r="BM899" s="3">
        <f t="shared" ref="BM899:BM962" si="146">AT899 / 1000000</f>
        <v>122.878</v>
      </c>
      <c r="BN899" s="3">
        <f t="shared" ref="BN899:BN962" si="147">AU899 / 1000000</f>
        <v>95.775999999999996</v>
      </c>
      <c r="BO899" s="3">
        <f t="shared" ref="BO899:BO962" si="148">AW899 / 1000000</f>
        <v>89.864999999999995</v>
      </c>
      <c r="BP899" s="3">
        <f t="shared" ref="BP899:BP962" si="149">AX899 / 1000000</f>
        <v>0</v>
      </c>
      <c r="BQ899" s="3">
        <f t="shared" ref="BQ899:BQ962" si="150">AZ899 / 1000000</f>
        <v>100</v>
      </c>
      <c r="BR899" s="3">
        <f t="shared" ref="BR899:BR962" si="151">BA899 / 1000000</f>
        <v>0</v>
      </c>
      <c r="BS899" s="3">
        <f t="shared" ref="BS899:BS962" si="152">BC899 / 1000000</f>
        <v>100</v>
      </c>
      <c r="BT899" s="3">
        <f t="shared" ref="BT899:BT962" si="153">BD899 / 1000000</f>
        <v>0</v>
      </c>
      <c r="BU899" s="3">
        <f t="shared" ref="BU899:BU962" si="154">BF899 / 1000000</f>
        <v>100</v>
      </c>
      <c r="BV899" s="3">
        <f t="shared" ref="BV899:BV962" si="155">BG899 / 1000000</f>
        <v>0</v>
      </c>
    </row>
    <row r="900" spans="1:74" x14ac:dyDescent="0.25">
      <c r="A900">
        <v>16</v>
      </c>
      <c r="B900" t="s">
        <v>60</v>
      </c>
      <c r="C900" t="s">
        <v>61</v>
      </c>
      <c r="D900">
        <v>2020</v>
      </c>
      <c r="E900" t="s">
        <v>62</v>
      </c>
      <c r="F900" t="s">
        <v>63</v>
      </c>
      <c r="G900">
        <v>2</v>
      </c>
      <c r="H900" t="s">
        <v>64</v>
      </c>
      <c r="I900" t="s">
        <v>3419</v>
      </c>
      <c r="J900" t="s">
        <v>1492</v>
      </c>
      <c r="K900" t="s">
        <v>1493</v>
      </c>
      <c r="L900" t="s">
        <v>3465</v>
      </c>
      <c r="M900" t="s">
        <v>1494</v>
      </c>
      <c r="N900" t="s">
        <v>3469</v>
      </c>
      <c r="O900" t="s">
        <v>68</v>
      </c>
      <c r="P900" t="s">
        <v>3474</v>
      </c>
      <c r="Q900" t="s">
        <v>69</v>
      </c>
      <c r="R900" t="s">
        <v>3704</v>
      </c>
      <c r="S900" t="s">
        <v>1661</v>
      </c>
      <c r="T900">
        <v>4</v>
      </c>
      <c r="U900">
        <v>1</v>
      </c>
      <c r="V900" t="s">
        <v>1662</v>
      </c>
      <c r="W900">
        <v>1</v>
      </c>
      <c r="X900" t="s">
        <v>72</v>
      </c>
      <c r="Y900">
        <v>1</v>
      </c>
      <c r="Z900" t="s">
        <v>73</v>
      </c>
      <c r="AA900">
        <v>1</v>
      </c>
      <c r="AB900" s="2">
        <v>32</v>
      </c>
      <c r="AC900" s="2">
        <v>0.09</v>
      </c>
      <c r="AD900" s="2">
        <v>0.28000000000000003</v>
      </c>
      <c r="AE900" s="2">
        <v>0</v>
      </c>
      <c r="AF900" s="2">
        <v>0</v>
      </c>
      <c r="AG900" s="2">
        <v>0</v>
      </c>
      <c r="AH900" s="2">
        <v>0</v>
      </c>
      <c r="AI900" s="2">
        <v>0</v>
      </c>
      <c r="AJ900" s="2">
        <v>0</v>
      </c>
      <c r="AK900" s="2">
        <v>0</v>
      </c>
      <c r="AL900" s="2">
        <v>0</v>
      </c>
      <c r="AM900" s="2">
        <v>0</v>
      </c>
      <c r="AN900" s="2">
        <v>0</v>
      </c>
      <c r="AO900" s="2">
        <v>0</v>
      </c>
      <c r="AP900" s="2">
        <v>0</v>
      </c>
      <c r="AQ900" s="2">
        <v>32</v>
      </c>
      <c r="AR900" s="2">
        <v>0.09</v>
      </c>
      <c r="AS900" s="2">
        <v>0.28000000000000003</v>
      </c>
      <c r="AT900" s="2">
        <v>11308000000</v>
      </c>
      <c r="AU900" s="2">
        <v>1040836780</v>
      </c>
      <c r="AV900" s="2">
        <v>9.1999999999999993</v>
      </c>
      <c r="AW900" s="2">
        <v>0</v>
      </c>
      <c r="AX900" s="2">
        <v>0</v>
      </c>
      <c r="AY900" s="2">
        <v>0</v>
      </c>
      <c r="AZ900" s="2">
        <v>0</v>
      </c>
      <c r="BA900" s="2">
        <v>0</v>
      </c>
      <c r="BB900" s="2">
        <v>0</v>
      </c>
      <c r="BC900" s="2">
        <v>0</v>
      </c>
      <c r="BD900" s="2">
        <v>0</v>
      </c>
      <c r="BE900" s="2">
        <v>0</v>
      </c>
      <c r="BF900" s="2">
        <v>0</v>
      </c>
      <c r="BG900" s="2">
        <v>0</v>
      </c>
      <c r="BH900" s="2">
        <v>0</v>
      </c>
      <c r="BI900" s="2">
        <v>11308000000</v>
      </c>
      <c r="BJ900" s="2">
        <v>1040836780</v>
      </c>
      <c r="BK900" s="2">
        <v>9.1999999999999993</v>
      </c>
      <c r="BL900" s="2" t="s">
        <v>1663</v>
      </c>
      <c r="BM900" s="3">
        <f t="shared" si="146"/>
        <v>11308</v>
      </c>
      <c r="BN900" s="3">
        <f t="shared" si="147"/>
        <v>1040.8367800000001</v>
      </c>
      <c r="BO900" s="3">
        <f t="shared" si="148"/>
        <v>0</v>
      </c>
      <c r="BP900" s="3">
        <f t="shared" si="149"/>
        <v>0</v>
      </c>
      <c r="BQ900" s="3">
        <f t="shared" si="150"/>
        <v>0</v>
      </c>
      <c r="BR900" s="3">
        <f t="shared" si="151"/>
        <v>0</v>
      </c>
      <c r="BS900" s="3">
        <f t="shared" si="152"/>
        <v>0</v>
      </c>
      <c r="BT900" s="3">
        <f t="shared" si="153"/>
        <v>0</v>
      </c>
      <c r="BU900" s="3">
        <f t="shared" si="154"/>
        <v>0</v>
      </c>
      <c r="BV900" s="3">
        <f t="shared" si="155"/>
        <v>0</v>
      </c>
    </row>
    <row r="901" spans="1:74" x14ac:dyDescent="0.25">
      <c r="A901">
        <v>16</v>
      </c>
      <c r="B901" t="s">
        <v>60</v>
      </c>
      <c r="C901" t="s">
        <v>61</v>
      </c>
      <c r="D901">
        <v>2020</v>
      </c>
      <c r="E901" t="s">
        <v>62</v>
      </c>
      <c r="F901" t="s">
        <v>63</v>
      </c>
      <c r="G901">
        <v>2</v>
      </c>
      <c r="H901" t="s">
        <v>64</v>
      </c>
      <c r="I901" t="s">
        <v>3419</v>
      </c>
      <c r="J901" t="s">
        <v>1492</v>
      </c>
      <c r="K901" t="s">
        <v>1493</v>
      </c>
      <c r="L901" t="s">
        <v>3465</v>
      </c>
      <c r="M901" t="s">
        <v>1494</v>
      </c>
      <c r="N901" t="s">
        <v>3469</v>
      </c>
      <c r="O901" t="s">
        <v>68</v>
      </c>
      <c r="P901" t="s">
        <v>3474</v>
      </c>
      <c r="Q901" t="s">
        <v>69</v>
      </c>
      <c r="R901" t="s">
        <v>3704</v>
      </c>
      <c r="S901" t="s">
        <v>1661</v>
      </c>
      <c r="T901">
        <v>4</v>
      </c>
      <c r="U901">
        <v>2</v>
      </c>
      <c r="V901" t="s">
        <v>1664</v>
      </c>
      <c r="W901">
        <v>1</v>
      </c>
      <c r="X901" t="s">
        <v>72</v>
      </c>
      <c r="Y901">
        <v>1</v>
      </c>
      <c r="Z901" t="s">
        <v>73</v>
      </c>
      <c r="AA901">
        <v>1</v>
      </c>
      <c r="AB901" s="2">
        <v>6</v>
      </c>
      <c r="AC901" s="2">
        <v>0.65</v>
      </c>
      <c r="AD901" s="2">
        <v>10.83</v>
      </c>
      <c r="AE901" s="2">
        <v>0</v>
      </c>
      <c r="AF901" s="2">
        <v>0</v>
      </c>
      <c r="AG901" s="2">
        <v>0</v>
      </c>
      <c r="AH901" s="2">
        <v>0</v>
      </c>
      <c r="AI901" s="2">
        <v>0</v>
      </c>
      <c r="AJ901" s="2">
        <v>0</v>
      </c>
      <c r="AK901" s="2">
        <v>0</v>
      </c>
      <c r="AL901" s="2">
        <v>0</v>
      </c>
      <c r="AM901" s="2">
        <v>0</v>
      </c>
      <c r="AN901" s="2">
        <v>0</v>
      </c>
      <c r="AO901" s="2">
        <v>0</v>
      </c>
      <c r="AP901" s="2">
        <v>0</v>
      </c>
      <c r="AQ901" s="2">
        <v>6</v>
      </c>
      <c r="AR901" s="2">
        <v>0.65</v>
      </c>
      <c r="AS901" s="2">
        <v>10.83</v>
      </c>
      <c r="AT901" s="2">
        <v>1123000000</v>
      </c>
      <c r="AU901" s="2">
        <v>738312462</v>
      </c>
      <c r="AV901" s="2">
        <v>65.739999999999995</v>
      </c>
      <c r="AW901" s="2">
        <v>0</v>
      </c>
      <c r="AX901" s="2">
        <v>0</v>
      </c>
      <c r="AY901" s="2">
        <v>0</v>
      </c>
      <c r="AZ901" s="2">
        <v>0</v>
      </c>
      <c r="BA901" s="2">
        <v>0</v>
      </c>
      <c r="BB901" s="2">
        <v>0</v>
      </c>
      <c r="BC901" s="2">
        <v>0</v>
      </c>
      <c r="BD901" s="2">
        <v>0</v>
      </c>
      <c r="BE901" s="2">
        <v>0</v>
      </c>
      <c r="BF901" s="2">
        <v>0</v>
      </c>
      <c r="BG901" s="2">
        <v>0</v>
      </c>
      <c r="BH901" s="2">
        <v>0</v>
      </c>
      <c r="BI901" s="2">
        <v>1123000000</v>
      </c>
      <c r="BJ901" s="2">
        <v>738312462</v>
      </c>
      <c r="BK901" s="2">
        <v>65.739999999999995</v>
      </c>
      <c r="BL901" s="2" t="s">
        <v>1665</v>
      </c>
      <c r="BM901" s="3">
        <f t="shared" si="146"/>
        <v>1123</v>
      </c>
      <c r="BN901" s="3">
        <f t="shared" si="147"/>
        <v>738.31246199999998</v>
      </c>
      <c r="BO901" s="3">
        <f t="shared" si="148"/>
        <v>0</v>
      </c>
      <c r="BP901" s="3">
        <f t="shared" si="149"/>
        <v>0</v>
      </c>
      <c r="BQ901" s="3">
        <f t="shared" si="150"/>
        <v>0</v>
      </c>
      <c r="BR901" s="3">
        <f t="shared" si="151"/>
        <v>0</v>
      </c>
      <c r="BS901" s="3">
        <f t="shared" si="152"/>
        <v>0</v>
      </c>
      <c r="BT901" s="3">
        <f t="shared" si="153"/>
        <v>0</v>
      </c>
      <c r="BU901" s="3">
        <f t="shared" si="154"/>
        <v>0</v>
      </c>
      <c r="BV901" s="3">
        <f t="shared" si="155"/>
        <v>0</v>
      </c>
    </row>
    <row r="902" spans="1:74" x14ac:dyDescent="0.25">
      <c r="A902">
        <v>16</v>
      </c>
      <c r="B902" t="s">
        <v>60</v>
      </c>
      <c r="C902" t="s">
        <v>61</v>
      </c>
      <c r="D902">
        <v>2020</v>
      </c>
      <c r="E902" t="s">
        <v>62</v>
      </c>
      <c r="F902" t="s">
        <v>63</v>
      </c>
      <c r="G902">
        <v>2</v>
      </c>
      <c r="H902" t="s">
        <v>64</v>
      </c>
      <c r="I902" t="s">
        <v>3419</v>
      </c>
      <c r="J902" t="s">
        <v>1492</v>
      </c>
      <c r="K902" t="s">
        <v>1493</v>
      </c>
      <c r="L902" t="s">
        <v>3465</v>
      </c>
      <c r="M902" t="s">
        <v>1494</v>
      </c>
      <c r="N902" t="s">
        <v>3469</v>
      </c>
      <c r="O902" t="s">
        <v>68</v>
      </c>
      <c r="P902" t="s">
        <v>3474</v>
      </c>
      <c r="Q902" t="s">
        <v>69</v>
      </c>
      <c r="R902" t="s">
        <v>3704</v>
      </c>
      <c r="S902" t="s">
        <v>1661</v>
      </c>
      <c r="T902">
        <v>4</v>
      </c>
      <c r="U902">
        <v>3</v>
      </c>
      <c r="V902" t="s">
        <v>1666</v>
      </c>
      <c r="W902">
        <v>1</v>
      </c>
      <c r="X902" t="s">
        <v>72</v>
      </c>
      <c r="Y902">
        <v>1</v>
      </c>
      <c r="Z902" t="s">
        <v>73</v>
      </c>
      <c r="AA902">
        <v>1</v>
      </c>
      <c r="AB902" s="2">
        <v>0</v>
      </c>
      <c r="AC902" s="2">
        <v>0</v>
      </c>
      <c r="AD902" s="2">
        <v>0</v>
      </c>
      <c r="AE902" s="2">
        <v>0.82</v>
      </c>
      <c r="AF902" s="2">
        <v>0</v>
      </c>
      <c r="AG902" s="2">
        <v>0</v>
      </c>
      <c r="AH902" s="2">
        <v>0.18</v>
      </c>
      <c r="AI902" s="2">
        <v>0</v>
      </c>
      <c r="AJ902" s="2">
        <v>0</v>
      </c>
      <c r="AK902" s="2">
        <v>0</v>
      </c>
      <c r="AL902" s="2">
        <v>0</v>
      </c>
      <c r="AM902" s="2">
        <v>0</v>
      </c>
      <c r="AN902" s="2">
        <v>0</v>
      </c>
      <c r="AO902" s="2">
        <v>0</v>
      </c>
      <c r="AP902" s="2">
        <v>0</v>
      </c>
      <c r="AQ902" s="2">
        <v>1</v>
      </c>
      <c r="AR902" s="2">
        <v>0</v>
      </c>
      <c r="AS902" s="2">
        <v>0</v>
      </c>
      <c r="AT902" s="2">
        <v>0</v>
      </c>
      <c r="AU902" s="2">
        <v>0</v>
      </c>
      <c r="AV902" s="2">
        <v>0</v>
      </c>
      <c r="AW902" s="2">
        <v>9000000000</v>
      </c>
      <c r="AX902" s="2">
        <v>0</v>
      </c>
      <c r="AY902" s="2">
        <v>0</v>
      </c>
      <c r="AZ902" s="2">
        <v>2000000000</v>
      </c>
      <c r="BA902" s="2">
        <v>0</v>
      </c>
      <c r="BB902" s="2">
        <v>0</v>
      </c>
      <c r="BC902" s="2">
        <v>0</v>
      </c>
      <c r="BD902" s="2">
        <v>0</v>
      </c>
      <c r="BE902" s="2">
        <v>0</v>
      </c>
      <c r="BF902" s="2">
        <v>0</v>
      </c>
      <c r="BG902" s="2">
        <v>0</v>
      </c>
      <c r="BH902" s="2">
        <v>0</v>
      </c>
      <c r="BI902" s="2">
        <v>11000000000</v>
      </c>
      <c r="BJ902" s="2">
        <v>0</v>
      </c>
      <c r="BK902" s="2">
        <v>0</v>
      </c>
      <c r="BL902" s="2" t="s">
        <v>74</v>
      </c>
      <c r="BM902" s="3">
        <f t="shared" si="146"/>
        <v>0</v>
      </c>
      <c r="BN902" s="3">
        <f t="shared" si="147"/>
        <v>0</v>
      </c>
      <c r="BO902" s="3">
        <f t="shared" si="148"/>
        <v>9000</v>
      </c>
      <c r="BP902" s="3">
        <f t="shared" si="149"/>
        <v>0</v>
      </c>
      <c r="BQ902" s="3">
        <f t="shared" si="150"/>
        <v>2000</v>
      </c>
      <c r="BR902" s="3">
        <f t="shared" si="151"/>
        <v>0</v>
      </c>
      <c r="BS902" s="3">
        <f t="shared" si="152"/>
        <v>0</v>
      </c>
      <c r="BT902" s="3">
        <f t="shared" si="153"/>
        <v>0</v>
      </c>
      <c r="BU902" s="3">
        <f t="shared" si="154"/>
        <v>0</v>
      </c>
      <c r="BV902" s="3">
        <f t="shared" si="155"/>
        <v>0</v>
      </c>
    </row>
    <row r="903" spans="1:74" x14ac:dyDescent="0.25">
      <c r="A903">
        <v>16</v>
      </c>
      <c r="B903" t="s">
        <v>60</v>
      </c>
      <c r="C903" t="s">
        <v>61</v>
      </c>
      <c r="D903">
        <v>2020</v>
      </c>
      <c r="E903" t="s">
        <v>62</v>
      </c>
      <c r="F903" t="s">
        <v>63</v>
      </c>
      <c r="G903">
        <v>2</v>
      </c>
      <c r="H903" t="s">
        <v>64</v>
      </c>
      <c r="I903" t="s">
        <v>3419</v>
      </c>
      <c r="J903" t="s">
        <v>1492</v>
      </c>
      <c r="K903" t="s">
        <v>1493</v>
      </c>
      <c r="L903" t="s">
        <v>3465</v>
      </c>
      <c r="M903" t="s">
        <v>1494</v>
      </c>
      <c r="N903" t="s">
        <v>3469</v>
      </c>
      <c r="O903" t="s">
        <v>68</v>
      </c>
      <c r="P903" t="s">
        <v>3474</v>
      </c>
      <c r="Q903" t="s">
        <v>69</v>
      </c>
      <c r="R903" t="s">
        <v>3704</v>
      </c>
      <c r="S903" t="s">
        <v>1661</v>
      </c>
      <c r="T903">
        <v>4</v>
      </c>
      <c r="U903">
        <v>4</v>
      </c>
      <c r="V903" t="s">
        <v>1667</v>
      </c>
      <c r="W903">
        <v>1</v>
      </c>
      <c r="X903" t="s">
        <v>72</v>
      </c>
      <c r="Y903">
        <v>1</v>
      </c>
      <c r="Z903" t="s">
        <v>73</v>
      </c>
      <c r="AA903">
        <v>1</v>
      </c>
      <c r="AB903" s="2">
        <v>19</v>
      </c>
      <c r="AC903" s="2">
        <v>0</v>
      </c>
      <c r="AD903" s="2">
        <v>0</v>
      </c>
      <c r="AE903" s="2">
        <v>23.3</v>
      </c>
      <c r="AF903" s="2">
        <v>0</v>
      </c>
      <c r="AG903" s="2">
        <v>0</v>
      </c>
      <c r="AH903" s="2">
        <v>25</v>
      </c>
      <c r="AI903" s="2">
        <v>0</v>
      </c>
      <c r="AJ903" s="2">
        <v>0</v>
      </c>
      <c r="AK903" s="2">
        <v>25</v>
      </c>
      <c r="AL903" s="2">
        <v>0</v>
      </c>
      <c r="AM903" s="2">
        <v>0</v>
      </c>
      <c r="AN903" s="2">
        <v>7.7</v>
      </c>
      <c r="AO903" s="2">
        <v>0</v>
      </c>
      <c r="AP903" s="2">
        <v>0</v>
      </c>
      <c r="AQ903" s="2">
        <v>100</v>
      </c>
      <c r="AR903" s="2">
        <v>0</v>
      </c>
      <c r="AS903" s="2">
        <v>0</v>
      </c>
      <c r="AT903" s="2">
        <v>200000000</v>
      </c>
      <c r="AU903" s="2">
        <v>0</v>
      </c>
      <c r="AV903" s="2">
        <v>0</v>
      </c>
      <c r="AW903" s="2">
        <v>700000000</v>
      </c>
      <c r="AX903" s="2">
        <v>0</v>
      </c>
      <c r="AY903" s="2">
        <v>0</v>
      </c>
      <c r="AZ903" s="2">
        <v>900000000</v>
      </c>
      <c r="BA903" s="2">
        <v>0</v>
      </c>
      <c r="BB903" s="2">
        <v>0</v>
      </c>
      <c r="BC903" s="2">
        <v>900000000</v>
      </c>
      <c r="BD903" s="2">
        <v>0</v>
      </c>
      <c r="BE903" s="2">
        <v>0</v>
      </c>
      <c r="BF903" s="2">
        <v>300000000</v>
      </c>
      <c r="BG903" s="2">
        <v>0</v>
      </c>
      <c r="BH903" s="2">
        <v>0</v>
      </c>
      <c r="BI903" s="2">
        <v>3000000000</v>
      </c>
      <c r="BJ903" s="2">
        <v>0</v>
      </c>
      <c r="BK903" s="2">
        <v>0</v>
      </c>
      <c r="BL903" s="2" t="s">
        <v>74</v>
      </c>
      <c r="BM903" s="3">
        <f t="shared" si="146"/>
        <v>200</v>
      </c>
      <c r="BN903" s="3">
        <f t="shared" si="147"/>
        <v>0</v>
      </c>
      <c r="BO903" s="3">
        <f t="shared" si="148"/>
        <v>700</v>
      </c>
      <c r="BP903" s="3">
        <f t="shared" si="149"/>
        <v>0</v>
      </c>
      <c r="BQ903" s="3">
        <f t="shared" si="150"/>
        <v>900</v>
      </c>
      <c r="BR903" s="3">
        <f t="shared" si="151"/>
        <v>0</v>
      </c>
      <c r="BS903" s="3">
        <f t="shared" si="152"/>
        <v>900</v>
      </c>
      <c r="BT903" s="3">
        <f t="shared" si="153"/>
        <v>0</v>
      </c>
      <c r="BU903" s="3">
        <f t="shared" si="154"/>
        <v>300</v>
      </c>
      <c r="BV903" s="3">
        <f t="shared" si="155"/>
        <v>0</v>
      </c>
    </row>
    <row r="904" spans="1:74" x14ac:dyDescent="0.25">
      <c r="A904">
        <v>16</v>
      </c>
      <c r="B904" t="s">
        <v>60</v>
      </c>
      <c r="C904" t="s">
        <v>61</v>
      </c>
      <c r="D904">
        <v>2020</v>
      </c>
      <c r="E904" t="s">
        <v>62</v>
      </c>
      <c r="F904" t="s">
        <v>63</v>
      </c>
      <c r="G904">
        <v>2</v>
      </c>
      <c r="H904" t="s">
        <v>64</v>
      </c>
      <c r="I904" t="s">
        <v>3419</v>
      </c>
      <c r="J904" t="s">
        <v>1492</v>
      </c>
      <c r="K904" t="s">
        <v>1493</v>
      </c>
      <c r="L904" t="s">
        <v>3465</v>
      </c>
      <c r="M904" t="s">
        <v>1494</v>
      </c>
      <c r="N904" t="s">
        <v>3469</v>
      </c>
      <c r="O904" t="s">
        <v>68</v>
      </c>
      <c r="P904" t="s">
        <v>3474</v>
      </c>
      <c r="Q904" t="s">
        <v>69</v>
      </c>
      <c r="R904" t="s">
        <v>3704</v>
      </c>
      <c r="S904" t="s">
        <v>1661</v>
      </c>
      <c r="T904">
        <v>4</v>
      </c>
      <c r="U904">
        <v>5</v>
      </c>
      <c r="V904" t="s">
        <v>1668</v>
      </c>
      <c r="W904">
        <v>1</v>
      </c>
      <c r="X904" t="s">
        <v>72</v>
      </c>
      <c r="Y904">
        <v>1</v>
      </c>
      <c r="Z904" t="s">
        <v>73</v>
      </c>
      <c r="AA904">
        <v>1</v>
      </c>
      <c r="AB904" s="2">
        <v>0</v>
      </c>
      <c r="AC904" s="2">
        <v>0</v>
      </c>
      <c r="AD904" s="2">
        <v>0</v>
      </c>
      <c r="AE904" s="2">
        <v>49.5</v>
      </c>
      <c r="AF904" s="2">
        <v>0</v>
      </c>
      <c r="AG904" s="2">
        <v>0</v>
      </c>
      <c r="AH904" s="2">
        <v>40.4</v>
      </c>
      <c r="AI904" s="2">
        <v>0</v>
      </c>
      <c r="AJ904" s="2">
        <v>0</v>
      </c>
      <c r="AK904" s="2">
        <v>10.1</v>
      </c>
      <c r="AL904" s="2">
        <v>0</v>
      </c>
      <c r="AM904" s="2">
        <v>0</v>
      </c>
      <c r="AN904" s="2">
        <v>0</v>
      </c>
      <c r="AO904" s="2">
        <v>0</v>
      </c>
      <c r="AP904" s="2">
        <v>0</v>
      </c>
      <c r="AQ904" s="2">
        <v>100</v>
      </c>
      <c r="AR904" s="2">
        <v>0</v>
      </c>
      <c r="AS904" s="2">
        <v>0</v>
      </c>
      <c r="AT904" s="2">
        <v>0</v>
      </c>
      <c r="AU904" s="2">
        <v>0</v>
      </c>
      <c r="AV904" s="2">
        <v>0</v>
      </c>
      <c r="AW904" s="2">
        <v>2446350000</v>
      </c>
      <c r="AX904" s="2">
        <v>0</v>
      </c>
      <c r="AY904" s="2">
        <v>0</v>
      </c>
      <c r="AZ904" s="2">
        <v>2000000000</v>
      </c>
      <c r="BA904" s="2">
        <v>0</v>
      </c>
      <c r="BB904" s="2">
        <v>0</v>
      </c>
      <c r="BC904" s="2">
        <v>500000000</v>
      </c>
      <c r="BD904" s="2">
        <v>0</v>
      </c>
      <c r="BE904" s="2">
        <v>0</v>
      </c>
      <c r="BF904" s="2">
        <v>0</v>
      </c>
      <c r="BG904" s="2">
        <v>0</v>
      </c>
      <c r="BH904" s="2">
        <v>0</v>
      </c>
      <c r="BI904" s="2">
        <v>4946350000</v>
      </c>
      <c r="BJ904" s="2">
        <v>0</v>
      </c>
      <c r="BK904" s="2">
        <v>0</v>
      </c>
      <c r="BL904" s="2" t="s">
        <v>74</v>
      </c>
      <c r="BM904" s="3">
        <f t="shared" si="146"/>
        <v>0</v>
      </c>
      <c r="BN904" s="3">
        <f t="shared" si="147"/>
        <v>0</v>
      </c>
      <c r="BO904" s="3">
        <f t="shared" si="148"/>
        <v>2446.35</v>
      </c>
      <c r="BP904" s="3">
        <f t="shared" si="149"/>
        <v>0</v>
      </c>
      <c r="BQ904" s="3">
        <f t="shared" si="150"/>
        <v>2000</v>
      </c>
      <c r="BR904" s="3">
        <f t="shared" si="151"/>
        <v>0</v>
      </c>
      <c r="BS904" s="3">
        <f t="shared" si="152"/>
        <v>500</v>
      </c>
      <c r="BT904" s="3">
        <f t="shared" si="153"/>
        <v>0</v>
      </c>
      <c r="BU904" s="3">
        <f t="shared" si="154"/>
        <v>0</v>
      </c>
      <c r="BV904" s="3">
        <f t="shared" si="155"/>
        <v>0</v>
      </c>
    </row>
    <row r="905" spans="1:74" x14ac:dyDescent="0.25">
      <c r="A905">
        <v>16</v>
      </c>
      <c r="B905" t="s">
        <v>60</v>
      </c>
      <c r="C905" t="s">
        <v>61</v>
      </c>
      <c r="D905">
        <v>2020</v>
      </c>
      <c r="E905" t="s">
        <v>62</v>
      </c>
      <c r="F905" t="s">
        <v>63</v>
      </c>
      <c r="G905">
        <v>2</v>
      </c>
      <c r="H905" t="s">
        <v>64</v>
      </c>
      <c r="I905" t="s">
        <v>3419</v>
      </c>
      <c r="J905" t="s">
        <v>1492</v>
      </c>
      <c r="K905" t="s">
        <v>1493</v>
      </c>
      <c r="L905" t="s">
        <v>3465</v>
      </c>
      <c r="M905" t="s">
        <v>1494</v>
      </c>
      <c r="N905" t="s">
        <v>3469</v>
      </c>
      <c r="O905" t="s">
        <v>68</v>
      </c>
      <c r="P905" t="s">
        <v>3474</v>
      </c>
      <c r="Q905" t="s">
        <v>69</v>
      </c>
      <c r="R905" t="s">
        <v>3705</v>
      </c>
      <c r="S905" t="s">
        <v>1669</v>
      </c>
      <c r="T905">
        <v>2</v>
      </c>
      <c r="U905">
        <v>1</v>
      </c>
      <c r="V905" t="s">
        <v>1670</v>
      </c>
      <c r="W905">
        <v>1</v>
      </c>
      <c r="X905" t="s">
        <v>72</v>
      </c>
      <c r="Y905">
        <v>1</v>
      </c>
      <c r="Z905" t="s">
        <v>73</v>
      </c>
      <c r="AA905">
        <v>1</v>
      </c>
      <c r="AB905" s="2">
        <v>0.5</v>
      </c>
      <c r="AC905" s="2">
        <v>0.15</v>
      </c>
      <c r="AD905" s="2">
        <v>30</v>
      </c>
      <c r="AE905" s="2">
        <v>3</v>
      </c>
      <c r="AF905" s="2">
        <v>0</v>
      </c>
      <c r="AG905" s="2">
        <v>0</v>
      </c>
      <c r="AH905" s="2">
        <v>3</v>
      </c>
      <c r="AI905" s="2">
        <v>0</v>
      </c>
      <c r="AJ905" s="2">
        <v>0</v>
      </c>
      <c r="AK905" s="2">
        <v>3</v>
      </c>
      <c r="AL905" s="2">
        <v>0</v>
      </c>
      <c r="AM905" s="2">
        <v>0</v>
      </c>
      <c r="AN905" s="2">
        <v>0.5</v>
      </c>
      <c r="AO905" s="2">
        <v>0</v>
      </c>
      <c r="AP905" s="2">
        <v>0</v>
      </c>
      <c r="AQ905" s="2">
        <v>10</v>
      </c>
      <c r="AR905" s="2">
        <v>0.15</v>
      </c>
      <c r="AS905" s="2">
        <v>1.5</v>
      </c>
      <c r="AT905" s="2">
        <v>250000000</v>
      </c>
      <c r="AU905" s="2">
        <v>37380000</v>
      </c>
      <c r="AV905" s="2">
        <v>14.95</v>
      </c>
      <c r="AW905" s="2">
        <v>800000000</v>
      </c>
      <c r="AX905" s="2">
        <v>0</v>
      </c>
      <c r="AY905" s="2">
        <v>0</v>
      </c>
      <c r="AZ905" s="2">
        <v>900000000</v>
      </c>
      <c r="BA905" s="2">
        <v>0</v>
      </c>
      <c r="BB905" s="2">
        <v>0</v>
      </c>
      <c r="BC905" s="2">
        <v>900000000</v>
      </c>
      <c r="BD905" s="2">
        <v>0</v>
      </c>
      <c r="BE905" s="2">
        <v>0</v>
      </c>
      <c r="BF905" s="2">
        <v>250000000</v>
      </c>
      <c r="BG905" s="2">
        <v>0</v>
      </c>
      <c r="BH905" s="2">
        <v>0</v>
      </c>
      <c r="BI905" s="2">
        <v>3100000000</v>
      </c>
      <c r="BJ905" s="2">
        <v>37380000</v>
      </c>
      <c r="BK905" s="2">
        <v>1.21</v>
      </c>
      <c r="BL905" s="2" t="s">
        <v>1671</v>
      </c>
      <c r="BM905" s="3">
        <f t="shared" si="146"/>
        <v>250</v>
      </c>
      <c r="BN905" s="3">
        <f t="shared" si="147"/>
        <v>37.380000000000003</v>
      </c>
      <c r="BO905" s="3">
        <f t="shared" si="148"/>
        <v>800</v>
      </c>
      <c r="BP905" s="3">
        <f t="shared" si="149"/>
        <v>0</v>
      </c>
      <c r="BQ905" s="3">
        <f t="shared" si="150"/>
        <v>900</v>
      </c>
      <c r="BR905" s="3">
        <f t="shared" si="151"/>
        <v>0</v>
      </c>
      <c r="BS905" s="3">
        <f t="shared" si="152"/>
        <v>900</v>
      </c>
      <c r="BT905" s="3">
        <f t="shared" si="153"/>
        <v>0</v>
      </c>
      <c r="BU905" s="3">
        <f t="shared" si="154"/>
        <v>250</v>
      </c>
      <c r="BV905" s="3">
        <f t="shared" si="155"/>
        <v>0</v>
      </c>
    </row>
    <row r="906" spans="1:74" x14ac:dyDescent="0.25">
      <c r="A906">
        <v>16</v>
      </c>
      <c r="B906" t="s">
        <v>60</v>
      </c>
      <c r="C906" t="s">
        <v>61</v>
      </c>
      <c r="D906">
        <v>2020</v>
      </c>
      <c r="E906" t="s">
        <v>62</v>
      </c>
      <c r="F906" t="s">
        <v>63</v>
      </c>
      <c r="G906">
        <v>2</v>
      </c>
      <c r="H906" t="s">
        <v>64</v>
      </c>
      <c r="I906" t="s">
        <v>3419</v>
      </c>
      <c r="J906" t="s">
        <v>1492</v>
      </c>
      <c r="K906" t="s">
        <v>1493</v>
      </c>
      <c r="L906" t="s">
        <v>3465</v>
      </c>
      <c r="M906" t="s">
        <v>1494</v>
      </c>
      <c r="N906" t="s">
        <v>3469</v>
      </c>
      <c r="O906" t="s">
        <v>68</v>
      </c>
      <c r="P906" t="s">
        <v>3474</v>
      </c>
      <c r="Q906" t="s">
        <v>69</v>
      </c>
      <c r="R906" t="s">
        <v>3705</v>
      </c>
      <c r="S906" t="s">
        <v>1669</v>
      </c>
      <c r="T906">
        <v>2</v>
      </c>
      <c r="U906">
        <v>2</v>
      </c>
      <c r="V906" t="s">
        <v>1672</v>
      </c>
      <c r="W906">
        <v>1</v>
      </c>
      <c r="X906" t="s">
        <v>72</v>
      </c>
      <c r="Y906">
        <v>1</v>
      </c>
      <c r="Z906" t="s">
        <v>73</v>
      </c>
      <c r="AA906">
        <v>1</v>
      </c>
      <c r="AB906" s="2">
        <v>12.5</v>
      </c>
      <c r="AC906" s="2">
        <v>0.32</v>
      </c>
      <c r="AD906" s="2">
        <v>2.56</v>
      </c>
      <c r="AE906" s="2">
        <v>25</v>
      </c>
      <c r="AF906" s="2">
        <v>0</v>
      </c>
      <c r="AG906" s="2">
        <v>0</v>
      </c>
      <c r="AH906" s="2">
        <v>25</v>
      </c>
      <c r="AI906" s="2">
        <v>0</v>
      </c>
      <c r="AJ906" s="2">
        <v>0</v>
      </c>
      <c r="AK906" s="2">
        <v>25</v>
      </c>
      <c r="AL906" s="2">
        <v>0</v>
      </c>
      <c r="AM906" s="2">
        <v>0</v>
      </c>
      <c r="AN906" s="2">
        <v>12.5</v>
      </c>
      <c r="AO906" s="2">
        <v>0</v>
      </c>
      <c r="AP906" s="2">
        <v>0</v>
      </c>
      <c r="AQ906" s="2">
        <v>100</v>
      </c>
      <c r="AR906" s="2">
        <v>0.32</v>
      </c>
      <c r="AS906" s="2">
        <v>0.32</v>
      </c>
      <c r="AT906" s="2">
        <v>100000000</v>
      </c>
      <c r="AU906" s="2">
        <v>31576000</v>
      </c>
      <c r="AV906" s="2">
        <v>31.58</v>
      </c>
      <c r="AW906" s="2">
        <v>200000000</v>
      </c>
      <c r="AX906" s="2">
        <v>0</v>
      </c>
      <c r="AY906" s="2">
        <v>0</v>
      </c>
      <c r="AZ906" s="2">
        <v>200000000</v>
      </c>
      <c r="BA906" s="2">
        <v>0</v>
      </c>
      <c r="BB906" s="2">
        <v>0</v>
      </c>
      <c r="BC906" s="2">
        <v>200000000</v>
      </c>
      <c r="BD906" s="2">
        <v>0</v>
      </c>
      <c r="BE906" s="2">
        <v>0</v>
      </c>
      <c r="BF906" s="2">
        <v>100000000</v>
      </c>
      <c r="BG906" s="2">
        <v>0</v>
      </c>
      <c r="BH906" s="2">
        <v>0</v>
      </c>
      <c r="BI906" s="2">
        <v>800000000</v>
      </c>
      <c r="BJ906" s="2">
        <v>31576000</v>
      </c>
      <c r="BK906" s="2">
        <v>3.95</v>
      </c>
      <c r="BL906" s="2" t="s">
        <v>1673</v>
      </c>
      <c r="BM906" s="3">
        <f t="shared" si="146"/>
        <v>100</v>
      </c>
      <c r="BN906" s="3">
        <f t="shared" si="147"/>
        <v>31.576000000000001</v>
      </c>
      <c r="BO906" s="3">
        <f t="shared" si="148"/>
        <v>200</v>
      </c>
      <c r="BP906" s="3">
        <f t="shared" si="149"/>
        <v>0</v>
      </c>
      <c r="BQ906" s="3">
        <f t="shared" si="150"/>
        <v>200</v>
      </c>
      <c r="BR906" s="3">
        <f t="shared" si="151"/>
        <v>0</v>
      </c>
      <c r="BS906" s="3">
        <f t="shared" si="152"/>
        <v>200</v>
      </c>
      <c r="BT906" s="3">
        <f t="shared" si="153"/>
        <v>0</v>
      </c>
      <c r="BU906" s="3">
        <f t="shared" si="154"/>
        <v>100</v>
      </c>
      <c r="BV906" s="3">
        <f t="shared" si="155"/>
        <v>0</v>
      </c>
    </row>
    <row r="907" spans="1:74" x14ac:dyDescent="0.25">
      <c r="A907">
        <v>16</v>
      </c>
      <c r="B907" t="s">
        <v>60</v>
      </c>
      <c r="C907" t="s">
        <v>61</v>
      </c>
      <c r="D907">
        <v>2020</v>
      </c>
      <c r="E907" t="s">
        <v>62</v>
      </c>
      <c r="F907" t="s">
        <v>63</v>
      </c>
      <c r="G907">
        <v>2</v>
      </c>
      <c r="H907" t="s">
        <v>64</v>
      </c>
      <c r="I907" t="s">
        <v>3419</v>
      </c>
      <c r="J907" t="s">
        <v>1492</v>
      </c>
      <c r="K907" t="s">
        <v>1493</v>
      </c>
      <c r="L907" t="s">
        <v>3465</v>
      </c>
      <c r="M907" t="s">
        <v>1494</v>
      </c>
      <c r="N907" t="s">
        <v>3469</v>
      </c>
      <c r="O907" t="s">
        <v>68</v>
      </c>
      <c r="P907" t="s">
        <v>3474</v>
      </c>
      <c r="Q907" t="s">
        <v>69</v>
      </c>
      <c r="R907" t="s">
        <v>3705</v>
      </c>
      <c r="S907" t="s">
        <v>1669</v>
      </c>
      <c r="T907">
        <v>2</v>
      </c>
      <c r="U907">
        <v>3</v>
      </c>
      <c r="V907" t="s">
        <v>1674</v>
      </c>
      <c r="W907">
        <v>1</v>
      </c>
      <c r="X907" t="s">
        <v>72</v>
      </c>
      <c r="Y907">
        <v>1</v>
      </c>
      <c r="Z907" t="s">
        <v>73</v>
      </c>
      <c r="AA907">
        <v>1</v>
      </c>
      <c r="AB907" s="2">
        <v>0.2</v>
      </c>
      <c r="AC907" s="2">
        <v>0</v>
      </c>
      <c r="AD907" s="2">
        <v>0</v>
      </c>
      <c r="AE907" s="2">
        <v>1</v>
      </c>
      <c r="AF907" s="2">
        <v>0</v>
      </c>
      <c r="AG907" s="2">
        <v>0</v>
      </c>
      <c r="AH907" s="2">
        <v>0.8</v>
      </c>
      <c r="AI907" s="2">
        <v>0</v>
      </c>
      <c r="AJ907" s="2">
        <v>0</v>
      </c>
      <c r="AK907" s="2">
        <v>0.8</v>
      </c>
      <c r="AL907" s="2">
        <v>0</v>
      </c>
      <c r="AM907" s="2">
        <v>0</v>
      </c>
      <c r="AN907" s="2">
        <v>0.2</v>
      </c>
      <c r="AO907" s="2">
        <v>0</v>
      </c>
      <c r="AP907" s="2">
        <v>0</v>
      </c>
      <c r="AQ907" s="2">
        <v>3</v>
      </c>
      <c r="AR907" s="2">
        <v>0</v>
      </c>
      <c r="AS907" s="2">
        <v>0</v>
      </c>
      <c r="AT907" s="2">
        <v>250000000</v>
      </c>
      <c r="AU907" s="2">
        <v>0</v>
      </c>
      <c r="AV907" s="2">
        <v>0</v>
      </c>
      <c r="AW907" s="2">
        <v>795000000</v>
      </c>
      <c r="AX907" s="2">
        <v>0</v>
      </c>
      <c r="AY907" s="2">
        <v>0</v>
      </c>
      <c r="AZ907" s="2">
        <v>700000000</v>
      </c>
      <c r="BA907" s="2">
        <v>0</v>
      </c>
      <c r="BB907" s="2">
        <v>0</v>
      </c>
      <c r="BC907" s="2">
        <v>400000000</v>
      </c>
      <c r="BD907" s="2">
        <v>0</v>
      </c>
      <c r="BE907" s="2">
        <v>0</v>
      </c>
      <c r="BF907" s="2">
        <v>250000000</v>
      </c>
      <c r="BG907" s="2">
        <v>0</v>
      </c>
      <c r="BH907" s="2">
        <v>0</v>
      </c>
      <c r="BI907" s="2">
        <v>2395000000</v>
      </c>
      <c r="BJ907" s="2">
        <v>0</v>
      </c>
      <c r="BK907" s="2">
        <v>0</v>
      </c>
      <c r="BL907" s="2" t="s">
        <v>74</v>
      </c>
      <c r="BM907" s="3">
        <f t="shared" si="146"/>
        <v>250</v>
      </c>
      <c r="BN907" s="3">
        <f t="shared" si="147"/>
        <v>0</v>
      </c>
      <c r="BO907" s="3">
        <f t="shared" si="148"/>
        <v>795</v>
      </c>
      <c r="BP907" s="3">
        <f t="shared" si="149"/>
        <v>0</v>
      </c>
      <c r="BQ907" s="3">
        <f t="shared" si="150"/>
        <v>700</v>
      </c>
      <c r="BR907" s="3">
        <f t="shared" si="151"/>
        <v>0</v>
      </c>
      <c r="BS907" s="3">
        <f t="shared" si="152"/>
        <v>400</v>
      </c>
      <c r="BT907" s="3">
        <f t="shared" si="153"/>
        <v>0</v>
      </c>
      <c r="BU907" s="3">
        <f t="shared" si="154"/>
        <v>250</v>
      </c>
      <c r="BV907" s="3">
        <f t="shared" si="155"/>
        <v>0</v>
      </c>
    </row>
    <row r="908" spans="1:74" x14ac:dyDescent="0.25">
      <c r="A908">
        <v>16</v>
      </c>
      <c r="B908" t="s">
        <v>60</v>
      </c>
      <c r="C908" t="s">
        <v>61</v>
      </c>
      <c r="D908">
        <v>2020</v>
      </c>
      <c r="E908" t="s">
        <v>62</v>
      </c>
      <c r="F908" t="s">
        <v>63</v>
      </c>
      <c r="G908">
        <v>2</v>
      </c>
      <c r="H908" t="s">
        <v>64</v>
      </c>
      <c r="I908" t="s">
        <v>3419</v>
      </c>
      <c r="J908" t="s">
        <v>1492</v>
      </c>
      <c r="K908" t="s">
        <v>1493</v>
      </c>
      <c r="L908" t="s">
        <v>3465</v>
      </c>
      <c r="M908" t="s">
        <v>1494</v>
      </c>
      <c r="N908" t="s">
        <v>3469</v>
      </c>
      <c r="O908" t="s">
        <v>68</v>
      </c>
      <c r="P908" t="s">
        <v>3474</v>
      </c>
      <c r="Q908" t="s">
        <v>69</v>
      </c>
      <c r="R908" t="s">
        <v>3705</v>
      </c>
      <c r="S908" t="s">
        <v>1669</v>
      </c>
      <c r="T908">
        <v>2</v>
      </c>
      <c r="U908">
        <v>4</v>
      </c>
      <c r="V908" t="s">
        <v>1675</v>
      </c>
      <c r="W908">
        <v>1</v>
      </c>
      <c r="X908" t="s">
        <v>72</v>
      </c>
      <c r="Y908">
        <v>1</v>
      </c>
      <c r="Z908" t="s">
        <v>73</v>
      </c>
      <c r="AA908">
        <v>1</v>
      </c>
      <c r="AB908" s="2">
        <v>0.12</v>
      </c>
      <c r="AC908" s="2">
        <v>0.02</v>
      </c>
      <c r="AD908" s="2">
        <v>16.670000000000002</v>
      </c>
      <c r="AE908" s="2">
        <v>0.21</v>
      </c>
      <c r="AF908" s="2">
        <v>0</v>
      </c>
      <c r="AG908" s="2">
        <v>0</v>
      </c>
      <c r="AH908" s="2">
        <v>0.26</v>
      </c>
      <c r="AI908" s="2">
        <v>0</v>
      </c>
      <c r="AJ908" s="2">
        <v>0</v>
      </c>
      <c r="AK908" s="2">
        <v>0.26</v>
      </c>
      <c r="AL908" s="2">
        <v>0</v>
      </c>
      <c r="AM908" s="2">
        <v>0</v>
      </c>
      <c r="AN908" s="2">
        <v>0.15</v>
      </c>
      <c r="AO908" s="2">
        <v>0</v>
      </c>
      <c r="AP908" s="2">
        <v>0</v>
      </c>
      <c r="AQ908" s="2">
        <v>1</v>
      </c>
      <c r="AR908" s="2">
        <v>0.02</v>
      </c>
      <c r="AS908" s="2">
        <v>2</v>
      </c>
      <c r="AT908" s="2">
        <v>125000000</v>
      </c>
      <c r="AU908" s="2">
        <v>19736000</v>
      </c>
      <c r="AV908" s="2">
        <v>15.79</v>
      </c>
      <c r="AW908" s="2">
        <v>200000000</v>
      </c>
      <c r="AX908" s="2">
        <v>0</v>
      </c>
      <c r="AY908" s="2">
        <v>0</v>
      </c>
      <c r="AZ908" s="2">
        <v>250000000</v>
      </c>
      <c r="BA908" s="2">
        <v>0</v>
      </c>
      <c r="BB908" s="2">
        <v>0</v>
      </c>
      <c r="BC908" s="2">
        <v>250000000</v>
      </c>
      <c r="BD908" s="2">
        <v>0</v>
      </c>
      <c r="BE908" s="2">
        <v>0</v>
      </c>
      <c r="BF908" s="2">
        <v>125000000</v>
      </c>
      <c r="BG908" s="2">
        <v>0</v>
      </c>
      <c r="BH908" s="2">
        <v>0</v>
      </c>
      <c r="BI908" s="2">
        <v>950000000</v>
      </c>
      <c r="BJ908" s="2">
        <v>19736000</v>
      </c>
      <c r="BK908" s="2">
        <v>2.08</v>
      </c>
      <c r="BL908" s="2" t="s">
        <v>1676</v>
      </c>
      <c r="BM908" s="3">
        <f t="shared" si="146"/>
        <v>125</v>
      </c>
      <c r="BN908" s="3">
        <f t="shared" si="147"/>
        <v>19.736000000000001</v>
      </c>
      <c r="BO908" s="3">
        <f t="shared" si="148"/>
        <v>200</v>
      </c>
      <c r="BP908" s="3">
        <f t="shared" si="149"/>
        <v>0</v>
      </c>
      <c r="BQ908" s="3">
        <f t="shared" si="150"/>
        <v>250</v>
      </c>
      <c r="BR908" s="3">
        <f t="shared" si="151"/>
        <v>0</v>
      </c>
      <c r="BS908" s="3">
        <f t="shared" si="152"/>
        <v>250</v>
      </c>
      <c r="BT908" s="3">
        <f t="shared" si="153"/>
        <v>0</v>
      </c>
      <c r="BU908" s="3">
        <f t="shared" si="154"/>
        <v>125</v>
      </c>
      <c r="BV908" s="3">
        <f t="shared" si="155"/>
        <v>0</v>
      </c>
    </row>
    <row r="909" spans="1:74" x14ac:dyDescent="0.25">
      <c r="A909">
        <v>16</v>
      </c>
      <c r="B909" t="s">
        <v>60</v>
      </c>
      <c r="C909" t="s">
        <v>61</v>
      </c>
      <c r="D909">
        <v>2020</v>
      </c>
      <c r="E909" t="s">
        <v>62</v>
      </c>
      <c r="F909" t="s">
        <v>63</v>
      </c>
      <c r="G909">
        <v>2</v>
      </c>
      <c r="H909" t="s">
        <v>64</v>
      </c>
      <c r="I909" t="s">
        <v>3419</v>
      </c>
      <c r="J909" t="s">
        <v>1492</v>
      </c>
      <c r="K909" t="s">
        <v>1493</v>
      </c>
      <c r="L909" t="s">
        <v>3465</v>
      </c>
      <c r="M909" t="s">
        <v>1494</v>
      </c>
      <c r="N909" t="s">
        <v>3469</v>
      </c>
      <c r="O909" t="s">
        <v>68</v>
      </c>
      <c r="P909" t="s">
        <v>3474</v>
      </c>
      <c r="Q909" t="s">
        <v>69</v>
      </c>
      <c r="R909" t="s">
        <v>3705</v>
      </c>
      <c r="S909" t="s">
        <v>1669</v>
      </c>
      <c r="T909">
        <v>2</v>
      </c>
      <c r="U909">
        <v>5</v>
      </c>
      <c r="V909" t="s">
        <v>1677</v>
      </c>
      <c r="W909">
        <v>1</v>
      </c>
      <c r="X909" t="s">
        <v>72</v>
      </c>
      <c r="Y909">
        <v>1</v>
      </c>
      <c r="Z909" t="s">
        <v>73</v>
      </c>
      <c r="AA909">
        <v>1</v>
      </c>
      <c r="AB909" s="2">
        <v>0.12</v>
      </c>
      <c r="AC909" s="2">
        <v>0</v>
      </c>
      <c r="AD909" s="2">
        <v>0</v>
      </c>
      <c r="AE909" s="2">
        <v>0.25</v>
      </c>
      <c r="AF909" s="2">
        <v>0</v>
      </c>
      <c r="AG909" s="2">
        <v>0</v>
      </c>
      <c r="AH909" s="2">
        <v>0.25</v>
      </c>
      <c r="AI909" s="2">
        <v>0</v>
      </c>
      <c r="AJ909" s="2">
        <v>0</v>
      </c>
      <c r="AK909" s="2">
        <v>0.25</v>
      </c>
      <c r="AL909" s="2">
        <v>0</v>
      </c>
      <c r="AM909" s="2">
        <v>0</v>
      </c>
      <c r="AN909" s="2">
        <v>0.13</v>
      </c>
      <c r="AO909" s="2">
        <v>0</v>
      </c>
      <c r="AP909" s="2">
        <v>0</v>
      </c>
      <c r="AQ909" s="2">
        <v>1</v>
      </c>
      <c r="AR909" s="2">
        <v>0</v>
      </c>
      <c r="AS909" s="2">
        <v>0</v>
      </c>
      <c r="AT909" s="2">
        <v>100000000</v>
      </c>
      <c r="AU909" s="2">
        <v>0</v>
      </c>
      <c r="AV909" s="2">
        <v>0</v>
      </c>
      <c r="AW909" s="2">
        <v>200000000</v>
      </c>
      <c r="AX909" s="2">
        <v>0</v>
      </c>
      <c r="AY909" s="2">
        <v>0</v>
      </c>
      <c r="AZ909" s="2">
        <v>200000000</v>
      </c>
      <c r="BA909" s="2">
        <v>0</v>
      </c>
      <c r="BB909" s="2">
        <v>0</v>
      </c>
      <c r="BC909" s="2">
        <v>200000000</v>
      </c>
      <c r="BD909" s="2">
        <v>0</v>
      </c>
      <c r="BE909" s="2">
        <v>0</v>
      </c>
      <c r="BF909" s="2">
        <v>100000000</v>
      </c>
      <c r="BG909" s="2">
        <v>0</v>
      </c>
      <c r="BH909" s="2">
        <v>0</v>
      </c>
      <c r="BI909" s="2">
        <v>800000000</v>
      </c>
      <c r="BJ909" s="2">
        <v>0</v>
      </c>
      <c r="BK909" s="2">
        <v>0</v>
      </c>
      <c r="BL909" s="2" t="s">
        <v>74</v>
      </c>
      <c r="BM909" s="3">
        <f t="shared" si="146"/>
        <v>100</v>
      </c>
      <c r="BN909" s="3">
        <f t="shared" si="147"/>
        <v>0</v>
      </c>
      <c r="BO909" s="3">
        <f t="shared" si="148"/>
        <v>200</v>
      </c>
      <c r="BP909" s="3">
        <f t="shared" si="149"/>
        <v>0</v>
      </c>
      <c r="BQ909" s="3">
        <f t="shared" si="150"/>
        <v>200</v>
      </c>
      <c r="BR909" s="3">
        <f t="shared" si="151"/>
        <v>0</v>
      </c>
      <c r="BS909" s="3">
        <f t="shared" si="152"/>
        <v>200</v>
      </c>
      <c r="BT909" s="3">
        <f t="shared" si="153"/>
        <v>0</v>
      </c>
      <c r="BU909" s="3">
        <f t="shared" si="154"/>
        <v>100</v>
      </c>
      <c r="BV909" s="3">
        <f t="shared" si="155"/>
        <v>0</v>
      </c>
    </row>
    <row r="910" spans="1:74" x14ac:dyDescent="0.25">
      <c r="A910">
        <v>16</v>
      </c>
      <c r="B910" t="s">
        <v>60</v>
      </c>
      <c r="C910" t="s">
        <v>61</v>
      </c>
      <c r="D910">
        <v>2020</v>
      </c>
      <c r="E910" t="s">
        <v>62</v>
      </c>
      <c r="F910" t="s">
        <v>63</v>
      </c>
      <c r="G910">
        <v>2</v>
      </c>
      <c r="H910" t="s">
        <v>64</v>
      </c>
      <c r="I910" t="s">
        <v>3419</v>
      </c>
      <c r="J910" t="s">
        <v>1492</v>
      </c>
      <c r="K910" t="s">
        <v>1493</v>
      </c>
      <c r="L910" t="s">
        <v>3465</v>
      </c>
      <c r="M910" t="s">
        <v>1494</v>
      </c>
      <c r="N910" t="s">
        <v>3469</v>
      </c>
      <c r="O910" t="s">
        <v>68</v>
      </c>
      <c r="P910" t="s">
        <v>3474</v>
      </c>
      <c r="Q910" t="s">
        <v>69</v>
      </c>
      <c r="R910" t="s">
        <v>3705</v>
      </c>
      <c r="S910" t="s">
        <v>1669</v>
      </c>
      <c r="T910">
        <v>2</v>
      </c>
      <c r="U910">
        <v>6</v>
      </c>
      <c r="V910" t="s">
        <v>1678</v>
      </c>
      <c r="W910">
        <v>1</v>
      </c>
      <c r="X910" t="s">
        <v>72</v>
      </c>
      <c r="Y910">
        <v>1</v>
      </c>
      <c r="Z910" t="s">
        <v>73</v>
      </c>
      <c r="AA910">
        <v>1</v>
      </c>
      <c r="AB910" s="2">
        <v>12.5</v>
      </c>
      <c r="AC910" s="2">
        <v>0</v>
      </c>
      <c r="AD910" s="2">
        <v>0</v>
      </c>
      <c r="AE910" s="2">
        <v>17</v>
      </c>
      <c r="AF910" s="2">
        <v>0</v>
      </c>
      <c r="AG910" s="2">
        <v>0</v>
      </c>
      <c r="AH910" s="2">
        <v>28</v>
      </c>
      <c r="AI910" s="2">
        <v>0</v>
      </c>
      <c r="AJ910" s="2">
        <v>0</v>
      </c>
      <c r="AK910" s="2">
        <v>28</v>
      </c>
      <c r="AL910" s="2">
        <v>0</v>
      </c>
      <c r="AM910" s="2">
        <v>0</v>
      </c>
      <c r="AN910" s="2">
        <v>14.5</v>
      </c>
      <c r="AO910" s="2">
        <v>0</v>
      </c>
      <c r="AP910" s="2">
        <v>0</v>
      </c>
      <c r="AQ910" s="2">
        <v>100</v>
      </c>
      <c r="AR910" s="2">
        <v>0</v>
      </c>
      <c r="AS910" s="2">
        <v>0</v>
      </c>
      <c r="AT910" s="2">
        <v>250000000</v>
      </c>
      <c r="AU910" s="2">
        <v>0</v>
      </c>
      <c r="AV910" s="2">
        <v>0</v>
      </c>
      <c r="AW910" s="2">
        <v>300000000</v>
      </c>
      <c r="AX910" s="2">
        <v>0</v>
      </c>
      <c r="AY910" s="2">
        <v>0</v>
      </c>
      <c r="AZ910" s="2">
        <v>500000000</v>
      </c>
      <c r="BA910" s="2">
        <v>0</v>
      </c>
      <c r="BB910" s="2">
        <v>0</v>
      </c>
      <c r="BC910" s="2">
        <v>500000000</v>
      </c>
      <c r="BD910" s="2">
        <v>0</v>
      </c>
      <c r="BE910" s="2">
        <v>0</v>
      </c>
      <c r="BF910" s="2">
        <v>250000000</v>
      </c>
      <c r="BG910" s="2">
        <v>0</v>
      </c>
      <c r="BH910" s="2">
        <v>0</v>
      </c>
      <c r="BI910" s="2">
        <v>1800000000</v>
      </c>
      <c r="BJ910" s="2">
        <v>0</v>
      </c>
      <c r="BK910" s="2">
        <v>0</v>
      </c>
      <c r="BL910" s="2" t="s">
        <v>74</v>
      </c>
      <c r="BM910" s="3">
        <f t="shared" si="146"/>
        <v>250</v>
      </c>
      <c r="BN910" s="3">
        <f t="shared" si="147"/>
        <v>0</v>
      </c>
      <c r="BO910" s="3">
        <f t="shared" si="148"/>
        <v>300</v>
      </c>
      <c r="BP910" s="3">
        <f t="shared" si="149"/>
        <v>0</v>
      </c>
      <c r="BQ910" s="3">
        <f t="shared" si="150"/>
        <v>500</v>
      </c>
      <c r="BR910" s="3">
        <f t="shared" si="151"/>
        <v>0</v>
      </c>
      <c r="BS910" s="3">
        <f t="shared" si="152"/>
        <v>500</v>
      </c>
      <c r="BT910" s="3">
        <f t="shared" si="153"/>
        <v>0</v>
      </c>
      <c r="BU910" s="3">
        <f t="shared" si="154"/>
        <v>250</v>
      </c>
      <c r="BV910" s="3">
        <f t="shared" si="155"/>
        <v>0</v>
      </c>
    </row>
    <row r="911" spans="1:74" x14ac:dyDescent="0.25">
      <c r="A911">
        <v>16</v>
      </c>
      <c r="B911" t="s">
        <v>60</v>
      </c>
      <c r="C911" t="s">
        <v>61</v>
      </c>
      <c r="D911">
        <v>2020</v>
      </c>
      <c r="E911" t="s">
        <v>62</v>
      </c>
      <c r="F911" t="s">
        <v>63</v>
      </c>
      <c r="G911">
        <v>2</v>
      </c>
      <c r="H911" t="s">
        <v>64</v>
      </c>
      <c r="I911" t="s">
        <v>3419</v>
      </c>
      <c r="J911" t="s">
        <v>1492</v>
      </c>
      <c r="K911" t="s">
        <v>1493</v>
      </c>
      <c r="L911" t="s">
        <v>3465</v>
      </c>
      <c r="M911" t="s">
        <v>1494</v>
      </c>
      <c r="N911" t="s">
        <v>3469</v>
      </c>
      <c r="O911" t="s">
        <v>68</v>
      </c>
      <c r="P911" t="s">
        <v>3474</v>
      </c>
      <c r="Q911" t="s">
        <v>69</v>
      </c>
      <c r="R911" t="s">
        <v>3706</v>
      </c>
      <c r="S911" t="s">
        <v>1679</v>
      </c>
      <c r="T911">
        <v>3</v>
      </c>
      <c r="U911">
        <v>1</v>
      </c>
      <c r="V911" t="s">
        <v>1680</v>
      </c>
      <c r="W911">
        <v>1</v>
      </c>
      <c r="X911" t="s">
        <v>72</v>
      </c>
      <c r="Y911">
        <v>1</v>
      </c>
      <c r="Z911" t="s">
        <v>73</v>
      </c>
      <c r="AA911">
        <v>1</v>
      </c>
      <c r="AB911" s="2">
        <v>500</v>
      </c>
      <c r="AC911" s="2">
        <v>299</v>
      </c>
      <c r="AD911" s="2">
        <v>59.8</v>
      </c>
      <c r="AE911" s="2">
        <v>2117</v>
      </c>
      <c r="AF911" s="2">
        <v>0</v>
      </c>
      <c r="AG911" s="2">
        <v>0</v>
      </c>
      <c r="AH911" s="2">
        <v>7017</v>
      </c>
      <c r="AI911" s="2">
        <v>0</v>
      </c>
      <c r="AJ911" s="2">
        <v>0</v>
      </c>
      <c r="AK911" s="2">
        <v>8600</v>
      </c>
      <c r="AL911" s="2">
        <v>0</v>
      </c>
      <c r="AM911" s="2">
        <v>0</v>
      </c>
      <c r="AN911" s="2">
        <v>1101</v>
      </c>
      <c r="AO911" s="2">
        <v>0</v>
      </c>
      <c r="AP911" s="2">
        <v>0</v>
      </c>
      <c r="AQ911" s="2">
        <v>19335</v>
      </c>
      <c r="AR911" s="2">
        <v>299</v>
      </c>
      <c r="AS911" s="2">
        <v>1.55</v>
      </c>
      <c r="AT911" s="2">
        <v>1174000000</v>
      </c>
      <c r="AU911" s="2">
        <v>335916000</v>
      </c>
      <c r="AV911" s="2">
        <v>28.61</v>
      </c>
      <c r="AW911" s="2">
        <v>1690702000</v>
      </c>
      <c r="AX911" s="2">
        <v>0</v>
      </c>
      <c r="AY911" s="2">
        <v>0</v>
      </c>
      <c r="AZ911" s="2">
        <v>2844639000</v>
      </c>
      <c r="BA911" s="2">
        <v>0</v>
      </c>
      <c r="BB911" s="2">
        <v>0</v>
      </c>
      <c r="BC911" s="2">
        <v>3753540000</v>
      </c>
      <c r="BD911" s="2">
        <v>0</v>
      </c>
      <c r="BE911" s="2">
        <v>0</v>
      </c>
      <c r="BF911" s="2">
        <v>624267000</v>
      </c>
      <c r="BG911" s="2">
        <v>0</v>
      </c>
      <c r="BH911" s="2">
        <v>0</v>
      </c>
      <c r="BI911" s="2">
        <v>10087148000</v>
      </c>
      <c r="BJ911" s="2">
        <v>335916000</v>
      </c>
      <c r="BK911" s="2">
        <v>3.33</v>
      </c>
      <c r="BL911" s="2" t="s">
        <v>1681</v>
      </c>
      <c r="BM911" s="3">
        <f t="shared" si="146"/>
        <v>1174</v>
      </c>
      <c r="BN911" s="3">
        <f t="shared" si="147"/>
        <v>335.916</v>
      </c>
      <c r="BO911" s="3">
        <f t="shared" si="148"/>
        <v>1690.702</v>
      </c>
      <c r="BP911" s="3">
        <f t="shared" si="149"/>
        <v>0</v>
      </c>
      <c r="BQ911" s="3">
        <f t="shared" si="150"/>
        <v>2844.6390000000001</v>
      </c>
      <c r="BR911" s="3">
        <f t="shared" si="151"/>
        <v>0</v>
      </c>
      <c r="BS911" s="3">
        <f t="shared" si="152"/>
        <v>3753.54</v>
      </c>
      <c r="BT911" s="3">
        <f t="shared" si="153"/>
        <v>0</v>
      </c>
      <c r="BU911" s="3">
        <f t="shared" si="154"/>
        <v>624.26700000000005</v>
      </c>
      <c r="BV911" s="3">
        <f t="shared" si="155"/>
        <v>0</v>
      </c>
    </row>
    <row r="912" spans="1:74" x14ac:dyDescent="0.25">
      <c r="A912">
        <v>16</v>
      </c>
      <c r="B912" t="s">
        <v>60</v>
      </c>
      <c r="C912" t="s">
        <v>61</v>
      </c>
      <c r="D912">
        <v>2020</v>
      </c>
      <c r="E912" t="s">
        <v>62</v>
      </c>
      <c r="F912" t="s">
        <v>63</v>
      </c>
      <c r="G912">
        <v>2</v>
      </c>
      <c r="H912" t="s">
        <v>64</v>
      </c>
      <c r="I912" t="s">
        <v>3419</v>
      </c>
      <c r="J912" t="s">
        <v>1492</v>
      </c>
      <c r="K912" t="s">
        <v>1493</v>
      </c>
      <c r="L912" t="s">
        <v>3465</v>
      </c>
      <c r="M912" t="s">
        <v>1494</v>
      </c>
      <c r="N912" t="s">
        <v>3469</v>
      </c>
      <c r="O912" t="s">
        <v>68</v>
      </c>
      <c r="P912" t="s">
        <v>3474</v>
      </c>
      <c r="Q912" t="s">
        <v>69</v>
      </c>
      <c r="R912" t="s">
        <v>3706</v>
      </c>
      <c r="S912" t="s">
        <v>1679</v>
      </c>
      <c r="T912">
        <v>3</v>
      </c>
      <c r="U912">
        <v>2</v>
      </c>
      <c r="V912" t="s">
        <v>1682</v>
      </c>
      <c r="W912">
        <v>1</v>
      </c>
      <c r="X912" t="s">
        <v>72</v>
      </c>
      <c r="Y912">
        <v>1</v>
      </c>
      <c r="Z912" t="s">
        <v>73</v>
      </c>
      <c r="AA912">
        <v>1</v>
      </c>
      <c r="AB912" s="2">
        <v>10</v>
      </c>
      <c r="AC912" s="2">
        <v>2.35</v>
      </c>
      <c r="AD912" s="2">
        <v>23.5</v>
      </c>
      <c r="AE912" s="2">
        <v>12</v>
      </c>
      <c r="AF912" s="2">
        <v>0</v>
      </c>
      <c r="AG912" s="2">
        <v>0</v>
      </c>
      <c r="AH912" s="2">
        <v>31</v>
      </c>
      <c r="AI912" s="2">
        <v>0</v>
      </c>
      <c r="AJ912" s="2">
        <v>0</v>
      </c>
      <c r="AK912" s="2">
        <v>26</v>
      </c>
      <c r="AL912" s="2">
        <v>0</v>
      </c>
      <c r="AM912" s="2">
        <v>0</v>
      </c>
      <c r="AN912" s="2">
        <v>21</v>
      </c>
      <c r="AO912" s="2">
        <v>0</v>
      </c>
      <c r="AP912" s="2">
        <v>0</v>
      </c>
      <c r="AQ912" s="2">
        <v>100</v>
      </c>
      <c r="AR912" s="2">
        <v>2.35</v>
      </c>
      <c r="AS912" s="2">
        <v>2.35</v>
      </c>
      <c r="AT912" s="2">
        <v>104500000</v>
      </c>
      <c r="AU912" s="2">
        <v>83456000</v>
      </c>
      <c r="AV912" s="2">
        <v>79.87</v>
      </c>
      <c r="AW912" s="2">
        <v>273987000</v>
      </c>
      <c r="AX912" s="2">
        <v>0</v>
      </c>
      <c r="AY912" s="2">
        <v>0</v>
      </c>
      <c r="AZ912" s="2">
        <v>380899000</v>
      </c>
      <c r="BA912" s="2">
        <v>0</v>
      </c>
      <c r="BB912" s="2">
        <v>0</v>
      </c>
      <c r="BC912" s="2">
        <v>419574000</v>
      </c>
      <c r="BD912" s="2">
        <v>0</v>
      </c>
      <c r="BE912" s="2">
        <v>0</v>
      </c>
      <c r="BF912" s="2">
        <v>242192000</v>
      </c>
      <c r="BG912" s="2">
        <v>0</v>
      </c>
      <c r="BH912" s="2">
        <v>0</v>
      </c>
      <c r="BI912" s="2">
        <v>1421152000</v>
      </c>
      <c r="BJ912" s="2">
        <v>83456000</v>
      </c>
      <c r="BK912" s="2">
        <v>5.87</v>
      </c>
      <c r="BL912" s="2" t="s">
        <v>1683</v>
      </c>
      <c r="BM912" s="3">
        <f t="shared" si="146"/>
        <v>104.5</v>
      </c>
      <c r="BN912" s="3">
        <f t="shared" si="147"/>
        <v>83.456000000000003</v>
      </c>
      <c r="BO912" s="3">
        <f t="shared" si="148"/>
        <v>273.98700000000002</v>
      </c>
      <c r="BP912" s="3">
        <f t="shared" si="149"/>
        <v>0</v>
      </c>
      <c r="BQ912" s="3">
        <f t="shared" si="150"/>
        <v>380.899</v>
      </c>
      <c r="BR912" s="3">
        <f t="shared" si="151"/>
        <v>0</v>
      </c>
      <c r="BS912" s="3">
        <f t="shared" si="152"/>
        <v>419.57400000000001</v>
      </c>
      <c r="BT912" s="3">
        <f t="shared" si="153"/>
        <v>0</v>
      </c>
      <c r="BU912" s="3">
        <f t="shared" si="154"/>
        <v>242.19200000000001</v>
      </c>
      <c r="BV912" s="3">
        <f t="shared" si="155"/>
        <v>0</v>
      </c>
    </row>
    <row r="913" spans="1:74" x14ac:dyDescent="0.25">
      <c r="A913">
        <v>16</v>
      </c>
      <c r="B913" t="s">
        <v>60</v>
      </c>
      <c r="C913" t="s">
        <v>61</v>
      </c>
      <c r="D913">
        <v>2020</v>
      </c>
      <c r="E913" t="s">
        <v>62</v>
      </c>
      <c r="F913" t="s">
        <v>63</v>
      </c>
      <c r="G913">
        <v>2</v>
      </c>
      <c r="H913" t="s">
        <v>64</v>
      </c>
      <c r="I913" t="s">
        <v>3419</v>
      </c>
      <c r="J913" t="s">
        <v>1492</v>
      </c>
      <c r="K913" t="s">
        <v>1493</v>
      </c>
      <c r="L913" t="s">
        <v>3465</v>
      </c>
      <c r="M913" t="s">
        <v>1494</v>
      </c>
      <c r="N913" t="s">
        <v>3469</v>
      </c>
      <c r="O913" t="s">
        <v>68</v>
      </c>
      <c r="P913" t="s">
        <v>3474</v>
      </c>
      <c r="Q913" t="s">
        <v>69</v>
      </c>
      <c r="R913" t="s">
        <v>3706</v>
      </c>
      <c r="S913" t="s">
        <v>1679</v>
      </c>
      <c r="T913">
        <v>3</v>
      </c>
      <c r="U913">
        <v>3</v>
      </c>
      <c r="V913" t="s">
        <v>1684</v>
      </c>
      <c r="W913">
        <v>1</v>
      </c>
      <c r="X913" t="s">
        <v>72</v>
      </c>
      <c r="Y913">
        <v>1</v>
      </c>
      <c r="Z913" t="s">
        <v>73</v>
      </c>
      <c r="AA913">
        <v>1</v>
      </c>
      <c r="AB913" s="2">
        <v>10</v>
      </c>
      <c r="AC913" s="2">
        <v>2.37</v>
      </c>
      <c r="AD913" s="2">
        <v>23.7</v>
      </c>
      <c r="AE913" s="2">
        <v>12</v>
      </c>
      <c r="AF913" s="2">
        <v>0</v>
      </c>
      <c r="AG913" s="2">
        <v>0</v>
      </c>
      <c r="AH913" s="2">
        <v>31</v>
      </c>
      <c r="AI913" s="2">
        <v>0</v>
      </c>
      <c r="AJ913" s="2">
        <v>0</v>
      </c>
      <c r="AK913" s="2">
        <v>31</v>
      </c>
      <c r="AL913" s="2">
        <v>0</v>
      </c>
      <c r="AM913" s="2">
        <v>0</v>
      </c>
      <c r="AN913" s="2">
        <v>16</v>
      </c>
      <c r="AO913" s="2">
        <v>0</v>
      </c>
      <c r="AP913" s="2">
        <v>0</v>
      </c>
      <c r="AQ913" s="2">
        <v>100</v>
      </c>
      <c r="AR913" s="2">
        <v>2.37</v>
      </c>
      <c r="AS913" s="2">
        <v>2.37</v>
      </c>
      <c r="AT913" s="2">
        <v>431395000</v>
      </c>
      <c r="AU913" s="2">
        <v>326747000</v>
      </c>
      <c r="AV913" s="2">
        <v>75.739999999999995</v>
      </c>
      <c r="AW913" s="2">
        <v>781475000</v>
      </c>
      <c r="AX913" s="2">
        <v>0</v>
      </c>
      <c r="AY913" s="2">
        <v>0</v>
      </c>
      <c r="AZ913" s="2">
        <v>1068948000</v>
      </c>
      <c r="BA913" s="2">
        <v>0</v>
      </c>
      <c r="BB913" s="2">
        <v>0</v>
      </c>
      <c r="BC913" s="2">
        <v>1068948000</v>
      </c>
      <c r="BD913" s="2">
        <v>0</v>
      </c>
      <c r="BE913" s="2">
        <v>0</v>
      </c>
      <c r="BF913" s="2">
        <v>546272000</v>
      </c>
      <c r="BG913" s="2">
        <v>0</v>
      </c>
      <c r="BH913" s="2">
        <v>0</v>
      </c>
      <c r="BI913" s="2">
        <v>3897038000</v>
      </c>
      <c r="BJ913" s="2">
        <v>326747000</v>
      </c>
      <c r="BK913" s="2">
        <v>8.3800000000000008</v>
      </c>
      <c r="BL913" s="2" t="s">
        <v>1685</v>
      </c>
      <c r="BM913" s="3">
        <f t="shared" si="146"/>
        <v>431.39499999999998</v>
      </c>
      <c r="BN913" s="3">
        <f t="shared" si="147"/>
        <v>326.74700000000001</v>
      </c>
      <c r="BO913" s="3">
        <f t="shared" si="148"/>
        <v>781.47500000000002</v>
      </c>
      <c r="BP913" s="3">
        <f t="shared" si="149"/>
        <v>0</v>
      </c>
      <c r="BQ913" s="3">
        <f t="shared" si="150"/>
        <v>1068.9480000000001</v>
      </c>
      <c r="BR913" s="3">
        <f t="shared" si="151"/>
        <v>0</v>
      </c>
      <c r="BS913" s="3">
        <f t="shared" si="152"/>
        <v>1068.9480000000001</v>
      </c>
      <c r="BT913" s="3">
        <f t="shared" si="153"/>
        <v>0</v>
      </c>
      <c r="BU913" s="3">
        <f t="shared" si="154"/>
        <v>546.27200000000005</v>
      </c>
      <c r="BV913" s="3">
        <f t="shared" si="155"/>
        <v>0</v>
      </c>
    </row>
    <row r="914" spans="1:74" x14ac:dyDescent="0.25">
      <c r="A914">
        <v>16</v>
      </c>
      <c r="B914" t="s">
        <v>60</v>
      </c>
      <c r="C914" t="s">
        <v>61</v>
      </c>
      <c r="D914">
        <v>2020</v>
      </c>
      <c r="E914" t="s">
        <v>62</v>
      </c>
      <c r="F914" t="s">
        <v>63</v>
      </c>
      <c r="G914">
        <v>2</v>
      </c>
      <c r="H914" t="s">
        <v>64</v>
      </c>
      <c r="I914" t="s">
        <v>3420</v>
      </c>
      <c r="J914" t="s">
        <v>1686</v>
      </c>
      <c r="K914" t="s">
        <v>1687</v>
      </c>
      <c r="L914" t="s">
        <v>3455</v>
      </c>
      <c r="M914" t="s">
        <v>244</v>
      </c>
      <c r="N914" t="s">
        <v>3472</v>
      </c>
      <c r="O914" t="s">
        <v>573</v>
      </c>
      <c r="P914" t="s">
        <v>3510</v>
      </c>
      <c r="Q914" t="s">
        <v>1568</v>
      </c>
      <c r="R914" t="s">
        <v>3707</v>
      </c>
      <c r="S914" t="s">
        <v>1688</v>
      </c>
      <c r="T914">
        <v>12</v>
      </c>
      <c r="U914">
        <v>1</v>
      </c>
      <c r="V914" t="s">
        <v>1689</v>
      </c>
      <c r="W914">
        <v>2</v>
      </c>
      <c r="X914" t="s">
        <v>76</v>
      </c>
      <c r="Y914">
        <v>1</v>
      </c>
      <c r="Z914" t="s">
        <v>73</v>
      </c>
      <c r="AA914">
        <v>1</v>
      </c>
      <c r="AB914" s="2">
        <v>100</v>
      </c>
      <c r="AC914" s="2">
        <v>32</v>
      </c>
      <c r="AD914" s="2">
        <v>32</v>
      </c>
      <c r="AE914" s="2">
        <v>100</v>
      </c>
      <c r="AF914" s="2">
        <v>0</v>
      </c>
      <c r="AG914" s="2">
        <v>0</v>
      </c>
      <c r="AH914" s="2">
        <v>100</v>
      </c>
      <c r="AI914" s="2">
        <v>0</v>
      </c>
      <c r="AJ914" s="2">
        <v>0</v>
      </c>
      <c r="AK914" s="2">
        <v>100</v>
      </c>
      <c r="AL914" s="2">
        <v>0</v>
      </c>
      <c r="AM914" s="2">
        <v>0</v>
      </c>
      <c r="AN914" s="2">
        <v>100</v>
      </c>
      <c r="AO914" s="2">
        <v>0</v>
      </c>
      <c r="AP914" s="2">
        <v>0</v>
      </c>
      <c r="AQ914" s="2" t="s">
        <v>77</v>
      </c>
      <c r="AR914" s="2" t="s">
        <v>77</v>
      </c>
      <c r="AS914" s="2" t="s">
        <v>77</v>
      </c>
      <c r="AT914" s="2">
        <v>246550000</v>
      </c>
      <c r="AU914" s="2">
        <v>186150000</v>
      </c>
      <c r="AV914" s="2">
        <v>75.5</v>
      </c>
      <c r="AW914" s="2">
        <v>545850000</v>
      </c>
      <c r="AX914" s="2">
        <v>0</v>
      </c>
      <c r="AY914" s="2">
        <v>0</v>
      </c>
      <c r="AZ914" s="2">
        <v>756502664</v>
      </c>
      <c r="BA914" s="2">
        <v>0</v>
      </c>
      <c r="BB914" s="2">
        <v>0</v>
      </c>
      <c r="BC914" s="2">
        <v>793891051</v>
      </c>
      <c r="BD914" s="2">
        <v>0</v>
      </c>
      <c r="BE914" s="2">
        <v>0</v>
      </c>
      <c r="BF914" s="2">
        <v>784362704</v>
      </c>
      <c r="BG914" s="2">
        <v>0</v>
      </c>
      <c r="BH914" s="2">
        <v>0</v>
      </c>
      <c r="BI914" s="2">
        <v>3127156419</v>
      </c>
      <c r="BJ914" s="2">
        <v>186150000</v>
      </c>
      <c r="BK914" s="2">
        <v>5.95</v>
      </c>
      <c r="BL914" s="2"/>
      <c r="BM914" s="3">
        <f t="shared" si="146"/>
        <v>246.55</v>
      </c>
      <c r="BN914" s="3">
        <f t="shared" si="147"/>
        <v>186.15</v>
      </c>
      <c r="BO914" s="3">
        <f t="shared" si="148"/>
        <v>545.85</v>
      </c>
      <c r="BP914" s="3">
        <f t="shared" si="149"/>
        <v>0</v>
      </c>
      <c r="BQ914" s="3">
        <f t="shared" si="150"/>
        <v>756.50266399999998</v>
      </c>
      <c r="BR914" s="3">
        <f t="shared" si="151"/>
        <v>0</v>
      </c>
      <c r="BS914" s="3">
        <f t="shared" si="152"/>
        <v>793.89105099999995</v>
      </c>
      <c r="BT914" s="3">
        <f t="shared" si="153"/>
        <v>0</v>
      </c>
      <c r="BU914" s="3">
        <f t="shared" si="154"/>
        <v>784.36270400000001</v>
      </c>
      <c r="BV914" s="3">
        <f t="shared" si="155"/>
        <v>0</v>
      </c>
    </row>
    <row r="915" spans="1:74" x14ac:dyDescent="0.25">
      <c r="A915">
        <v>16</v>
      </c>
      <c r="B915" t="s">
        <v>60</v>
      </c>
      <c r="C915" t="s">
        <v>61</v>
      </c>
      <c r="D915">
        <v>2020</v>
      </c>
      <c r="E915" t="s">
        <v>62</v>
      </c>
      <c r="F915" t="s">
        <v>63</v>
      </c>
      <c r="G915">
        <v>2</v>
      </c>
      <c r="H915" t="s">
        <v>64</v>
      </c>
      <c r="I915" t="s">
        <v>3420</v>
      </c>
      <c r="J915" t="s">
        <v>1686</v>
      </c>
      <c r="K915" t="s">
        <v>1687</v>
      </c>
      <c r="L915" t="s">
        <v>3455</v>
      </c>
      <c r="M915" t="s">
        <v>244</v>
      </c>
      <c r="N915" t="s">
        <v>3472</v>
      </c>
      <c r="O915" t="s">
        <v>573</v>
      </c>
      <c r="P915" t="s">
        <v>3510</v>
      </c>
      <c r="Q915" t="s">
        <v>1568</v>
      </c>
      <c r="R915" t="s">
        <v>3707</v>
      </c>
      <c r="S915" t="s">
        <v>1688</v>
      </c>
      <c r="T915">
        <v>12</v>
      </c>
      <c r="U915">
        <v>2</v>
      </c>
      <c r="V915" t="s">
        <v>1690</v>
      </c>
      <c r="W915">
        <v>2</v>
      </c>
      <c r="X915" t="s">
        <v>76</v>
      </c>
      <c r="Y915">
        <v>1</v>
      </c>
      <c r="Z915" t="s">
        <v>73</v>
      </c>
      <c r="AA915">
        <v>1</v>
      </c>
      <c r="AB915" s="2">
        <v>100</v>
      </c>
      <c r="AC915" s="2">
        <v>45</v>
      </c>
      <c r="AD915" s="2">
        <v>45</v>
      </c>
      <c r="AE915" s="2">
        <v>100</v>
      </c>
      <c r="AF915" s="2">
        <v>0</v>
      </c>
      <c r="AG915" s="2">
        <v>0</v>
      </c>
      <c r="AH915" s="2">
        <v>100</v>
      </c>
      <c r="AI915" s="2">
        <v>0</v>
      </c>
      <c r="AJ915" s="2">
        <v>0</v>
      </c>
      <c r="AK915" s="2">
        <v>100</v>
      </c>
      <c r="AL915" s="2">
        <v>0</v>
      </c>
      <c r="AM915" s="2">
        <v>0</v>
      </c>
      <c r="AN915" s="2">
        <v>100</v>
      </c>
      <c r="AO915" s="2">
        <v>0</v>
      </c>
      <c r="AP915" s="2">
        <v>0</v>
      </c>
      <c r="AQ915" s="2" t="s">
        <v>77</v>
      </c>
      <c r="AR915" s="2" t="s">
        <v>77</v>
      </c>
      <c r="AS915" s="2" t="s">
        <v>77</v>
      </c>
      <c r="AT915" s="2">
        <v>3905704362</v>
      </c>
      <c r="AU915" s="2">
        <v>1871864938</v>
      </c>
      <c r="AV915" s="2">
        <v>47.93</v>
      </c>
      <c r="AW915" s="2">
        <v>5063220000</v>
      </c>
      <c r="AX915" s="2">
        <v>0</v>
      </c>
      <c r="AY915" s="2">
        <v>0</v>
      </c>
      <c r="AZ915" s="2">
        <v>5328934686</v>
      </c>
      <c r="BA915" s="2">
        <v>0</v>
      </c>
      <c r="BB915" s="2">
        <v>0</v>
      </c>
      <c r="BC915" s="2">
        <v>5592304907</v>
      </c>
      <c r="BD915" s="2">
        <v>0</v>
      </c>
      <c r="BE915" s="2">
        <v>0</v>
      </c>
      <c r="BF915" s="2">
        <v>5525185591</v>
      </c>
      <c r="BG915" s="2">
        <v>0</v>
      </c>
      <c r="BH915" s="2">
        <v>0</v>
      </c>
      <c r="BI915" s="2">
        <v>25415349546</v>
      </c>
      <c r="BJ915" s="2">
        <v>1871864938</v>
      </c>
      <c r="BK915" s="2">
        <v>7.37</v>
      </c>
      <c r="BL915" s="2"/>
      <c r="BM915" s="3">
        <f t="shared" si="146"/>
        <v>3905.7043619999999</v>
      </c>
      <c r="BN915" s="3">
        <f t="shared" si="147"/>
        <v>1871.8649379999999</v>
      </c>
      <c r="BO915" s="3">
        <f t="shared" si="148"/>
        <v>5063.22</v>
      </c>
      <c r="BP915" s="3">
        <f t="shared" si="149"/>
        <v>0</v>
      </c>
      <c r="BQ915" s="3">
        <f t="shared" si="150"/>
        <v>5328.9346859999996</v>
      </c>
      <c r="BR915" s="3">
        <f t="shared" si="151"/>
        <v>0</v>
      </c>
      <c r="BS915" s="3">
        <f t="shared" si="152"/>
        <v>5592.3049069999997</v>
      </c>
      <c r="BT915" s="3">
        <f t="shared" si="153"/>
        <v>0</v>
      </c>
      <c r="BU915" s="3">
        <f t="shared" si="154"/>
        <v>5525.1855910000004</v>
      </c>
      <c r="BV915" s="3">
        <f t="shared" si="155"/>
        <v>0</v>
      </c>
    </row>
    <row r="916" spans="1:74" x14ac:dyDescent="0.25">
      <c r="A916">
        <v>16</v>
      </c>
      <c r="B916" t="s">
        <v>60</v>
      </c>
      <c r="C916" t="s">
        <v>61</v>
      </c>
      <c r="D916">
        <v>2020</v>
      </c>
      <c r="E916" t="s">
        <v>62</v>
      </c>
      <c r="F916" t="s">
        <v>63</v>
      </c>
      <c r="G916">
        <v>2</v>
      </c>
      <c r="H916" t="s">
        <v>64</v>
      </c>
      <c r="I916" t="s">
        <v>3420</v>
      </c>
      <c r="J916" t="s">
        <v>1686</v>
      </c>
      <c r="K916" t="s">
        <v>1687</v>
      </c>
      <c r="L916" t="s">
        <v>3455</v>
      </c>
      <c r="M916" t="s">
        <v>244</v>
      </c>
      <c r="N916" t="s">
        <v>3472</v>
      </c>
      <c r="O916" t="s">
        <v>573</v>
      </c>
      <c r="P916" t="s">
        <v>3510</v>
      </c>
      <c r="Q916" t="s">
        <v>1568</v>
      </c>
      <c r="R916" t="s">
        <v>3707</v>
      </c>
      <c r="S916" t="s">
        <v>1688</v>
      </c>
      <c r="T916">
        <v>12</v>
      </c>
      <c r="U916">
        <v>3</v>
      </c>
      <c r="V916" t="s">
        <v>1691</v>
      </c>
      <c r="W916">
        <v>2</v>
      </c>
      <c r="X916" t="s">
        <v>76</v>
      </c>
      <c r="Y916">
        <v>1</v>
      </c>
      <c r="Z916" t="s">
        <v>73</v>
      </c>
      <c r="AA916">
        <v>1</v>
      </c>
      <c r="AB916" s="2">
        <v>100</v>
      </c>
      <c r="AC916" s="2">
        <v>40</v>
      </c>
      <c r="AD916" s="2">
        <v>40</v>
      </c>
      <c r="AE916" s="2">
        <v>100</v>
      </c>
      <c r="AF916" s="2">
        <v>0</v>
      </c>
      <c r="AG916" s="2">
        <v>0</v>
      </c>
      <c r="AH916" s="2">
        <v>100</v>
      </c>
      <c r="AI916" s="2">
        <v>0</v>
      </c>
      <c r="AJ916" s="2">
        <v>0</v>
      </c>
      <c r="AK916" s="2">
        <v>100</v>
      </c>
      <c r="AL916" s="2">
        <v>0</v>
      </c>
      <c r="AM916" s="2">
        <v>0</v>
      </c>
      <c r="AN916" s="2">
        <v>100</v>
      </c>
      <c r="AO916" s="2">
        <v>0</v>
      </c>
      <c r="AP916" s="2">
        <v>0</v>
      </c>
      <c r="AQ916" s="2" t="s">
        <v>77</v>
      </c>
      <c r="AR916" s="2" t="s">
        <v>77</v>
      </c>
      <c r="AS916" s="2" t="s">
        <v>77</v>
      </c>
      <c r="AT916" s="2">
        <v>1667945638</v>
      </c>
      <c r="AU916" s="2">
        <v>1202500000</v>
      </c>
      <c r="AV916" s="2">
        <v>72.09</v>
      </c>
      <c r="AW916" s="2">
        <v>2600650000</v>
      </c>
      <c r="AX916" s="2">
        <v>0</v>
      </c>
      <c r="AY916" s="2">
        <v>0</v>
      </c>
      <c r="AZ916" s="2">
        <v>2695048684</v>
      </c>
      <c r="BA916" s="2">
        <v>0</v>
      </c>
      <c r="BB916" s="2">
        <v>0</v>
      </c>
      <c r="BC916" s="2">
        <v>2828245206</v>
      </c>
      <c r="BD916" s="2">
        <v>0</v>
      </c>
      <c r="BE916" s="2">
        <v>0</v>
      </c>
      <c r="BF916" s="2">
        <v>2794300368</v>
      </c>
      <c r="BG916" s="2">
        <v>0</v>
      </c>
      <c r="BH916" s="2">
        <v>0</v>
      </c>
      <c r="BI916" s="2">
        <v>12586189896</v>
      </c>
      <c r="BJ916" s="2">
        <v>1202500000</v>
      </c>
      <c r="BK916" s="2">
        <v>9.5500000000000007</v>
      </c>
      <c r="BL916" s="2"/>
      <c r="BM916" s="3">
        <f t="shared" si="146"/>
        <v>1667.9456379999999</v>
      </c>
      <c r="BN916" s="3">
        <f t="shared" si="147"/>
        <v>1202.5</v>
      </c>
      <c r="BO916" s="3">
        <f t="shared" si="148"/>
        <v>2600.65</v>
      </c>
      <c r="BP916" s="3">
        <f t="shared" si="149"/>
        <v>0</v>
      </c>
      <c r="BQ916" s="3">
        <f t="shared" si="150"/>
        <v>2695.0486839999999</v>
      </c>
      <c r="BR916" s="3">
        <f t="shared" si="151"/>
        <v>0</v>
      </c>
      <c r="BS916" s="3">
        <f t="shared" si="152"/>
        <v>2828.2452060000001</v>
      </c>
      <c r="BT916" s="3">
        <f t="shared" si="153"/>
        <v>0</v>
      </c>
      <c r="BU916" s="3">
        <f t="shared" si="154"/>
        <v>2794.3003680000002</v>
      </c>
      <c r="BV916" s="3">
        <f t="shared" si="155"/>
        <v>0</v>
      </c>
    </row>
    <row r="917" spans="1:74" x14ac:dyDescent="0.25">
      <c r="A917">
        <v>16</v>
      </c>
      <c r="B917" t="s">
        <v>60</v>
      </c>
      <c r="C917" t="s">
        <v>61</v>
      </c>
      <c r="D917">
        <v>2020</v>
      </c>
      <c r="E917" t="s">
        <v>62</v>
      </c>
      <c r="F917" t="s">
        <v>63</v>
      </c>
      <c r="G917">
        <v>2</v>
      </c>
      <c r="H917" t="s">
        <v>64</v>
      </c>
      <c r="I917" t="s">
        <v>3420</v>
      </c>
      <c r="J917" t="s">
        <v>1686</v>
      </c>
      <c r="K917" t="s">
        <v>1687</v>
      </c>
      <c r="L917" t="s">
        <v>3455</v>
      </c>
      <c r="M917" t="s">
        <v>244</v>
      </c>
      <c r="N917" t="s">
        <v>3472</v>
      </c>
      <c r="O917" t="s">
        <v>573</v>
      </c>
      <c r="P917" t="s">
        <v>3510</v>
      </c>
      <c r="Q917" t="s">
        <v>1568</v>
      </c>
      <c r="R917" t="s">
        <v>3707</v>
      </c>
      <c r="S917" t="s">
        <v>1688</v>
      </c>
      <c r="T917">
        <v>12</v>
      </c>
      <c r="U917">
        <v>4</v>
      </c>
      <c r="V917" t="s">
        <v>1692</v>
      </c>
      <c r="W917">
        <v>2</v>
      </c>
      <c r="X917" t="s">
        <v>76</v>
      </c>
      <c r="Y917">
        <v>1</v>
      </c>
      <c r="Z917" t="s">
        <v>73</v>
      </c>
      <c r="AA917">
        <v>1</v>
      </c>
      <c r="AB917" s="2">
        <v>100</v>
      </c>
      <c r="AC917" s="2">
        <v>19</v>
      </c>
      <c r="AD917" s="2">
        <v>19</v>
      </c>
      <c r="AE917" s="2">
        <v>100</v>
      </c>
      <c r="AF917" s="2">
        <v>0</v>
      </c>
      <c r="AG917" s="2">
        <v>0</v>
      </c>
      <c r="AH917" s="2">
        <v>100</v>
      </c>
      <c r="AI917" s="2">
        <v>0</v>
      </c>
      <c r="AJ917" s="2">
        <v>0</v>
      </c>
      <c r="AK917" s="2">
        <v>100</v>
      </c>
      <c r="AL917" s="2">
        <v>0</v>
      </c>
      <c r="AM917" s="2">
        <v>0</v>
      </c>
      <c r="AN917" s="2">
        <v>100</v>
      </c>
      <c r="AO917" s="2">
        <v>0</v>
      </c>
      <c r="AP917" s="2">
        <v>0</v>
      </c>
      <c r="AQ917" s="2" t="s">
        <v>77</v>
      </c>
      <c r="AR917" s="2" t="s">
        <v>77</v>
      </c>
      <c r="AS917" s="2" t="s">
        <v>77</v>
      </c>
      <c r="AT917" s="2">
        <v>680300000</v>
      </c>
      <c r="AU917" s="2">
        <v>561900000</v>
      </c>
      <c r="AV917" s="2">
        <v>82.6</v>
      </c>
      <c r="AW917" s="2">
        <v>1111500000</v>
      </c>
      <c r="AX917" s="2">
        <v>0</v>
      </c>
      <c r="AY917" s="2">
        <v>0</v>
      </c>
      <c r="AZ917" s="2">
        <v>1037684189</v>
      </c>
      <c r="BA917" s="2">
        <v>0</v>
      </c>
      <c r="BB917" s="2">
        <v>0</v>
      </c>
      <c r="BC917" s="2">
        <v>1088969320</v>
      </c>
      <c r="BD917" s="2">
        <v>0</v>
      </c>
      <c r="BE917" s="2">
        <v>0</v>
      </c>
      <c r="BF917" s="2">
        <v>1075899419</v>
      </c>
      <c r="BG917" s="2">
        <v>0</v>
      </c>
      <c r="BH917" s="2">
        <v>0</v>
      </c>
      <c r="BI917" s="2">
        <v>4994352928</v>
      </c>
      <c r="BJ917" s="2">
        <v>561900000</v>
      </c>
      <c r="BK917" s="2">
        <v>11.25</v>
      </c>
      <c r="BL917" s="2"/>
      <c r="BM917" s="3">
        <f t="shared" si="146"/>
        <v>680.3</v>
      </c>
      <c r="BN917" s="3">
        <f t="shared" si="147"/>
        <v>561.9</v>
      </c>
      <c r="BO917" s="3">
        <f t="shared" si="148"/>
        <v>1111.5</v>
      </c>
      <c r="BP917" s="3">
        <f t="shared" si="149"/>
        <v>0</v>
      </c>
      <c r="BQ917" s="3">
        <f t="shared" si="150"/>
        <v>1037.6841890000001</v>
      </c>
      <c r="BR917" s="3">
        <f t="shared" si="151"/>
        <v>0</v>
      </c>
      <c r="BS917" s="3">
        <f t="shared" si="152"/>
        <v>1088.9693199999999</v>
      </c>
      <c r="BT917" s="3">
        <f t="shared" si="153"/>
        <v>0</v>
      </c>
      <c r="BU917" s="3">
        <f t="shared" si="154"/>
        <v>1075.8994190000001</v>
      </c>
      <c r="BV917" s="3">
        <f t="shared" si="155"/>
        <v>0</v>
      </c>
    </row>
    <row r="918" spans="1:74" x14ac:dyDescent="0.25">
      <c r="A918">
        <v>16</v>
      </c>
      <c r="B918" t="s">
        <v>60</v>
      </c>
      <c r="C918" t="s">
        <v>61</v>
      </c>
      <c r="D918">
        <v>2020</v>
      </c>
      <c r="E918" t="s">
        <v>62</v>
      </c>
      <c r="F918" t="s">
        <v>63</v>
      </c>
      <c r="G918">
        <v>2</v>
      </c>
      <c r="H918" t="s">
        <v>64</v>
      </c>
      <c r="I918" t="s">
        <v>3420</v>
      </c>
      <c r="J918" t="s">
        <v>1686</v>
      </c>
      <c r="K918" t="s">
        <v>1687</v>
      </c>
      <c r="L918" t="s">
        <v>3455</v>
      </c>
      <c r="M918" t="s">
        <v>244</v>
      </c>
      <c r="N918" t="s">
        <v>3472</v>
      </c>
      <c r="O918" t="s">
        <v>573</v>
      </c>
      <c r="P918" t="s">
        <v>3510</v>
      </c>
      <c r="Q918" t="s">
        <v>1568</v>
      </c>
      <c r="R918" t="s">
        <v>3708</v>
      </c>
      <c r="S918" t="s">
        <v>1693</v>
      </c>
      <c r="T918">
        <v>10</v>
      </c>
      <c r="U918">
        <v>1</v>
      </c>
      <c r="V918" t="s">
        <v>1694</v>
      </c>
      <c r="W918">
        <v>1</v>
      </c>
      <c r="X918" t="s">
        <v>72</v>
      </c>
      <c r="Y918">
        <v>1</v>
      </c>
      <c r="Z918" t="s">
        <v>73</v>
      </c>
      <c r="AA918">
        <v>1</v>
      </c>
      <c r="AB918" s="2">
        <v>10</v>
      </c>
      <c r="AC918" s="2">
        <v>2.33</v>
      </c>
      <c r="AD918" s="2">
        <v>23.3</v>
      </c>
      <c r="AE918" s="2">
        <v>25</v>
      </c>
      <c r="AF918" s="2">
        <v>0</v>
      </c>
      <c r="AG918" s="2">
        <v>0</v>
      </c>
      <c r="AH918" s="2">
        <v>25</v>
      </c>
      <c r="AI918" s="2">
        <v>0</v>
      </c>
      <c r="AJ918" s="2">
        <v>0</v>
      </c>
      <c r="AK918" s="2">
        <v>25</v>
      </c>
      <c r="AL918" s="2">
        <v>0</v>
      </c>
      <c r="AM918" s="2">
        <v>0</v>
      </c>
      <c r="AN918" s="2">
        <v>15</v>
      </c>
      <c r="AO918" s="2">
        <v>0</v>
      </c>
      <c r="AP918" s="2">
        <v>0</v>
      </c>
      <c r="AQ918" s="2">
        <v>100</v>
      </c>
      <c r="AR918" s="2">
        <v>2.33</v>
      </c>
      <c r="AS918" s="2">
        <v>2.33</v>
      </c>
      <c r="AT918" s="2">
        <v>1438581120</v>
      </c>
      <c r="AU918" s="2">
        <v>943789680</v>
      </c>
      <c r="AV918" s="2">
        <v>65.61</v>
      </c>
      <c r="AW918" s="2">
        <v>2971452200</v>
      </c>
      <c r="AX918" s="2">
        <v>0</v>
      </c>
      <c r="AY918" s="2">
        <v>0</v>
      </c>
      <c r="AZ918" s="2">
        <v>2377190297</v>
      </c>
      <c r="BA918" s="2">
        <v>0</v>
      </c>
      <c r="BB918" s="2">
        <v>0</v>
      </c>
      <c r="BC918" s="2">
        <v>2494677408</v>
      </c>
      <c r="BD918" s="2">
        <v>0</v>
      </c>
      <c r="BE918" s="2">
        <v>0</v>
      </c>
      <c r="BF918" s="2">
        <v>2464736079</v>
      </c>
      <c r="BG918" s="2">
        <v>0</v>
      </c>
      <c r="BH918" s="2">
        <v>0</v>
      </c>
      <c r="BI918" s="2">
        <v>11746637104</v>
      </c>
      <c r="BJ918" s="2">
        <v>943789680</v>
      </c>
      <c r="BK918" s="2">
        <v>8.0299999999999994</v>
      </c>
      <c r="BL918" s="2"/>
      <c r="BM918" s="3">
        <f t="shared" si="146"/>
        <v>1438.5811200000001</v>
      </c>
      <c r="BN918" s="3">
        <f t="shared" si="147"/>
        <v>943.78967999999998</v>
      </c>
      <c r="BO918" s="3">
        <f t="shared" si="148"/>
        <v>2971.4522000000002</v>
      </c>
      <c r="BP918" s="3">
        <f t="shared" si="149"/>
        <v>0</v>
      </c>
      <c r="BQ918" s="3">
        <f t="shared" si="150"/>
        <v>2377.1902970000001</v>
      </c>
      <c r="BR918" s="3">
        <f t="shared" si="151"/>
        <v>0</v>
      </c>
      <c r="BS918" s="3">
        <f t="shared" si="152"/>
        <v>2494.677408</v>
      </c>
      <c r="BT918" s="3">
        <f t="shared" si="153"/>
        <v>0</v>
      </c>
      <c r="BU918" s="3">
        <f t="shared" si="154"/>
        <v>2464.7360789999998</v>
      </c>
      <c r="BV918" s="3">
        <f t="shared" si="155"/>
        <v>0</v>
      </c>
    </row>
    <row r="919" spans="1:74" x14ac:dyDescent="0.25">
      <c r="A919">
        <v>16</v>
      </c>
      <c r="B919" t="s">
        <v>60</v>
      </c>
      <c r="C919" t="s">
        <v>61</v>
      </c>
      <c r="D919">
        <v>2020</v>
      </c>
      <c r="E919" t="s">
        <v>62</v>
      </c>
      <c r="F919" t="s">
        <v>63</v>
      </c>
      <c r="G919">
        <v>2</v>
      </c>
      <c r="H919" t="s">
        <v>64</v>
      </c>
      <c r="I919" t="s">
        <v>3420</v>
      </c>
      <c r="J919" t="s">
        <v>1686</v>
      </c>
      <c r="K919" t="s">
        <v>1687</v>
      </c>
      <c r="L919" t="s">
        <v>3455</v>
      </c>
      <c r="M919" t="s">
        <v>244</v>
      </c>
      <c r="N919" t="s">
        <v>3472</v>
      </c>
      <c r="O919" t="s">
        <v>573</v>
      </c>
      <c r="P919" t="s">
        <v>3510</v>
      </c>
      <c r="Q919" t="s">
        <v>1568</v>
      </c>
      <c r="R919" t="s">
        <v>3708</v>
      </c>
      <c r="S919" t="s">
        <v>1693</v>
      </c>
      <c r="T919">
        <v>10</v>
      </c>
      <c r="U919">
        <v>2</v>
      </c>
      <c r="V919" t="s">
        <v>1695</v>
      </c>
      <c r="W919">
        <v>1</v>
      </c>
      <c r="X919" t="s">
        <v>72</v>
      </c>
      <c r="Y919">
        <v>1</v>
      </c>
      <c r="Z919" t="s">
        <v>73</v>
      </c>
      <c r="AA919">
        <v>1</v>
      </c>
      <c r="AB919" s="2">
        <v>10</v>
      </c>
      <c r="AC919" s="2">
        <v>4.28</v>
      </c>
      <c r="AD919" s="2">
        <v>42.8</v>
      </c>
      <c r="AE919" s="2">
        <v>24</v>
      </c>
      <c r="AF919" s="2">
        <v>0</v>
      </c>
      <c r="AG919" s="2">
        <v>0</v>
      </c>
      <c r="AH919" s="2">
        <v>26</v>
      </c>
      <c r="AI919" s="2">
        <v>0</v>
      </c>
      <c r="AJ919" s="2">
        <v>0</v>
      </c>
      <c r="AK919" s="2">
        <v>26</v>
      </c>
      <c r="AL919" s="2">
        <v>0</v>
      </c>
      <c r="AM919" s="2">
        <v>0</v>
      </c>
      <c r="AN919" s="2">
        <v>14</v>
      </c>
      <c r="AO919" s="2">
        <v>0</v>
      </c>
      <c r="AP919" s="2">
        <v>0</v>
      </c>
      <c r="AQ919" s="2">
        <v>100</v>
      </c>
      <c r="AR919" s="2">
        <v>4.28</v>
      </c>
      <c r="AS919" s="2">
        <v>4.28</v>
      </c>
      <c r="AT919" s="2">
        <v>535599000</v>
      </c>
      <c r="AU919" s="2">
        <v>194940000</v>
      </c>
      <c r="AV919" s="2">
        <v>36.4</v>
      </c>
      <c r="AW919" s="2">
        <v>1088485800</v>
      </c>
      <c r="AX919" s="2">
        <v>0</v>
      </c>
      <c r="AY919" s="2">
        <v>0</v>
      </c>
      <c r="AZ919" s="2">
        <v>888284224</v>
      </c>
      <c r="BA919" s="2">
        <v>0</v>
      </c>
      <c r="BB919" s="2">
        <v>0</v>
      </c>
      <c r="BC919" s="2">
        <v>932185608</v>
      </c>
      <c r="BD919" s="2">
        <v>0</v>
      </c>
      <c r="BE919" s="2">
        <v>0</v>
      </c>
      <c r="BF919" s="2">
        <v>920997438</v>
      </c>
      <c r="BG919" s="2">
        <v>0</v>
      </c>
      <c r="BH919" s="2">
        <v>0</v>
      </c>
      <c r="BI919" s="2">
        <v>4365552070</v>
      </c>
      <c r="BJ919" s="2">
        <v>194940000</v>
      </c>
      <c r="BK919" s="2">
        <v>4.47</v>
      </c>
      <c r="BL919" s="2"/>
      <c r="BM919" s="3">
        <f t="shared" si="146"/>
        <v>535.59900000000005</v>
      </c>
      <c r="BN919" s="3">
        <f t="shared" si="147"/>
        <v>194.94</v>
      </c>
      <c r="BO919" s="3">
        <f t="shared" si="148"/>
        <v>1088.4857999999999</v>
      </c>
      <c r="BP919" s="3">
        <f t="shared" si="149"/>
        <v>0</v>
      </c>
      <c r="BQ919" s="3">
        <f t="shared" si="150"/>
        <v>888.28422399999999</v>
      </c>
      <c r="BR919" s="3">
        <f t="shared" si="151"/>
        <v>0</v>
      </c>
      <c r="BS919" s="3">
        <f t="shared" si="152"/>
        <v>932.185608</v>
      </c>
      <c r="BT919" s="3">
        <f t="shared" si="153"/>
        <v>0</v>
      </c>
      <c r="BU919" s="3">
        <f t="shared" si="154"/>
        <v>920.99743799999999</v>
      </c>
      <c r="BV919" s="3">
        <f t="shared" si="155"/>
        <v>0</v>
      </c>
    </row>
    <row r="920" spans="1:74" x14ac:dyDescent="0.25">
      <c r="A920">
        <v>16</v>
      </c>
      <c r="B920" t="s">
        <v>60</v>
      </c>
      <c r="C920" t="s">
        <v>61</v>
      </c>
      <c r="D920">
        <v>2020</v>
      </c>
      <c r="E920" t="s">
        <v>62</v>
      </c>
      <c r="F920" t="s">
        <v>63</v>
      </c>
      <c r="G920">
        <v>2</v>
      </c>
      <c r="H920" t="s">
        <v>64</v>
      </c>
      <c r="I920" t="s">
        <v>3420</v>
      </c>
      <c r="J920" t="s">
        <v>1686</v>
      </c>
      <c r="K920" t="s">
        <v>1687</v>
      </c>
      <c r="L920" t="s">
        <v>3455</v>
      </c>
      <c r="M920" t="s">
        <v>244</v>
      </c>
      <c r="N920" t="s">
        <v>3472</v>
      </c>
      <c r="O920" t="s">
        <v>573</v>
      </c>
      <c r="P920" t="s">
        <v>3510</v>
      </c>
      <c r="Q920" t="s">
        <v>1568</v>
      </c>
      <c r="R920" t="s">
        <v>3708</v>
      </c>
      <c r="S920" t="s">
        <v>1693</v>
      </c>
      <c r="T920">
        <v>10</v>
      </c>
      <c r="U920">
        <v>3</v>
      </c>
      <c r="V920" t="s">
        <v>1696</v>
      </c>
      <c r="W920">
        <v>1</v>
      </c>
      <c r="X920" t="s">
        <v>72</v>
      </c>
      <c r="Y920">
        <v>1</v>
      </c>
      <c r="Z920" t="s">
        <v>73</v>
      </c>
      <c r="AA920">
        <v>1</v>
      </c>
      <c r="AB920" s="2">
        <v>1</v>
      </c>
      <c r="AC920" s="2">
        <v>0.45</v>
      </c>
      <c r="AD920" s="2">
        <v>45</v>
      </c>
      <c r="AE920" s="2">
        <v>3</v>
      </c>
      <c r="AF920" s="2">
        <v>0</v>
      </c>
      <c r="AG920" s="2">
        <v>0</v>
      </c>
      <c r="AH920" s="2">
        <v>3</v>
      </c>
      <c r="AI920" s="2">
        <v>0</v>
      </c>
      <c r="AJ920" s="2">
        <v>0</v>
      </c>
      <c r="AK920" s="2">
        <v>3</v>
      </c>
      <c r="AL920" s="2">
        <v>0</v>
      </c>
      <c r="AM920" s="2">
        <v>0</v>
      </c>
      <c r="AN920" s="2">
        <v>2</v>
      </c>
      <c r="AO920" s="2">
        <v>0</v>
      </c>
      <c r="AP920" s="2">
        <v>0</v>
      </c>
      <c r="AQ920" s="2">
        <v>12</v>
      </c>
      <c r="AR920" s="2">
        <v>0.45</v>
      </c>
      <c r="AS920" s="2">
        <v>3.75</v>
      </c>
      <c r="AT920" s="2">
        <v>428597600</v>
      </c>
      <c r="AU920" s="2">
        <v>32880000</v>
      </c>
      <c r="AV920" s="2">
        <v>7.67</v>
      </c>
      <c r="AW920" s="2">
        <v>940062000</v>
      </c>
      <c r="AX920" s="2">
        <v>0</v>
      </c>
      <c r="AY920" s="2">
        <v>0</v>
      </c>
      <c r="AZ920" s="2">
        <v>666338922</v>
      </c>
      <c r="BA920" s="2">
        <v>0</v>
      </c>
      <c r="BB920" s="2">
        <v>0</v>
      </c>
      <c r="BC920" s="2">
        <v>699271176</v>
      </c>
      <c r="BD920" s="2">
        <v>0</v>
      </c>
      <c r="BE920" s="2">
        <v>0</v>
      </c>
      <c r="BF920" s="2">
        <v>690878464</v>
      </c>
      <c r="BG920" s="2">
        <v>0</v>
      </c>
      <c r="BH920" s="2">
        <v>0</v>
      </c>
      <c r="BI920" s="2">
        <v>3425148162</v>
      </c>
      <c r="BJ920" s="2">
        <v>32880000</v>
      </c>
      <c r="BK920" s="2">
        <v>0.96</v>
      </c>
      <c r="BL920" s="2"/>
      <c r="BM920" s="3">
        <f t="shared" si="146"/>
        <v>428.5976</v>
      </c>
      <c r="BN920" s="3">
        <f t="shared" si="147"/>
        <v>32.880000000000003</v>
      </c>
      <c r="BO920" s="3">
        <f t="shared" si="148"/>
        <v>940.06200000000001</v>
      </c>
      <c r="BP920" s="3">
        <f t="shared" si="149"/>
        <v>0</v>
      </c>
      <c r="BQ920" s="3">
        <f t="shared" si="150"/>
        <v>666.33892200000003</v>
      </c>
      <c r="BR920" s="3">
        <f t="shared" si="151"/>
        <v>0</v>
      </c>
      <c r="BS920" s="3">
        <f t="shared" si="152"/>
        <v>699.27117599999997</v>
      </c>
      <c r="BT920" s="3">
        <f t="shared" si="153"/>
        <v>0</v>
      </c>
      <c r="BU920" s="3">
        <f t="shared" si="154"/>
        <v>690.87846400000001</v>
      </c>
      <c r="BV920" s="3">
        <f t="shared" si="155"/>
        <v>0</v>
      </c>
    </row>
    <row r="921" spans="1:74" x14ac:dyDescent="0.25">
      <c r="A921">
        <v>16</v>
      </c>
      <c r="B921" t="s">
        <v>60</v>
      </c>
      <c r="C921" t="s">
        <v>61</v>
      </c>
      <c r="D921">
        <v>2020</v>
      </c>
      <c r="E921" t="s">
        <v>62</v>
      </c>
      <c r="F921" t="s">
        <v>63</v>
      </c>
      <c r="G921">
        <v>2</v>
      </c>
      <c r="H921" t="s">
        <v>64</v>
      </c>
      <c r="I921" t="s">
        <v>3420</v>
      </c>
      <c r="J921" t="s">
        <v>1686</v>
      </c>
      <c r="K921" t="s">
        <v>1687</v>
      </c>
      <c r="L921" t="s">
        <v>3455</v>
      </c>
      <c r="M921" t="s">
        <v>244</v>
      </c>
      <c r="N921" t="s">
        <v>3469</v>
      </c>
      <c r="O921" t="s">
        <v>68</v>
      </c>
      <c r="P921" t="s">
        <v>3474</v>
      </c>
      <c r="Q921" t="s">
        <v>69</v>
      </c>
      <c r="R921" t="s">
        <v>3709</v>
      </c>
      <c r="S921" t="s">
        <v>1697</v>
      </c>
      <c r="T921">
        <v>6</v>
      </c>
      <c r="U921">
        <v>1</v>
      </c>
      <c r="V921" t="s">
        <v>1698</v>
      </c>
      <c r="W921">
        <v>2</v>
      </c>
      <c r="X921" t="s">
        <v>76</v>
      </c>
      <c r="Y921">
        <v>1</v>
      </c>
      <c r="Z921" t="s">
        <v>73</v>
      </c>
      <c r="AA921">
        <v>1</v>
      </c>
      <c r="AB921" s="2">
        <v>100</v>
      </c>
      <c r="AC921" s="2">
        <v>46</v>
      </c>
      <c r="AD921" s="2">
        <v>46</v>
      </c>
      <c r="AE921" s="2">
        <v>100</v>
      </c>
      <c r="AF921" s="2">
        <v>0</v>
      </c>
      <c r="AG921" s="2">
        <v>0</v>
      </c>
      <c r="AH921" s="2">
        <v>100</v>
      </c>
      <c r="AI921" s="2">
        <v>0</v>
      </c>
      <c r="AJ921" s="2">
        <v>0</v>
      </c>
      <c r="AK921" s="2">
        <v>100</v>
      </c>
      <c r="AL921" s="2">
        <v>0</v>
      </c>
      <c r="AM921" s="2">
        <v>0</v>
      </c>
      <c r="AN921" s="2">
        <v>100</v>
      </c>
      <c r="AO921" s="2">
        <v>0</v>
      </c>
      <c r="AP921" s="2">
        <v>0</v>
      </c>
      <c r="AQ921" s="2" t="s">
        <v>77</v>
      </c>
      <c r="AR921" s="2" t="s">
        <v>77</v>
      </c>
      <c r="AS921" s="2" t="s">
        <v>77</v>
      </c>
      <c r="AT921" s="2">
        <v>508020334</v>
      </c>
      <c r="AU921" s="2">
        <v>229968667</v>
      </c>
      <c r="AV921" s="2">
        <v>45.27</v>
      </c>
      <c r="AW921" s="2">
        <v>1032043000</v>
      </c>
      <c r="AX921" s="2">
        <v>0</v>
      </c>
      <c r="AY921" s="2">
        <v>0</v>
      </c>
      <c r="AZ921" s="2">
        <v>869993680</v>
      </c>
      <c r="BA921" s="2">
        <v>0</v>
      </c>
      <c r="BB921" s="2">
        <v>0</v>
      </c>
      <c r="BC921" s="2">
        <v>941781817</v>
      </c>
      <c r="BD921" s="2">
        <v>0</v>
      </c>
      <c r="BE921" s="2">
        <v>0</v>
      </c>
      <c r="BF921" s="2">
        <v>979171454</v>
      </c>
      <c r="BG921" s="2">
        <v>0</v>
      </c>
      <c r="BH921" s="2">
        <v>0</v>
      </c>
      <c r="BI921" s="2">
        <v>4331010285</v>
      </c>
      <c r="BJ921" s="2">
        <v>229968667</v>
      </c>
      <c r="BK921" s="2">
        <v>5.31</v>
      </c>
      <c r="BL921" s="2"/>
      <c r="BM921" s="3">
        <f t="shared" si="146"/>
        <v>508.02033399999999</v>
      </c>
      <c r="BN921" s="3">
        <f t="shared" si="147"/>
        <v>229.96866700000001</v>
      </c>
      <c r="BO921" s="3">
        <f t="shared" si="148"/>
        <v>1032.0429999999999</v>
      </c>
      <c r="BP921" s="3">
        <f t="shared" si="149"/>
        <v>0</v>
      </c>
      <c r="BQ921" s="3">
        <f t="shared" si="150"/>
        <v>869.99368000000004</v>
      </c>
      <c r="BR921" s="3">
        <f t="shared" si="151"/>
        <v>0</v>
      </c>
      <c r="BS921" s="3">
        <f t="shared" si="152"/>
        <v>941.78181700000005</v>
      </c>
      <c r="BT921" s="3">
        <f t="shared" si="153"/>
        <v>0</v>
      </c>
      <c r="BU921" s="3">
        <f t="shared" si="154"/>
        <v>979.17145400000004</v>
      </c>
      <c r="BV921" s="3">
        <f t="shared" si="155"/>
        <v>0</v>
      </c>
    </row>
    <row r="922" spans="1:74" x14ac:dyDescent="0.25">
      <c r="A922">
        <v>16</v>
      </c>
      <c r="B922" t="s">
        <v>60</v>
      </c>
      <c r="C922" t="s">
        <v>61</v>
      </c>
      <c r="D922">
        <v>2020</v>
      </c>
      <c r="E922" t="s">
        <v>62</v>
      </c>
      <c r="F922" t="s">
        <v>63</v>
      </c>
      <c r="G922">
        <v>2</v>
      </c>
      <c r="H922" t="s">
        <v>64</v>
      </c>
      <c r="I922" t="s">
        <v>3420</v>
      </c>
      <c r="J922" t="s">
        <v>1686</v>
      </c>
      <c r="K922" t="s">
        <v>1687</v>
      </c>
      <c r="L922" t="s">
        <v>3455</v>
      </c>
      <c r="M922" t="s">
        <v>244</v>
      </c>
      <c r="N922" t="s">
        <v>3469</v>
      </c>
      <c r="O922" t="s">
        <v>68</v>
      </c>
      <c r="P922" t="s">
        <v>3474</v>
      </c>
      <c r="Q922" t="s">
        <v>69</v>
      </c>
      <c r="R922" t="s">
        <v>3709</v>
      </c>
      <c r="S922" t="s">
        <v>1697</v>
      </c>
      <c r="T922">
        <v>6</v>
      </c>
      <c r="U922">
        <v>2</v>
      </c>
      <c r="V922" t="s">
        <v>1699</v>
      </c>
      <c r="W922">
        <v>2</v>
      </c>
      <c r="X922" t="s">
        <v>76</v>
      </c>
      <c r="Y922">
        <v>1</v>
      </c>
      <c r="Z922" t="s">
        <v>73</v>
      </c>
      <c r="AA922">
        <v>1</v>
      </c>
      <c r="AB922" s="2">
        <v>100</v>
      </c>
      <c r="AC922" s="2">
        <v>71</v>
      </c>
      <c r="AD922" s="2">
        <v>71</v>
      </c>
      <c r="AE922" s="2">
        <v>100</v>
      </c>
      <c r="AF922" s="2">
        <v>0</v>
      </c>
      <c r="AG922" s="2">
        <v>0</v>
      </c>
      <c r="AH922" s="2">
        <v>100</v>
      </c>
      <c r="AI922" s="2">
        <v>0</v>
      </c>
      <c r="AJ922" s="2">
        <v>0</v>
      </c>
      <c r="AK922" s="2">
        <v>100</v>
      </c>
      <c r="AL922" s="2">
        <v>0</v>
      </c>
      <c r="AM922" s="2">
        <v>0</v>
      </c>
      <c r="AN922" s="2">
        <v>100</v>
      </c>
      <c r="AO922" s="2">
        <v>0</v>
      </c>
      <c r="AP922" s="2">
        <v>0</v>
      </c>
      <c r="AQ922" s="2" t="s">
        <v>77</v>
      </c>
      <c r="AR922" s="2" t="s">
        <v>77</v>
      </c>
      <c r="AS922" s="2" t="s">
        <v>77</v>
      </c>
      <c r="AT922" s="2">
        <v>101000000</v>
      </c>
      <c r="AU922" s="2">
        <v>81000000</v>
      </c>
      <c r="AV922" s="2">
        <v>80.2</v>
      </c>
      <c r="AW922" s="2">
        <v>289750000</v>
      </c>
      <c r="AX922" s="2">
        <v>0</v>
      </c>
      <c r="AY922" s="2">
        <v>0</v>
      </c>
      <c r="AZ922" s="2">
        <v>384663245</v>
      </c>
      <c r="BA922" s="2">
        <v>0</v>
      </c>
      <c r="BB922" s="2">
        <v>0</v>
      </c>
      <c r="BC922" s="2">
        <v>339628920</v>
      </c>
      <c r="BD922" s="2">
        <v>0</v>
      </c>
      <c r="BE922" s="2">
        <v>0</v>
      </c>
      <c r="BF922" s="2">
        <v>374657123</v>
      </c>
      <c r="BG922" s="2">
        <v>0</v>
      </c>
      <c r="BH922" s="2">
        <v>0</v>
      </c>
      <c r="BI922" s="2">
        <v>1489699288</v>
      </c>
      <c r="BJ922" s="2">
        <v>81000000</v>
      </c>
      <c r="BK922" s="2">
        <v>5.44</v>
      </c>
      <c r="BL922" s="2"/>
      <c r="BM922" s="3">
        <f t="shared" si="146"/>
        <v>101</v>
      </c>
      <c r="BN922" s="3">
        <f t="shared" si="147"/>
        <v>81</v>
      </c>
      <c r="BO922" s="3">
        <f t="shared" si="148"/>
        <v>289.75</v>
      </c>
      <c r="BP922" s="3">
        <f t="shared" si="149"/>
        <v>0</v>
      </c>
      <c r="BQ922" s="3">
        <f t="shared" si="150"/>
        <v>384.66324500000002</v>
      </c>
      <c r="BR922" s="3">
        <f t="shared" si="151"/>
        <v>0</v>
      </c>
      <c r="BS922" s="3">
        <f t="shared" si="152"/>
        <v>339.62891999999999</v>
      </c>
      <c r="BT922" s="3">
        <f t="shared" si="153"/>
        <v>0</v>
      </c>
      <c r="BU922" s="3">
        <f t="shared" si="154"/>
        <v>374.65712300000001</v>
      </c>
      <c r="BV922" s="3">
        <f t="shared" si="155"/>
        <v>0</v>
      </c>
    </row>
    <row r="923" spans="1:74" x14ac:dyDescent="0.25">
      <c r="A923">
        <v>16</v>
      </c>
      <c r="B923" t="s">
        <v>60</v>
      </c>
      <c r="C923" t="s">
        <v>61</v>
      </c>
      <c r="D923">
        <v>2020</v>
      </c>
      <c r="E923" t="s">
        <v>62</v>
      </c>
      <c r="F923" t="s">
        <v>63</v>
      </c>
      <c r="G923">
        <v>2</v>
      </c>
      <c r="H923" t="s">
        <v>64</v>
      </c>
      <c r="I923" t="s">
        <v>3420</v>
      </c>
      <c r="J923" t="s">
        <v>1686</v>
      </c>
      <c r="K923" t="s">
        <v>1687</v>
      </c>
      <c r="L923" t="s">
        <v>3455</v>
      </c>
      <c r="M923" t="s">
        <v>244</v>
      </c>
      <c r="N923" t="s">
        <v>3469</v>
      </c>
      <c r="O923" t="s">
        <v>68</v>
      </c>
      <c r="P923" t="s">
        <v>3474</v>
      </c>
      <c r="Q923" t="s">
        <v>69</v>
      </c>
      <c r="R923" t="s">
        <v>3709</v>
      </c>
      <c r="S923" t="s">
        <v>1697</v>
      </c>
      <c r="T923">
        <v>6</v>
      </c>
      <c r="U923">
        <v>3</v>
      </c>
      <c r="V923" t="s">
        <v>1700</v>
      </c>
      <c r="W923">
        <v>2</v>
      </c>
      <c r="X923" t="s">
        <v>76</v>
      </c>
      <c r="Y923">
        <v>1</v>
      </c>
      <c r="Z923" t="s">
        <v>73</v>
      </c>
      <c r="AA923">
        <v>1</v>
      </c>
      <c r="AB923" s="2">
        <v>100</v>
      </c>
      <c r="AC923" s="2">
        <v>32</v>
      </c>
      <c r="AD923" s="2">
        <v>32</v>
      </c>
      <c r="AE923" s="2">
        <v>100</v>
      </c>
      <c r="AF923" s="2">
        <v>0</v>
      </c>
      <c r="AG923" s="2">
        <v>0</v>
      </c>
      <c r="AH923" s="2">
        <v>100</v>
      </c>
      <c r="AI923" s="2">
        <v>0</v>
      </c>
      <c r="AJ923" s="2">
        <v>0</v>
      </c>
      <c r="AK923" s="2">
        <v>100</v>
      </c>
      <c r="AL923" s="2">
        <v>0</v>
      </c>
      <c r="AM923" s="2">
        <v>0</v>
      </c>
      <c r="AN923" s="2">
        <v>100</v>
      </c>
      <c r="AO923" s="2">
        <v>0</v>
      </c>
      <c r="AP923" s="2">
        <v>0</v>
      </c>
      <c r="AQ923" s="2" t="s">
        <v>77</v>
      </c>
      <c r="AR923" s="2" t="s">
        <v>77</v>
      </c>
      <c r="AS923" s="2" t="s">
        <v>77</v>
      </c>
      <c r="AT923" s="2">
        <v>946816600</v>
      </c>
      <c r="AU923" s="2">
        <v>766069977</v>
      </c>
      <c r="AV923" s="2">
        <v>80.91</v>
      </c>
      <c r="AW923" s="2">
        <v>2578207000</v>
      </c>
      <c r="AX923" s="2">
        <v>0</v>
      </c>
      <c r="AY923" s="2">
        <v>0</v>
      </c>
      <c r="AZ923" s="2">
        <v>1898228856</v>
      </c>
      <c r="BA923" s="2">
        <v>0</v>
      </c>
      <c r="BB923" s="2">
        <v>0</v>
      </c>
      <c r="BC923" s="2">
        <v>2016458567</v>
      </c>
      <c r="BD923" s="2">
        <v>0</v>
      </c>
      <c r="BE923" s="2">
        <v>0</v>
      </c>
      <c r="BF923" s="2">
        <v>1889518603</v>
      </c>
      <c r="BG923" s="2">
        <v>0</v>
      </c>
      <c r="BH923" s="2">
        <v>0</v>
      </c>
      <c r="BI923" s="2">
        <v>9329229626</v>
      </c>
      <c r="BJ923" s="2">
        <v>766069977</v>
      </c>
      <c r="BK923" s="2">
        <v>8.2100000000000009</v>
      </c>
      <c r="BL923" s="2"/>
      <c r="BM923" s="3">
        <f t="shared" si="146"/>
        <v>946.81659999999999</v>
      </c>
      <c r="BN923" s="3">
        <f t="shared" si="147"/>
        <v>766.06997699999999</v>
      </c>
      <c r="BO923" s="3">
        <f t="shared" si="148"/>
        <v>2578.2069999999999</v>
      </c>
      <c r="BP923" s="3">
        <f t="shared" si="149"/>
        <v>0</v>
      </c>
      <c r="BQ923" s="3">
        <f t="shared" si="150"/>
        <v>1898.228856</v>
      </c>
      <c r="BR923" s="3">
        <f t="shared" si="151"/>
        <v>0</v>
      </c>
      <c r="BS923" s="3">
        <f t="shared" si="152"/>
        <v>2016.4585669999999</v>
      </c>
      <c r="BT923" s="3">
        <f t="shared" si="153"/>
        <v>0</v>
      </c>
      <c r="BU923" s="3">
        <f t="shared" si="154"/>
        <v>1889.518603</v>
      </c>
      <c r="BV923" s="3">
        <f t="shared" si="155"/>
        <v>0</v>
      </c>
    </row>
    <row r="924" spans="1:74" x14ac:dyDescent="0.25">
      <c r="A924">
        <v>16</v>
      </c>
      <c r="B924" t="s">
        <v>60</v>
      </c>
      <c r="C924" t="s">
        <v>61</v>
      </c>
      <c r="D924">
        <v>2020</v>
      </c>
      <c r="E924" t="s">
        <v>62</v>
      </c>
      <c r="F924" t="s">
        <v>63</v>
      </c>
      <c r="G924">
        <v>2</v>
      </c>
      <c r="H924" t="s">
        <v>64</v>
      </c>
      <c r="I924" t="s">
        <v>3420</v>
      </c>
      <c r="J924" t="s">
        <v>1686</v>
      </c>
      <c r="K924" t="s">
        <v>1687</v>
      </c>
      <c r="L924" t="s">
        <v>3455</v>
      </c>
      <c r="M924" t="s">
        <v>244</v>
      </c>
      <c r="N924" t="s">
        <v>3469</v>
      </c>
      <c r="O924" t="s">
        <v>68</v>
      </c>
      <c r="P924" t="s">
        <v>3474</v>
      </c>
      <c r="Q924" t="s">
        <v>69</v>
      </c>
      <c r="R924" t="s">
        <v>3709</v>
      </c>
      <c r="S924" t="s">
        <v>1697</v>
      </c>
      <c r="T924">
        <v>6</v>
      </c>
      <c r="U924">
        <v>4</v>
      </c>
      <c r="V924" t="s">
        <v>1701</v>
      </c>
      <c r="W924">
        <v>2</v>
      </c>
      <c r="X924" t="s">
        <v>76</v>
      </c>
      <c r="Y924">
        <v>1</v>
      </c>
      <c r="Z924" t="s">
        <v>73</v>
      </c>
      <c r="AA924">
        <v>1</v>
      </c>
      <c r="AB924" s="2">
        <v>100</v>
      </c>
      <c r="AC924" s="2">
        <v>25</v>
      </c>
      <c r="AD924" s="2">
        <v>25</v>
      </c>
      <c r="AE924" s="2">
        <v>100</v>
      </c>
      <c r="AF924" s="2">
        <v>0</v>
      </c>
      <c r="AG924" s="2">
        <v>0</v>
      </c>
      <c r="AH924" s="2">
        <v>100</v>
      </c>
      <c r="AI924" s="2">
        <v>0</v>
      </c>
      <c r="AJ924" s="2">
        <v>0</v>
      </c>
      <c r="AK924" s="2">
        <v>100</v>
      </c>
      <c r="AL924" s="2">
        <v>0</v>
      </c>
      <c r="AM924" s="2">
        <v>0</v>
      </c>
      <c r="AN924" s="2">
        <v>100</v>
      </c>
      <c r="AO924" s="2">
        <v>0</v>
      </c>
      <c r="AP924" s="2">
        <v>0</v>
      </c>
      <c r="AQ924" s="2" t="s">
        <v>77</v>
      </c>
      <c r="AR924" s="2" t="s">
        <v>77</v>
      </c>
      <c r="AS924" s="2" t="s">
        <v>77</v>
      </c>
      <c r="AT924" s="2">
        <v>753873066</v>
      </c>
      <c r="AU924" s="2">
        <v>0</v>
      </c>
      <c r="AV924" s="2">
        <v>0</v>
      </c>
      <c r="AW924" s="2">
        <v>100000000</v>
      </c>
      <c r="AX924" s="2">
        <v>0</v>
      </c>
      <c r="AY924" s="2">
        <v>0</v>
      </c>
      <c r="AZ924" s="2">
        <v>626635211</v>
      </c>
      <c r="BA924" s="2">
        <v>0</v>
      </c>
      <c r="BB924" s="2">
        <v>0</v>
      </c>
      <c r="BC924" s="2">
        <v>668445734</v>
      </c>
      <c r="BD924" s="2">
        <v>0</v>
      </c>
      <c r="BE924" s="2">
        <v>0</v>
      </c>
      <c r="BF924" s="2">
        <v>675363809</v>
      </c>
      <c r="BG924" s="2">
        <v>0</v>
      </c>
      <c r="BH924" s="2">
        <v>0</v>
      </c>
      <c r="BI924" s="2">
        <v>2824317820</v>
      </c>
      <c r="BJ924" s="2">
        <v>0</v>
      </c>
      <c r="BK924" s="2">
        <v>0</v>
      </c>
      <c r="BL924" s="2" t="s">
        <v>1702</v>
      </c>
      <c r="BM924" s="3">
        <f t="shared" si="146"/>
        <v>753.87306599999999</v>
      </c>
      <c r="BN924" s="3">
        <f t="shared" si="147"/>
        <v>0</v>
      </c>
      <c r="BO924" s="3">
        <f t="shared" si="148"/>
        <v>100</v>
      </c>
      <c r="BP924" s="3">
        <f t="shared" si="149"/>
        <v>0</v>
      </c>
      <c r="BQ924" s="3">
        <f t="shared" si="150"/>
        <v>626.63521100000003</v>
      </c>
      <c r="BR924" s="3">
        <f t="shared" si="151"/>
        <v>0</v>
      </c>
      <c r="BS924" s="3">
        <f t="shared" si="152"/>
        <v>668.44573400000002</v>
      </c>
      <c r="BT924" s="3">
        <f t="shared" si="153"/>
        <v>0</v>
      </c>
      <c r="BU924" s="3">
        <f t="shared" si="154"/>
        <v>675.36380899999995</v>
      </c>
      <c r="BV924" s="3">
        <f t="shared" si="155"/>
        <v>0</v>
      </c>
    </row>
    <row r="925" spans="1:74" x14ac:dyDescent="0.25">
      <c r="A925">
        <v>16</v>
      </c>
      <c r="B925" t="s">
        <v>60</v>
      </c>
      <c r="C925" t="s">
        <v>61</v>
      </c>
      <c r="D925">
        <v>2020</v>
      </c>
      <c r="E925" t="s">
        <v>62</v>
      </c>
      <c r="F925" t="s">
        <v>63</v>
      </c>
      <c r="G925">
        <v>2</v>
      </c>
      <c r="H925" t="s">
        <v>64</v>
      </c>
      <c r="I925" t="s">
        <v>3420</v>
      </c>
      <c r="J925" t="s">
        <v>1686</v>
      </c>
      <c r="K925" t="s">
        <v>1687</v>
      </c>
      <c r="L925" t="s">
        <v>3455</v>
      </c>
      <c r="M925" t="s">
        <v>244</v>
      </c>
      <c r="N925" t="s">
        <v>3469</v>
      </c>
      <c r="O925" t="s">
        <v>68</v>
      </c>
      <c r="P925" t="s">
        <v>3474</v>
      </c>
      <c r="Q925" t="s">
        <v>69</v>
      </c>
      <c r="R925" t="s">
        <v>3710</v>
      </c>
      <c r="S925" t="s">
        <v>1703</v>
      </c>
      <c r="T925">
        <v>5</v>
      </c>
      <c r="U925">
        <v>1</v>
      </c>
      <c r="V925" t="s">
        <v>1704</v>
      </c>
      <c r="W925">
        <v>2</v>
      </c>
      <c r="X925" t="s">
        <v>76</v>
      </c>
      <c r="Y925">
        <v>1</v>
      </c>
      <c r="Z925" t="s">
        <v>73</v>
      </c>
      <c r="AA925">
        <v>1</v>
      </c>
      <c r="AB925" s="2">
        <v>1</v>
      </c>
      <c r="AC925" s="2">
        <v>0.71</v>
      </c>
      <c r="AD925" s="2">
        <v>71</v>
      </c>
      <c r="AE925" s="2">
        <v>1</v>
      </c>
      <c r="AF925" s="2">
        <v>0</v>
      </c>
      <c r="AG925" s="2">
        <v>0</v>
      </c>
      <c r="AH925" s="2">
        <v>1</v>
      </c>
      <c r="AI925" s="2">
        <v>0</v>
      </c>
      <c r="AJ925" s="2">
        <v>0</v>
      </c>
      <c r="AK925" s="2">
        <v>1</v>
      </c>
      <c r="AL925" s="2">
        <v>0</v>
      </c>
      <c r="AM925" s="2">
        <v>0</v>
      </c>
      <c r="AN925" s="2">
        <v>1</v>
      </c>
      <c r="AO925" s="2">
        <v>0</v>
      </c>
      <c r="AP925" s="2">
        <v>0</v>
      </c>
      <c r="AQ925" s="2" t="s">
        <v>77</v>
      </c>
      <c r="AR925" s="2" t="s">
        <v>77</v>
      </c>
      <c r="AS925" s="2" t="s">
        <v>77</v>
      </c>
      <c r="AT925" s="2">
        <v>49516000</v>
      </c>
      <c r="AU925" s="2">
        <v>36000000</v>
      </c>
      <c r="AV925" s="2">
        <v>72.7</v>
      </c>
      <c r="AW925" s="2">
        <v>284738000</v>
      </c>
      <c r="AX925" s="2">
        <v>0</v>
      </c>
      <c r="AY925" s="2">
        <v>0</v>
      </c>
      <c r="AZ925" s="2">
        <v>79429677</v>
      </c>
      <c r="BA925" s="2">
        <v>0</v>
      </c>
      <c r="BB925" s="2">
        <v>0</v>
      </c>
      <c r="BC925" s="2">
        <v>83355305</v>
      </c>
      <c r="BD925" s="2">
        <v>0</v>
      </c>
      <c r="BE925" s="2">
        <v>0</v>
      </c>
      <c r="BF925" s="2">
        <v>82354867</v>
      </c>
      <c r="BG925" s="2">
        <v>0</v>
      </c>
      <c r="BH925" s="2">
        <v>0</v>
      </c>
      <c r="BI925" s="2">
        <v>579393849</v>
      </c>
      <c r="BJ925" s="2">
        <v>36000000</v>
      </c>
      <c r="BK925" s="2">
        <v>6.21</v>
      </c>
      <c r="BL925" s="2"/>
      <c r="BM925" s="3">
        <f t="shared" si="146"/>
        <v>49.515999999999998</v>
      </c>
      <c r="BN925" s="3">
        <f t="shared" si="147"/>
        <v>36</v>
      </c>
      <c r="BO925" s="3">
        <f t="shared" si="148"/>
        <v>284.738</v>
      </c>
      <c r="BP925" s="3">
        <f t="shared" si="149"/>
        <v>0</v>
      </c>
      <c r="BQ925" s="3">
        <f t="shared" si="150"/>
        <v>79.429676999999998</v>
      </c>
      <c r="BR925" s="3">
        <f t="shared" si="151"/>
        <v>0</v>
      </c>
      <c r="BS925" s="3">
        <f t="shared" si="152"/>
        <v>83.355305000000001</v>
      </c>
      <c r="BT925" s="3">
        <f t="shared" si="153"/>
        <v>0</v>
      </c>
      <c r="BU925" s="3">
        <f t="shared" si="154"/>
        <v>82.354866999999999</v>
      </c>
      <c r="BV925" s="3">
        <f t="shared" si="155"/>
        <v>0</v>
      </c>
    </row>
    <row r="926" spans="1:74" x14ac:dyDescent="0.25">
      <c r="A926">
        <v>16</v>
      </c>
      <c r="B926" t="s">
        <v>60</v>
      </c>
      <c r="C926" t="s">
        <v>61</v>
      </c>
      <c r="D926">
        <v>2020</v>
      </c>
      <c r="E926" t="s">
        <v>62</v>
      </c>
      <c r="F926" t="s">
        <v>63</v>
      </c>
      <c r="G926">
        <v>2</v>
      </c>
      <c r="H926" t="s">
        <v>64</v>
      </c>
      <c r="I926" t="s">
        <v>3420</v>
      </c>
      <c r="J926" t="s">
        <v>1686</v>
      </c>
      <c r="K926" t="s">
        <v>1687</v>
      </c>
      <c r="L926" t="s">
        <v>3455</v>
      </c>
      <c r="M926" t="s">
        <v>244</v>
      </c>
      <c r="N926" t="s">
        <v>3469</v>
      </c>
      <c r="O926" t="s">
        <v>68</v>
      </c>
      <c r="P926" t="s">
        <v>3474</v>
      </c>
      <c r="Q926" t="s">
        <v>69</v>
      </c>
      <c r="R926" t="s">
        <v>3710</v>
      </c>
      <c r="S926" t="s">
        <v>1703</v>
      </c>
      <c r="T926">
        <v>5</v>
      </c>
      <c r="U926">
        <v>2</v>
      </c>
      <c r="V926" t="s">
        <v>1705</v>
      </c>
      <c r="W926">
        <v>1</v>
      </c>
      <c r="X926" t="s">
        <v>72</v>
      </c>
      <c r="Y926">
        <v>1</v>
      </c>
      <c r="Z926" t="s">
        <v>73</v>
      </c>
      <c r="AA926">
        <v>1</v>
      </c>
      <c r="AB926" s="2">
        <v>20</v>
      </c>
      <c r="AC926" s="2">
        <v>7.1</v>
      </c>
      <c r="AD926" s="2">
        <v>35.5</v>
      </c>
      <c r="AE926" s="2">
        <v>30</v>
      </c>
      <c r="AF926" s="2">
        <v>0</v>
      </c>
      <c r="AG926" s="2">
        <v>0</v>
      </c>
      <c r="AH926" s="2">
        <v>20</v>
      </c>
      <c r="AI926" s="2">
        <v>0</v>
      </c>
      <c r="AJ926" s="2">
        <v>0</v>
      </c>
      <c r="AK926" s="2">
        <v>20</v>
      </c>
      <c r="AL926" s="2">
        <v>0</v>
      </c>
      <c r="AM926" s="2">
        <v>0</v>
      </c>
      <c r="AN926" s="2">
        <v>10</v>
      </c>
      <c r="AO926" s="2">
        <v>0</v>
      </c>
      <c r="AP926" s="2">
        <v>0</v>
      </c>
      <c r="AQ926" s="2">
        <v>100</v>
      </c>
      <c r="AR926" s="2">
        <v>7.1</v>
      </c>
      <c r="AS926" s="2">
        <v>7.1</v>
      </c>
      <c r="AT926" s="2">
        <v>47300000</v>
      </c>
      <c r="AU926" s="2">
        <v>47300000</v>
      </c>
      <c r="AV926" s="2">
        <v>100</v>
      </c>
      <c r="AW926" s="2">
        <v>135700000</v>
      </c>
      <c r="AX926" s="2">
        <v>0</v>
      </c>
      <c r="AY926" s="2">
        <v>0</v>
      </c>
      <c r="AZ926" s="2">
        <v>73981585</v>
      </c>
      <c r="BA926" s="2">
        <v>0</v>
      </c>
      <c r="BB926" s="2">
        <v>0</v>
      </c>
      <c r="BC926" s="2">
        <v>77637953</v>
      </c>
      <c r="BD926" s="2">
        <v>0</v>
      </c>
      <c r="BE926" s="2">
        <v>0</v>
      </c>
      <c r="BF926" s="2">
        <v>76706135</v>
      </c>
      <c r="BG926" s="2">
        <v>0</v>
      </c>
      <c r="BH926" s="2">
        <v>0</v>
      </c>
      <c r="BI926" s="2">
        <v>411325673</v>
      </c>
      <c r="BJ926" s="2">
        <v>47300000</v>
      </c>
      <c r="BK926" s="2">
        <v>11.5</v>
      </c>
      <c r="BL926" s="2"/>
      <c r="BM926" s="3">
        <f t="shared" si="146"/>
        <v>47.3</v>
      </c>
      <c r="BN926" s="3">
        <f t="shared" si="147"/>
        <v>47.3</v>
      </c>
      <c r="BO926" s="3">
        <f t="shared" si="148"/>
        <v>135.69999999999999</v>
      </c>
      <c r="BP926" s="3">
        <f t="shared" si="149"/>
        <v>0</v>
      </c>
      <c r="BQ926" s="3">
        <f t="shared" si="150"/>
        <v>73.981584999999995</v>
      </c>
      <c r="BR926" s="3">
        <f t="shared" si="151"/>
        <v>0</v>
      </c>
      <c r="BS926" s="3">
        <f t="shared" si="152"/>
        <v>77.637952999999996</v>
      </c>
      <c r="BT926" s="3">
        <f t="shared" si="153"/>
        <v>0</v>
      </c>
      <c r="BU926" s="3">
        <f t="shared" si="154"/>
        <v>76.706135000000003</v>
      </c>
      <c r="BV926" s="3">
        <f t="shared" si="155"/>
        <v>0</v>
      </c>
    </row>
    <row r="927" spans="1:74" x14ac:dyDescent="0.25">
      <c r="A927">
        <v>16</v>
      </c>
      <c r="B927" t="s">
        <v>60</v>
      </c>
      <c r="C927" t="s">
        <v>61</v>
      </c>
      <c r="D927">
        <v>2020</v>
      </c>
      <c r="E927" t="s">
        <v>62</v>
      </c>
      <c r="F927" t="s">
        <v>63</v>
      </c>
      <c r="G927">
        <v>2</v>
      </c>
      <c r="H927" t="s">
        <v>64</v>
      </c>
      <c r="I927" t="s">
        <v>3420</v>
      </c>
      <c r="J927" t="s">
        <v>1686</v>
      </c>
      <c r="K927" t="s">
        <v>1687</v>
      </c>
      <c r="L927" t="s">
        <v>3455</v>
      </c>
      <c r="M927" t="s">
        <v>244</v>
      </c>
      <c r="N927" t="s">
        <v>3469</v>
      </c>
      <c r="O927" t="s">
        <v>68</v>
      </c>
      <c r="P927" t="s">
        <v>3474</v>
      </c>
      <c r="Q927" t="s">
        <v>69</v>
      </c>
      <c r="R927" t="s">
        <v>3710</v>
      </c>
      <c r="S927" t="s">
        <v>1703</v>
      </c>
      <c r="T927">
        <v>5</v>
      </c>
      <c r="U927">
        <v>3</v>
      </c>
      <c r="V927" t="s">
        <v>1706</v>
      </c>
      <c r="W927">
        <v>3</v>
      </c>
      <c r="X927" t="s">
        <v>128</v>
      </c>
      <c r="Y927">
        <v>1</v>
      </c>
      <c r="Z927" t="s">
        <v>73</v>
      </c>
      <c r="AA927">
        <v>1</v>
      </c>
      <c r="AB927" s="2">
        <v>80</v>
      </c>
      <c r="AC927" s="2">
        <v>80</v>
      </c>
      <c r="AD927" s="2">
        <v>100</v>
      </c>
      <c r="AE927" s="2">
        <v>85</v>
      </c>
      <c r="AF927" s="2">
        <v>0</v>
      </c>
      <c r="AG927" s="2">
        <v>0</v>
      </c>
      <c r="AH927" s="2">
        <v>87</v>
      </c>
      <c r="AI927" s="2">
        <v>0</v>
      </c>
      <c r="AJ927" s="2">
        <v>0</v>
      </c>
      <c r="AK927" s="2">
        <v>89</v>
      </c>
      <c r="AL927" s="2">
        <v>0</v>
      </c>
      <c r="AM927" s="2">
        <v>0</v>
      </c>
      <c r="AN927" s="2">
        <v>90</v>
      </c>
      <c r="AO927" s="2">
        <v>0</v>
      </c>
      <c r="AP927" s="2">
        <v>0</v>
      </c>
      <c r="AQ927" s="2" t="s">
        <v>77</v>
      </c>
      <c r="AR927" s="2" t="s">
        <v>77</v>
      </c>
      <c r="AS927" s="2" t="s">
        <v>77</v>
      </c>
      <c r="AT927" s="2">
        <v>2134019392</v>
      </c>
      <c r="AU927" s="2">
        <v>742373667</v>
      </c>
      <c r="AV927" s="2">
        <v>34.79</v>
      </c>
      <c r="AW927" s="2">
        <v>2892462000</v>
      </c>
      <c r="AX927" s="2">
        <v>0</v>
      </c>
      <c r="AY927" s="2">
        <v>0</v>
      </c>
      <c r="AZ927" s="2">
        <v>2871460185</v>
      </c>
      <c r="BA927" s="2">
        <v>0</v>
      </c>
      <c r="BB927" s="2">
        <v>0</v>
      </c>
      <c r="BC927" s="2">
        <v>3013375436</v>
      </c>
      <c r="BD927" s="2">
        <v>0</v>
      </c>
      <c r="BE927" s="2">
        <v>0</v>
      </c>
      <c r="BF927" s="2">
        <v>2977208650</v>
      </c>
      <c r="BG927" s="2">
        <v>0</v>
      </c>
      <c r="BH927" s="2">
        <v>0</v>
      </c>
      <c r="BI927" s="2">
        <v>13888525663</v>
      </c>
      <c r="BJ927" s="2">
        <v>742373667</v>
      </c>
      <c r="BK927" s="2">
        <v>5.35</v>
      </c>
      <c r="BL927" s="2"/>
      <c r="BM927" s="3">
        <f t="shared" si="146"/>
        <v>2134.0193920000002</v>
      </c>
      <c r="BN927" s="3">
        <f t="shared" si="147"/>
        <v>742.37366699999995</v>
      </c>
      <c r="BO927" s="3">
        <f t="shared" si="148"/>
        <v>2892.462</v>
      </c>
      <c r="BP927" s="3">
        <f t="shared" si="149"/>
        <v>0</v>
      </c>
      <c r="BQ927" s="3">
        <f t="shared" si="150"/>
        <v>2871.4601849999999</v>
      </c>
      <c r="BR927" s="3">
        <f t="shared" si="151"/>
        <v>0</v>
      </c>
      <c r="BS927" s="3">
        <f t="shared" si="152"/>
        <v>3013.3754359999998</v>
      </c>
      <c r="BT927" s="3">
        <f t="shared" si="153"/>
        <v>0</v>
      </c>
      <c r="BU927" s="3">
        <f t="shared" si="154"/>
        <v>2977.20865</v>
      </c>
      <c r="BV927" s="3">
        <f t="shared" si="155"/>
        <v>0</v>
      </c>
    </row>
    <row r="928" spans="1:74" x14ac:dyDescent="0.25">
      <c r="A928">
        <v>16</v>
      </c>
      <c r="B928" t="s">
        <v>60</v>
      </c>
      <c r="C928" t="s">
        <v>61</v>
      </c>
      <c r="D928">
        <v>2020</v>
      </c>
      <c r="E928" t="s">
        <v>62</v>
      </c>
      <c r="F928" t="s">
        <v>63</v>
      </c>
      <c r="G928">
        <v>2</v>
      </c>
      <c r="H928" t="s">
        <v>64</v>
      </c>
      <c r="I928" t="s">
        <v>3420</v>
      </c>
      <c r="J928" t="s">
        <v>1686</v>
      </c>
      <c r="K928" t="s">
        <v>1687</v>
      </c>
      <c r="L928" t="s">
        <v>3455</v>
      </c>
      <c r="M928" t="s">
        <v>244</v>
      </c>
      <c r="N928" t="s">
        <v>3469</v>
      </c>
      <c r="O928" t="s">
        <v>68</v>
      </c>
      <c r="P928" t="s">
        <v>3474</v>
      </c>
      <c r="Q928" t="s">
        <v>69</v>
      </c>
      <c r="R928" t="s">
        <v>3710</v>
      </c>
      <c r="S928" t="s">
        <v>1703</v>
      </c>
      <c r="T928">
        <v>5</v>
      </c>
      <c r="U928">
        <v>4</v>
      </c>
      <c r="V928" t="s">
        <v>1707</v>
      </c>
      <c r="W928">
        <v>3</v>
      </c>
      <c r="X928" t="s">
        <v>128</v>
      </c>
      <c r="Y928">
        <v>1</v>
      </c>
      <c r="Z928" t="s">
        <v>73</v>
      </c>
      <c r="AA928">
        <v>1</v>
      </c>
      <c r="AB928" s="2">
        <v>80</v>
      </c>
      <c r="AC928" s="2">
        <v>44</v>
      </c>
      <c r="AD928" s="2">
        <v>55</v>
      </c>
      <c r="AE928" s="2">
        <v>90</v>
      </c>
      <c r="AF928" s="2">
        <v>0</v>
      </c>
      <c r="AG928" s="2">
        <v>0</v>
      </c>
      <c r="AH928" s="2">
        <v>90</v>
      </c>
      <c r="AI928" s="2">
        <v>0</v>
      </c>
      <c r="AJ928" s="2">
        <v>0</v>
      </c>
      <c r="AK928" s="2">
        <v>95</v>
      </c>
      <c r="AL928" s="2">
        <v>0</v>
      </c>
      <c r="AM928" s="2">
        <v>0</v>
      </c>
      <c r="AN928" s="2">
        <v>100</v>
      </c>
      <c r="AO928" s="2">
        <v>0</v>
      </c>
      <c r="AP928" s="2">
        <v>0</v>
      </c>
      <c r="AQ928" s="2" t="s">
        <v>77</v>
      </c>
      <c r="AR928" s="2" t="s">
        <v>77</v>
      </c>
      <c r="AS928" s="2" t="s">
        <v>77</v>
      </c>
      <c r="AT928" s="2">
        <v>347261000</v>
      </c>
      <c r="AU928" s="2">
        <v>147261000</v>
      </c>
      <c r="AV928" s="2">
        <v>42.41</v>
      </c>
      <c r="AW928" s="2">
        <v>934600000</v>
      </c>
      <c r="AX928" s="2">
        <v>0</v>
      </c>
      <c r="AY928" s="2">
        <v>0</v>
      </c>
      <c r="AZ928" s="2">
        <v>599827459</v>
      </c>
      <c r="BA928" s="2">
        <v>0</v>
      </c>
      <c r="BB928" s="2">
        <v>0</v>
      </c>
      <c r="BC928" s="2">
        <v>629472538</v>
      </c>
      <c r="BD928" s="2">
        <v>0</v>
      </c>
      <c r="BE928" s="2">
        <v>0</v>
      </c>
      <c r="BF928" s="2">
        <v>621917555</v>
      </c>
      <c r="BG928" s="2">
        <v>0</v>
      </c>
      <c r="BH928" s="2">
        <v>0</v>
      </c>
      <c r="BI928" s="2">
        <v>3133078552</v>
      </c>
      <c r="BJ928" s="2">
        <v>147261000</v>
      </c>
      <c r="BK928" s="2">
        <v>4.7</v>
      </c>
      <c r="BL928" s="2"/>
      <c r="BM928" s="3">
        <f t="shared" si="146"/>
        <v>347.26100000000002</v>
      </c>
      <c r="BN928" s="3">
        <f t="shared" si="147"/>
        <v>147.261</v>
      </c>
      <c r="BO928" s="3">
        <f t="shared" si="148"/>
        <v>934.6</v>
      </c>
      <c r="BP928" s="3">
        <f t="shared" si="149"/>
        <v>0</v>
      </c>
      <c r="BQ928" s="3">
        <f t="shared" si="150"/>
        <v>599.82745899999998</v>
      </c>
      <c r="BR928" s="3">
        <f t="shared" si="151"/>
        <v>0</v>
      </c>
      <c r="BS928" s="3">
        <f t="shared" si="152"/>
        <v>629.47253799999999</v>
      </c>
      <c r="BT928" s="3">
        <f t="shared" si="153"/>
        <v>0</v>
      </c>
      <c r="BU928" s="3">
        <f t="shared" si="154"/>
        <v>621.91755499999999</v>
      </c>
      <c r="BV928" s="3">
        <f t="shared" si="155"/>
        <v>0</v>
      </c>
    </row>
    <row r="929" spans="1:74" x14ac:dyDescent="0.25">
      <c r="A929">
        <v>16</v>
      </c>
      <c r="B929" t="s">
        <v>60</v>
      </c>
      <c r="C929" t="s">
        <v>61</v>
      </c>
      <c r="D929">
        <v>2020</v>
      </c>
      <c r="E929" t="s">
        <v>62</v>
      </c>
      <c r="F929" t="s">
        <v>63</v>
      </c>
      <c r="G929">
        <v>2</v>
      </c>
      <c r="H929" t="s">
        <v>64</v>
      </c>
      <c r="I929" t="s">
        <v>3420</v>
      </c>
      <c r="J929" t="s">
        <v>1686</v>
      </c>
      <c r="K929" t="s">
        <v>1687</v>
      </c>
      <c r="L929" t="s">
        <v>3455</v>
      </c>
      <c r="M929" t="s">
        <v>244</v>
      </c>
      <c r="N929" t="s">
        <v>3469</v>
      </c>
      <c r="O929" t="s">
        <v>68</v>
      </c>
      <c r="P929" t="s">
        <v>3474</v>
      </c>
      <c r="Q929" t="s">
        <v>69</v>
      </c>
      <c r="R929" t="s">
        <v>3711</v>
      </c>
      <c r="S929" t="s">
        <v>1708</v>
      </c>
      <c r="T929">
        <v>4</v>
      </c>
      <c r="U929">
        <v>1</v>
      </c>
      <c r="V929" t="s">
        <v>1709</v>
      </c>
      <c r="W929">
        <v>1</v>
      </c>
      <c r="X929" t="s">
        <v>72</v>
      </c>
      <c r="Y929">
        <v>1</v>
      </c>
      <c r="Z929" t="s">
        <v>73</v>
      </c>
      <c r="AA929">
        <v>1</v>
      </c>
      <c r="AB929" s="2">
        <v>0.5</v>
      </c>
      <c r="AC929" s="2">
        <v>0.09</v>
      </c>
      <c r="AD929" s="2">
        <v>18</v>
      </c>
      <c r="AE929" s="2">
        <v>0</v>
      </c>
      <c r="AF929" s="2">
        <v>0</v>
      </c>
      <c r="AG929" s="2">
        <v>0</v>
      </c>
      <c r="AH929" s="2">
        <v>0</v>
      </c>
      <c r="AI929" s="2">
        <v>0</v>
      </c>
      <c r="AJ929" s="2">
        <v>0</v>
      </c>
      <c r="AK929" s="2">
        <v>0.5</v>
      </c>
      <c r="AL929" s="2">
        <v>0</v>
      </c>
      <c r="AM929" s="2">
        <v>0</v>
      </c>
      <c r="AN929" s="2">
        <v>0</v>
      </c>
      <c r="AO929" s="2">
        <v>0</v>
      </c>
      <c r="AP929" s="2">
        <v>0</v>
      </c>
      <c r="AQ929" s="2">
        <v>1</v>
      </c>
      <c r="AR929" s="2">
        <v>0.09</v>
      </c>
      <c r="AS929" s="2">
        <v>9</v>
      </c>
      <c r="AT929" s="2">
        <v>90000000</v>
      </c>
      <c r="AU929" s="2">
        <v>0</v>
      </c>
      <c r="AV929" s="2">
        <v>0</v>
      </c>
      <c r="AW929" s="2">
        <v>0</v>
      </c>
      <c r="AX929" s="2">
        <v>0</v>
      </c>
      <c r="AY929" s="2">
        <v>0</v>
      </c>
      <c r="AZ929" s="2">
        <v>0</v>
      </c>
      <c r="BA929" s="2">
        <v>0</v>
      </c>
      <c r="BB929" s="2">
        <v>0</v>
      </c>
      <c r="BC929" s="2">
        <v>97493760</v>
      </c>
      <c r="BD929" s="2">
        <v>0</v>
      </c>
      <c r="BE929" s="2">
        <v>0</v>
      </c>
      <c r="BF929" s="2">
        <v>0</v>
      </c>
      <c r="BG929" s="2">
        <v>0</v>
      </c>
      <c r="BH929" s="2">
        <v>0</v>
      </c>
      <c r="BI929" s="2">
        <v>187493760</v>
      </c>
      <c r="BJ929" s="2">
        <v>0</v>
      </c>
      <c r="BK929" s="2">
        <v>0</v>
      </c>
      <c r="BL929" s="2" t="s">
        <v>1710</v>
      </c>
      <c r="BM929" s="3">
        <f t="shared" si="146"/>
        <v>90</v>
      </c>
      <c r="BN929" s="3">
        <f t="shared" si="147"/>
        <v>0</v>
      </c>
      <c r="BO929" s="3">
        <f t="shared" si="148"/>
        <v>0</v>
      </c>
      <c r="BP929" s="3">
        <f t="shared" si="149"/>
        <v>0</v>
      </c>
      <c r="BQ929" s="3">
        <f t="shared" si="150"/>
        <v>0</v>
      </c>
      <c r="BR929" s="3">
        <f t="shared" si="151"/>
        <v>0</v>
      </c>
      <c r="BS929" s="3">
        <f t="shared" si="152"/>
        <v>97.493759999999995</v>
      </c>
      <c r="BT929" s="3">
        <f t="shared" si="153"/>
        <v>0</v>
      </c>
      <c r="BU929" s="3">
        <f t="shared" si="154"/>
        <v>0</v>
      </c>
      <c r="BV929" s="3">
        <f t="shared" si="155"/>
        <v>0</v>
      </c>
    </row>
    <row r="930" spans="1:74" x14ac:dyDescent="0.25">
      <c r="A930">
        <v>16</v>
      </c>
      <c r="B930" t="s">
        <v>60</v>
      </c>
      <c r="C930" t="s">
        <v>61</v>
      </c>
      <c r="D930">
        <v>2020</v>
      </c>
      <c r="E930" t="s">
        <v>62</v>
      </c>
      <c r="F930" t="s">
        <v>63</v>
      </c>
      <c r="G930">
        <v>2</v>
      </c>
      <c r="H930" t="s">
        <v>64</v>
      </c>
      <c r="I930" t="s">
        <v>3420</v>
      </c>
      <c r="J930" t="s">
        <v>1686</v>
      </c>
      <c r="K930" t="s">
        <v>1687</v>
      </c>
      <c r="L930" t="s">
        <v>3455</v>
      </c>
      <c r="M930" t="s">
        <v>244</v>
      </c>
      <c r="N930" t="s">
        <v>3469</v>
      </c>
      <c r="O930" t="s">
        <v>68</v>
      </c>
      <c r="P930" t="s">
        <v>3474</v>
      </c>
      <c r="Q930" t="s">
        <v>69</v>
      </c>
      <c r="R930" t="s">
        <v>3711</v>
      </c>
      <c r="S930" t="s">
        <v>1708</v>
      </c>
      <c r="T930">
        <v>4</v>
      </c>
      <c r="U930">
        <v>2</v>
      </c>
      <c r="V930" t="s">
        <v>1711</v>
      </c>
      <c r="W930">
        <v>2</v>
      </c>
      <c r="X930" t="s">
        <v>76</v>
      </c>
      <c r="Y930">
        <v>1</v>
      </c>
      <c r="Z930" t="s">
        <v>73</v>
      </c>
      <c r="AA930">
        <v>1</v>
      </c>
      <c r="AB930" s="2">
        <v>100</v>
      </c>
      <c r="AC930" s="2">
        <v>26</v>
      </c>
      <c r="AD930" s="2">
        <v>26</v>
      </c>
      <c r="AE930" s="2">
        <v>100</v>
      </c>
      <c r="AF930" s="2">
        <v>0</v>
      </c>
      <c r="AG930" s="2">
        <v>0</v>
      </c>
      <c r="AH930" s="2">
        <v>100</v>
      </c>
      <c r="AI930" s="2">
        <v>0</v>
      </c>
      <c r="AJ930" s="2">
        <v>0</v>
      </c>
      <c r="AK930" s="2">
        <v>100</v>
      </c>
      <c r="AL930" s="2">
        <v>0</v>
      </c>
      <c r="AM930" s="2">
        <v>0</v>
      </c>
      <c r="AN930" s="2">
        <v>100</v>
      </c>
      <c r="AO930" s="2">
        <v>0</v>
      </c>
      <c r="AP930" s="2">
        <v>0</v>
      </c>
      <c r="AQ930" s="2" t="s">
        <v>77</v>
      </c>
      <c r="AR930" s="2" t="s">
        <v>77</v>
      </c>
      <c r="AS930" s="2" t="s">
        <v>77</v>
      </c>
      <c r="AT930" s="2">
        <v>65000000</v>
      </c>
      <c r="AU930" s="2">
        <v>65000000</v>
      </c>
      <c r="AV930" s="2">
        <v>100</v>
      </c>
      <c r="AW930" s="2">
        <v>167000000</v>
      </c>
      <c r="AX930" s="2">
        <v>0</v>
      </c>
      <c r="AY930" s="2">
        <v>0</v>
      </c>
      <c r="AZ930" s="2">
        <v>141161385</v>
      </c>
      <c r="BA930" s="2">
        <v>0</v>
      </c>
      <c r="BB930" s="2">
        <v>0</v>
      </c>
      <c r="BC930" s="2">
        <v>140161853</v>
      </c>
      <c r="BD930" s="2">
        <v>0</v>
      </c>
      <c r="BE930" s="2">
        <v>0</v>
      </c>
      <c r="BF930" s="2">
        <v>146359959</v>
      </c>
      <c r="BG930" s="2">
        <v>0</v>
      </c>
      <c r="BH930" s="2">
        <v>0</v>
      </c>
      <c r="BI930" s="2">
        <v>659683197</v>
      </c>
      <c r="BJ930" s="2">
        <v>65000000</v>
      </c>
      <c r="BK930" s="2">
        <v>9.85</v>
      </c>
      <c r="BL930" s="2"/>
      <c r="BM930" s="3">
        <f t="shared" si="146"/>
        <v>65</v>
      </c>
      <c r="BN930" s="3">
        <f t="shared" si="147"/>
        <v>65</v>
      </c>
      <c r="BO930" s="3">
        <f t="shared" si="148"/>
        <v>167</v>
      </c>
      <c r="BP930" s="3">
        <f t="shared" si="149"/>
        <v>0</v>
      </c>
      <c r="BQ930" s="3">
        <f t="shared" si="150"/>
        <v>141.161385</v>
      </c>
      <c r="BR930" s="3">
        <f t="shared" si="151"/>
        <v>0</v>
      </c>
      <c r="BS930" s="3">
        <f t="shared" si="152"/>
        <v>140.16185300000001</v>
      </c>
      <c r="BT930" s="3">
        <f t="shared" si="153"/>
        <v>0</v>
      </c>
      <c r="BU930" s="3">
        <f t="shared" si="154"/>
        <v>146.359959</v>
      </c>
      <c r="BV930" s="3">
        <f t="shared" si="155"/>
        <v>0</v>
      </c>
    </row>
    <row r="931" spans="1:74" x14ac:dyDescent="0.25">
      <c r="A931">
        <v>16</v>
      </c>
      <c r="B931" t="s">
        <v>60</v>
      </c>
      <c r="C931" t="s">
        <v>61</v>
      </c>
      <c r="D931">
        <v>2020</v>
      </c>
      <c r="E931" t="s">
        <v>62</v>
      </c>
      <c r="F931" t="s">
        <v>63</v>
      </c>
      <c r="G931">
        <v>2</v>
      </c>
      <c r="H931" t="s">
        <v>64</v>
      </c>
      <c r="I931" t="s">
        <v>3420</v>
      </c>
      <c r="J931" t="s">
        <v>1686</v>
      </c>
      <c r="K931" t="s">
        <v>1687</v>
      </c>
      <c r="L931" t="s">
        <v>3455</v>
      </c>
      <c r="M931" t="s">
        <v>244</v>
      </c>
      <c r="N931" t="s">
        <v>3469</v>
      </c>
      <c r="O931" t="s">
        <v>68</v>
      </c>
      <c r="P931" t="s">
        <v>3474</v>
      </c>
      <c r="Q931" t="s">
        <v>69</v>
      </c>
      <c r="R931" t="s">
        <v>3711</v>
      </c>
      <c r="S931" t="s">
        <v>1708</v>
      </c>
      <c r="T931">
        <v>4</v>
      </c>
      <c r="U931">
        <v>3</v>
      </c>
      <c r="V931" t="s">
        <v>1712</v>
      </c>
      <c r="W931">
        <v>2</v>
      </c>
      <c r="X931" t="s">
        <v>76</v>
      </c>
      <c r="Y931">
        <v>1</v>
      </c>
      <c r="Z931" t="s">
        <v>73</v>
      </c>
      <c r="AA931">
        <v>1</v>
      </c>
      <c r="AB931" s="2">
        <v>100</v>
      </c>
      <c r="AC931" s="2">
        <v>36</v>
      </c>
      <c r="AD931" s="2">
        <v>36</v>
      </c>
      <c r="AE931" s="2">
        <v>100</v>
      </c>
      <c r="AF931" s="2">
        <v>0</v>
      </c>
      <c r="AG931" s="2">
        <v>0</v>
      </c>
      <c r="AH931" s="2">
        <v>100</v>
      </c>
      <c r="AI931" s="2">
        <v>0</v>
      </c>
      <c r="AJ931" s="2">
        <v>0</v>
      </c>
      <c r="AK931" s="2">
        <v>100</v>
      </c>
      <c r="AL931" s="2">
        <v>0</v>
      </c>
      <c r="AM931" s="2">
        <v>0</v>
      </c>
      <c r="AN931" s="2">
        <v>100</v>
      </c>
      <c r="AO931" s="2">
        <v>0</v>
      </c>
      <c r="AP931" s="2">
        <v>0</v>
      </c>
      <c r="AQ931" s="2" t="s">
        <v>77</v>
      </c>
      <c r="AR931" s="2" t="s">
        <v>77</v>
      </c>
      <c r="AS931" s="2" t="s">
        <v>77</v>
      </c>
      <c r="AT931" s="2">
        <v>835944157</v>
      </c>
      <c r="AU931" s="2">
        <v>731039802</v>
      </c>
      <c r="AV931" s="2">
        <v>87.45</v>
      </c>
      <c r="AW931" s="2">
        <v>1730700000</v>
      </c>
      <c r="AX931" s="2">
        <v>0</v>
      </c>
      <c r="AY931" s="2">
        <v>0</v>
      </c>
      <c r="AZ931" s="2">
        <v>1456365144</v>
      </c>
      <c r="BA931" s="2">
        <v>0</v>
      </c>
      <c r="BB931" s="2">
        <v>0</v>
      </c>
      <c r="BC931" s="2">
        <v>1446052948</v>
      </c>
      <c r="BD931" s="2">
        <v>0</v>
      </c>
      <c r="BE931" s="2">
        <v>0</v>
      </c>
      <c r="BF931" s="2">
        <v>1509998775</v>
      </c>
      <c r="BG931" s="2">
        <v>0</v>
      </c>
      <c r="BH931" s="2">
        <v>0</v>
      </c>
      <c r="BI931" s="2">
        <v>6979061024</v>
      </c>
      <c r="BJ931" s="2">
        <v>731039802</v>
      </c>
      <c r="BK931" s="2">
        <v>10.47</v>
      </c>
      <c r="BL931" s="2"/>
      <c r="BM931" s="3">
        <f t="shared" si="146"/>
        <v>835.94415700000002</v>
      </c>
      <c r="BN931" s="3">
        <f t="shared" si="147"/>
        <v>731.03980200000001</v>
      </c>
      <c r="BO931" s="3">
        <f t="shared" si="148"/>
        <v>1730.7</v>
      </c>
      <c r="BP931" s="3">
        <f t="shared" si="149"/>
        <v>0</v>
      </c>
      <c r="BQ931" s="3">
        <f t="shared" si="150"/>
        <v>1456.3651440000001</v>
      </c>
      <c r="BR931" s="3">
        <f t="shared" si="151"/>
        <v>0</v>
      </c>
      <c r="BS931" s="3">
        <f t="shared" si="152"/>
        <v>1446.052948</v>
      </c>
      <c r="BT931" s="3">
        <f t="shared" si="153"/>
        <v>0</v>
      </c>
      <c r="BU931" s="3">
        <f t="shared" si="154"/>
        <v>1509.998775</v>
      </c>
      <c r="BV931" s="3">
        <f t="shared" si="155"/>
        <v>0</v>
      </c>
    </row>
    <row r="932" spans="1:74" x14ac:dyDescent="0.25">
      <c r="A932">
        <v>16</v>
      </c>
      <c r="B932" t="s">
        <v>60</v>
      </c>
      <c r="C932" t="s">
        <v>61</v>
      </c>
      <c r="D932">
        <v>2020</v>
      </c>
      <c r="E932" t="s">
        <v>62</v>
      </c>
      <c r="F932" t="s">
        <v>63</v>
      </c>
      <c r="G932">
        <v>2</v>
      </c>
      <c r="H932" t="s">
        <v>64</v>
      </c>
      <c r="I932" t="s">
        <v>3420</v>
      </c>
      <c r="J932" t="s">
        <v>1686</v>
      </c>
      <c r="K932" t="s">
        <v>1687</v>
      </c>
      <c r="L932" t="s">
        <v>3455</v>
      </c>
      <c r="M932" t="s">
        <v>244</v>
      </c>
      <c r="N932" t="s">
        <v>3469</v>
      </c>
      <c r="O932" t="s">
        <v>68</v>
      </c>
      <c r="P932" t="s">
        <v>3474</v>
      </c>
      <c r="Q932" t="s">
        <v>69</v>
      </c>
      <c r="R932" t="s">
        <v>3711</v>
      </c>
      <c r="S932" t="s">
        <v>1708</v>
      </c>
      <c r="T932">
        <v>4</v>
      </c>
      <c r="U932">
        <v>4</v>
      </c>
      <c r="V932" t="s">
        <v>1713</v>
      </c>
      <c r="W932">
        <v>3</v>
      </c>
      <c r="X932" t="s">
        <v>128</v>
      </c>
      <c r="Y932">
        <v>1</v>
      </c>
      <c r="Z932" t="s">
        <v>73</v>
      </c>
      <c r="AA932">
        <v>1</v>
      </c>
      <c r="AB932" s="2">
        <v>0.1</v>
      </c>
      <c r="AC932" s="2">
        <v>0.01</v>
      </c>
      <c r="AD932" s="2">
        <v>10</v>
      </c>
      <c r="AE932" s="2">
        <v>0.4</v>
      </c>
      <c r="AF932" s="2">
        <v>0</v>
      </c>
      <c r="AG932" s="2">
        <v>0</v>
      </c>
      <c r="AH932" s="2">
        <v>0.7</v>
      </c>
      <c r="AI932" s="2">
        <v>0</v>
      </c>
      <c r="AJ932" s="2">
        <v>0</v>
      </c>
      <c r="AK932" s="2">
        <v>0.9</v>
      </c>
      <c r="AL932" s="2">
        <v>0</v>
      </c>
      <c r="AM932" s="2">
        <v>0</v>
      </c>
      <c r="AN932" s="2">
        <v>1</v>
      </c>
      <c r="AO932" s="2">
        <v>0</v>
      </c>
      <c r="AP932" s="2">
        <v>0</v>
      </c>
      <c r="AQ932" s="2" t="s">
        <v>77</v>
      </c>
      <c r="AR932" s="2" t="s">
        <v>77</v>
      </c>
      <c r="AS932" s="2" t="s">
        <v>77</v>
      </c>
      <c r="AT932" s="2">
        <v>36000000</v>
      </c>
      <c r="AU932" s="2">
        <v>0</v>
      </c>
      <c r="AV932" s="2">
        <v>0</v>
      </c>
      <c r="AW932" s="2">
        <v>90000000</v>
      </c>
      <c r="AX932" s="2">
        <v>0</v>
      </c>
      <c r="AY932" s="2">
        <v>0</v>
      </c>
      <c r="AZ932" s="2">
        <v>79401665</v>
      </c>
      <c r="BA932" s="2">
        <v>0</v>
      </c>
      <c r="BB932" s="2">
        <v>0</v>
      </c>
      <c r="BC932" s="2">
        <v>78839439</v>
      </c>
      <c r="BD932" s="2">
        <v>0</v>
      </c>
      <c r="BE932" s="2">
        <v>0</v>
      </c>
      <c r="BF932" s="2">
        <v>82325848</v>
      </c>
      <c r="BG932" s="2">
        <v>0</v>
      </c>
      <c r="BH932" s="2">
        <v>0</v>
      </c>
      <c r="BI932" s="2">
        <v>366566952</v>
      </c>
      <c r="BJ932" s="2">
        <v>0</v>
      </c>
      <c r="BK932" s="2">
        <v>0</v>
      </c>
      <c r="BL932" s="2" t="s">
        <v>1714</v>
      </c>
      <c r="BM932" s="3">
        <f t="shared" si="146"/>
        <v>36</v>
      </c>
      <c r="BN932" s="3">
        <f t="shared" si="147"/>
        <v>0</v>
      </c>
      <c r="BO932" s="3">
        <f t="shared" si="148"/>
        <v>90</v>
      </c>
      <c r="BP932" s="3">
        <f t="shared" si="149"/>
        <v>0</v>
      </c>
      <c r="BQ932" s="3">
        <f t="shared" si="150"/>
        <v>79.401664999999994</v>
      </c>
      <c r="BR932" s="3">
        <f t="shared" si="151"/>
        <v>0</v>
      </c>
      <c r="BS932" s="3">
        <f t="shared" si="152"/>
        <v>78.839438999999999</v>
      </c>
      <c r="BT932" s="3">
        <f t="shared" si="153"/>
        <v>0</v>
      </c>
      <c r="BU932" s="3">
        <f t="shared" si="154"/>
        <v>82.325847999999993</v>
      </c>
      <c r="BV932" s="3">
        <f t="shared" si="155"/>
        <v>0</v>
      </c>
    </row>
    <row r="933" spans="1:74" x14ac:dyDescent="0.25">
      <c r="A933">
        <v>16</v>
      </c>
      <c r="B933" t="s">
        <v>60</v>
      </c>
      <c r="C933" t="s">
        <v>61</v>
      </c>
      <c r="D933">
        <v>2020</v>
      </c>
      <c r="E933" t="s">
        <v>62</v>
      </c>
      <c r="F933" t="s">
        <v>63</v>
      </c>
      <c r="G933">
        <v>2</v>
      </c>
      <c r="H933" t="s">
        <v>64</v>
      </c>
      <c r="I933" t="s">
        <v>3420</v>
      </c>
      <c r="J933" t="s">
        <v>1686</v>
      </c>
      <c r="K933" t="s">
        <v>1687</v>
      </c>
      <c r="L933" t="s">
        <v>3455</v>
      </c>
      <c r="M933" t="s">
        <v>244</v>
      </c>
      <c r="N933" t="s">
        <v>3469</v>
      </c>
      <c r="O933" t="s">
        <v>68</v>
      </c>
      <c r="P933" t="s">
        <v>3474</v>
      </c>
      <c r="Q933" t="s">
        <v>69</v>
      </c>
      <c r="R933" t="s">
        <v>3711</v>
      </c>
      <c r="S933" t="s">
        <v>1708</v>
      </c>
      <c r="T933">
        <v>4</v>
      </c>
      <c r="U933">
        <v>5</v>
      </c>
      <c r="V933" t="s">
        <v>1715</v>
      </c>
      <c r="W933">
        <v>3</v>
      </c>
      <c r="X933" t="s">
        <v>128</v>
      </c>
      <c r="Y933">
        <v>1</v>
      </c>
      <c r="Z933" t="s">
        <v>73</v>
      </c>
      <c r="AA933">
        <v>1</v>
      </c>
      <c r="AB933" s="2">
        <v>0.1</v>
      </c>
      <c r="AC933" s="2">
        <v>0.01</v>
      </c>
      <c r="AD933" s="2">
        <v>10</v>
      </c>
      <c r="AE933" s="2">
        <v>0.4</v>
      </c>
      <c r="AF933" s="2">
        <v>0</v>
      </c>
      <c r="AG933" s="2">
        <v>0</v>
      </c>
      <c r="AH933" s="2">
        <v>0.7</v>
      </c>
      <c r="AI933" s="2">
        <v>0</v>
      </c>
      <c r="AJ933" s="2">
        <v>0</v>
      </c>
      <c r="AK933" s="2">
        <v>0.9</v>
      </c>
      <c r="AL933" s="2">
        <v>0</v>
      </c>
      <c r="AM933" s="2">
        <v>0</v>
      </c>
      <c r="AN933" s="2">
        <v>1</v>
      </c>
      <c r="AO933" s="2">
        <v>0</v>
      </c>
      <c r="AP933" s="2">
        <v>0</v>
      </c>
      <c r="AQ933" s="2" t="s">
        <v>77</v>
      </c>
      <c r="AR933" s="2" t="s">
        <v>77</v>
      </c>
      <c r="AS933" s="2" t="s">
        <v>77</v>
      </c>
      <c r="AT933" s="2">
        <v>27500000</v>
      </c>
      <c r="AU933" s="2">
        <v>27500000</v>
      </c>
      <c r="AV933" s="2">
        <v>100</v>
      </c>
      <c r="AW933" s="2">
        <v>121200000</v>
      </c>
      <c r="AX933" s="2">
        <v>0</v>
      </c>
      <c r="AY933" s="2">
        <v>0</v>
      </c>
      <c r="AZ933" s="2">
        <v>48523844</v>
      </c>
      <c r="BA933" s="2">
        <v>0</v>
      </c>
      <c r="BB933" s="2">
        <v>0</v>
      </c>
      <c r="BC933" s="2">
        <v>48180257</v>
      </c>
      <c r="BD933" s="2">
        <v>0</v>
      </c>
      <c r="BE933" s="2">
        <v>0</v>
      </c>
      <c r="BF933" s="2">
        <v>50311399</v>
      </c>
      <c r="BG933" s="2">
        <v>0</v>
      </c>
      <c r="BH933" s="2">
        <v>0</v>
      </c>
      <c r="BI933" s="2">
        <v>295715500</v>
      </c>
      <c r="BJ933" s="2">
        <v>27500000</v>
      </c>
      <c r="BK933" s="2">
        <v>9.3000000000000007</v>
      </c>
      <c r="BL933" s="2"/>
      <c r="BM933" s="3">
        <f t="shared" si="146"/>
        <v>27.5</v>
      </c>
      <c r="BN933" s="3">
        <f t="shared" si="147"/>
        <v>27.5</v>
      </c>
      <c r="BO933" s="3">
        <f t="shared" si="148"/>
        <v>121.2</v>
      </c>
      <c r="BP933" s="3">
        <f t="shared" si="149"/>
        <v>0</v>
      </c>
      <c r="BQ933" s="3">
        <f t="shared" si="150"/>
        <v>48.523843999999997</v>
      </c>
      <c r="BR933" s="3">
        <f t="shared" si="151"/>
        <v>0</v>
      </c>
      <c r="BS933" s="3">
        <f t="shared" si="152"/>
        <v>48.180256999999997</v>
      </c>
      <c r="BT933" s="3">
        <f t="shared" si="153"/>
        <v>0</v>
      </c>
      <c r="BU933" s="3">
        <f t="shared" si="154"/>
        <v>50.311399000000002</v>
      </c>
      <c r="BV933" s="3">
        <f t="shared" si="155"/>
        <v>0</v>
      </c>
    </row>
    <row r="934" spans="1:74" x14ac:dyDescent="0.25">
      <c r="A934">
        <v>16</v>
      </c>
      <c r="B934" t="s">
        <v>60</v>
      </c>
      <c r="C934" t="s">
        <v>61</v>
      </c>
      <c r="D934">
        <v>2020</v>
      </c>
      <c r="E934" t="s">
        <v>62</v>
      </c>
      <c r="F934" t="s">
        <v>63</v>
      </c>
      <c r="G934">
        <v>2</v>
      </c>
      <c r="H934" t="s">
        <v>64</v>
      </c>
      <c r="I934" t="s">
        <v>3421</v>
      </c>
      <c r="J934" t="s">
        <v>1716</v>
      </c>
      <c r="K934" t="s">
        <v>1717</v>
      </c>
      <c r="L934" t="s">
        <v>3466</v>
      </c>
      <c r="M934" t="s">
        <v>1718</v>
      </c>
      <c r="N934" t="s">
        <v>3472</v>
      </c>
      <c r="O934" t="s">
        <v>573</v>
      </c>
      <c r="P934" t="s">
        <v>3514</v>
      </c>
      <c r="Q934" t="s">
        <v>1719</v>
      </c>
      <c r="R934" t="s">
        <v>3712</v>
      </c>
      <c r="S934" t="s">
        <v>1720</v>
      </c>
      <c r="T934">
        <v>5</v>
      </c>
      <c r="U934">
        <v>1</v>
      </c>
      <c r="V934" t="s">
        <v>1721</v>
      </c>
      <c r="W934">
        <v>2</v>
      </c>
      <c r="X934" t="s">
        <v>76</v>
      </c>
      <c r="Y934">
        <v>1</v>
      </c>
      <c r="Z934" t="s">
        <v>73</v>
      </c>
      <c r="AA934">
        <v>1</v>
      </c>
      <c r="AB934" s="2">
        <v>100</v>
      </c>
      <c r="AC934" s="2">
        <v>25</v>
      </c>
      <c r="AD934" s="2">
        <v>25</v>
      </c>
      <c r="AE934" s="2">
        <v>100</v>
      </c>
      <c r="AF934" s="2">
        <v>0</v>
      </c>
      <c r="AG934" s="2">
        <v>0</v>
      </c>
      <c r="AH934" s="2">
        <v>100</v>
      </c>
      <c r="AI934" s="2">
        <v>0</v>
      </c>
      <c r="AJ934" s="2">
        <v>0</v>
      </c>
      <c r="AK934" s="2">
        <v>100</v>
      </c>
      <c r="AL934" s="2">
        <v>0</v>
      </c>
      <c r="AM934" s="2">
        <v>0</v>
      </c>
      <c r="AN934" s="2">
        <v>100</v>
      </c>
      <c r="AO934" s="2">
        <v>0</v>
      </c>
      <c r="AP934" s="2">
        <v>0</v>
      </c>
      <c r="AQ934" s="2" t="s">
        <v>77</v>
      </c>
      <c r="AR934" s="2" t="s">
        <v>77</v>
      </c>
      <c r="AS934" s="2" t="s">
        <v>77</v>
      </c>
      <c r="AT934" s="2">
        <v>3317648460</v>
      </c>
      <c r="AU934" s="2">
        <v>421920500</v>
      </c>
      <c r="AV934" s="2">
        <v>12.72</v>
      </c>
      <c r="AW934" s="2">
        <v>5271000000</v>
      </c>
      <c r="AX934" s="2">
        <v>0</v>
      </c>
      <c r="AY934" s="2">
        <v>0</v>
      </c>
      <c r="AZ934" s="2">
        <v>7540000000</v>
      </c>
      <c r="BA934" s="2">
        <v>0</v>
      </c>
      <c r="BB934" s="2">
        <v>0</v>
      </c>
      <c r="BC934" s="2">
        <v>6200000000</v>
      </c>
      <c r="BD934" s="2">
        <v>0</v>
      </c>
      <c r="BE934" s="2">
        <v>0</v>
      </c>
      <c r="BF934" s="2">
        <v>1080000000</v>
      </c>
      <c r="BG934" s="2">
        <v>0</v>
      </c>
      <c r="BH934" s="2">
        <v>0</v>
      </c>
      <c r="BI934" s="2">
        <v>23408648460</v>
      </c>
      <c r="BJ934" s="2">
        <v>421920500</v>
      </c>
      <c r="BK934" s="2">
        <v>1.8</v>
      </c>
      <c r="BL934" s="2" t="s">
        <v>1722</v>
      </c>
      <c r="BM934" s="3">
        <f t="shared" si="146"/>
        <v>3317.6484599999999</v>
      </c>
      <c r="BN934" s="3">
        <f t="shared" si="147"/>
        <v>421.9205</v>
      </c>
      <c r="BO934" s="3">
        <f t="shared" si="148"/>
        <v>5271</v>
      </c>
      <c r="BP934" s="3">
        <f t="shared" si="149"/>
        <v>0</v>
      </c>
      <c r="BQ934" s="3">
        <f t="shared" si="150"/>
        <v>7540</v>
      </c>
      <c r="BR934" s="3">
        <f t="shared" si="151"/>
        <v>0</v>
      </c>
      <c r="BS934" s="3">
        <f t="shared" si="152"/>
        <v>6200</v>
      </c>
      <c r="BT934" s="3">
        <f t="shared" si="153"/>
        <v>0</v>
      </c>
      <c r="BU934" s="3">
        <f t="shared" si="154"/>
        <v>1080</v>
      </c>
      <c r="BV934" s="3">
        <f t="shared" si="155"/>
        <v>0</v>
      </c>
    </row>
    <row r="935" spans="1:74" x14ac:dyDescent="0.25">
      <c r="A935">
        <v>16</v>
      </c>
      <c r="B935" t="s">
        <v>60</v>
      </c>
      <c r="C935" t="s">
        <v>61</v>
      </c>
      <c r="D935">
        <v>2020</v>
      </c>
      <c r="E935" t="s">
        <v>62</v>
      </c>
      <c r="F935" t="s">
        <v>63</v>
      </c>
      <c r="G935">
        <v>2</v>
      </c>
      <c r="H935" t="s">
        <v>64</v>
      </c>
      <c r="I935" t="s">
        <v>3421</v>
      </c>
      <c r="J935" t="s">
        <v>1716</v>
      </c>
      <c r="K935" t="s">
        <v>1717</v>
      </c>
      <c r="L935" t="s">
        <v>3466</v>
      </c>
      <c r="M935" t="s">
        <v>1718</v>
      </c>
      <c r="N935" t="s">
        <v>3472</v>
      </c>
      <c r="O935" t="s">
        <v>573</v>
      </c>
      <c r="P935" t="s">
        <v>3514</v>
      </c>
      <c r="Q935" t="s">
        <v>1719</v>
      </c>
      <c r="R935" t="s">
        <v>3712</v>
      </c>
      <c r="S935" t="s">
        <v>1720</v>
      </c>
      <c r="T935">
        <v>5</v>
      </c>
      <c r="U935">
        <v>2</v>
      </c>
      <c r="V935" t="s">
        <v>1723</v>
      </c>
      <c r="W935">
        <v>2</v>
      </c>
      <c r="X935" t="s">
        <v>76</v>
      </c>
      <c r="Y935">
        <v>1</v>
      </c>
      <c r="Z935" t="s">
        <v>73</v>
      </c>
      <c r="AA935">
        <v>1</v>
      </c>
      <c r="AB935" s="2">
        <v>100</v>
      </c>
      <c r="AC935" s="2">
        <v>0</v>
      </c>
      <c r="AD935" s="2">
        <v>0</v>
      </c>
      <c r="AE935" s="2">
        <v>100</v>
      </c>
      <c r="AF935" s="2">
        <v>0</v>
      </c>
      <c r="AG935" s="2">
        <v>0</v>
      </c>
      <c r="AH935" s="2">
        <v>100</v>
      </c>
      <c r="AI935" s="2">
        <v>0</v>
      </c>
      <c r="AJ935" s="2">
        <v>0</v>
      </c>
      <c r="AK935" s="2">
        <v>100</v>
      </c>
      <c r="AL935" s="2">
        <v>0</v>
      </c>
      <c r="AM935" s="2">
        <v>0</v>
      </c>
      <c r="AN935" s="2">
        <v>100</v>
      </c>
      <c r="AO935" s="2">
        <v>0</v>
      </c>
      <c r="AP935" s="2">
        <v>0</v>
      </c>
      <c r="AQ935" s="2" t="s">
        <v>77</v>
      </c>
      <c r="AR935" s="2" t="s">
        <v>77</v>
      </c>
      <c r="AS935" s="2" t="s">
        <v>77</v>
      </c>
      <c r="AT935" s="2">
        <v>1045944581</v>
      </c>
      <c r="AU935" s="2">
        <v>140137723</v>
      </c>
      <c r="AV935" s="2">
        <v>13.4</v>
      </c>
      <c r="AW935" s="2">
        <v>1561000000</v>
      </c>
      <c r="AX935" s="2">
        <v>0</v>
      </c>
      <c r="AY935" s="2">
        <v>0</v>
      </c>
      <c r="AZ935" s="2">
        <v>1641467500</v>
      </c>
      <c r="BA935" s="2">
        <v>0</v>
      </c>
      <c r="BB935" s="2">
        <v>0</v>
      </c>
      <c r="BC935" s="2">
        <v>1619130631</v>
      </c>
      <c r="BD935" s="2">
        <v>0</v>
      </c>
      <c r="BE935" s="2">
        <v>0</v>
      </c>
      <c r="BF935" s="2">
        <v>700730642</v>
      </c>
      <c r="BG935" s="2">
        <v>0</v>
      </c>
      <c r="BH935" s="2">
        <v>0</v>
      </c>
      <c r="BI935" s="2">
        <v>6568273354</v>
      </c>
      <c r="BJ935" s="2">
        <v>140137723</v>
      </c>
      <c r="BK935" s="2">
        <v>2.13</v>
      </c>
      <c r="BL935" s="2" t="s">
        <v>1724</v>
      </c>
      <c r="BM935" s="3">
        <f t="shared" si="146"/>
        <v>1045.944581</v>
      </c>
      <c r="BN935" s="3">
        <f t="shared" si="147"/>
        <v>140.13772299999999</v>
      </c>
      <c r="BO935" s="3">
        <f t="shared" si="148"/>
        <v>1561</v>
      </c>
      <c r="BP935" s="3">
        <f t="shared" si="149"/>
        <v>0</v>
      </c>
      <c r="BQ935" s="3">
        <f t="shared" si="150"/>
        <v>1641.4675</v>
      </c>
      <c r="BR935" s="3">
        <f t="shared" si="151"/>
        <v>0</v>
      </c>
      <c r="BS935" s="3">
        <f t="shared" si="152"/>
        <v>1619.130631</v>
      </c>
      <c r="BT935" s="3">
        <f t="shared" si="153"/>
        <v>0</v>
      </c>
      <c r="BU935" s="3">
        <f t="shared" si="154"/>
        <v>700.73064199999999</v>
      </c>
      <c r="BV935" s="3">
        <f t="shared" si="155"/>
        <v>0</v>
      </c>
    </row>
    <row r="936" spans="1:74" x14ac:dyDescent="0.25">
      <c r="A936">
        <v>16</v>
      </c>
      <c r="B936" t="s">
        <v>60</v>
      </c>
      <c r="C936" t="s">
        <v>61</v>
      </c>
      <c r="D936">
        <v>2020</v>
      </c>
      <c r="E936" t="s">
        <v>62</v>
      </c>
      <c r="F936" t="s">
        <v>63</v>
      </c>
      <c r="G936">
        <v>2</v>
      </c>
      <c r="H936" t="s">
        <v>64</v>
      </c>
      <c r="I936" t="s">
        <v>3421</v>
      </c>
      <c r="J936" t="s">
        <v>1716</v>
      </c>
      <c r="K936" t="s">
        <v>1717</v>
      </c>
      <c r="L936" t="s">
        <v>3466</v>
      </c>
      <c r="M936" t="s">
        <v>1718</v>
      </c>
      <c r="N936" t="s">
        <v>3472</v>
      </c>
      <c r="O936" t="s">
        <v>573</v>
      </c>
      <c r="P936" t="s">
        <v>3514</v>
      </c>
      <c r="Q936" t="s">
        <v>1719</v>
      </c>
      <c r="R936" t="s">
        <v>3712</v>
      </c>
      <c r="S936" t="s">
        <v>1720</v>
      </c>
      <c r="T936">
        <v>5</v>
      </c>
      <c r="U936">
        <v>3</v>
      </c>
      <c r="V936" t="s">
        <v>1725</v>
      </c>
      <c r="W936">
        <v>1</v>
      </c>
      <c r="X936" t="s">
        <v>72</v>
      </c>
      <c r="Y936">
        <v>1</v>
      </c>
      <c r="Z936" t="s">
        <v>73</v>
      </c>
      <c r="AA936">
        <v>1</v>
      </c>
      <c r="AB936" s="2">
        <v>0.1</v>
      </c>
      <c r="AC936" s="2">
        <v>0</v>
      </c>
      <c r="AD936" s="2">
        <v>0</v>
      </c>
      <c r="AE936" s="2">
        <v>0.8</v>
      </c>
      <c r="AF936" s="2">
        <v>0</v>
      </c>
      <c r="AG936" s="2">
        <v>0</v>
      </c>
      <c r="AH936" s="2">
        <v>0.6</v>
      </c>
      <c r="AI936" s="2">
        <v>0</v>
      </c>
      <c r="AJ936" s="2">
        <v>0</v>
      </c>
      <c r="AK936" s="2">
        <v>1.5</v>
      </c>
      <c r="AL936" s="2">
        <v>0</v>
      </c>
      <c r="AM936" s="2">
        <v>0</v>
      </c>
      <c r="AN936" s="2">
        <v>0</v>
      </c>
      <c r="AO936" s="2">
        <v>0</v>
      </c>
      <c r="AP936" s="2">
        <v>0</v>
      </c>
      <c r="AQ936" s="2">
        <v>3</v>
      </c>
      <c r="AR936" s="2">
        <v>0</v>
      </c>
      <c r="AS936" s="2">
        <v>0</v>
      </c>
      <c r="AT936" s="2">
        <v>50000000</v>
      </c>
      <c r="AU936" s="2">
        <v>0</v>
      </c>
      <c r="AV936" s="2">
        <v>0</v>
      </c>
      <c r="AW936" s="2">
        <v>500000000</v>
      </c>
      <c r="AX936" s="2">
        <v>0</v>
      </c>
      <c r="AY936" s="2">
        <v>0</v>
      </c>
      <c r="AZ936" s="2">
        <v>11750000000</v>
      </c>
      <c r="BA936" s="2">
        <v>0</v>
      </c>
      <c r="BB936" s="2">
        <v>0</v>
      </c>
      <c r="BC936" s="2">
        <v>16293109493</v>
      </c>
      <c r="BD936" s="2">
        <v>0</v>
      </c>
      <c r="BE936" s="2">
        <v>0</v>
      </c>
      <c r="BF936" s="2">
        <v>0</v>
      </c>
      <c r="BG936" s="2">
        <v>0</v>
      </c>
      <c r="BH936" s="2">
        <v>0</v>
      </c>
      <c r="BI936" s="2">
        <v>28593109493</v>
      </c>
      <c r="BJ936" s="2">
        <v>0</v>
      </c>
      <c r="BK936" s="2">
        <v>0</v>
      </c>
      <c r="BL936" s="2" t="s">
        <v>1726</v>
      </c>
      <c r="BM936" s="3">
        <f t="shared" si="146"/>
        <v>50</v>
      </c>
      <c r="BN936" s="3">
        <f t="shared" si="147"/>
        <v>0</v>
      </c>
      <c r="BO936" s="3">
        <f t="shared" si="148"/>
        <v>500</v>
      </c>
      <c r="BP936" s="3">
        <f t="shared" si="149"/>
        <v>0</v>
      </c>
      <c r="BQ936" s="3">
        <f t="shared" si="150"/>
        <v>11750</v>
      </c>
      <c r="BR936" s="3">
        <f t="shared" si="151"/>
        <v>0</v>
      </c>
      <c r="BS936" s="3">
        <f t="shared" si="152"/>
        <v>16293.109493</v>
      </c>
      <c r="BT936" s="3">
        <f t="shared" si="153"/>
        <v>0</v>
      </c>
      <c r="BU936" s="3">
        <f t="shared" si="154"/>
        <v>0</v>
      </c>
      <c r="BV936" s="3">
        <f t="shared" si="155"/>
        <v>0</v>
      </c>
    </row>
    <row r="937" spans="1:74" x14ac:dyDescent="0.25">
      <c r="A937">
        <v>16</v>
      </c>
      <c r="B937" t="s">
        <v>60</v>
      </c>
      <c r="C937" t="s">
        <v>61</v>
      </c>
      <c r="D937">
        <v>2020</v>
      </c>
      <c r="E937" t="s">
        <v>62</v>
      </c>
      <c r="F937" t="s">
        <v>63</v>
      </c>
      <c r="G937">
        <v>2</v>
      </c>
      <c r="H937" t="s">
        <v>64</v>
      </c>
      <c r="I937" t="s">
        <v>3421</v>
      </c>
      <c r="J937" t="s">
        <v>1716</v>
      </c>
      <c r="K937" t="s">
        <v>1717</v>
      </c>
      <c r="L937" t="s">
        <v>3466</v>
      </c>
      <c r="M937" t="s">
        <v>1718</v>
      </c>
      <c r="N937" t="s">
        <v>3472</v>
      </c>
      <c r="O937" t="s">
        <v>573</v>
      </c>
      <c r="P937" t="s">
        <v>3514</v>
      </c>
      <c r="Q937" t="s">
        <v>1719</v>
      </c>
      <c r="R937" t="s">
        <v>3712</v>
      </c>
      <c r="S937" t="s">
        <v>1720</v>
      </c>
      <c r="T937">
        <v>5</v>
      </c>
      <c r="U937">
        <v>4</v>
      </c>
      <c r="V937" t="s">
        <v>1727</v>
      </c>
      <c r="W937">
        <v>1</v>
      </c>
      <c r="X937" t="s">
        <v>72</v>
      </c>
      <c r="Y937">
        <v>1</v>
      </c>
      <c r="Z937" t="s">
        <v>73</v>
      </c>
      <c r="AA937">
        <v>1</v>
      </c>
      <c r="AB937" s="2">
        <v>0.3</v>
      </c>
      <c r="AC937" s="2">
        <v>0.15</v>
      </c>
      <c r="AD937" s="2">
        <v>50</v>
      </c>
      <c r="AE937" s="2">
        <v>0.1</v>
      </c>
      <c r="AF937" s="2">
        <v>0</v>
      </c>
      <c r="AG937" s="2">
        <v>0</v>
      </c>
      <c r="AH937" s="2">
        <v>3.1</v>
      </c>
      <c r="AI937" s="2">
        <v>0</v>
      </c>
      <c r="AJ937" s="2">
        <v>0</v>
      </c>
      <c r="AK937" s="2">
        <v>2.4500000000000002</v>
      </c>
      <c r="AL937" s="2">
        <v>0</v>
      </c>
      <c r="AM937" s="2">
        <v>0</v>
      </c>
      <c r="AN937" s="2">
        <v>0.05</v>
      </c>
      <c r="AO937" s="2">
        <v>0</v>
      </c>
      <c r="AP937" s="2">
        <v>0</v>
      </c>
      <c r="AQ937" s="2">
        <v>6</v>
      </c>
      <c r="AR937" s="2">
        <v>0.15</v>
      </c>
      <c r="AS937" s="2">
        <v>2.5</v>
      </c>
      <c r="AT937" s="2">
        <v>4048132701</v>
      </c>
      <c r="AU937" s="2">
        <v>1412355516</v>
      </c>
      <c r="AV937" s="2">
        <v>34.89</v>
      </c>
      <c r="AW937" s="2">
        <v>12648000000</v>
      </c>
      <c r="AX937" s="2">
        <v>0</v>
      </c>
      <c r="AY937" s="2">
        <v>0</v>
      </c>
      <c r="AZ937" s="2">
        <v>14291164836</v>
      </c>
      <c r="BA937" s="2">
        <v>0</v>
      </c>
      <c r="BB937" s="2">
        <v>0</v>
      </c>
      <c r="BC937" s="2">
        <v>822811429</v>
      </c>
      <c r="BD937" s="2">
        <v>0</v>
      </c>
      <c r="BE937" s="2">
        <v>0</v>
      </c>
      <c r="BF937" s="2">
        <v>313775000</v>
      </c>
      <c r="BG937" s="2">
        <v>0</v>
      </c>
      <c r="BH937" s="2">
        <v>0</v>
      </c>
      <c r="BI937" s="2">
        <v>32123883966</v>
      </c>
      <c r="BJ937" s="2">
        <v>1412355516</v>
      </c>
      <c r="BK937" s="2">
        <v>4.4000000000000004</v>
      </c>
      <c r="BL937" s="2" t="s">
        <v>1728</v>
      </c>
      <c r="BM937" s="3">
        <f t="shared" si="146"/>
        <v>4048.132701</v>
      </c>
      <c r="BN937" s="3">
        <f t="shared" si="147"/>
        <v>1412.3555160000001</v>
      </c>
      <c r="BO937" s="3">
        <f t="shared" si="148"/>
        <v>12648</v>
      </c>
      <c r="BP937" s="3">
        <f t="shared" si="149"/>
        <v>0</v>
      </c>
      <c r="BQ937" s="3">
        <f t="shared" si="150"/>
        <v>14291.164836</v>
      </c>
      <c r="BR937" s="3">
        <f t="shared" si="151"/>
        <v>0</v>
      </c>
      <c r="BS937" s="3">
        <f t="shared" si="152"/>
        <v>822.81142899999998</v>
      </c>
      <c r="BT937" s="3">
        <f t="shared" si="153"/>
        <v>0</v>
      </c>
      <c r="BU937" s="3">
        <f t="shared" si="154"/>
        <v>313.77499999999998</v>
      </c>
      <c r="BV937" s="3">
        <f t="shared" si="155"/>
        <v>0</v>
      </c>
    </row>
    <row r="938" spans="1:74" x14ac:dyDescent="0.25">
      <c r="A938">
        <v>16</v>
      </c>
      <c r="B938" t="s">
        <v>60</v>
      </c>
      <c r="C938" t="s">
        <v>61</v>
      </c>
      <c r="D938">
        <v>2020</v>
      </c>
      <c r="E938" t="s">
        <v>62</v>
      </c>
      <c r="F938" t="s">
        <v>63</v>
      </c>
      <c r="G938">
        <v>2</v>
      </c>
      <c r="H938" t="s">
        <v>64</v>
      </c>
      <c r="I938" t="s">
        <v>3421</v>
      </c>
      <c r="J938" t="s">
        <v>1716</v>
      </c>
      <c r="K938" t="s">
        <v>1717</v>
      </c>
      <c r="L938" t="s">
        <v>3466</v>
      </c>
      <c r="M938" t="s">
        <v>1718</v>
      </c>
      <c r="N938" t="s">
        <v>3472</v>
      </c>
      <c r="O938" t="s">
        <v>573</v>
      </c>
      <c r="P938" t="s">
        <v>3514</v>
      </c>
      <c r="Q938" t="s">
        <v>1719</v>
      </c>
      <c r="R938" t="s">
        <v>3712</v>
      </c>
      <c r="S938" t="s">
        <v>1720</v>
      </c>
      <c r="T938">
        <v>5</v>
      </c>
      <c r="U938">
        <v>5</v>
      </c>
      <c r="V938" t="s">
        <v>1729</v>
      </c>
      <c r="W938">
        <v>2</v>
      </c>
      <c r="X938" t="s">
        <v>76</v>
      </c>
      <c r="Y938">
        <v>1</v>
      </c>
      <c r="Z938" t="s">
        <v>73</v>
      </c>
      <c r="AA938">
        <v>1</v>
      </c>
      <c r="AB938" s="2">
        <v>100</v>
      </c>
      <c r="AC938" s="2">
        <v>50</v>
      </c>
      <c r="AD938" s="2">
        <v>50</v>
      </c>
      <c r="AE938" s="2">
        <v>100</v>
      </c>
      <c r="AF938" s="2">
        <v>0</v>
      </c>
      <c r="AG938" s="2">
        <v>0</v>
      </c>
      <c r="AH938" s="2">
        <v>100</v>
      </c>
      <c r="AI938" s="2">
        <v>0</v>
      </c>
      <c r="AJ938" s="2">
        <v>0</v>
      </c>
      <c r="AK938" s="2">
        <v>100</v>
      </c>
      <c r="AL938" s="2">
        <v>0</v>
      </c>
      <c r="AM938" s="2">
        <v>0</v>
      </c>
      <c r="AN938" s="2">
        <v>100</v>
      </c>
      <c r="AO938" s="2">
        <v>0</v>
      </c>
      <c r="AP938" s="2">
        <v>0</v>
      </c>
      <c r="AQ938" s="2" t="s">
        <v>77</v>
      </c>
      <c r="AR938" s="2" t="s">
        <v>77</v>
      </c>
      <c r="AS938" s="2" t="s">
        <v>77</v>
      </c>
      <c r="AT938" s="2">
        <v>3303410900</v>
      </c>
      <c r="AU938" s="2">
        <v>1912976620</v>
      </c>
      <c r="AV938" s="2">
        <v>57.91</v>
      </c>
      <c r="AW938" s="2">
        <v>4375000000</v>
      </c>
      <c r="AX938" s="2">
        <v>0</v>
      </c>
      <c r="AY938" s="2">
        <v>0</v>
      </c>
      <c r="AZ938" s="2">
        <v>3800000000</v>
      </c>
      <c r="BA938" s="2">
        <v>0</v>
      </c>
      <c r="BB938" s="2">
        <v>0</v>
      </c>
      <c r="BC938" s="2">
        <v>1800000000</v>
      </c>
      <c r="BD938" s="2">
        <v>0</v>
      </c>
      <c r="BE938" s="2">
        <v>0</v>
      </c>
      <c r="BF938" s="2">
        <v>800000000</v>
      </c>
      <c r="BG938" s="2">
        <v>0</v>
      </c>
      <c r="BH938" s="2">
        <v>0</v>
      </c>
      <c r="BI938" s="2">
        <v>14078410900</v>
      </c>
      <c r="BJ938" s="2">
        <v>1912976620</v>
      </c>
      <c r="BK938" s="2">
        <v>13.59</v>
      </c>
      <c r="BL938" s="2" t="s">
        <v>1730</v>
      </c>
      <c r="BM938" s="3">
        <f t="shared" si="146"/>
        <v>3303.4108999999999</v>
      </c>
      <c r="BN938" s="3">
        <f t="shared" si="147"/>
        <v>1912.9766199999999</v>
      </c>
      <c r="BO938" s="3">
        <f t="shared" si="148"/>
        <v>4375</v>
      </c>
      <c r="BP938" s="3">
        <f t="shared" si="149"/>
        <v>0</v>
      </c>
      <c r="BQ938" s="3">
        <f t="shared" si="150"/>
        <v>3800</v>
      </c>
      <c r="BR938" s="3">
        <f t="shared" si="151"/>
        <v>0</v>
      </c>
      <c r="BS938" s="3">
        <f t="shared" si="152"/>
        <v>1800</v>
      </c>
      <c r="BT938" s="3">
        <f t="shared" si="153"/>
        <v>0</v>
      </c>
      <c r="BU938" s="3">
        <f t="shared" si="154"/>
        <v>800</v>
      </c>
      <c r="BV938" s="3">
        <f t="shared" si="155"/>
        <v>0</v>
      </c>
    </row>
    <row r="939" spans="1:74" x14ac:dyDescent="0.25">
      <c r="A939">
        <v>16</v>
      </c>
      <c r="B939" t="s">
        <v>60</v>
      </c>
      <c r="C939" t="s">
        <v>61</v>
      </c>
      <c r="D939">
        <v>2020</v>
      </c>
      <c r="E939" t="s">
        <v>62</v>
      </c>
      <c r="F939" t="s">
        <v>63</v>
      </c>
      <c r="G939">
        <v>2</v>
      </c>
      <c r="H939" t="s">
        <v>64</v>
      </c>
      <c r="I939" t="s">
        <v>3421</v>
      </c>
      <c r="J939" t="s">
        <v>1716</v>
      </c>
      <c r="K939" t="s">
        <v>1717</v>
      </c>
      <c r="L939" t="s">
        <v>3466</v>
      </c>
      <c r="M939" t="s">
        <v>1718</v>
      </c>
      <c r="N939" t="s">
        <v>3472</v>
      </c>
      <c r="O939" t="s">
        <v>573</v>
      </c>
      <c r="P939" t="s">
        <v>3514</v>
      </c>
      <c r="Q939" t="s">
        <v>1719</v>
      </c>
      <c r="R939" t="s">
        <v>3712</v>
      </c>
      <c r="S939" t="s">
        <v>1720</v>
      </c>
      <c r="T939">
        <v>5</v>
      </c>
      <c r="U939">
        <v>6</v>
      </c>
      <c r="V939" t="s">
        <v>1731</v>
      </c>
      <c r="W939">
        <v>2</v>
      </c>
      <c r="X939" t="s">
        <v>76</v>
      </c>
      <c r="Y939">
        <v>1</v>
      </c>
      <c r="Z939" t="s">
        <v>73</v>
      </c>
      <c r="AA939">
        <v>1</v>
      </c>
      <c r="AB939" s="2">
        <v>100</v>
      </c>
      <c r="AC939" s="2">
        <v>30</v>
      </c>
      <c r="AD939" s="2">
        <v>30</v>
      </c>
      <c r="AE939" s="2">
        <v>100</v>
      </c>
      <c r="AF939" s="2">
        <v>0</v>
      </c>
      <c r="AG939" s="2">
        <v>0</v>
      </c>
      <c r="AH939" s="2">
        <v>100</v>
      </c>
      <c r="AI939" s="2">
        <v>0</v>
      </c>
      <c r="AJ939" s="2">
        <v>0</v>
      </c>
      <c r="AK939" s="2">
        <v>100</v>
      </c>
      <c r="AL939" s="2">
        <v>0</v>
      </c>
      <c r="AM939" s="2">
        <v>0</v>
      </c>
      <c r="AN939" s="2">
        <v>100</v>
      </c>
      <c r="AO939" s="2">
        <v>0</v>
      </c>
      <c r="AP939" s="2">
        <v>0</v>
      </c>
      <c r="AQ939" s="2" t="s">
        <v>77</v>
      </c>
      <c r="AR939" s="2" t="s">
        <v>77</v>
      </c>
      <c r="AS939" s="2" t="s">
        <v>77</v>
      </c>
      <c r="AT939" s="2">
        <v>5768613000</v>
      </c>
      <c r="AU939" s="2">
        <v>4151711666</v>
      </c>
      <c r="AV939" s="2">
        <v>71.97</v>
      </c>
      <c r="AW939" s="2">
        <v>4000000000</v>
      </c>
      <c r="AX939" s="2">
        <v>0</v>
      </c>
      <c r="AY939" s="2">
        <v>0</v>
      </c>
      <c r="AZ939" s="2">
        <v>3974046403</v>
      </c>
      <c r="BA939" s="2">
        <v>0</v>
      </c>
      <c r="BB939" s="2">
        <v>0</v>
      </c>
      <c r="BC939" s="2">
        <v>3450000000</v>
      </c>
      <c r="BD939" s="2">
        <v>0</v>
      </c>
      <c r="BE939" s="2">
        <v>0</v>
      </c>
      <c r="BF939" s="2">
        <v>787812500</v>
      </c>
      <c r="BG939" s="2">
        <v>0</v>
      </c>
      <c r="BH939" s="2">
        <v>0</v>
      </c>
      <c r="BI939" s="2">
        <v>17980471903</v>
      </c>
      <c r="BJ939" s="2">
        <v>4151711666</v>
      </c>
      <c r="BK939" s="2">
        <v>23.09</v>
      </c>
      <c r="BL939" s="2" t="s">
        <v>1732</v>
      </c>
      <c r="BM939" s="3">
        <f t="shared" si="146"/>
        <v>5768.6130000000003</v>
      </c>
      <c r="BN939" s="3">
        <f t="shared" si="147"/>
        <v>4151.7116660000002</v>
      </c>
      <c r="BO939" s="3">
        <f t="shared" si="148"/>
        <v>4000</v>
      </c>
      <c r="BP939" s="3">
        <f t="shared" si="149"/>
        <v>0</v>
      </c>
      <c r="BQ939" s="3">
        <f t="shared" si="150"/>
        <v>3974.0464029999998</v>
      </c>
      <c r="BR939" s="3">
        <f t="shared" si="151"/>
        <v>0</v>
      </c>
      <c r="BS939" s="3">
        <f t="shared" si="152"/>
        <v>3450</v>
      </c>
      <c r="BT939" s="3">
        <f t="shared" si="153"/>
        <v>0</v>
      </c>
      <c r="BU939" s="3">
        <f t="shared" si="154"/>
        <v>787.8125</v>
      </c>
      <c r="BV939" s="3">
        <f t="shared" si="155"/>
        <v>0</v>
      </c>
    </row>
    <row r="940" spans="1:74" x14ac:dyDescent="0.25">
      <c r="A940">
        <v>16</v>
      </c>
      <c r="B940" t="s">
        <v>60</v>
      </c>
      <c r="C940" t="s">
        <v>61</v>
      </c>
      <c r="D940">
        <v>2020</v>
      </c>
      <c r="E940" t="s">
        <v>62</v>
      </c>
      <c r="F940" t="s">
        <v>63</v>
      </c>
      <c r="G940">
        <v>2</v>
      </c>
      <c r="H940" t="s">
        <v>64</v>
      </c>
      <c r="I940" t="s">
        <v>3421</v>
      </c>
      <c r="J940" t="s">
        <v>1716</v>
      </c>
      <c r="K940" t="s">
        <v>1717</v>
      </c>
      <c r="L940" t="s">
        <v>3466</v>
      </c>
      <c r="M940" t="s">
        <v>1718</v>
      </c>
      <c r="N940" t="s">
        <v>3472</v>
      </c>
      <c r="O940" t="s">
        <v>573</v>
      </c>
      <c r="P940" t="s">
        <v>3514</v>
      </c>
      <c r="Q940" t="s">
        <v>1719</v>
      </c>
      <c r="R940" t="s">
        <v>3712</v>
      </c>
      <c r="S940" t="s">
        <v>1720</v>
      </c>
      <c r="T940">
        <v>5</v>
      </c>
      <c r="U940">
        <v>7</v>
      </c>
      <c r="V940" t="s">
        <v>1733</v>
      </c>
      <c r="W940">
        <v>1</v>
      </c>
      <c r="X940" t="s">
        <v>72</v>
      </c>
      <c r="Y940">
        <v>1</v>
      </c>
      <c r="Z940" t="s">
        <v>73</v>
      </c>
      <c r="AA940">
        <v>1</v>
      </c>
      <c r="AB940" s="2">
        <v>0</v>
      </c>
      <c r="AC940" s="2">
        <v>0</v>
      </c>
      <c r="AD940" s="2">
        <v>0</v>
      </c>
      <c r="AE940" s="2">
        <v>30</v>
      </c>
      <c r="AF940" s="2">
        <v>0</v>
      </c>
      <c r="AG940" s="2">
        <v>0</v>
      </c>
      <c r="AH940" s="2">
        <v>10</v>
      </c>
      <c r="AI940" s="2">
        <v>0</v>
      </c>
      <c r="AJ940" s="2">
        <v>0</v>
      </c>
      <c r="AK940" s="2">
        <v>60</v>
      </c>
      <c r="AL940" s="2">
        <v>0</v>
      </c>
      <c r="AM940" s="2">
        <v>0</v>
      </c>
      <c r="AN940" s="2">
        <v>0</v>
      </c>
      <c r="AO940" s="2">
        <v>0</v>
      </c>
      <c r="AP940" s="2">
        <v>0</v>
      </c>
      <c r="AQ940" s="2">
        <v>100</v>
      </c>
      <c r="AR940" s="2">
        <v>0</v>
      </c>
      <c r="AS940" s="2">
        <v>0</v>
      </c>
      <c r="AT940" s="2">
        <v>0</v>
      </c>
      <c r="AU940" s="2">
        <v>0</v>
      </c>
      <c r="AV940" s="2">
        <v>0</v>
      </c>
      <c r="AW940" s="2">
        <v>4085000000</v>
      </c>
      <c r="AX940" s="2">
        <v>0</v>
      </c>
      <c r="AY940" s="2">
        <v>0</v>
      </c>
      <c r="AZ940" s="2">
        <v>1106292140</v>
      </c>
      <c r="BA940" s="2">
        <v>0</v>
      </c>
      <c r="BB940" s="2">
        <v>0</v>
      </c>
      <c r="BC940" s="2">
        <v>8106292141</v>
      </c>
      <c r="BD940" s="2">
        <v>0</v>
      </c>
      <c r="BE940" s="2">
        <v>0</v>
      </c>
      <c r="BF940" s="2">
        <v>0</v>
      </c>
      <c r="BG940" s="2">
        <v>0</v>
      </c>
      <c r="BH940" s="2">
        <v>0</v>
      </c>
      <c r="BI940" s="2">
        <v>13297584281</v>
      </c>
      <c r="BJ940" s="2">
        <v>0</v>
      </c>
      <c r="BK940" s="2">
        <v>0</v>
      </c>
      <c r="BL940" s="2" t="s">
        <v>74</v>
      </c>
      <c r="BM940" s="3">
        <f t="shared" si="146"/>
        <v>0</v>
      </c>
      <c r="BN940" s="3">
        <f t="shared" si="147"/>
        <v>0</v>
      </c>
      <c r="BO940" s="3">
        <f t="shared" si="148"/>
        <v>4085</v>
      </c>
      <c r="BP940" s="3">
        <f t="shared" si="149"/>
        <v>0</v>
      </c>
      <c r="BQ940" s="3">
        <f t="shared" si="150"/>
        <v>1106.29214</v>
      </c>
      <c r="BR940" s="3">
        <f t="shared" si="151"/>
        <v>0</v>
      </c>
      <c r="BS940" s="3">
        <f t="shared" si="152"/>
        <v>8106.2921409999999</v>
      </c>
      <c r="BT940" s="3">
        <f t="shared" si="153"/>
        <v>0</v>
      </c>
      <c r="BU940" s="3">
        <f t="shared" si="154"/>
        <v>0</v>
      </c>
      <c r="BV940" s="3">
        <f t="shared" si="155"/>
        <v>0</v>
      </c>
    </row>
    <row r="941" spans="1:74" x14ac:dyDescent="0.25">
      <c r="A941">
        <v>16</v>
      </c>
      <c r="B941" t="s">
        <v>60</v>
      </c>
      <c r="C941" t="s">
        <v>61</v>
      </c>
      <c r="D941">
        <v>2020</v>
      </c>
      <c r="E941" t="s">
        <v>62</v>
      </c>
      <c r="F941" t="s">
        <v>63</v>
      </c>
      <c r="G941">
        <v>2</v>
      </c>
      <c r="H941" t="s">
        <v>64</v>
      </c>
      <c r="I941" t="s">
        <v>3421</v>
      </c>
      <c r="J941" t="s">
        <v>1716</v>
      </c>
      <c r="K941" t="s">
        <v>1717</v>
      </c>
      <c r="L941" t="s">
        <v>3466</v>
      </c>
      <c r="M941" t="s">
        <v>1718</v>
      </c>
      <c r="N941" t="s">
        <v>3472</v>
      </c>
      <c r="O941" t="s">
        <v>573</v>
      </c>
      <c r="P941" t="s">
        <v>3514</v>
      </c>
      <c r="Q941" t="s">
        <v>1719</v>
      </c>
      <c r="R941" t="s">
        <v>3712</v>
      </c>
      <c r="S941" t="s">
        <v>1720</v>
      </c>
      <c r="T941">
        <v>5</v>
      </c>
      <c r="U941">
        <v>8</v>
      </c>
      <c r="V941" t="s">
        <v>1734</v>
      </c>
      <c r="W941">
        <v>2</v>
      </c>
      <c r="X941" t="s">
        <v>76</v>
      </c>
      <c r="Y941">
        <v>1</v>
      </c>
      <c r="Z941" t="s">
        <v>73</v>
      </c>
      <c r="AA941">
        <v>1</v>
      </c>
      <c r="AB941" s="2">
        <v>100</v>
      </c>
      <c r="AC941" s="2">
        <v>15</v>
      </c>
      <c r="AD941" s="2">
        <v>15</v>
      </c>
      <c r="AE941" s="2">
        <v>100</v>
      </c>
      <c r="AF941" s="2">
        <v>0</v>
      </c>
      <c r="AG941" s="2">
        <v>0</v>
      </c>
      <c r="AH941" s="2">
        <v>100</v>
      </c>
      <c r="AI941" s="2">
        <v>0</v>
      </c>
      <c r="AJ941" s="2">
        <v>0</v>
      </c>
      <c r="AK941" s="2">
        <v>100</v>
      </c>
      <c r="AL941" s="2">
        <v>0</v>
      </c>
      <c r="AM941" s="2">
        <v>0</v>
      </c>
      <c r="AN941" s="2">
        <v>100</v>
      </c>
      <c r="AO941" s="2">
        <v>0</v>
      </c>
      <c r="AP941" s="2">
        <v>0</v>
      </c>
      <c r="AQ941" s="2" t="s">
        <v>77</v>
      </c>
      <c r="AR941" s="2" t="s">
        <v>77</v>
      </c>
      <c r="AS941" s="2" t="s">
        <v>77</v>
      </c>
      <c r="AT941" s="2">
        <v>4116243075</v>
      </c>
      <c r="AU941" s="2">
        <v>1409861043</v>
      </c>
      <c r="AV941" s="2">
        <v>34.25</v>
      </c>
      <c r="AW941" s="2">
        <v>1774000000</v>
      </c>
      <c r="AX941" s="2">
        <v>0</v>
      </c>
      <c r="AY941" s="2">
        <v>0</v>
      </c>
      <c r="AZ941" s="2">
        <v>1865321192</v>
      </c>
      <c r="BA941" s="2">
        <v>0</v>
      </c>
      <c r="BB941" s="2">
        <v>0</v>
      </c>
      <c r="BC941" s="2">
        <v>1951125967</v>
      </c>
      <c r="BD941" s="2">
        <v>0</v>
      </c>
      <c r="BE941" s="2">
        <v>0</v>
      </c>
      <c r="BF941" s="2">
        <v>850581502</v>
      </c>
      <c r="BG941" s="2">
        <v>0</v>
      </c>
      <c r="BH941" s="2">
        <v>0</v>
      </c>
      <c r="BI941" s="2">
        <v>10557271736</v>
      </c>
      <c r="BJ941" s="2">
        <v>1409861043</v>
      </c>
      <c r="BK941" s="2">
        <v>13.35</v>
      </c>
      <c r="BL941" s="2" t="s">
        <v>1735</v>
      </c>
      <c r="BM941" s="3">
        <f t="shared" si="146"/>
        <v>4116.2430750000003</v>
      </c>
      <c r="BN941" s="3">
        <f t="shared" si="147"/>
        <v>1409.8610430000001</v>
      </c>
      <c r="BO941" s="3">
        <f t="shared" si="148"/>
        <v>1774</v>
      </c>
      <c r="BP941" s="3">
        <f t="shared" si="149"/>
        <v>0</v>
      </c>
      <c r="BQ941" s="3">
        <f t="shared" si="150"/>
        <v>1865.3211920000001</v>
      </c>
      <c r="BR941" s="3">
        <f t="shared" si="151"/>
        <v>0</v>
      </c>
      <c r="BS941" s="3">
        <f t="shared" si="152"/>
        <v>1951.1259669999999</v>
      </c>
      <c r="BT941" s="3">
        <f t="shared" si="153"/>
        <v>0</v>
      </c>
      <c r="BU941" s="3">
        <f t="shared" si="154"/>
        <v>850.581502</v>
      </c>
      <c r="BV941" s="3">
        <f t="shared" si="155"/>
        <v>0</v>
      </c>
    </row>
    <row r="942" spans="1:74" x14ac:dyDescent="0.25">
      <c r="A942">
        <v>16</v>
      </c>
      <c r="B942" t="s">
        <v>60</v>
      </c>
      <c r="C942" t="s">
        <v>61</v>
      </c>
      <c r="D942">
        <v>2020</v>
      </c>
      <c r="E942" t="s">
        <v>62</v>
      </c>
      <c r="F942" t="s">
        <v>63</v>
      </c>
      <c r="G942">
        <v>2</v>
      </c>
      <c r="H942" t="s">
        <v>64</v>
      </c>
      <c r="I942" t="s">
        <v>3421</v>
      </c>
      <c r="J942" t="s">
        <v>1716</v>
      </c>
      <c r="K942" t="s">
        <v>1717</v>
      </c>
      <c r="L942" t="s">
        <v>3466</v>
      </c>
      <c r="M942" t="s">
        <v>1718</v>
      </c>
      <c r="N942" t="s">
        <v>3472</v>
      </c>
      <c r="O942" t="s">
        <v>573</v>
      </c>
      <c r="P942" t="s">
        <v>3514</v>
      </c>
      <c r="Q942" t="s">
        <v>1719</v>
      </c>
      <c r="R942" t="s">
        <v>3712</v>
      </c>
      <c r="S942" t="s">
        <v>1720</v>
      </c>
      <c r="T942">
        <v>5</v>
      </c>
      <c r="U942">
        <v>9</v>
      </c>
      <c r="V942" t="s">
        <v>1736</v>
      </c>
      <c r="W942">
        <v>2</v>
      </c>
      <c r="X942" t="s">
        <v>76</v>
      </c>
      <c r="Y942">
        <v>1</v>
      </c>
      <c r="Z942" t="s">
        <v>73</v>
      </c>
      <c r="AA942">
        <v>1</v>
      </c>
      <c r="AB942" s="2">
        <v>100</v>
      </c>
      <c r="AC942" s="2">
        <v>15</v>
      </c>
      <c r="AD942" s="2">
        <v>15</v>
      </c>
      <c r="AE942" s="2">
        <v>100</v>
      </c>
      <c r="AF942" s="2">
        <v>0</v>
      </c>
      <c r="AG942" s="2">
        <v>0</v>
      </c>
      <c r="AH942" s="2">
        <v>100</v>
      </c>
      <c r="AI942" s="2">
        <v>0</v>
      </c>
      <c r="AJ942" s="2">
        <v>0</v>
      </c>
      <c r="AK942" s="2">
        <v>100</v>
      </c>
      <c r="AL942" s="2">
        <v>0</v>
      </c>
      <c r="AM942" s="2">
        <v>0</v>
      </c>
      <c r="AN942" s="2">
        <v>100</v>
      </c>
      <c r="AO942" s="2">
        <v>0</v>
      </c>
      <c r="AP942" s="2">
        <v>0</v>
      </c>
      <c r="AQ942" s="2" t="s">
        <v>77</v>
      </c>
      <c r="AR942" s="2" t="s">
        <v>77</v>
      </c>
      <c r="AS942" s="2" t="s">
        <v>77</v>
      </c>
      <c r="AT942" s="2">
        <v>640839000</v>
      </c>
      <c r="AU942" s="2">
        <v>168500000</v>
      </c>
      <c r="AV942" s="2">
        <v>26.29</v>
      </c>
      <c r="AW942" s="2">
        <v>5113000000</v>
      </c>
      <c r="AX942" s="2">
        <v>0</v>
      </c>
      <c r="AY942" s="2">
        <v>0</v>
      </c>
      <c r="AZ942" s="2">
        <v>5680880163</v>
      </c>
      <c r="BA942" s="2">
        <v>0</v>
      </c>
      <c r="BB942" s="2">
        <v>0</v>
      </c>
      <c r="BC942" s="2">
        <v>4887365688</v>
      </c>
      <c r="BD942" s="2">
        <v>0</v>
      </c>
      <c r="BE942" s="2">
        <v>0</v>
      </c>
      <c r="BF942" s="2">
        <v>1090854699</v>
      </c>
      <c r="BG942" s="2">
        <v>0</v>
      </c>
      <c r="BH942" s="2">
        <v>0</v>
      </c>
      <c r="BI942" s="2">
        <v>17412939550</v>
      </c>
      <c r="BJ942" s="2">
        <v>168500000</v>
      </c>
      <c r="BK942" s="2">
        <v>0.97</v>
      </c>
      <c r="BL942" s="2" t="s">
        <v>1737</v>
      </c>
      <c r="BM942" s="3">
        <f t="shared" si="146"/>
        <v>640.83900000000006</v>
      </c>
      <c r="BN942" s="3">
        <f t="shared" si="147"/>
        <v>168.5</v>
      </c>
      <c r="BO942" s="3">
        <f t="shared" si="148"/>
        <v>5113</v>
      </c>
      <c r="BP942" s="3">
        <f t="shared" si="149"/>
        <v>0</v>
      </c>
      <c r="BQ942" s="3">
        <f t="shared" si="150"/>
        <v>5680.8801629999998</v>
      </c>
      <c r="BR942" s="3">
        <f t="shared" si="151"/>
        <v>0</v>
      </c>
      <c r="BS942" s="3">
        <f t="shared" si="152"/>
        <v>4887.3656879999999</v>
      </c>
      <c r="BT942" s="3">
        <f t="shared" si="153"/>
        <v>0</v>
      </c>
      <c r="BU942" s="3">
        <f t="shared" si="154"/>
        <v>1090.854699</v>
      </c>
      <c r="BV942" s="3">
        <f t="shared" si="155"/>
        <v>0</v>
      </c>
    </row>
    <row r="943" spans="1:74" x14ac:dyDescent="0.25">
      <c r="A943">
        <v>16</v>
      </c>
      <c r="B943" t="s">
        <v>60</v>
      </c>
      <c r="C943" t="s">
        <v>61</v>
      </c>
      <c r="D943">
        <v>2020</v>
      </c>
      <c r="E943" t="s">
        <v>62</v>
      </c>
      <c r="F943" t="s">
        <v>63</v>
      </c>
      <c r="G943">
        <v>2</v>
      </c>
      <c r="H943" t="s">
        <v>64</v>
      </c>
      <c r="I943" t="s">
        <v>3421</v>
      </c>
      <c r="J943" t="s">
        <v>1716</v>
      </c>
      <c r="K943" t="s">
        <v>1717</v>
      </c>
      <c r="L943" t="s">
        <v>3466</v>
      </c>
      <c r="M943" t="s">
        <v>1718</v>
      </c>
      <c r="N943" t="s">
        <v>3469</v>
      </c>
      <c r="O943" t="s">
        <v>68</v>
      </c>
      <c r="P943" t="s">
        <v>3474</v>
      </c>
      <c r="Q943" t="s">
        <v>69</v>
      </c>
      <c r="R943" t="s">
        <v>3713</v>
      </c>
      <c r="S943" t="s">
        <v>1738</v>
      </c>
      <c r="T943">
        <v>4</v>
      </c>
      <c r="U943">
        <v>1</v>
      </c>
      <c r="V943" t="s">
        <v>1739</v>
      </c>
      <c r="W943">
        <v>2</v>
      </c>
      <c r="X943" t="s">
        <v>76</v>
      </c>
      <c r="Y943">
        <v>1</v>
      </c>
      <c r="Z943" t="s">
        <v>73</v>
      </c>
      <c r="AA943">
        <v>1</v>
      </c>
      <c r="AB943" s="2">
        <v>100</v>
      </c>
      <c r="AC943" s="2">
        <v>46</v>
      </c>
      <c r="AD943" s="2">
        <v>46</v>
      </c>
      <c r="AE943" s="2">
        <v>100</v>
      </c>
      <c r="AF943" s="2">
        <v>0</v>
      </c>
      <c r="AG943" s="2">
        <v>0</v>
      </c>
      <c r="AH943" s="2">
        <v>100</v>
      </c>
      <c r="AI943" s="2">
        <v>0</v>
      </c>
      <c r="AJ943" s="2">
        <v>0</v>
      </c>
      <c r="AK943" s="2">
        <v>100</v>
      </c>
      <c r="AL943" s="2">
        <v>0</v>
      </c>
      <c r="AM943" s="2">
        <v>0</v>
      </c>
      <c r="AN943" s="2">
        <v>100</v>
      </c>
      <c r="AO943" s="2">
        <v>0</v>
      </c>
      <c r="AP943" s="2">
        <v>0</v>
      </c>
      <c r="AQ943" s="2" t="s">
        <v>77</v>
      </c>
      <c r="AR943" s="2" t="s">
        <v>77</v>
      </c>
      <c r="AS943" s="2" t="s">
        <v>77</v>
      </c>
      <c r="AT943" s="2">
        <v>890843080</v>
      </c>
      <c r="AU943" s="2">
        <v>21243080</v>
      </c>
      <c r="AV943" s="2">
        <v>2.38</v>
      </c>
      <c r="AW943" s="2">
        <v>787000000</v>
      </c>
      <c r="AX943" s="2">
        <v>0</v>
      </c>
      <c r="AY943" s="2">
        <v>0</v>
      </c>
      <c r="AZ943" s="2">
        <v>811075560</v>
      </c>
      <c r="BA943" s="2">
        <v>0</v>
      </c>
      <c r="BB943" s="2">
        <v>0</v>
      </c>
      <c r="BC943" s="2">
        <v>835407827</v>
      </c>
      <c r="BD943" s="2">
        <v>0</v>
      </c>
      <c r="BE943" s="2">
        <v>0</v>
      </c>
      <c r="BF943" s="2">
        <v>97383920</v>
      </c>
      <c r="BG943" s="2">
        <v>0</v>
      </c>
      <c r="BH943" s="2">
        <v>0</v>
      </c>
      <c r="BI943" s="2">
        <v>3421710387</v>
      </c>
      <c r="BJ943" s="2">
        <v>21243080</v>
      </c>
      <c r="BK943" s="2">
        <v>0.62</v>
      </c>
      <c r="BL943" s="2" t="s">
        <v>1740</v>
      </c>
      <c r="BM943" s="3">
        <f t="shared" si="146"/>
        <v>890.84307999999999</v>
      </c>
      <c r="BN943" s="3">
        <f t="shared" si="147"/>
        <v>21.243079999999999</v>
      </c>
      <c r="BO943" s="3">
        <f t="shared" si="148"/>
        <v>787</v>
      </c>
      <c r="BP943" s="3">
        <f t="shared" si="149"/>
        <v>0</v>
      </c>
      <c r="BQ943" s="3">
        <f t="shared" si="150"/>
        <v>811.07556</v>
      </c>
      <c r="BR943" s="3">
        <f t="shared" si="151"/>
        <v>0</v>
      </c>
      <c r="BS943" s="3">
        <f t="shared" si="152"/>
        <v>835.407827</v>
      </c>
      <c r="BT943" s="3">
        <f t="shared" si="153"/>
        <v>0</v>
      </c>
      <c r="BU943" s="3">
        <f t="shared" si="154"/>
        <v>97.383920000000003</v>
      </c>
      <c r="BV943" s="3">
        <f t="shared" si="155"/>
        <v>0</v>
      </c>
    </row>
    <row r="944" spans="1:74" x14ac:dyDescent="0.25">
      <c r="A944">
        <v>16</v>
      </c>
      <c r="B944" t="s">
        <v>60</v>
      </c>
      <c r="C944" t="s">
        <v>61</v>
      </c>
      <c r="D944">
        <v>2020</v>
      </c>
      <c r="E944" t="s">
        <v>62</v>
      </c>
      <c r="F944" t="s">
        <v>63</v>
      </c>
      <c r="G944">
        <v>2</v>
      </c>
      <c r="H944" t="s">
        <v>64</v>
      </c>
      <c r="I944" t="s">
        <v>3421</v>
      </c>
      <c r="J944" t="s">
        <v>1716</v>
      </c>
      <c r="K944" t="s">
        <v>1717</v>
      </c>
      <c r="L944" t="s">
        <v>3466</v>
      </c>
      <c r="M944" t="s">
        <v>1718</v>
      </c>
      <c r="N944" t="s">
        <v>3469</v>
      </c>
      <c r="O944" t="s">
        <v>68</v>
      </c>
      <c r="P944" t="s">
        <v>3474</v>
      </c>
      <c r="Q944" t="s">
        <v>69</v>
      </c>
      <c r="R944" t="s">
        <v>3713</v>
      </c>
      <c r="S944" t="s">
        <v>1738</v>
      </c>
      <c r="T944">
        <v>4</v>
      </c>
      <c r="U944">
        <v>2</v>
      </c>
      <c r="V944" t="s">
        <v>1741</v>
      </c>
      <c r="W944">
        <v>2</v>
      </c>
      <c r="X944" t="s">
        <v>76</v>
      </c>
      <c r="Y944">
        <v>1</v>
      </c>
      <c r="Z944" t="s">
        <v>73</v>
      </c>
      <c r="AA944">
        <v>1</v>
      </c>
      <c r="AB944" s="2">
        <v>100</v>
      </c>
      <c r="AC944" s="2">
        <v>46</v>
      </c>
      <c r="AD944" s="2">
        <v>46</v>
      </c>
      <c r="AE944" s="2">
        <v>100</v>
      </c>
      <c r="AF944" s="2">
        <v>0</v>
      </c>
      <c r="AG944" s="2">
        <v>0</v>
      </c>
      <c r="AH944" s="2">
        <v>100</v>
      </c>
      <c r="AI944" s="2">
        <v>0</v>
      </c>
      <c r="AJ944" s="2">
        <v>0</v>
      </c>
      <c r="AK944" s="2">
        <v>100</v>
      </c>
      <c r="AL944" s="2">
        <v>0</v>
      </c>
      <c r="AM944" s="2">
        <v>0</v>
      </c>
      <c r="AN944" s="2">
        <v>100</v>
      </c>
      <c r="AO944" s="2">
        <v>0</v>
      </c>
      <c r="AP944" s="2">
        <v>0</v>
      </c>
      <c r="AQ944" s="2" t="s">
        <v>77</v>
      </c>
      <c r="AR944" s="2" t="s">
        <v>77</v>
      </c>
      <c r="AS944" s="2" t="s">
        <v>77</v>
      </c>
      <c r="AT944" s="2">
        <v>3632957987</v>
      </c>
      <c r="AU944" s="2">
        <v>843060737</v>
      </c>
      <c r="AV944" s="2">
        <v>23.21</v>
      </c>
      <c r="AW944" s="2">
        <v>5683000000</v>
      </c>
      <c r="AX944" s="2">
        <v>0</v>
      </c>
      <c r="AY944" s="2">
        <v>0</v>
      </c>
      <c r="AZ944" s="2">
        <v>4544922827</v>
      </c>
      <c r="BA944" s="2">
        <v>0</v>
      </c>
      <c r="BB944" s="2">
        <v>0</v>
      </c>
      <c r="BC944" s="2">
        <v>4396785119</v>
      </c>
      <c r="BD944" s="2">
        <v>0</v>
      </c>
      <c r="BE944" s="2">
        <v>0</v>
      </c>
      <c r="BF944" s="2">
        <v>455640302</v>
      </c>
      <c r="BG944" s="2">
        <v>0</v>
      </c>
      <c r="BH944" s="2">
        <v>0</v>
      </c>
      <c r="BI944" s="2">
        <v>18713306235</v>
      </c>
      <c r="BJ944" s="2">
        <v>843060737</v>
      </c>
      <c r="BK944" s="2">
        <v>4.51</v>
      </c>
      <c r="BL944" s="2" t="s">
        <v>1742</v>
      </c>
      <c r="BM944" s="3">
        <f t="shared" si="146"/>
        <v>3632.9579869999998</v>
      </c>
      <c r="BN944" s="3">
        <f t="shared" si="147"/>
        <v>843.06073700000002</v>
      </c>
      <c r="BO944" s="3">
        <f t="shared" si="148"/>
        <v>5683</v>
      </c>
      <c r="BP944" s="3">
        <f t="shared" si="149"/>
        <v>0</v>
      </c>
      <c r="BQ944" s="3">
        <f t="shared" si="150"/>
        <v>4544.9228270000003</v>
      </c>
      <c r="BR944" s="3">
        <f t="shared" si="151"/>
        <v>0</v>
      </c>
      <c r="BS944" s="3">
        <f t="shared" si="152"/>
        <v>4396.7851190000001</v>
      </c>
      <c r="BT944" s="3">
        <f t="shared" si="153"/>
        <v>0</v>
      </c>
      <c r="BU944" s="3">
        <f t="shared" si="154"/>
        <v>455.64030200000002</v>
      </c>
      <c r="BV944" s="3">
        <f t="shared" si="155"/>
        <v>0</v>
      </c>
    </row>
    <row r="945" spans="1:74" x14ac:dyDescent="0.25">
      <c r="A945">
        <v>16</v>
      </c>
      <c r="B945" t="s">
        <v>60</v>
      </c>
      <c r="C945" t="s">
        <v>61</v>
      </c>
      <c r="D945">
        <v>2020</v>
      </c>
      <c r="E945" t="s">
        <v>62</v>
      </c>
      <c r="F945" t="s">
        <v>63</v>
      </c>
      <c r="G945">
        <v>2</v>
      </c>
      <c r="H945" t="s">
        <v>64</v>
      </c>
      <c r="I945" t="s">
        <v>3421</v>
      </c>
      <c r="J945" t="s">
        <v>1716</v>
      </c>
      <c r="K945" t="s">
        <v>1717</v>
      </c>
      <c r="L945" t="s">
        <v>3466</v>
      </c>
      <c r="M945" t="s">
        <v>1718</v>
      </c>
      <c r="N945" t="s">
        <v>3469</v>
      </c>
      <c r="O945" t="s">
        <v>68</v>
      </c>
      <c r="P945" t="s">
        <v>3474</v>
      </c>
      <c r="Q945" t="s">
        <v>69</v>
      </c>
      <c r="R945" t="s">
        <v>3713</v>
      </c>
      <c r="S945" t="s">
        <v>1738</v>
      </c>
      <c r="T945">
        <v>4</v>
      </c>
      <c r="U945">
        <v>3</v>
      </c>
      <c r="V945" t="s">
        <v>1743</v>
      </c>
      <c r="W945">
        <v>1</v>
      </c>
      <c r="X945" t="s">
        <v>72</v>
      </c>
      <c r="Y945">
        <v>1</v>
      </c>
      <c r="Z945" t="s">
        <v>73</v>
      </c>
      <c r="AA945">
        <v>1</v>
      </c>
      <c r="AB945" s="2">
        <v>0.05</v>
      </c>
      <c r="AC945" s="2">
        <v>0.02</v>
      </c>
      <c r="AD945" s="2">
        <v>40</v>
      </c>
      <c r="AE945" s="2">
        <v>0.9</v>
      </c>
      <c r="AF945" s="2">
        <v>0</v>
      </c>
      <c r="AG945" s="2">
        <v>0</v>
      </c>
      <c r="AH945" s="2">
        <v>1</v>
      </c>
      <c r="AI945" s="2">
        <v>0</v>
      </c>
      <c r="AJ945" s="2">
        <v>0</v>
      </c>
      <c r="AK945" s="2">
        <v>1</v>
      </c>
      <c r="AL945" s="2">
        <v>0</v>
      </c>
      <c r="AM945" s="2">
        <v>0</v>
      </c>
      <c r="AN945" s="2">
        <v>0.05</v>
      </c>
      <c r="AO945" s="2">
        <v>0</v>
      </c>
      <c r="AP945" s="2">
        <v>0</v>
      </c>
      <c r="AQ945" s="2">
        <v>3</v>
      </c>
      <c r="AR945" s="2">
        <v>0.02</v>
      </c>
      <c r="AS945" s="2">
        <v>0.67</v>
      </c>
      <c r="AT945" s="2">
        <v>56000000</v>
      </c>
      <c r="AU945" s="2">
        <v>21000000</v>
      </c>
      <c r="AV945" s="2">
        <v>37.5</v>
      </c>
      <c r="AW945" s="2">
        <v>1446000000</v>
      </c>
      <c r="AX945" s="2">
        <v>0</v>
      </c>
      <c r="AY945" s="2">
        <v>0</v>
      </c>
      <c r="AZ945" s="2">
        <v>1489357546</v>
      </c>
      <c r="BA945" s="2">
        <v>0</v>
      </c>
      <c r="BB945" s="2">
        <v>0</v>
      </c>
      <c r="BC945" s="2">
        <v>1534038272</v>
      </c>
      <c r="BD945" s="2">
        <v>0</v>
      </c>
      <c r="BE945" s="2">
        <v>0</v>
      </c>
      <c r="BF945" s="2">
        <v>1345388503</v>
      </c>
      <c r="BG945" s="2">
        <v>0</v>
      </c>
      <c r="BH945" s="2">
        <v>0</v>
      </c>
      <c r="BI945" s="2">
        <v>5870784321</v>
      </c>
      <c r="BJ945" s="2">
        <v>21000000</v>
      </c>
      <c r="BK945" s="2">
        <v>0.36</v>
      </c>
      <c r="BL945" s="2" t="s">
        <v>1744</v>
      </c>
      <c r="BM945" s="3">
        <f t="shared" si="146"/>
        <v>56</v>
      </c>
      <c r="BN945" s="3">
        <f t="shared" si="147"/>
        <v>21</v>
      </c>
      <c r="BO945" s="3">
        <f t="shared" si="148"/>
        <v>1446</v>
      </c>
      <c r="BP945" s="3">
        <f t="shared" si="149"/>
        <v>0</v>
      </c>
      <c r="BQ945" s="3">
        <f t="shared" si="150"/>
        <v>1489.357546</v>
      </c>
      <c r="BR945" s="3">
        <f t="shared" si="151"/>
        <v>0</v>
      </c>
      <c r="BS945" s="3">
        <f t="shared" si="152"/>
        <v>1534.038272</v>
      </c>
      <c r="BT945" s="3">
        <f t="shared" si="153"/>
        <v>0</v>
      </c>
      <c r="BU945" s="3">
        <f t="shared" si="154"/>
        <v>1345.3885029999999</v>
      </c>
      <c r="BV945" s="3">
        <f t="shared" si="155"/>
        <v>0</v>
      </c>
    </row>
    <row r="946" spans="1:74" x14ac:dyDescent="0.25">
      <c r="A946">
        <v>16</v>
      </c>
      <c r="B946" t="s">
        <v>60</v>
      </c>
      <c r="C946" t="s">
        <v>61</v>
      </c>
      <c r="D946">
        <v>2020</v>
      </c>
      <c r="E946" t="s">
        <v>62</v>
      </c>
      <c r="F946" t="s">
        <v>63</v>
      </c>
      <c r="G946">
        <v>2</v>
      </c>
      <c r="H946" t="s">
        <v>64</v>
      </c>
      <c r="I946" t="s">
        <v>3421</v>
      </c>
      <c r="J946" t="s">
        <v>1716</v>
      </c>
      <c r="K946" t="s">
        <v>1717</v>
      </c>
      <c r="L946" t="s">
        <v>3466</v>
      </c>
      <c r="M946" t="s">
        <v>1718</v>
      </c>
      <c r="N946" t="s">
        <v>3469</v>
      </c>
      <c r="O946" t="s">
        <v>68</v>
      </c>
      <c r="P946" t="s">
        <v>3474</v>
      </c>
      <c r="Q946" t="s">
        <v>69</v>
      </c>
      <c r="R946" t="s">
        <v>3714</v>
      </c>
      <c r="S946" t="s">
        <v>1745</v>
      </c>
      <c r="T946">
        <v>4</v>
      </c>
      <c r="U946">
        <v>1</v>
      </c>
      <c r="V946" t="s">
        <v>1746</v>
      </c>
      <c r="W946">
        <v>2</v>
      </c>
      <c r="X946" t="s">
        <v>76</v>
      </c>
      <c r="Y946">
        <v>1</v>
      </c>
      <c r="Z946" t="s">
        <v>73</v>
      </c>
      <c r="AA946">
        <v>1</v>
      </c>
      <c r="AB946" s="2">
        <v>1</v>
      </c>
      <c r="AC946" s="2">
        <v>0.69</v>
      </c>
      <c r="AD946" s="2">
        <v>69</v>
      </c>
      <c r="AE946" s="2">
        <v>1</v>
      </c>
      <c r="AF946" s="2">
        <v>0</v>
      </c>
      <c r="AG946" s="2">
        <v>0</v>
      </c>
      <c r="AH946" s="2">
        <v>1</v>
      </c>
      <c r="AI946" s="2">
        <v>0</v>
      </c>
      <c r="AJ946" s="2">
        <v>0</v>
      </c>
      <c r="AK946" s="2">
        <v>1</v>
      </c>
      <c r="AL946" s="2">
        <v>0</v>
      </c>
      <c r="AM946" s="2">
        <v>0</v>
      </c>
      <c r="AN946" s="2">
        <v>1</v>
      </c>
      <c r="AO946" s="2">
        <v>0</v>
      </c>
      <c r="AP946" s="2">
        <v>0</v>
      </c>
      <c r="AQ946" s="2" t="s">
        <v>77</v>
      </c>
      <c r="AR946" s="2" t="s">
        <v>77</v>
      </c>
      <c r="AS946" s="2" t="s">
        <v>77</v>
      </c>
      <c r="AT946" s="2">
        <v>1815007419</v>
      </c>
      <c r="AU946" s="2">
        <v>1503510548</v>
      </c>
      <c r="AV946" s="2">
        <v>82.84</v>
      </c>
      <c r="AW946" s="2">
        <v>7977000000</v>
      </c>
      <c r="AX946" s="2">
        <v>0</v>
      </c>
      <c r="AY946" s="2">
        <v>0</v>
      </c>
      <c r="AZ946" s="2">
        <v>7947926959</v>
      </c>
      <c r="BA946" s="2">
        <v>0</v>
      </c>
      <c r="BB946" s="2">
        <v>0</v>
      </c>
      <c r="BC946" s="2">
        <v>8019969148</v>
      </c>
      <c r="BD946" s="2">
        <v>0</v>
      </c>
      <c r="BE946" s="2">
        <v>0</v>
      </c>
      <c r="BF946" s="2">
        <v>2170055360</v>
      </c>
      <c r="BG946" s="2">
        <v>0</v>
      </c>
      <c r="BH946" s="2">
        <v>0</v>
      </c>
      <c r="BI946" s="2">
        <v>27929958886</v>
      </c>
      <c r="BJ946" s="2">
        <v>1503510548</v>
      </c>
      <c r="BK946" s="2">
        <v>5.38</v>
      </c>
      <c r="BL946" s="2" t="s">
        <v>1747</v>
      </c>
      <c r="BM946" s="3">
        <f t="shared" si="146"/>
        <v>1815.007419</v>
      </c>
      <c r="BN946" s="3">
        <f t="shared" si="147"/>
        <v>1503.510548</v>
      </c>
      <c r="BO946" s="3">
        <f t="shared" si="148"/>
        <v>7977</v>
      </c>
      <c r="BP946" s="3">
        <f t="shared" si="149"/>
        <v>0</v>
      </c>
      <c r="BQ946" s="3">
        <f t="shared" si="150"/>
        <v>7947.9269590000004</v>
      </c>
      <c r="BR946" s="3">
        <f t="shared" si="151"/>
        <v>0</v>
      </c>
      <c r="BS946" s="3">
        <f t="shared" si="152"/>
        <v>8019.9691480000001</v>
      </c>
      <c r="BT946" s="3">
        <f t="shared" si="153"/>
        <v>0</v>
      </c>
      <c r="BU946" s="3">
        <f t="shared" si="154"/>
        <v>2170.0553599999998</v>
      </c>
      <c r="BV946" s="3">
        <f t="shared" si="155"/>
        <v>0</v>
      </c>
    </row>
    <row r="947" spans="1:74" x14ac:dyDescent="0.25">
      <c r="A947">
        <v>16</v>
      </c>
      <c r="B947" t="s">
        <v>60</v>
      </c>
      <c r="C947" t="s">
        <v>61</v>
      </c>
      <c r="D947">
        <v>2020</v>
      </c>
      <c r="E947" t="s">
        <v>62</v>
      </c>
      <c r="F947" t="s">
        <v>63</v>
      </c>
      <c r="G947">
        <v>2</v>
      </c>
      <c r="H947" t="s">
        <v>64</v>
      </c>
      <c r="I947" t="s">
        <v>3421</v>
      </c>
      <c r="J947" t="s">
        <v>1716</v>
      </c>
      <c r="K947" t="s">
        <v>1717</v>
      </c>
      <c r="L947" t="s">
        <v>3466</v>
      </c>
      <c r="M947" t="s">
        <v>1718</v>
      </c>
      <c r="N947" t="s">
        <v>3469</v>
      </c>
      <c r="O947" t="s">
        <v>68</v>
      </c>
      <c r="P947" t="s">
        <v>3474</v>
      </c>
      <c r="Q947" t="s">
        <v>69</v>
      </c>
      <c r="R947" t="s">
        <v>3714</v>
      </c>
      <c r="S947" t="s">
        <v>1745</v>
      </c>
      <c r="T947">
        <v>4</v>
      </c>
      <c r="U947">
        <v>2</v>
      </c>
      <c r="V947" t="s">
        <v>1748</v>
      </c>
      <c r="W947">
        <v>1</v>
      </c>
      <c r="X947" t="s">
        <v>72</v>
      </c>
      <c r="Y947">
        <v>1</v>
      </c>
      <c r="Z947" t="s">
        <v>73</v>
      </c>
      <c r="AA947">
        <v>1</v>
      </c>
      <c r="AB947" s="2">
        <v>0.3</v>
      </c>
      <c r="AC947" s="2">
        <v>0</v>
      </c>
      <c r="AD947" s="2">
        <v>0</v>
      </c>
      <c r="AE947" s="2">
        <v>0.5</v>
      </c>
      <c r="AF947" s="2">
        <v>0</v>
      </c>
      <c r="AG947" s="2">
        <v>0</v>
      </c>
      <c r="AH947" s="2">
        <v>0.1</v>
      </c>
      <c r="AI947" s="2">
        <v>0</v>
      </c>
      <c r="AJ947" s="2">
        <v>0</v>
      </c>
      <c r="AK947" s="2">
        <v>0.1</v>
      </c>
      <c r="AL947" s="2">
        <v>0</v>
      </c>
      <c r="AM947" s="2">
        <v>0</v>
      </c>
      <c r="AN947" s="2">
        <v>0</v>
      </c>
      <c r="AO947" s="2">
        <v>0</v>
      </c>
      <c r="AP947" s="2">
        <v>0</v>
      </c>
      <c r="AQ947" s="2">
        <v>1</v>
      </c>
      <c r="AR947" s="2">
        <v>0</v>
      </c>
      <c r="AS947" s="2">
        <v>0</v>
      </c>
      <c r="AT947" s="2">
        <v>700000000</v>
      </c>
      <c r="AU947" s="2">
        <v>0</v>
      </c>
      <c r="AV947" s="2">
        <v>0</v>
      </c>
      <c r="AW947" s="2">
        <v>780000000</v>
      </c>
      <c r="AX947" s="2">
        <v>0</v>
      </c>
      <c r="AY947" s="2">
        <v>0</v>
      </c>
      <c r="AZ947" s="2">
        <v>80000000</v>
      </c>
      <c r="BA947" s="2">
        <v>0</v>
      </c>
      <c r="BB947" s="2">
        <v>0</v>
      </c>
      <c r="BC947" s="2">
        <v>80000000</v>
      </c>
      <c r="BD947" s="2">
        <v>0</v>
      </c>
      <c r="BE947" s="2">
        <v>0</v>
      </c>
      <c r="BF947" s="2">
        <v>0</v>
      </c>
      <c r="BG947" s="2">
        <v>0</v>
      </c>
      <c r="BH947" s="2">
        <v>0</v>
      </c>
      <c r="BI947" s="2">
        <v>1640000000</v>
      </c>
      <c r="BJ947" s="2">
        <v>0</v>
      </c>
      <c r="BK947" s="2">
        <v>0</v>
      </c>
      <c r="BL947" s="2" t="s">
        <v>1749</v>
      </c>
      <c r="BM947" s="3">
        <f t="shared" si="146"/>
        <v>700</v>
      </c>
      <c r="BN947" s="3">
        <f t="shared" si="147"/>
        <v>0</v>
      </c>
      <c r="BO947" s="3">
        <f t="shared" si="148"/>
        <v>780</v>
      </c>
      <c r="BP947" s="3">
        <f t="shared" si="149"/>
        <v>0</v>
      </c>
      <c r="BQ947" s="3">
        <f t="shared" si="150"/>
        <v>80</v>
      </c>
      <c r="BR947" s="3">
        <f t="shared" si="151"/>
        <v>0</v>
      </c>
      <c r="BS947" s="3">
        <f t="shared" si="152"/>
        <v>80</v>
      </c>
      <c r="BT947" s="3">
        <f t="shared" si="153"/>
        <v>0</v>
      </c>
      <c r="BU947" s="3">
        <f t="shared" si="154"/>
        <v>0</v>
      </c>
      <c r="BV947" s="3">
        <f t="shared" si="155"/>
        <v>0</v>
      </c>
    </row>
    <row r="948" spans="1:74" x14ac:dyDescent="0.25">
      <c r="A948">
        <v>16</v>
      </c>
      <c r="B948" t="s">
        <v>60</v>
      </c>
      <c r="C948" t="s">
        <v>61</v>
      </c>
      <c r="D948">
        <v>2020</v>
      </c>
      <c r="E948" t="s">
        <v>62</v>
      </c>
      <c r="F948" t="s">
        <v>63</v>
      </c>
      <c r="G948">
        <v>2</v>
      </c>
      <c r="H948" t="s">
        <v>64</v>
      </c>
      <c r="I948" t="s">
        <v>3422</v>
      </c>
      <c r="J948" t="s">
        <v>1750</v>
      </c>
      <c r="K948" t="s">
        <v>1751</v>
      </c>
      <c r="L948" t="s">
        <v>3467</v>
      </c>
      <c r="M948" t="s">
        <v>1752</v>
      </c>
      <c r="N948" t="s">
        <v>3469</v>
      </c>
      <c r="O948" t="s">
        <v>68</v>
      </c>
      <c r="P948" t="s">
        <v>3476</v>
      </c>
      <c r="Q948" t="s">
        <v>140</v>
      </c>
      <c r="R948" t="s">
        <v>3715</v>
      </c>
      <c r="S948" t="s">
        <v>1753</v>
      </c>
      <c r="T948">
        <v>7</v>
      </c>
      <c r="U948">
        <v>1</v>
      </c>
      <c r="V948" t="s">
        <v>1754</v>
      </c>
      <c r="W948">
        <v>2</v>
      </c>
      <c r="X948" t="s">
        <v>76</v>
      </c>
      <c r="Y948">
        <v>1</v>
      </c>
      <c r="Z948" t="s">
        <v>73</v>
      </c>
      <c r="AA948">
        <v>1</v>
      </c>
      <c r="AB948" s="2">
        <v>0</v>
      </c>
      <c r="AC948" s="2">
        <v>0</v>
      </c>
      <c r="AD948" s="2">
        <v>0</v>
      </c>
      <c r="AE948" s="2">
        <v>30</v>
      </c>
      <c r="AF948" s="2">
        <v>0</v>
      </c>
      <c r="AG948" s="2">
        <v>0</v>
      </c>
      <c r="AH948" s="2">
        <v>30</v>
      </c>
      <c r="AI948" s="2">
        <v>0</v>
      </c>
      <c r="AJ948" s="2">
        <v>0</v>
      </c>
      <c r="AK948" s="2">
        <v>30</v>
      </c>
      <c r="AL948" s="2">
        <v>0</v>
      </c>
      <c r="AM948" s="2">
        <v>0</v>
      </c>
      <c r="AN948" s="2">
        <v>30</v>
      </c>
      <c r="AO948" s="2">
        <v>0</v>
      </c>
      <c r="AP948" s="2">
        <v>0</v>
      </c>
      <c r="AQ948" s="2" t="s">
        <v>77</v>
      </c>
      <c r="AR948" s="2" t="s">
        <v>77</v>
      </c>
      <c r="AS948" s="2" t="s">
        <v>77</v>
      </c>
      <c r="AT948" s="2">
        <v>0</v>
      </c>
      <c r="AU948" s="2">
        <v>0</v>
      </c>
      <c r="AV948" s="2">
        <v>0</v>
      </c>
      <c r="AW948" s="2">
        <v>100000000</v>
      </c>
      <c r="AX948" s="2">
        <v>0</v>
      </c>
      <c r="AY948" s="2">
        <v>0</v>
      </c>
      <c r="AZ948" s="2">
        <v>50000000</v>
      </c>
      <c r="BA948" s="2">
        <v>0</v>
      </c>
      <c r="BB948" s="2">
        <v>0</v>
      </c>
      <c r="BC948" s="2">
        <v>50000000</v>
      </c>
      <c r="BD948" s="2">
        <v>0</v>
      </c>
      <c r="BE948" s="2">
        <v>0</v>
      </c>
      <c r="BF948" s="2">
        <v>50000000</v>
      </c>
      <c r="BG948" s="2">
        <v>0</v>
      </c>
      <c r="BH948" s="2">
        <v>0</v>
      </c>
      <c r="BI948" s="2">
        <v>250000000</v>
      </c>
      <c r="BJ948" s="2">
        <v>0</v>
      </c>
      <c r="BK948" s="2">
        <v>0</v>
      </c>
      <c r="BL948" s="2"/>
      <c r="BM948" s="3">
        <f t="shared" si="146"/>
        <v>0</v>
      </c>
      <c r="BN948" s="3">
        <f t="shared" si="147"/>
        <v>0</v>
      </c>
      <c r="BO948" s="3">
        <f t="shared" si="148"/>
        <v>100</v>
      </c>
      <c r="BP948" s="3">
        <f t="shared" si="149"/>
        <v>0</v>
      </c>
      <c r="BQ948" s="3">
        <f t="shared" si="150"/>
        <v>50</v>
      </c>
      <c r="BR948" s="3">
        <f t="shared" si="151"/>
        <v>0</v>
      </c>
      <c r="BS948" s="3">
        <f t="shared" si="152"/>
        <v>50</v>
      </c>
      <c r="BT948" s="3">
        <f t="shared" si="153"/>
        <v>0</v>
      </c>
      <c r="BU948" s="3">
        <f t="shared" si="154"/>
        <v>50</v>
      </c>
      <c r="BV948" s="3">
        <f t="shared" si="155"/>
        <v>0</v>
      </c>
    </row>
    <row r="949" spans="1:74" x14ac:dyDescent="0.25">
      <c r="A949">
        <v>16</v>
      </c>
      <c r="B949" t="s">
        <v>60</v>
      </c>
      <c r="C949" t="s">
        <v>61</v>
      </c>
      <c r="D949">
        <v>2020</v>
      </c>
      <c r="E949" t="s">
        <v>62</v>
      </c>
      <c r="F949" t="s">
        <v>63</v>
      </c>
      <c r="G949">
        <v>2</v>
      </c>
      <c r="H949" t="s">
        <v>64</v>
      </c>
      <c r="I949" t="s">
        <v>3422</v>
      </c>
      <c r="J949" t="s">
        <v>1750</v>
      </c>
      <c r="K949" t="s">
        <v>1751</v>
      </c>
      <c r="L949" t="s">
        <v>3467</v>
      </c>
      <c r="M949" t="s">
        <v>1752</v>
      </c>
      <c r="N949" t="s">
        <v>3469</v>
      </c>
      <c r="O949" t="s">
        <v>68</v>
      </c>
      <c r="P949" t="s">
        <v>3476</v>
      </c>
      <c r="Q949" t="s">
        <v>140</v>
      </c>
      <c r="R949" t="s">
        <v>3715</v>
      </c>
      <c r="S949" t="s">
        <v>1753</v>
      </c>
      <c r="T949">
        <v>7</v>
      </c>
      <c r="U949">
        <v>2</v>
      </c>
      <c r="V949" t="s">
        <v>1755</v>
      </c>
      <c r="W949">
        <v>2</v>
      </c>
      <c r="X949" t="s">
        <v>76</v>
      </c>
      <c r="Y949">
        <v>1</v>
      </c>
      <c r="Z949" t="s">
        <v>73</v>
      </c>
      <c r="AA949">
        <v>1</v>
      </c>
      <c r="AB949" s="2">
        <v>0</v>
      </c>
      <c r="AC949" s="2">
        <v>0</v>
      </c>
      <c r="AD949" s="2">
        <v>0</v>
      </c>
      <c r="AE949" s="2">
        <v>100</v>
      </c>
      <c r="AF949" s="2">
        <v>0</v>
      </c>
      <c r="AG949" s="2">
        <v>0</v>
      </c>
      <c r="AH949" s="2">
        <v>100</v>
      </c>
      <c r="AI949" s="2">
        <v>0</v>
      </c>
      <c r="AJ949" s="2">
        <v>0</v>
      </c>
      <c r="AK949" s="2">
        <v>100</v>
      </c>
      <c r="AL949" s="2">
        <v>0</v>
      </c>
      <c r="AM949" s="2">
        <v>0</v>
      </c>
      <c r="AN949" s="2">
        <v>100</v>
      </c>
      <c r="AO949" s="2">
        <v>0</v>
      </c>
      <c r="AP949" s="2">
        <v>0</v>
      </c>
      <c r="AQ949" s="2" t="s">
        <v>77</v>
      </c>
      <c r="AR949" s="2" t="s">
        <v>77</v>
      </c>
      <c r="AS949" s="2" t="s">
        <v>77</v>
      </c>
      <c r="AT949" s="2">
        <v>0</v>
      </c>
      <c r="AU949" s="2">
        <v>0</v>
      </c>
      <c r="AV949" s="2">
        <v>0</v>
      </c>
      <c r="AW949" s="2">
        <v>100000000</v>
      </c>
      <c r="AX949" s="2">
        <v>0</v>
      </c>
      <c r="AY949" s="2">
        <v>0</v>
      </c>
      <c r="AZ949" s="2">
        <v>50000000</v>
      </c>
      <c r="BA949" s="2">
        <v>0</v>
      </c>
      <c r="BB949" s="2">
        <v>0</v>
      </c>
      <c r="BC949" s="2">
        <v>50000000</v>
      </c>
      <c r="BD949" s="2">
        <v>0</v>
      </c>
      <c r="BE949" s="2">
        <v>0</v>
      </c>
      <c r="BF949" s="2">
        <v>50000000</v>
      </c>
      <c r="BG949" s="2">
        <v>0</v>
      </c>
      <c r="BH949" s="2">
        <v>0</v>
      </c>
      <c r="BI949" s="2">
        <v>250000000</v>
      </c>
      <c r="BJ949" s="2">
        <v>0</v>
      </c>
      <c r="BK949" s="2">
        <v>0</v>
      </c>
      <c r="BL949" s="2"/>
      <c r="BM949" s="3">
        <f t="shared" si="146"/>
        <v>0</v>
      </c>
      <c r="BN949" s="3">
        <f t="shared" si="147"/>
        <v>0</v>
      </c>
      <c r="BO949" s="3">
        <f t="shared" si="148"/>
        <v>100</v>
      </c>
      <c r="BP949" s="3">
        <f t="shared" si="149"/>
        <v>0</v>
      </c>
      <c r="BQ949" s="3">
        <f t="shared" si="150"/>
        <v>50</v>
      </c>
      <c r="BR949" s="3">
        <f t="shared" si="151"/>
        <v>0</v>
      </c>
      <c r="BS949" s="3">
        <f t="shared" si="152"/>
        <v>50</v>
      </c>
      <c r="BT949" s="3">
        <f t="shared" si="153"/>
        <v>0</v>
      </c>
      <c r="BU949" s="3">
        <f t="shared" si="154"/>
        <v>50</v>
      </c>
      <c r="BV949" s="3">
        <f t="shared" si="155"/>
        <v>0</v>
      </c>
    </row>
    <row r="950" spans="1:74" x14ac:dyDescent="0.25">
      <c r="A950">
        <v>16</v>
      </c>
      <c r="B950" t="s">
        <v>60</v>
      </c>
      <c r="C950" t="s">
        <v>61</v>
      </c>
      <c r="D950">
        <v>2020</v>
      </c>
      <c r="E950" t="s">
        <v>62</v>
      </c>
      <c r="F950" t="s">
        <v>63</v>
      </c>
      <c r="G950">
        <v>2</v>
      </c>
      <c r="H950" t="s">
        <v>64</v>
      </c>
      <c r="I950" t="s">
        <v>3422</v>
      </c>
      <c r="J950" t="s">
        <v>1750</v>
      </c>
      <c r="K950" t="s">
        <v>1751</v>
      </c>
      <c r="L950" t="s">
        <v>3467</v>
      </c>
      <c r="M950" t="s">
        <v>1752</v>
      </c>
      <c r="N950" t="s">
        <v>3469</v>
      </c>
      <c r="O950" t="s">
        <v>68</v>
      </c>
      <c r="P950" t="s">
        <v>3477</v>
      </c>
      <c r="Q950" t="s">
        <v>145</v>
      </c>
      <c r="R950" t="s">
        <v>3716</v>
      </c>
      <c r="S950" t="s">
        <v>1756</v>
      </c>
      <c r="T950">
        <v>13</v>
      </c>
      <c r="U950">
        <v>1</v>
      </c>
      <c r="V950" t="s">
        <v>1757</v>
      </c>
      <c r="W950">
        <v>2</v>
      </c>
      <c r="X950" t="s">
        <v>76</v>
      </c>
      <c r="Y950">
        <v>1</v>
      </c>
      <c r="Z950" t="s">
        <v>73</v>
      </c>
      <c r="AA950">
        <v>1</v>
      </c>
      <c r="AB950" s="2">
        <v>100</v>
      </c>
      <c r="AC950" s="2">
        <v>100</v>
      </c>
      <c r="AD950" s="2">
        <v>100</v>
      </c>
      <c r="AE950" s="2">
        <v>100</v>
      </c>
      <c r="AF950" s="2">
        <v>0</v>
      </c>
      <c r="AG950" s="2">
        <v>0</v>
      </c>
      <c r="AH950" s="2">
        <v>100</v>
      </c>
      <c r="AI950" s="2">
        <v>0</v>
      </c>
      <c r="AJ950" s="2">
        <v>0</v>
      </c>
      <c r="AK950" s="2">
        <v>100</v>
      </c>
      <c r="AL950" s="2">
        <v>0</v>
      </c>
      <c r="AM950" s="2">
        <v>0</v>
      </c>
      <c r="AN950" s="2">
        <v>100</v>
      </c>
      <c r="AO950" s="2">
        <v>0</v>
      </c>
      <c r="AP950" s="2">
        <v>0</v>
      </c>
      <c r="AQ950" s="2" t="s">
        <v>77</v>
      </c>
      <c r="AR950" s="2" t="s">
        <v>77</v>
      </c>
      <c r="AS950" s="2" t="s">
        <v>77</v>
      </c>
      <c r="AT950" s="2">
        <v>220000000</v>
      </c>
      <c r="AU950" s="2">
        <v>35922311</v>
      </c>
      <c r="AV950" s="2">
        <v>16.329999999999998</v>
      </c>
      <c r="AW950" s="2">
        <v>2047049401</v>
      </c>
      <c r="AX950" s="2">
        <v>0</v>
      </c>
      <c r="AY950" s="2">
        <v>0</v>
      </c>
      <c r="AZ950" s="2">
        <v>1509356263</v>
      </c>
      <c r="BA950" s="2">
        <v>0</v>
      </c>
      <c r="BB950" s="2">
        <v>0</v>
      </c>
      <c r="BC950" s="2">
        <v>1507770515</v>
      </c>
      <c r="BD950" s="2">
        <v>0</v>
      </c>
      <c r="BE950" s="2">
        <v>0</v>
      </c>
      <c r="BF950" s="2">
        <v>1702663775</v>
      </c>
      <c r="BG950" s="2">
        <v>0</v>
      </c>
      <c r="BH950" s="2">
        <v>0</v>
      </c>
      <c r="BI950" s="2">
        <v>6986839954</v>
      </c>
      <c r="BJ950" s="2">
        <v>35922311</v>
      </c>
      <c r="BK950" s="2">
        <v>0.51</v>
      </c>
      <c r="BL950" s="2"/>
      <c r="BM950" s="3">
        <f t="shared" si="146"/>
        <v>220</v>
      </c>
      <c r="BN950" s="3">
        <f t="shared" si="147"/>
        <v>35.922311000000001</v>
      </c>
      <c r="BO950" s="3">
        <f t="shared" si="148"/>
        <v>2047.049401</v>
      </c>
      <c r="BP950" s="3">
        <f t="shared" si="149"/>
        <v>0</v>
      </c>
      <c r="BQ950" s="3">
        <f t="shared" si="150"/>
        <v>1509.3562629999999</v>
      </c>
      <c r="BR950" s="3">
        <f t="shared" si="151"/>
        <v>0</v>
      </c>
      <c r="BS950" s="3">
        <f t="shared" si="152"/>
        <v>1507.7705149999999</v>
      </c>
      <c r="BT950" s="3">
        <f t="shared" si="153"/>
        <v>0</v>
      </c>
      <c r="BU950" s="3">
        <f t="shared" si="154"/>
        <v>1702.663775</v>
      </c>
      <c r="BV950" s="3">
        <f t="shared" si="155"/>
        <v>0</v>
      </c>
    </row>
    <row r="951" spans="1:74" x14ac:dyDescent="0.25">
      <c r="A951">
        <v>16</v>
      </c>
      <c r="B951" t="s">
        <v>60</v>
      </c>
      <c r="C951" t="s">
        <v>61</v>
      </c>
      <c r="D951">
        <v>2020</v>
      </c>
      <c r="E951" t="s">
        <v>62</v>
      </c>
      <c r="F951" t="s">
        <v>63</v>
      </c>
      <c r="G951">
        <v>2</v>
      </c>
      <c r="H951" t="s">
        <v>64</v>
      </c>
      <c r="I951" t="s">
        <v>3422</v>
      </c>
      <c r="J951" t="s">
        <v>1750</v>
      </c>
      <c r="K951" t="s">
        <v>1751</v>
      </c>
      <c r="L951" t="s">
        <v>3467</v>
      </c>
      <c r="M951" t="s">
        <v>1752</v>
      </c>
      <c r="N951" t="s">
        <v>3469</v>
      </c>
      <c r="O951" t="s">
        <v>68</v>
      </c>
      <c r="P951" t="s">
        <v>3477</v>
      </c>
      <c r="Q951" t="s">
        <v>145</v>
      </c>
      <c r="R951" t="s">
        <v>3716</v>
      </c>
      <c r="S951" t="s">
        <v>1756</v>
      </c>
      <c r="T951">
        <v>13</v>
      </c>
      <c r="U951">
        <v>2</v>
      </c>
      <c r="V951" t="s">
        <v>1758</v>
      </c>
      <c r="W951">
        <v>2</v>
      </c>
      <c r="X951" t="s">
        <v>76</v>
      </c>
      <c r="Y951">
        <v>1</v>
      </c>
      <c r="Z951" t="s">
        <v>73</v>
      </c>
      <c r="AA951">
        <v>1</v>
      </c>
      <c r="AB951" s="2">
        <v>100</v>
      </c>
      <c r="AC951" s="2">
        <v>100</v>
      </c>
      <c r="AD951" s="2">
        <v>100</v>
      </c>
      <c r="AE951" s="2">
        <v>100</v>
      </c>
      <c r="AF951" s="2">
        <v>0</v>
      </c>
      <c r="AG951" s="2">
        <v>0</v>
      </c>
      <c r="AH951" s="2">
        <v>100</v>
      </c>
      <c r="AI951" s="2">
        <v>0</v>
      </c>
      <c r="AJ951" s="2">
        <v>0</v>
      </c>
      <c r="AK951" s="2">
        <v>100</v>
      </c>
      <c r="AL951" s="2">
        <v>0</v>
      </c>
      <c r="AM951" s="2">
        <v>0</v>
      </c>
      <c r="AN951" s="2">
        <v>100</v>
      </c>
      <c r="AO951" s="2">
        <v>0</v>
      </c>
      <c r="AP951" s="2">
        <v>0</v>
      </c>
      <c r="AQ951" s="2" t="s">
        <v>77</v>
      </c>
      <c r="AR951" s="2" t="s">
        <v>77</v>
      </c>
      <c r="AS951" s="2" t="s">
        <v>77</v>
      </c>
      <c r="AT951" s="2">
        <v>500000000</v>
      </c>
      <c r="AU951" s="2">
        <v>464653137</v>
      </c>
      <c r="AV951" s="2">
        <v>92.93</v>
      </c>
      <c r="AW951" s="2">
        <v>1606298423</v>
      </c>
      <c r="AX951" s="2">
        <v>0</v>
      </c>
      <c r="AY951" s="2">
        <v>0</v>
      </c>
      <c r="AZ951" s="2">
        <v>1740192346</v>
      </c>
      <c r="BA951" s="2">
        <v>0</v>
      </c>
      <c r="BB951" s="2">
        <v>0</v>
      </c>
      <c r="BC951" s="2">
        <v>2423675865</v>
      </c>
      <c r="BD951" s="2">
        <v>0</v>
      </c>
      <c r="BE951" s="2">
        <v>0</v>
      </c>
      <c r="BF951" s="2">
        <v>3010385497</v>
      </c>
      <c r="BG951" s="2">
        <v>0</v>
      </c>
      <c r="BH951" s="2">
        <v>0</v>
      </c>
      <c r="BI951" s="2">
        <v>9280552131</v>
      </c>
      <c r="BJ951" s="2">
        <v>464653137</v>
      </c>
      <c r="BK951" s="2">
        <v>5.01</v>
      </c>
      <c r="BL951" s="2"/>
      <c r="BM951" s="3">
        <f t="shared" si="146"/>
        <v>500</v>
      </c>
      <c r="BN951" s="3">
        <f t="shared" si="147"/>
        <v>464.65313700000002</v>
      </c>
      <c r="BO951" s="3">
        <f t="shared" si="148"/>
        <v>1606.298423</v>
      </c>
      <c r="BP951" s="3">
        <f t="shared" si="149"/>
        <v>0</v>
      </c>
      <c r="BQ951" s="3">
        <f t="shared" si="150"/>
        <v>1740.192346</v>
      </c>
      <c r="BR951" s="3">
        <f t="shared" si="151"/>
        <v>0</v>
      </c>
      <c r="BS951" s="3">
        <f t="shared" si="152"/>
        <v>2423.6758650000002</v>
      </c>
      <c r="BT951" s="3">
        <f t="shared" si="153"/>
        <v>0</v>
      </c>
      <c r="BU951" s="3">
        <f t="shared" si="154"/>
        <v>3010.3854970000002</v>
      </c>
      <c r="BV951" s="3">
        <f t="shared" si="155"/>
        <v>0</v>
      </c>
    </row>
    <row r="952" spans="1:74" x14ac:dyDescent="0.25">
      <c r="A952">
        <v>16</v>
      </c>
      <c r="B952" t="s">
        <v>60</v>
      </c>
      <c r="C952" t="s">
        <v>61</v>
      </c>
      <c r="D952">
        <v>2020</v>
      </c>
      <c r="E952" t="s">
        <v>62</v>
      </c>
      <c r="F952" t="s">
        <v>63</v>
      </c>
      <c r="G952">
        <v>2</v>
      </c>
      <c r="H952" t="s">
        <v>64</v>
      </c>
      <c r="I952" t="s">
        <v>3422</v>
      </c>
      <c r="J952" t="s">
        <v>1750</v>
      </c>
      <c r="K952" t="s">
        <v>1751</v>
      </c>
      <c r="L952" t="s">
        <v>3467</v>
      </c>
      <c r="M952" t="s">
        <v>1752</v>
      </c>
      <c r="N952" t="s">
        <v>3469</v>
      </c>
      <c r="O952" t="s">
        <v>68</v>
      </c>
      <c r="P952" t="s">
        <v>3477</v>
      </c>
      <c r="Q952" t="s">
        <v>145</v>
      </c>
      <c r="R952" t="s">
        <v>3716</v>
      </c>
      <c r="S952" t="s">
        <v>1756</v>
      </c>
      <c r="T952">
        <v>13</v>
      </c>
      <c r="U952">
        <v>3</v>
      </c>
      <c r="V952" t="s">
        <v>1759</v>
      </c>
      <c r="W952">
        <v>1</v>
      </c>
      <c r="X952" t="s">
        <v>72</v>
      </c>
      <c r="Y952">
        <v>1</v>
      </c>
      <c r="Z952" t="s">
        <v>73</v>
      </c>
      <c r="AA952">
        <v>1</v>
      </c>
      <c r="AB952" s="2">
        <v>0</v>
      </c>
      <c r="AC952" s="2">
        <v>0</v>
      </c>
      <c r="AD952" s="2">
        <v>0</v>
      </c>
      <c r="AE952" s="2">
        <v>0.7</v>
      </c>
      <c r="AF952" s="2">
        <v>0</v>
      </c>
      <c r="AG952" s="2">
        <v>0</v>
      </c>
      <c r="AH952" s="2">
        <v>0.1</v>
      </c>
      <c r="AI952" s="2">
        <v>0</v>
      </c>
      <c r="AJ952" s="2">
        <v>0</v>
      </c>
      <c r="AK952" s="2">
        <v>0.1</v>
      </c>
      <c r="AL952" s="2">
        <v>0</v>
      </c>
      <c r="AM952" s="2">
        <v>0</v>
      </c>
      <c r="AN952" s="2">
        <v>0.1</v>
      </c>
      <c r="AO952" s="2">
        <v>0</v>
      </c>
      <c r="AP952" s="2">
        <v>0</v>
      </c>
      <c r="AQ952" s="2">
        <v>1</v>
      </c>
      <c r="AR952" s="2">
        <v>0</v>
      </c>
      <c r="AS952" s="2">
        <v>0</v>
      </c>
      <c r="AT952" s="2">
        <v>0</v>
      </c>
      <c r="AU952" s="2">
        <v>0</v>
      </c>
      <c r="AV952" s="2">
        <v>0</v>
      </c>
      <c r="AW952" s="2">
        <v>87652176</v>
      </c>
      <c r="AX952" s="2">
        <v>0</v>
      </c>
      <c r="AY952" s="2">
        <v>0</v>
      </c>
      <c r="AZ952" s="2">
        <v>10000000</v>
      </c>
      <c r="BA952" s="2">
        <v>0</v>
      </c>
      <c r="BB952" s="2">
        <v>0</v>
      </c>
      <c r="BC952" s="2">
        <v>10000000</v>
      </c>
      <c r="BD952" s="2">
        <v>0</v>
      </c>
      <c r="BE952" s="2">
        <v>0</v>
      </c>
      <c r="BF952" s="2">
        <v>10000000</v>
      </c>
      <c r="BG952" s="2">
        <v>0</v>
      </c>
      <c r="BH952" s="2">
        <v>0</v>
      </c>
      <c r="BI952" s="2">
        <v>117652176</v>
      </c>
      <c r="BJ952" s="2">
        <v>0</v>
      </c>
      <c r="BK952" s="2">
        <v>0</v>
      </c>
      <c r="BL952" s="2" t="s">
        <v>74</v>
      </c>
      <c r="BM952" s="3">
        <f t="shared" si="146"/>
        <v>0</v>
      </c>
      <c r="BN952" s="3">
        <f t="shared" si="147"/>
        <v>0</v>
      </c>
      <c r="BO952" s="3">
        <f t="shared" si="148"/>
        <v>87.652175999999997</v>
      </c>
      <c r="BP952" s="3">
        <f t="shared" si="149"/>
        <v>0</v>
      </c>
      <c r="BQ952" s="3">
        <f t="shared" si="150"/>
        <v>10</v>
      </c>
      <c r="BR952" s="3">
        <f t="shared" si="151"/>
        <v>0</v>
      </c>
      <c r="BS952" s="3">
        <f t="shared" si="152"/>
        <v>10</v>
      </c>
      <c r="BT952" s="3">
        <f t="shared" si="153"/>
        <v>0</v>
      </c>
      <c r="BU952" s="3">
        <f t="shared" si="154"/>
        <v>10</v>
      </c>
      <c r="BV952" s="3">
        <f t="shared" si="155"/>
        <v>0</v>
      </c>
    </row>
    <row r="953" spans="1:74" x14ac:dyDescent="0.25">
      <c r="A953">
        <v>16</v>
      </c>
      <c r="B953" t="s">
        <v>60</v>
      </c>
      <c r="C953" t="s">
        <v>61</v>
      </c>
      <c r="D953">
        <v>2020</v>
      </c>
      <c r="E953" t="s">
        <v>62</v>
      </c>
      <c r="F953" t="s">
        <v>63</v>
      </c>
      <c r="G953">
        <v>2</v>
      </c>
      <c r="H953" t="s">
        <v>64</v>
      </c>
      <c r="I953" t="s">
        <v>3422</v>
      </c>
      <c r="J953" t="s">
        <v>1750</v>
      </c>
      <c r="K953" t="s">
        <v>1751</v>
      </c>
      <c r="L953" t="s">
        <v>3467</v>
      </c>
      <c r="M953" t="s">
        <v>1752</v>
      </c>
      <c r="N953" t="s">
        <v>3469</v>
      </c>
      <c r="O953" t="s">
        <v>68</v>
      </c>
      <c r="P953" t="s">
        <v>3474</v>
      </c>
      <c r="Q953" t="s">
        <v>69</v>
      </c>
      <c r="R953" t="s">
        <v>3717</v>
      </c>
      <c r="S953" t="s">
        <v>1760</v>
      </c>
      <c r="T953">
        <v>11</v>
      </c>
      <c r="U953">
        <v>1</v>
      </c>
      <c r="V953" t="s">
        <v>1761</v>
      </c>
      <c r="W953">
        <v>2</v>
      </c>
      <c r="X953" t="s">
        <v>76</v>
      </c>
      <c r="Y953">
        <v>1</v>
      </c>
      <c r="Z953" t="s">
        <v>73</v>
      </c>
      <c r="AA953">
        <v>1</v>
      </c>
      <c r="AB953" s="2">
        <v>100</v>
      </c>
      <c r="AC953" s="2">
        <v>100</v>
      </c>
      <c r="AD953" s="2">
        <v>100</v>
      </c>
      <c r="AE953" s="2">
        <v>100</v>
      </c>
      <c r="AF953" s="2">
        <v>0</v>
      </c>
      <c r="AG953" s="2">
        <v>0</v>
      </c>
      <c r="AH953" s="2">
        <v>100</v>
      </c>
      <c r="AI953" s="2">
        <v>0</v>
      </c>
      <c r="AJ953" s="2">
        <v>0</v>
      </c>
      <c r="AK953" s="2">
        <v>100</v>
      </c>
      <c r="AL953" s="2">
        <v>0</v>
      </c>
      <c r="AM953" s="2">
        <v>0</v>
      </c>
      <c r="AN953" s="2">
        <v>100</v>
      </c>
      <c r="AO953" s="2">
        <v>0</v>
      </c>
      <c r="AP953" s="2">
        <v>0</v>
      </c>
      <c r="AQ953" s="2" t="s">
        <v>77</v>
      </c>
      <c r="AR953" s="2" t="s">
        <v>77</v>
      </c>
      <c r="AS953" s="2" t="s">
        <v>77</v>
      </c>
      <c r="AT953" s="2">
        <v>410593638</v>
      </c>
      <c r="AU953" s="2">
        <v>280134286</v>
      </c>
      <c r="AV953" s="2">
        <v>68.23</v>
      </c>
      <c r="AW953" s="2">
        <v>452829048</v>
      </c>
      <c r="AX953" s="2">
        <v>0</v>
      </c>
      <c r="AY953" s="2">
        <v>0</v>
      </c>
      <c r="AZ953" s="2">
        <v>397375533</v>
      </c>
      <c r="BA953" s="2">
        <v>0</v>
      </c>
      <c r="BB953" s="2">
        <v>0</v>
      </c>
      <c r="BC953" s="2">
        <v>408674428</v>
      </c>
      <c r="BD953" s="2">
        <v>0</v>
      </c>
      <c r="BE953" s="2">
        <v>0</v>
      </c>
      <c r="BF953" s="2">
        <v>390391382</v>
      </c>
      <c r="BG953" s="2">
        <v>0</v>
      </c>
      <c r="BH953" s="2">
        <v>0</v>
      </c>
      <c r="BI953" s="2">
        <v>2059864029</v>
      </c>
      <c r="BJ953" s="2">
        <v>280134286</v>
      </c>
      <c r="BK953" s="2">
        <v>13.6</v>
      </c>
      <c r="BL953" s="2"/>
      <c r="BM953" s="3">
        <f t="shared" si="146"/>
        <v>410.593638</v>
      </c>
      <c r="BN953" s="3">
        <f t="shared" si="147"/>
        <v>280.13428599999997</v>
      </c>
      <c r="BO953" s="3">
        <f t="shared" si="148"/>
        <v>452.829048</v>
      </c>
      <c r="BP953" s="3">
        <f t="shared" si="149"/>
        <v>0</v>
      </c>
      <c r="BQ953" s="3">
        <f t="shared" si="150"/>
        <v>397.37553300000002</v>
      </c>
      <c r="BR953" s="3">
        <f t="shared" si="151"/>
        <v>0</v>
      </c>
      <c r="BS953" s="3">
        <f t="shared" si="152"/>
        <v>408.67442799999998</v>
      </c>
      <c r="BT953" s="3">
        <f t="shared" si="153"/>
        <v>0</v>
      </c>
      <c r="BU953" s="3">
        <f t="shared" si="154"/>
        <v>390.39138200000002</v>
      </c>
      <c r="BV953" s="3">
        <f t="shared" si="155"/>
        <v>0</v>
      </c>
    </row>
    <row r="954" spans="1:74" x14ac:dyDescent="0.25">
      <c r="A954">
        <v>16</v>
      </c>
      <c r="B954" t="s">
        <v>60</v>
      </c>
      <c r="C954" t="s">
        <v>61</v>
      </c>
      <c r="D954">
        <v>2020</v>
      </c>
      <c r="E954" t="s">
        <v>62</v>
      </c>
      <c r="F954" t="s">
        <v>63</v>
      </c>
      <c r="G954">
        <v>2</v>
      </c>
      <c r="H954" t="s">
        <v>64</v>
      </c>
      <c r="I954" t="s">
        <v>3422</v>
      </c>
      <c r="J954" t="s">
        <v>1750</v>
      </c>
      <c r="K954" t="s">
        <v>1751</v>
      </c>
      <c r="L954" t="s">
        <v>3467</v>
      </c>
      <c r="M954" t="s">
        <v>1752</v>
      </c>
      <c r="N954" t="s">
        <v>3469</v>
      </c>
      <c r="O954" t="s">
        <v>68</v>
      </c>
      <c r="P954" t="s">
        <v>3474</v>
      </c>
      <c r="Q954" t="s">
        <v>69</v>
      </c>
      <c r="R954" t="s">
        <v>3717</v>
      </c>
      <c r="S954" t="s">
        <v>1760</v>
      </c>
      <c r="T954">
        <v>11</v>
      </c>
      <c r="U954">
        <v>2</v>
      </c>
      <c r="V954" t="s">
        <v>1762</v>
      </c>
      <c r="W954">
        <v>2</v>
      </c>
      <c r="X954" t="s">
        <v>76</v>
      </c>
      <c r="Y954">
        <v>1</v>
      </c>
      <c r="Z954" t="s">
        <v>73</v>
      </c>
      <c r="AA954">
        <v>1</v>
      </c>
      <c r="AB954" s="2">
        <v>4</v>
      </c>
      <c r="AC954" s="2">
        <v>4</v>
      </c>
      <c r="AD954" s="2">
        <v>100</v>
      </c>
      <c r="AE954" s="2">
        <v>4</v>
      </c>
      <c r="AF954" s="2">
        <v>0</v>
      </c>
      <c r="AG954" s="2">
        <v>0</v>
      </c>
      <c r="AH954" s="2">
        <v>4</v>
      </c>
      <c r="AI954" s="2">
        <v>0</v>
      </c>
      <c r="AJ954" s="2">
        <v>0</v>
      </c>
      <c r="AK954" s="2">
        <v>4</v>
      </c>
      <c r="AL954" s="2">
        <v>0</v>
      </c>
      <c r="AM954" s="2">
        <v>0</v>
      </c>
      <c r="AN954" s="2">
        <v>4</v>
      </c>
      <c r="AO954" s="2">
        <v>0</v>
      </c>
      <c r="AP954" s="2">
        <v>0</v>
      </c>
      <c r="AQ954" s="2" t="s">
        <v>77</v>
      </c>
      <c r="AR954" s="2" t="s">
        <v>77</v>
      </c>
      <c r="AS954" s="2" t="s">
        <v>77</v>
      </c>
      <c r="AT954" s="2">
        <v>127923025</v>
      </c>
      <c r="AU954" s="2">
        <v>125493025</v>
      </c>
      <c r="AV954" s="2">
        <v>98.1</v>
      </c>
      <c r="AW954" s="2">
        <v>342265962</v>
      </c>
      <c r="AX954" s="2">
        <v>0</v>
      </c>
      <c r="AY954" s="2">
        <v>0</v>
      </c>
      <c r="AZ954" s="2">
        <v>364754109</v>
      </c>
      <c r="BA954" s="2">
        <v>0</v>
      </c>
      <c r="BB954" s="2">
        <v>0</v>
      </c>
      <c r="BC954" s="2">
        <v>378250011</v>
      </c>
      <c r="BD954" s="2">
        <v>0</v>
      </c>
      <c r="BE954" s="2">
        <v>0</v>
      </c>
      <c r="BF954" s="2">
        <v>392245261</v>
      </c>
      <c r="BG954" s="2">
        <v>0</v>
      </c>
      <c r="BH954" s="2">
        <v>0</v>
      </c>
      <c r="BI954" s="2">
        <v>1605438368</v>
      </c>
      <c r="BJ954" s="2">
        <v>125493025</v>
      </c>
      <c r="BK954" s="2">
        <v>7.82</v>
      </c>
      <c r="BL954" s="2"/>
      <c r="BM954" s="3">
        <f t="shared" si="146"/>
        <v>127.923025</v>
      </c>
      <c r="BN954" s="3">
        <f t="shared" si="147"/>
        <v>125.493025</v>
      </c>
      <c r="BO954" s="3">
        <f t="shared" si="148"/>
        <v>342.265962</v>
      </c>
      <c r="BP954" s="3">
        <f t="shared" si="149"/>
        <v>0</v>
      </c>
      <c r="BQ954" s="3">
        <f t="shared" si="150"/>
        <v>364.75410900000003</v>
      </c>
      <c r="BR954" s="3">
        <f t="shared" si="151"/>
        <v>0</v>
      </c>
      <c r="BS954" s="3">
        <f t="shared" si="152"/>
        <v>378.25001099999997</v>
      </c>
      <c r="BT954" s="3">
        <f t="shared" si="153"/>
        <v>0</v>
      </c>
      <c r="BU954" s="3">
        <f t="shared" si="154"/>
        <v>392.24526100000003</v>
      </c>
      <c r="BV954" s="3">
        <f t="shared" si="155"/>
        <v>0</v>
      </c>
    </row>
    <row r="955" spans="1:74" x14ac:dyDescent="0.25">
      <c r="A955">
        <v>16</v>
      </c>
      <c r="B955" t="s">
        <v>60</v>
      </c>
      <c r="C955" t="s">
        <v>61</v>
      </c>
      <c r="D955">
        <v>2020</v>
      </c>
      <c r="E955" t="s">
        <v>62</v>
      </c>
      <c r="F955" t="s">
        <v>63</v>
      </c>
      <c r="G955">
        <v>2</v>
      </c>
      <c r="H955" t="s">
        <v>64</v>
      </c>
      <c r="I955" t="s">
        <v>3422</v>
      </c>
      <c r="J955" t="s">
        <v>1750</v>
      </c>
      <c r="K955" t="s">
        <v>1751</v>
      </c>
      <c r="L955" t="s">
        <v>3467</v>
      </c>
      <c r="M955" t="s">
        <v>1752</v>
      </c>
      <c r="N955" t="s">
        <v>3469</v>
      </c>
      <c r="O955" t="s">
        <v>68</v>
      </c>
      <c r="P955" t="s">
        <v>3474</v>
      </c>
      <c r="Q955" t="s">
        <v>69</v>
      </c>
      <c r="R955" t="s">
        <v>3717</v>
      </c>
      <c r="S955" t="s">
        <v>1760</v>
      </c>
      <c r="T955">
        <v>11</v>
      </c>
      <c r="U955">
        <v>3</v>
      </c>
      <c r="V955" t="s">
        <v>1763</v>
      </c>
      <c r="W955">
        <v>1</v>
      </c>
      <c r="X955" t="s">
        <v>72</v>
      </c>
      <c r="Y955">
        <v>1</v>
      </c>
      <c r="Z955" t="s">
        <v>73</v>
      </c>
      <c r="AA955">
        <v>1</v>
      </c>
      <c r="AB955" s="2">
        <v>1</v>
      </c>
      <c r="AC955" s="2">
        <v>0.4</v>
      </c>
      <c r="AD955" s="2">
        <v>40</v>
      </c>
      <c r="AE955" s="2">
        <v>3</v>
      </c>
      <c r="AF955" s="2">
        <v>0</v>
      </c>
      <c r="AG955" s="2">
        <v>0</v>
      </c>
      <c r="AH955" s="2">
        <v>3</v>
      </c>
      <c r="AI955" s="2">
        <v>0</v>
      </c>
      <c r="AJ955" s="2">
        <v>0</v>
      </c>
      <c r="AK955" s="2">
        <v>2</v>
      </c>
      <c r="AL955" s="2">
        <v>0</v>
      </c>
      <c r="AM955" s="2">
        <v>0</v>
      </c>
      <c r="AN955" s="2">
        <v>1</v>
      </c>
      <c r="AO955" s="2">
        <v>0</v>
      </c>
      <c r="AP955" s="2">
        <v>0</v>
      </c>
      <c r="AQ955" s="2">
        <v>10</v>
      </c>
      <c r="AR955" s="2">
        <v>0.4</v>
      </c>
      <c r="AS955" s="2">
        <v>4</v>
      </c>
      <c r="AT955" s="2">
        <v>25098605</v>
      </c>
      <c r="AU955" s="2">
        <v>25098605</v>
      </c>
      <c r="AV955" s="2">
        <v>100</v>
      </c>
      <c r="AW955" s="2">
        <v>204904990</v>
      </c>
      <c r="AX955" s="2">
        <v>0</v>
      </c>
      <c r="AY955" s="2">
        <v>0</v>
      </c>
      <c r="AZ955" s="2">
        <v>169205113</v>
      </c>
      <c r="BA955" s="2">
        <v>0</v>
      </c>
      <c r="BB955" s="2">
        <v>0</v>
      </c>
      <c r="BC955" s="2">
        <v>169540702</v>
      </c>
      <c r="BD955" s="2">
        <v>0</v>
      </c>
      <c r="BE955" s="2">
        <v>0</v>
      </c>
      <c r="BF955" s="2">
        <v>170073707</v>
      </c>
      <c r="BG955" s="2">
        <v>0</v>
      </c>
      <c r="BH955" s="2">
        <v>0</v>
      </c>
      <c r="BI955" s="2">
        <v>738823117</v>
      </c>
      <c r="BJ955" s="2">
        <v>25098605</v>
      </c>
      <c r="BK955" s="2">
        <v>3.4</v>
      </c>
      <c r="BL955" s="2"/>
      <c r="BM955" s="3">
        <f t="shared" si="146"/>
        <v>25.098604999999999</v>
      </c>
      <c r="BN955" s="3">
        <f t="shared" si="147"/>
        <v>25.098604999999999</v>
      </c>
      <c r="BO955" s="3">
        <f t="shared" si="148"/>
        <v>204.90499</v>
      </c>
      <c r="BP955" s="3">
        <f t="shared" si="149"/>
        <v>0</v>
      </c>
      <c r="BQ955" s="3">
        <f t="shared" si="150"/>
        <v>169.20511300000001</v>
      </c>
      <c r="BR955" s="3">
        <f t="shared" si="151"/>
        <v>0</v>
      </c>
      <c r="BS955" s="3">
        <f t="shared" si="152"/>
        <v>169.54070200000001</v>
      </c>
      <c r="BT955" s="3">
        <f t="shared" si="153"/>
        <v>0</v>
      </c>
      <c r="BU955" s="3">
        <f t="shared" si="154"/>
        <v>170.07370700000001</v>
      </c>
      <c r="BV955" s="3">
        <f t="shared" si="155"/>
        <v>0</v>
      </c>
    </row>
    <row r="956" spans="1:74" x14ac:dyDescent="0.25">
      <c r="A956">
        <v>16</v>
      </c>
      <c r="B956" t="s">
        <v>60</v>
      </c>
      <c r="C956" t="s">
        <v>61</v>
      </c>
      <c r="D956">
        <v>2020</v>
      </c>
      <c r="E956" t="s">
        <v>62</v>
      </c>
      <c r="F956" t="s">
        <v>63</v>
      </c>
      <c r="G956">
        <v>2</v>
      </c>
      <c r="H956" t="s">
        <v>64</v>
      </c>
      <c r="I956" t="s">
        <v>3422</v>
      </c>
      <c r="J956" t="s">
        <v>1750</v>
      </c>
      <c r="K956" t="s">
        <v>1751</v>
      </c>
      <c r="L956" t="s">
        <v>3467</v>
      </c>
      <c r="M956" t="s">
        <v>1752</v>
      </c>
      <c r="N956" t="s">
        <v>3469</v>
      </c>
      <c r="O956" t="s">
        <v>68</v>
      </c>
      <c r="P956" t="s">
        <v>3474</v>
      </c>
      <c r="Q956" t="s">
        <v>69</v>
      </c>
      <c r="R956" t="s">
        <v>3717</v>
      </c>
      <c r="S956" t="s">
        <v>1760</v>
      </c>
      <c r="T956">
        <v>11</v>
      </c>
      <c r="U956">
        <v>4</v>
      </c>
      <c r="V956" t="s">
        <v>1764</v>
      </c>
      <c r="W956">
        <v>1</v>
      </c>
      <c r="X956" t="s">
        <v>72</v>
      </c>
      <c r="Y956">
        <v>1</v>
      </c>
      <c r="Z956" t="s">
        <v>73</v>
      </c>
      <c r="AA956">
        <v>1</v>
      </c>
      <c r="AB956" s="2">
        <v>60</v>
      </c>
      <c r="AC956" s="2">
        <v>0</v>
      </c>
      <c r="AD956" s="2">
        <v>0</v>
      </c>
      <c r="AE956" s="2">
        <v>10</v>
      </c>
      <c r="AF956" s="2">
        <v>0</v>
      </c>
      <c r="AG956" s="2">
        <v>0</v>
      </c>
      <c r="AH956" s="2">
        <v>0</v>
      </c>
      <c r="AI956" s="2">
        <v>0</v>
      </c>
      <c r="AJ956" s="2">
        <v>0</v>
      </c>
      <c r="AK956" s="2">
        <v>0</v>
      </c>
      <c r="AL956" s="2">
        <v>0</v>
      </c>
      <c r="AM956" s="2">
        <v>0</v>
      </c>
      <c r="AN956" s="2">
        <v>0</v>
      </c>
      <c r="AO956" s="2">
        <v>0</v>
      </c>
      <c r="AP956" s="2">
        <v>0</v>
      </c>
      <c r="AQ956" s="2">
        <v>70</v>
      </c>
      <c r="AR956" s="2">
        <v>0</v>
      </c>
      <c r="AS956" s="2">
        <v>0</v>
      </c>
      <c r="AT956" s="2">
        <v>1285384732</v>
      </c>
      <c r="AU956" s="2">
        <v>1285384732</v>
      </c>
      <c r="AV956" s="2">
        <v>100</v>
      </c>
      <c r="AW956" s="2">
        <v>400000000</v>
      </c>
      <c r="AX956" s="2">
        <v>0</v>
      </c>
      <c r="AY956" s="2">
        <v>0</v>
      </c>
      <c r="AZ956" s="2">
        <v>0</v>
      </c>
      <c r="BA956" s="2">
        <v>0</v>
      </c>
      <c r="BB956" s="2">
        <v>0</v>
      </c>
      <c r="BC956" s="2">
        <v>0</v>
      </c>
      <c r="BD956" s="2">
        <v>0</v>
      </c>
      <c r="BE956" s="2">
        <v>0</v>
      </c>
      <c r="BF956" s="2">
        <v>0</v>
      </c>
      <c r="BG956" s="2">
        <v>0</v>
      </c>
      <c r="BH956" s="2">
        <v>0</v>
      </c>
      <c r="BI956" s="2">
        <v>1685384732</v>
      </c>
      <c r="BJ956" s="2">
        <v>1285384732</v>
      </c>
      <c r="BK956" s="2">
        <v>76.27</v>
      </c>
      <c r="BL956" s="2" t="s">
        <v>1765</v>
      </c>
      <c r="BM956" s="3">
        <f t="shared" si="146"/>
        <v>1285.384732</v>
      </c>
      <c r="BN956" s="3">
        <f t="shared" si="147"/>
        <v>1285.384732</v>
      </c>
      <c r="BO956" s="3">
        <f t="shared" si="148"/>
        <v>400</v>
      </c>
      <c r="BP956" s="3">
        <f t="shared" si="149"/>
        <v>0</v>
      </c>
      <c r="BQ956" s="3">
        <f t="shared" si="150"/>
        <v>0</v>
      </c>
      <c r="BR956" s="3">
        <f t="shared" si="151"/>
        <v>0</v>
      </c>
      <c r="BS956" s="3">
        <f t="shared" si="152"/>
        <v>0</v>
      </c>
      <c r="BT956" s="3">
        <f t="shared" si="153"/>
        <v>0</v>
      </c>
      <c r="BU956" s="3">
        <f t="shared" si="154"/>
        <v>0</v>
      </c>
      <c r="BV956" s="3">
        <f t="shared" si="155"/>
        <v>0</v>
      </c>
    </row>
    <row r="957" spans="1:74" x14ac:dyDescent="0.25">
      <c r="A957">
        <v>16</v>
      </c>
      <c r="B957" t="s">
        <v>60</v>
      </c>
      <c r="C957" t="s">
        <v>61</v>
      </c>
      <c r="D957">
        <v>2020</v>
      </c>
      <c r="E957" t="s">
        <v>62</v>
      </c>
      <c r="F957" t="s">
        <v>63</v>
      </c>
      <c r="G957">
        <v>2</v>
      </c>
      <c r="H957" t="s">
        <v>64</v>
      </c>
      <c r="I957" t="s">
        <v>3422</v>
      </c>
      <c r="J957" t="s">
        <v>1750</v>
      </c>
      <c r="K957" t="s">
        <v>1751</v>
      </c>
      <c r="L957" t="s">
        <v>3467</v>
      </c>
      <c r="M957" t="s">
        <v>1752</v>
      </c>
      <c r="N957" t="s">
        <v>3469</v>
      </c>
      <c r="O957" t="s">
        <v>68</v>
      </c>
      <c r="P957" t="s">
        <v>3474</v>
      </c>
      <c r="Q957" t="s">
        <v>69</v>
      </c>
      <c r="R957" t="s">
        <v>3718</v>
      </c>
      <c r="S957" t="s">
        <v>1766</v>
      </c>
      <c r="T957">
        <v>9</v>
      </c>
      <c r="U957">
        <v>1</v>
      </c>
      <c r="V957" t="s">
        <v>1767</v>
      </c>
      <c r="W957">
        <v>2</v>
      </c>
      <c r="X957" t="s">
        <v>76</v>
      </c>
      <c r="Y957">
        <v>1</v>
      </c>
      <c r="Z957" t="s">
        <v>73</v>
      </c>
      <c r="AA957">
        <v>1</v>
      </c>
      <c r="AB957" s="2">
        <v>89</v>
      </c>
      <c r="AC957" s="2">
        <v>96</v>
      </c>
      <c r="AD957" s="2">
        <v>107.87</v>
      </c>
      <c r="AE957" s="2">
        <v>89</v>
      </c>
      <c r="AF957" s="2">
        <v>0</v>
      </c>
      <c r="AG957" s="2">
        <v>0</v>
      </c>
      <c r="AH957" s="2">
        <v>89</v>
      </c>
      <c r="AI957" s="2">
        <v>0</v>
      </c>
      <c r="AJ957" s="2">
        <v>0</v>
      </c>
      <c r="AK957" s="2">
        <v>89</v>
      </c>
      <c r="AL957" s="2">
        <v>0</v>
      </c>
      <c r="AM957" s="2">
        <v>0</v>
      </c>
      <c r="AN957" s="2">
        <v>89</v>
      </c>
      <c r="AO957" s="2">
        <v>0</v>
      </c>
      <c r="AP957" s="2">
        <v>0</v>
      </c>
      <c r="AQ957" s="2" t="s">
        <v>77</v>
      </c>
      <c r="AR957" s="2" t="s">
        <v>77</v>
      </c>
      <c r="AS957" s="2" t="s">
        <v>77</v>
      </c>
      <c r="AT957" s="2">
        <v>543782550</v>
      </c>
      <c r="AU957" s="2">
        <v>512250577</v>
      </c>
      <c r="AV957" s="2">
        <v>94.2</v>
      </c>
      <c r="AW957" s="2">
        <v>1987893254</v>
      </c>
      <c r="AX957" s="2">
        <v>0</v>
      </c>
      <c r="AY957" s="2">
        <v>0</v>
      </c>
      <c r="AZ957" s="2">
        <v>3000000000</v>
      </c>
      <c r="BA957" s="2">
        <v>0</v>
      </c>
      <c r="BB957" s="2">
        <v>0</v>
      </c>
      <c r="BC957" s="2">
        <v>2908362480</v>
      </c>
      <c r="BD957" s="2">
        <v>0</v>
      </c>
      <c r="BE957" s="2">
        <v>0</v>
      </c>
      <c r="BF957" s="2">
        <v>2200288378</v>
      </c>
      <c r="BG957" s="2">
        <v>0</v>
      </c>
      <c r="BH957" s="2">
        <v>0</v>
      </c>
      <c r="BI957" s="2">
        <v>10640326662</v>
      </c>
      <c r="BJ957" s="2">
        <v>512250577</v>
      </c>
      <c r="BK957" s="2">
        <v>4.8099999999999996</v>
      </c>
      <c r="BL957" s="2"/>
      <c r="BM957" s="3">
        <f t="shared" si="146"/>
        <v>543.78255000000001</v>
      </c>
      <c r="BN957" s="3">
        <f t="shared" si="147"/>
        <v>512.25057700000002</v>
      </c>
      <c r="BO957" s="3">
        <f t="shared" si="148"/>
        <v>1987.8932540000001</v>
      </c>
      <c r="BP957" s="3">
        <f t="shared" si="149"/>
        <v>0</v>
      </c>
      <c r="BQ957" s="3">
        <f t="shared" si="150"/>
        <v>3000</v>
      </c>
      <c r="BR957" s="3">
        <f t="shared" si="151"/>
        <v>0</v>
      </c>
      <c r="BS957" s="3">
        <f t="shared" si="152"/>
        <v>2908.3624799999998</v>
      </c>
      <c r="BT957" s="3">
        <f t="shared" si="153"/>
        <v>0</v>
      </c>
      <c r="BU957" s="3">
        <f t="shared" si="154"/>
        <v>2200.2883780000002</v>
      </c>
      <c r="BV957" s="3">
        <f t="shared" si="155"/>
        <v>0</v>
      </c>
    </row>
    <row r="958" spans="1:74" x14ac:dyDescent="0.25">
      <c r="A958">
        <v>16</v>
      </c>
      <c r="B958" t="s">
        <v>60</v>
      </c>
      <c r="C958" t="s">
        <v>61</v>
      </c>
      <c r="D958">
        <v>2020</v>
      </c>
      <c r="E958" t="s">
        <v>62</v>
      </c>
      <c r="F958" t="s">
        <v>63</v>
      </c>
      <c r="G958">
        <v>2</v>
      </c>
      <c r="H958" t="s">
        <v>64</v>
      </c>
      <c r="I958" t="s">
        <v>3422</v>
      </c>
      <c r="J958" t="s">
        <v>1750</v>
      </c>
      <c r="K958" t="s">
        <v>1751</v>
      </c>
      <c r="L958" t="s">
        <v>3467</v>
      </c>
      <c r="M958" t="s">
        <v>1752</v>
      </c>
      <c r="N958" t="s">
        <v>3469</v>
      </c>
      <c r="O958" t="s">
        <v>68</v>
      </c>
      <c r="P958" t="s">
        <v>3474</v>
      </c>
      <c r="Q958" t="s">
        <v>69</v>
      </c>
      <c r="R958" t="s">
        <v>3718</v>
      </c>
      <c r="S958" t="s">
        <v>1766</v>
      </c>
      <c r="T958">
        <v>9</v>
      </c>
      <c r="U958">
        <v>2</v>
      </c>
      <c r="V958" t="s">
        <v>1768</v>
      </c>
      <c r="W958">
        <v>1</v>
      </c>
      <c r="X958" t="s">
        <v>72</v>
      </c>
      <c r="Y958">
        <v>1</v>
      </c>
      <c r="Z958" t="s">
        <v>73</v>
      </c>
      <c r="AA958">
        <v>1</v>
      </c>
      <c r="AB958" s="2">
        <v>0</v>
      </c>
      <c r="AC958" s="2">
        <v>0</v>
      </c>
      <c r="AD958" s="2">
        <v>0</v>
      </c>
      <c r="AE958" s="2">
        <v>25</v>
      </c>
      <c r="AF958" s="2">
        <v>0</v>
      </c>
      <c r="AG958" s="2">
        <v>0</v>
      </c>
      <c r="AH958" s="2">
        <v>25</v>
      </c>
      <c r="AI958" s="2">
        <v>0</v>
      </c>
      <c r="AJ958" s="2">
        <v>0</v>
      </c>
      <c r="AK958" s="2">
        <v>25</v>
      </c>
      <c r="AL958" s="2">
        <v>0</v>
      </c>
      <c r="AM958" s="2">
        <v>0</v>
      </c>
      <c r="AN958" s="2">
        <v>25</v>
      </c>
      <c r="AO958" s="2">
        <v>0</v>
      </c>
      <c r="AP958" s="2">
        <v>0</v>
      </c>
      <c r="AQ958" s="2">
        <v>100</v>
      </c>
      <c r="AR958" s="2">
        <v>0</v>
      </c>
      <c r="AS958" s="2">
        <v>0</v>
      </c>
      <c r="AT958" s="2">
        <v>0</v>
      </c>
      <c r="AU958" s="2">
        <v>0</v>
      </c>
      <c r="AV958" s="2">
        <v>0</v>
      </c>
      <c r="AW958" s="2">
        <v>88350811</v>
      </c>
      <c r="AX958" s="2">
        <v>0</v>
      </c>
      <c r="AY958" s="2">
        <v>0</v>
      </c>
      <c r="AZ958" s="2">
        <v>100000000</v>
      </c>
      <c r="BA958" s="2">
        <v>0</v>
      </c>
      <c r="BB958" s="2">
        <v>0</v>
      </c>
      <c r="BC958" s="2">
        <v>100000000</v>
      </c>
      <c r="BD958" s="2">
        <v>0</v>
      </c>
      <c r="BE958" s="2">
        <v>0</v>
      </c>
      <c r="BF958" s="2">
        <v>100000000</v>
      </c>
      <c r="BG958" s="2">
        <v>0</v>
      </c>
      <c r="BH958" s="2">
        <v>0</v>
      </c>
      <c r="BI958" s="2">
        <v>388350811</v>
      </c>
      <c r="BJ958" s="2">
        <v>0</v>
      </c>
      <c r="BK958" s="2">
        <v>0</v>
      </c>
      <c r="BL958" s="2" t="s">
        <v>74</v>
      </c>
      <c r="BM958" s="3">
        <f t="shared" si="146"/>
        <v>0</v>
      </c>
      <c r="BN958" s="3">
        <f t="shared" si="147"/>
        <v>0</v>
      </c>
      <c r="BO958" s="3">
        <f t="shared" si="148"/>
        <v>88.350810999999993</v>
      </c>
      <c r="BP958" s="3">
        <f t="shared" si="149"/>
        <v>0</v>
      </c>
      <c r="BQ958" s="3">
        <f t="shared" si="150"/>
        <v>100</v>
      </c>
      <c r="BR958" s="3">
        <f t="shared" si="151"/>
        <v>0</v>
      </c>
      <c r="BS958" s="3">
        <f t="shared" si="152"/>
        <v>100</v>
      </c>
      <c r="BT958" s="3">
        <f t="shared" si="153"/>
        <v>0</v>
      </c>
      <c r="BU958" s="3">
        <f t="shared" si="154"/>
        <v>100</v>
      </c>
      <c r="BV958" s="3">
        <f t="shared" si="155"/>
        <v>0</v>
      </c>
    </row>
    <row r="959" spans="1:74" x14ac:dyDescent="0.25">
      <c r="A959">
        <v>16</v>
      </c>
      <c r="B959" t="s">
        <v>60</v>
      </c>
      <c r="C959" t="s">
        <v>61</v>
      </c>
      <c r="D959">
        <v>2020</v>
      </c>
      <c r="E959" t="s">
        <v>62</v>
      </c>
      <c r="F959" t="s">
        <v>63</v>
      </c>
      <c r="G959">
        <v>2</v>
      </c>
      <c r="H959" t="s">
        <v>64</v>
      </c>
      <c r="I959" t="s">
        <v>3422</v>
      </c>
      <c r="J959" t="s">
        <v>1750</v>
      </c>
      <c r="K959" t="s">
        <v>1751</v>
      </c>
      <c r="L959" t="s">
        <v>3467</v>
      </c>
      <c r="M959" t="s">
        <v>1752</v>
      </c>
      <c r="N959" t="s">
        <v>3469</v>
      </c>
      <c r="O959" t="s">
        <v>68</v>
      </c>
      <c r="P959" t="s">
        <v>3474</v>
      </c>
      <c r="Q959" t="s">
        <v>69</v>
      </c>
      <c r="R959" t="s">
        <v>3718</v>
      </c>
      <c r="S959" t="s">
        <v>1766</v>
      </c>
      <c r="T959">
        <v>9</v>
      </c>
      <c r="U959">
        <v>3</v>
      </c>
      <c r="V959" t="s">
        <v>1769</v>
      </c>
      <c r="W959">
        <v>1</v>
      </c>
      <c r="X959" t="s">
        <v>72</v>
      </c>
      <c r="Y959">
        <v>1</v>
      </c>
      <c r="Z959" t="s">
        <v>73</v>
      </c>
      <c r="AA959">
        <v>1</v>
      </c>
      <c r="AB959" s="2">
        <v>0.2</v>
      </c>
      <c r="AC959" s="2">
        <v>0.03</v>
      </c>
      <c r="AD959" s="2">
        <v>15</v>
      </c>
      <c r="AE959" s="2">
        <v>0.8</v>
      </c>
      <c r="AF959" s="2">
        <v>0</v>
      </c>
      <c r="AG959" s="2">
        <v>0</v>
      </c>
      <c r="AH959" s="2">
        <v>0</v>
      </c>
      <c r="AI959" s="2">
        <v>0</v>
      </c>
      <c r="AJ959" s="2">
        <v>0</v>
      </c>
      <c r="AK959" s="2">
        <v>0</v>
      </c>
      <c r="AL959" s="2">
        <v>0</v>
      </c>
      <c r="AM959" s="2">
        <v>0</v>
      </c>
      <c r="AN959" s="2">
        <v>0</v>
      </c>
      <c r="AO959" s="2">
        <v>0</v>
      </c>
      <c r="AP959" s="2">
        <v>0</v>
      </c>
      <c r="AQ959" s="2">
        <v>1</v>
      </c>
      <c r="AR959" s="2">
        <v>0.03</v>
      </c>
      <c r="AS959" s="2">
        <v>3</v>
      </c>
      <c r="AT959" s="2">
        <v>89637875</v>
      </c>
      <c r="AU959" s="2">
        <v>59041480</v>
      </c>
      <c r="AV959" s="2">
        <v>65.86</v>
      </c>
      <c r="AW959" s="2">
        <v>66663034</v>
      </c>
      <c r="AX959" s="2">
        <v>0</v>
      </c>
      <c r="AY959" s="2">
        <v>0</v>
      </c>
      <c r="AZ959" s="2">
        <v>0</v>
      </c>
      <c r="BA959" s="2">
        <v>0</v>
      </c>
      <c r="BB959" s="2">
        <v>0</v>
      </c>
      <c r="BC959" s="2">
        <v>0</v>
      </c>
      <c r="BD959" s="2">
        <v>0</v>
      </c>
      <c r="BE959" s="2">
        <v>0</v>
      </c>
      <c r="BF959" s="2">
        <v>0</v>
      </c>
      <c r="BG959" s="2">
        <v>0</v>
      </c>
      <c r="BH959" s="2">
        <v>0</v>
      </c>
      <c r="BI959" s="2">
        <v>156300909</v>
      </c>
      <c r="BJ959" s="2">
        <v>59041480</v>
      </c>
      <c r="BK959" s="2">
        <v>37.770000000000003</v>
      </c>
      <c r="BL959" s="2"/>
      <c r="BM959" s="3">
        <f t="shared" si="146"/>
        <v>89.637874999999994</v>
      </c>
      <c r="BN959" s="3">
        <f t="shared" si="147"/>
        <v>59.04148</v>
      </c>
      <c r="BO959" s="3">
        <f t="shared" si="148"/>
        <v>66.663033999999996</v>
      </c>
      <c r="BP959" s="3">
        <f t="shared" si="149"/>
        <v>0</v>
      </c>
      <c r="BQ959" s="3">
        <f t="shared" si="150"/>
        <v>0</v>
      </c>
      <c r="BR959" s="3">
        <f t="shared" si="151"/>
        <v>0</v>
      </c>
      <c r="BS959" s="3">
        <f t="shared" si="152"/>
        <v>0</v>
      </c>
      <c r="BT959" s="3">
        <f t="shared" si="153"/>
        <v>0</v>
      </c>
      <c r="BU959" s="3">
        <f t="shared" si="154"/>
        <v>0</v>
      </c>
      <c r="BV959" s="3">
        <f t="shared" si="155"/>
        <v>0</v>
      </c>
    </row>
    <row r="960" spans="1:74" x14ac:dyDescent="0.25">
      <c r="A960">
        <v>16</v>
      </c>
      <c r="B960" t="s">
        <v>60</v>
      </c>
      <c r="C960" t="s">
        <v>61</v>
      </c>
      <c r="D960">
        <v>2020</v>
      </c>
      <c r="E960" t="s">
        <v>62</v>
      </c>
      <c r="F960" t="s">
        <v>63</v>
      </c>
      <c r="G960">
        <v>2</v>
      </c>
      <c r="H960" t="s">
        <v>64</v>
      </c>
      <c r="I960" t="s">
        <v>3422</v>
      </c>
      <c r="J960" t="s">
        <v>1750</v>
      </c>
      <c r="K960" t="s">
        <v>1751</v>
      </c>
      <c r="L960" t="s">
        <v>3467</v>
      </c>
      <c r="M960" t="s">
        <v>1752</v>
      </c>
      <c r="N960" t="s">
        <v>3469</v>
      </c>
      <c r="O960" t="s">
        <v>68</v>
      </c>
      <c r="P960" t="s">
        <v>3474</v>
      </c>
      <c r="Q960" t="s">
        <v>69</v>
      </c>
      <c r="R960" t="s">
        <v>3718</v>
      </c>
      <c r="S960" t="s">
        <v>1766</v>
      </c>
      <c r="T960">
        <v>9</v>
      </c>
      <c r="U960">
        <v>4</v>
      </c>
      <c r="V960" t="s">
        <v>1770</v>
      </c>
      <c r="W960">
        <v>1</v>
      </c>
      <c r="X960" t="s">
        <v>72</v>
      </c>
      <c r="Y960">
        <v>1</v>
      </c>
      <c r="Z960" t="s">
        <v>73</v>
      </c>
      <c r="AA960">
        <v>1</v>
      </c>
      <c r="AB960" s="2">
        <v>0</v>
      </c>
      <c r="AC960" s="2">
        <v>0</v>
      </c>
      <c r="AD960" s="2">
        <v>0</v>
      </c>
      <c r="AE960" s="2">
        <v>1000</v>
      </c>
      <c r="AF960" s="2">
        <v>0</v>
      </c>
      <c r="AG960" s="2">
        <v>0</v>
      </c>
      <c r="AH960" s="2">
        <v>1000</v>
      </c>
      <c r="AI960" s="2">
        <v>0</v>
      </c>
      <c r="AJ960" s="2">
        <v>0</v>
      </c>
      <c r="AK960" s="2">
        <v>1000</v>
      </c>
      <c r="AL960" s="2">
        <v>0</v>
      </c>
      <c r="AM960" s="2">
        <v>0</v>
      </c>
      <c r="AN960" s="2">
        <v>1000</v>
      </c>
      <c r="AO960" s="2">
        <v>0</v>
      </c>
      <c r="AP960" s="2">
        <v>0</v>
      </c>
      <c r="AQ960" s="2">
        <v>4000</v>
      </c>
      <c r="AR960" s="2">
        <v>0</v>
      </c>
      <c r="AS960" s="2">
        <v>0</v>
      </c>
      <c r="AT960" s="2">
        <v>0</v>
      </c>
      <c r="AU960" s="2">
        <v>0</v>
      </c>
      <c r="AV960" s="2">
        <v>0</v>
      </c>
      <c r="AW960" s="2">
        <v>77306960</v>
      </c>
      <c r="AX960" s="2">
        <v>0</v>
      </c>
      <c r="AY960" s="2">
        <v>0</v>
      </c>
      <c r="AZ960" s="2">
        <v>75000000</v>
      </c>
      <c r="BA960" s="2">
        <v>0</v>
      </c>
      <c r="BB960" s="2">
        <v>0</v>
      </c>
      <c r="BC960" s="2">
        <v>50000000</v>
      </c>
      <c r="BD960" s="2">
        <v>0</v>
      </c>
      <c r="BE960" s="2">
        <v>0</v>
      </c>
      <c r="BF960" s="2">
        <v>50000000</v>
      </c>
      <c r="BG960" s="2">
        <v>0</v>
      </c>
      <c r="BH960" s="2">
        <v>0</v>
      </c>
      <c r="BI960" s="2">
        <v>252306960</v>
      </c>
      <c r="BJ960" s="2">
        <v>0</v>
      </c>
      <c r="BK960" s="2">
        <v>0</v>
      </c>
      <c r="BL960" s="2" t="s">
        <v>74</v>
      </c>
      <c r="BM960" s="3">
        <f t="shared" si="146"/>
        <v>0</v>
      </c>
      <c r="BN960" s="3">
        <f t="shared" si="147"/>
        <v>0</v>
      </c>
      <c r="BO960" s="3">
        <f t="shared" si="148"/>
        <v>77.306960000000004</v>
      </c>
      <c r="BP960" s="3">
        <f t="shared" si="149"/>
        <v>0</v>
      </c>
      <c r="BQ960" s="3">
        <f t="shared" si="150"/>
        <v>75</v>
      </c>
      <c r="BR960" s="3">
        <f t="shared" si="151"/>
        <v>0</v>
      </c>
      <c r="BS960" s="3">
        <f t="shared" si="152"/>
        <v>50</v>
      </c>
      <c r="BT960" s="3">
        <f t="shared" si="153"/>
        <v>0</v>
      </c>
      <c r="BU960" s="3">
        <f t="shared" si="154"/>
        <v>50</v>
      </c>
      <c r="BV960" s="3">
        <f t="shared" si="155"/>
        <v>0</v>
      </c>
    </row>
    <row r="961" spans="1:74" x14ac:dyDescent="0.25">
      <c r="A961">
        <v>16</v>
      </c>
      <c r="B961" t="s">
        <v>60</v>
      </c>
      <c r="C961" t="s">
        <v>61</v>
      </c>
      <c r="D961">
        <v>2020</v>
      </c>
      <c r="E961" t="s">
        <v>62</v>
      </c>
      <c r="F961" t="s">
        <v>63</v>
      </c>
      <c r="G961">
        <v>2</v>
      </c>
      <c r="H961" t="s">
        <v>64</v>
      </c>
      <c r="I961" t="s">
        <v>3422</v>
      </c>
      <c r="J961" t="s">
        <v>1750</v>
      </c>
      <c r="K961" t="s">
        <v>1751</v>
      </c>
      <c r="L961" t="s">
        <v>3467</v>
      </c>
      <c r="M961" t="s">
        <v>1752</v>
      </c>
      <c r="N961" t="s">
        <v>3469</v>
      </c>
      <c r="O961" t="s">
        <v>68</v>
      </c>
      <c r="P961" t="s">
        <v>3474</v>
      </c>
      <c r="Q961" t="s">
        <v>69</v>
      </c>
      <c r="R961" t="s">
        <v>3718</v>
      </c>
      <c r="S961" t="s">
        <v>1766</v>
      </c>
      <c r="T961">
        <v>9</v>
      </c>
      <c r="U961">
        <v>5</v>
      </c>
      <c r="V961" t="s">
        <v>1771</v>
      </c>
      <c r="W961">
        <v>1</v>
      </c>
      <c r="X961" t="s">
        <v>72</v>
      </c>
      <c r="Y961">
        <v>1</v>
      </c>
      <c r="Z961" t="s">
        <v>73</v>
      </c>
      <c r="AA961">
        <v>1</v>
      </c>
      <c r="AB961" s="2">
        <v>800</v>
      </c>
      <c r="AC961" s="2">
        <v>309</v>
      </c>
      <c r="AD961" s="2">
        <v>38.630000000000003</v>
      </c>
      <c r="AE961" s="2">
        <v>2400</v>
      </c>
      <c r="AF961" s="2">
        <v>0</v>
      </c>
      <c r="AG961" s="2">
        <v>0</v>
      </c>
      <c r="AH961" s="2">
        <v>3000</v>
      </c>
      <c r="AI961" s="2">
        <v>0</v>
      </c>
      <c r="AJ961" s="2">
        <v>0</v>
      </c>
      <c r="AK961" s="2">
        <v>2000</v>
      </c>
      <c r="AL961" s="2">
        <v>0</v>
      </c>
      <c r="AM961" s="2">
        <v>0</v>
      </c>
      <c r="AN961" s="2">
        <v>800</v>
      </c>
      <c r="AO961" s="2">
        <v>0</v>
      </c>
      <c r="AP961" s="2">
        <v>0</v>
      </c>
      <c r="AQ961" s="2">
        <v>9000</v>
      </c>
      <c r="AR961" s="2">
        <v>309</v>
      </c>
      <c r="AS961" s="2">
        <v>3.43</v>
      </c>
      <c r="AT961" s="2">
        <v>450000000</v>
      </c>
      <c r="AU961" s="2">
        <v>426556769</v>
      </c>
      <c r="AV961" s="2">
        <v>94.79</v>
      </c>
      <c r="AW961" s="2">
        <v>386534799</v>
      </c>
      <c r="AX961" s="2">
        <v>0</v>
      </c>
      <c r="AY961" s="2">
        <v>0</v>
      </c>
      <c r="AZ961" s="2">
        <v>400000000</v>
      </c>
      <c r="BA961" s="2">
        <v>0</v>
      </c>
      <c r="BB961" s="2">
        <v>0</v>
      </c>
      <c r="BC961" s="2">
        <v>300000000</v>
      </c>
      <c r="BD961" s="2">
        <v>0</v>
      </c>
      <c r="BE961" s="2">
        <v>0</v>
      </c>
      <c r="BF961" s="2">
        <v>200000000</v>
      </c>
      <c r="BG961" s="2">
        <v>0</v>
      </c>
      <c r="BH961" s="2">
        <v>0</v>
      </c>
      <c r="BI961" s="2">
        <v>1736534799</v>
      </c>
      <c r="BJ961" s="2">
        <v>426556769</v>
      </c>
      <c r="BK961" s="2">
        <v>24.56</v>
      </c>
      <c r="BL961" s="2"/>
      <c r="BM961" s="3">
        <f t="shared" si="146"/>
        <v>450</v>
      </c>
      <c r="BN961" s="3">
        <f t="shared" si="147"/>
        <v>426.55676899999997</v>
      </c>
      <c r="BO961" s="3">
        <f t="shared" si="148"/>
        <v>386.53479900000002</v>
      </c>
      <c r="BP961" s="3">
        <f t="shared" si="149"/>
        <v>0</v>
      </c>
      <c r="BQ961" s="3">
        <f t="shared" si="150"/>
        <v>400</v>
      </c>
      <c r="BR961" s="3">
        <f t="shared" si="151"/>
        <v>0</v>
      </c>
      <c r="BS961" s="3">
        <f t="shared" si="152"/>
        <v>300</v>
      </c>
      <c r="BT961" s="3">
        <f t="shared" si="153"/>
        <v>0</v>
      </c>
      <c r="BU961" s="3">
        <f t="shared" si="154"/>
        <v>200</v>
      </c>
      <c r="BV961" s="3">
        <f t="shared" si="155"/>
        <v>0</v>
      </c>
    </row>
    <row r="962" spans="1:74" x14ac:dyDescent="0.25">
      <c r="A962">
        <v>16</v>
      </c>
      <c r="B962" t="s">
        <v>60</v>
      </c>
      <c r="C962" t="s">
        <v>61</v>
      </c>
      <c r="D962">
        <v>2020</v>
      </c>
      <c r="E962" t="s">
        <v>62</v>
      </c>
      <c r="F962" t="s">
        <v>63</v>
      </c>
      <c r="G962">
        <v>2</v>
      </c>
      <c r="H962" t="s">
        <v>64</v>
      </c>
      <c r="I962" t="s">
        <v>3422</v>
      </c>
      <c r="J962" t="s">
        <v>1750</v>
      </c>
      <c r="K962" t="s">
        <v>1751</v>
      </c>
      <c r="L962" t="s">
        <v>3467</v>
      </c>
      <c r="M962" t="s">
        <v>1752</v>
      </c>
      <c r="N962" t="s">
        <v>3469</v>
      </c>
      <c r="O962" t="s">
        <v>68</v>
      </c>
      <c r="P962" t="s">
        <v>3474</v>
      </c>
      <c r="Q962" t="s">
        <v>69</v>
      </c>
      <c r="R962" t="s">
        <v>3718</v>
      </c>
      <c r="S962" t="s">
        <v>1766</v>
      </c>
      <c r="T962">
        <v>9</v>
      </c>
      <c r="U962">
        <v>6</v>
      </c>
      <c r="V962" t="s">
        <v>1772</v>
      </c>
      <c r="W962">
        <v>1</v>
      </c>
      <c r="X962" t="s">
        <v>72</v>
      </c>
      <c r="Y962">
        <v>1</v>
      </c>
      <c r="Z962" t="s">
        <v>73</v>
      </c>
      <c r="AA962">
        <v>1</v>
      </c>
      <c r="AB962" s="2">
        <v>0</v>
      </c>
      <c r="AC962" s="2">
        <v>0</v>
      </c>
      <c r="AD962" s="2">
        <v>0</v>
      </c>
      <c r="AE962" s="2">
        <v>1</v>
      </c>
      <c r="AF962" s="2">
        <v>0</v>
      </c>
      <c r="AG962" s="2">
        <v>0</v>
      </c>
      <c r="AH962" s="2">
        <v>1</v>
      </c>
      <c r="AI962" s="2">
        <v>0</v>
      </c>
      <c r="AJ962" s="2">
        <v>0</v>
      </c>
      <c r="AK962" s="2">
        <v>1</v>
      </c>
      <c r="AL962" s="2">
        <v>0</v>
      </c>
      <c r="AM962" s="2">
        <v>0</v>
      </c>
      <c r="AN962" s="2">
        <v>1</v>
      </c>
      <c r="AO962" s="2">
        <v>0</v>
      </c>
      <c r="AP962" s="2">
        <v>0</v>
      </c>
      <c r="AQ962" s="2">
        <v>4</v>
      </c>
      <c r="AR962" s="2">
        <v>0</v>
      </c>
      <c r="AS962" s="2">
        <v>0</v>
      </c>
      <c r="AT962" s="2">
        <v>0</v>
      </c>
      <c r="AU962" s="2">
        <v>0</v>
      </c>
      <c r="AV962" s="2">
        <v>0</v>
      </c>
      <c r="AW962" s="2">
        <v>27609629</v>
      </c>
      <c r="AX962" s="2">
        <v>0</v>
      </c>
      <c r="AY962" s="2">
        <v>0</v>
      </c>
      <c r="AZ962" s="2">
        <v>25000000</v>
      </c>
      <c r="BA962" s="2">
        <v>0</v>
      </c>
      <c r="BB962" s="2">
        <v>0</v>
      </c>
      <c r="BC962" s="2">
        <v>25000000</v>
      </c>
      <c r="BD962" s="2">
        <v>0</v>
      </c>
      <c r="BE962" s="2">
        <v>0</v>
      </c>
      <c r="BF962" s="2">
        <v>25000000</v>
      </c>
      <c r="BG962" s="2">
        <v>0</v>
      </c>
      <c r="BH962" s="2">
        <v>0</v>
      </c>
      <c r="BI962" s="2">
        <v>102609629</v>
      </c>
      <c r="BJ962" s="2">
        <v>0</v>
      </c>
      <c r="BK962" s="2">
        <v>0</v>
      </c>
      <c r="BL962" s="2" t="s">
        <v>74</v>
      </c>
      <c r="BM962" s="3">
        <f t="shared" si="146"/>
        <v>0</v>
      </c>
      <c r="BN962" s="3">
        <f t="shared" si="147"/>
        <v>0</v>
      </c>
      <c r="BO962" s="3">
        <f t="shared" si="148"/>
        <v>27.609629000000002</v>
      </c>
      <c r="BP962" s="3">
        <f t="shared" si="149"/>
        <v>0</v>
      </c>
      <c r="BQ962" s="3">
        <f t="shared" si="150"/>
        <v>25</v>
      </c>
      <c r="BR962" s="3">
        <f t="shared" si="151"/>
        <v>0</v>
      </c>
      <c r="BS962" s="3">
        <f t="shared" si="152"/>
        <v>25</v>
      </c>
      <c r="BT962" s="3">
        <f t="shared" si="153"/>
        <v>0</v>
      </c>
      <c r="BU962" s="3">
        <f t="shared" si="154"/>
        <v>25</v>
      </c>
      <c r="BV962" s="3">
        <f t="shared" si="155"/>
        <v>0</v>
      </c>
    </row>
    <row r="963" spans="1:74" x14ac:dyDescent="0.25">
      <c r="A963">
        <v>16</v>
      </c>
      <c r="B963" t="s">
        <v>60</v>
      </c>
      <c r="C963" t="s">
        <v>61</v>
      </c>
      <c r="D963">
        <v>2020</v>
      </c>
      <c r="E963" t="s">
        <v>62</v>
      </c>
      <c r="F963" t="s">
        <v>63</v>
      </c>
      <c r="G963">
        <v>2</v>
      </c>
      <c r="H963" t="s">
        <v>64</v>
      </c>
      <c r="I963" t="s">
        <v>3422</v>
      </c>
      <c r="J963" t="s">
        <v>1750</v>
      </c>
      <c r="K963" t="s">
        <v>1751</v>
      </c>
      <c r="L963" t="s">
        <v>3467</v>
      </c>
      <c r="M963" t="s">
        <v>1752</v>
      </c>
      <c r="N963" t="s">
        <v>3469</v>
      </c>
      <c r="O963" t="s">
        <v>68</v>
      </c>
      <c r="P963" t="s">
        <v>3474</v>
      </c>
      <c r="Q963" t="s">
        <v>69</v>
      </c>
      <c r="R963" t="s">
        <v>3718</v>
      </c>
      <c r="S963" t="s">
        <v>1766</v>
      </c>
      <c r="T963">
        <v>9</v>
      </c>
      <c r="U963">
        <v>7</v>
      </c>
      <c r="V963" t="s">
        <v>1773</v>
      </c>
      <c r="W963">
        <v>1</v>
      </c>
      <c r="X963" t="s">
        <v>72</v>
      </c>
      <c r="Y963">
        <v>1</v>
      </c>
      <c r="Z963" t="s">
        <v>73</v>
      </c>
      <c r="AA963">
        <v>1</v>
      </c>
      <c r="AB963" s="2">
        <v>0</v>
      </c>
      <c r="AC963" s="2">
        <v>0</v>
      </c>
      <c r="AD963" s="2">
        <v>0</v>
      </c>
      <c r="AE963" s="2">
        <v>2500</v>
      </c>
      <c r="AF963" s="2">
        <v>0</v>
      </c>
      <c r="AG963" s="2">
        <v>0</v>
      </c>
      <c r="AH963" s="2">
        <v>2500</v>
      </c>
      <c r="AI963" s="2">
        <v>0</v>
      </c>
      <c r="AJ963" s="2">
        <v>0</v>
      </c>
      <c r="AK963" s="2">
        <v>2000</v>
      </c>
      <c r="AL963" s="2">
        <v>0</v>
      </c>
      <c r="AM963" s="2">
        <v>0</v>
      </c>
      <c r="AN963" s="2">
        <v>1000</v>
      </c>
      <c r="AO963" s="2">
        <v>0</v>
      </c>
      <c r="AP963" s="2">
        <v>0</v>
      </c>
      <c r="AQ963" s="2">
        <v>8000</v>
      </c>
      <c r="AR963" s="2">
        <v>0</v>
      </c>
      <c r="AS963" s="2">
        <v>0</v>
      </c>
      <c r="AT963" s="2">
        <v>0</v>
      </c>
      <c r="AU963" s="2">
        <v>0</v>
      </c>
      <c r="AV963" s="2">
        <v>0</v>
      </c>
      <c r="AW963" s="2">
        <v>110438514</v>
      </c>
      <c r="AX963" s="2">
        <v>0</v>
      </c>
      <c r="AY963" s="2">
        <v>0</v>
      </c>
      <c r="AZ963" s="2">
        <v>150000000</v>
      </c>
      <c r="BA963" s="2">
        <v>0</v>
      </c>
      <c r="BB963" s="2">
        <v>0</v>
      </c>
      <c r="BC963" s="2">
        <v>130000000</v>
      </c>
      <c r="BD963" s="2">
        <v>0</v>
      </c>
      <c r="BE963" s="2">
        <v>0</v>
      </c>
      <c r="BF963" s="2">
        <v>70000000</v>
      </c>
      <c r="BG963" s="2">
        <v>0</v>
      </c>
      <c r="BH963" s="2">
        <v>0</v>
      </c>
      <c r="BI963" s="2">
        <v>460438514</v>
      </c>
      <c r="BJ963" s="2">
        <v>0</v>
      </c>
      <c r="BK963" s="2">
        <v>0</v>
      </c>
      <c r="BL963" s="2" t="s">
        <v>74</v>
      </c>
      <c r="BM963" s="3">
        <f t="shared" ref="BM963:BM1026" si="156">AT963 / 1000000</f>
        <v>0</v>
      </c>
      <c r="BN963" s="3">
        <f t="shared" ref="BN963:BN1026" si="157">AU963 / 1000000</f>
        <v>0</v>
      </c>
      <c r="BO963" s="3">
        <f t="shared" ref="BO963:BO1026" si="158">AW963 / 1000000</f>
        <v>110.438514</v>
      </c>
      <c r="BP963" s="3">
        <f t="shared" ref="BP963:BP1026" si="159">AX963 / 1000000</f>
        <v>0</v>
      </c>
      <c r="BQ963" s="3">
        <f t="shared" ref="BQ963:BQ1026" si="160">AZ963 / 1000000</f>
        <v>150</v>
      </c>
      <c r="BR963" s="3">
        <f t="shared" ref="BR963:BR1026" si="161">BA963 / 1000000</f>
        <v>0</v>
      </c>
      <c r="BS963" s="3">
        <f t="shared" ref="BS963:BS1026" si="162">BC963 / 1000000</f>
        <v>130</v>
      </c>
      <c r="BT963" s="3">
        <f t="shared" ref="BT963:BT1026" si="163">BD963 / 1000000</f>
        <v>0</v>
      </c>
      <c r="BU963" s="3">
        <f t="shared" ref="BU963:BU1026" si="164">BF963 / 1000000</f>
        <v>70</v>
      </c>
      <c r="BV963" s="3">
        <f t="shared" ref="BV963:BV1026" si="165">BG963 / 1000000</f>
        <v>0</v>
      </c>
    </row>
    <row r="964" spans="1:74" x14ac:dyDescent="0.25">
      <c r="A964">
        <v>16</v>
      </c>
      <c r="B964" t="s">
        <v>60</v>
      </c>
      <c r="C964" t="s">
        <v>61</v>
      </c>
      <c r="D964">
        <v>2020</v>
      </c>
      <c r="E964" t="s">
        <v>62</v>
      </c>
      <c r="F964" t="s">
        <v>63</v>
      </c>
      <c r="G964">
        <v>2</v>
      </c>
      <c r="H964" t="s">
        <v>64</v>
      </c>
      <c r="I964" t="s">
        <v>3422</v>
      </c>
      <c r="J964" t="s">
        <v>1750</v>
      </c>
      <c r="K964" t="s">
        <v>1751</v>
      </c>
      <c r="L964" t="s">
        <v>3467</v>
      </c>
      <c r="M964" t="s">
        <v>1752</v>
      </c>
      <c r="N964" t="s">
        <v>3469</v>
      </c>
      <c r="O964" t="s">
        <v>68</v>
      </c>
      <c r="P964" t="s">
        <v>3474</v>
      </c>
      <c r="Q964" t="s">
        <v>69</v>
      </c>
      <c r="R964" t="s">
        <v>3718</v>
      </c>
      <c r="S964" t="s">
        <v>1766</v>
      </c>
      <c r="T964">
        <v>9</v>
      </c>
      <c r="U964">
        <v>8</v>
      </c>
      <c r="V964" t="s">
        <v>1774</v>
      </c>
      <c r="W964">
        <v>1</v>
      </c>
      <c r="X964" t="s">
        <v>72</v>
      </c>
      <c r="Y964">
        <v>1</v>
      </c>
      <c r="Z964" t="s">
        <v>73</v>
      </c>
      <c r="AA964">
        <v>1</v>
      </c>
      <c r="AB964" s="2">
        <v>0</v>
      </c>
      <c r="AC964" s="2">
        <v>0</v>
      </c>
      <c r="AD964" s="2">
        <v>0</v>
      </c>
      <c r="AE964" s="2">
        <v>25</v>
      </c>
      <c r="AF964" s="2">
        <v>0</v>
      </c>
      <c r="AG964" s="2">
        <v>0</v>
      </c>
      <c r="AH964" s="2">
        <v>25</v>
      </c>
      <c r="AI964" s="2">
        <v>0</v>
      </c>
      <c r="AJ964" s="2">
        <v>0</v>
      </c>
      <c r="AK964" s="2">
        <v>25</v>
      </c>
      <c r="AL964" s="2">
        <v>0</v>
      </c>
      <c r="AM964" s="2">
        <v>0</v>
      </c>
      <c r="AN964" s="2">
        <v>25</v>
      </c>
      <c r="AO964" s="2">
        <v>0</v>
      </c>
      <c r="AP964" s="2">
        <v>0</v>
      </c>
      <c r="AQ964" s="2">
        <v>100</v>
      </c>
      <c r="AR964" s="2">
        <v>0</v>
      </c>
      <c r="AS964" s="2">
        <v>0</v>
      </c>
      <c r="AT964" s="2">
        <v>0</v>
      </c>
      <c r="AU964" s="2">
        <v>0</v>
      </c>
      <c r="AV964" s="2">
        <v>0</v>
      </c>
      <c r="AW964" s="2">
        <v>55219257</v>
      </c>
      <c r="AX964" s="2">
        <v>0</v>
      </c>
      <c r="AY964" s="2">
        <v>0</v>
      </c>
      <c r="AZ964" s="2">
        <v>50000000</v>
      </c>
      <c r="BA964" s="2">
        <v>0</v>
      </c>
      <c r="BB964" s="2">
        <v>0</v>
      </c>
      <c r="BC964" s="2">
        <v>50000000</v>
      </c>
      <c r="BD964" s="2">
        <v>0</v>
      </c>
      <c r="BE964" s="2">
        <v>0</v>
      </c>
      <c r="BF964" s="2">
        <v>50000000</v>
      </c>
      <c r="BG964" s="2">
        <v>0</v>
      </c>
      <c r="BH964" s="2">
        <v>0</v>
      </c>
      <c r="BI964" s="2">
        <v>205219257</v>
      </c>
      <c r="BJ964" s="2">
        <v>0</v>
      </c>
      <c r="BK964" s="2">
        <v>0</v>
      </c>
      <c r="BL964" s="2" t="s">
        <v>74</v>
      </c>
      <c r="BM964" s="3">
        <f t="shared" si="156"/>
        <v>0</v>
      </c>
      <c r="BN964" s="3">
        <f t="shared" si="157"/>
        <v>0</v>
      </c>
      <c r="BO964" s="3">
        <f t="shared" si="158"/>
        <v>55.219256999999999</v>
      </c>
      <c r="BP964" s="3">
        <f t="shared" si="159"/>
        <v>0</v>
      </c>
      <c r="BQ964" s="3">
        <f t="shared" si="160"/>
        <v>50</v>
      </c>
      <c r="BR964" s="3">
        <f t="shared" si="161"/>
        <v>0</v>
      </c>
      <c r="BS964" s="3">
        <f t="shared" si="162"/>
        <v>50</v>
      </c>
      <c r="BT964" s="3">
        <f t="shared" si="163"/>
        <v>0</v>
      </c>
      <c r="BU964" s="3">
        <f t="shared" si="164"/>
        <v>50</v>
      </c>
      <c r="BV964" s="3">
        <f t="shared" si="165"/>
        <v>0</v>
      </c>
    </row>
    <row r="965" spans="1:74" x14ac:dyDescent="0.25">
      <c r="A965">
        <v>16</v>
      </c>
      <c r="B965" t="s">
        <v>60</v>
      </c>
      <c r="C965" t="s">
        <v>61</v>
      </c>
      <c r="D965">
        <v>2020</v>
      </c>
      <c r="E965" t="s">
        <v>62</v>
      </c>
      <c r="F965" t="s">
        <v>63</v>
      </c>
      <c r="G965">
        <v>2</v>
      </c>
      <c r="H965" t="s">
        <v>64</v>
      </c>
      <c r="I965" t="s">
        <v>3422</v>
      </c>
      <c r="J965" t="s">
        <v>1750</v>
      </c>
      <c r="K965" t="s">
        <v>1751</v>
      </c>
      <c r="L965" t="s">
        <v>3467</v>
      </c>
      <c r="M965" t="s">
        <v>1752</v>
      </c>
      <c r="N965" t="s">
        <v>3469</v>
      </c>
      <c r="O965" t="s">
        <v>68</v>
      </c>
      <c r="P965" t="s">
        <v>3474</v>
      </c>
      <c r="Q965" t="s">
        <v>69</v>
      </c>
      <c r="R965" t="s">
        <v>3718</v>
      </c>
      <c r="S965" t="s">
        <v>1766</v>
      </c>
      <c r="T965">
        <v>9</v>
      </c>
      <c r="U965">
        <v>9</v>
      </c>
      <c r="V965" t="s">
        <v>1775</v>
      </c>
      <c r="W965">
        <v>1</v>
      </c>
      <c r="X965" t="s">
        <v>72</v>
      </c>
      <c r="Y965">
        <v>1</v>
      </c>
      <c r="Z965" t="s">
        <v>73</v>
      </c>
      <c r="AA965">
        <v>1</v>
      </c>
      <c r="AB965" s="2">
        <v>10</v>
      </c>
      <c r="AC965" s="2">
        <v>0.75</v>
      </c>
      <c r="AD965" s="2">
        <v>7.5</v>
      </c>
      <c r="AE965" s="2">
        <v>30</v>
      </c>
      <c r="AF965" s="2">
        <v>0</v>
      </c>
      <c r="AG965" s="2">
        <v>0</v>
      </c>
      <c r="AH965" s="2">
        <v>20</v>
      </c>
      <c r="AI965" s="2">
        <v>0</v>
      </c>
      <c r="AJ965" s="2">
        <v>0</v>
      </c>
      <c r="AK965" s="2">
        <v>20</v>
      </c>
      <c r="AL965" s="2">
        <v>0</v>
      </c>
      <c r="AM965" s="2">
        <v>0</v>
      </c>
      <c r="AN965" s="2">
        <v>20</v>
      </c>
      <c r="AO965" s="2">
        <v>0</v>
      </c>
      <c r="AP965" s="2">
        <v>0</v>
      </c>
      <c r="AQ965" s="2">
        <v>100</v>
      </c>
      <c r="AR965" s="2">
        <v>0.75</v>
      </c>
      <c r="AS965" s="2">
        <v>0.75</v>
      </c>
      <c r="AT965" s="2">
        <v>53782725</v>
      </c>
      <c r="AU965" s="2">
        <v>44818938</v>
      </c>
      <c r="AV965" s="2">
        <v>83.34</v>
      </c>
      <c r="AW965" s="2">
        <v>220877028</v>
      </c>
      <c r="AX965" s="2">
        <v>0</v>
      </c>
      <c r="AY965" s="2">
        <v>0</v>
      </c>
      <c r="AZ965" s="2">
        <v>160000000</v>
      </c>
      <c r="BA965" s="2">
        <v>0</v>
      </c>
      <c r="BB965" s="2">
        <v>0</v>
      </c>
      <c r="BC965" s="2">
        <v>160000000</v>
      </c>
      <c r="BD965" s="2">
        <v>0</v>
      </c>
      <c r="BE965" s="2">
        <v>0</v>
      </c>
      <c r="BF965" s="2">
        <v>160000000</v>
      </c>
      <c r="BG965" s="2">
        <v>0</v>
      </c>
      <c r="BH965" s="2">
        <v>0</v>
      </c>
      <c r="BI965" s="2">
        <v>754659753</v>
      </c>
      <c r="BJ965" s="2">
        <v>44818938</v>
      </c>
      <c r="BK965" s="2">
        <v>5.94</v>
      </c>
      <c r="BL965" s="2"/>
      <c r="BM965" s="3">
        <f t="shared" si="156"/>
        <v>53.782724999999999</v>
      </c>
      <c r="BN965" s="3">
        <f t="shared" si="157"/>
        <v>44.818938000000003</v>
      </c>
      <c r="BO965" s="3">
        <f t="shared" si="158"/>
        <v>220.877028</v>
      </c>
      <c r="BP965" s="3">
        <f t="shared" si="159"/>
        <v>0</v>
      </c>
      <c r="BQ965" s="3">
        <f t="shared" si="160"/>
        <v>160</v>
      </c>
      <c r="BR965" s="3">
        <f t="shared" si="161"/>
        <v>0</v>
      </c>
      <c r="BS965" s="3">
        <f t="shared" si="162"/>
        <v>160</v>
      </c>
      <c r="BT965" s="3">
        <f t="shared" si="163"/>
        <v>0</v>
      </c>
      <c r="BU965" s="3">
        <f t="shared" si="164"/>
        <v>160</v>
      </c>
      <c r="BV965" s="3">
        <f t="shared" si="165"/>
        <v>0</v>
      </c>
    </row>
    <row r="966" spans="1:74" x14ac:dyDescent="0.25">
      <c r="A966">
        <v>16</v>
      </c>
      <c r="B966" t="s">
        <v>60</v>
      </c>
      <c r="C966" t="s">
        <v>61</v>
      </c>
      <c r="D966">
        <v>2020</v>
      </c>
      <c r="E966" t="s">
        <v>62</v>
      </c>
      <c r="F966" t="s">
        <v>63</v>
      </c>
      <c r="G966">
        <v>2</v>
      </c>
      <c r="H966" t="s">
        <v>64</v>
      </c>
      <c r="I966" t="s">
        <v>3422</v>
      </c>
      <c r="J966" t="s">
        <v>1750</v>
      </c>
      <c r="K966" t="s">
        <v>1751</v>
      </c>
      <c r="L966" t="s">
        <v>3467</v>
      </c>
      <c r="M966" t="s">
        <v>1752</v>
      </c>
      <c r="N966" t="s">
        <v>3469</v>
      </c>
      <c r="O966" t="s">
        <v>68</v>
      </c>
      <c r="P966" t="s">
        <v>3474</v>
      </c>
      <c r="Q966" t="s">
        <v>69</v>
      </c>
      <c r="R966" t="s">
        <v>3718</v>
      </c>
      <c r="S966" t="s">
        <v>1766</v>
      </c>
      <c r="T966">
        <v>9</v>
      </c>
      <c r="U966">
        <v>10</v>
      </c>
      <c r="V966" t="s">
        <v>1776</v>
      </c>
      <c r="W966">
        <v>1</v>
      </c>
      <c r="X966" t="s">
        <v>72</v>
      </c>
      <c r="Y966">
        <v>1</v>
      </c>
      <c r="Z966" t="s">
        <v>73</v>
      </c>
      <c r="AA966">
        <v>1</v>
      </c>
      <c r="AB966" s="2">
        <v>0</v>
      </c>
      <c r="AC966" s="2">
        <v>0</v>
      </c>
      <c r="AD966" s="2">
        <v>0</v>
      </c>
      <c r="AE966" s="2">
        <v>25</v>
      </c>
      <c r="AF966" s="2">
        <v>0</v>
      </c>
      <c r="AG966" s="2">
        <v>0</v>
      </c>
      <c r="AH966" s="2">
        <v>25</v>
      </c>
      <c r="AI966" s="2">
        <v>0</v>
      </c>
      <c r="AJ966" s="2">
        <v>0</v>
      </c>
      <c r="AK966" s="2">
        <v>25</v>
      </c>
      <c r="AL966" s="2">
        <v>0</v>
      </c>
      <c r="AM966" s="2">
        <v>0</v>
      </c>
      <c r="AN966" s="2">
        <v>25</v>
      </c>
      <c r="AO966" s="2">
        <v>0</v>
      </c>
      <c r="AP966" s="2">
        <v>0</v>
      </c>
      <c r="AQ966" s="2">
        <v>100</v>
      </c>
      <c r="AR966" s="2">
        <v>0</v>
      </c>
      <c r="AS966" s="2">
        <v>0</v>
      </c>
      <c r="AT966" s="2">
        <v>0</v>
      </c>
      <c r="AU966" s="2">
        <v>0</v>
      </c>
      <c r="AV966" s="2">
        <v>0</v>
      </c>
      <c r="AW966" s="2">
        <v>110438514</v>
      </c>
      <c r="AX966" s="2">
        <v>0</v>
      </c>
      <c r="AY966" s="2">
        <v>0</v>
      </c>
      <c r="AZ966" s="2">
        <v>100000000</v>
      </c>
      <c r="BA966" s="2">
        <v>0</v>
      </c>
      <c r="BB966" s="2">
        <v>0</v>
      </c>
      <c r="BC966" s="2">
        <v>100000000</v>
      </c>
      <c r="BD966" s="2">
        <v>0</v>
      </c>
      <c r="BE966" s="2">
        <v>0</v>
      </c>
      <c r="BF966" s="2">
        <v>100000000</v>
      </c>
      <c r="BG966" s="2">
        <v>0</v>
      </c>
      <c r="BH966" s="2">
        <v>0</v>
      </c>
      <c r="BI966" s="2">
        <v>410438514</v>
      </c>
      <c r="BJ966" s="2">
        <v>0</v>
      </c>
      <c r="BK966" s="2">
        <v>0</v>
      </c>
      <c r="BL966" s="2" t="s">
        <v>74</v>
      </c>
      <c r="BM966" s="3">
        <f t="shared" si="156"/>
        <v>0</v>
      </c>
      <c r="BN966" s="3">
        <f t="shared" si="157"/>
        <v>0</v>
      </c>
      <c r="BO966" s="3">
        <f t="shared" si="158"/>
        <v>110.438514</v>
      </c>
      <c r="BP966" s="3">
        <f t="shared" si="159"/>
        <v>0</v>
      </c>
      <c r="BQ966" s="3">
        <f t="shared" si="160"/>
        <v>100</v>
      </c>
      <c r="BR966" s="3">
        <f t="shared" si="161"/>
        <v>0</v>
      </c>
      <c r="BS966" s="3">
        <f t="shared" si="162"/>
        <v>100</v>
      </c>
      <c r="BT966" s="3">
        <f t="shared" si="163"/>
        <v>0</v>
      </c>
      <c r="BU966" s="3">
        <f t="shared" si="164"/>
        <v>100</v>
      </c>
      <c r="BV966" s="3">
        <f t="shared" si="165"/>
        <v>0</v>
      </c>
    </row>
    <row r="967" spans="1:74" x14ac:dyDescent="0.25">
      <c r="A967">
        <v>16</v>
      </c>
      <c r="B967" t="s">
        <v>60</v>
      </c>
      <c r="C967" t="s">
        <v>61</v>
      </c>
      <c r="D967">
        <v>2020</v>
      </c>
      <c r="E967" t="s">
        <v>62</v>
      </c>
      <c r="F967" t="s">
        <v>63</v>
      </c>
      <c r="G967">
        <v>2</v>
      </c>
      <c r="H967" t="s">
        <v>64</v>
      </c>
      <c r="I967" t="s">
        <v>3422</v>
      </c>
      <c r="J967" t="s">
        <v>1750</v>
      </c>
      <c r="K967" t="s">
        <v>1751</v>
      </c>
      <c r="L967" t="s">
        <v>3467</v>
      </c>
      <c r="M967" t="s">
        <v>1752</v>
      </c>
      <c r="N967" t="s">
        <v>3469</v>
      </c>
      <c r="O967" t="s">
        <v>68</v>
      </c>
      <c r="P967" t="s">
        <v>3474</v>
      </c>
      <c r="Q967" t="s">
        <v>69</v>
      </c>
      <c r="R967" t="s">
        <v>3718</v>
      </c>
      <c r="S967" t="s">
        <v>1766</v>
      </c>
      <c r="T967">
        <v>9</v>
      </c>
      <c r="U967">
        <v>11</v>
      </c>
      <c r="V967" t="s">
        <v>1777</v>
      </c>
      <c r="W967">
        <v>1</v>
      </c>
      <c r="X967" t="s">
        <v>72</v>
      </c>
      <c r="Y967">
        <v>1</v>
      </c>
      <c r="Z967" t="s">
        <v>73</v>
      </c>
      <c r="AA967">
        <v>1</v>
      </c>
      <c r="AB967" s="2">
        <v>0</v>
      </c>
      <c r="AC967" s="2">
        <v>0</v>
      </c>
      <c r="AD967" s="2">
        <v>0</v>
      </c>
      <c r="AE967" s="2">
        <v>2</v>
      </c>
      <c r="AF967" s="2">
        <v>0</v>
      </c>
      <c r="AG967" s="2">
        <v>0</v>
      </c>
      <c r="AH967" s="2">
        <v>2</v>
      </c>
      <c r="AI967" s="2">
        <v>0</v>
      </c>
      <c r="AJ967" s="2">
        <v>0</v>
      </c>
      <c r="AK967" s="2">
        <v>2</v>
      </c>
      <c r="AL967" s="2">
        <v>0</v>
      </c>
      <c r="AM967" s="2">
        <v>0</v>
      </c>
      <c r="AN967" s="2">
        <v>2</v>
      </c>
      <c r="AO967" s="2">
        <v>0</v>
      </c>
      <c r="AP967" s="2">
        <v>0</v>
      </c>
      <c r="AQ967" s="2">
        <v>8</v>
      </c>
      <c r="AR967" s="2">
        <v>0</v>
      </c>
      <c r="AS967" s="2">
        <v>0</v>
      </c>
      <c r="AT967" s="2">
        <v>0</v>
      </c>
      <c r="AU967" s="2">
        <v>0</v>
      </c>
      <c r="AV967" s="2">
        <v>0</v>
      </c>
      <c r="AW967" s="2">
        <v>55219257</v>
      </c>
      <c r="AX967" s="2">
        <v>0</v>
      </c>
      <c r="AY967" s="2">
        <v>0</v>
      </c>
      <c r="AZ967" s="2">
        <v>50000000</v>
      </c>
      <c r="BA967" s="2">
        <v>0</v>
      </c>
      <c r="BB967" s="2">
        <v>0</v>
      </c>
      <c r="BC967" s="2">
        <v>50000000</v>
      </c>
      <c r="BD967" s="2">
        <v>0</v>
      </c>
      <c r="BE967" s="2">
        <v>0</v>
      </c>
      <c r="BF967" s="2">
        <v>50000000</v>
      </c>
      <c r="BG967" s="2">
        <v>0</v>
      </c>
      <c r="BH967" s="2">
        <v>0</v>
      </c>
      <c r="BI967" s="2">
        <v>205219257</v>
      </c>
      <c r="BJ967" s="2">
        <v>0</v>
      </c>
      <c r="BK967" s="2">
        <v>0</v>
      </c>
      <c r="BL967" s="2" t="s">
        <v>74</v>
      </c>
      <c r="BM967" s="3">
        <f t="shared" si="156"/>
        <v>0</v>
      </c>
      <c r="BN967" s="3">
        <f t="shared" si="157"/>
        <v>0</v>
      </c>
      <c r="BO967" s="3">
        <f t="shared" si="158"/>
        <v>55.219256999999999</v>
      </c>
      <c r="BP967" s="3">
        <f t="shared" si="159"/>
        <v>0</v>
      </c>
      <c r="BQ967" s="3">
        <f t="shared" si="160"/>
        <v>50</v>
      </c>
      <c r="BR967" s="3">
        <f t="shared" si="161"/>
        <v>0</v>
      </c>
      <c r="BS967" s="3">
        <f t="shared" si="162"/>
        <v>50</v>
      </c>
      <c r="BT967" s="3">
        <f t="shared" si="163"/>
        <v>0</v>
      </c>
      <c r="BU967" s="3">
        <f t="shared" si="164"/>
        <v>50</v>
      </c>
      <c r="BV967" s="3">
        <f t="shared" si="165"/>
        <v>0</v>
      </c>
    </row>
    <row r="968" spans="1:74" x14ac:dyDescent="0.25">
      <c r="A968">
        <v>16</v>
      </c>
      <c r="B968" t="s">
        <v>60</v>
      </c>
      <c r="C968" t="s">
        <v>61</v>
      </c>
      <c r="D968">
        <v>2020</v>
      </c>
      <c r="E968" t="s">
        <v>62</v>
      </c>
      <c r="F968" t="s">
        <v>63</v>
      </c>
      <c r="G968">
        <v>2</v>
      </c>
      <c r="H968" t="s">
        <v>64</v>
      </c>
      <c r="I968" t="s">
        <v>3422</v>
      </c>
      <c r="J968" t="s">
        <v>1750</v>
      </c>
      <c r="K968" t="s">
        <v>1751</v>
      </c>
      <c r="L968" t="s">
        <v>3467</v>
      </c>
      <c r="M968" t="s">
        <v>1752</v>
      </c>
      <c r="N968" t="s">
        <v>3469</v>
      </c>
      <c r="O968" t="s">
        <v>68</v>
      </c>
      <c r="P968" t="s">
        <v>3474</v>
      </c>
      <c r="Q968" t="s">
        <v>69</v>
      </c>
      <c r="R968" t="s">
        <v>3718</v>
      </c>
      <c r="S968" t="s">
        <v>1766</v>
      </c>
      <c r="T968">
        <v>9</v>
      </c>
      <c r="U968">
        <v>12</v>
      </c>
      <c r="V968" t="s">
        <v>1778</v>
      </c>
      <c r="W968">
        <v>2</v>
      </c>
      <c r="X968" t="s">
        <v>76</v>
      </c>
      <c r="Y968">
        <v>1</v>
      </c>
      <c r="Z968" t="s">
        <v>73</v>
      </c>
      <c r="AA968">
        <v>1</v>
      </c>
      <c r="AB968" s="2">
        <v>83</v>
      </c>
      <c r="AC968" s="2">
        <v>86.01</v>
      </c>
      <c r="AD968" s="2">
        <v>103.63</v>
      </c>
      <c r="AE968" s="2">
        <v>83</v>
      </c>
      <c r="AF968" s="2">
        <v>0</v>
      </c>
      <c r="AG968" s="2">
        <v>0</v>
      </c>
      <c r="AH968" s="2">
        <v>83</v>
      </c>
      <c r="AI968" s="2">
        <v>0</v>
      </c>
      <c r="AJ968" s="2">
        <v>0</v>
      </c>
      <c r="AK968" s="2">
        <v>83</v>
      </c>
      <c r="AL968" s="2">
        <v>0</v>
      </c>
      <c r="AM968" s="2">
        <v>0</v>
      </c>
      <c r="AN968" s="2">
        <v>83</v>
      </c>
      <c r="AO968" s="2">
        <v>0</v>
      </c>
      <c r="AP968" s="2">
        <v>0</v>
      </c>
      <c r="AQ968" s="2" t="s">
        <v>77</v>
      </c>
      <c r="AR968" s="2" t="s">
        <v>77</v>
      </c>
      <c r="AS968" s="2" t="s">
        <v>77</v>
      </c>
      <c r="AT968" s="2">
        <v>500000000</v>
      </c>
      <c r="AU968" s="2">
        <v>441257383</v>
      </c>
      <c r="AV968" s="2">
        <v>88.25</v>
      </c>
      <c r="AW968" s="2">
        <v>1055618943</v>
      </c>
      <c r="AX968" s="2">
        <v>0</v>
      </c>
      <c r="AY968" s="2">
        <v>0</v>
      </c>
      <c r="AZ968" s="2">
        <v>1137657635</v>
      </c>
      <c r="BA968" s="2">
        <v>0</v>
      </c>
      <c r="BB968" s="2">
        <v>0</v>
      </c>
      <c r="BC968" s="2">
        <v>1283500000</v>
      </c>
      <c r="BD968" s="2">
        <v>0</v>
      </c>
      <c r="BE968" s="2">
        <v>0</v>
      </c>
      <c r="BF968" s="2">
        <v>1153000000</v>
      </c>
      <c r="BG968" s="2">
        <v>0</v>
      </c>
      <c r="BH968" s="2">
        <v>0</v>
      </c>
      <c r="BI968" s="2">
        <v>5129776578</v>
      </c>
      <c r="BJ968" s="2">
        <v>441257383</v>
      </c>
      <c r="BK968" s="2">
        <v>8.6</v>
      </c>
      <c r="BL968" s="2"/>
      <c r="BM968" s="3">
        <f t="shared" si="156"/>
        <v>500</v>
      </c>
      <c r="BN968" s="3">
        <f t="shared" si="157"/>
        <v>441.257383</v>
      </c>
      <c r="BO968" s="3">
        <f t="shared" si="158"/>
        <v>1055.6189429999999</v>
      </c>
      <c r="BP968" s="3">
        <f t="shared" si="159"/>
        <v>0</v>
      </c>
      <c r="BQ968" s="3">
        <f t="shared" si="160"/>
        <v>1137.657635</v>
      </c>
      <c r="BR968" s="3">
        <f t="shared" si="161"/>
        <v>0</v>
      </c>
      <c r="BS968" s="3">
        <f t="shared" si="162"/>
        <v>1283.5</v>
      </c>
      <c r="BT968" s="3">
        <f t="shared" si="163"/>
        <v>0</v>
      </c>
      <c r="BU968" s="3">
        <f t="shared" si="164"/>
        <v>1153</v>
      </c>
      <c r="BV968" s="3">
        <f t="shared" si="165"/>
        <v>0</v>
      </c>
    </row>
    <row r="969" spans="1:74" x14ac:dyDescent="0.25">
      <c r="A969">
        <v>16</v>
      </c>
      <c r="B969" t="s">
        <v>60</v>
      </c>
      <c r="C969" t="s">
        <v>61</v>
      </c>
      <c r="D969">
        <v>2020</v>
      </c>
      <c r="E969" t="s">
        <v>62</v>
      </c>
      <c r="F969" t="s">
        <v>63</v>
      </c>
      <c r="G969">
        <v>2</v>
      </c>
      <c r="H969" t="s">
        <v>64</v>
      </c>
      <c r="I969" t="s">
        <v>3423</v>
      </c>
      <c r="J969" t="s">
        <v>1779</v>
      </c>
      <c r="K969" t="s">
        <v>1780</v>
      </c>
      <c r="L969" t="s">
        <v>3466</v>
      </c>
      <c r="M969" t="s">
        <v>1718</v>
      </c>
      <c r="N969" t="s">
        <v>3470</v>
      </c>
      <c r="O969" t="s">
        <v>124</v>
      </c>
      <c r="P969" t="s">
        <v>3478</v>
      </c>
      <c r="Q969" t="s">
        <v>267</v>
      </c>
      <c r="R969" t="s">
        <v>3719</v>
      </c>
      <c r="S969" t="s">
        <v>1781</v>
      </c>
      <c r="T969">
        <v>26</v>
      </c>
      <c r="U969">
        <v>1</v>
      </c>
      <c r="V969" t="s">
        <v>1782</v>
      </c>
      <c r="W969">
        <v>2</v>
      </c>
      <c r="X969" t="s">
        <v>76</v>
      </c>
      <c r="Y969">
        <v>1</v>
      </c>
      <c r="Z969" t="s">
        <v>73</v>
      </c>
      <c r="AA969">
        <v>1</v>
      </c>
      <c r="AB969" s="2">
        <v>800</v>
      </c>
      <c r="AC969" s="2">
        <v>800</v>
      </c>
      <c r="AD969" s="2">
        <v>100</v>
      </c>
      <c r="AE969" s="2">
        <v>800</v>
      </c>
      <c r="AF969" s="2">
        <v>0</v>
      </c>
      <c r="AG969" s="2">
        <v>0</v>
      </c>
      <c r="AH969" s="2">
        <v>800</v>
      </c>
      <c r="AI969" s="2">
        <v>0</v>
      </c>
      <c r="AJ969" s="2">
        <v>0</v>
      </c>
      <c r="AK969" s="2">
        <v>800</v>
      </c>
      <c r="AL969" s="2">
        <v>0</v>
      </c>
      <c r="AM969" s="2">
        <v>0</v>
      </c>
      <c r="AN969" s="2">
        <v>800</v>
      </c>
      <c r="AO969" s="2">
        <v>0</v>
      </c>
      <c r="AP969" s="2">
        <v>0</v>
      </c>
      <c r="AQ969" s="2" t="s">
        <v>77</v>
      </c>
      <c r="AR969" s="2" t="s">
        <v>77</v>
      </c>
      <c r="AS969" s="2" t="s">
        <v>77</v>
      </c>
      <c r="AT969" s="2">
        <v>439950000</v>
      </c>
      <c r="AU969" s="2">
        <v>35000000</v>
      </c>
      <c r="AV969" s="2">
        <v>7.96</v>
      </c>
      <c r="AW969" s="2">
        <v>187060000</v>
      </c>
      <c r="AX969" s="2">
        <v>0</v>
      </c>
      <c r="AY969" s="2">
        <v>0</v>
      </c>
      <c r="AZ969" s="2">
        <v>3000000000</v>
      </c>
      <c r="BA969" s="2">
        <v>0</v>
      </c>
      <c r="BB969" s="2">
        <v>0</v>
      </c>
      <c r="BC969" s="2">
        <v>3000000000</v>
      </c>
      <c r="BD969" s="2">
        <v>0</v>
      </c>
      <c r="BE969" s="2">
        <v>0</v>
      </c>
      <c r="BF969" s="2">
        <v>1499000000</v>
      </c>
      <c r="BG969" s="2">
        <v>0</v>
      </c>
      <c r="BH969" s="2">
        <v>0</v>
      </c>
      <c r="BI969" s="2">
        <v>8126010000</v>
      </c>
      <c r="BJ969" s="2">
        <v>35000000</v>
      </c>
      <c r="BK969" s="2">
        <v>0.43</v>
      </c>
      <c r="BL969" s="2" t="s">
        <v>1783</v>
      </c>
      <c r="BM969" s="3">
        <f t="shared" si="156"/>
        <v>439.95</v>
      </c>
      <c r="BN969" s="3">
        <f t="shared" si="157"/>
        <v>35</v>
      </c>
      <c r="BO969" s="3">
        <f t="shared" si="158"/>
        <v>187.06</v>
      </c>
      <c r="BP969" s="3">
        <f t="shared" si="159"/>
        <v>0</v>
      </c>
      <c r="BQ969" s="3">
        <f t="shared" si="160"/>
        <v>3000</v>
      </c>
      <c r="BR969" s="3">
        <f t="shared" si="161"/>
        <v>0</v>
      </c>
      <c r="BS969" s="3">
        <f t="shared" si="162"/>
        <v>3000</v>
      </c>
      <c r="BT969" s="3">
        <f t="shared" si="163"/>
        <v>0</v>
      </c>
      <c r="BU969" s="3">
        <f t="shared" si="164"/>
        <v>1499</v>
      </c>
      <c r="BV969" s="3">
        <f t="shared" si="165"/>
        <v>0</v>
      </c>
    </row>
    <row r="970" spans="1:74" x14ac:dyDescent="0.25">
      <c r="A970">
        <v>16</v>
      </c>
      <c r="B970" t="s">
        <v>60</v>
      </c>
      <c r="C970" t="s">
        <v>61</v>
      </c>
      <c r="D970">
        <v>2020</v>
      </c>
      <c r="E970" t="s">
        <v>62</v>
      </c>
      <c r="F970" t="s">
        <v>63</v>
      </c>
      <c r="G970">
        <v>2</v>
      </c>
      <c r="H970" t="s">
        <v>64</v>
      </c>
      <c r="I970" t="s">
        <v>3423</v>
      </c>
      <c r="J970" t="s">
        <v>1779</v>
      </c>
      <c r="K970" t="s">
        <v>1780</v>
      </c>
      <c r="L970" t="s">
        <v>3466</v>
      </c>
      <c r="M970" t="s">
        <v>1718</v>
      </c>
      <c r="N970" t="s">
        <v>3470</v>
      </c>
      <c r="O970" t="s">
        <v>124</v>
      </c>
      <c r="P970" t="s">
        <v>3478</v>
      </c>
      <c r="Q970" t="s">
        <v>267</v>
      </c>
      <c r="R970" t="s">
        <v>3719</v>
      </c>
      <c r="S970" t="s">
        <v>1781</v>
      </c>
      <c r="T970">
        <v>26</v>
      </c>
      <c r="U970">
        <v>2</v>
      </c>
      <c r="V970" t="s">
        <v>1784</v>
      </c>
      <c r="W970">
        <v>1</v>
      </c>
      <c r="X970" t="s">
        <v>72</v>
      </c>
      <c r="Y970">
        <v>1</v>
      </c>
      <c r="Z970" t="s">
        <v>73</v>
      </c>
      <c r="AA970">
        <v>1</v>
      </c>
      <c r="AB970" s="2">
        <v>250</v>
      </c>
      <c r="AC970" s="2">
        <v>39</v>
      </c>
      <c r="AD970" s="2">
        <v>15.6</v>
      </c>
      <c r="AE970" s="2">
        <v>2900</v>
      </c>
      <c r="AF970" s="2">
        <v>0</v>
      </c>
      <c r="AG970" s="2">
        <v>0</v>
      </c>
      <c r="AH970" s="2">
        <v>2900</v>
      </c>
      <c r="AI970" s="2">
        <v>0</v>
      </c>
      <c r="AJ970" s="2">
        <v>0</v>
      </c>
      <c r="AK970" s="2">
        <v>2950</v>
      </c>
      <c r="AL970" s="2">
        <v>0</v>
      </c>
      <c r="AM970" s="2">
        <v>0</v>
      </c>
      <c r="AN970" s="2">
        <v>1000</v>
      </c>
      <c r="AO970" s="2">
        <v>0</v>
      </c>
      <c r="AP970" s="2">
        <v>0</v>
      </c>
      <c r="AQ970" s="2">
        <v>10000</v>
      </c>
      <c r="AR970" s="2">
        <v>39</v>
      </c>
      <c r="AS970" s="2">
        <v>0.39</v>
      </c>
      <c r="AT970" s="2">
        <v>1210000000</v>
      </c>
      <c r="AU970" s="2">
        <v>265484500</v>
      </c>
      <c r="AV970" s="2">
        <v>21.94</v>
      </c>
      <c r="AW970" s="2">
        <v>2648181000</v>
      </c>
      <c r="AX970" s="2">
        <v>0</v>
      </c>
      <c r="AY970" s="2">
        <v>0</v>
      </c>
      <c r="AZ970" s="2">
        <v>1600000000</v>
      </c>
      <c r="BA970" s="2">
        <v>0</v>
      </c>
      <c r="BB970" s="2">
        <v>0</v>
      </c>
      <c r="BC970" s="2">
        <v>1600000000</v>
      </c>
      <c r="BD970" s="2">
        <v>0</v>
      </c>
      <c r="BE970" s="2">
        <v>0</v>
      </c>
      <c r="BF970" s="2">
        <v>978000000</v>
      </c>
      <c r="BG970" s="2">
        <v>0</v>
      </c>
      <c r="BH970" s="2">
        <v>0</v>
      </c>
      <c r="BI970" s="2">
        <v>8036181000</v>
      </c>
      <c r="BJ970" s="2">
        <v>265484500</v>
      </c>
      <c r="BK970" s="2">
        <v>3.3</v>
      </c>
      <c r="BL970" s="2" t="s">
        <v>1785</v>
      </c>
      <c r="BM970" s="3">
        <f t="shared" si="156"/>
        <v>1210</v>
      </c>
      <c r="BN970" s="3">
        <f t="shared" si="157"/>
        <v>265.48450000000003</v>
      </c>
      <c r="BO970" s="3">
        <f t="shared" si="158"/>
        <v>2648.181</v>
      </c>
      <c r="BP970" s="3">
        <f t="shared" si="159"/>
        <v>0</v>
      </c>
      <c r="BQ970" s="3">
        <f t="shared" si="160"/>
        <v>1600</v>
      </c>
      <c r="BR970" s="3">
        <f t="shared" si="161"/>
        <v>0</v>
      </c>
      <c r="BS970" s="3">
        <f t="shared" si="162"/>
        <v>1600</v>
      </c>
      <c r="BT970" s="3">
        <f t="shared" si="163"/>
        <v>0</v>
      </c>
      <c r="BU970" s="3">
        <f t="shared" si="164"/>
        <v>978</v>
      </c>
      <c r="BV970" s="3">
        <f t="shared" si="165"/>
        <v>0</v>
      </c>
    </row>
    <row r="971" spans="1:74" x14ac:dyDescent="0.25">
      <c r="A971">
        <v>16</v>
      </c>
      <c r="B971" t="s">
        <v>60</v>
      </c>
      <c r="C971" t="s">
        <v>61</v>
      </c>
      <c r="D971">
        <v>2020</v>
      </c>
      <c r="E971" t="s">
        <v>62</v>
      </c>
      <c r="F971" t="s">
        <v>63</v>
      </c>
      <c r="G971">
        <v>2</v>
      </c>
      <c r="H971" t="s">
        <v>64</v>
      </c>
      <c r="I971" t="s">
        <v>3423</v>
      </c>
      <c r="J971" t="s">
        <v>1779</v>
      </c>
      <c r="K971" t="s">
        <v>1780</v>
      </c>
      <c r="L971" t="s">
        <v>3466</v>
      </c>
      <c r="M971" t="s">
        <v>1718</v>
      </c>
      <c r="N971" t="s">
        <v>3470</v>
      </c>
      <c r="O971" t="s">
        <v>124</v>
      </c>
      <c r="P971" t="s">
        <v>3478</v>
      </c>
      <c r="Q971" t="s">
        <v>267</v>
      </c>
      <c r="R971" t="s">
        <v>3719</v>
      </c>
      <c r="S971" t="s">
        <v>1781</v>
      </c>
      <c r="T971">
        <v>26</v>
      </c>
      <c r="U971">
        <v>3</v>
      </c>
      <c r="V971" t="s">
        <v>1786</v>
      </c>
      <c r="W971">
        <v>3</v>
      </c>
      <c r="X971" t="s">
        <v>128</v>
      </c>
      <c r="Y971">
        <v>1</v>
      </c>
      <c r="Z971" t="s">
        <v>73</v>
      </c>
      <c r="AA971">
        <v>1</v>
      </c>
      <c r="AB971" s="2">
        <v>10</v>
      </c>
      <c r="AC971" s="2">
        <v>3.31</v>
      </c>
      <c r="AD971" s="2">
        <v>33.1</v>
      </c>
      <c r="AE971" s="2">
        <v>40</v>
      </c>
      <c r="AF971" s="2">
        <v>0</v>
      </c>
      <c r="AG971" s="2">
        <v>0</v>
      </c>
      <c r="AH971" s="2">
        <v>70</v>
      </c>
      <c r="AI971" s="2">
        <v>0</v>
      </c>
      <c r="AJ971" s="2">
        <v>0</v>
      </c>
      <c r="AK971" s="2">
        <v>90</v>
      </c>
      <c r="AL971" s="2">
        <v>0</v>
      </c>
      <c r="AM971" s="2">
        <v>0</v>
      </c>
      <c r="AN971" s="2">
        <v>100</v>
      </c>
      <c r="AO971" s="2">
        <v>0</v>
      </c>
      <c r="AP971" s="2">
        <v>0</v>
      </c>
      <c r="AQ971" s="2" t="s">
        <v>77</v>
      </c>
      <c r="AR971" s="2" t="s">
        <v>77</v>
      </c>
      <c r="AS971" s="2" t="s">
        <v>77</v>
      </c>
      <c r="AT971" s="2">
        <v>502757160</v>
      </c>
      <c r="AU971" s="2">
        <v>40000000</v>
      </c>
      <c r="AV971" s="2">
        <v>7.96</v>
      </c>
      <c r="AW971" s="2">
        <v>6781860000</v>
      </c>
      <c r="AX971" s="2">
        <v>0</v>
      </c>
      <c r="AY971" s="2">
        <v>0</v>
      </c>
      <c r="AZ971" s="2">
        <v>1400000000</v>
      </c>
      <c r="BA971" s="2">
        <v>0</v>
      </c>
      <c r="BB971" s="2">
        <v>0</v>
      </c>
      <c r="BC971" s="2">
        <v>1400000000</v>
      </c>
      <c r="BD971" s="2">
        <v>0</v>
      </c>
      <c r="BE971" s="2">
        <v>0</v>
      </c>
      <c r="BF971" s="2">
        <v>1255000000</v>
      </c>
      <c r="BG971" s="2">
        <v>0</v>
      </c>
      <c r="BH971" s="2">
        <v>0</v>
      </c>
      <c r="BI971" s="2">
        <v>11339617160</v>
      </c>
      <c r="BJ971" s="2">
        <v>40000000</v>
      </c>
      <c r="BK971" s="2">
        <v>0.35</v>
      </c>
      <c r="BL971" s="2" t="s">
        <v>1787</v>
      </c>
      <c r="BM971" s="3">
        <f t="shared" si="156"/>
        <v>502.75716</v>
      </c>
      <c r="BN971" s="3">
        <f t="shared" si="157"/>
        <v>40</v>
      </c>
      <c r="BO971" s="3">
        <f t="shared" si="158"/>
        <v>6781.86</v>
      </c>
      <c r="BP971" s="3">
        <f t="shared" si="159"/>
        <v>0</v>
      </c>
      <c r="BQ971" s="3">
        <f t="shared" si="160"/>
        <v>1400</v>
      </c>
      <c r="BR971" s="3">
        <f t="shared" si="161"/>
        <v>0</v>
      </c>
      <c r="BS971" s="3">
        <f t="shared" si="162"/>
        <v>1400</v>
      </c>
      <c r="BT971" s="3">
        <f t="shared" si="163"/>
        <v>0</v>
      </c>
      <c r="BU971" s="3">
        <f t="shared" si="164"/>
        <v>1255</v>
      </c>
      <c r="BV971" s="3">
        <f t="shared" si="165"/>
        <v>0</v>
      </c>
    </row>
    <row r="972" spans="1:74" x14ac:dyDescent="0.25">
      <c r="A972">
        <v>16</v>
      </c>
      <c r="B972" t="s">
        <v>60</v>
      </c>
      <c r="C972" t="s">
        <v>61</v>
      </c>
      <c r="D972">
        <v>2020</v>
      </c>
      <c r="E972" t="s">
        <v>62</v>
      </c>
      <c r="F972" t="s">
        <v>63</v>
      </c>
      <c r="G972">
        <v>2</v>
      </c>
      <c r="H972" t="s">
        <v>64</v>
      </c>
      <c r="I972" t="s">
        <v>3423</v>
      </c>
      <c r="J972" t="s">
        <v>1779</v>
      </c>
      <c r="K972" t="s">
        <v>1780</v>
      </c>
      <c r="L972" t="s">
        <v>3466</v>
      </c>
      <c r="M972" t="s">
        <v>1718</v>
      </c>
      <c r="N972" t="s">
        <v>3470</v>
      </c>
      <c r="O972" t="s">
        <v>124</v>
      </c>
      <c r="P972" t="s">
        <v>3478</v>
      </c>
      <c r="Q972" t="s">
        <v>267</v>
      </c>
      <c r="R972" t="s">
        <v>3719</v>
      </c>
      <c r="S972" t="s">
        <v>1781</v>
      </c>
      <c r="T972">
        <v>26</v>
      </c>
      <c r="U972">
        <v>4</v>
      </c>
      <c r="V972" t="s">
        <v>1788</v>
      </c>
      <c r="W972">
        <v>3</v>
      </c>
      <c r="X972" t="s">
        <v>128</v>
      </c>
      <c r="Y972">
        <v>1</v>
      </c>
      <c r="Z972" t="s">
        <v>73</v>
      </c>
      <c r="AA972">
        <v>1</v>
      </c>
      <c r="AB972" s="2">
        <v>10</v>
      </c>
      <c r="AC972" s="2">
        <v>4.75</v>
      </c>
      <c r="AD972" s="2">
        <v>47.5</v>
      </c>
      <c r="AE972" s="2">
        <v>40</v>
      </c>
      <c r="AF972" s="2">
        <v>0</v>
      </c>
      <c r="AG972" s="2">
        <v>0</v>
      </c>
      <c r="AH972" s="2">
        <v>70</v>
      </c>
      <c r="AI972" s="2">
        <v>0</v>
      </c>
      <c r="AJ972" s="2">
        <v>0</v>
      </c>
      <c r="AK972" s="2">
        <v>90</v>
      </c>
      <c r="AL972" s="2">
        <v>0</v>
      </c>
      <c r="AM972" s="2">
        <v>0</v>
      </c>
      <c r="AN972" s="2">
        <v>100</v>
      </c>
      <c r="AO972" s="2">
        <v>0</v>
      </c>
      <c r="AP972" s="2">
        <v>0</v>
      </c>
      <c r="AQ972" s="2" t="s">
        <v>77</v>
      </c>
      <c r="AR972" s="2" t="s">
        <v>77</v>
      </c>
      <c r="AS972" s="2" t="s">
        <v>77</v>
      </c>
      <c r="AT972" s="2">
        <v>3197292840</v>
      </c>
      <c r="AU972" s="2">
        <v>1294799500</v>
      </c>
      <c r="AV972" s="2">
        <v>40.5</v>
      </c>
      <c r="AW972" s="2">
        <v>3155052000</v>
      </c>
      <c r="AX972" s="2">
        <v>0</v>
      </c>
      <c r="AY972" s="2">
        <v>0</v>
      </c>
      <c r="AZ972" s="2">
        <v>2240000000</v>
      </c>
      <c r="BA972" s="2">
        <v>0</v>
      </c>
      <c r="BB972" s="2">
        <v>0</v>
      </c>
      <c r="BC972" s="2">
        <v>2240000000</v>
      </c>
      <c r="BD972" s="2">
        <v>0</v>
      </c>
      <c r="BE972" s="2">
        <v>0</v>
      </c>
      <c r="BF972" s="2">
        <v>1864828000</v>
      </c>
      <c r="BG972" s="2">
        <v>0</v>
      </c>
      <c r="BH972" s="2">
        <v>0</v>
      </c>
      <c r="BI972" s="2">
        <v>12697172840</v>
      </c>
      <c r="BJ972" s="2">
        <v>1294799500</v>
      </c>
      <c r="BK972" s="2">
        <v>10.199999999999999</v>
      </c>
      <c r="BL972" s="2" t="s">
        <v>1789</v>
      </c>
      <c r="BM972" s="3">
        <f t="shared" si="156"/>
        <v>3197.2928400000001</v>
      </c>
      <c r="BN972" s="3">
        <f t="shared" si="157"/>
        <v>1294.7995000000001</v>
      </c>
      <c r="BO972" s="3">
        <f t="shared" si="158"/>
        <v>3155.0520000000001</v>
      </c>
      <c r="BP972" s="3">
        <f t="shared" si="159"/>
        <v>0</v>
      </c>
      <c r="BQ972" s="3">
        <f t="shared" si="160"/>
        <v>2240</v>
      </c>
      <c r="BR972" s="3">
        <f t="shared" si="161"/>
        <v>0</v>
      </c>
      <c r="BS972" s="3">
        <f t="shared" si="162"/>
        <v>2240</v>
      </c>
      <c r="BT972" s="3">
        <f t="shared" si="163"/>
        <v>0</v>
      </c>
      <c r="BU972" s="3">
        <f t="shared" si="164"/>
        <v>1864.828</v>
      </c>
      <c r="BV972" s="3">
        <f t="shared" si="165"/>
        <v>0</v>
      </c>
    </row>
    <row r="973" spans="1:74" x14ac:dyDescent="0.25">
      <c r="A973">
        <v>16</v>
      </c>
      <c r="B973" t="s">
        <v>60</v>
      </c>
      <c r="C973" t="s">
        <v>61</v>
      </c>
      <c r="D973">
        <v>2020</v>
      </c>
      <c r="E973" t="s">
        <v>62</v>
      </c>
      <c r="F973" t="s">
        <v>63</v>
      </c>
      <c r="G973">
        <v>2</v>
      </c>
      <c r="H973" t="s">
        <v>64</v>
      </c>
      <c r="I973" t="s">
        <v>3423</v>
      </c>
      <c r="J973" t="s">
        <v>1779</v>
      </c>
      <c r="K973" t="s">
        <v>1780</v>
      </c>
      <c r="L973" t="s">
        <v>3466</v>
      </c>
      <c r="M973" t="s">
        <v>1718</v>
      </c>
      <c r="N973" t="s">
        <v>3470</v>
      </c>
      <c r="O973" t="s">
        <v>124</v>
      </c>
      <c r="P973" t="s">
        <v>3478</v>
      </c>
      <c r="Q973" t="s">
        <v>267</v>
      </c>
      <c r="R973" t="s">
        <v>3719</v>
      </c>
      <c r="S973" t="s">
        <v>1781</v>
      </c>
      <c r="T973">
        <v>26</v>
      </c>
      <c r="U973">
        <v>5</v>
      </c>
      <c r="V973" t="s">
        <v>1790</v>
      </c>
      <c r="W973">
        <v>3</v>
      </c>
      <c r="X973" t="s">
        <v>128</v>
      </c>
      <c r="Y973">
        <v>1</v>
      </c>
      <c r="Z973" t="s">
        <v>73</v>
      </c>
      <c r="AA973">
        <v>1</v>
      </c>
      <c r="AB973" s="2">
        <v>0</v>
      </c>
      <c r="AC973" s="2">
        <v>0</v>
      </c>
      <c r="AD973" s="2">
        <v>0</v>
      </c>
      <c r="AE973" s="2">
        <v>40</v>
      </c>
      <c r="AF973" s="2">
        <v>0</v>
      </c>
      <c r="AG973" s="2">
        <v>0</v>
      </c>
      <c r="AH973" s="2">
        <v>70</v>
      </c>
      <c r="AI973" s="2">
        <v>0</v>
      </c>
      <c r="AJ973" s="2">
        <v>0</v>
      </c>
      <c r="AK973" s="2">
        <v>90</v>
      </c>
      <c r="AL973" s="2">
        <v>0</v>
      </c>
      <c r="AM973" s="2">
        <v>0</v>
      </c>
      <c r="AN973" s="2">
        <v>100</v>
      </c>
      <c r="AO973" s="2">
        <v>0</v>
      </c>
      <c r="AP973" s="2">
        <v>0</v>
      </c>
      <c r="AQ973" s="2" t="s">
        <v>77</v>
      </c>
      <c r="AR973" s="2" t="s">
        <v>77</v>
      </c>
      <c r="AS973" s="2" t="s">
        <v>77</v>
      </c>
      <c r="AT973" s="2">
        <v>0</v>
      </c>
      <c r="AU973" s="2">
        <v>0</v>
      </c>
      <c r="AV973" s="2">
        <v>0</v>
      </c>
      <c r="AW973" s="2">
        <v>1405083000</v>
      </c>
      <c r="AX973" s="2">
        <v>0</v>
      </c>
      <c r="AY973" s="2">
        <v>0</v>
      </c>
      <c r="AZ973" s="2">
        <v>1400000000</v>
      </c>
      <c r="BA973" s="2">
        <v>0</v>
      </c>
      <c r="BB973" s="2">
        <v>0</v>
      </c>
      <c r="BC973" s="2">
        <v>1100000000</v>
      </c>
      <c r="BD973" s="2">
        <v>0</v>
      </c>
      <c r="BE973" s="2">
        <v>0</v>
      </c>
      <c r="BF973" s="2">
        <v>910000000</v>
      </c>
      <c r="BG973" s="2">
        <v>0</v>
      </c>
      <c r="BH973" s="2">
        <v>0</v>
      </c>
      <c r="BI973" s="2">
        <v>4815083000</v>
      </c>
      <c r="BJ973" s="2">
        <v>0</v>
      </c>
      <c r="BK973" s="2">
        <v>0</v>
      </c>
      <c r="BL973" s="2" t="s">
        <v>74</v>
      </c>
      <c r="BM973" s="3">
        <f t="shared" si="156"/>
        <v>0</v>
      </c>
      <c r="BN973" s="3">
        <f t="shared" si="157"/>
        <v>0</v>
      </c>
      <c r="BO973" s="3">
        <f t="shared" si="158"/>
        <v>1405.0830000000001</v>
      </c>
      <c r="BP973" s="3">
        <f t="shared" si="159"/>
        <v>0</v>
      </c>
      <c r="BQ973" s="3">
        <f t="shared" si="160"/>
        <v>1400</v>
      </c>
      <c r="BR973" s="3">
        <f t="shared" si="161"/>
        <v>0</v>
      </c>
      <c r="BS973" s="3">
        <f t="shared" si="162"/>
        <v>1100</v>
      </c>
      <c r="BT973" s="3">
        <f t="shared" si="163"/>
        <v>0</v>
      </c>
      <c r="BU973" s="3">
        <f t="shared" si="164"/>
        <v>910</v>
      </c>
      <c r="BV973" s="3">
        <f t="shared" si="165"/>
        <v>0</v>
      </c>
    </row>
    <row r="974" spans="1:74" x14ac:dyDescent="0.25">
      <c r="A974">
        <v>16</v>
      </c>
      <c r="B974" t="s">
        <v>60</v>
      </c>
      <c r="C974" t="s">
        <v>61</v>
      </c>
      <c r="D974">
        <v>2020</v>
      </c>
      <c r="E974" t="s">
        <v>62</v>
      </c>
      <c r="F974" t="s">
        <v>63</v>
      </c>
      <c r="G974">
        <v>2</v>
      </c>
      <c r="H974" t="s">
        <v>64</v>
      </c>
      <c r="I974" t="s">
        <v>3423</v>
      </c>
      <c r="J974" t="s">
        <v>1779</v>
      </c>
      <c r="K974" t="s">
        <v>1780</v>
      </c>
      <c r="L974" t="s">
        <v>3466</v>
      </c>
      <c r="M974" t="s">
        <v>1718</v>
      </c>
      <c r="N974" t="s">
        <v>3470</v>
      </c>
      <c r="O974" t="s">
        <v>124</v>
      </c>
      <c r="P974" t="s">
        <v>3478</v>
      </c>
      <c r="Q974" t="s">
        <v>267</v>
      </c>
      <c r="R974" t="s">
        <v>3719</v>
      </c>
      <c r="S974" t="s">
        <v>1781</v>
      </c>
      <c r="T974">
        <v>26</v>
      </c>
      <c r="U974">
        <v>7</v>
      </c>
      <c r="V974" t="s">
        <v>1791</v>
      </c>
      <c r="W974">
        <v>2</v>
      </c>
      <c r="X974" t="s">
        <v>76</v>
      </c>
      <c r="Y974">
        <v>1</v>
      </c>
      <c r="Z974" t="s">
        <v>73</v>
      </c>
      <c r="AA974">
        <v>1</v>
      </c>
      <c r="AB974" s="2">
        <v>20</v>
      </c>
      <c r="AC974" s="2">
        <v>8</v>
      </c>
      <c r="AD974" s="2">
        <v>40</v>
      </c>
      <c r="AE974" s="2">
        <v>20</v>
      </c>
      <c r="AF974" s="2">
        <v>0</v>
      </c>
      <c r="AG974" s="2">
        <v>0</v>
      </c>
      <c r="AH974" s="2">
        <v>20</v>
      </c>
      <c r="AI974" s="2">
        <v>0</v>
      </c>
      <c r="AJ974" s="2">
        <v>0</v>
      </c>
      <c r="AK974" s="2">
        <v>20</v>
      </c>
      <c r="AL974" s="2">
        <v>0</v>
      </c>
      <c r="AM974" s="2">
        <v>0</v>
      </c>
      <c r="AN974" s="2">
        <v>20</v>
      </c>
      <c r="AO974" s="2">
        <v>0</v>
      </c>
      <c r="AP974" s="2">
        <v>0</v>
      </c>
      <c r="AQ974" s="2" t="s">
        <v>77</v>
      </c>
      <c r="AR974" s="2" t="s">
        <v>77</v>
      </c>
      <c r="AS974" s="2" t="s">
        <v>77</v>
      </c>
      <c r="AT974" s="2">
        <v>30000000</v>
      </c>
      <c r="AU974" s="2">
        <v>0</v>
      </c>
      <c r="AV974" s="2">
        <v>0</v>
      </c>
      <c r="AW974" s="2">
        <v>10000000</v>
      </c>
      <c r="AX974" s="2">
        <v>0</v>
      </c>
      <c r="AY974" s="2">
        <v>0</v>
      </c>
      <c r="AZ974" s="2">
        <v>200000000</v>
      </c>
      <c r="BA974" s="2">
        <v>0</v>
      </c>
      <c r="BB974" s="2">
        <v>0</v>
      </c>
      <c r="BC974" s="2">
        <v>200000000</v>
      </c>
      <c r="BD974" s="2">
        <v>0</v>
      </c>
      <c r="BE974" s="2">
        <v>0</v>
      </c>
      <c r="BF974" s="2">
        <v>200000000</v>
      </c>
      <c r="BG974" s="2">
        <v>0</v>
      </c>
      <c r="BH974" s="2">
        <v>0</v>
      </c>
      <c r="BI974" s="2">
        <v>640000000</v>
      </c>
      <c r="BJ974" s="2">
        <v>0</v>
      </c>
      <c r="BK974" s="2">
        <v>0</v>
      </c>
      <c r="BL974" s="2" t="s">
        <v>1792</v>
      </c>
      <c r="BM974" s="3">
        <f t="shared" si="156"/>
        <v>30</v>
      </c>
      <c r="BN974" s="3">
        <f t="shared" si="157"/>
        <v>0</v>
      </c>
      <c r="BO974" s="3">
        <f t="shared" si="158"/>
        <v>10</v>
      </c>
      <c r="BP974" s="3">
        <f t="shared" si="159"/>
        <v>0</v>
      </c>
      <c r="BQ974" s="3">
        <f t="shared" si="160"/>
        <v>200</v>
      </c>
      <c r="BR974" s="3">
        <f t="shared" si="161"/>
        <v>0</v>
      </c>
      <c r="BS974" s="3">
        <f t="shared" si="162"/>
        <v>200</v>
      </c>
      <c r="BT974" s="3">
        <f t="shared" si="163"/>
        <v>0</v>
      </c>
      <c r="BU974" s="3">
        <f t="shared" si="164"/>
        <v>200</v>
      </c>
      <c r="BV974" s="3">
        <f t="shared" si="165"/>
        <v>0</v>
      </c>
    </row>
    <row r="975" spans="1:74" x14ac:dyDescent="0.25">
      <c r="A975">
        <v>16</v>
      </c>
      <c r="B975" t="s">
        <v>60</v>
      </c>
      <c r="C975" t="s">
        <v>61</v>
      </c>
      <c r="D975">
        <v>2020</v>
      </c>
      <c r="E975" t="s">
        <v>62</v>
      </c>
      <c r="F975" t="s">
        <v>63</v>
      </c>
      <c r="G975">
        <v>2</v>
      </c>
      <c r="H975" t="s">
        <v>64</v>
      </c>
      <c r="I975" t="s">
        <v>3423</v>
      </c>
      <c r="J975" t="s">
        <v>1779</v>
      </c>
      <c r="K975" t="s">
        <v>1780</v>
      </c>
      <c r="L975" t="s">
        <v>3466</v>
      </c>
      <c r="M975" t="s">
        <v>1718</v>
      </c>
      <c r="N975" t="s">
        <v>3470</v>
      </c>
      <c r="O975" t="s">
        <v>124</v>
      </c>
      <c r="P975" t="s">
        <v>3515</v>
      </c>
      <c r="Q975" t="s">
        <v>1793</v>
      </c>
      <c r="R975" t="s">
        <v>3720</v>
      </c>
      <c r="S975" t="s">
        <v>1794</v>
      </c>
      <c r="T975">
        <v>18</v>
      </c>
      <c r="U975">
        <v>1</v>
      </c>
      <c r="V975" t="s">
        <v>1795</v>
      </c>
      <c r="W975">
        <v>1</v>
      </c>
      <c r="X975" t="s">
        <v>72</v>
      </c>
      <c r="Y975">
        <v>1</v>
      </c>
      <c r="Z975" t="s">
        <v>73</v>
      </c>
      <c r="AA975">
        <v>1</v>
      </c>
      <c r="AB975" s="2">
        <v>70</v>
      </c>
      <c r="AC975" s="2">
        <v>53</v>
      </c>
      <c r="AD975" s="2">
        <v>75.709999999999994</v>
      </c>
      <c r="AE975" s="2">
        <v>220</v>
      </c>
      <c r="AF975" s="2">
        <v>0</v>
      </c>
      <c r="AG975" s="2">
        <v>0</v>
      </c>
      <c r="AH975" s="2">
        <v>250</v>
      </c>
      <c r="AI975" s="2">
        <v>0</v>
      </c>
      <c r="AJ975" s="2">
        <v>0</v>
      </c>
      <c r="AK975" s="2">
        <v>250</v>
      </c>
      <c r="AL975" s="2">
        <v>0</v>
      </c>
      <c r="AM975" s="2">
        <v>0</v>
      </c>
      <c r="AN975" s="2">
        <v>40</v>
      </c>
      <c r="AO975" s="2">
        <v>0</v>
      </c>
      <c r="AP975" s="2">
        <v>0</v>
      </c>
      <c r="AQ975" s="2">
        <v>830</v>
      </c>
      <c r="AR975" s="2">
        <v>53</v>
      </c>
      <c r="AS975" s="2">
        <v>6.39</v>
      </c>
      <c r="AT975" s="2">
        <v>84626899</v>
      </c>
      <c r="AU975" s="2">
        <v>0</v>
      </c>
      <c r="AV975" s="2">
        <v>0</v>
      </c>
      <c r="AW975" s="2">
        <v>2551734000</v>
      </c>
      <c r="AX975" s="2">
        <v>0</v>
      </c>
      <c r="AY975" s="2">
        <v>0</v>
      </c>
      <c r="AZ975" s="2">
        <v>2571865705</v>
      </c>
      <c r="BA975" s="2">
        <v>0</v>
      </c>
      <c r="BB975" s="2">
        <v>0</v>
      </c>
      <c r="BC975" s="2">
        <v>2662070929</v>
      </c>
      <c r="BD975" s="2">
        <v>0</v>
      </c>
      <c r="BE975" s="2">
        <v>0</v>
      </c>
      <c r="BF975" s="2">
        <v>2557659935</v>
      </c>
      <c r="BG975" s="2">
        <v>0</v>
      </c>
      <c r="BH975" s="2">
        <v>0</v>
      </c>
      <c r="BI975" s="2">
        <v>10427957468</v>
      </c>
      <c r="BJ975" s="2">
        <v>0</v>
      </c>
      <c r="BK975" s="2">
        <v>0</v>
      </c>
      <c r="BL975" s="2" t="s">
        <v>1796</v>
      </c>
      <c r="BM975" s="3">
        <f t="shared" si="156"/>
        <v>84.626898999999995</v>
      </c>
      <c r="BN975" s="3">
        <f t="shared" si="157"/>
        <v>0</v>
      </c>
      <c r="BO975" s="3">
        <f t="shared" si="158"/>
        <v>2551.7339999999999</v>
      </c>
      <c r="BP975" s="3">
        <f t="shared" si="159"/>
        <v>0</v>
      </c>
      <c r="BQ975" s="3">
        <f t="shared" si="160"/>
        <v>2571.8657050000002</v>
      </c>
      <c r="BR975" s="3">
        <f t="shared" si="161"/>
        <v>0</v>
      </c>
      <c r="BS975" s="3">
        <f t="shared" si="162"/>
        <v>2662.070929</v>
      </c>
      <c r="BT975" s="3">
        <f t="shared" si="163"/>
        <v>0</v>
      </c>
      <c r="BU975" s="3">
        <f t="shared" si="164"/>
        <v>2557.6599350000001</v>
      </c>
      <c r="BV975" s="3">
        <f t="shared" si="165"/>
        <v>0</v>
      </c>
    </row>
    <row r="976" spans="1:74" x14ac:dyDescent="0.25">
      <c r="A976">
        <v>16</v>
      </c>
      <c r="B976" t="s">
        <v>60</v>
      </c>
      <c r="C976" t="s">
        <v>61</v>
      </c>
      <c r="D976">
        <v>2020</v>
      </c>
      <c r="E976" t="s">
        <v>62</v>
      </c>
      <c r="F976" t="s">
        <v>63</v>
      </c>
      <c r="G976">
        <v>2</v>
      </c>
      <c r="H976" t="s">
        <v>64</v>
      </c>
      <c r="I976" t="s">
        <v>3423</v>
      </c>
      <c r="J976" t="s">
        <v>1779</v>
      </c>
      <c r="K976" t="s">
        <v>1780</v>
      </c>
      <c r="L976" t="s">
        <v>3466</v>
      </c>
      <c r="M976" t="s">
        <v>1718</v>
      </c>
      <c r="N976" t="s">
        <v>3470</v>
      </c>
      <c r="O976" t="s">
        <v>124</v>
      </c>
      <c r="P976" t="s">
        <v>3515</v>
      </c>
      <c r="Q976" t="s">
        <v>1793</v>
      </c>
      <c r="R976" t="s">
        <v>3720</v>
      </c>
      <c r="S976" t="s">
        <v>1794</v>
      </c>
      <c r="T976">
        <v>18</v>
      </c>
      <c r="U976">
        <v>2</v>
      </c>
      <c r="V976" t="s">
        <v>1797</v>
      </c>
      <c r="W976">
        <v>1</v>
      </c>
      <c r="X976" t="s">
        <v>72</v>
      </c>
      <c r="Y976">
        <v>1</v>
      </c>
      <c r="Z976" t="s">
        <v>73</v>
      </c>
      <c r="AA976">
        <v>1</v>
      </c>
      <c r="AB976" s="2">
        <v>30</v>
      </c>
      <c r="AC976" s="2">
        <v>9</v>
      </c>
      <c r="AD976" s="2">
        <v>30</v>
      </c>
      <c r="AE976" s="2">
        <v>60</v>
      </c>
      <c r="AF976" s="2">
        <v>0</v>
      </c>
      <c r="AG976" s="2">
        <v>0</v>
      </c>
      <c r="AH976" s="2">
        <v>80</v>
      </c>
      <c r="AI976" s="2">
        <v>0</v>
      </c>
      <c r="AJ976" s="2">
        <v>0</v>
      </c>
      <c r="AK976" s="2">
        <v>100</v>
      </c>
      <c r="AL976" s="2">
        <v>0</v>
      </c>
      <c r="AM976" s="2">
        <v>0</v>
      </c>
      <c r="AN976" s="2">
        <v>30</v>
      </c>
      <c r="AO976" s="2">
        <v>0</v>
      </c>
      <c r="AP976" s="2">
        <v>0</v>
      </c>
      <c r="AQ976" s="2">
        <v>300</v>
      </c>
      <c r="AR976" s="2">
        <v>9</v>
      </c>
      <c r="AS976" s="2">
        <v>3</v>
      </c>
      <c r="AT976" s="2">
        <v>28800000</v>
      </c>
      <c r="AU976" s="2">
        <v>28800000</v>
      </c>
      <c r="AV976" s="2">
        <v>100</v>
      </c>
      <c r="AW976" s="2">
        <v>360566000</v>
      </c>
      <c r="AX976" s="2">
        <v>0</v>
      </c>
      <c r="AY976" s="2">
        <v>0</v>
      </c>
      <c r="AZ976" s="2">
        <v>430115604</v>
      </c>
      <c r="BA976" s="2">
        <v>0</v>
      </c>
      <c r="BB976" s="2">
        <v>0</v>
      </c>
      <c r="BC976" s="2">
        <v>442357487</v>
      </c>
      <c r="BD976" s="2">
        <v>0</v>
      </c>
      <c r="BE976" s="2">
        <v>0</v>
      </c>
      <c r="BF976" s="2">
        <v>427444825</v>
      </c>
      <c r="BG976" s="2">
        <v>0</v>
      </c>
      <c r="BH976" s="2">
        <v>0</v>
      </c>
      <c r="BI976" s="2">
        <v>1689283916</v>
      </c>
      <c r="BJ976" s="2">
        <v>28800000</v>
      </c>
      <c r="BK976" s="2">
        <v>1.7</v>
      </c>
      <c r="BL976" s="2" t="s">
        <v>1798</v>
      </c>
      <c r="BM976" s="3">
        <f t="shared" si="156"/>
        <v>28.8</v>
      </c>
      <c r="BN976" s="3">
        <f t="shared" si="157"/>
        <v>28.8</v>
      </c>
      <c r="BO976" s="3">
        <f t="shared" si="158"/>
        <v>360.56599999999997</v>
      </c>
      <c r="BP976" s="3">
        <f t="shared" si="159"/>
        <v>0</v>
      </c>
      <c r="BQ976" s="3">
        <f t="shared" si="160"/>
        <v>430.11560400000002</v>
      </c>
      <c r="BR976" s="3">
        <f t="shared" si="161"/>
        <v>0</v>
      </c>
      <c r="BS976" s="3">
        <f t="shared" si="162"/>
        <v>442.35748699999999</v>
      </c>
      <c r="BT976" s="3">
        <f t="shared" si="163"/>
        <v>0</v>
      </c>
      <c r="BU976" s="3">
        <f t="shared" si="164"/>
        <v>427.44482499999998</v>
      </c>
      <c r="BV976" s="3">
        <f t="shared" si="165"/>
        <v>0</v>
      </c>
    </row>
    <row r="977" spans="1:74" x14ac:dyDescent="0.25">
      <c r="A977">
        <v>16</v>
      </c>
      <c r="B977" t="s">
        <v>60</v>
      </c>
      <c r="C977" t="s">
        <v>61</v>
      </c>
      <c r="D977">
        <v>2020</v>
      </c>
      <c r="E977" t="s">
        <v>62</v>
      </c>
      <c r="F977" t="s">
        <v>63</v>
      </c>
      <c r="G977">
        <v>2</v>
      </c>
      <c r="H977" t="s">
        <v>64</v>
      </c>
      <c r="I977" t="s">
        <v>3423</v>
      </c>
      <c r="J977" t="s">
        <v>1779</v>
      </c>
      <c r="K977" t="s">
        <v>1780</v>
      </c>
      <c r="L977" t="s">
        <v>3466</v>
      </c>
      <c r="M977" t="s">
        <v>1718</v>
      </c>
      <c r="N977" t="s">
        <v>3470</v>
      </c>
      <c r="O977" t="s">
        <v>124</v>
      </c>
      <c r="P977" t="s">
        <v>3515</v>
      </c>
      <c r="Q977" t="s">
        <v>1793</v>
      </c>
      <c r="R977" t="s">
        <v>3720</v>
      </c>
      <c r="S977" t="s">
        <v>1794</v>
      </c>
      <c r="T977">
        <v>18</v>
      </c>
      <c r="U977">
        <v>3</v>
      </c>
      <c r="V977" t="s">
        <v>1799</v>
      </c>
      <c r="W977">
        <v>1</v>
      </c>
      <c r="X977" t="s">
        <v>72</v>
      </c>
      <c r="Y977">
        <v>1</v>
      </c>
      <c r="Z977" t="s">
        <v>73</v>
      </c>
      <c r="AA977">
        <v>1</v>
      </c>
      <c r="AB977" s="2">
        <v>100</v>
      </c>
      <c r="AC977" s="2">
        <v>73</v>
      </c>
      <c r="AD977" s="2">
        <v>73</v>
      </c>
      <c r="AE977" s="2">
        <v>400</v>
      </c>
      <c r="AF977" s="2">
        <v>0</v>
      </c>
      <c r="AG977" s="2">
        <v>0</v>
      </c>
      <c r="AH977" s="2">
        <v>450</v>
      </c>
      <c r="AI977" s="2">
        <v>0</v>
      </c>
      <c r="AJ977" s="2">
        <v>0</v>
      </c>
      <c r="AK977" s="2">
        <v>450</v>
      </c>
      <c r="AL977" s="2">
        <v>0</v>
      </c>
      <c r="AM977" s="2">
        <v>0</v>
      </c>
      <c r="AN977" s="2">
        <v>100</v>
      </c>
      <c r="AO977" s="2">
        <v>0</v>
      </c>
      <c r="AP977" s="2">
        <v>0</v>
      </c>
      <c r="AQ977" s="2">
        <v>1500</v>
      </c>
      <c r="AR977" s="2">
        <v>73</v>
      </c>
      <c r="AS977" s="2">
        <v>4.87</v>
      </c>
      <c r="AT977" s="2">
        <v>1167982389</v>
      </c>
      <c r="AU977" s="2">
        <v>1065166133</v>
      </c>
      <c r="AV977" s="2">
        <v>91.2</v>
      </c>
      <c r="AW977" s="2">
        <v>4498156000</v>
      </c>
      <c r="AX977" s="2">
        <v>0</v>
      </c>
      <c r="AY977" s="2">
        <v>0</v>
      </c>
      <c r="AZ977" s="2">
        <v>5372792987</v>
      </c>
      <c r="BA977" s="2">
        <v>0</v>
      </c>
      <c r="BB977" s="2">
        <v>0</v>
      </c>
      <c r="BC977" s="2">
        <v>6058733066</v>
      </c>
      <c r="BD977" s="2">
        <v>0</v>
      </c>
      <c r="BE977" s="2">
        <v>0</v>
      </c>
      <c r="BF977" s="2">
        <v>5802340833</v>
      </c>
      <c r="BG977" s="2">
        <v>0</v>
      </c>
      <c r="BH977" s="2">
        <v>0</v>
      </c>
      <c r="BI977" s="2">
        <v>22900005275</v>
      </c>
      <c r="BJ977" s="2">
        <v>1065166133</v>
      </c>
      <c r="BK977" s="2">
        <v>4.6500000000000004</v>
      </c>
      <c r="BL977" s="2" t="s">
        <v>1800</v>
      </c>
      <c r="BM977" s="3">
        <f t="shared" si="156"/>
        <v>1167.982389</v>
      </c>
      <c r="BN977" s="3">
        <f t="shared" si="157"/>
        <v>1065.1661329999999</v>
      </c>
      <c r="BO977" s="3">
        <f t="shared" si="158"/>
        <v>4498.1559999999999</v>
      </c>
      <c r="BP977" s="3">
        <f t="shared" si="159"/>
        <v>0</v>
      </c>
      <c r="BQ977" s="3">
        <f t="shared" si="160"/>
        <v>5372.7929869999998</v>
      </c>
      <c r="BR977" s="3">
        <f t="shared" si="161"/>
        <v>0</v>
      </c>
      <c r="BS977" s="3">
        <f t="shared" si="162"/>
        <v>6058.7330659999998</v>
      </c>
      <c r="BT977" s="3">
        <f t="shared" si="163"/>
        <v>0</v>
      </c>
      <c r="BU977" s="3">
        <f t="shared" si="164"/>
        <v>5802.3408330000002</v>
      </c>
      <c r="BV977" s="3">
        <f t="shared" si="165"/>
        <v>0</v>
      </c>
    </row>
    <row r="978" spans="1:74" x14ac:dyDescent="0.25">
      <c r="A978">
        <v>16</v>
      </c>
      <c r="B978" t="s">
        <v>60</v>
      </c>
      <c r="C978" t="s">
        <v>61</v>
      </c>
      <c r="D978">
        <v>2020</v>
      </c>
      <c r="E978" t="s">
        <v>62</v>
      </c>
      <c r="F978" t="s">
        <v>63</v>
      </c>
      <c r="G978">
        <v>2</v>
      </c>
      <c r="H978" t="s">
        <v>64</v>
      </c>
      <c r="I978" t="s">
        <v>3423</v>
      </c>
      <c r="J978" t="s">
        <v>1779</v>
      </c>
      <c r="K978" t="s">
        <v>1780</v>
      </c>
      <c r="L978" t="s">
        <v>3466</v>
      </c>
      <c r="M978" t="s">
        <v>1718</v>
      </c>
      <c r="N978" t="s">
        <v>3470</v>
      </c>
      <c r="O978" t="s">
        <v>124</v>
      </c>
      <c r="P978" t="s">
        <v>3515</v>
      </c>
      <c r="Q978" t="s">
        <v>1793</v>
      </c>
      <c r="R978" t="s">
        <v>3720</v>
      </c>
      <c r="S978" t="s">
        <v>1794</v>
      </c>
      <c r="T978">
        <v>18</v>
      </c>
      <c r="U978">
        <v>4</v>
      </c>
      <c r="V978" t="s">
        <v>1801</v>
      </c>
      <c r="W978">
        <v>1</v>
      </c>
      <c r="X978" t="s">
        <v>72</v>
      </c>
      <c r="Y978">
        <v>1</v>
      </c>
      <c r="Z978" t="s">
        <v>73</v>
      </c>
      <c r="AA978">
        <v>1</v>
      </c>
      <c r="AB978" s="2">
        <v>0</v>
      </c>
      <c r="AC978" s="2">
        <v>0</v>
      </c>
      <c r="AD978" s="2">
        <v>0</v>
      </c>
      <c r="AE978" s="2">
        <v>2</v>
      </c>
      <c r="AF978" s="2">
        <v>0</v>
      </c>
      <c r="AG978" s="2">
        <v>0</v>
      </c>
      <c r="AH978" s="2">
        <v>0</v>
      </c>
      <c r="AI978" s="2">
        <v>0</v>
      </c>
      <c r="AJ978" s="2">
        <v>0</v>
      </c>
      <c r="AK978" s="2">
        <v>0</v>
      </c>
      <c r="AL978" s="2">
        <v>0</v>
      </c>
      <c r="AM978" s="2">
        <v>0</v>
      </c>
      <c r="AN978" s="2">
        <v>0</v>
      </c>
      <c r="AO978" s="2">
        <v>0</v>
      </c>
      <c r="AP978" s="2">
        <v>0</v>
      </c>
      <c r="AQ978" s="2">
        <v>2</v>
      </c>
      <c r="AR978" s="2">
        <v>0</v>
      </c>
      <c r="AS978" s="2">
        <v>0</v>
      </c>
      <c r="AT978" s="2">
        <v>0</v>
      </c>
      <c r="AU978" s="2">
        <v>0</v>
      </c>
      <c r="AV978" s="2">
        <v>0</v>
      </c>
      <c r="AW978" s="2">
        <v>500000000</v>
      </c>
      <c r="AX978" s="2">
        <v>0</v>
      </c>
      <c r="AY978" s="2">
        <v>0</v>
      </c>
      <c r="AZ978" s="2">
        <v>0</v>
      </c>
      <c r="BA978" s="2">
        <v>0</v>
      </c>
      <c r="BB978" s="2">
        <v>0</v>
      </c>
      <c r="BC978" s="2">
        <v>0</v>
      </c>
      <c r="BD978" s="2">
        <v>0</v>
      </c>
      <c r="BE978" s="2">
        <v>0</v>
      </c>
      <c r="BF978" s="2">
        <v>0</v>
      </c>
      <c r="BG978" s="2">
        <v>0</v>
      </c>
      <c r="BH978" s="2">
        <v>0</v>
      </c>
      <c r="BI978" s="2">
        <v>500000000</v>
      </c>
      <c r="BJ978" s="2">
        <v>0</v>
      </c>
      <c r="BK978" s="2">
        <v>0</v>
      </c>
      <c r="BL978" s="2" t="s">
        <v>74</v>
      </c>
      <c r="BM978" s="3">
        <f t="shared" si="156"/>
        <v>0</v>
      </c>
      <c r="BN978" s="3">
        <f t="shared" si="157"/>
        <v>0</v>
      </c>
      <c r="BO978" s="3">
        <f t="shared" si="158"/>
        <v>500</v>
      </c>
      <c r="BP978" s="3">
        <f t="shared" si="159"/>
        <v>0</v>
      </c>
      <c r="BQ978" s="3">
        <f t="shared" si="160"/>
        <v>0</v>
      </c>
      <c r="BR978" s="3">
        <f t="shared" si="161"/>
        <v>0</v>
      </c>
      <c r="BS978" s="3">
        <f t="shared" si="162"/>
        <v>0</v>
      </c>
      <c r="BT978" s="3">
        <f t="shared" si="163"/>
        <v>0</v>
      </c>
      <c r="BU978" s="3">
        <f t="shared" si="164"/>
        <v>0</v>
      </c>
      <c r="BV978" s="3">
        <f t="shared" si="165"/>
        <v>0</v>
      </c>
    </row>
    <row r="979" spans="1:74" x14ac:dyDescent="0.25">
      <c r="A979">
        <v>16</v>
      </c>
      <c r="B979" t="s">
        <v>60</v>
      </c>
      <c r="C979" t="s">
        <v>61</v>
      </c>
      <c r="D979">
        <v>2020</v>
      </c>
      <c r="E979" t="s">
        <v>62</v>
      </c>
      <c r="F979" t="s">
        <v>63</v>
      </c>
      <c r="G979">
        <v>2</v>
      </c>
      <c r="H979" t="s">
        <v>64</v>
      </c>
      <c r="I979" t="s">
        <v>3423</v>
      </c>
      <c r="J979" t="s">
        <v>1779</v>
      </c>
      <c r="K979" t="s">
        <v>1780</v>
      </c>
      <c r="L979" t="s">
        <v>3466</v>
      </c>
      <c r="M979" t="s">
        <v>1718</v>
      </c>
      <c r="N979" t="s">
        <v>3470</v>
      </c>
      <c r="O979" t="s">
        <v>124</v>
      </c>
      <c r="P979" t="s">
        <v>3515</v>
      </c>
      <c r="Q979" t="s">
        <v>1793</v>
      </c>
      <c r="R979" t="s">
        <v>3720</v>
      </c>
      <c r="S979" t="s">
        <v>1794</v>
      </c>
      <c r="T979">
        <v>18</v>
      </c>
      <c r="U979">
        <v>5</v>
      </c>
      <c r="V979" t="s">
        <v>1802</v>
      </c>
      <c r="W979">
        <v>1</v>
      </c>
      <c r="X979" t="s">
        <v>72</v>
      </c>
      <c r="Y979">
        <v>1</v>
      </c>
      <c r="Z979" t="s">
        <v>73</v>
      </c>
      <c r="AA979">
        <v>1</v>
      </c>
      <c r="AB979" s="2">
        <v>280</v>
      </c>
      <c r="AC979" s="2">
        <v>141</v>
      </c>
      <c r="AD979" s="2">
        <v>50.36</v>
      </c>
      <c r="AE979" s="2">
        <v>650</v>
      </c>
      <c r="AF979" s="2">
        <v>0</v>
      </c>
      <c r="AG979" s="2">
        <v>0</v>
      </c>
      <c r="AH979" s="2">
        <v>650</v>
      </c>
      <c r="AI979" s="2">
        <v>0</v>
      </c>
      <c r="AJ979" s="2">
        <v>0</v>
      </c>
      <c r="AK979" s="2">
        <v>650</v>
      </c>
      <c r="AL979" s="2">
        <v>0</v>
      </c>
      <c r="AM979" s="2">
        <v>0</v>
      </c>
      <c r="AN979" s="2">
        <v>300</v>
      </c>
      <c r="AO979" s="2">
        <v>0</v>
      </c>
      <c r="AP979" s="2">
        <v>0</v>
      </c>
      <c r="AQ979" s="2">
        <v>2530</v>
      </c>
      <c r="AR979" s="2">
        <v>141</v>
      </c>
      <c r="AS979" s="2">
        <v>5.57</v>
      </c>
      <c r="AT979" s="2">
        <v>47208400</v>
      </c>
      <c r="AU979" s="2">
        <v>0</v>
      </c>
      <c r="AV979" s="2">
        <v>0</v>
      </c>
      <c r="AW979" s="2">
        <v>857108000</v>
      </c>
      <c r="AX979" s="2">
        <v>0</v>
      </c>
      <c r="AY979" s="2">
        <v>0</v>
      </c>
      <c r="AZ979" s="2">
        <v>888944412</v>
      </c>
      <c r="BA979" s="2">
        <v>0</v>
      </c>
      <c r="BB979" s="2">
        <v>0</v>
      </c>
      <c r="BC979" s="2">
        <v>920499612</v>
      </c>
      <c r="BD979" s="2">
        <v>0</v>
      </c>
      <c r="BE979" s="2">
        <v>0</v>
      </c>
      <c r="BF979" s="2">
        <v>953253908</v>
      </c>
      <c r="BG979" s="2">
        <v>0</v>
      </c>
      <c r="BH979" s="2">
        <v>0</v>
      </c>
      <c r="BI979" s="2">
        <v>3667014332</v>
      </c>
      <c r="BJ979" s="2">
        <v>0</v>
      </c>
      <c r="BK979" s="2">
        <v>0</v>
      </c>
      <c r="BL979" s="2" t="s">
        <v>1803</v>
      </c>
      <c r="BM979" s="3">
        <f t="shared" si="156"/>
        <v>47.208399999999997</v>
      </c>
      <c r="BN979" s="3">
        <f t="shared" si="157"/>
        <v>0</v>
      </c>
      <c r="BO979" s="3">
        <f t="shared" si="158"/>
        <v>857.10799999999995</v>
      </c>
      <c r="BP979" s="3">
        <f t="shared" si="159"/>
        <v>0</v>
      </c>
      <c r="BQ979" s="3">
        <f t="shared" si="160"/>
        <v>888.94441200000006</v>
      </c>
      <c r="BR979" s="3">
        <f t="shared" si="161"/>
        <v>0</v>
      </c>
      <c r="BS979" s="3">
        <f t="shared" si="162"/>
        <v>920.49961199999996</v>
      </c>
      <c r="BT979" s="3">
        <f t="shared" si="163"/>
        <v>0</v>
      </c>
      <c r="BU979" s="3">
        <f t="shared" si="164"/>
        <v>953.25390800000002</v>
      </c>
      <c r="BV979" s="3">
        <f t="shared" si="165"/>
        <v>0</v>
      </c>
    </row>
    <row r="980" spans="1:74" x14ac:dyDescent="0.25">
      <c r="A980">
        <v>16</v>
      </c>
      <c r="B980" t="s">
        <v>60</v>
      </c>
      <c r="C980" t="s">
        <v>61</v>
      </c>
      <c r="D980">
        <v>2020</v>
      </c>
      <c r="E980" t="s">
        <v>62</v>
      </c>
      <c r="F980" t="s">
        <v>63</v>
      </c>
      <c r="G980">
        <v>2</v>
      </c>
      <c r="H980" t="s">
        <v>64</v>
      </c>
      <c r="I980" t="s">
        <v>3423</v>
      </c>
      <c r="J980" t="s">
        <v>1779</v>
      </c>
      <c r="K980" t="s">
        <v>1780</v>
      </c>
      <c r="L980" t="s">
        <v>3466</v>
      </c>
      <c r="M980" t="s">
        <v>1718</v>
      </c>
      <c r="N980" t="s">
        <v>3470</v>
      </c>
      <c r="O980" t="s">
        <v>124</v>
      </c>
      <c r="P980" t="s">
        <v>3515</v>
      </c>
      <c r="Q980" t="s">
        <v>1793</v>
      </c>
      <c r="R980" t="s">
        <v>3720</v>
      </c>
      <c r="S980" t="s">
        <v>1794</v>
      </c>
      <c r="T980">
        <v>18</v>
      </c>
      <c r="U980">
        <v>6</v>
      </c>
      <c r="V980" t="s">
        <v>1804</v>
      </c>
      <c r="W980">
        <v>4</v>
      </c>
      <c r="X980" t="s">
        <v>444</v>
      </c>
      <c r="Y980">
        <v>1</v>
      </c>
      <c r="Z980" t="s">
        <v>73</v>
      </c>
      <c r="AA980">
        <v>1</v>
      </c>
      <c r="AB980" s="2">
        <v>5</v>
      </c>
      <c r="AC980" s="2">
        <v>0</v>
      </c>
      <c r="AD980" s="2">
        <v>0</v>
      </c>
      <c r="AE980" s="2">
        <v>4.7</v>
      </c>
      <c r="AF980" s="2">
        <v>0</v>
      </c>
      <c r="AG980" s="2">
        <v>0</v>
      </c>
      <c r="AH980" s="2">
        <v>4.5</v>
      </c>
      <c r="AI980" s="2">
        <v>0</v>
      </c>
      <c r="AJ980" s="2">
        <v>0</v>
      </c>
      <c r="AK980" s="2">
        <v>4.3</v>
      </c>
      <c r="AL980" s="2">
        <v>0</v>
      </c>
      <c r="AM980" s="2">
        <v>0</v>
      </c>
      <c r="AN980" s="2">
        <v>4.0999999999999996</v>
      </c>
      <c r="AO980" s="2">
        <v>0</v>
      </c>
      <c r="AP980" s="2">
        <v>0</v>
      </c>
      <c r="AQ980" s="2" t="s">
        <v>77</v>
      </c>
      <c r="AR980" s="2" t="s">
        <v>77</v>
      </c>
      <c r="AS980" s="2" t="s">
        <v>77</v>
      </c>
      <c r="AT980" s="2">
        <v>15000000</v>
      </c>
      <c r="AU980" s="2">
        <v>0</v>
      </c>
      <c r="AV980" s="2">
        <v>0</v>
      </c>
      <c r="AW980" s="2">
        <v>346250000</v>
      </c>
      <c r="AX980" s="2">
        <v>0</v>
      </c>
      <c r="AY980" s="2">
        <v>0</v>
      </c>
      <c r="AZ980" s="2">
        <v>357650000</v>
      </c>
      <c r="BA980" s="2">
        <v>0</v>
      </c>
      <c r="BB980" s="2">
        <v>0</v>
      </c>
      <c r="BC980" s="2">
        <v>369483200</v>
      </c>
      <c r="BD980" s="2">
        <v>0</v>
      </c>
      <c r="BE980" s="2">
        <v>0</v>
      </c>
      <c r="BF980" s="2">
        <v>360552106</v>
      </c>
      <c r="BG980" s="2">
        <v>0</v>
      </c>
      <c r="BH980" s="2">
        <v>0</v>
      </c>
      <c r="BI980" s="2">
        <v>1448935306</v>
      </c>
      <c r="BJ980" s="2">
        <v>0</v>
      </c>
      <c r="BK980" s="2">
        <v>0</v>
      </c>
      <c r="BL980" s="2" t="s">
        <v>1805</v>
      </c>
      <c r="BM980" s="3">
        <f t="shared" si="156"/>
        <v>15</v>
      </c>
      <c r="BN980" s="3">
        <f t="shared" si="157"/>
        <v>0</v>
      </c>
      <c r="BO980" s="3">
        <f t="shared" si="158"/>
        <v>346.25</v>
      </c>
      <c r="BP980" s="3">
        <f t="shared" si="159"/>
        <v>0</v>
      </c>
      <c r="BQ980" s="3">
        <f t="shared" si="160"/>
        <v>357.65</v>
      </c>
      <c r="BR980" s="3">
        <f t="shared" si="161"/>
        <v>0</v>
      </c>
      <c r="BS980" s="3">
        <f t="shared" si="162"/>
        <v>369.48320000000001</v>
      </c>
      <c r="BT980" s="3">
        <f t="shared" si="163"/>
        <v>0</v>
      </c>
      <c r="BU980" s="3">
        <f t="shared" si="164"/>
        <v>360.55210599999998</v>
      </c>
      <c r="BV980" s="3">
        <f t="shared" si="165"/>
        <v>0</v>
      </c>
    </row>
    <row r="981" spans="1:74" x14ac:dyDescent="0.25">
      <c r="A981">
        <v>16</v>
      </c>
      <c r="B981" t="s">
        <v>60</v>
      </c>
      <c r="C981" t="s">
        <v>61</v>
      </c>
      <c r="D981">
        <v>2020</v>
      </c>
      <c r="E981" t="s">
        <v>62</v>
      </c>
      <c r="F981" t="s">
        <v>63</v>
      </c>
      <c r="G981">
        <v>2</v>
      </c>
      <c r="H981" t="s">
        <v>64</v>
      </c>
      <c r="I981" t="s">
        <v>3423</v>
      </c>
      <c r="J981" t="s">
        <v>1779</v>
      </c>
      <c r="K981" t="s">
        <v>1780</v>
      </c>
      <c r="L981" t="s">
        <v>3466</v>
      </c>
      <c r="M981" t="s">
        <v>1718</v>
      </c>
      <c r="N981" t="s">
        <v>3470</v>
      </c>
      <c r="O981" t="s">
        <v>124</v>
      </c>
      <c r="P981" t="s">
        <v>3516</v>
      </c>
      <c r="Q981" t="s">
        <v>1806</v>
      </c>
      <c r="R981" t="s">
        <v>3721</v>
      </c>
      <c r="S981" t="s">
        <v>1807</v>
      </c>
      <c r="T981">
        <v>13</v>
      </c>
      <c r="U981">
        <v>1</v>
      </c>
      <c r="V981" t="s">
        <v>1808</v>
      </c>
      <c r="W981">
        <v>3</v>
      </c>
      <c r="X981" t="s">
        <v>128</v>
      </c>
      <c r="Y981">
        <v>1</v>
      </c>
      <c r="Z981" t="s">
        <v>73</v>
      </c>
      <c r="AA981">
        <v>1</v>
      </c>
      <c r="AB981" s="2">
        <v>0.3</v>
      </c>
      <c r="AC981" s="2">
        <v>0.1</v>
      </c>
      <c r="AD981" s="2">
        <v>33.33</v>
      </c>
      <c r="AE981" s="2">
        <v>0.5</v>
      </c>
      <c r="AF981" s="2">
        <v>0</v>
      </c>
      <c r="AG981" s="2">
        <v>0</v>
      </c>
      <c r="AH981" s="2">
        <v>0.7</v>
      </c>
      <c r="AI981" s="2">
        <v>0</v>
      </c>
      <c r="AJ981" s="2">
        <v>0</v>
      </c>
      <c r="AK981" s="2">
        <v>0.95</v>
      </c>
      <c r="AL981" s="2">
        <v>0</v>
      </c>
      <c r="AM981" s="2">
        <v>0</v>
      </c>
      <c r="AN981" s="2">
        <v>1</v>
      </c>
      <c r="AO981" s="2">
        <v>0</v>
      </c>
      <c r="AP981" s="2">
        <v>0</v>
      </c>
      <c r="AQ981" s="2" t="s">
        <v>77</v>
      </c>
      <c r="AR981" s="2" t="s">
        <v>77</v>
      </c>
      <c r="AS981" s="2" t="s">
        <v>77</v>
      </c>
      <c r="AT981" s="2">
        <v>221394000</v>
      </c>
      <c r="AU981" s="2">
        <v>122500000</v>
      </c>
      <c r="AV981" s="2">
        <v>55.33</v>
      </c>
      <c r="AW981" s="2">
        <v>1092864000</v>
      </c>
      <c r="AX981" s="2">
        <v>0</v>
      </c>
      <c r="AY981" s="2">
        <v>0</v>
      </c>
      <c r="AZ981" s="2">
        <v>1092869000</v>
      </c>
      <c r="BA981" s="2">
        <v>0</v>
      </c>
      <c r="BB981" s="2">
        <v>0</v>
      </c>
      <c r="BC981" s="2">
        <v>1092868000</v>
      </c>
      <c r="BD981" s="2">
        <v>0</v>
      </c>
      <c r="BE981" s="2">
        <v>0</v>
      </c>
      <c r="BF981" s="2">
        <v>1000000000</v>
      </c>
      <c r="BG981" s="2">
        <v>0</v>
      </c>
      <c r="BH981" s="2">
        <v>0</v>
      </c>
      <c r="BI981" s="2">
        <v>4499995000</v>
      </c>
      <c r="BJ981" s="2">
        <v>122500000</v>
      </c>
      <c r="BK981" s="2">
        <v>2.72</v>
      </c>
      <c r="BL981" s="2" t="s">
        <v>1809</v>
      </c>
      <c r="BM981" s="3">
        <f t="shared" si="156"/>
        <v>221.39400000000001</v>
      </c>
      <c r="BN981" s="3">
        <f t="shared" si="157"/>
        <v>122.5</v>
      </c>
      <c r="BO981" s="3">
        <f t="shared" si="158"/>
        <v>1092.864</v>
      </c>
      <c r="BP981" s="3">
        <f t="shared" si="159"/>
        <v>0</v>
      </c>
      <c r="BQ981" s="3">
        <f t="shared" si="160"/>
        <v>1092.8689999999999</v>
      </c>
      <c r="BR981" s="3">
        <f t="shared" si="161"/>
        <v>0</v>
      </c>
      <c r="BS981" s="3">
        <f t="shared" si="162"/>
        <v>1092.8679999999999</v>
      </c>
      <c r="BT981" s="3">
        <f t="shared" si="163"/>
        <v>0</v>
      </c>
      <c r="BU981" s="3">
        <f t="shared" si="164"/>
        <v>1000</v>
      </c>
      <c r="BV981" s="3">
        <f t="shared" si="165"/>
        <v>0</v>
      </c>
    </row>
    <row r="982" spans="1:74" x14ac:dyDescent="0.25">
      <c r="A982">
        <v>16</v>
      </c>
      <c r="B982" t="s">
        <v>60</v>
      </c>
      <c r="C982" t="s">
        <v>61</v>
      </c>
      <c r="D982">
        <v>2020</v>
      </c>
      <c r="E982" t="s">
        <v>62</v>
      </c>
      <c r="F982" t="s">
        <v>63</v>
      </c>
      <c r="G982">
        <v>2</v>
      </c>
      <c r="H982" t="s">
        <v>64</v>
      </c>
      <c r="I982" t="s">
        <v>3423</v>
      </c>
      <c r="J982" t="s">
        <v>1779</v>
      </c>
      <c r="K982" t="s">
        <v>1780</v>
      </c>
      <c r="L982" t="s">
        <v>3466</v>
      </c>
      <c r="M982" t="s">
        <v>1718</v>
      </c>
      <c r="N982" t="s">
        <v>3470</v>
      </c>
      <c r="O982" t="s">
        <v>124</v>
      </c>
      <c r="P982" t="s">
        <v>3516</v>
      </c>
      <c r="Q982" t="s">
        <v>1806</v>
      </c>
      <c r="R982" t="s">
        <v>3721</v>
      </c>
      <c r="S982" t="s">
        <v>1807</v>
      </c>
      <c r="T982">
        <v>13</v>
      </c>
      <c r="U982">
        <v>2</v>
      </c>
      <c r="V982" t="s">
        <v>1810</v>
      </c>
      <c r="W982">
        <v>1</v>
      </c>
      <c r="X982" t="s">
        <v>72</v>
      </c>
      <c r="Y982">
        <v>1</v>
      </c>
      <c r="Z982" t="s">
        <v>73</v>
      </c>
      <c r="AA982">
        <v>1</v>
      </c>
      <c r="AB982" s="2">
        <v>5203</v>
      </c>
      <c r="AC982" s="2">
        <v>5203</v>
      </c>
      <c r="AD982" s="2">
        <v>100</v>
      </c>
      <c r="AE982" s="2">
        <v>3683</v>
      </c>
      <c r="AF982" s="2">
        <v>0</v>
      </c>
      <c r="AG982" s="2">
        <v>0</v>
      </c>
      <c r="AH982" s="2">
        <v>3867</v>
      </c>
      <c r="AI982" s="2">
        <v>0</v>
      </c>
      <c r="AJ982" s="2">
        <v>0</v>
      </c>
      <c r="AK982" s="2">
        <v>4060</v>
      </c>
      <c r="AL982" s="2">
        <v>0</v>
      </c>
      <c r="AM982" s="2">
        <v>0</v>
      </c>
      <c r="AN982" s="2">
        <v>4263</v>
      </c>
      <c r="AO982" s="2">
        <v>0</v>
      </c>
      <c r="AP982" s="2">
        <v>0</v>
      </c>
      <c r="AQ982" s="2">
        <v>21076</v>
      </c>
      <c r="AR982" s="2">
        <v>5203</v>
      </c>
      <c r="AS982" s="2">
        <v>24.69</v>
      </c>
      <c r="AT982" s="2">
        <v>17884816732</v>
      </c>
      <c r="AU982" s="2">
        <v>131722048</v>
      </c>
      <c r="AV982" s="2">
        <v>0.74</v>
      </c>
      <c r="AW982" s="2">
        <v>11135000000</v>
      </c>
      <c r="AX982" s="2">
        <v>0</v>
      </c>
      <c r="AY982" s="2">
        <v>0</v>
      </c>
      <c r="AZ982" s="2">
        <v>2300000000</v>
      </c>
      <c r="BA982" s="2">
        <v>0</v>
      </c>
      <c r="BB982" s="2">
        <v>0</v>
      </c>
      <c r="BC982" s="2">
        <v>2500000000</v>
      </c>
      <c r="BD982" s="2">
        <v>0</v>
      </c>
      <c r="BE982" s="2">
        <v>0</v>
      </c>
      <c r="BF982" s="2">
        <v>1500000000</v>
      </c>
      <c r="BG982" s="2">
        <v>0</v>
      </c>
      <c r="BH982" s="2">
        <v>0</v>
      </c>
      <c r="BI982" s="2">
        <v>35319816732</v>
      </c>
      <c r="BJ982" s="2">
        <v>131722048</v>
      </c>
      <c r="BK982" s="2">
        <v>0.37</v>
      </c>
      <c r="BL982" s="2" t="s">
        <v>1811</v>
      </c>
      <c r="BM982" s="3">
        <f t="shared" si="156"/>
        <v>17884.816731999999</v>
      </c>
      <c r="BN982" s="3">
        <f t="shared" si="157"/>
        <v>131.722048</v>
      </c>
      <c r="BO982" s="3">
        <f t="shared" si="158"/>
        <v>11135</v>
      </c>
      <c r="BP982" s="3">
        <f t="shared" si="159"/>
        <v>0</v>
      </c>
      <c r="BQ982" s="3">
        <f t="shared" si="160"/>
        <v>2300</v>
      </c>
      <c r="BR982" s="3">
        <f t="shared" si="161"/>
        <v>0</v>
      </c>
      <c r="BS982" s="3">
        <f t="shared" si="162"/>
        <v>2500</v>
      </c>
      <c r="BT982" s="3">
        <f t="shared" si="163"/>
        <v>0</v>
      </c>
      <c r="BU982" s="3">
        <f t="shared" si="164"/>
        <v>1500</v>
      </c>
      <c r="BV982" s="3">
        <f t="shared" si="165"/>
        <v>0</v>
      </c>
    </row>
    <row r="983" spans="1:74" x14ac:dyDescent="0.25">
      <c r="A983">
        <v>16</v>
      </c>
      <c r="B983" t="s">
        <v>60</v>
      </c>
      <c r="C983" t="s">
        <v>61</v>
      </c>
      <c r="D983">
        <v>2020</v>
      </c>
      <c r="E983" t="s">
        <v>62</v>
      </c>
      <c r="F983" t="s">
        <v>63</v>
      </c>
      <c r="G983">
        <v>2</v>
      </c>
      <c r="H983" t="s">
        <v>64</v>
      </c>
      <c r="I983" t="s">
        <v>3423</v>
      </c>
      <c r="J983" t="s">
        <v>1779</v>
      </c>
      <c r="K983" t="s">
        <v>1780</v>
      </c>
      <c r="L983" t="s">
        <v>3466</v>
      </c>
      <c r="M983" t="s">
        <v>1718</v>
      </c>
      <c r="N983" t="s">
        <v>3470</v>
      </c>
      <c r="O983" t="s">
        <v>124</v>
      </c>
      <c r="P983" t="s">
        <v>3516</v>
      </c>
      <c r="Q983" t="s">
        <v>1806</v>
      </c>
      <c r="R983" t="s">
        <v>3721</v>
      </c>
      <c r="S983" t="s">
        <v>1807</v>
      </c>
      <c r="T983">
        <v>13</v>
      </c>
      <c r="U983">
        <v>3</v>
      </c>
      <c r="V983" t="s">
        <v>1812</v>
      </c>
      <c r="W983">
        <v>2</v>
      </c>
      <c r="X983" t="s">
        <v>76</v>
      </c>
      <c r="Y983">
        <v>1</v>
      </c>
      <c r="Z983" t="s">
        <v>73</v>
      </c>
      <c r="AA983">
        <v>1</v>
      </c>
      <c r="AB983" s="2">
        <v>100</v>
      </c>
      <c r="AC983" s="2">
        <v>45</v>
      </c>
      <c r="AD983" s="2">
        <v>45</v>
      </c>
      <c r="AE983" s="2">
        <v>100</v>
      </c>
      <c r="AF983" s="2">
        <v>0</v>
      </c>
      <c r="AG983" s="2">
        <v>0</v>
      </c>
      <c r="AH983" s="2">
        <v>100</v>
      </c>
      <c r="AI983" s="2">
        <v>0</v>
      </c>
      <c r="AJ983" s="2">
        <v>0</v>
      </c>
      <c r="AK983" s="2">
        <v>100</v>
      </c>
      <c r="AL983" s="2">
        <v>0</v>
      </c>
      <c r="AM983" s="2">
        <v>0</v>
      </c>
      <c r="AN983" s="2">
        <v>100</v>
      </c>
      <c r="AO983" s="2">
        <v>0</v>
      </c>
      <c r="AP983" s="2">
        <v>0</v>
      </c>
      <c r="AQ983" s="2" t="s">
        <v>77</v>
      </c>
      <c r="AR983" s="2" t="s">
        <v>77</v>
      </c>
      <c r="AS983" s="2" t="s">
        <v>77</v>
      </c>
      <c r="AT983" s="2">
        <v>6555102000</v>
      </c>
      <c r="AU983" s="2">
        <v>1254103657</v>
      </c>
      <c r="AV983" s="2">
        <v>19.13</v>
      </c>
      <c r="AW983" s="2">
        <v>8986742000</v>
      </c>
      <c r="AX983" s="2">
        <v>0</v>
      </c>
      <c r="AY983" s="2">
        <v>0</v>
      </c>
      <c r="AZ983" s="2">
        <v>12350000000</v>
      </c>
      <c r="BA983" s="2">
        <v>0</v>
      </c>
      <c r="BB983" s="2">
        <v>0</v>
      </c>
      <c r="BC983" s="2">
        <v>12600000000</v>
      </c>
      <c r="BD983" s="2">
        <v>0</v>
      </c>
      <c r="BE983" s="2">
        <v>0</v>
      </c>
      <c r="BF983" s="2">
        <v>9794898000</v>
      </c>
      <c r="BG983" s="2">
        <v>0</v>
      </c>
      <c r="BH983" s="2">
        <v>0</v>
      </c>
      <c r="BI983" s="2">
        <v>50286742000</v>
      </c>
      <c r="BJ983" s="2">
        <v>1254103657</v>
      </c>
      <c r="BK983" s="2">
        <v>2.4900000000000002</v>
      </c>
      <c r="BL983" s="2" t="s">
        <v>1813</v>
      </c>
      <c r="BM983" s="3">
        <f t="shared" si="156"/>
        <v>6555.1019999999999</v>
      </c>
      <c r="BN983" s="3">
        <f t="shared" si="157"/>
        <v>1254.1036570000001</v>
      </c>
      <c r="BO983" s="3">
        <f t="shared" si="158"/>
        <v>8986.7420000000002</v>
      </c>
      <c r="BP983" s="3">
        <f t="shared" si="159"/>
        <v>0</v>
      </c>
      <c r="BQ983" s="3">
        <f t="shared" si="160"/>
        <v>12350</v>
      </c>
      <c r="BR983" s="3">
        <f t="shared" si="161"/>
        <v>0</v>
      </c>
      <c r="BS983" s="3">
        <f t="shared" si="162"/>
        <v>12600</v>
      </c>
      <c r="BT983" s="3">
        <f t="shared" si="163"/>
        <v>0</v>
      </c>
      <c r="BU983" s="3">
        <f t="shared" si="164"/>
        <v>9794.8979999999992</v>
      </c>
      <c r="BV983" s="3">
        <f t="shared" si="165"/>
        <v>0</v>
      </c>
    </row>
    <row r="984" spans="1:74" x14ac:dyDescent="0.25">
      <c r="A984">
        <v>16</v>
      </c>
      <c r="B984" t="s">
        <v>60</v>
      </c>
      <c r="C984" t="s">
        <v>61</v>
      </c>
      <c r="D984">
        <v>2020</v>
      </c>
      <c r="E984" t="s">
        <v>62</v>
      </c>
      <c r="F984" t="s">
        <v>63</v>
      </c>
      <c r="G984">
        <v>2</v>
      </c>
      <c r="H984" t="s">
        <v>64</v>
      </c>
      <c r="I984" t="s">
        <v>3423</v>
      </c>
      <c r="J984" t="s">
        <v>1779</v>
      </c>
      <c r="K984" t="s">
        <v>1780</v>
      </c>
      <c r="L984" t="s">
        <v>3466</v>
      </c>
      <c r="M984" t="s">
        <v>1718</v>
      </c>
      <c r="N984" t="s">
        <v>3470</v>
      </c>
      <c r="O984" t="s">
        <v>124</v>
      </c>
      <c r="P984" t="s">
        <v>3516</v>
      </c>
      <c r="Q984" t="s">
        <v>1806</v>
      </c>
      <c r="R984" t="s">
        <v>3721</v>
      </c>
      <c r="S984" t="s">
        <v>1807</v>
      </c>
      <c r="T984">
        <v>13</v>
      </c>
      <c r="U984">
        <v>4</v>
      </c>
      <c r="V984" t="s">
        <v>1814</v>
      </c>
      <c r="W984">
        <v>2</v>
      </c>
      <c r="X984" t="s">
        <v>76</v>
      </c>
      <c r="Y984">
        <v>1</v>
      </c>
      <c r="Z984" t="s">
        <v>73</v>
      </c>
      <c r="AA984">
        <v>1</v>
      </c>
      <c r="AB984" s="2">
        <v>100</v>
      </c>
      <c r="AC984" s="2">
        <v>45</v>
      </c>
      <c r="AD984" s="2">
        <v>45</v>
      </c>
      <c r="AE984" s="2">
        <v>100</v>
      </c>
      <c r="AF984" s="2">
        <v>0</v>
      </c>
      <c r="AG984" s="2">
        <v>0</v>
      </c>
      <c r="AH984" s="2">
        <v>100</v>
      </c>
      <c r="AI984" s="2">
        <v>0</v>
      </c>
      <c r="AJ984" s="2">
        <v>0</v>
      </c>
      <c r="AK984" s="2">
        <v>100</v>
      </c>
      <c r="AL984" s="2">
        <v>0</v>
      </c>
      <c r="AM984" s="2">
        <v>0</v>
      </c>
      <c r="AN984" s="2">
        <v>100</v>
      </c>
      <c r="AO984" s="2">
        <v>0</v>
      </c>
      <c r="AP984" s="2">
        <v>0</v>
      </c>
      <c r="AQ984" s="2" t="s">
        <v>77</v>
      </c>
      <c r="AR984" s="2" t="s">
        <v>77</v>
      </c>
      <c r="AS984" s="2" t="s">
        <v>77</v>
      </c>
      <c r="AT984" s="2">
        <v>503898000</v>
      </c>
      <c r="AU984" s="2">
        <v>374464275</v>
      </c>
      <c r="AV984" s="2">
        <v>74.31</v>
      </c>
      <c r="AW984" s="2">
        <v>3343258000</v>
      </c>
      <c r="AX984" s="2">
        <v>0</v>
      </c>
      <c r="AY984" s="2">
        <v>0</v>
      </c>
      <c r="AZ984" s="2">
        <v>130000000</v>
      </c>
      <c r="BA984" s="2">
        <v>0</v>
      </c>
      <c r="BB984" s="2">
        <v>0</v>
      </c>
      <c r="BC984" s="2">
        <v>100000000</v>
      </c>
      <c r="BD984" s="2">
        <v>0</v>
      </c>
      <c r="BE984" s="2">
        <v>0</v>
      </c>
      <c r="BF984" s="2">
        <v>96102000</v>
      </c>
      <c r="BG984" s="2">
        <v>0</v>
      </c>
      <c r="BH984" s="2">
        <v>0</v>
      </c>
      <c r="BI984" s="2">
        <v>4173258000</v>
      </c>
      <c r="BJ984" s="2">
        <v>374464275</v>
      </c>
      <c r="BK984" s="2">
        <v>8.9700000000000006</v>
      </c>
      <c r="BL984" s="2" t="s">
        <v>1815</v>
      </c>
      <c r="BM984" s="3">
        <f t="shared" si="156"/>
        <v>503.89800000000002</v>
      </c>
      <c r="BN984" s="3">
        <f t="shared" si="157"/>
        <v>374.46427499999999</v>
      </c>
      <c r="BO984" s="3">
        <f t="shared" si="158"/>
        <v>3343.2579999999998</v>
      </c>
      <c r="BP984" s="3">
        <f t="shared" si="159"/>
        <v>0</v>
      </c>
      <c r="BQ984" s="3">
        <f t="shared" si="160"/>
        <v>130</v>
      </c>
      <c r="BR984" s="3">
        <f t="shared" si="161"/>
        <v>0</v>
      </c>
      <c r="BS984" s="3">
        <f t="shared" si="162"/>
        <v>100</v>
      </c>
      <c r="BT984" s="3">
        <f t="shared" si="163"/>
        <v>0</v>
      </c>
      <c r="BU984" s="3">
        <f t="shared" si="164"/>
        <v>96.102000000000004</v>
      </c>
      <c r="BV984" s="3">
        <f t="shared" si="165"/>
        <v>0</v>
      </c>
    </row>
    <row r="985" spans="1:74" x14ac:dyDescent="0.25">
      <c r="A985">
        <v>16</v>
      </c>
      <c r="B985" t="s">
        <v>60</v>
      </c>
      <c r="C985" t="s">
        <v>61</v>
      </c>
      <c r="D985">
        <v>2020</v>
      </c>
      <c r="E985" t="s">
        <v>62</v>
      </c>
      <c r="F985" t="s">
        <v>63</v>
      </c>
      <c r="G985">
        <v>2</v>
      </c>
      <c r="H985" t="s">
        <v>64</v>
      </c>
      <c r="I985" t="s">
        <v>3423</v>
      </c>
      <c r="J985" t="s">
        <v>1779</v>
      </c>
      <c r="K985" t="s">
        <v>1780</v>
      </c>
      <c r="L985" t="s">
        <v>3466</v>
      </c>
      <c r="M985" t="s">
        <v>1718</v>
      </c>
      <c r="N985" t="s">
        <v>3470</v>
      </c>
      <c r="O985" t="s">
        <v>124</v>
      </c>
      <c r="P985" t="s">
        <v>3516</v>
      </c>
      <c r="Q985" t="s">
        <v>1806</v>
      </c>
      <c r="R985" t="s">
        <v>3721</v>
      </c>
      <c r="S985" t="s">
        <v>1807</v>
      </c>
      <c r="T985">
        <v>13</v>
      </c>
      <c r="U985">
        <v>5</v>
      </c>
      <c r="V985" t="s">
        <v>1816</v>
      </c>
      <c r="W985">
        <v>2</v>
      </c>
      <c r="X985" t="s">
        <v>76</v>
      </c>
      <c r="Y985">
        <v>1</v>
      </c>
      <c r="Z985" t="s">
        <v>73</v>
      </c>
      <c r="AA985">
        <v>1</v>
      </c>
      <c r="AB985" s="2">
        <v>100</v>
      </c>
      <c r="AC985" s="2">
        <v>20</v>
      </c>
      <c r="AD985" s="2">
        <v>20</v>
      </c>
      <c r="AE985" s="2">
        <v>100</v>
      </c>
      <c r="AF985" s="2">
        <v>0</v>
      </c>
      <c r="AG985" s="2">
        <v>0</v>
      </c>
      <c r="AH985" s="2">
        <v>100</v>
      </c>
      <c r="AI985" s="2">
        <v>0</v>
      </c>
      <c r="AJ985" s="2">
        <v>0</v>
      </c>
      <c r="AK985" s="2">
        <v>100</v>
      </c>
      <c r="AL985" s="2">
        <v>0</v>
      </c>
      <c r="AM985" s="2">
        <v>0</v>
      </c>
      <c r="AN985" s="2">
        <v>100</v>
      </c>
      <c r="AO985" s="2">
        <v>0</v>
      </c>
      <c r="AP985" s="2">
        <v>0</v>
      </c>
      <c r="AQ985" s="2" t="s">
        <v>77</v>
      </c>
      <c r="AR985" s="2" t="s">
        <v>77</v>
      </c>
      <c r="AS985" s="2" t="s">
        <v>77</v>
      </c>
      <c r="AT985" s="2">
        <v>78000000</v>
      </c>
      <c r="AU985" s="2">
        <v>0</v>
      </c>
      <c r="AV985" s="2">
        <v>0</v>
      </c>
      <c r="AW985" s="2">
        <v>270000000</v>
      </c>
      <c r="AX985" s="2">
        <v>0</v>
      </c>
      <c r="AY985" s="2">
        <v>0</v>
      </c>
      <c r="AZ985" s="2">
        <v>272000000</v>
      </c>
      <c r="BA985" s="2">
        <v>0</v>
      </c>
      <c r="BB985" s="2">
        <v>0</v>
      </c>
      <c r="BC985" s="2">
        <v>242000000</v>
      </c>
      <c r="BD985" s="2">
        <v>0</v>
      </c>
      <c r="BE985" s="2">
        <v>0</v>
      </c>
      <c r="BF985" s="2">
        <v>100000000</v>
      </c>
      <c r="BG985" s="2">
        <v>0</v>
      </c>
      <c r="BH985" s="2">
        <v>0</v>
      </c>
      <c r="BI985" s="2">
        <v>962000000</v>
      </c>
      <c r="BJ985" s="2">
        <v>0</v>
      </c>
      <c r="BK985" s="2">
        <v>0</v>
      </c>
      <c r="BL985" s="2" t="s">
        <v>1817</v>
      </c>
      <c r="BM985" s="3">
        <f t="shared" si="156"/>
        <v>78</v>
      </c>
      <c r="BN985" s="3">
        <f t="shared" si="157"/>
        <v>0</v>
      </c>
      <c r="BO985" s="3">
        <f t="shared" si="158"/>
        <v>270</v>
      </c>
      <c r="BP985" s="3">
        <f t="shared" si="159"/>
        <v>0</v>
      </c>
      <c r="BQ985" s="3">
        <f t="shared" si="160"/>
        <v>272</v>
      </c>
      <c r="BR985" s="3">
        <f t="shared" si="161"/>
        <v>0</v>
      </c>
      <c r="BS985" s="3">
        <f t="shared" si="162"/>
        <v>242</v>
      </c>
      <c r="BT985" s="3">
        <f t="shared" si="163"/>
        <v>0</v>
      </c>
      <c r="BU985" s="3">
        <f t="shared" si="164"/>
        <v>100</v>
      </c>
      <c r="BV985" s="3">
        <f t="shared" si="165"/>
        <v>0</v>
      </c>
    </row>
    <row r="986" spans="1:74" x14ac:dyDescent="0.25">
      <c r="A986">
        <v>16</v>
      </c>
      <c r="B986" t="s">
        <v>60</v>
      </c>
      <c r="C986" t="s">
        <v>61</v>
      </c>
      <c r="D986">
        <v>2020</v>
      </c>
      <c r="E986" t="s">
        <v>62</v>
      </c>
      <c r="F986" t="s">
        <v>63</v>
      </c>
      <c r="G986">
        <v>2</v>
      </c>
      <c r="H986" t="s">
        <v>64</v>
      </c>
      <c r="I986" t="s">
        <v>3423</v>
      </c>
      <c r="J986" t="s">
        <v>1779</v>
      </c>
      <c r="K986" t="s">
        <v>1780</v>
      </c>
      <c r="L986" t="s">
        <v>3466</v>
      </c>
      <c r="M986" t="s">
        <v>1718</v>
      </c>
      <c r="N986" t="s">
        <v>3470</v>
      </c>
      <c r="O986" t="s">
        <v>124</v>
      </c>
      <c r="P986" t="s">
        <v>3516</v>
      </c>
      <c r="Q986" t="s">
        <v>1806</v>
      </c>
      <c r="R986" t="s">
        <v>3721</v>
      </c>
      <c r="S986" t="s">
        <v>1807</v>
      </c>
      <c r="T986">
        <v>13</v>
      </c>
      <c r="U986">
        <v>6</v>
      </c>
      <c r="V986" t="s">
        <v>1818</v>
      </c>
      <c r="W986">
        <v>3</v>
      </c>
      <c r="X986" t="s">
        <v>128</v>
      </c>
      <c r="Y986">
        <v>1</v>
      </c>
      <c r="Z986" t="s">
        <v>73</v>
      </c>
      <c r="AA986">
        <v>1</v>
      </c>
      <c r="AB986" s="2">
        <v>0</v>
      </c>
      <c r="AC986" s="2">
        <v>0</v>
      </c>
      <c r="AD986" s="2">
        <v>0</v>
      </c>
      <c r="AE986" s="2">
        <v>20</v>
      </c>
      <c r="AF986" s="2">
        <v>0</v>
      </c>
      <c r="AG986" s="2">
        <v>0</v>
      </c>
      <c r="AH986" s="2">
        <v>60</v>
      </c>
      <c r="AI986" s="2">
        <v>0</v>
      </c>
      <c r="AJ986" s="2">
        <v>0</v>
      </c>
      <c r="AK986" s="2">
        <v>95</v>
      </c>
      <c r="AL986" s="2">
        <v>0</v>
      </c>
      <c r="AM986" s="2">
        <v>0</v>
      </c>
      <c r="AN986" s="2">
        <v>100</v>
      </c>
      <c r="AO986" s="2">
        <v>0</v>
      </c>
      <c r="AP986" s="2">
        <v>0</v>
      </c>
      <c r="AQ986" s="2" t="s">
        <v>77</v>
      </c>
      <c r="AR986" s="2" t="s">
        <v>77</v>
      </c>
      <c r="AS986" s="2" t="s">
        <v>77</v>
      </c>
      <c r="AT986" s="2">
        <v>0</v>
      </c>
      <c r="AU986" s="2">
        <v>0</v>
      </c>
      <c r="AV986" s="2">
        <v>0</v>
      </c>
      <c r="AW986" s="2">
        <v>8227000000</v>
      </c>
      <c r="AX986" s="2">
        <v>0</v>
      </c>
      <c r="AY986" s="2">
        <v>0</v>
      </c>
      <c r="AZ986" s="2">
        <v>4200000000</v>
      </c>
      <c r="BA986" s="2">
        <v>0</v>
      </c>
      <c r="BB986" s="2">
        <v>0</v>
      </c>
      <c r="BC986" s="2">
        <v>1600000000</v>
      </c>
      <c r="BD986" s="2">
        <v>0</v>
      </c>
      <c r="BE986" s="2">
        <v>0</v>
      </c>
      <c r="BF986" s="2">
        <v>226891398</v>
      </c>
      <c r="BG986" s="2">
        <v>0</v>
      </c>
      <c r="BH986" s="2">
        <v>0</v>
      </c>
      <c r="BI986" s="2">
        <v>14253891398</v>
      </c>
      <c r="BJ986" s="2">
        <v>0</v>
      </c>
      <c r="BK986" s="2">
        <v>0</v>
      </c>
      <c r="BL986" s="2" t="s">
        <v>74</v>
      </c>
      <c r="BM986" s="3">
        <f t="shared" si="156"/>
        <v>0</v>
      </c>
      <c r="BN986" s="3">
        <f t="shared" si="157"/>
        <v>0</v>
      </c>
      <c r="BO986" s="3">
        <f t="shared" si="158"/>
        <v>8227</v>
      </c>
      <c r="BP986" s="3">
        <f t="shared" si="159"/>
        <v>0</v>
      </c>
      <c r="BQ986" s="3">
        <f t="shared" si="160"/>
        <v>4200</v>
      </c>
      <c r="BR986" s="3">
        <f t="shared" si="161"/>
        <v>0</v>
      </c>
      <c r="BS986" s="3">
        <f t="shared" si="162"/>
        <v>1600</v>
      </c>
      <c r="BT986" s="3">
        <f t="shared" si="163"/>
        <v>0</v>
      </c>
      <c r="BU986" s="3">
        <f t="shared" si="164"/>
        <v>226.89139800000001</v>
      </c>
      <c r="BV986" s="3">
        <f t="shared" si="165"/>
        <v>0</v>
      </c>
    </row>
    <row r="987" spans="1:74" x14ac:dyDescent="0.25">
      <c r="A987">
        <v>16</v>
      </c>
      <c r="B987" t="s">
        <v>60</v>
      </c>
      <c r="C987" t="s">
        <v>61</v>
      </c>
      <c r="D987">
        <v>2020</v>
      </c>
      <c r="E987" t="s">
        <v>62</v>
      </c>
      <c r="F987" t="s">
        <v>63</v>
      </c>
      <c r="G987">
        <v>2</v>
      </c>
      <c r="H987" t="s">
        <v>64</v>
      </c>
      <c r="I987" t="s">
        <v>3423</v>
      </c>
      <c r="J987" t="s">
        <v>1779</v>
      </c>
      <c r="K987" t="s">
        <v>1780</v>
      </c>
      <c r="L987" t="s">
        <v>3466</v>
      </c>
      <c r="M987" t="s">
        <v>1718</v>
      </c>
      <c r="N987" t="s">
        <v>3470</v>
      </c>
      <c r="O987" t="s">
        <v>124</v>
      </c>
      <c r="P987" t="s">
        <v>3506</v>
      </c>
      <c r="Q987" t="s">
        <v>1416</v>
      </c>
      <c r="R987" t="s">
        <v>3722</v>
      </c>
      <c r="S987" t="s">
        <v>1819</v>
      </c>
      <c r="T987">
        <v>16</v>
      </c>
      <c r="U987">
        <v>1</v>
      </c>
      <c r="V987" t="s">
        <v>1820</v>
      </c>
      <c r="W987">
        <v>3</v>
      </c>
      <c r="X987" t="s">
        <v>128</v>
      </c>
      <c r="Y987">
        <v>1</v>
      </c>
      <c r="Z987" t="s">
        <v>73</v>
      </c>
      <c r="AA987">
        <v>1</v>
      </c>
      <c r="AB987" s="2">
        <v>10</v>
      </c>
      <c r="AC987" s="2">
        <v>4.34</v>
      </c>
      <c r="AD987" s="2">
        <v>43.4</v>
      </c>
      <c r="AE987" s="2">
        <v>40</v>
      </c>
      <c r="AF987" s="2">
        <v>0</v>
      </c>
      <c r="AG987" s="2">
        <v>0</v>
      </c>
      <c r="AH987" s="2">
        <v>70</v>
      </c>
      <c r="AI987" s="2">
        <v>0</v>
      </c>
      <c r="AJ987" s="2">
        <v>0</v>
      </c>
      <c r="AK987" s="2">
        <v>90</v>
      </c>
      <c r="AL987" s="2">
        <v>0</v>
      </c>
      <c r="AM987" s="2">
        <v>0</v>
      </c>
      <c r="AN987" s="2">
        <v>100</v>
      </c>
      <c r="AO987" s="2">
        <v>0</v>
      </c>
      <c r="AP987" s="2">
        <v>0</v>
      </c>
      <c r="AQ987" s="2" t="s">
        <v>77</v>
      </c>
      <c r="AR987" s="2" t="s">
        <v>77</v>
      </c>
      <c r="AS987" s="2" t="s">
        <v>77</v>
      </c>
      <c r="AT987" s="2">
        <v>3732332000</v>
      </c>
      <c r="AU987" s="2">
        <v>2246473865</v>
      </c>
      <c r="AV987" s="2">
        <v>60.19</v>
      </c>
      <c r="AW987" s="2">
        <v>5486438000</v>
      </c>
      <c r="AX987" s="2">
        <v>0</v>
      </c>
      <c r="AY987" s="2">
        <v>0</v>
      </c>
      <c r="AZ987" s="2">
        <v>5000000000</v>
      </c>
      <c r="BA987" s="2">
        <v>0</v>
      </c>
      <c r="BB987" s="2">
        <v>0</v>
      </c>
      <c r="BC987" s="2">
        <v>5000000000</v>
      </c>
      <c r="BD987" s="2">
        <v>0</v>
      </c>
      <c r="BE987" s="2">
        <v>0</v>
      </c>
      <c r="BF987" s="2">
        <v>2116000000</v>
      </c>
      <c r="BG987" s="2">
        <v>0</v>
      </c>
      <c r="BH987" s="2">
        <v>0</v>
      </c>
      <c r="BI987" s="2">
        <v>21334770000</v>
      </c>
      <c r="BJ987" s="2">
        <v>2246473865</v>
      </c>
      <c r="BK987" s="2">
        <v>10.53</v>
      </c>
      <c r="BL987" s="2" t="s">
        <v>1821</v>
      </c>
      <c r="BM987" s="3">
        <f t="shared" si="156"/>
        <v>3732.3319999999999</v>
      </c>
      <c r="BN987" s="3">
        <f t="shared" si="157"/>
        <v>2246.4738649999999</v>
      </c>
      <c r="BO987" s="3">
        <f t="shared" si="158"/>
        <v>5486.4380000000001</v>
      </c>
      <c r="BP987" s="3">
        <f t="shared" si="159"/>
        <v>0</v>
      </c>
      <c r="BQ987" s="3">
        <f t="shared" si="160"/>
        <v>5000</v>
      </c>
      <c r="BR987" s="3">
        <f t="shared" si="161"/>
        <v>0</v>
      </c>
      <c r="BS987" s="3">
        <f t="shared" si="162"/>
        <v>5000</v>
      </c>
      <c r="BT987" s="3">
        <f t="shared" si="163"/>
        <v>0</v>
      </c>
      <c r="BU987" s="3">
        <f t="shared" si="164"/>
        <v>2116</v>
      </c>
      <c r="BV987" s="3">
        <f t="shared" si="165"/>
        <v>0</v>
      </c>
    </row>
    <row r="988" spans="1:74" x14ac:dyDescent="0.25">
      <c r="A988">
        <v>16</v>
      </c>
      <c r="B988" t="s">
        <v>60</v>
      </c>
      <c r="C988" t="s">
        <v>61</v>
      </c>
      <c r="D988">
        <v>2020</v>
      </c>
      <c r="E988" t="s">
        <v>62</v>
      </c>
      <c r="F988" t="s">
        <v>63</v>
      </c>
      <c r="G988">
        <v>2</v>
      </c>
      <c r="H988" t="s">
        <v>64</v>
      </c>
      <c r="I988" t="s">
        <v>3423</v>
      </c>
      <c r="J988" t="s">
        <v>1779</v>
      </c>
      <c r="K988" t="s">
        <v>1780</v>
      </c>
      <c r="L988" t="s">
        <v>3466</v>
      </c>
      <c r="M988" t="s">
        <v>1718</v>
      </c>
      <c r="N988" t="s">
        <v>3470</v>
      </c>
      <c r="O988" t="s">
        <v>124</v>
      </c>
      <c r="P988" t="s">
        <v>3506</v>
      </c>
      <c r="Q988" t="s">
        <v>1416</v>
      </c>
      <c r="R988" t="s">
        <v>3722</v>
      </c>
      <c r="S988" t="s">
        <v>1819</v>
      </c>
      <c r="T988">
        <v>16</v>
      </c>
      <c r="U988">
        <v>2</v>
      </c>
      <c r="V988" t="s">
        <v>1822</v>
      </c>
      <c r="W988">
        <v>3</v>
      </c>
      <c r="X988" t="s">
        <v>128</v>
      </c>
      <c r="Y988">
        <v>1</v>
      </c>
      <c r="Z988" t="s">
        <v>73</v>
      </c>
      <c r="AA988">
        <v>1</v>
      </c>
      <c r="AB988" s="2">
        <v>10</v>
      </c>
      <c r="AC988" s="2">
        <v>5</v>
      </c>
      <c r="AD988" s="2">
        <v>50</v>
      </c>
      <c r="AE988" s="2">
        <v>40</v>
      </c>
      <c r="AF988" s="2">
        <v>0</v>
      </c>
      <c r="AG988" s="2">
        <v>0</v>
      </c>
      <c r="AH988" s="2">
        <v>70</v>
      </c>
      <c r="AI988" s="2">
        <v>0</v>
      </c>
      <c r="AJ988" s="2">
        <v>0</v>
      </c>
      <c r="AK988" s="2">
        <v>90</v>
      </c>
      <c r="AL988" s="2">
        <v>0</v>
      </c>
      <c r="AM988" s="2">
        <v>0</v>
      </c>
      <c r="AN988" s="2">
        <v>100</v>
      </c>
      <c r="AO988" s="2">
        <v>0</v>
      </c>
      <c r="AP988" s="2">
        <v>0</v>
      </c>
      <c r="AQ988" s="2" t="s">
        <v>77</v>
      </c>
      <c r="AR988" s="2" t="s">
        <v>77</v>
      </c>
      <c r="AS988" s="2" t="s">
        <v>77</v>
      </c>
      <c r="AT988" s="2">
        <v>1050000000</v>
      </c>
      <c r="AU988" s="2">
        <v>94600000</v>
      </c>
      <c r="AV988" s="2">
        <v>9.01</v>
      </c>
      <c r="AW988" s="2">
        <v>764247000</v>
      </c>
      <c r="AX988" s="2">
        <v>0</v>
      </c>
      <c r="AY988" s="2">
        <v>0</v>
      </c>
      <c r="AZ988" s="2">
        <v>5000000000</v>
      </c>
      <c r="BA988" s="2">
        <v>0</v>
      </c>
      <c r="BB988" s="2">
        <v>0</v>
      </c>
      <c r="BC988" s="2">
        <v>5000000000</v>
      </c>
      <c r="BD988" s="2">
        <v>0</v>
      </c>
      <c r="BE988" s="2">
        <v>0</v>
      </c>
      <c r="BF988" s="2">
        <v>4930236783</v>
      </c>
      <c r="BG988" s="2">
        <v>0</v>
      </c>
      <c r="BH988" s="2">
        <v>0</v>
      </c>
      <c r="BI988" s="2">
        <v>16744483783</v>
      </c>
      <c r="BJ988" s="2">
        <v>94600000</v>
      </c>
      <c r="BK988" s="2">
        <v>0.56000000000000005</v>
      </c>
      <c r="BL988" s="2" t="s">
        <v>1823</v>
      </c>
      <c r="BM988" s="3">
        <f t="shared" si="156"/>
        <v>1050</v>
      </c>
      <c r="BN988" s="3">
        <f t="shared" si="157"/>
        <v>94.6</v>
      </c>
      <c r="BO988" s="3">
        <f t="shared" si="158"/>
        <v>764.24699999999996</v>
      </c>
      <c r="BP988" s="3">
        <f t="shared" si="159"/>
        <v>0</v>
      </c>
      <c r="BQ988" s="3">
        <f t="shared" si="160"/>
        <v>5000</v>
      </c>
      <c r="BR988" s="3">
        <f t="shared" si="161"/>
        <v>0</v>
      </c>
      <c r="BS988" s="3">
        <f t="shared" si="162"/>
        <v>5000</v>
      </c>
      <c r="BT988" s="3">
        <f t="shared" si="163"/>
        <v>0</v>
      </c>
      <c r="BU988" s="3">
        <f t="shared" si="164"/>
        <v>4930.2367830000003</v>
      </c>
      <c r="BV988" s="3">
        <f t="shared" si="165"/>
        <v>0</v>
      </c>
    </row>
    <row r="989" spans="1:74" x14ac:dyDescent="0.25">
      <c r="A989">
        <v>16</v>
      </c>
      <c r="B989" t="s">
        <v>60</v>
      </c>
      <c r="C989" t="s">
        <v>61</v>
      </c>
      <c r="D989">
        <v>2020</v>
      </c>
      <c r="E989" t="s">
        <v>62</v>
      </c>
      <c r="F989" t="s">
        <v>63</v>
      </c>
      <c r="G989">
        <v>2</v>
      </c>
      <c r="H989" t="s">
        <v>64</v>
      </c>
      <c r="I989" t="s">
        <v>3423</v>
      </c>
      <c r="J989" t="s">
        <v>1779</v>
      </c>
      <c r="K989" t="s">
        <v>1780</v>
      </c>
      <c r="L989" t="s">
        <v>3466</v>
      </c>
      <c r="M989" t="s">
        <v>1718</v>
      </c>
      <c r="N989" t="s">
        <v>3470</v>
      </c>
      <c r="O989" t="s">
        <v>124</v>
      </c>
      <c r="P989" t="s">
        <v>3506</v>
      </c>
      <c r="Q989" t="s">
        <v>1416</v>
      </c>
      <c r="R989" t="s">
        <v>3722</v>
      </c>
      <c r="S989" t="s">
        <v>1819</v>
      </c>
      <c r="T989">
        <v>16</v>
      </c>
      <c r="U989">
        <v>3</v>
      </c>
      <c r="V989" t="s">
        <v>1824</v>
      </c>
      <c r="W989">
        <v>3</v>
      </c>
      <c r="X989" t="s">
        <v>128</v>
      </c>
      <c r="Y989">
        <v>1</v>
      </c>
      <c r="Z989" t="s">
        <v>73</v>
      </c>
      <c r="AA989">
        <v>1</v>
      </c>
      <c r="AB989" s="2">
        <v>10</v>
      </c>
      <c r="AC989" s="2">
        <v>0</v>
      </c>
      <c r="AD989" s="2">
        <v>0</v>
      </c>
      <c r="AE989" s="2">
        <v>40</v>
      </c>
      <c r="AF989" s="2">
        <v>0</v>
      </c>
      <c r="AG989" s="2">
        <v>0</v>
      </c>
      <c r="AH989" s="2">
        <v>70</v>
      </c>
      <c r="AI989" s="2">
        <v>0</v>
      </c>
      <c r="AJ989" s="2">
        <v>0</v>
      </c>
      <c r="AK989" s="2">
        <v>90</v>
      </c>
      <c r="AL989" s="2">
        <v>0</v>
      </c>
      <c r="AM989" s="2">
        <v>0</v>
      </c>
      <c r="AN989" s="2">
        <v>100</v>
      </c>
      <c r="AO989" s="2">
        <v>0</v>
      </c>
      <c r="AP989" s="2">
        <v>0</v>
      </c>
      <c r="AQ989" s="2" t="s">
        <v>77</v>
      </c>
      <c r="AR989" s="2" t="s">
        <v>77</v>
      </c>
      <c r="AS989" s="2" t="s">
        <v>77</v>
      </c>
      <c r="AT989" s="2">
        <v>90000000</v>
      </c>
      <c r="AU989" s="2">
        <v>0</v>
      </c>
      <c r="AV989" s="2">
        <v>0</v>
      </c>
      <c r="AW989" s="2">
        <v>3410000000</v>
      </c>
      <c r="AX989" s="2">
        <v>0</v>
      </c>
      <c r="AY989" s="2">
        <v>0</v>
      </c>
      <c r="AZ989" s="2">
        <v>3800000000</v>
      </c>
      <c r="BA989" s="2">
        <v>0</v>
      </c>
      <c r="BB989" s="2">
        <v>0</v>
      </c>
      <c r="BC989" s="2">
        <v>3800000000</v>
      </c>
      <c r="BD989" s="2">
        <v>0</v>
      </c>
      <c r="BE989" s="2">
        <v>0</v>
      </c>
      <c r="BF989" s="2">
        <v>1869000000</v>
      </c>
      <c r="BG989" s="2">
        <v>0</v>
      </c>
      <c r="BH989" s="2">
        <v>0</v>
      </c>
      <c r="BI989" s="2">
        <v>12969000000</v>
      </c>
      <c r="BJ989" s="2">
        <v>0</v>
      </c>
      <c r="BK989" s="2">
        <v>0</v>
      </c>
      <c r="BL989" s="2" t="s">
        <v>1825</v>
      </c>
      <c r="BM989" s="3">
        <f t="shared" si="156"/>
        <v>90</v>
      </c>
      <c r="BN989" s="3">
        <f t="shared" si="157"/>
        <v>0</v>
      </c>
      <c r="BO989" s="3">
        <f t="shared" si="158"/>
        <v>3410</v>
      </c>
      <c r="BP989" s="3">
        <f t="shared" si="159"/>
        <v>0</v>
      </c>
      <c r="BQ989" s="3">
        <f t="shared" si="160"/>
        <v>3800</v>
      </c>
      <c r="BR989" s="3">
        <f t="shared" si="161"/>
        <v>0</v>
      </c>
      <c r="BS989" s="3">
        <f t="shared" si="162"/>
        <v>3800</v>
      </c>
      <c r="BT989" s="3">
        <f t="shared" si="163"/>
        <v>0</v>
      </c>
      <c r="BU989" s="3">
        <f t="shared" si="164"/>
        <v>1869</v>
      </c>
      <c r="BV989" s="3">
        <f t="shared" si="165"/>
        <v>0</v>
      </c>
    </row>
    <row r="990" spans="1:74" x14ac:dyDescent="0.25">
      <c r="A990">
        <v>16</v>
      </c>
      <c r="B990" t="s">
        <v>60</v>
      </c>
      <c r="C990" t="s">
        <v>61</v>
      </c>
      <c r="D990">
        <v>2020</v>
      </c>
      <c r="E990" t="s">
        <v>62</v>
      </c>
      <c r="F990" t="s">
        <v>63</v>
      </c>
      <c r="G990">
        <v>2</v>
      </c>
      <c r="H990" t="s">
        <v>64</v>
      </c>
      <c r="I990" t="s">
        <v>3423</v>
      </c>
      <c r="J990" t="s">
        <v>1779</v>
      </c>
      <c r="K990" t="s">
        <v>1780</v>
      </c>
      <c r="L990" t="s">
        <v>3466</v>
      </c>
      <c r="M990" t="s">
        <v>1718</v>
      </c>
      <c r="N990" t="s">
        <v>3470</v>
      </c>
      <c r="O990" t="s">
        <v>124</v>
      </c>
      <c r="P990" t="s">
        <v>3506</v>
      </c>
      <c r="Q990" t="s">
        <v>1416</v>
      </c>
      <c r="R990" t="s">
        <v>3722</v>
      </c>
      <c r="S990" t="s">
        <v>1819</v>
      </c>
      <c r="T990">
        <v>16</v>
      </c>
      <c r="U990">
        <v>4</v>
      </c>
      <c r="V990" t="s">
        <v>1826</v>
      </c>
      <c r="W990">
        <v>2</v>
      </c>
      <c r="X990" t="s">
        <v>76</v>
      </c>
      <c r="Y990">
        <v>1</v>
      </c>
      <c r="Z990" t="s">
        <v>73</v>
      </c>
      <c r="AA990">
        <v>1</v>
      </c>
      <c r="AB990" s="2">
        <v>0</v>
      </c>
      <c r="AC990" s="2">
        <v>0</v>
      </c>
      <c r="AD990" s="2">
        <v>0</v>
      </c>
      <c r="AE990" s="2">
        <v>1</v>
      </c>
      <c r="AF990" s="2">
        <v>0</v>
      </c>
      <c r="AG990" s="2">
        <v>0</v>
      </c>
      <c r="AH990" s="2">
        <v>1</v>
      </c>
      <c r="AI990" s="2">
        <v>0</v>
      </c>
      <c r="AJ990" s="2">
        <v>0</v>
      </c>
      <c r="AK990" s="2">
        <v>1</v>
      </c>
      <c r="AL990" s="2">
        <v>0</v>
      </c>
      <c r="AM990" s="2">
        <v>0</v>
      </c>
      <c r="AN990" s="2">
        <v>1</v>
      </c>
      <c r="AO990" s="2">
        <v>0</v>
      </c>
      <c r="AP990" s="2">
        <v>0</v>
      </c>
      <c r="AQ990" s="2" t="s">
        <v>77</v>
      </c>
      <c r="AR990" s="2" t="s">
        <v>77</v>
      </c>
      <c r="AS990" s="2" t="s">
        <v>77</v>
      </c>
      <c r="AT990" s="2">
        <v>0</v>
      </c>
      <c r="AU990" s="2">
        <v>0</v>
      </c>
      <c r="AV990" s="2">
        <v>0</v>
      </c>
      <c r="AW990" s="2">
        <v>445058000</v>
      </c>
      <c r="AX990" s="2">
        <v>0</v>
      </c>
      <c r="AY990" s="2">
        <v>0</v>
      </c>
      <c r="AZ990" s="2">
        <v>500000000</v>
      </c>
      <c r="BA990" s="2">
        <v>0</v>
      </c>
      <c r="BB990" s="2">
        <v>0</v>
      </c>
      <c r="BC990" s="2">
        <v>500000000</v>
      </c>
      <c r="BD990" s="2">
        <v>0</v>
      </c>
      <c r="BE990" s="2">
        <v>0</v>
      </c>
      <c r="BF990" s="2">
        <v>492000000</v>
      </c>
      <c r="BG990" s="2">
        <v>0</v>
      </c>
      <c r="BH990" s="2">
        <v>0</v>
      </c>
      <c r="BI990" s="2">
        <v>1937058000</v>
      </c>
      <c r="BJ990" s="2">
        <v>0</v>
      </c>
      <c r="BK990" s="2">
        <v>0</v>
      </c>
      <c r="BL990" s="2" t="s">
        <v>74</v>
      </c>
      <c r="BM990" s="3">
        <f t="shared" si="156"/>
        <v>0</v>
      </c>
      <c r="BN990" s="3">
        <f t="shared" si="157"/>
        <v>0</v>
      </c>
      <c r="BO990" s="3">
        <f t="shared" si="158"/>
        <v>445.05799999999999</v>
      </c>
      <c r="BP990" s="3">
        <f t="shared" si="159"/>
        <v>0</v>
      </c>
      <c r="BQ990" s="3">
        <f t="shared" si="160"/>
        <v>500</v>
      </c>
      <c r="BR990" s="3">
        <f t="shared" si="161"/>
        <v>0</v>
      </c>
      <c r="BS990" s="3">
        <f t="shared" si="162"/>
        <v>500</v>
      </c>
      <c r="BT990" s="3">
        <f t="shared" si="163"/>
        <v>0</v>
      </c>
      <c r="BU990" s="3">
        <f t="shared" si="164"/>
        <v>492</v>
      </c>
      <c r="BV990" s="3">
        <f t="shared" si="165"/>
        <v>0</v>
      </c>
    </row>
    <row r="991" spans="1:74" x14ac:dyDescent="0.25">
      <c r="A991">
        <v>16</v>
      </c>
      <c r="B991" t="s">
        <v>60</v>
      </c>
      <c r="C991" t="s">
        <v>61</v>
      </c>
      <c r="D991">
        <v>2020</v>
      </c>
      <c r="E991" t="s">
        <v>62</v>
      </c>
      <c r="F991" t="s">
        <v>63</v>
      </c>
      <c r="G991">
        <v>2</v>
      </c>
      <c r="H991" t="s">
        <v>64</v>
      </c>
      <c r="I991" t="s">
        <v>3423</v>
      </c>
      <c r="J991" t="s">
        <v>1779</v>
      </c>
      <c r="K991" t="s">
        <v>1780</v>
      </c>
      <c r="L991" t="s">
        <v>3466</v>
      </c>
      <c r="M991" t="s">
        <v>1718</v>
      </c>
      <c r="N991" t="s">
        <v>3470</v>
      </c>
      <c r="O991" t="s">
        <v>124</v>
      </c>
      <c r="P991" t="s">
        <v>3506</v>
      </c>
      <c r="Q991" t="s">
        <v>1416</v>
      </c>
      <c r="R991" t="s">
        <v>3722</v>
      </c>
      <c r="S991" t="s">
        <v>1819</v>
      </c>
      <c r="T991">
        <v>16</v>
      </c>
      <c r="U991">
        <v>6</v>
      </c>
      <c r="V991" t="s">
        <v>1827</v>
      </c>
      <c r="W991">
        <v>2</v>
      </c>
      <c r="X991" t="s">
        <v>76</v>
      </c>
      <c r="Y991">
        <v>1</v>
      </c>
      <c r="Z991" t="s">
        <v>73</v>
      </c>
      <c r="AA991">
        <v>1</v>
      </c>
      <c r="AB991" s="2">
        <v>1</v>
      </c>
      <c r="AC991" s="2">
        <v>0.5</v>
      </c>
      <c r="AD991" s="2">
        <v>50</v>
      </c>
      <c r="AE991" s="2">
        <v>1</v>
      </c>
      <c r="AF991" s="2">
        <v>0</v>
      </c>
      <c r="AG991" s="2">
        <v>0</v>
      </c>
      <c r="AH991" s="2">
        <v>1</v>
      </c>
      <c r="AI991" s="2">
        <v>0</v>
      </c>
      <c r="AJ991" s="2">
        <v>0</v>
      </c>
      <c r="AK991" s="2">
        <v>1</v>
      </c>
      <c r="AL991" s="2">
        <v>0</v>
      </c>
      <c r="AM991" s="2">
        <v>0</v>
      </c>
      <c r="AN991" s="2">
        <v>1</v>
      </c>
      <c r="AO991" s="2">
        <v>0</v>
      </c>
      <c r="AP991" s="2">
        <v>0</v>
      </c>
      <c r="AQ991" s="2" t="s">
        <v>77</v>
      </c>
      <c r="AR991" s="2" t="s">
        <v>77</v>
      </c>
      <c r="AS991" s="2" t="s">
        <v>77</v>
      </c>
      <c r="AT991" s="2">
        <v>160532000</v>
      </c>
      <c r="AU991" s="2">
        <v>73032000</v>
      </c>
      <c r="AV991" s="2">
        <v>45.49</v>
      </c>
      <c r="AW991" s="2">
        <v>50000000</v>
      </c>
      <c r="AX991" s="2">
        <v>0</v>
      </c>
      <c r="AY991" s="2">
        <v>0</v>
      </c>
      <c r="AZ991" s="2">
        <v>150000000</v>
      </c>
      <c r="BA991" s="2">
        <v>0</v>
      </c>
      <c r="BB991" s="2">
        <v>0</v>
      </c>
      <c r="BC991" s="2">
        <v>150000000</v>
      </c>
      <c r="BD991" s="2">
        <v>0</v>
      </c>
      <c r="BE991" s="2">
        <v>0</v>
      </c>
      <c r="BF991" s="2">
        <v>50000000</v>
      </c>
      <c r="BG991" s="2">
        <v>0</v>
      </c>
      <c r="BH991" s="2">
        <v>0</v>
      </c>
      <c r="BI991" s="2">
        <v>560532000</v>
      </c>
      <c r="BJ991" s="2">
        <v>73032000</v>
      </c>
      <c r="BK991" s="2">
        <v>13.03</v>
      </c>
      <c r="BL991" s="2" t="s">
        <v>1828</v>
      </c>
      <c r="BM991" s="3">
        <f t="shared" si="156"/>
        <v>160.53200000000001</v>
      </c>
      <c r="BN991" s="3">
        <f t="shared" si="157"/>
        <v>73.031999999999996</v>
      </c>
      <c r="BO991" s="3">
        <f t="shared" si="158"/>
        <v>50</v>
      </c>
      <c r="BP991" s="3">
        <f t="shared" si="159"/>
        <v>0</v>
      </c>
      <c r="BQ991" s="3">
        <f t="shared" si="160"/>
        <v>150</v>
      </c>
      <c r="BR991" s="3">
        <f t="shared" si="161"/>
        <v>0</v>
      </c>
      <c r="BS991" s="3">
        <f t="shared" si="162"/>
        <v>150</v>
      </c>
      <c r="BT991" s="3">
        <f t="shared" si="163"/>
        <v>0</v>
      </c>
      <c r="BU991" s="3">
        <f t="shared" si="164"/>
        <v>50</v>
      </c>
      <c r="BV991" s="3">
        <f t="shared" si="165"/>
        <v>0</v>
      </c>
    </row>
    <row r="992" spans="1:74" x14ac:dyDescent="0.25">
      <c r="A992">
        <v>16</v>
      </c>
      <c r="B992" t="s">
        <v>60</v>
      </c>
      <c r="C992" t="s">
        <v>61</v>
      </c>
      <c r="D992">
        <v>2020</v>
      </c>
      <c r="E992" t="s">
        <v>62</v>
      </c>
      <c r="F992" t="s">
        <v>63</v>
      </c>
      <c r="G992">
        <v>2</v>
      </c>
      <c r="H992" t="s">
        <v>64</v>
      </c>
      <c r="I992" t="s">
        <v>3423</v>
      </c>
      <c r="J992" t="s">
        <v>1779</v>
      </c>
      <c r="K992" t="s">
        <v>1780</v>
      </c>
      <c r="L992" t="s">
        <v>3466</v>
      </c>
      <c r="M992" t="s">
        <v>1718</v>
      </c>
      <c r="N992" t="s">
        <v>3470</v>
      </c>
      <c r="O992" t="s">
        <v>124</v>
      </c>
      <c r="P992" t="s">
        <v>3506</v>
      </c>
      <c r="Q992" t="s">
        <v>1416</v>
      </c>
      <c r="R992" t="s">
        <v>3723</v>
      </c>
      <c r="S992" t="s">
        <v>1829</v>
      </c>
      <c r="T992">
        <v>13</v>
      </c>
      <c r="U992">
        <v>1</v>
      </c>
      <c r="V992" t="s">
        <v>1830</v>
      </c>
      <c r="W992">
        <v>1</v>
      </c>
      <c r="X992" t="s">
        <v>72</v>
      </c>
      <c r="Y992">
        <v>1</v>
      </c>
      <c r="Z992" t="s">
        <v>73</v>
      </c>
      <c r="AA992">
        <v>1</v>
      </c>
      <c r="AB992" s="2">
        <v>2</v>
      </c>
      <c r="AC992" s="2">
        <v>1</v>
      </c>
      <c r="AD992" s="2">
        <v>50</v>
      </c>
      <c r="AE992" s="2">
        <v>5</v>
      </c>
      <c r="AF992" s="2">
        <v>0</v>
      </c>
      <c r="AG992" s="2">
        <v>0</v>
      </c>
      <c r="AH992" s="2">
        <v>5</v>
      </c>
      <c r="AI992" s="2">
        <v>0</v>
      </c>
      <c r="AJ992" s="2">
        <v>0</v>
      </c>
      <c r="AK992" s="2">
        <v>5</v>
      </c>
      <c r="AL992" s="2">
        <v>0</v>
      </c>
      <c r="AM992" s="2">
        <v>0</v>
      </c>
      <c r="AN992" s="2">
        <v>5</v>
      </c>
      <c r="AO992" s="2">
        <v>0</v>
      </c>
      <c r="AP992" s="2">
        <v>0</v>
      </c>
      <c r="AQ992" s="2">
        <v>22</v>
      </c>
      <c r="AR992" s="2">
        <v>1</v>
      </c>
      <c r="AS992" s="2">
        <v>4.55</v>
      </c>
      <c r="AT992" s="2">
        <v>2183553917</v>
      </c>
      <c r="AU992" s="2">
        <v>130740211</v>
      </c>
      <c r="AV992" s="2">
        <v>5.99</v>
      </c>
      <c r="AW992" s="2">
        <v>4520321000</v>
      </c>
      <c r="AX992" s="2">
        <v>0</v>
      </c>
      <c r="AY992" s="2">
        <v>0</v>
      </c>
      <c r="AZ992" s="2">
        <v>3536769040</v>
      </c>
      <c r="BA992" s="2">
        <v>0</v>
      </c>
      <c r="BB992" s="2">
        <v>0</v>
      </c>
      <c r="BC992" s="2">
        <v>3036769041</v>
      </c>
      <c r="BD992" s="2">
        <v>0</v>
      </c>
      <c r="BE992" s="2">
        <v>0</v>
      </c>
      <c r="BF992" s="2">
        <v>2032000000</v>
      </c>
      <c r="BG992" s="2">
        <v>0</v>
      </c>
      <c r="BH992" s="2">
        <v>0</v>
      </c>
      <c r="BI992" s="2">
        <v>15309412998</v>
      </c>
      <c r="BJ992" s="2">
        <v>130740211</v>
      </c>
      <c r="BK992" s="2">
        <v>0.85</v>
      </c>
      <c r="BL992" s="2" t="s">
        <v>1831</v>
      </c>
      <c r="BM992" s="3">
        <f t="shared" si="156"/>
        <v>2183.5539170000002</v>
      </c>
      <c r="BN992" s="3">
        <f t="shared" si="157"/>
        <v>130.74021099999999</v>
      </c>
      <c r="BO992" s="3">
        <f t="shared" si="158"/>
        <v>4520.3209999999999</v>
      </c>
      <c r="BP992" s="3">
        <f t="shared" si="159"/>
        <v>0</v>
      </c>
      <c r="BQ992" s="3">
        <f t="shared" si="160"/>
        <v>3536.7690400000001</v>
      </c>
      <c r="BR992" s="3">
        <f t="shared" si="161"/>
        <v>0</v>
      </c>
      <c r="BS992" s="3">
        <f t="shared" si="162"/>
        <v>3036.769041</v>
      </c>
      <c r="BT992" s="3">
        <f t="shared" si="163"/>
        <v>0</v>
      </c>
      <c r="BU992" s="3">
        <f t="shared" si="164"/>
        <v>2032</v>
      </c>
      <c r="BV992" s="3">
        <f t="shared" si="165"/>
        <v>0</v>
      </c>
    </row>
    <row r="993" spans="1:74" x14ac:dyDescent="0.25">
      <c r="A993">
        <v>16</v>
      </c>
      <c r="B993" t="s">
        <v>60</v>
      </c>
      <c r="C993" t="s">
        <v>61</v>
      </c>
      <c r="D993">
        <v>2020</v>
      </c>
      <c r="E993" t="s">
        <v>62</v>
      </c>
      <c r="F993" t="s">
        <v>63</v>
      </c>
      <c r="G993">
        <v>2</v>
      </c>
      <c r="H993" t="s">
        <v>64</v>
      </c>
      <c r="I993" t="s">
        <v>3423</v>
      </c>
      <c r="J993" t="s">
        <v>1779</v>
      </c>
      <c r="K993" t="s">
        <v>1780</v>
      </c>
      <c r="L993" t="s">
        <v>3466</v>
      </c>
      <c r="M993" t="s">
        <v>1718</v>
      </c>
      <c r="N993" t="s">
        <v>3470</v>
      </c>
      <c r="O993" t="s">
        <v>124</v>
      </c>
      <c r="P993" t="s">
        <v>3506</v>
      </c>
      <c r="Q993" t="s">
        <v>1416</v>
      </c>
      <c r="R993" t="s">
        <v>3723</v>
      </c>
      <c r="S993" t="s">
        <v>1829</v>
      </c>
      <c r="T993">
        <v>13</v>
      </c>
      <c r="U993">
        <v>2</v>
      </c>
      <c r="V993" t="s">
        <v>1832</v>
      </c>
      <c r="W993">
        <v>1</v>
      </c>
      <c r="X993" t="s">
        <v>72</v>
      </c>
      <c r="Y993">
        <v>1</v>
      </c>
      <c r="Z993" t="s">
        <v>73</v>
      </c>
      <c r="AA993">
        <v>1</v>
      </c>
      <c r="AB993" s="2">
        <v>0</v>
      </c>
      <c r="AC993" s="2">
        <v>0</v>
      </c>
      <c r="AD993" s="2">
        <v>0</v>
      </c>
      <c r="AE993" s="2">
        <v>5</v>
      </c>
      <c r="AF993" s="2">
        <v>0</v>
      </c>
      <c r="AG993" s="2">
        <v>0</v>
      </c>
      <c r="AH993" s="2">
        <v>5</v>
      </c>
      <c r="AI993" s="2">
        <v>0</v>
      </c>
      <c r="AJ993" s="2">
        <v>0</v>
      </c>
      <c r="AK993" s="2">
        <v>5</v>
      </c>
      <c r="AL993" s="2">
        <v>0</v>
      </c>
      <c r="AM993" s="2">
        <v>0</v>
      </c>
      <c r="AN993" s="2">
        <v>0</v>
      </c>
      <c r="AO993" s="2">
        <v>0</v>
      </c>
      <c r="AP993" s="2">
        <v>0</v>
      </c>
      <c r="AQ993" s="2">
        <v>15</v>
      </c>
      <c r="AR993" s="2">
        <v>0</v>
      </c>
      <c r="AS993" s="2">
        <v>0</v>
      </c>
      <c r="AT993" s="2">
        <v>0</v>
      </c>
      <c r="AU993" s="2">
        <v>0</v>
      </c>
      <c r="AV993" s="2">
        <v>0</v>
      </c>
      <c r="AW993" s="2">
        <v>308048000</v>
      </c>
      <c r="AX993" s="2">
        <v>0</v>
      </c>
      <c r="AY993" s="2">
        <v>0</v>
      </c>
      <c r="AZ993" s="2">
        <v>500000000</v>
      </c>
      <c r="BA993" s="2">
        <v>0</v>
      </c>
      <c r="BB993" s="2">
        <v>0</v>
      </c>
      <c r="BC993" s="2">
        <v>500000000</v>
      </c>
      <c r="BD993" s="2">
        <v>0</v>
      </c>
      <c r="BE993" s="2">
        <v>0</v>
      </c>
      <c r="BF993" s="2">
        <v>0</v>
      </c>
      <c r="BG993" s="2">
        <v>0</v>
      </c>
      <c r="BH993" s="2">
        <v>0</v>
      </c>
      <c r="BI993" s="2">
        <v>1308048000</v>
      </c>
      <c r="BJ993" s="2">
        <v>0</v>
      </c>
      <c r="BK993" s="2">
        <v>0</v>
      </c>
      <c r="BL993" s="2" t="s">
        <v>1833</v>
      </c>
      <c r="BM993" s="3">
        <f t="shared" si="156"/>
        <v>0</v>
      </c>
      <c r="BN993" s="3">
        <f t="shared" si="157"/>
        <v>0</v>
      </c>
      <c r="BO993" s="3">
        <f t="shared" si="158"/>
        <v>308.048</v>
      </c>
      <c r="BP993" s="3">
        <f t="shared" si="159"/>
        <v>0</v>
      </c>
      <c r="BQ993" s="3">
        <f t="shared" si="160"/>
        <v>500</v>
      </c>
      <c r="BR993" s="3">
        <f t="shared" si="161"/>
        <v>0</v>
      </c>
      <c r="BS993" s="3">
        <f t="shared" si="162"/>
        <v>500</v>
      </c>
      <c r="BT993" s="3">
        <f t="shared" si="163"/>
        <v>0</v>
      </c>
      <c r="BU993" s="3">
        <f t="shared" si="164"/>
        <v>0</v>
      </c>
      <c r="BV993" s="3">
        <f t="shared" si="165"/>
        <v>0</v>
      </c>
    </row>
    <row r="994" spans="1:74" x14ac:dyDescent="0.25">
      <c r="A994">
        <v>16</v>
      </c>
      <c r="B994" t="s">
        <v>60</v>
      </c>
      <c r="C994" t="s">
        <v>61</v>
      </c>
      <c r="D994">
        <v>2020</v>
      </c>
      <c r="E994" t="s">
        <v>62</v>
      </c>
      <c r="F994" t="s">
        <v>63</v>
      </c>
      <c r="G994">
        <v>2</v>
      </c>
      <c r="H994" t="s">
        <v>64</v>
      </c>
      <c r="I994" t="s">
        <v>3423</v>
      </c>
      <c r="J994" t="s">
        <v>1779</v>
      </c>
      <c r="K994" t="s">
        <v>1780</v>
      </c>
      <c r="L994" t="s">
        <v>3466</v>
      </c>
      <c r="M994" t="s">
        <v>1718</v>
      </c>
      <c r="N994" t="s">
        <v>3470</v>
      </c>
      <c r="O994" t="s">
        <v>124</v>
      </c>
      <c r="P994" t="s">
        <v>3506</v>
      </c>
      <c r="Q994" t="s">
        <v>1416</v>
      </c>
      <c r="R994" t="s">
        <v>3723</v>
      </c>
      <c r="S994" t="s">
        <v>1829</v>
      </c>
      <c r="T994">
        <v>13</v>
      </c>
      <c r="U994">
        <v>3</v>
      </c>
      <c r="V994" t="s">
        <v>1834</v>
      </c>
      <c r="W994">
        <v>2</v>
      </c>
      <c r="X994" t="s">
        <v>76</v>
      </c>
      <c r="Y994">
        <v>1</v>
      </c>
      <c r="Z994" t="s">
        <v>73</v>
      </c>
      <c r="AA994">
        <v>1</v>
      </c>
      <c r="AB994" s="2">
        <v>1</v>
      </c>
      <c r="AC994" s="2">
        <v>0.5</v>
      </c>
      <c r="AD994" s="2">
        <v>50</v>
      </c>
      <c r="AE994" s="2">
        <v>1</v>
      </c>
      <c r="AF994" s="2">
        <v>0</v>
      </c>
      <c r="AG994" s="2">
        <v>0</v>
      </c>
      <c r="AH994" s="2">
        <v>1</v>
      </c>
      <c r="AI994" s="2">
        <v>0</v>
      </c>
      <c r="AJ994" s="2">
        <v>0</v>
      </c>
      <c r="AK994" s="2">
        <v>1</v>
      </c>
      <c r="AL994" s="2">
        <v>0</v>
      </c>
      <c r="AM994" s="2">
        <v>0</v>
      </c>
      <c r="AN994" s="2">
        <v>1</v>
      </c>
      <c r="AO994" s="2">
        <v>0</v>
      </c>
      <c r="AP994" s="2">
        <v>0</v>
      </c>
      <c r="AQ994" s="2" t="s">
        <v>77</v>
      </c>
      <c r="AR994" s="2" t="s">
        <v>77</v>
      </c>
      <c r="AS994" s="2" t="s">
        <v>77</v>
      </c>
      <c r="AT994" s="2">
        <v>554588877</v>
      </c>
      <c r="AU994" s="2">
        <v>26500000</v>
      </c>
      <c r="AV994" s="2">
        <v>4.78</v>
      </c>
      <c r="AW994" s="2">
        <v>265421000</v>
      </c>
      <c r="AX994" s="2">
        <v>0</v>
      </c>
      <c r="AY994" s="2">
        <v>0</v>
      </c>
      <c r="AZ994" s="2">
        <v>371842042</v>
      </c>
      <c r="BA994" s="2">
        <v>0</v>
      </c>
      <c r="BB994" s="2">
        <v>0</v>
      </c>
      <c r="BC994" s="2">
        <v>291842041</v>
      </c>
      <c r="BD994" s="2">
        <v>0</v>
      </c>
      <c r="BE994" s="2">
        <v>0</v>
      </c>
      <c r="BF994" s="2">
        <v>300000000</v>
      </c>
      <c r="BG994" s="2">
        <v>0</v>
      </c>
      <c r="BH994" s="2">
        <v>0</v>
      </c>
      <c r="BI994" s="2">
        <v>1783693960</v>
      </c>
      <c r="BJ994" s="2">
        <v>26500000</v>
      </c>
      <c r="BK994" s="2">
        <v>1.49</v>
      </c>
      <c r="BL994" s="2" t="s">
        <v>1835</v>
      </c>
      <c r="BM994" s="3">
        <f t="shared" si="156"/>
        <v>554.58887700000002</v>
      </c>
      <c r="BN994" s="3">
        <f t="shared" si="157"/>
        <v>26.5</v>
      </c>
      <c r="BO994" s="3">
        <f t="shared" si="158"/>
        <v>265.42099999999999</v>
      </c>
      <c r="BP994" s="3">
        <f t="shared" si="159"/>
        <v>0</v>
      </c>
      <c r="BQ994" s="3">
        <f t="shared" si="160"/>
        <v>371.84204199999999</v>
      </c>
      <c r="BR994" s="3">
        <f t="shared" si="161"/>
        <v>0</v>
      </c>
      <c r="BS994" s="3">
        <f t="shared" si="162"/>
        <v>291.84204099999999</v>
      </c>
      <c r="BT994" s="3">
        <f t="shared" si="163"/>
        <v>0</v>
      </c>
      <c r="BU994" s="3">
        <f t="shared" si="164"/>
        <v>300</v>
      </c>
      <c r="BV994" s="3">
        <f t="shared" si="165"/>
        <v>0</v>
      </c>
    </row>
    <row r="995" spans="1:74" x14ac:dyDescent="0.25">
      <c r="A995">
        <v>16</v>
      </c>
      <c r="B995" t="s">
        <v>60</v>
      </c>
      <c r="C995" t="s">
        <v>61</v>
      </c>
      <c r="D995">
        <v>2020</v>
      </c>
      <c r="E995" t="s">
        <v>62</v>
      </c>
      <c r="F995" t="s">
        <v>63</v>
      </c>
      <c r="G995">
        <v>2</v>
      </c>
      <c r="H995" t="s">
        <v>64</v>
      </c>
      <c r="I995" t="s">
        <v>3423</v>
      </c>
      <c r="J995" t="s">
        <v>1779</v>
      </c>
      <c r="K995" t="s">
        <v>1780</v>
      </c>
      <c r="L995" t="s">
        <v>3466</v>
      </c>
      <c r="M995" t="s">
        <v>1718</v>
      </c>
      <c r="N995" t="s">
        <v>3470</v>
      </c>
      <c r="O995" t="s">
        <v>124</v>
      </c>
      <c r="P995" t="s">
        <v>3506</v>
      </c>
      <c r="Q995" t="s">
        <v>1416</v>
      </c>
      <c r="R995" t="s">
        <v>3723</v>
      </c>
      <c r="S995" t="s">
        <v>1829</v>
      </c>
      <c r="T995">
        <v>13</v>
      </c>
      <c r="U995">
        <v>4</v>
      </c>
      <c r="V995" t="s">
        <v>1836</v>
      </c>
      <c r="W995">
        <v>2</v>
      </c>
      <c r="X995" t="s">
        <v>76</v>
      </c>
      <c r="Y995">
        <v>1</v>
      </c>
      <c r="Z995" t="s">
        <v>73</v>
      </c>
      <c r="AA995">
        <v>1</v>
      </c>
      <c r="AB995" s="2">
        <v>100</v>
      </c>
      <c r="AC995" s="2">
        <v>0.5</v>
      </c>
      <c r="AD995" s="2">
        <v>0.5</v>
      </c>
      <c r="AE995" s="2">
        <v>100</v>
      </c>
      <c r="AF995" s="2">
        <v>0</v>
      </c>
      <c r="AG995" s="2">
        <v>0</v>
      </c>
      <c r="AH995" s="2">
        <v>100</v>
      </c>
      <c r="AI995" s="2">
        <v>0</v>
      </c>
      <c r="AJ995" s="2">
        <v>0</v>
      </c>
      <c r="AK995" s="2">
        <v>100</v>
      </c>
      <c r="AL995" s="2">
        <v>0</v>
      </c>
      <c r="AM995" s="2">
        <v>0</v>
      </c>
      <c r="AN995" s="2">
        <v>100</v>
      </c>
      <c r="AO995" s="2">
        <v>0</v>
      </c>
      <c r="AP995" s="2">
        <v>0</v>
      </c>
      <c r="AQ995" s="2" t="s">
        <v>77</v>
      </c>
      <c r="AR995" s="2" t="s">
        <v>77</v>
      </c>
      <c r="AS995" s="2" t="s">
        <v>77</v>
      </c>
      <c r="AT995" s="2">
        <v>932619830</v>
      </c>
      <c r="AU995" s="2">
        <v>3500000</v>
      </c>
      <c r="AV995" s="2">
        <v>0.38</v>
      </c>
      <c r="AW995" s="2">
        <v>4182559000</v>
      </c>
      <c r="AX995" s="2">
        <v>0</v>
      </c>
      <c r="AY995" s="2">
        <v>0</v>
      </c>
      <c r="AZ995" s="2">
        <v>2000000000</v>
      </c>
      <c r="BA995" s="2">
        <v>0</v>
      </c>
      <c r="BB995" s="2">
        <v>0</v>
      </c>
      <c r="BC995" s="2">
        <v>1982056170</v>
      </c>
      <c r="BD995" s="2">
        <v>0</v>
      </c>
      <c r="BE995" s="2">
        <v>0</v>
      </c>
      <c r="BF995" s="2">
        <v>1845117000</v>
      </c>
      <c r="BG995" s="2">
        <v>0</v>
      </c>
      <c r="BH995" s="2">
        <v>0</v>
      </c>
      <c r="BI995" s="2">
        <v>10942352000</v>
      </c>
      <c r="BJ995" s="2">
        <v>3500000</v>
      </c>
      <c r="BK995" s="2">
        <v>0.03</v>
      </c>
      <c r="BL995" s="2" t="s">
        <v>1837</v>
      </c>
      <c r="BM995" s="3">
        <f t="shared" si="156"/>
        <v>932.61982999999998</v>
      </c>
      <c r="BN995" s="3">
        <f t="shared" si="157"/>
        <v>3.5</v>
      </c>
      <c r="BO995" s="3">
        <f t="shared" si="158"/>
        <v>4182.5590000000002</v>
      </c>
      <c r="BP995" s="3">
        <f t="shared" si="159"/>
        <v>0</v>
      </c>
      <c r="BQ995" s="3">
        <f t="shared" si="160"/>
        <v>2000</v>
      </c>
      <c r="BR995" s="3">
        <f t="shared" si="161"/>
        <v>0</v>
      </c>
      <c r="BS995" s="3">
        <f t="shared" si="162"/>
        <v>1982.0561700000001</v>
      </c>
      <c r="BT995" s="3">
        <f t="shared" si="163"/>
        <v>0</v>
      </c>
      <c r="BU995" s="3">
        <f t="shared" si="164"/>
        <v>1845.117</v>
      </c>
      <c r="BV995" s="3">
        <f t="shared" si="165"/>
        <v>0</v>
      </c>
    </row>
    <row r="996" spans="1:74" x14ac:dyDescent="0.25">
      <c r="A996">
        <v>16</v>
      </c>
      <c r="B996" t="s">
        <v>60</v>
      </c>
      <c r="C996" t="s">
        <v>61</v>
      </c>
      <c r="D996">
        <v>2020</v>
      </c>
      <c r="E996" t="s">
        <v>62</v>
      </c>
      <c r="F996" t="s">
        <v>63</v>
      </c>
      <c r="G996">
        <v>2</v>
      </c>
      <c r="H996" t="s">
        <v>64</v>
      </c>
      <c r="I996" t="s">
        <v>3423</v>
      </c>
      <c r="J996" t="s">
        <v>1779</v>
      </c>
      <c r="K996" t="s">
        <v>1780</v>
      </c>
      <c r="L996" t="s">
        <v>3466</v>
      </c>
      <c r="M996" t="s">
        <v>1718</v>
      </c>
      <c r="N996" t="s">
        <v>3470</v>
      </c>
      <c r="O996" t="s">
        <v>124</v>
      </c>
      <c r="P996" t="s">
        <v>3506</v>
      </c>
      <c r="Q996" t="s">
        <v>1416</v>
      </c>
      <c r="R996" t="s">
        <v>3724</v>
      </c>
      <c r="S996" t="s">
        <v>1838</v>
      </c>
      <c r="T996">
        <v>11</v>
      </c>
      <c r="U996">
        <v>1</v>
      </c>
      <c r="V996" t="s">
        <v>1839</v>
      </c>
      <c r="W996">
        <v>1</v>
      </c>
      <c r="X996" t="s">
        <v>72</v>
      </c>
      <c r="Y996">
        <v>1</v>
      </c>
      <c r="Z996" t="s">
        <v>73</v>
      </c>
      <c r="AA996">
        <v>1</v>
      </c>
      <c r="AB996" s="2">
        <v>0</v>
      </c>
      <c r="AC996" s="2">
        <v>0</v>
      </c>
      <c r="AD996" s="2">
        <v>0</v>
      </c>
      <c r="AE996" s="2">
        <v>0</v>
      </c>
      <c r="AF996" s="2">
        <v>0</v>
      </c>
      <c r="AG996" s="2">
        <v>0</v>
      </c>
      <c r="AH996" s="2">
        <v>1</v>
      </c>
      <c r="AI996" s="2">
        <v>0</v>
      </c>
      <c r="AJ996" s="2">
        <v>0</v>
      </c>
      <c r="AK996" s="2">
        <v>0</v>
      </c>
      <c r="AL996" s="2">
        <v>0</v>
      </c>
      <c r="AM996" s="2">
        <v>0</v>
      </c>
      <c r="AN996" s="2">
        <v>0</v>
      </c>
      <c r="AO996" s="2">
        <v>0</v>
      </c>
      <c r="AP996" s="2">
        <v>0</v>
      </c>
      <c r="AQ996" s="2">
        <v>1</v>
      </c>
      <c r="AR996" s="2">
        <v>0</v>
      </c>
      <c r="AS996" s="2">
        <v>0</v>
      </c>
      <c r="AT996" s="2">
        <v>0</v>
      </c>
      <c r="AU996" s="2">
        <v>0</v>
      </c>
      <c r="AV996" s="2">
        <v>0</v>
      </c>
      <c r="AW996" s="2">
        <v>0</v>
      </c>
      <c r="AX996" s="2">
        <v>0</v>
      </c>
      <c r="AY996" s="2">
        <v>0</v>
      </c>
      <c r="AZ996" s="2">
        <v>4300000000</v>
      </c>
      <c r="BA996" s="2">
        <v>0</v>
      </c>
      <c r="BB996" s="2">
        <v>0</v>
      </c>
      <c r="BC996" s="2">
        <v>0</v>
      </c>
      <c r="BD996" s="2">
        <v>0</v>
      </c>
      <c r="BE996" s="2">
        <v>0</v>
      </c>
      <c r="BF996" s="2">
        <v>0</v>
      </c>
      <c r="BG996" s="2">
        <v>0</v>
      </c>
      <c r="BH996" s="2">
        <v>0</v>
      </c>
      <c r="BI996" s="2">
        <v>4300000000</v>
      </c>
      <c r="BJ996" s="2">
        <v>0</v>
      </c>
      <c r="BK996" s="2">
        <v>0</v>
      </c>
      <c r="BL996" s="2" t="s">
        <v>74</v>
      </c>
      <c r="BM996" s="3">
        <f t="shared" si="156"/>
        <v>0</v>
      </c>
      <c r="BN996" s="3">
        <f t="shared" si="157"/>
        <v>0</v>
      </c>
      <c r="BO996" s="3">
        <f t="shared" si="158"/>
        <v>0</v>
      </c>
      <c r="BP996" s="3">
        <f t="shared" si="159"/>
        <v>0</v>
      </c>
      <c r="BQ996" s="3">
        <f t="shared" si="160"/>
        <v>4300</v>
      </c>
      <c r="BR996" s="3">
        <f t="shared" si="161"/>
        <v>0</v>
      </c>
      <c r="BS996" s="3">
        <f t="shared" si="162"/>
        <v>0</v>
      </c>
      <c r="BT996" s="3">
        <f t="shared" si="163"/>
        <v>0</v>
      </c>
      <c r="BU996" s="3">
        <f t="shared" si="164"/>
        <v>0</v>
      </c>
      <c r="BV996" s="3">
        <f t="shared" si="165"/>
        <v>0</v>
      </c>
    </row>
    <row r="997" spans="1:74" x14ac:dyDescent="0.25">
      <c r="A997">
        <v>16</v>
      </c>
      <c r="B997" t="s">
        <v>60</v>
      </c>
      <c r="C997" t="s">
        <v>61</v>
      </c>
      <c r="D997">
        <v>2020</v>
      </c>
      <c r="E997" t="s">
        <v>62</v>
      </c>
      <c r="F997" t="s">
        <v>63</v>
      </c>
      <c r="G997">
        <v>2</v>
      </c>
      <c r="H997" t="s">
        <v>64</v>
      </c>
      <c r="I997" t="s">
        <v>3423</v>
      </c>
      <c r="J997" t="s">
        <v>1779</v>
      </c>
      <c r="K997" t="s">
        <v>1780</v>
      </c>
      <c r="L997" t="s">
        <v>3466</v>
      </c>
      <c r="M997" t="s">
        <v>1718</v>
      </c>
      <c r="N997" t="s">
        <v>3470</v>
      </c>
      <c r="O997" t="s">
        <v>124</v>
      </c>
      <c r="P997" t="s">
        <v>3506</v>
      </c>
      <c r="Q997" t="s">
        <v>1416</v>
      </c>
      <c r="R997" t="s">
        <v>3724</v>
      </c>
      <c r="S997" t="s">
        <v>1838</v>
      </c>
      <c r="T997">
        <v>11</v>
      </c>
      <c r="U997">
        <v>2</v>
      </c>
      <c r="V997" t="s">
        <v>1840</v>
      </c>
      <c r="W997">
        <v>3</v>
      </c>
      <c r="X997" t="s">
        <v>128</v>
      </c>
      <c r="Y997">
        <v>1</v>
      </c>
      <c r="Z997" t="s">
        <v>73</v>
      </c>
      <c r="AA997">
        <v>1</v>
      </c>
      <c r="AB997" s="2">
        <v>10</v>
      </c>
      <c r="AC997" s="2">
        <v>2.5</v>
      </c>
      <c r="AD997" s="2">
        <v>25</v>
      </c>
      <c r="AE997" s="2">
        <v>35</v>
      </c>
      <c r="AF997" s="2">
        <v>0</v>
      </c>
      <c r="AG997" s="2">
        <v>0</v>
      </c>
      <c r="AH997" s="2">
        <v>60</v>
      </c>
      <c r="AI997" s="2">
        <v>0</v>
      </c>
      <c r="AJ997" s="2">
        <v>0</v>
      </c>
      <c r="AK997" s="2">
        <v>85</v>
      </c>
      <c r="AL997" s="2">
        <v>0</v>
      </c>
      <c r="AM997" s="2">
        <v>0</v>
      </c>
      <c r="AN997" s="2">
        <v>100</v>
      </c>
      <c r="AO997" s="2">
        <v>0</v>
      </c>
      <c r="AP997" s="2">
        <v>0</v>
      </c>
      <c r="AQ997" s="2" t="s">
        <v>77</v>
      </c>
      <c r="AR997" s="2" t="s">
        <v>77</v>
      </c>
      <c r="AS997" s="2" t="s">
        <v>77</v>
      </c>
      <c r="AT997" s="2">
        <v>476618000</v>
      </c>
      <c r="AU997" s="2">
        <v>261800000</v>
      </c>
      <c r="AV997" s="2">
        <v>54.93</v>
      </c>
      <c r="AW997" s="2">
        <v>5687940000</v>
      </c>
      <c r="AX997" s="2">
        <v>0</v>
      </c>
      <c r="AY997" s="2">
        <v>0</v>
      </c>
      <c r="AZ997" s="2">
        <v>45000000000</v>
      </c>
      <c r="BA997" s="2">
        <v>0</v>
      </c>
      <c r="BB997" s="2">
        <v>0</v>
      </c>
      <c r="BC997" s="2">
        <v>45000000000</v>
      </c>
      <c r="BD997" s="2">
        <v>0</v>
      </c>
      <c r="BE997" s="2">
        <v>0</v>
      </c>
      <c r="BF997" s="2">
        <v>323382000</v>
      </c>
      <c r="BG997" s="2">
        <v>0</v>
      </c>
      <c r="BH997" s="2">
        <v>0</v>
      </c>
      <c r="BI997" s="2">
        <v>96487940000</v>
      </c>
      <c r="BJ997" s="2">
        <v>261800000</v>
      </c>
      <c r="BK997" s="2">
        <v>0.27</v>
      </c>
      <c r="BL997" s="2" t="s">
        <v>1841</v>
      </c>
      <c r="BM997" s="3">
        <f t="shared" si="156"/>
        <v>476.61799999999999</v>
      </c>
      <c r="BN997" s="3">
        <f t="shared" si="157"/>
        <v>261.8</v>
      </c>
      <c r="BO997" s="3">
        <f t="shared" si="158"/>
        <v>5687.94</v>
      </c>
      <c r="BP997" s="3">
        <f t="shared" si="159"/>
        <v>0</v>
      </c>
      <c r="BQ997" s="3">
        <f t="shared" si="160"/>
        <v>45000</v>
      </c>
      <c r="BR997" s="3">
        <f t="shared" si="161"/>
        <v>0</v>
      </c>
      <c r="BS997" s="3">
        <f t="shared" si="162"/>
        <v>45000</v>
      </c>
      <c r="BT997" s="3">
        <f t="shared" si="163"/>
        <v>0</v>
      </c>
      <c r="BU997" s="3">
        <f t="shared" si="164"/>
        <v>323.38200000000001</v>
      </c>
      <c r="BV997" s="3">
        <f t="shared" si="165"/>
        <v>0</v>
      </c>
    </row>
    <row r="998" spans="1:74" x14ac:dyDescent="0.25">
      <c r="A998">
        <v>16</v>
      </c>
      <c r="B998" t="s">
        <v>60</v>
      </c>
      <c r="C998" t="s">
        <v>61</v>
      </c>
      <c r="D998">
        <v>2020</v>
      </c>
      <c r="E998" t="s">
        <v>62</v>
      </c>
      <c r="F998" t="s">
        <v>63</v>
      </c>
      <c r="G998">
        <v>2</v>
      </c>
      <c r="H998" t="s">
        <v>64</v>
      </c>
      <c r="I998" t="s">
        <v>3423</v>
      </c>
      <c r="J998" t="s">
        <v>1779</v>
      </c>
      <c r="K998" t="s">
        <v>1780</v>
      </c>
      <c r="L998" t="s">
        <v>3466</v>
      </c>
      <c r="M998" t="s">
        <v>1718</v>
      </c>
      <c r="N998" t="s">
        <v>3470</v>
      </c>
      <c r="O998" t="s">
        <v>124</v>
      </c>
      <c r="P998" t="s">
        <v>3506</v>
      </c>
      <c r="Q998" t="s">
        <v>1416</v>
      </c>
      <c r="R998" t="s">
        <v>3724</v>
      </c>
      <c r="S998" t="s">
        <v>1838</v>
      </c>
      <c r="T998">
        <v>11</v>
      </c>
      <c r="U998">
        <v>3</v>
      </c>
      <c r="V998" t="s">
        <v>1842</v>
      </c>
      <c r="W998">
        <v>3</v>
      </c>
      <c r="X998" t="s">
        <v>128</v>
      </c>
      <c r="Y998">
        <v>1</v>
      </c>
      <c r="Z998" t="s">
        <v>73</v>
      </c>
      <c r="AA998">
        <v>1</v>
      </c>
      <c r="AB998" s="2">
        <v>0.4</v>
      </c>
      <c r="AC998" s="2">
        <v>0.1</v>
      </c>
      <c r="AD998" s="2">
        <v>25</v>
      </c>
      <c r="AE998" s="2">
        <v>2</v>
      </c>
      <c r="AF998" s="2">
        <v>0</v>
      </c>
      <c r="AG998" s="2">
        <v>0</v>
      </c>
      <c r="AH998" s="2">
        <v>0</v>
      </c>
      <c r="AI998" s="2">
        <v>0</v>
      </c>
      <c r="AJ998" s="2">
        <v>0</v>
      </c>
      <c r="AK998" s="2">
        <v>0</v>
      </c>
      <c r="AL998" s="2">
        <v>0</v>
      </c>
      <c r="AM998" s="2">
        <v>0</v>
      </c>
      <c r="AN998" s="2">
        <v>0</v>
      </c>
      <c r="AO998" s="2">
        <v>0</v>
      </c>
      <c r="AP998" s="2">
        <v>0</v>
      </c>
      <c r="AQ998" s="2" t="s">
        <v>77</v>
      </c>
      <c r="AR998" s="2" t="s">
        <v>77</v>
      </c>
      <c r="AS998" s="2" t="s">
        <v>77</v>
      </c>
      <c r="AT998" s="2">
        <v>496422113</v>
      </c>
      <c r="AU998" s="2">
        <v>0</v>
      </c>
      <c r="AV998" s="2">
        <v>0</v>
      </c>
      <c r="AW998" s="2">
        <v>3417060000</v>
      </c>
      <c r="AX998" s="2">
        <v>0</v>
      </c>
      <c r="AY998" s="2">
        <v>0</v>
      </c>
      <c r="AZ998" s="2">
        <v>0</v>
      </c>
      <c r="BA998" s="2">
        <v>0</v>
      </c>
      <c r="BB998" s="2">
        <v>0</v>
      </c>
      <c r="BC998" s="2">
        <v>0</v>
      </c>
      <c r="BD998" s="2">
        <v>0</v>
      </c>
      <c r="BE998" s="2">
        <v>0</v>
      </c>
      <c r="BF998" s="2">
        <v>0</v>
      </c>
      <c r="BG998" s="2">
        <v>0</v>
      </c>
      <c r="BH998" s="2">
        <v>0</v>
      </c>
      <c r="BI998" s="2">
        <v>3913482113</v>
      </c>
      <c r="BJ998" s="2">
        <v>0</v>
      </c>
      <c r="BK998" s="2">
        <v>0</v>
      </c>
      <c r="BL998" s="2" t="s">
        <v>1843</v>
      </c>
      <c r="BM998" s="3">
        <f t="shared" si="156"/>
        <v>496.42211300000002</v>
      </c>
      <c r="BN998" s="3">
        <f t="shared" si="157"/>
        <v>0</v>
      </c>
      <c r="BO998" s="3">
        <f t="shared" si="158"/>
        <v>3417.06</v>
      </c>
      <c r="BP998" s="3">
        <f t="shared" si="159"/>
        <v>0</v>
      </c>
      <c r="BQ998" s="3">
        <f t="shared" si="160"/>
        <v>0</v>
      </c>
      <c r="BR998" s="3">
        <f t="shared" si="161"/>
        <v>0</v>
      </c>
      <c r="BS998" s="3">
        <f t="shared" si="162"/>
        <v>0</v>
      </c>
      <c r="BT998" s="3">
        <f t="shared" si="163"/>
        <v>0</v>
      </c>
      <c r="BU998" s="3">
        <f t="shared" si="164"/>
        <v>0</v>
      </c>
      <c r="BV998" s="3">
        <f t="shared" si="165"/>
        <v>0</v>
      </c>
    </row>
    <row r="999" spans="1:74" x14ac:dyDescent="0.25">
      <c r="A999">
        <v>16</v>
      </c>
      <c r="B999" t="s">
        <v>60</v>
      </c>
      <c r="C999" t="s">
        <v>61</v>
      </c>
      <c r="D999">
        <v>2020</v>
      </c>
      <c r="E999" t="s">
        <v>62</v>
      </c>
      <c r="F999" t="s">
        <v>63</v>
      </c>
      <c r="G999">
        <v>2</v>
      </c>
      <c r="H999" t="s">
        <v>64</v>
      </c>
      <c r="I999" t="s">
        <v>3423</v>
      </c>
      <c r="J999" t="s">
        <v>1779</v>
      </c>
      <c r="K999" t="s">
        <v>1780</v>
      </c>
      <c r="L999" t="s">
        <v>3466</v>
      </c>
      <c r="M999" t="s">
        <v>1718</v>
      </c>
      <c r="N999" t="s">
        <v>3470</v>
      </c>
      <c r="O999" t="s">
        <v>124</v>
      </c>
      <c r="P999" t="s">
        <v>3506</v>
      </c>
      <c r="Q999" t="s">
        <v>1416</v>
      </c>
      <c r="R999" t="s">
        <v>3724</v>
      </c>
      <c r="S999" t="s">
        <v>1838</v>
      </c>
      <c r="T999">
        <v>11</v>
      </c>
      <c r="U999">
        <v>4</v>
      </c>
      <c r="V999" t="s">
        <v>1844</v>
      </c>
      <c r="W999">
        <v>3</v>
      </c>
      <c r="X999" t="s">
        <v>128</v>
      </c>
      <c r="Y999">
        <v>1</v>
      </c>
      <c r="Z999" t="s">
        <v>73</v>
      </c>
      <c r="AA999">
        <v>1</v>
      </c>
      <c r="AB999" s="2">
        <v>0</v>
      </c>
      <c r="AC999" s="2">
        <v>0</v>
      </c>
      <c r="AD999" s="2">
        <v>0</v>
      </c>
      <c r="AE999" s="2">
        <v>2</v>
      </c>
      <c r="AF999" s="2">
        <v>0</v>
      </c>
      <c r="AG999" s="2">
        <v>0</v>
      </c>
      <c r="AH999" s="2">
        <v>3</v>
      </c>
      <c r="AI999" s="2">
        <v>0</v>
      </c>
      <c r="AJ999" s="2">
        <v>0</v>
      </c>
      <c r="AK999" s="2">
        <v>3</v>
      </c>
      <c r="AL999" s="2">
        <v>0</v>
      </c>
      <c r="AM999" s="2">
        <v>0</v>
      </c>
      <c r="AN999" s="2">
        <v>3</v>
      </c>
      <c r="AO999" s="2">
        <v>0</v>
      </c>
      <c r="AP999" s="2">
        <v>0</v>
      </c>
      <c r="AQ999" s="2" t="s">
        <v>77</v>
      </c>
      <c r="AR999" s="2" t="s">
        <v>77</v>
      </c>
      <c r="AS999" s="2" t="s">
        <v>77</v>
      </c>
      <c r="AT999" s="2">
        <v>0</v>
      </c>
      <c r="AU999" s="2">
        <v>0</v>
      </c>
      <c r="AV999" s="2">
        <v>0</v>
      </c>
      <c r="AW999" s="2">
        <v>990778000</v>
      </c>
      <c r="AX999" s="2">
        <v>0</v>
      </c>
      <c r="AY999" s="2">
        <v>0</v>
      </c>
      <c r="AZ999" s="2">
        <v>210000000</v>
      </c>
      <c r="BA999" s="2">
        <v>0</v>
      </c>
      <c r="BB999" s="2">
        <v>0</v>
      </c>
      <c r="BC999" s="2">
        <v>210000000</v>
      </c>
      <c r="BD999" s="2">
        <v>0</v>
      </c>
      <c r="BE999" s="2">
        <v>0</v>
      </c>
      <c r="BF999" s="2">
        <v>210000000</v>
      </c>
      <c r="BG999" s="2">
        <v>0</v>
      </c>
      <c r="BH999" s="2">
        <v>0</v>
      </c>
      <c r="BI999" s="2">
        <v>1620778000</v>
      </c>
      <c r="BJ999" s="2">
        <v>0</v>
      </c>
      <c r="BK999" s="2">
        <v>0</v>
      </c>
      <c r="BL999" s="2" t="s">
        <v>74</v>
      </c>
      <c r="BM999" s="3">
        <f t="shared" si="156"/>
        <v>0</v>
      </c>
      <c r="BN999" s="3">
        <f t="shared" si="157"/>
        <v>0</v>
      </c>
      <c r="BO999" s="3">
        <f t="shared" si="158"/>
        <v>990.77800000000002</v>
      </c>
      <c r="BP999" s="3">
        <f t="shared" si="159"/>
        <v>0</v>
      </c>
      <c r="BQ999" s="3">
        <f t="shared" si="160"/>
        <v>210</v>
      </c>
      <c r="BR999" s="3">
        <f t="shared" si="161"/>
        <v>0</v>
      </c>
      <c r="BS999" s="3">
        <f t="shared" si="162"/>
        <v>210</v>
      </c>
      <c r="BT999" s="3">
        <f t="shared" si="163"/>
        <v>0</v>
      </c>
      <c r="BU999" s="3">
        <f t="shared" si="164"/>
        <v>210</v>
      </c>
      <c r="BV999" s="3">
        <f t="shared" si="165"/>
        <v>0</v>
      </c>
    </row>
    <row r="1000" spans="1:74" x14ac:dyDescent="0.25">
      <c r="A1000">
        <v>16</v>
      </c>
      <c r="B1000" t="s">
        <v>60</v>
      </c>
      <c r="C1000" t="s">
        <v>61</v>
      </c>
      <c r="D1000">
        <v>2020</v>
      </c>
      <c r="E1000" t="s">
        <v>62</v>
      </c>
      <c r="F1000" t="s">
        <v>63</v>
      </c>
      <c r="G1000">
        <v>2</v>
      </c>
      <c r="H1000" t="s">
        <v>64</v>
      </c>
      <c r="I1000" t="s">
        <v>3423</v>
      </c>
      <c r="J1000" t="s">
        <v>1779</v>
      </c>
      <c r="K1000" t="s">
        <v>1780</v>
      </c>
      <c r="L1000" t="s">
        <v>3466</v>
      </c>
      <c r="M1000" t="s">
        <v>1718</v>
      </c>
      <c r="N1000" t="s">
        <v>3470</v>
      </c>
      <c r="O1000" t="s">
        <v>124</v>
      </c>
      <c r="P1000" t="s">
        <v>3506</v>
      </c>
      <c r="Q1000" t="s">
        <v>1416</v>
      </c>
      <c r="R1000" t="s">
        <v>3724</v>
      </c>
      <c r="S1000" t="s">
        <v>1838</v>
      </c>
      <c r="T1000">
        <v>11</v>
      </c>
      <c r="U1000">
        <v>5</v>
      </c>
      <c r="V1000" t="s">
        <v>1845</v>
      </c>
      <c r="W1000">
        <v>3</v>
      </c>
      <c r="X1000" t="s">
        <v>128</v>
      </c>
      <c r="Y1000">
        <v>1</v>
      </c>
      <c r="Z1000" t="s">
        <v>73</v>
      </c>
      <c r="AA1000">
        <v>1</v>
      </c>
      <c r="AB1000" s="2">
        <v>10</v>
      </c>
      <c r="AC1000" s="2">
        <v>4</v>
      </c>
      <c r="AD1000" s="2">
        <v>40</v>
      </c>
      <c r="AE1000" s="2">
        <v>35</v>
      </c>
      <c r="AF1000" s="2">
        <v>0</v>
      </c>
      <c r="AG1000" s="2">
        <v>0</v>
      </c>
      <c r="AH1000" s="2">
        <v>60</v>
      </c>
      <c r="AI1000" s="2">
        <v>0</v>
      </c>
      <c r="AJ1000" s="2">
        <v>0</v>
      </c>
      <c r="AK1000" s="2">
        <v>85</v>
      </c>
      <c r="AL1000" s="2">
        <v>0</v>
      </c>
      <c r="AM1000" s="2">
        <v>0</v>
      </c>
      <c r="AN1000" s="2">
        <v>100</v>
      </c>
      <c r="AO1000" s="2">
        <v>0</v>
      </c>
      <c r="AP1000" s="2">
        <v>0</v>
      </c>
      <c r="AQ1000" s="2" t="s">
        <v>77</v>
      </c>
      <c r="AR1000" s="2" t="s">
        <v>77</v>
      </c>
      <c r="AS1000" s="2" t="s">
        <v>77</v>
      </c>
      <c r="AT1000" s="2">
        <v>48000000</v>
      </c>
      <c r="AU1000" s="2">
        <v>44000000</v>
      </c>
      <c r="AV1000" s="2">
        <v>91.67</v>
      </c>
      <c r="AW1000" s="2">
        <v>627264000</v>
      </c>
      <c r="AX1000" s="2">
        <v>0</v>
      </c>
      <c r="AY1000" s="2">
        <v>0</v>
      </c>
      <c r="AZ1000" s="2">
        <v>767212207</v>
      </c>
      <c r="BA1000" s="2">
        <v>0</v>
      </c>
      <c r="BB1000" s="2">
        <v>0</v>
      </c>
      <c r="BC1000" s="2">
        <v>739442611</v>
      </c>
      <c r="BD1000" s="2">
        <v>0</v>
      </c>
      <c r="BE1000" s="2">
        <v>0</v>
      </c>
      <c r="BF1000" s="2">
        <v>712788595</v>
      </c>
      <c r="BG1000" s="2">
        <v>0</v>
      </c>
      <c r="BH1000" s="2">
        <v>0</v>
      </c>
      <c r="BI1000" s="2">
        <v>2894707413</v>
      </c>
      <c r="BJ1000" s="2">
        <v>44000000</v>
      </c>
      <c r="BK1000" s="2">
        <v>1.52</v>
      </c>
      <c r="BL1000" s="2" t="s">
        <v>1846</v>
      </c>
      <c r="BM1000" s="3">
        <f t="shared" si="156"/>
        <v>48</v>
      </c>
      <c r="BN1000" s="3">
        <f t="shared" si="157"/>
        <v>44</v>
      </c>
      <c r="BO1000" s="3">
        <f t="shared" si="158"/>
        <v>627.26400000000001</v>
      </c>
      <c r="BP1000" s="3">
        <f t="shared" si="159"/>
        <v>0</v>
      </c>
      <c r="BQ1000" s="3">
        <f t="shared" si="160"/>
        <v>767.21220700000003</v>
      </c>
      <c r="BR1000" s="3">
        <f t="shared" si="161"/>
        <v>0</v>
      </c>
      <c r="BS1000" s="3">
        <f t="shared" si="162"/>
        <v>739.44261100000006</v>
      </c>
      <c r="BT1000" s="3">
        <f t="shared" si="163"/>
        <v>0</v>
      </c>
      <c r="BU1000" s="3">
        <f t="shared" si="164"/>
        <v>712.78859499999999</v>
      </c>
      <c r="BV1000" s="3">
        <f t="shared" si="165"/>
        <v>0</v>
      </c>
    </row>
    <row r="1001" spans="1:74" x14ac:dyDescent="0.25">
      <c r="A1001">
        <v>16</v>
      </c>
      <c r="B1001" t="s">
        <v>60</v>
      </c>
      <c r="C1001" t="s">
        <v>61</v>
      </c>
      <c r="D1001">
        <v>2020</v>
      </c>
      <c r="E1001" t="s">
        <v>62</v>
      </c>
      <c r="F1001" t="s">
        <v>63</v>
      </c>
      <c r="G1001">
        <v>2</v>
      </c>
      <c r="H1001" t="s">
        <v>64</v>
      </c>
      <c r="I1001" t="s">
        <v>3423</v>
      </c>
      <c r="J1001" t="s">
        <v>1779</v>
      </c>
      <c r="K1001" t="s">
        <v>1780</v>
      </c>
      <c r="L1001" t="s">
        <v>3466</v>
      </c>
      <c r="M1001" t="s">
        <v>1718</v>
      </c>
      <c r="N1001" t="s">
        <v>3470</v>
      </c>
      <c r="O1001" t="s">
        <v>124</v>
      </c>
      <c r="P1001" t="s">
        <v>3506</v>
      </c>
      <c r="Q1001" t="s">
        <v>1416</v>
      </c>
      <c r="R1001" t="s">
        <v>3724</v>
      </c>
      <c r="S1001" t="s">
        <v>1838</v>
      </c>
      <c r="T1001">
        <v>11</v>
      </c>
      <c r="U1001">
        <v>6</v>
      </c>
      <c r="V1001" t="s">
        <v>1847</v>
      </c>
      <c r="W1001">
        <v>3</v>
      </c>
      <c r="X1001" t="s">
        <v>128</v>
      </c>
      <c r="Y1001">
        <v>1</v>
      </c>
      <c r="Z1001" t="s">
        <v>73</v>
      </c>
      <c r="AA1001">
        <v>1</v>
      </c>
      <c r="AB1001" s="2">
        <v>0.1</v>
      </c>
      <c r="AC1001" s="2">
        <v>0.06</v>
      </c>
      <c r="AD1001" s="2">
        <v>60</v>
      </c>
      <c r="AE1001" s="2">
        <v>0.35</v>
      </c>
      <c r="AF1001" s="2">
        <v>0</v>
      </c>
      <c r="AG1001" s="2">
        <v>0</v>
      </c>
      <c r="AH1001" s="2">
        <v>0.6</v>
      </c>
      <c r="AI1001" s="2">
        <v>0</v>
      </c>
      <c r="AJ1001" s="2">
        <v>0</v>
      </c>
      <c r="AK1001" s="2">
        <v>0.85</v>
      </c>
      <c r="AL1001" s="2">
        <v>0</v>
      </c>
      <c r="AM1001" s="2">
        <v>0</v>
      </c>
      <c r="AN1001" s="2">
        <v>1</v>
      </c>
      <c r="AO1001" s="2">
        <v>0</v>
      </c>
      <c r="AP1001" s="2">
        <v>0</v>
      </c>
      <c r="AQ1001" s="2" t="s">
        <v>77</v>
      </c>
      <c r="AR1001" s="2" t="s">
        <v>77</v>
      </c>
      <c r="AS1001" s="2" t="s">
        <v>77</v>
      </c>
      <c r="AT1001" s="2">
        <v>216000000</v>
      </c>
      <c r="AU1001" s="2">
        <v>22921635</v>
      </c>
      <c r="AV1001" s="2">
        <v>10.61</v>
      </c>
      <c r="AW1001" s="2">
        <v>1082941000</v>
      </c>
      <c r="AX1001" s="2">
        <v>0</v>
      </c>
      <c r="AY1001" s="2">
        <v>0</v>
      </c>
      <c r="AZ1001" s="2">
        <v>926748010</v>
      </c>
      <c r="BA1001" s="2">
        <v>0</v>
      </c>
      <c r="BB1001" s="2">
        <v>0</v>
      </c>
      <c r="BC1001" s="2">
        <v>957606086</v>
      </c>
      <c r="BD1001" s="2">
        <v>0</v>
      </c>
      <c r="BE1001" s="2">
        <v>0</v>
      </c>
      <c r="BF1001" s="2">
        <v>940897894</v>
      </c>
      <c r="BG1001" s="2">
        <v>0</v>
      </c>
      <c r="BH1001" s="2">
        <v>0</v>
      </c>
      <c r="BI1001" s="2">
        <v>4124192990</v>
      </c>
      <c r="BJ1001" s="2">
        <v>22921635</v>
      </c>
      <c r="BK1001" s="2">
        <v>0.56000000000000005</v>
      </c>
      <c r="BL1001" s="2" t="s">
        <v>1848</v>
      </c>
      <c r="BM1001" s="3">
        <f t="shared" si="156"/>
        <v>216</v>
      </c>
      <c r="BN1001" s="3">
        <f t="shared" si="157"/>
        <v>22.921634999999998</v>
      </c>
      <c r="BO1001" s="3">
        <f t="shared" si="158"/>
        <v>1082.941</v>
      </c>
      <c r="BP1001" s="3">
        <f t="shared" si="159"/>
        <v>0</v>
      </c>
      <c r="BQ1001" s="3">
        <f t="shared" si="160"/>
        <v>926.74801000000002</v>
      </c>
      <c r="BR1001" s="3">
        <f t="shared" si="161"/>
        <v>0</v>
      </c>
      <c r="BS1001" s="3">
        <f t="shared" si="162"/>
        <v>957.606086</v>
      </c>
      <c r="BT1001" s="3">
        <f t="shared" si="163"/>
        <v>0</v>
      </c>
      <c r="BU1001" s="3">
        <f t="shared" si="164"/>
        <v>940.89789399999995</v>
      </c>
      <c r="BV1001" s="3">
        <f t="shared" si="165"/>
        <v>0</v>
      </c>
    </row>
    <row r="1002" spans="1:74" x14ac:dyDescent="0.25">
      <c r="A1002">
        <v>16</v>
      </c>
      <c r="B1002" t="s">
        <v>60</v>
      </c>
      <c r="C1002" t="s">
        <v>61</v>
      </c>
      <c r="D1002">
        <v>2020</v>
      </c>
      <c r="E1002" t="s">
        <v>62</v>
      </c>
      <c r="F1002" t="s">
        <v>63</v>
      </c>
      <c r="G1002">
        <v>2</v>
      </c>
      <c r="H1002" t="s">
        <v>64</v>
      </c>
      <c r="I1002" t="s">
        <v>3423</v>
      </c>
      <c r="J1002" t="s">
        <v>1779</v>
      </c>
      <c r="K1002" t="s">
        <v>1780</v>
      </c>
      <c r="L1002" t="s">
        <v>3466</v>
      </c>
      <c r="M1002" t="s">
        <v>1718</v>
      </c>
      <c r="N1002" t="s">
        <v>3470</v>
      </c>
      <c r="O1002" t="s">
        <v>124</v>
      </c>
      <c r="P1002" t="s">
        <v>3506</v>
      </c>
      <c r="Q1002" t="s">
        <v>1416</v>
      </c>
      <c r="R1002" t="s">
        <v>3724</v>
      </c>
      <c r="S1002" t="s">
        <v>1838</v>
      </c>
      <c r="T1002">
        <v>11</v>
      </c>
      <c r="U1002">
        <v>7</v>
      </c>
      <c r="V1002" t="s">
        <v>1849</v>
      </c>
      <c r="W1002">
        <v>2</v>
      </c>
      <c r="X1002" t="s">
        <v>76</v>
      </c>
      <c r="Y1002">
        <v>1</v>
      </c>
      <c r="Z1002" t="s">
        <v>73</v>
      </c>
      <c r="AA1002">
        <v>1</v>
      </c>
      <c r="AB1002" s="2">
        <v>100</v>
      </c>
      <c r="AC1002" s="2">
        <v>50</v>
      </c>
      <c r="AD1002" s="2">
        <v>50</v>
      </c>
      <c r="AE1002" s="2">
        <v>100</v>
      </c>
      <c r="AF1002" s="2">
        <v>0</v>
      </c>
      <c r="AG1002" s="2">
        <v>0</v>
      </c>
      <c r="AH1002" s="2">
        <v>100</v>
      </c>
      <c r="AI1002" s="2">
        <v>0</v>
      </c>
      <c r="AJ1002" s="2">
        <v>0</v>
      </c>
      <c r="AK1002" s="2">
        <v>100</v>
      </c>
      <c r="AL1002" s="2">
        <v>0</v>
      </c>
      <c r="AM1002" s="2">
        <v>0</v>
      </c>
      <c r="AN1002" s="2">
        <v>100</v>
      </c>
      <c r="AO1002" s="2">
        <v>0</v>
      </c>
      <c r="AP1002" s="2">
        <v>0</v>
      </c>
      <c r="AQ1002" s="2" t="s">
        <v>77</v>
      </c>
      <c r="AR1002" s="2" t="s">
        <v>77</v>
      </c>
      <c r="AS1002" s="2" t="s">
        <v>77</v>
      </c>
      <c r="AT1002" s="2">
        <v>6600522306</v>
      </c>
      <c r="AU1002" s="2">
        <v>1227597815</v>
      </c>
      <c r="AV1002" s="2">
        <v>18.600000000000001</v>
      </c>
      <c r="AW1002" s="2">
        <v>13035858000</v>
      </c>
      <c r="AX1002" s="2">
        <v>0</v>
      </c>
      <c r="AY1002" s="2">
        <v>0</v>
      </c>
      <c r="AZ1002" s="2">
        <v>20954297569</v>
      </c>
      <c r="BA1002" s="2">
        <v>0</v>
      </c>
      <c r="BB1002" s="2">
        <v>0</v>
      </c>
      <c r="BC1002" s="2">
        <v>19435179833</v>
      </c>
      <c r="BD1002" s="2">
        <v>0</v>
      </c>
      <c r="BE1002" s="2">
        <v>0</v>
      </c>
      <c r="BF1002" s="2">
        <v>23704000000</v>
      </c>
      <c r="BG1002" s="2">
        <v>0</v>
      </c>
      <c r="BH1002" s="2">
        <v>0</v>
      </c>
      <c r="BI1002" s="2">
        <v>83729857708</v>
      </c>
      <c r="BJ1002" s="2">
        <v>1227597815</v>
      </c>
      <c r="BK1002" s="2">
        <v>1.47</v>
      </c>
      <c r="BL1002" s="2" t="s">
        <v>1850</v>
      </c>
      <c r="BM1002" s="3">
        <f t="shared" si="156"/>
        <v>6600.5223059999998</v>
      </c>
      <c r="BN1002" s="3">
        <f t="shared" si="157"/>
        <v>1227.5978150000001</v>
      </c>
      <c r="BO1002" s="3">
        <f t="shared" si="158"/>
        <v>13035.858</v>
      </c>
      <c r="BP1002" s="3">
        <f t="shared" si="159"/>
        <v>0</v>
      </c>
      <c r="BQ1002" s="3">
        <f t="shared" si="160"/>
        <v>20954.297568999998</v>
      </c>
      <c r="BR1002" s="3">
        <f t="shared" si="161"/>
        <v>0</v>
      </c>
      <c r="BS1002" s="3">
        <f t="shared" si="162"/>
        <v>19435.179832999998</v>
      </c>
      <c r="BT1002" s="3">
        <f t="shared" si="163"/>
        <v>0</v>
      </c>
      <c r="BU1002" s="3">
        <f t="shared" si="164"/>
        <v>23704</v>
      </c>
      <c r="BV1002" s="3">
        <f t="shared" si="165"/>
        <v>0</v>
      </c>
    </row>
    <row r="1003" spans="1:74" x14ac:dyDescent="0.25">
      <c r="A1003">
        <v>16</v>
      </c>
      <c r="B1003" t="s">
        <v>60</v>
      </c>
      <c r="C1003" t="s">
        <v>61</v>
      </c>
      <c r="D1003">
        <v>2020</v>
      </c>
      <c r="E1003" t="s">
        <v>62</v>
      </c>
      <c r="F1003" t="s">
        <v>63</v>
      </c>
      <c r="G1003">
        <v>2</v>
      </c>
      <c r="H1003" t="s">
        <v>64</v>
      </c>
      <c r="I1003" t="s">
        <v>3423</v>
      </c>
      <c r="J1003" t="s">
        <v>1779</v>
      </c>
      <c r="K1003" t="s">
        <v>1780</v>
      </c>
      <c r="L1003" t="s">
        <v>3466</v>
      </c>
      <c r="M1003" t="s">
        <v>1718</v>
      </c>
      <c r="N1003" t="s">
        <v>3470</v>
      </c>
      <c r="O1003" t="s">
        <v>124</v>
      </c>
      <c r="P1003" t="s">
        <v>3506</v>
      </c>
      <c r="Q1003" t="s">
        <v>1416</v>
      </c>
      <c r="R1003" t="s">
        <v>3724</v>
      </c>
      <c r="S1003" t="s">
        <v>1838</v>
      </c>
      <c r="T1003">
        <v>11</v>
      </c>
      <c r="U1003">
        <v>8</v>
      </c>
      <c r="V1003" t="s">
        <v>1851</v>
      </c>
      <c r="W1003">
        <v>3</v>
      </c>
      <c r="X1003" t="s">
        <v>128</v>
      </c>
      <c r="Y1003">
        <v>1</v>
      </c>
      <c r="Z1003" t="s">
        <v>73</v>
      </c>
      <c r="AA1003">
        <v>1</v>
      </c>
      <c r="AB1003" s="2">
        <v>10</v>
      </c>
      <c r="AC1003" s="2">
        <v>4</v>
      </c>
      <c r="AD1003" s="2">
        <v>40</v>
      </c>
      <c r="AE1003" s="2">
        <v>35</v>
      </c>
      <c r="AF1003" s="2">
        <v>0</v>
      </c>
      <c r="AG1003" s="2">
        <v>0</v>
      </c>
      <c r="AH1003" s="2">
        <v>60</v>
      </c>
      <c r="AI1003" s="2">
        <v>0</v>
      </c>
      <c r="AJ1003" s="2">
        <v>0</v>
      </c>
      <c r="AK1003" s="2">
        <v>85</v>
      </c>
      <c r="AL1003" s="2">
        <v>0</v>
      </c>
      <c r="AM1003" s="2">
        <v>0</v>
      </c>
      <c r="AN1003" s="2">
        <v>100</v>
      </c>
      <c r="AO1003" s="2">
        <v>0</v>
      </c>
      <c r="AP1003" s="2">
        <v>0</v>
      </c>
      <c r="AQ1003" s="2" t="s">
        <v>77</v>
      </c>
      <c r="AR1003" s="2" t="s">
        <v>77</v>
      </c>
      <c r="AS1003" s="2" t="s">
        <v>77</v>
      </c>
      <c r="AT1003" s="2">
        <v>1809973981</v>
      </c>
      <c r="AU1003" s="2">
        <v>1039796263</v>
      </c>
      <c r="AV1003" s="2">
        <v>57.45</v>
      </c>
      <c r="AW1003" s="2">
        <v>2897642000</v>
      </c>
      <c r="AX1003" s="2">
        <v>0</v>
      </c>
      <c r="AY1003" s="2">
        <v>0</v>
      </c>
      <c r="AZ1003" s="2">
        <v>2994873088</v>
      </c>
      <c r="BA1003" s="2">
        <v>0</v>
      </c>
      <c r="BB1003" s="2">
        <v>0</v>
      </c>
      <c r="BC1003" s="2">
        <v>3095840250</v>
      </c>
      <c r="BD1003" s="2">
        <v>0</v>
      </c>
      <c r="BE1003" s="2">
        <v>0</v>
      </c>
      <c r="BF1003" s="2">
        <v>3204009750</v>
      </c>
      <c r="BG1003" s="2">
        <v>0</v>
      </c>
      <c r="BH1003" s="2">
        <v>0</v>
      </c>
      <c r="BI1003" s="2">
        <v>14002339069</v>
      </c>
      <c r="BJ1003" s="2">
        <v>1039796263</v>
      </c>
      <c r="BK1003" s="2">
        <v>7.43</v>
      </c>
      <c r="BL1003" s="2" t="s">
        <v>1852</v>
      </c>
      <c r="BM1003" s="3">
        <f t="shared" si="156"/>
        <v>1809.9739810000001</v>
      </c>
      <c r="BN1003" s="3">
        <f t="shared" si="157"/>
        <v>1039.796263</v>
      </c>
      <c r="BO1003" s="3">
        <f t="shared" si="158"/>
        <v>2897.6419999999998</v>
      </c>
      <c r="BP1003" s="3">
        <f t="shared" si="159"/>
        <v>0</v>
      </c>
      <c r="BQ1003" s="3">
        <f t="shared" si="160"/>
        <v>2994.8730879999998</v>
      </c>
      <c r="BR1003" s="3">
        <f t="shared" si="161"/>
        <v>0</v>
      </c>
      <c r="BS1003" s="3">
        <f t="shared" si="162"/>
        <v>3095.8402500000002</v>
      </c>
      <c r="BT1003" s="3">
        <f t="shared" si="163"/>
        <v>0</v>
      </c>
      <c r="BU1003" s="3">
        <f t="shared" si="164"/>
        <v>3204.0097500000002</v>
      </c>
      <c r="BV1003" s="3">
        <f t="shared" si="165"/>
        <v>0</v>
      </c>
    </row>
    <row r="1004" spans="1:74" x14ac:dyDescent="0.25">
      <c r="A1004">
        <v>16</v>
      </c>
      <c r="B1004" t="s">
        <v>60</v>
      </c>
      <c r="C1004" t="s">
        <v>61</v>
      </c>
      <c r="D1004">
        <v>2020</v>
      </c>
      <c r="E1004" t="s">
        <v>62</v>
      </c>
      <c r="F1004" t="s">
        <v>63</v>
      </c>
      <c r="G1004">
        <v>2</v>
      </c>
      <c r="H1004" t="s">
        <v>64</v>
      </c>
      <c r="I1004" t="s">
        <v>3423</v>
      </c>
      <c r="J1004" t="s">
        <v>1779</v>
      </c>
      <c r="K1004" t="s">
        <v>1780</v>
      </c>
      <c r="L1004" t="s">
        <v>3466</v>
      </c>
      <c r="M1004" t="s">
        <v>1718</v>
      </c>
      <c r="N1004" t="s">
        <v>3470</v>
      </c>
      <c r="O1004" t="s">
        <v>124</v>
      </c>
      <c r="P1004" t="s">
        <v>3506</v>
      </c>
      <c r="Q1004" t="s">
        <v>1416</v>
      </c>
      <c r="R1004" t="s">
        <v>3724</v>
      </c>
      <c r="S1004" t="s">
        <v>1838</v>
      </c>
      <c r="T1004">
        <v>11</v>
      </c>
      <c r="U1004">
        <v>9</v>
      </c>
      <c r="V1004" t="s">
        <v>1853</v>
      </c>
      <c r="W1004">
        <v>3</v>
      </c>
      <c r="X1004" t="s">
        <v>128</v>
      </c>
      <c r="Y1004">
        <v>1</v>
      </c>
      <c r="Z1004" t="s">
        <v>73</v>
      </c>
      <c r="AA1004">
        <v>1</v>
      </c>
      <c r="AB1004" s="2">
        <v>2</v>
      </c>
      <c r="AC1004" s="2">
        <v>0</v>
      </c>
      <c r="AD1004" s="2">
        <v>0</v>
      </c>
      <c r="AE1004" s="2">
        <v>4</v>
      </c>
      <c r="AF1004" s="2">
        <v>0</v>
      </c>
      <c r="AG1004" s="2">
        <v>0</v>
      </c>
      <c r="AH1004" s="2">
        <v>6</v>
      </c>
      <c r="AI1004" s="2">
        <v>0</v>
      </c>
      <c r="AJ1004" s="2">
        <v>0</v>
      </c>
      <c r="AK1004" s="2">
        <v>7</v>
      </c>
      <c r="AL1004" s="2">
        <v>0</v>
      </c>
      <c r="AM1004" s="2">
        <v>0</v>
      </c>
      <c r="AN1004" s="2">
        <v>7</v>
      </c>
      <c r="AO1004" s="2">
        <v>0</v>
      </c>
      <c r="AP1004" s="2">
        <v>0</v>
      </c>
      <c r="AQ1004" s="2" t="s">
        <v>77</v>
      </c>
      <c r="AR1004" s="2" t="s">
        <v>77</v>
      </c>
      <c r="AS1004" s="2" t="s">
        <v>77</v>
      </c>
      <c r="AT1004" s="2">
        <v>210195931</v>
      </c>
      <c r="AU1004" s="2">
        <v>62280000</v>
      </c>
      <c r="AV1004" s="2">
        <v>29.63</v>
      </c>
      <c r="AW1004" s="2">
        <v>1984759000</v>
      </c>
      <c r="AX1004" s="2">
        <v>0</v>
      </c>
      <c r="AY1004" s="2">
        <v>0</v>
      </c>
      <c r="AZ1004" s="2">
        <v>1898125322</v>
      </c>
      <c r="BA1004" s="2">
        <v>0</v>
      </c>
      <c r="BB1004" s="2">
        <v>0</v>
      </c>
      <c r="BC1004" s="2">
        <v>1581909708</v>
      </c>
      <c r="BD1004" s="2">
        <v>0</v>
      </c>
      <c r="BE1004" s="2">
        <v>0</v>
      </c>
      <c r="BF1004" s="2">
        <v>1638075770</v>
      </c>
      <c r="BG1004" s="2">
        <v>0</v>
      </c>
      <c r="BH1004" s="2">
        <v>0</v>
      </c>
      <c r="BI1004" s="2">
        <v>7313065731</v>
      </c>
      <c r="BJ1004" s="2">
        <v>62280000</v>
      </c>
      <c r="BK1004" s="2">
        <v>0.85</v>
      </c>
      <c r="BL1004" s="2" t="s">
        <v>1854</v>
      </c>
      <c r="BM1004" s="3">
        <f t="shared" si="156"/>
        <v>210.195931</v>
      </c>
      <c r="BN1004" s="3">
        <f t="shared" si="157"/>
        <v>62.28</v>
      </c>
      <c r="BO1004" s="3">
        <f t="shared" si="158"/>
        <v>1984.759</v>
      </c>
      <c r="BP1004" s="3">
        <f t="shared" si="159"/>
        <v>0</v>
      </c>
      <c r="BQ1004" s="3">
        <f t="shared" si="160"/>
        <v>1898.1253220000001</v>
      </c>
      <c r="BR1004" s="3">
        <f t="shared" si="161"/>
        <v>0</v>
      </c>
      <c r="BS1004" s="3">
        <f t="shared" si="162"/>
        <v>1581.9097079999999</v>
      </c>
      <c r="BT1004" s="3">
        <f t="shared" si="163"/>
        <v>0</v>
      </c>
      <c r="BU1004" s="3">
        <f t="shared" si="164"/>
        <v>1638.0757699999999</v>
      </c>
      <c r="BV1004" s="3">
        <f t="shared" si="165"/>
        <v>0</v>
      </c>
    </row>
    <row r="1005" spans="1:74" x14ac:dyDescent="0.25">
      <c r="A1005">
        <v>16</v>
      </c>
      <c r="B1005" t="s">
        <v>60</v>
      </c>
      <c r="C1005" t="s">
        <v>61</v>
      </c>
      <c r="D1005">
        <v>2020</v>
      </c>
      <c r="E1005" t="s">
        <v>62</v>
      </c>
      <c r="F1005" t="s">
        <v>63</v>
      </c>
      <c r="G1005">
        <v>2</v>
      </c>
      <c r="H1005" t="s">
        <v>64</v>
      </c>
      <c r="I1005" t="s">
        <v>3423</v>
      </c>
      <c r="J1005" t="s">
        <v>1779</v>
      </c>
      <c r="K1005" t="s">
        <v>1780</v>
      </c>
      <c r="L1005" t="s">
        <v>3466</v>
      </c>
      <c r="M1005" t="s">
        <v>1718</v>
      </c>
      <c r="N1005" t="s">
        <v>3470</v>
      </c>
      <c r="O1005" t="s">
        <v>124</v>
      </c>
      <c r="P1005" t="s">
        <v>3506</v>
      </c>
      <c r="Q1005" t="s">
        <v>1416</v>
      </c>
      <c r="R1005" t="s">
        <v>3724</v>
      </c>
      <c r="S1005" t="s">
        <v>1838</v>
      </c>
      <c r="T1005">
        <v>11</v>
      </c>
      <c r="U1005">
        <v>10</v>
      </c>
      <c r="V1005" t="s">
        <v>1855</v>
      </c>
      <c r="W1005">
        <v>3</v>
      </c>
      <c r="X1005" t="s">
        <v>128</v>
      </c>
      <c r="Y1005">
        <v>1</v>
      </c>
      <c r="Z1005" t="s">
        <v>73</v>
      </c>
      <c r="AA1005">
        <v>1</v>
      </c>
      <c r="AB1005" s="2">
        <v>0</v>
      </c>
      <c r="AC1005" s="2">
        <v>0</v>
      </c>
      <c r="AD1005" s="2">
        <v>0</v>
      </c>
      <c r="AE1005" s="2">
        <v>2</v>
      </c>
      <c r="AF1005" s="2">
        <v>0</v>
      </c>
      <c r="AG1005" s="2">
        <v>0</v>
      </c>
      <c r="AH1005" s="2">
        <v>3</v>
      </c>
      <c r="AI1005" s="2">
        <v>0</v>
      </c>
      <c r="AJ1005" s="2">
        <v>0</v>
      </c>
      <c r="AK1005" s="2">
        <v>5</v>
      </c>
      <c r="AL1005" s="2">
        <v>0</v>
      </c>
      <c r="AM1005" s="2">
        <v>0</v>
      </c>
      <c r="AN1005" s="2">
        <v>5</v>
      </c>
      <c r="AO1005" s="2">
        <v>0</v>
      </c>
      <c r="AP1005" s="2">
        <v>0</v>
      </c>
      <c r="AQ1005" s="2" t="s">
        <v>77</v>
      </c>
      <c r="AR1005" s="2" t="s">
        <v>77</v>
      </c>
      <c r="AS1005" s="2" t="s">
        <v>77</v>
      </c>
      <c r="AT1005" s="2">
        <v>0</v>
      </c>
      <c r="AU1005" s="2">
        <v>0</v>
      </c>
      <c r="AV1005" s="2">
        <v>0</v>
      </c>
      <c r="AW1005" s="2">
        <v>546152000</v>
      </c>
      <c r="AX1005" s="2">
        <v>0</v>
      </c>
      <c r="AY1005" s="2">
        <v>0</v>
      </c>
      <c r="AZ1005" s="2">
        <v>378245000</v>
      </c>
      <c r="BA1005" s="2">
        <v>0</v>
      </c>
      <c r="BB1005" s="2">
        <v>0</v>
      </c>
      <c r="BC1005" s="2">
        <v>381743575</v>
      </c>
      <c r="BD1005" s="2">
        <v>0</v>
      </c>
      <c r="BE1005" s="2">
        <v>0</v>
      </c>
      <c r="BF1005" s="2">
        <v>339011425</v>
      </c>
      <c r="BG1005" s="2">
        <v>0</v>
      </c>
      <c r="BH1005" s="2">
        <v>0</v>
      </c>
      <c r="BI1005" s="2">
        <v>1645152000</v>
      </c>
      <c r="BJ1005" s="2">
        <v>0</v>
      </c>
      <c r="BK1005" s="2">
        <v>0</v>
      </c>
      <c r="BL1005" s="2" t="s">
        <v>74</v>
      </c>
      <c r="BM1005" s="3">
        <f t="shared" si="156"/>
        <v>0</v>
      </c>
      <c r="BN1005" s="3">
        <f t="shared" si="157"/>
        <v>0</v>
      </c>
      <c r="BO1005" s="3">
        <f t="shared" si="158"/>
        <v>546.15200000000004</v>
      </c>
      <c r="BP1005" s="3">
        <f t="shared" si="159"/>
        <v>0</v>
      </c>
      <c r="BQ1005" s="3">
        <f t="shared" si="160"/>
        <v>378.245</v>
      </c>
      <c r="BR1005" s="3">
        <f t="shared" si="161"/>
        <v>0</v>
      </c>
      <c r="BS1005" s="3">
        <f t="shared" si="162"/>
        <v>381.74357500000002</v>
      </c>
      <c r="BT1005" s="3">
        <f t="shared" si="163"/>
        <v>0</v>
      </c>
      <c r="BU1005" s="3">
        <f t="shared" si="164"/>
        <v>339.01142499999997</v>
      </c>
      <c r="BV1005" s="3">
        <f t="shared" si="165"/>
        <v>0</v>
      </c>
    </row>
    <row r="1006" spans="1:74" x14ac:dyDescent="0.25">
      <c r="A1006">
        <v>16</v>
      </c>
      <c r="B1006" t="s">
        <v>60</v>
      </c>
      <c r="C1006" t="s">
        <v>61</v>
      </c>
      <c r="D1006">
        <v>2020</v>
      </c>
      <c r="E1006" t="s">
        <v>62</v>
      </c>
      <c r="F1006" t="s">
        <v>63</v>
      </c>
      <c r="G1006">
        <v>2</v>
      </c>
      <c r="H1006" t="s">
        <v>64</v>
      </c>
      <c r="I1006" t="s">
        <v>3423</v>
      </c>
      <c r="J1006" t="s">
        <v>1779</v>
      </c>
      <c r="K1006" t="s">
        <v>1780</v>
      </c>
      <c r="L1006" t="s">
        <v>3466</v>
      </c>
      <c r="M1006" t="s">
        <v>1718</v>
      </c>
      <c r="N1006" t="s">
        <v>3470</v>
      </c>
      <c r="O1006" t="s">
        <v>124</v>
      </c>
      <c r="P1006" t="s">
        <v>3506</v>
      </c>
      <c r="Q1006" t="s">
        <v>1416</v>
      </c>
      <c r="R1006" t="s">
        <v>3725</v>
      </c>
      <c r="S1006" t="s">
        <v>1856</v>
      </c>
      <c r="T1006">
        <v>12</v>
      </c>
      <c r="U1006">
        <v>1</v>
      </c>
      <c r="V1006" t="s">
        <v>1857</v>
      </c>
      <c r="W1006">
        <v>2</v>
      </c>
      <c r="X1006" t="s">
        <v>76</v>
      </c>
      <c r="Y1006">
        <v>1</v>
      </c>
      <c r="Z1006" t="s">
        <v>73</v>
      </c>
      <c r="AA1006">
        <v>1</v>
      </c>
      <c r="AB1006" s="2">
        <v>100</v>
      </c>
      <c r="AC1006" s="2">
        <v>2</v>
      </c>
      <c r="AD1006" s="2">
        <v>2</v>
      </c>
      <c r="AE1006" s="2">
        <v>100</v>
      </c>
      <c r="AF1006" s="2">
        <v>0</v>
      </c>
      <c r="AG1006" s="2">
        <v>0</v>
      </c>
      <c r="AH1006" s="2">
        <v>100</v>
      </c>
      <c r="AI1006" s="2">
        <v>0</v>
      </c>
      <c r="AJ1006" s="2">
        <v>0</v>
      </c>
      <c r="AK1006" s="2">
        <v>100</v>
      </c>
      <c r="AL1006" s="2">
        <v>0</v>
      </c>
      <c r="AM1006" s="2">
        <v>0</v>
      </c>
      <c r="AN1006" s="2">
        <v>100</v>
      </c>
      <c r="AO1006" s="2">
        <v>0</v>
      </c>
      <c r="AP1006" s="2">
        <v>0</v>
      </c>
      <c r="AQ1006" s="2" t="s">
        <v>77</v>
      </c>
      <c r="AR1006" s="2" t="s">
        <v>77</v>
      </c>
      <c r="AS1006" s="2" t="s">
        <v>77</v>
      </c>
      <c r="AT1006" s="2">
        <v>381000000</v>
      </c>
      <c r="AU1006" s="2">
        <v>125750000</v>
      </c>
      <c r="AV1006" s="2">
        <v>33.01</v>
      </c>
      <c r="AW1006" s="2">
        <v>878592000</v>
      </c>
      <c r="AX1006" s="2">
        <v>0</v>
      </c>
      <c r="AY1006" s="2">
        <v>0</v>
      </c>
      <c r="AZ1006" s="2">
        <v>159090000</v>
      </c>
      <c r="BA1006" s="2">
        <v>0</v>
      </c>
      <c r="BB1006" s="2">
        <v>0</v>
      </c>
      <c r="BC1006" s="2">
        <v>204010000</v>
      </c>
      <c r="BD1006" s="2">
        <v>0</v>
      </c>
      <c r="BE1006" s="2">
        <v>0</v>
      </c>
      <c r="BF1006" s="2">
        <v>50000000</v>
      </c>
      <c r="BG1006" s="2">
        <v>0</v>
      </c>
      <c r="BH1006" s="2">
        <v>0</v>
      </c>
      <c r="BI1006" s="2">
        <v>1672692000</v>
      </c>
      <c r="BJ1006" s="2">
        <v>125750000</v>
      </c>
      <c r="BK1006" s="2">
        <v>7.52</v>
      </c>
      <c r="BL1006" s="2" t="s">
        <v>1858</v>
      </c>
      <c r="BM1006" s="3">
        <f t="shared" si="156"/>
        <v>381</v>
      </c>
      <c r="BN1006" s="3">
        <f t="shared" si="157"/>
        <v>125.75</v>
      </c>
      <c r="BO1006" s="3">
        <f t="shared" si="158"/>
        <v>878.59199999999998</v>
      </c>
      <c r="BP1006" s="3">
        <f t="shared" si="159"/>
        <v>0</v>
      </c>
      <c r="BQ1006" s="3">
        <f t="shared" si="160"/>
        <v>159.09</v>
      </c>
      <c r="BR1006" s="3">
        <f t="shared" si="161"/>
        <v>0</v>
      </c>
      <c r="BS1006" s="3">
        <f t="shared" si="162"/>
        <v>204.01</v>
      </c>
      <c r="BT1006" s="3">
        <f t="shared" si="163"/>
        <v>0</v>
      </c>
      <c r="BU1006" s="3">
        <f t="shared" si="164"/>
        <v>50</v>
      </c>
      <c r="BV1006" s="3">
        <f t="shared" si="165"/>
        <v>0</v>
      </c>
    </row>
    <row r="1007" spans="1:74" x14ac:dyDescent="0.25">
      <c r="A1007">
        <v>16</v>
      </c>
      <c r="B1007" t="s">
        <v>60</v>
      </c>
      <c r="C1007" t="s">
        <v>61</v>
      </c>
      <c r="D1007">
        <v>2020</v>
      </c>
      <c r="E1007" t="s">
        <v>62</v>
      </c>
      <c r="F1007" t="s">
        <v>63</v>
      </c>
      <c r="G1007">
        <v>2</v>
      </c>
      <c r="H1007" t="s">
        <v>64</v>
      </c>
      <c r="I1007" t="s">
        <v>3423</v>
      </c>
      <c r="J1007" t="s">
        <v>1779</v>
      </c>
      <c r="K1007" t="s">
        <v>1780</v>
      </c>
      <c r="L1007" t="s">
        <v>3466</v>
      </c>
      <c r="M1007" t="s">
        <v>1718</v>
      </c>
      <c r="N1007" t="s">
        <v>3470</v>
      </c>
      <c r="O1007" t="s">
        <v>124</v>
      </c>
      <c r="P1007" t="s">
        <v>3506</v>
      </c>
      <c r="Q1007" t="s">
        <v>1416</v>
      </c>
      <c r="R1007" t="s">
        <v>3725</v>
      </c>
      <c r="S1007" t="s">
        <v>1856</v>
      </c>
      <c r="T1007">
        <v>12</v>
      </c>
      <c r="U1007">
        <v>2</v>
      </c>
      <c r="V1007" t="s">
        <v>1859</v>
      </c>
      <c r="W1007">
        <v>2</v>
      </c>
      <c r="X1007" t="s">
        <v>76</v>
      </c>
      <c r="Y1007">
        <v>1</v>
      </c>
      <c r="Z1007" t="s">
        <v>73</v>
      </c>
      <c r="AA1007">
        <v>1</v>
      </c>
      <c r="AB1007" s="2">
        <v>100</v>
      </c>
      <c r="AC1007" s="2">
        <v>8</v>
      </c>
      <c r="AD1007" s="2">
        <v>8</v>
      </c>
      <c r="AE1007" s="2">
        <v>100</v>
      </c>
      <c r="AF1007" s="2">
        <v>0</v>
      </c>
      <c r="AG1007" s="2">
        <v>0</v>
      </c>
      <c r="AH1007" s="2">
        <v>100</v>
      </c>
      <c r="AI1007" s="2">
        <v>0</v>
      </c>
      <c r="AJ1007" s="2">
        <v>0</v>
      </c>
      <c r="AK1007" s="2">
        <v>100</v>
      </c>
      <c r="AL1007" s="2">
        <v>0</v>
      </c>
      <c r="AM1007" s="2">
        <v>0</v>
      </c>
      <c r="AN1007" s="2">
        <v>100</v>
      </c>
      <c r="AO1007" s="2">
        <v>0</v>
      </c>
      <c r="AP1007" s="2">
        <v>0</v>
      </c>
      <c r="AQ1007" s="2" t="s">
        <v>77</v>
      </c>
      <c r="AR1007" s="2" t="s">
        <v>77</v>
      </c>
      <c r="AS1007" s="2" t="s">
        <v>77</v>
      </c>
      <c r="AT1007" s="2">
        <v>1668561154</v>
      </c>
      <c r="AU1007" s="2">
        <v>0</v>
      </c>
      <c r="AV1007" s="2">
        <v>0</v>
      </c>
      <c r="AW1007" s="2">
        <v>3143070000</v>
      </c>
      <c r="AX1007" s="2">
        <v>0</v>
      </c>
      <c r="AY1007" s="2">
        <v>0</v>
      </c>
      <c r="AZ1007" s="2">
        <v>4228065000</v>
      </c>
      <c r="BA1007" s="2">
        <v>0</v>
      </c>
      <c r="BB1007" s="2">
        <v>0</v>
      </c>
      <c r="BC1007" s="2">
        <v>4546698846</v>
      </c>
      <c r="BD1007" s="2">
        <v>0</v>
      </c>
      <c r="BE1007" s="2">
        <v>0</v>
      </c>
      <c r="BF1007" s="2">
        <v>500000000</v>
      </c>
      <c r="BG1007" s="2">
        <v>0</v>
      </c>
      <c r="BH1007" s="2">
        <v>0</v>
      </c>
      <c r="BI1007" s="2">
        <v>14086395000</v>
      </c>
      <c r="BJ1007" s="2">
        <v>0</v>
      </c>
      <c r="BK1007" s="2">
        <v>0</v>
      </c>
      <c r="BL1007" s="2" t="s">
        <v>1860</v>
      </c>
      <c r="BM1007" s="3">
        <f t="shared" si="156"/>
        <v>1668.561154</v>
      </c>
      <c r="BN1007" s="3">
        <f t="shared" si="157"/>
        <v>0</v>
      </c>
      <c r="BO1007" s="3">
        <f t="shared" si="158"/>
        <v>3143.07</v>
      </c>
      <c r="BP1007" s="3">
        <f t="shared" si="159"/>
        <v>0</v>
      </c>
      <c r="BQ1007" s="3">
        <f t="shared" si="160"/>
        <v>4228.0649999999996</v>
      </c>
      <c r="BR1007" s="3">
        <f t="shared" si="161"/>
        <v>0</v>
      </c>
      <c r="BS1007" s="3">
        <f t="shared" si="162"/>
        <v>4546.6988460000002</v>
      </c>
      <c r="BT1007" s="3">
        <f t="shared" si="163"/>
        <v>0</v>
      </c>
      <c r="BU1007" s="3">
        <f t="shared" si="164"/>
        <v>500</v>
      </c>
      <c r="BV1007" s="3">
        <f t="shared" si="165"/>
        <v>0</v>
      </c>
    </row>
    <row r="1008" spans="1:74" x14ac:dyDescent="0.25">
      <c r="A1008">
        <v>16</v>
      </c>
      <c r="B1008" t="s">
        <v>60</v>
      </c>
      <c r="C1008" t="s">
        <v>61</v>
      </c>
      <c r="D1008">
        <v>2020</v>
      </c>
      <c r="E1008" t="s">
        <v>62</v>
      </c>
      <c r="F1008" t="s">
        <v>63</v>
      </c>
      <c r="G1008">
        <v>2</v>
      </c>
      <c r="H1008" t="s">
        <v>64</v>
      </c>
      <c r="I1008" t="s">
        <v>3423</v>
      </c>
      <c r="J1008" t="s">
        <v>1779</v>
      </c>
      <c r="K1008" t="s">
        <v>1780</v>
      </c>
      <c r="L1008" t="s">
        <v>3466</v>
      </c>
      <c r="M1008" t="s">
        <v>1718</v>
      </c>
      <c r="N1008" t="s">
        <v>3470</v>
      </c>
      <c r="O1008" t="s">
        <v>124</v>
      </c>
      <c r="P1008" t="s">
        <v>3506</v>
      </c>
      <c r="Q1008" t="s">
        <v>1416</v>
      </c>
      <c r="R1008" t="s">
        <v>3725</v>
      </c>
      <c r="S1008" t="s">
        <v>1856</v>
      </c>
      <c r="T1008">
        <v>12</v>
      </c>
      <c r="U1008">
        <v>3</v>
      </c>
      <c r="V1008" t="s">
        <v>1861</v>
      </c>
      <c r="W1008">
        <v>1</v>
      </c>
      <c r="X1008" t="s">
        <v>72</v>
      </c>
      <c r="Y1008">
        <v>1</v>
      </c>
      <c r="Z1008" t="s">
        <v>73</v>
      </c>
      <c r="AA1008">
        <v>1</v>
      </c>
      <c r="AB1008" s="2">
        <v>0</v>
      </c>
      <c r="AC1008" s="2">
        <v>0</v>
      </c>
      <c r="AD1008" s="2">
        <v>0</v>
      </c>
      <c r="AE1008" s="2">
        <v>0</v>
      </c>
      <c r="AF1008" s="2">
        <v>0</v>
      </c>
      <c r="AG1008" s="2">
        <v>0</v>
      </c>
      <c r="AH1008" s="2">
        <v>700</v>
      </c>
      <c r="AI1008" s="2">
        <v>0</v>
      </c>
      <c r="AJ1008" s="2">
        <v>0</v>
      </c>
      <c r="AK1008" s="2">
        <v>500</v>
      </c>
      <c r="AL1008" s="2">
        <v>0</v>
      </c>
      <c r="AM1008" s="2">
        <v>0</v>
      </c>
      <c r="AN1008" s="2">
        <v>800</v>
      </c>
      <c r="AO1008" s="2">
        <v>0</v>
      </c>
      <c r="AP1008" s="2">
        <v>0</v>
      </c>
      <c r="AQ1008" s="2">
        <v>2000</v>
      </c>
      <c r="AR1008" s="2">
        <v>0</v>
      </c>
      <c r="AS1008" s="2">
        <v>0</v>
      </c>
      <c r="AT1008" s="2">
        <v>0</v>
      </c>
      <c r="AU1008" s="2">
        <v>0</v>
      </c>
      <c r="AV1008" s="2">
        <v>0</v>
      </c>
      <c r="AW1008" s="2">
        <v>0</v>
      </c>
      <c r="AX1008" s="2">
        <v>0</v>
      </c>
      <c r="AY1008" s="2">
        <v>0</v>
      </c>
      <c r="AZ1008" s="2">
        <v>10937500000</v>
      </c>
      <c r="BA1008" s="2">
        <v>0</v>
      </c>
      <c r="BB1008" s="2">
        <v>0</v>
      </c>
      <c r="BC1008" s="2">
        <v>7812500000</v>
      </c>
      <c r="BD1008" s="2">
        <v>0</v>
      </c>
      <c r="BE1008" s="2">
        <v>0</v>
      </c>
      <c r="BF1008" s="2">
        <v>3125000000</v>
      </c>
      <c r="BG1008" s="2">
        <v>0</v>
      </c>
      <c r="BH1008" s="2">
        <v>0</v>
      </c>
      <c r="BI1008" s="2">
        <v>21875000000</v>
      </c>
      <c r="BJ1008" s="2">
        <v>0</v>
      </c>
      <c r="BK1008" s="2">
        <v>0</v>
      </c>
      <c r="BL1008" s="2" t="s">
        <v>74</v>
      </c>
      <c r="BM1008" s="3">
        <f t="shared" si="156"/>
        <v>0</v>
      </c>
      <c r="BN1008" s="3">
        <f t="shared" si="157"/>
        <v>0</v>
      </c>
      <c r="BO1008" s="3">
        <f t="shared" si="158"/>
        <v>0</v>
      </c>
      <c r="BP1008" s="3">
        <f t="shared" si="159"/>
        <v>0</v>
      </c>
      <c r="BQ1008" s="3">
        <f t="shared" si="160"/>
        <v>10937.5</v>
      </c>
      <c r="BR1008" s="3">
        <f t="shared" si="161"/>
        <v>0</v>
      </c>
      <c r="BS1008" s="3">
        <f t="shared" si="162"/>
        <v>7812.5</v>
      </c>
      <c r="BT1008" s="3">
        <f t="shared" si="163"/>
        <v>0</v>
      </c>
      <c r="BU1008" s="3">
        <f t="shared" si="164"/>
        <v>3125</v>
      </c>
      <c r="BV1008" s="3">
        <f t="shared" si="165"/>
        <v>0</v>
      </c>
    </row>
    <row r="1009" spans="1:74" x14ac:dyDescent="0.25">
      <c r="A1009">
        <v>16</v>
      </c>
      <c r="B1009" t="s">
        <v>60</v>
      </c>
      <c r="C1009" t="s">
        <v>61</v>
      </c>
      <c r="D1009">
        <v>2020</v>
      </c>
      <c r="E1009" t="s">
        <v>62</v>
      </c>
      <c r="F1009" t="s">
        <v>63</v>
      </c>
      <c r="G1009">
        <v>2</v>
      </c>
      <c r="H1009" t="s">
        <v>64</v>
      </c>
      <c r="I1009" t="s">
        <v>3423</v>
      </c>
      <c r="J1009" t="s">
        <v>1779</v>
      </c>
      <c r="K1009" t="s">
        <v>1780</v>
      </c>
      <c r="L1009" t="s">
        <v>3466</v>
      </c>
      <c r="M1009" t="s">
        <v>1718</v>
      </c>
      <c r="N1009" t="s">
        <v>3470</v>
      </c>
      <c r="O1009" t="s">
        <v>124</v>
      </c>
      <c r="P1009" t="s">
        <v>3506</v>
      </c>
      <c r="Q1009" t="s">
        <v>1416</v>
      </c>
      <c r="R1009" t="s">
        <v>3725</v>
      </c>
      <c r="S1009" t="s">
        <v>1856</v>
      </c>
      <c r="T1009">
        <v>12</v>
      </c>
      <c r="U1009">
        <v>4</v>
      </c>
      <c r="V1009" t="s">
        <v>1862</v>
      </c>
      <c r="W1009">
        <v>3</v>
      </c>
      <c r="X1009" t="s">
        <v>128</v>
      </c>
      <c r="Y1009">
        <v>1</v>
      </c>
      <c r="Z1009" t="s">
        <v>73</v>
      </c>
      <c r="AA1009">
        <v>1</v>
      </c>
      <c r="AB1009" s="2">
        <v>0.1</v>
      </c>
      <c r="AC1009" s="2">
        <v>7.0000000000000007E-2</v>
      </c>
      <c r="AD1009" s="2">
        <v>70</v>
      </c>
      <c r="AE1009" s="2">
        <v>0.8</v>
      </c>
      <c r="AF1009" s="2">
        <v>0</v>
      </c>
      <c r="AG1009" s="2">
        <v>0</v>
      </c>
      <c r="AH1009" s="2">
        <v>1</v>
      </c>
      <c r="AI1009" s="2">
        <v>0</v>
      </c>
      <c r="AJ1009" s="2">
        <v>0</v>
      </c>
      <c r="AK1009" s="2">
        <v>0</v>
      </c>
      <c r="AL1009" s="2">
        <v>0</v>
      </c>
      <c r="AM1009" s="2">
        <v>0</v>
      </c>
      <c r="AN1009" s="2">
        <v>0</v>
      </c>
      <c r="AO1009" s="2">
        <v>0</v>
      </c>
      <c r="AP1009" s="2">
        <v>0</v>
      </c>
      <c r="AQ1009" s="2" t="s">
        <v>77</v>
      </c>
      <c r="AR1009" s="2" t="s">
        <v>77</v>
      </c>
      <c r="AS1009" s="2" t="s">
        <v>77</v>
      </c>
      <c r="AT1009" s="2">
        <v>10000000</v>
      </c>
      <c r="AU1009" s="2">
        <v>10000000</v>
      </c>
      <c r="AV1009" s="2">
        <v>100</v>
      </c>
      <c r="AW1009" s="2">
        <v>100000000</v>
      </c>
      <c r="AX1009" s="2">
        <v>0</v>
      </c>
      <c r="AY1009" s="2">
        <v>0</v>
      </c>
      <c r="AZ1009" s="2">
        <v>125000000</v>
      </c>
      <c r="BA1009" s="2">
        <v>0</v>
      </c>
      <c r="BB1009" s="2">
        <v>0</v>
      </c>
      <c r="BC1009" s="2">
        <v>0</v>
      </c>
      <c r="BD1009" s="2">
        <v>0</v>
      </c>
      <c r="BE1009" s="2">
        <v>0</v>
      </c>
      <c r="BF1009" s="2">
        <v>0</v>
      </c>
      <c r="BG1009" s="2">
        <v>0</v>
      </c>
      <c r="BH1009" s="2">
        <v>0</v>
      </c>
      <c r="BI1009" s="2">
        <v>235000000</v>
      </c>
      <c r="BJ1009" s="2">
        <v>10000000</v>
      </c>
      <c r="BK1009" s="2">
        <v>4.26</v>
      </c>
      <c r="BL1009" s="2" t="s">
        <v>1863</v>
      </c>
      <c r="BM1009" s="3">
        <f t="shared" si="156"/>
        <v>10</v>
      </c>
      <c r="BN1009" s="3">
        <f t="shared" si="157"/>
        <v>10</v>
      </c>
      <c r="BO1009" s="3">
        <f t="shared" si="158"/>
        <v>100</v>
      </c>
      <c r="BP1009" s="3">
        <f t="shared" si="159"/>
        <v>0</v>
      </c>
      <c r="BQ1009" s="3">
        <f t="shared" si="160"/>
        <v>125</v>
      </c>
      <c r="BR1009" s="3">
        <f t="shared" si="161"/>
        <v>0</v>
      </c>
      <c r="BS1009" s="3">
        <f t="shared" si="162"/>
        <v>0</v>
      </c>
      <c r="BT1009" s="3">
        <f t="shared" si="163"/>
        <v>0</v>
      </c>
      <c r="BU1009" s="3">
        <f t="shared" si="164"/>
        <v>0</v>
      </c>
      <c r="BV1009" s="3">
        <f t="shared" si="165"/>
        <v>0</v>
      </c>
    </row>
    <row r="1010" spans="1:74" x14ac:dyDescent="0.25">
      <c r="A1010">
        <v>16</v>
      </c>
      <c r="B1010" t="s">
        <v>60</v>
      </c>
      <c r="C1010" t="s">
        <v>61</v>
      </c>
      <c r="D1010">
        <v>2020</v>
      </c>
      <c r="E1010" t="s">
        <v>62</v>
      </c>
      <c r="F1010" t="s">
        <v>63</v>
      </c>
      <c r="G1010">
        <v>2</v>
      </c>
      <c r="H1010" t="s">
        <v>64</v>
      </c>
      <c r="I1010" t="s">
        <v>3423</v>
      </c>
      <c r="J1010" t="s">
        <v>1779</v>
      </c>
      <c r="K1010" t="s">
        <v>1780</v>
      </c>
      <c r="L1010" t="s">
        <v>3466</v>
      </c>
      <c r="M1010" t="s">
        <v>1718</v>
      </c>
      <c r="N1010" t="s">
        <v>3470</v>
      </c>
      <c r="O1010" t="s">
        <v>124</v>
      </c>
      <c r="P1010" t="s">
        <v>3506</v>
      </c>
      <c r="Q1010" t="s">
        <v>1416</v>
      </c>
      <c r="R1010" t="s">
        <v>3725</v>
      </c>
      <c r="S1010" t="s">
        <v>1856</v>
      </c>
      <c r="T1010">
        <v>12</v>
      </c>
      <c r="U1010">
        <v>5</v>
      </c>
      <c r="V1010" t="s">
        <v>1864</v>
      </c>
      <c r="W1010">
        <v>2</v>
      </c>
      <c r="X1010" t="s">
        <v>76</v>
      </c>
      <c r="Y1010">
        <v>1</v>
      </c>
      <c r="Z1010" t="s">
        <v>73</v>
      </c>
      <c r="AA1010">
        <v>1</v>
      </c>
      <c r="AB1010" s="2">
        <v>100</v>
      </c>
      <c r="AC1010" s="2">
        <v>79</v>
      </c>
      <c r="AD1010" s="2">
        <v>79</v>
      </c>
      <c r="AE1010" s="2">
        <v>100</v>
      </c>
      <c r="AF1010" s="2">
        <v>0</v>
      </c>
      <c r="AG1010" s="2">
        <v>0</v>
      </c>
      <c r="AH1010" s="2">
        <v>100</v>
      </c>
      <c r="AI1010" s="2">
        <v>0</v>
      </c>
      <c r="AJ1010" s="2">
        <v>0</v>
      </c>
      <c r="AK1010" s="2">
        <v>100</v>
      </c>
      <c r="AL1010" s="2">
        <v>0</v>
      </c>
      <c r="AM1010" s="2">
        <v>0</v>
      </c>
      <c r="AN1010" s="2">
        <v>100</v>
      </c>
      <c r="AO1010" s="2">
        <v>0</v>
      </c>
      <c r="AP1010" s="2">
        <v>0</v>
      </c>
      <c r="AQ1010" s="2" t="s">
        <v>77</v>
      </c>
      <c r="AR1010" s="2" t="s">
        <v>77</v>
      </c>
      <c r="AS1010" s="2" t="s">
        <v>77</v>
      </c>
      <c r="AT1010" s="2">
        <v>44814410304</v>
      </c>
      <c r="AU1010" s="2">
        <v>35182610433</v>
      </c>
      <c r="AV1010" s="2">
        <v>78.510000000000005</v>
      </c>
      <c r="AW1010" s="2">
        <v>26366737000</v>
      </c>
      <c r="AX1010" s="2">
        <v>0</v>
      </c>
      <c r="AY1010" s="2">
        <v>0</v>
      </c>
      <c r="AZ1010" s="2">
        <v>62630008544</v>
      </c>
      <c r="BA1010" s="2">
        <v>0</v>
      </c>
      <c r="BB1010" s="2">
        <v>0</v>
      </c>
      <c r="BC1010" s="2">
        <v>28822593744</v>
      </c>
      <c r="BD1010" s="2">
        <v>0</v>
      </c>
      <c r="BE1010" s="2">
        <v>0</v>
      </c>
      <c r="BF1010" s="2">
        <v>12791095000</v>
      </c>
      <c r="BG1010" s="2">
        <v>0</v>
      </c>
      <c r="BH1010" s="2">
        <v>0</v>
      </c>
      <c r="BI1010" s="2">
        <v>175424844592</v>
      </c>
      <c r="BJ1010" s="2">
        <v>35182610433</v>
      </c>
      <c r="BK1010" s="2">
        <v>20.059999999999999</v>
      </c>
      <c r="BL1010" s="2" t="s">
        <v>1865</v>
      </c>
      <c r="BM1010" s="3">
        <f t="shared" si="156"/>
        <v>44814.410303999997</v>
      </c>
      <c r="BN1010" s="3">
        <f t="shared" si="157"/>
        <v>35182.610433000002</v>
      </c>
      <c r="BO1010" s="3">
        <f t="shared" si="158"/>
        <v>26366.737000000001</v>
      </c>
      <c r="BP1010" s="3">
        <f t="shared" si="159"/>
        <v>0</v>
      </c>
      <c r="BQ1010" s="3">
        <f t="shared" si="160"/>
        <v>62630.008543999997</v>
      </c>
      <c r="BR1010" s="3">
        <f t="shared" si="161"/>
        <v>0</v>
      </c>
      <c r="BS1010" s="3">
        <f t="shared" si="162"/>
        <v>28822.593744000002</v>
      </c>
      <c r="BT1010" s="3">
        <f t="shared" si="163"/>
        <v>0</v>
      </c>
      <c r="BU1010" s="3">
        <f t="shared" si="164"/>
        <v>12791.094999999999</v>
      </c>
      <c r="BV1010" s="3">
        <f t="shared" si="165"/>
        <v>0</v>
      </c>
    </row>
    <row r="1011" spans="1:74" x14ac:dyDescent="0.25">
      <c r="A1011">
        <v>16</v>
      </c>
      <c r="B1011" t="s">
        <v>60</v>
      </c>
      <c r="C1011" t="s">
        <v>61</v>
      </c>
      <c r="D1011">
        <v>2020</v>
      </c>
      <c r="E1011" t="s">
        <v>62</v>
      </c>
      <c r="F1011" t="s">
        <v>63</v>
      </c>
      <c r="G1011">
        <v>2</v>
      </c>
      <c r="H1011" t="s">
        <v>64</v>
      </c>
      <c r="I1011" t="s">
        <v>3423</v>
      </c>
      <c r="J1011" t="s">
        <v>1779</v>
      </c>
      <c r="K1011" t="s">
        <v>1780</v>
      </c>
      <c r="L1011" t="s">
        <v>3466</v>
      </c>
      <c r="M1011" t="s">
        <v>1718</v>
      </c>
      <c r="N1011" t="s">
        <v>3470</v>
      </c>
      <c r="O1011" t="s">
        <v>124</v>
      </c>
      <c r="P1011" t="s">
        <v>3506</v>
      </c>
      <c r="Q1011" t="s">
        <v>1416</v>
      </c>
      <c r="R1011" t="s">
        <v>3725</v>
      </c>
      <c r="S1011" t="s">
        <v>1856</v>
      </c>
      <c r="T1011">
        <v>12</v>
      </c>
      <c r="U1011">
        <v>6</v>
      </c>
      <c r="V1011" t="s">
        <v>1866</v>
      </c>
      <c r="W1011">
        <v>1</v>
      </c>
      <c r="X1011" t="s">
        <v>72</v>
      </c>
      <c r="Y1011">
        <v>1</v>
      </c>
      <c r="Z1011" t="s">
        <v>73</v>
      </c>
      <c r="AA1011">
        <v>1</v>
      </c>
      <c r="AB1011" s="2">
        <v>1</v>
      </c>
      <c r="AC1011" s="2">
        <v>0.7</v>
      </c>
      <c r="AD1011" s="2">
        <v>70</v>
      </c>
      <c r="AE1011" s="2">
        <v>1</v>
      </c>
      <c r="AF1011" s="2">
        <v>0</v>
      </c>
      <c r="AG1011" s="2">
        <v>0</v>
      </c>
      <c r="AH1011" s="2">
        <v>1</v>
      </c>
      <c r="AI1011" s="2">
        <v>0</v>
      </c>
      <c r="AJ1011" s="2">
        <v>0</v>
      </c>
      <c r="AK1011" s="2">
        <v>0</v>
      </c>
      <c r="AL1011" s="2">
        <v>0</v>
      </c>
      <c r="AM1011" s="2">
        <v>0</v>
      </c>
      <c r="AN1011" s="2">
        <v>0</v>
      </c>
      <c r="AO1011" s="2">
        <v>0</v>
      </c>
      <c r="AP1011" s="2">
        <v>0</v>
      </c>
      <c r="AQ1011" s="2">
        <v>3</v>
      </c>
      <c r="AR1011" s="2">
        <v>0.7</v>
      </c>
      <c r="AS1011" s="2">
        <v>23.33</v>
      </c>
      <c r="AT1011" s="2">
        <v>10000000</v>
      </c>
      <c r="AU1011" s="2">
        <v>10000000</v>
      </c>
      <c r="AV1011" s="2">
        <v>100</v>
      </c>
      <c r="AW1011" s="2">
        <v>100000000</v>
      </c>
      <c r="AX1011" s="2">
        <v>0</v>
      </c>
      <c r="AY1011" s="2">
        <v>0</v>
      </c>
      <c r="AZ1011" s="2">
        <v>125000000</v>
      </c>
      <c r="BA1011" s="2">
        <v>0</v>
      </c>
      <c r="BB1011" s="2">
        <v>0</v>
      </c>
      <c r="BC1011" s="2">
        <v>0</v>
      </c>
      <c r="BD1011" s="2">
        <v>0</v>
      </c>
      <c r="BE1011" s="2">
        <v>0</v>
      </c>
      <c r="BF1011" s="2">
        <v>0</v>
      </c>
      <c r="BG1011" s="2">
        <v>0</v>
      </c>
      <c r="BH1011" s="2">
        <v>0</v>
      </c>
      <c r="BI1011" s="2">
        <v>235000000</v>
      </c>
      <c r="BJ1011" s="2">
        <v>10000000</v>
      </c>
      <c r="BK1011" s="2">
        <v>4.26</v>
      </c>
      <c r="BL1011" s="2" t="s">
        <v>1867</v>
      </c>
      <c r="BM1011" s="3">
        <f t="shared" si="156"/>
        <v>10</v>
      </c>
      <c r="BN1011" s="3">
        <f t="shared" si="157"/>
        <v>10</v>
      </c>
      <c r="BO1011" s="3">
        <f t="shared" si="158"/>
        <v>100</v>
      </c>
      <c r="BP1011" s="3">
        <f t="shared" si="159"/>
        <v>0</v>
      </c>
      <c r="BQ1011" s="3">
        <f t="shared" si="160"/>
        <v>125</v>
      </c>
      <c r="BR1011" s="3">
        <f t="shared" si="161"/>
        <v>0</v>
      </c>
      <c r="BS1011" s="3">
        <f t="shared" si="162"/>
        <v>0</v>
      </c>
      <c r="BT1011" s="3">
        <f t="shared" si="163"/>
        <v>0</v>
      </c>
      <c r="BU1011" s="3">
        <f t="shared" si="164"/>
        <v>0</v>
      </c>
      <c r="BV1011" s="3">
        <f t="shared" si="165"/>
        <v>0</v>
      </c>
    </row>
    <row r="1012" spans="1:74" x14ac:dyDescent="0.25">
      <c r="A1012">
        <v>16</v>
      </c>
      <c r="B1012" t="s">
        <v>60</v>
      </c>
      <c r="C1012" t="s">
        <v>61</v>
      </c>
      <c r="D1012">
        <v>2020</v>
      </c>
      <c r="E1012" t="s">
        <v>62</v>
      </c>
      <c r="F1012" t="s">
        <v>63</v>
      </c>
      <c r="G1012">
        <v>2</v>
      </c>
      <c r="H1012" t="s">
        <v>64</v>
      </c>
      <c r="I1012" t="s">
        <v>3423</v>
      </c>
      <c r="J1012" t="s">
        <v>1779</v>
      </c>
      <c r="K1012" t="s">
        <v>1780</v>
      </c>
      <c r="L1012" t="s">
        <v>3466</v>
      </c>
      <c r="M1012" t="s">
        <v>1718</v>
      </c>
      <c r="N1012" t="s">
        <v>3470</v>
      </c>
      <c r="O1012" t="s">
        <v>124</v>
      </c>
      <c r="P1012" t="s">
        <v>3506</v>
      </c>
      <c r="Q1012" t="s">
        <v>1416</v>
      </c>
      <c r="R1012" t="s">
        <v>3725</v>
      </c>
      <c r="S1012" t="s">
        <v>1856</v>
      </c>
      <c r="T1012">
        <v>12</v>
      </c>
      <c r="U1012">
        <v>7</v>
      </c>
      <c r="V1012" t="s">
        <v>1868</v>
      </c>
      <c r="W1012">
        <v>2</v>
      </c>
      <c r="X1012" t="s">
        <v>76</v>
      </c>
      <c r="Y1012">
        <v>1</v>
      </c>
      <c r="Z1012" t="s">
        <v>73</v>
      </c>
      <c r="AA1012">
        <v>1</v>
      </c>
      <c r="AB1012" s="2">
        <v>100</v>
      </c>
      <c r="AC1012" s="2">
        <v>33</v>
      </c>
      <c r="AD1012" s="2">
        <v>33</v>
      </c>
      <c r="AE1012" s="2">
        <v>100</v>
      </c>
      <c r="AF1012" s="2">
        <v>0</v>
      </c>
      <c r="AG1012" s="2">
        <v>0</v>
      </c>
      <c r="AH1012" s="2">
        <v>100</v>
      </c>
      <c r="AI1012" s="2">
        <v>0</v>
      </c>
      <c r="AJ1012" s="2">
        <v>0</v>
      </c>
      <c r="AK1012" s="2">
        <v>100</v>
      </c>
      <c r="AL1012" s="2">
        <v>0</v>
      </c>
      <c r="AM1012" s="2">
        <v>0</v>
      </c>
      <c r="AN1012" s="2">
        <v>100</v>
      </c>
      <c r="AO1012" s="2">
        <v>0</v>
      </c>
      <c r="AP1012" s="2">
        <v>0</v>
      </c>
      <c r="AQ1012" s="2" t="s">
        <v>77</v>
      </c>
      <c r="AR1012" s="2" t="s">
        <v>77</v>
      </c>
      <c r="AS1012" s="2" t="s">
        <v>77</v>
      </c>
      <c r="AT1012" s="2">
        <v>24024707580</v>
      </c>
      <c r="AU1012" s="2">
        <v>7900807616</v>
      </c>
      <c r="AV1012" s="2">
        <v>32.89</v>
      </c>
      <c r="AW1012" s="2">
        <v>26989766000</v>
      </c>
      <c r="AX1012" s="2">
        <v>0</v>
      </c>
      <c r="AY1012" s="2">
        <v>0</v>
      </c>
      <c r="AZ1012" s="2">
        <v>20988828618</v>
      </c>
      <c r="BA1012" s="2">
        <v>0</v>
      </c>
      <c r="BB1012" s="2">
        <v>0</v>
      </c>
      <c r="BC1012" s="2">
        <v>11039034956</v>
      </c>
      <c r="BD1012" s="2">
        <v>0</v>
      </c>
      <c r="BE1012" s="2">
        <v>0</v>
      </c>
      <c r="BF1012" s="2">
        <v>1099566654</v>
      </c>
      <c r="BG1012" s="2">
        <v>0</v>
      </c>
      <c r="BH1012" s="2">
        <v>0</v>
      </c>
      <c r="BI1012" s="2">
        <v>84141903808</v>
      </c>
      <c r="BJ1012" s="2">
        <v>7900807616</v>
      </c>
      <c r="BK1012" s="2">
        <v>9.39</v>
      </c>
      <c r="BL1012" s="2" t="s">
        <v>1869</v>
      </c>
      <c r="BM1012" s="3">
        <f t="shared" si="156"/>
        <v>24024.707579999998</v>
      </c>
      <c r="BN1012" s="3">
        <f t="shared" si="157"/>
        <v>7900.8076160000001</v>
      </c>
      <c r="BO1012" s="3">
        <f t="shared" si="158"/>
        <v>26989.766</v>
      </c>
      <c r="BP1012" s="3">
        <f t="shared" si="159"/>
        <v>0</v>
      </c>
      <c r="BQ1012" s="3">
        <f t="shared" si="160"/>
        <v>20988.828618</v>
      </c>
      <c r="BR1012" s="3">
        <f t="shared" si="161"/>
        <v>0</v>
      </c>
      <c r="BS1012" s="3">
        <f t="shared" si="162"/>
        <v>11039.034956</v>
      </c>
      <c r="BT1012" s="3">
        <f t="shared" si="163"/>
        <v>0</v>
      </c>
      <c r="BU1012" s="3">
        <f t="shared" si="164"/>
        <v>1099.566654</v>
      </c>
      <c r="BV1012" s="3">
        <f t="shared" si="165"/>
        <v>0</v>
      </c>
    </row>
    <row r="1013" spans="1:74" x14ac:dyDescent="0.25">
      <c r="A1013">
        <v>16</v>
      </c>
      <c r="B1013" t="s">
        <v>60</v>
      </c>
      <c r="C1013" t="s">
        <v>61</v>
      </c>
      <c r="D1013">
        <v>2020</v>
      </c>
      <c r="E1013" t="s">
        <v>62</v>
      </c>
      <c r="F1013" t="s">
        <v>63</v>
      </c>
      <c r="G1013">
        <v>2</v>
      </c>
      <c r="H1013" t="s">
        <v>64</v>
      </c>
      <c r="I1013" t="s">
        <v>3423</v>
      </c>
      <c r="J1013" t="s">
        <v>1779</v>
      </c>
      <c r="K1013" t="s">
        <v>1780</v>
      </c>
      <c r="L1013" t="s">
        <v>3466</v>
      </c>
      <c r="M1013" t="s">
        <v>1718</v>
      </c>
      <c r="N1013" t="s">
        <v>3470</v>
      </c>
      <c r="O1013" t="s">
        <v>124</v>
      </c>
      <c r="P1013" t="s">
        <v>3506</v>
      </c>
      <c r="Q1013" t="s">
        <v>1416</v>
      </c>
      <c r="R1013" t="s">
        <v>3725</v>
      </c>
      <c r="S1013" t="s">
        <v>1856</v>
      </c>
      <c r="T1013">
        <v>12</v>
      </c>
      <c r="U1013">
        <v>8</v>
      </c>
      <c r="V1013" t="s">
        <v>1870</v>
      </c>
      <c r="W1013">
        <v>2</v>
      </c>
      <c r="X1013" t="s">
        <v>76</v>
      </c>
      <c r="Y1013">
        <v>1</v>
      </c>
      <c r="Z1013" t="s">
        <v>73</v>
      </c>
      <c r="AA1013">
        <v>1</v>
      </c>
      <c r="AB1013" s="2">
        <v>100</v>
      </c>
      <c r="AC1013" s="2">
        <v>45</v>
      </c>
      <c r="AD1013" s="2">
        <v>45</v>
      </c>
      <c r="AE1013" s="2">
        <v>100</v>
      </c>
      <c r="AF1013" s="2">
        <v>0</v>
      </c>
      <c r="AG1013" s="2">
        <v>0</v>
      </c>
      <c r="AH1013" s="2">
        <v>100</v>
      </c>
      <c r="AI1013" s="2">
        <v>0</v>
      </c>
      <c r="AJ1013" s="2">
        <v>0</v>
      </c>
      <c r="AK1013" s="2">
        <v>100</v>
      </c>
      <c r="AL1013" s="2">
        <v>0</v>
      </c>
      <c r="AM1013" s="2">
        <v>0</v>
      </c>
      <c r="AN1013" s="2">
        <v>100</v>
      </c>
      <c r="AO1013" s="2">
        <v>0</v>
      </c>
      <c r="AP1013" s="2">
        <v>0</v>
      </c>
      <c r="AQ1013" s="2" t="s">
        <v>77</v>
      </c>
      <c r="AR1013" s="2" t="s">
        <v>77</v>
      </c>
      <c r="AS1013" s="2" t="s">
        <v>77</v>
      </c>
      <c r="AT1013" s="2">
        <v>9156805864</v>
      </c>
      <c r="AU1013" s="2">
        <v>3372136316</v>
      </c>
      <c r="AV1013" s="2">
        <v>36.83</v>
      </c>
      <c r="AW1013" s="2">
        <v>12824534000</v>
      </c>
      <c r="AX1013" s="2">
        <v>0</v>
      </c>
      <c r="AY1013" s="2">
        <v>0</v>
      </c>
      <c r="AZ1013" s="2">
        <v>27050000000</v>
      </c>
      <c r="BA1013" s="2">
        <v>0</v>
      </c>
      <c r="BB1013" s="2">
        <v>0</v>
      </c>
      <c r="BC1013" s="2">
        <v>27000000000</v>
      </c>
      <c r="BD1013" s="2">
        <v>0</v>
      </c>
      <c r="BE1013" s="2">
        <v>0</v>
      </c>
      <c r="BF1013" s="2">
        <v>8177851655</v>
      </c>
      <c r="BG1013" s="2">
        <v>0</v>
      </c>
      <c r="BH1013" s="2">
        <v>0</v>
      </c>
      <c r="BI1013" s="2">
        <v>84209191519</v>
      </c>
      <c r="BJ1013" s="2">
        <v>3372136316</v>
      </c>
      <c r="BK1013" s="2">
        <v>4</v>
      </c>
      <c r="BL1013" s="2" t="s">
        <v>1871</v>
      </c>
      <c r="BM1013" s="3">
        <f t="shared" si="156"/>
        <v>9156.8058639999999</v>
      </c>
      <c r="BN1013" s="3">
        <f t="shared" si="157"/>
        <v>3372.1363160000001</v>
      </c>
      <c r="BO1013" s="3">
        <f t="shared" si="158"/>
        <v>12824.534</v>
      </c>
      <c r="BP1013" s="3">
        <f t="shared" si="159"/>
        <v>0</v>
      </c>
      <c r="BQ1013" s="3">
        <f t="shared" si="160"/>
        <v>27050</v>
      </c>
      <c r="BR1013" s="3">
        <f t="shared" si="161"/>
        <v>0</v>
      </c>
      <c r="BS1013" s="3">
        <f t="shared" si="162"/>
        <v>27000</v>
      </c>
      <c r="BT1013" s="3">
        <f t="shared" si="163"/>
        <v>0</v>
      </c>
      <c r="BU1013" s="3">
        <f t="shared" si="164"/>
        <v>8177.8516550000004</v>
      </c>
      <c r="BV1013" s="3">
        <f t="shared" si="165"/>
        <v>0</v>
      </c>
    </row>
    <row r="1014" spans="1:74" x14ac:dyDescent="0.25">
      <c r="A1014">
        <v>16</v>
      </c>
      <c r="B1014" t="s">
        <v>60</v>
      </c>
      <c r="C1014" t="s">
        <v>61</v>
      </c>
      <c r="D1014">
        <v>2020</v>
      </c>
      <c r="E1014" t="s">
        <v>62</v>
      </c>
      <c r="F1014" t="s">
        <v>63</v>
      </c>
      <c r="G1014">
        <v>2</v>
      </c>
      <c r="H1014" t="s">
        <v>64</v>
      </c>
      <c r="I1014" t="s">
        <v>3423</v>
      </c>
      <c r="J1014" t="s">
        <v>1779</v>
      </c>
      <c r="K1014" t="s">
        <v>1780</v>
      </c>
      <c r="L1014" t="s">
        <v>3466</v>
      </c>
      <c r="M1014" t="s">
        <v>1718</v>
      </c>
      <c r="N1014" t="s">
        <v>3470</v>
      </c>
      <c r="O1014" t="s">
        <v>124</v>
      </c>
      <c r="P1014" t="s">
        <v>3506</v>
      </c>
      <c r="Q1014" t="s">
        <v>1416</v>
      </c>
      <c r="R1014" t="s">
        <v>3725</v>
      </c>
      <c r="S1014" t="s">
        <v>1856</v>
      </c>
      <c r="T1014">
        <v>12</v>
      </c>
      <c r="U1014">
        <v>9</v>
      </c>
      <c r="V1014" t="s">
        <v>1872</v>
      </c>
      <c r="W1014">
        <v>3</v>
      </c>
      <c r="X1014" t="s">
        <v>128</v>
      </c>
      <c r="Y1014">
        <v>1</v>
      </c>
      <c r="Z1014" t="s">
        <v>73</v>
      </c>
      <c r="AA1014">
        <v>1</v>
      </c>
      <c r="AB1014" s="2">
        <v>60</v>
      </c>
      <c r="AC1014" s="2">
        <v>40.200000000000003</v>
      </c>
      <c r="AD1014" s="2">
        <v>67</v>
      </c>
      <c r="AE1014" s="2">
        <v>100</v>
      </c>
      <c r="AF1014" s="2">
        <v>0</v>
      </c>
      <c r="AG1014" s="2">
        <v>0</v>
      </c>
      <c r="AH1014" s="2">
        <v>0</v>
      </c>
      <c r="AI1014" s="2">
        <v>0</v>
      </c>
      <c r="AJ1014" s="2">
        <v>0</v>
      </c>
      <c r="AK1014" s="2">
        <v>0</v>
      </c>
      <c r="AL1014" s="2">
        <v>0</v>
      </c>
      <c r="AM1014" s="2">
        <v>0</v>
      </c>
      <c r="AN1014" s="2">
        <v>0</v>
      </c>
      <c r="AO1014" s="2">
        <v>0</v>
      </c>
      <c r="AP1014" s="2">
        <v>0</v>
      </c>
      <c r="AQ1014" s="2" t="s">
        <v>77</v>
      </c>
      <c r="AR1014" s="2" t="s">
        <v>77</v>
      </c>
      <c r="AS1014" s="2" t="s">
        <v>77</v>
      </c>
      <c r="AT1014" s="2">
        <v>32576755000</v>
      </c>
      <c r="AU1014" s="2">
        <v>8057764454</v>
      </c>
      <c r="AV1014" s="2">
        <v>24.73</v>
      </c>
      <c r="AW1014" s="2">
        <v>94084653000</v>
      </c>
      <c r="AX1014" s="2">
        <v>0</v>
      </c>
      <c r="AY1014" s="2">
        <v>0</v>
      </c>
      <c r="AZ1014" s="2">
        <v>0</v>
      </c>
      <c r="BA1014" s="2">
        <v>0</v>
      </c>
      <c r="BB1014" s="2">
        <v>0</v>
      </c>
      <c r="BC1014" s="2">
        <v>0</v>
      </c>
      <c r="BD1014" s="2">
        <v>0</v>
      </c>
      <c r="BE1014" s="2">
        <v>0</v>
      </c>
      <c r="BF1014" s="2">
        <v>0</v>
      </c>
      <c r="BG1014" s="2">
        <v>0</v>
      </c>
      <c r="BH1014" s="2">
        <v>0</v>
      </c>
      <c r="BI1014" s="2">
        <v>126661408000</v>
      </c>
      <c r="BJ1014" s="2">
        <v>8057764454</v>
      </c>
      <c r="BK1014" s="2">
        <v>6.36</v>
      </c>
      <c r="BL1014" s="2" t="s">
        <v>1873</v>
      </c>
      <c r="BM1014" s="3">
        <f t="shared" si="156"/>
        <v>32576.755000000001</v>
      </c>
      <c r="BN1014" s="3">
        <f t="shared" si="157"/>
        <v>8057.7644540000001</v>
      </c>
      <c r="BO1014" s="3">
        <f t="shared" si="158"/>
        <v>94084.653000000006</v>
      </c>
      <c r="BP1014" s="3">
        <f t="shared" si="159"/>
        <v>0</v>
      </c>
      <c r="BQ1014" s="3">
        <f t="shared" si="160"/>
        <v>0</v>
      </c>
      <c r="BR1014" s="3">
        <f t="shared" si="161"/>
        <v>0</v>
      </c>
      <c r="BS1014" s="3">
        <f t="shared" si="162"/>
        <v>0</v>
      </c>
      <c r="BT1014" s="3">
        <f t="shared" si="163"/>
        <v>0</v>
      </c>
      <c r="BU1014" s="3">
        <f t="shared" si="164"/>
        <v>0</v>
      </c>
      <c r="BV1014" s="3">
        <f t="shared" si="165"/>
        <v>0</v>
      </c>
    </row>
    <row r="1015" spans="1:74" x14ac:dyDescent="0.25">
      <c r="A1015">
        <v>16</v>
      </c>
      <c r="B1015" t="s">
        <v>60</v>
      </c>
      <c r="C1015" t="s">
        <v>61</v>
      </c>
      <c r="D1015">
        <v>2020</v>
      </c>
      <c r="E1015" t="s">
        <v>62</v>
      </c>
      <c r="F1015" t="s">
        <v>63</v>
      </c>
      <c r="G1015">
        <v>2</v>
      </c>
      <c r="H1015" t="s">
        <v>64</v>
      </c>
      <c r="I1015" t="s">
        <v>3423</v>
      </c>
      <c r="J1015" t="s">
        <v>1779</v>
      </c>
      <c r="K1015" t="s">
        <v>1780</v>
      </c>
      <c r="L1015" t="s">
        <v>3466</v>
      </c>
      <c r="M1015" t="s">
        <v>1718</v>
      </c>
      <c r="N1015" t="s">
        <v>3470</v>
      </c>
      <c r="O1015" t="s">
        <v>124</v>
      </c>
      <c r="P1015" t="s">
        <v>3506</v>
      </c>
      <c r="Q1015" t="s">
        <v>1416</v>
      </c>
      <c r="R1015" t="s">
        <v>3726</v>
      </c>
      <c r="S1015" t="s">
        <v>1874</v>
      </c>
      <c r="T1015">
        <v>9</v>
      </c>
      <c r="U1015">
        <v>1</v>
      </c>
      <c r="V1015" t="s">
        <v>1875</v>
      </c>
      <c r="W1015">
        <v>2</v>
      </c>
      <c r="X1015" t="s">
        <v>76</v>
      </c>
      <c r="Y1015">
        <v>1</v>
      </c>
      <c r="Z1015" t="s">
        <v>73</v>
      </c>
      <c r="AA1015">
        <v>1</v>
      </c>
      <c r="AB1015" s="2">
        <v>0.7</v>
      </c>
      <c r="AC1015" s="2">
        <v>0.49</v>
      </c>
      <c r="AD1015" s="2">
        <v>70</v>
      </c>
      <c r="AE1015" s="2">
        <v>1</v>
      </c>
      <c r="AF1015" s="2">
        <v>0</v>
      </c>
      <c r="AG1015" s="2">
        <v>0</v>
      </c>
      <c r="AH1015" s="2">
        <v>0</v>
      </c>
      <c r="AI1015" s="2">
        <v>0</v>
      </c>
      <c r="AJ1015" s="2">
        <v>0</v>
      </c>
      <c r="AK1015" s="2">
        <v>0</v>
      </c>
      <c r="AL1015" s="2">
        <v>0</v>
      </c>
      <c r="AM1015" s="2">
        <v>0</v>
      </c>
      <c r="AN1015" s="2">
        <v>0</v>
      </c>
      <c r="AO1015" s="2">
        <v>0</v>
      </c>
      <c r="AP1015" s="2">
        <v>0</v>
      </c>
      <c r="AQ1015" s="2" t="s">
        <v>77</v>
      </c>
      <c r="AR1015" s="2" t="s">
        <v>77</v>
      </c>
      <c r="AS1015" s="2" t="s">
        <v>77</v>
      </c>
      <c r="AT1015" s="2">
        <v>70000000</v>
      </c>
      <c r="AU1015" s="2">
        <v>66000000</v>
      </c>
      <c r="AV1015" s="2">
        <v>94.29</v>
      </c>
      <c r="AW1015" s="2">
        <v>45000000</v>
      </c>
      <c r="AX1015" s="2">
        <v>0</v>
      </c>
      <c r="AY1015" s="2">
        <v>0</v>
      </c>
      <c r="AZ1015" s="2">
        <v>0</v>
      </c>
      <c r="BA1015" s="2">
        <v>0</v>
      </c>
      <c r="BB1015" s="2">
        <v>0</v>
      </c>
      <c r="BC1015" s="2">
        <v>0</v>
      </c>
      <c r="BD1015" s="2">
        <v>0</v>
      </c>
      <c r="BE1015" s="2">
        <v>0</v>
      </c>
      <c r="BF1015" s="2">
        <v>0</v>
      </c>
      <c r="BG1015" s="2">
        <v>0</v>
      </c>
      <c r="BH1015" s="2">
        <v>0</v>
      </c>
      <c r="BI1015" s="2">
        <v>115000000</v>
      </c>
      <c r="BJ1015" s="2">
        <v>66000000</v>
      </c>
      <c r="BK1015" s="2">
        <v>57.39</v>
      </c>
      <c r="BL1015" s="2" t="s">
        <v>1876</v>
      </c>
      <c r="BM1015" s="3">
        <f t="shared" si="156"/>
        <v>70</v>
      </c>
      <c r="BN1015" s="3">
        <f t="shared" si="157"/>
        <v>66</v>
      </c>
      <c r="BO1015" s="3">
        <f t="shared" si="158"/>
        <v>45</v>
      </c>
      <c r="BP1015" s="3">
        <f t="shared" si="159"/>
        <v>0</v>
      </c>
      <c r="BQ1015" s="3">
        <f t="shared" si="160"/>
        <v>0</v>
      </c>
      <c r="BR1015" s="3">
        <f t="shared" si="161"/>
        <v>0</v>
      </c>
      <c r="BS1015" s="3">
        <f t="shared" si="162"/>
        <v>0</v>
      </c>
      <c r="BT1015" s="3">
        <f t="shared" si="163"/>
        <v>0</v>
      </c>
      <c r="BU1015" s="3">
        <f t="shared" si="164"/>
        <v>0</v>
      </c>
      <c r="BV1015" s="3">
        <f t="shared" si="165"/>
        <v>0</v>
      </c>
    </row>
    <row r="1016" spans="1:74" x14ac:dyDescent="0.25">
      <c r="A1016">
        <v>16</v>
      </c>
      <c r="B1016" t="s">
        <v>60</v>
      </c>
      <c r="C1016" t="s">
        <v>61</v>
      </c>
      <c r="D1016">
        <v>2020</v>
      </c>
      <c r="E1016" t="s">
        <v>62</v>
      </c>
      <c r="F1016" t="s">
        <v>63</v>
      </c>
      <c r="G1016">
        <v>2</v>
      </c>
      <c r="H1016" t="s">
        <v>64</v>
      </c>
      <c r="I1016" t="s">
        <v>3423</v>
      </c>
      <c r="J1016" t="s">
        <v>1779</v>
      </c>
      <c r="K1016" t="s">
        <v>1780</v>
      </c>
      <c r="L1016" t="s">
        <v>3466</v>
      </c>
      <c r="M1016" t="s">
        <v>1718</v>
      </c>
      <c r="N1016" t="s">
        <v>3470</v>
      </c>
      <c r="O1016" t="s">
        <v>124</v>
      </c>
      <c r="P1016" t="s">
        <v>3506</v>
      </c>
      <c r="Q1016" t="s">
        <v>1416</v>
      </c>
      <c r="R1016" t="s">
        <v>3726</v>
      </c>
      <c r="S1016" t="s">
        <v>1874</v>
      </c>
      <c r="T1016">
        <v>9</v>
      </c>
      <c r="U1016">
        <v>2</v>
      </c>
      <c r="V1016" t="s">
        <v>1877</v>
      </c>
      <c r="W1016">
        <v>3</v>
      </c>
      <c r="X1016" t="s">
        <v>128</v>
      </c>
      <c r="Y1016">
        <v>1</v>
      </c>
      <c r="Z1016" t="s">
        <v>73</v>
      </c>
      <c r="AA1016">
        <v>1</v>
      </c>
      <c r="AB1016" s="2">
        <v>0.15</v>
      </c>
      <c r="AC1016" s="2">
        <v>7.0000000000000007E-2</v>
      </c>
      <c r="AD1016" s="2">
        <v>46.67</v>
      </c>
      <c r="AE1016" s="2">
        <v>0.45</v>
      </c>
      <c r="AF1016" s="2">
        <v>0</v>
      </c>
      <c r="AG1016" s="2">
        <v>0</v>
      </c>
      <c r="AH1016" s="2">
        <v>0.85</v>
      </c>
      <c r="AI1016" s="2">
        <v>0</v>
      </c>
      <c r="AJ1016" s="2">
        <v>0</v>
      </c>
      <c r="AK1016" s="2">
        <v>0.9</v>
      </c>
      <c r="AL1016" s="2">
        <v>0</v>
      </c>
      <c r="AM1016" s="2">
        <v>0</v>
      </c>
      <c r="AN1016" s="2">
        <v>1</v>
      </c>
      <c r="AO1016" s="2">
        <v>0</v>
      </c>
      <c r="AP1016" s="2">
        <v>0</v>
      </c>
      <c r="AQ1016" s="2" t="s">
        <v>77</v>
      </c>
      <c r="AR1016" s="2" t="s">
        <v>77</v>
      </c>
      <c r="AS1016" s="2" t="s">
        <v>77</v>
      </c>
      <c r="AT1016" s="2">
        <v>19697548041</v>
      </c>
      <c r="AU1016" s="2">
        <v>9091033389</v>
      </c>
      <c r="AV1016" s="2">
        <v>46.15</v>
      </c>
      <c r="AW1016" s="2">
        <v>57403881000</v>
      </c>
      <c r="AX1016" s="2">
        <v>0</v>
      </c>
      <c r="AY1016" s="2">
        <v>0</v>
      </c>
      <c r="AZ1016" s="2">
        <v>6005664181</v>
      </c>
      <c r="BA1016" s="2">
        <v>0</v>
      </c>
      <c r="BB1016" s="2">
        <v>0</v>
      </c>
      <c r="BC1016" s="2">
        <v>4493900449</v>
      </c>
      <c r="BD1016" s="2">
        <v>0</v>
      </c>
      <c r="BE1016" s="2">
        <v>0</v>
      </c>
      <c r="BF1016" s="2">
        <v>1106144268</v>
      </c>
      <c r="BG1016" s="2">
        <v>0</v>
      </c>
      <c r="BH1016" s="2">
        <v>0</v>
      </c>
      <c r="BI1016" s="2">
        <v>88707137939</v>
      </c>
      <c r="BJ1016" s="2">
        <v>9091033389</v>
      </c>
      <c r="BK1016" s="2">
        <v>10.25</v>
      </c>
      <c r="BL1016" s="2" t="s">
        <v>1878</v>
      </c>
      <c r="BM1016" s="3">
        <f t="shared" si="156"/>
        <v>19697.548040999998</v>
      </c>
      <c r="BN1016" s="3">
        <f t="shared" si="157"/>
        <v>9091.0333890000002</v>
      </c>
      <c r="BO1016" s="3">
        <f t="shared" si="158"/>
        <v>57403.881000000001</v>
      </c>
      <c r="BP1016" s="3">
        <f t="shared" si="159"/>
        <v>0</v>
      </c>
      <c r="BQ1016" s="3">
        <f t="shared" si="160"/>
        <v>6005.6641810000001</v>
      </c>
      <c r="BR1016" s="3">
        <f t="shared" si="161"/>
        <v>0</v>
      </c>
      <c r="BS1016" s="3">
        <f t="shared" si="162"/>
        <v>4493.9004489999998</v>
      </c>
      <c r="BT1016" s="3">
        <f t="shared" si="163"/>
        <v>0</v>
      </c>
      <c r="BU1016" s="3">
        <f t="shared" si="164"/>
        <v>1106.144268</v>
      </c>
      <c r="BV1016" s="3">
        <f t="shared" si="165"/>
        <v>0</v>
      </c>
    </row>
    <row r="1017" spans="1:74" x14ac:dyDescent="0.25">
      <c r="A1017">
        <v>16</v>
      </c>
      <c r="B1017" t="s">
        <v>60</v>
      </c>
      <c r="C1017" t="s">
        <v>61</v>
      </c>
      <c r="D1017">
        <v>2020</v>
      </c>
      <c r="E1017" t="s">
        <v>62</v>
      </c>
      <c r="F1017" t="s">
        <v>63</v>
      </c>
      <c r="G1017">
        <v>2</v>
      </c>
      <c r="H1017" t="s">
        <v>64</v>
      </c>
      <c r="I1017" t="s">
        <v>3423</v>
      </c>
      <c r="J1017" t="s">
        <v>1779</v>
      </c>
      <c r="K1017" t="s">
        <v>1780</v>
      </c>
      <c r="L1017" t="s">
        <v>3466</v>
      </c>
      <c r="M1017" t="s">
        <v>1718</v>
      </c>
      <c r="N1017" t="s">
        <v>3470</v>
      </c>
      <c r="O1017" t="s">
        <v>124</v>
      </c>
      <c r="P1017" t="s">
        <v>3506</v>
      </c>
      <c r="Q1017" t="s">
        <v>1416</v>
      </c>
      <c r="R1017" t="s">
        <v>3726</v>
      </c>
      <c r="S1017" t="s">
        <v>1874</v>
      </c>
      <c r="T1017">
        <v>9</v>
      </c>
      <c r="U1017">
        <v>3</v>
      </c>
      <c r="V1017" t="s">
        <v>1879</v>
      </c>
      <c r="W1017">
        <v>2</v>
      </c>
      <c r="X1017" t="s">
        <v>76</v>
      </c>
      <c r="Y1017">
        <v>1</v>
      </c>
      <c r="Z1017" t="s">
        <v>73</v>
      </c>
      <c r="AA1017">
        <v>1</v>
      </c>
      <c r="AB1017" s="2">
        <v>0.8</v>
      </c>
      <c r="AC1017" s="2">
        <v>0.56000000000000005</v>
      </c>
      <c r="AD1017" s="2">
        <v>70</v>
      </c>
      <c r="AE1017" s="2">
        <v>1</v>
      </c>
      <c r="AF1017" s="2">
        <v>0</v>
      </c>
      <c r="AG1017" s="2">
        <v>0</v>
      </c>
      <c r="AH1017" s="2">
        <v>0</v>
      </c>
      <c r="AI1017" s="2">
        <v>0</v>
      </c>
      <c r="AJ1017" s="2">
        <v>0</v>
      </c>
      <c r="AK1017" s="2">
        <v>0</v>
      </c>
      <c r="AL1017" s="2">
        <v>0</v>
      </c>
      <c r="AM1017" s="2">
        <v>0</v>
      </c>
      <c r="AN1017" s="2">
        <v>0</v>
      </c>
      <c r="AO1017" s="2">
        <v>0</v>
      </c>
      <c r="AP1017" s="2">
        <v>0</v>
      </c>
      <c r="AQ1017" s="2" t="s">
        <v>77</v>
      </c>
      <c r="AR1017" s="2" t="s">
        <v>77</v>
      </c>
      <c r="AS1017" s="2" t="s">
        <v>77</v>
      </c>
      <c r="AT1017" s="2">
        <v>216153201</v>
      </c>
      <c r="AU1017" s="2">
        <v>215344123</v>
      </c>
      <c r="AV1017" s="2">
        <v>99.63</v>
      </c>
      <c r="AW1017" s="2">
        <v>45000000</v>
      </c>
      <c r="AX1017" s="2">
        <v>0</v>
      </c>
      <c r="AY1017" s="2">
        <v>0</v>
      </c>
      <c r="AZ1017" s="2">
        <v>0</v>
      </c>
      <c r="BA1017" s="2">
        <v>0</v>
      </c>
      <c r="BB1017" s="2">
        <v>0</v>
      </c>
      <c r="BC1017" s="2">
        <v>0</v>
      </c>
      <c r="BD1017" s="2">
        <v>0</v>
      </c>
      <c r="BE1017" s="2">
        <v>0</v>
      </c>
      <c r="BF1017" s="2">
        <v>0</v>
      </c>
      <c r="BG1017" s="2">
        <v>0</v>
      </c>
      <c r="BH1017" s="2">
        <v>0</v>
      </c>
      <c r="BI1017" s="2">
        <v>261153201</v>
      </c>
      <c r="BJ1017" s="2">
        <v>215344123</v>
      </c>
      <c r="BK1017" s="2">
        <v>82.46</v>
      </c>
      <c r="BL1017" s="2" t="s">
        <v>1880</v>
      </c>
      <c r="BM1017" s="3">
        <f t="shared" si="156"/>
        <v>216.153201</v>
      </c>
      <c r="BN1017" s="3">
        <f t="shared" si="157"/>
        <v>215.344123</v>
      </c>
      <c r="BO1017" s="3">
        <f t="shared" si="158"/>
        <v>45</v>
      </c>
      <c r="BP1017" s="3">
        <f t="shared" si="159"/>
        <v>0</v>
      </c>
      <c r="BQ1017" s="3">
        <f t="shared" si="160"/>
        <v>0</v>
      </c>
      <c r="BR1017" s="3">
        <f t="shared" si="161"/>
        <v>0</v>
      </c>
      <c r="BS1017" s="3">
        <f t="shared" si="162"/>
        <v>0</v>
      </c>
      <c r="BT1017" s="3">
        <f t="shared" si="163"/>
        <v>0</v>
      </c>
      <c r="BU1017" s="3">
        <f t="shared" si="164"/>
        <v>0</v>
      </c>
      <c r="BV1017" s="3">
        <f t="shared" si="165"/>
        <v>0</v>
      </c>
    </row>
    <row r="1018" spans="1:74" x14ac:dyDescent="0.25">
      <c r="A1018">
        <v>16</v>
      </c>
      <c r="B1018" t="s">
        <v>60</v>
      </c>
      <c r="C1018" t="s">
        <v>61</v>
      </c>
      <c r="D1018">
        <v>2020</v>
      </c>
      <c r="E1018" t="s">
        <v>62</v>
      </c>
      <c r="F1018" t="s">
        <v>63</v>
      </c>
      <c r="G1018">
        <v>2</v>
      </c>
      <c r="H1018" t="s">
        <v>64</v>
      </c>
      <c r="I1018" t="s">
        <v>3423</v>
      </c>
      <c r="J1018" t="s">
        <v>1779</v>
      </c>
      <c r="K1018" t="s">
        <v>1780</v>
      </c>
      <c r="L1018" t="s">
        <v>3466</v>
      </c>
      <c r="M1018" t="s">
        <v>1718</v>
      </c>
      <c r="N1018" t="s">
        <v>3470</v>
      </c>
      <c r="O1018" t="s">
        <v>124</v>
      </c>
      <c r="P1018" t="s">
        <v>3506</v>
      </c>
      <c r="Q1018" t="s">
        <v>1416</v>
      </c>
      <c r="R1018" t="s">
        <v>3726</v>
      </c>
      <c r="S1018" t="s">
        <v>1874</v>
      </c>
      <c r="T1018">
        <v>9</v>
      </c>
      <c r="U1018">
        <v>4</v>
      </c>
      <c r="V1018" t="s">
        <v>1881</v>
      </c>
      <c r="W1018">
        <v>3</v>
      </c>
      <c r="X1018" t="s">
        <v>128</v>
      </c>
      <c r="Y1018">
        <v>1</v>
      </c>
      <c r="Z1018" t="s">
        <v>73</v>
      </c>
      <c r="AA1018">
        <v>1</v>
      </c>
      <c r="AB1018" s="2">
        <v>0.2</v>
      </c>
      <c r="AC1018" s="2">
        <v>0.15</v>
      </c>
      <c r="AD1018" s="2">
        <v>75</v>
      </c>
      <c r="AE1018" s="2">
        <v>0.5</v>
      </c>
      <c r="AF1018" s="2">
        <v>0</v>
      </c>
      <c r="AG1018" s="2">
        <v>0</v>
      </c>
      <c r="AH1018" s="2">
        <v>0.8</v>
      </c>
      <c r="AI1018" s="2">
        <v>0</v>
      </c>
      <c r="AJ1018" s="2">
        <v>0</v>
      </c>
      <c r="AK1018" s="2">
        <v>0.9</v>
      </c>
      <c r="AL1018" s="2">
        <v>0</v>
      </c>
      <c r="AM1018" s="2">
        <v>0</v>
      </c>
      <c r="AN1018" s="2">
        <v>1</v>
      </c>
      <c r="AO1018" s="2">
        <v>0</v>
      </c>
      <c r="AP1018" s="2">
        <v>0</v>
      </c>
      <c r="AQ1018" s="2" t="s">
        <v>77</v>
      </c>
      <c r="AR1018" s="2" t="s">
        <v>77</v>
      </c>
      <c r="AS1018" s="2" t="s">
        <v>77</v>
      </c>
      <c r="AT1018" s="2">
        <v>9036633650</v>
      </c>
      <c r="AU1018" s="2">
        <v>3112609012</v>
      </c>
      <c r="AV1018" s="2">
        <v>34.44</v>
      </c>
      <c r="AW1018" s="2">
        <v>116379402000</v>
      </c>
      <c r="AX1018" s="2">
        <v>0</v>
      </c>
      <c r="AY1018" s="2">
        <v>0</v>
      </c>
      <c r="AZ1018" s="2">
        <v>61100478000</v>
      </c>
      <c r="BA1018" s="2">
        <v>0</v>
      </c>
      <c r="BB1018" s="2">
        <v>0</v>
      </c>
      <c r="BC1018" s="2">
        <v>50212438148</v>
      </c>
      <c r="BD1018" s="2">
        <v>0</v>
      </c>
      <c r="BE1018" s="2">
        <v>0</v>
      </c>
      <c r="BF1018" s="2">
        <v>13069000000</v>
      </c>
      <c r="BG1018" s="2">
        <v>0</v>
      </c>
      <c r="BH1018" s="2">
        <v>0</v>
      </c>
      <c r="BI1018" s="2">
        <v>249797951798</v>
      </c>
      <c r="BJ1018" s="2">
        <v>3112609012</v>
      </c>
      <c r="BK1018" s="2">
        <v>1.25</v>
      </c>
      <c r="BL1018" s="2" t="s">
        <v>1882</v>
      </c>
      <c r="BM1018" s="3">
        <f t="shared" si="156"/>
        <v>9036.6336499999998</v>
      </c>
      <c r="BN1018" s="3">
        <f t="shared" si="157"/>
        <v>3112.6090119999999</v>
      </c>
      <c r="BO1018" s="3">
        <f t="shared" si="158"/>
        <v>116379.402</v>
      </c>
      <c r="BP1018" s="3">
        <f t="shared" si="159"/>
        <v>0</v>
      </c>
      <c r="BQ1018" s="3">
        <f t="shared" si="160"/>
        <v>61100.478000000003</v>
      </c>
      <c r="BR1018" s="3">
        <f t="shared" si="161"/>
        <v>0</v>
      </c>
      <c r="BS1018" s="3">
        <f t="shared" si="162"/>
        <v>50212.438148000001</v>
      </c>
      <c r="BT1018" s="3">
        <f t="shared" si="163"/>
        <v>0</v>
      </c>
      <c r="BU1018" s="3">
        <f t="shared" si="164"/>
        <v>13069</v>
      </c>
      <c r="BV1018" s="3">
        <f t="shared" si="165"/>
        <v>0</v>
      </c>
    </row>
    <row r="1019" spans="1:74" x14ac:dyDescent="0.25">
      <c r="A1019">
        <v>16</v>
      </c>
      <c r="B1019" t="s">
        <v>60</v>
      </c>
      <c r="C1019" t="s">
        <v>61</v>
      </c>
      <c r="D1019">
        <v>2020</v>
      </c>
      <c r="E1019" t="s">
        <v>62</v>
      </c>
      <c r="F1019" t="s">
        <v>63</v>
      </c>
      <c r="G1019">
        <v>2</v>
      </c>
      <c r="H1019" t="s">
        <v>64</v>
      </c>
      <c r="I1019" t="s">
        <v>3423</v>
      </c>
      <c r="J1019" t="s">
        <v>1779</v>
      </c>
      <c r="K1019" t="s">
        <v>1780</v>
      </c>
      <c r="L1019" t="s">
        <v>3466</v>
      </c>
      <c r="M1019" t="s">
        <v>1718</v>
      </c>
      <c r="N1019" t="s">
        <v>3470</v>
      </c>
      <c r="O1019" t="s">
        <v>124</v>
      </c>
      <c r="P1019" t="s">
        <v>3506</v>
      </c>
      <c r="Q1019" t="s">
        <v>1416</v>
      </c>
      <c r="R1019" t="s">
        <v>3726</v>
      </c>
      <c r="S1019" t="s">
        <v>1874</v>
      </c>
      <c r="T1019">
        <v>9</v>
      </c>
      <c r="U1019">
        <v>5</v>
      </c>
      <c r="V1019" t="s">
        <v>1883</v>
      </c>
      <c r="W1019">
        <v>2</v>
      </c>
      <c r="X1019" t="s">
        <v>76</v>
      </c>
      <c r="Y1019">
        <v>1</v>
      </c>
      <c r="Z1019" t="s">
        <v>73</v>
      </c>
      <c r="AA1019">
        <v>1</v>
      </c>
      <c r="AB1019" s="2">
        <v>0.6</v>
      </c>
      <c r="AC1019" s="2">
        <v>0.42</v>
      </c>
      <c r="AD1019" s="2">
        <v>70</v>
      </c>
      <c r="AE1019" s="2">
        <v>1</v>
      </c>
      <c r="AF1019" s="2">
        <v>0</v>
      </c>
      <c r="AG1019" s="2">
        <v>0</v>
      </c>
      <c r="AH1019" s="2">
        <v>0</v>
      </c>
      <c r="AI1019" s="2">
        <v>0</v>
      </c>
      <c r="AJ1019" s="2">
        <v>0</v>
      </c>
      <c r="AK1019" s="2">
        <v>0</v>
      </c>
      <c r="AL1019" s="2">
        <v>0</v>
      </c>
      <c r="AM1019" s="2">
        <v>0</v>
      </c>
      <c r="AN1019" s="2">
        <v>0</v>
      </c>
      <c r="AO1019" s="2">
        <v>0</v>
      </c>
      <c r="AP1019" s="2">
        <v>0</v>
      </c>
      <c r="AQ1019" s="2" t="s">
        <v>77</v>
      </c>
      <c r="AR1019" s="2" t="s">
        <v>77</v>
      </c>
      <c r="AS1019" s="2" t="s">
        <v>77</v>
      </c>
      <c r="AT1019" s="2">
        <v>11857777</v>
      </c>
      <c r="AU1019" s="2">
        <v>11857777</v>
      </c>
      <c r="AV1019" s="2">
        <v>100</v>
      </c>
      <c r="AW1019" s="2">
        <v>45000000</v>
      </c>
      <c r="AX1019" s="2">
        <v>0</v>
      </c>
      <c r="AY1019" s="2">
        <v>0</v>
      </c>
      <c r="AZ1019" s="2">
        <v>0</v>
      </c>
      <c r="BA1019" s="2">
        <v>0</v>
      </c>
      <c r="BB1019" s="2">
        <v>0</v>
      </c>
      <c r="BC1019" s="2">
        <v>0</v>
      </c>
      <c r="BD1019" s="2">
        <v>0</v>
      </c>
      <c r="BE1019" s="2">
        <v>0</v>
      </c>
      <c r="BF1019" s="2">
        <v>0</v>
      </c>
      <c r="BG1019" s="2">
        <v>0</v>
      </c>
      <c r="BH1019" s="2">
        <v>0</v>
      </c>
      <c r="BI1019" s="2">
        <v>56857777</v>
      </c>
      <c r="BJ1019" s="2">
        <v>11857777</v>
      </c>
      <c r="BK1019" s="2">
        <v>20.86</v>
      </c>
      <c r="BL1019" s="2" t="s">
        <v>1884</v>
      </c>
      <c r="BM1019" s="3">
        <f t="shared" si="156"/>
        <v>11.857777</v>
      </c>
      <c r="BN1019" s="3">
        <f t="shared" si="157"/>
        <v>11.857777</v>
      </c>
      <c r="BO1019" s="3">
        <f t="shared" si="158"/>
        <v>45</v>
      </c>
      <c r="BP1019" s="3">
        <f t="shared" si="159"/>
        <v>0</v>
      </c>
      <c r="BQ1019" s="3">
        <f t="shared" si="160"/>
        <v>0</v>
      </c>
      <c r="BR1019" s="3">
        <f t="shared" si="161"/>
        <v>0</v>
      </c>
      <c r="BS1019" s="3">
        <f t="shared" si="162"/>
        <v>0</v>
      </c>
      <c r="BT1019" s="3">
        <f t="shared" si="163"/>
        <v>0</v>
      </c>
      <c r="BU1019" s="3">
        <f t="shared" si="164"/>
        <v>0</v>
      </c>
      <c r="BV1019" s="3">
        <f t="shared" si="165"/>
        <v>0</v>
      </c>
    </row>
    <row r="1020" spans="1:74" x14ac:dyDescent="0.25">
      <c r="A1020">
        <v>16</v>
      </c>
      <c r="B1020" t="s">
        <v>60</v>
      </c>
      <c r="C1020" t="s">
        <v>61</v>
      </c>
      <c r="D1020">
        <v>2020</v>
      </c>
      <c r="E1020" t="s">
        <v>62</v>
      </c>
      <c r="F1020" t="s">
        <v>63</v>
      </c>
      <c r="G1020">
        <v>2</v>
      </c>
      <c r="H1020" t="s">
        <v>64</v>
      </c>
      <c r="I1020" t="s">
        <v>3423</v>
      </c>
      <c r="J1020" t="s">
        <v>1779</v>
      </c>
      <c r="K1020" t="s">
        <v>1780</v>
      </c>
      <c r="L1020" t="s">
        <v>3466</v>
      </c>
      <c r="M1020" t="s">
        <v>1718</v>
      </c>
      <c r="N1020" t="s">
        <v>3470</v>
      </c>
      <c r="O1020" t="s">
        <v>124</v>
      </c>
      <c r="P1020" t="s">
        <v>3506</v>
      </c>
      <c r="Q1020" t="s">
        <v>1416</v>
      </c>
      <c r="R1020" t="s">
        <v>3726</v>
      </c>
      <c r="S1020" t="s">
        <v>1874</v>
      </c>
      <c r="T1020">
        <v>9</v>
      </c>
      <c r="U1020">
        <v>6</v>
      </c>
      <c r="V1020" t="s">
        <v>1885</v>
      </c>
      <c r="W1020">
        <v>3</v>
      </c>
      <c r="X1020" t="s">
        <v>128</v>
      </c>
      <c r="Y1020">
        <v>1</v>
      </c>
      <c r="Z1020" t="s">
        <v>73</v>
      </c>
      <c r="AA1020">
        <v>1</v>
      </c>
      <c r="AB1020" s="2">
        <v>0.2</v>
      </c>
      <c r="AC1020" s="2">
        <v>0</v>
      </c>
      <c r="AD1020" s="2">
        <v>0</v>
      </c>
      <c r="AE1020" s="2">
        <v>0.5</v>
      </c>
      <c r="AF1020" s="2">
        <v>0</v>
      </c>
      <c r="AG1020" s="2">
        <v>0</v>
      </c>
      <c r="AH1020" s="2">
        <v>0.8</v>
      </c>
      <c r="AI1020" s="2">
        <v>0</v>
      </c>
      <c r="AJ1020" s="2">
        <v>0</v>
      </c>
      <c r="AK1020" s="2">
        <v>0.9</v>
      </c>
      <c r="AL1020" s="2">
        <v>0</v>
      </c>
      <c r="AM1020" s="2">
        <v>0</v>
      </c>
      <c r="AN1020" s="2">
        <v>1</v>
      </c>
      <c r="AO1020" s="2">
        <v>0</v>
      </c>
      <c r="AP1020" s="2">
        <v>0</v>
      </c>
      <c r="AQ1020" s="2" t="s">
        <v>77</v>
      </c>
      <c r="AR1020" s="2" t="s">
        <v>77</v>
      </c>
      <c r="AS1020" s="2" t="s">
        <v>77</v>
      </c>
      <c r="AT1020" s="2">
        <v>18914771807</v>
      </c>
      <c r="AU1020" s="2">
        <v>17363032779</v>
      </c>
      <c r="AV1020" s="2">
        <v>91.8</v>
      </c>
      <c r="AW1020" s="2">
        <v>6277337000</v>
      </c>
      <c r="AX1020" s="2">
        <v>0</v>
      </c>
      <c r="AY1020" s="2">
        <v>0</v>
      </c>
      <c r="AZ1020" s="2">
        <v>23206666666</v>
      </c>
      <c r="BA1020" s="2">
        <v>0</v>
      </c>
      <c r="BB1020" s="2">
        <v>0</v>
      </c>
      <c r="BC1020" s="2">
        <v>20724577039</v>
      </c>
      <c r="BD1020" s="2">
        <v>0</v>
      </c>
      <c r="BE1020" s="2">
        <v>0</v>
      </c>
      <c r="BF1020" s="2">
        <v>3796857777</v>
      </c>
      <c r="BG1020" s="2">
        <v>0</v>
      </c>
      <c r="BH1020" s="2">
        <v>0</v>
      </c>
      <c r="BI1020" s="2">
        <v>72920210289</v>
      </c>
      <c r="BJ1020" s="2">
        <v>17363032779</v>
      </c>
      <c r="BK1020" s="2">
        <v>23.81</v>
      </c>
      <c r="BL1020" s="2" t="s">
        <v>74</v>
      </c>
      <c r="BM1020" s="3">
        <f t="shared" si="156"/>
        <v>18914.771807000001</v>
      </c>
      <c r="BN1020" s="3">
        <f t="shared" si="157"/>
        <v>17363.032779000001</v>
      </c>
      <c r="BO1020" s="3">
        <f t="shared" si="158"/>
        <v>6277.3370000000004</v>
      </c>
      <c r="BP1020" s="3">
        <f t="shared" si="159"/>
        <v>0</v>
      </c>
      <c r="BQ1020" s="3">
        <f t="shared" si="160"/>
        <v>23206.666666000001</v>
      </c>
      <c r="BR1020" s="3">
        <f t="shared" si="161"/>
        <v>0</v>
      </c>
      <c r="BS1020" s="3">
        <f t="shared" si="162"/>
        <v>20724.577039</v>
      </c>
      <c r="BT1020" s="3">
        <f t="shared" si="163"/>
        <v>0</v>
      </c>
      <c r="BU1020" s="3">
        <f t="shared" si="164"/>
        <v>3796.8577770000002</v>
      </c>
      <c r="BV1020" s="3">
        <f t="shared" si="165"/>
        <v>0</v>
      </c>
    </row>
    <row r="1021" spans="1:74" x14ac:dyDescent="0.25">
      <c r="A1021">
        <v>16</v>
      </c>
      <c r="B1021" t="s">
        <v>60</v>
      </c>
      <c r="C1021" t="s">
        <v>61</v>
      </c>
      <c r="D1021">
        <v>2020</v>
      </c>
      <c r="E1021" t="s">
        <v>62</v>
      </c>
      <c r="F1021" t="s">
        <v>63</v>
      </c>
      <c r="G1021">
        <v>2</v>
      </c>
      <c r="H1021" t="s">
        <v>64</v>
      </c>
      <c r="I1021" t="s">
        <v>3423</v>
      </c>
      <c r="J1021" t="s">
        <v>1779</v>
      </c>
      <c r="K1021" t="s">
        <v>1780</v>
      </c>
      <c r="L1021" t="s">
        <v>3466</v>
      </c>
      <c r="M1021" t="s">
        <v>1718</v>
      </c>
      <c r="N1021" t="s">
        <v>3470</v>
      </c>
      <c r="O1021" t="s">
        <v>124</v>
      </c>
      <c r="P1021" t="s">
        <v>3506</v>
      </c>
      <c r="Q1021" t="s">
        <v>1416</v>
      </c>
      <c r="R1021" t="s">
        <v>3726</v>
      </c>
      <c r="S1021" t="s">
        <v>1874</v>
      </c>
      <c r="T1021">
        <v>9</v>
      </c>
      <c r="U1021">
        <v>7</v>
      </c>
      <c r="V1021" t="s">
        <v>1886</v>
      </c>
      <c r="W1021">
        <v>3</v>
      </c>
      <c r="X1021" t="s">
        <v>128</v>
      </c>
      <c r="Y1021">
        <v>1</v>
      </c>
      <c r="Z1021" t="s">
        <v>73</v>
      </c>
      <c r="AA1021">
        <v>1</v>
      </c>
      <c r="AB1021" s="2">
        <v>0.4</v>
      </c>
      <c r="AC1021" s="2">
        <v>0</v>
      </c>
      <c r="AD1021" s="2">
        <v>0</v>
      </c>
      <c r="AE1021" s="2">
        <v>0.6</v>
      </c>
      <c r="AF1021" s="2">
        <v>0</v>
      </c>
      <c r="AG1021" s="2">
        <v>0</v>
      </c>
      <c r="AH1021" s="2">
        <v>0.8</v>
      </c>
      <c r="AI1021" s="2">
        <v>0</v>
      </c>
      <c r="AJ1021" s="2">
        <v>0</v>
      </c>
      <c r="AK1021" s="2">
        <v>0.9</v>
      </c>
      <c r="AL1021" s="2">
        <v>0</v>
      </c>
      <c r="AM1021" s="2">
        <v>0</v>
      </c>
      <c r="AN1021" s="2">
        <v>1</v>
      </c>
      <c r="AO1021" s="2">
        <v>0</v>
      </c>
      <c r="AP1021" s="2">
        <v>0</v>
      </c>
      <c r="AQ1021" s="2" t="s">
        <v>77</v>
      </c>
      <c r="AR1021" s="2" t="s">
        <v>77</v>
      </c>
      <c r="AS1021" s="2" t="s">
        <v>77</v>
      </c>
      <c r="AT1021" s="2">
        <v>18150468</v>
      </c>
      <c r="AU1021" s="2">
        <v>14199270</v>
      </c>
      <c r="AV1021" s="2">
        <v>78.239999999999995</v>
      </c>
      <c r="AW1021" s="2">
        <v>29904920000</v>
      </c>
      <c r="AX1021" s="2">
        <v>0</v>
      </c>
      <c r="AY1021" s="2">
        <v>0</v>
      </c>
      <c r="AZ1021" s="2">
        <v>4564249532</v>
      </c>
      <c r="BA1021" s="2">
        <v>0</v>
      </c>
      <c r="BB1021" s="2">
        <v>0</v>
      </c>
      <c r="BC1021" s="2">
        <v>4030200000</v>
      </c>
      <c r="BD1021" s="2">
        <v>0</v>
      </c>
      <c r="BE1021" s="2">
        <v>0</v>
      </c>
      <c r="BF1021" s="2">
        <v>890000000</v>
      </c>
      <c r="BG1021" s="2">
        <v>0</v>
      </c>
      <c r="BH1021" s="2">
        <v>0</v>
      </c>
      <c r="BI1021" s="2">
        <v>39407520000</v>
      </c>
      <c r="BJ1021" s="2">
        <v>14199270</v>
      </c>
      <c r="BK1021" s="2">
        <v>0.04</v>
      </c>
      <c r="BL1021" s="2" t="s">
        <v>74</v>
      </c>
      <c r="BM1021" s="3">
        <f t="shared" si="156"/>
        <v>18.150468</v>
      </c>
      <c r="BN1021" s="3">
        <f t="shared" si="157"/>
        <v>14.19927</v>
      </c>
      <c r="BO1021" s="3">
        <f t="shared" si="158"/>
        <v>29904.92</v>
      </c>
      <c r="BP1021" s="3">
        <f t="shared" si="159"/>
        <v>0</v>
      </c>
      <c r="BQ1021" s="3">
        <f t="shared" si="160"/>
        <v>4564.2495319999998</v>
      </c>
      <c r="BR1021" s="3">
        <f t="shared" si="161"/>
        <v>0</v>
      </c>
      <c r="BS1021" s="3">
        <f t="shared" si="162"/>
        <v>4030.2</v>
      </c>
      <c r="BT1021" s="3">
        <f t="shared" si="163"/>
        <v>0</v>
      </c>
      <c r="BU1021" s="3">
        <f t="shared" si="164"/>
        <v>890</v>
      </c>
      <c r="BV1021" s="3">
        <f t="shared" si="165"/>
        <v>0</v>
      </c>
    </row>
    <row r="1022" spans="1:74" x14ac:dyDescent="0.25">
      <c r="A1022">
        <v>16</v>
      </c>
      <c r="B1022" t="s">
        <v>60</v>
      </c>
      <c r="C1022" t="s">
        <v>61</v>
      </c>
      <c r="D1022">
        <v>2020</v>
      </c>
      <c r="E1022" t="s">
        <v>62</v>
      </c>
      <c r="F1022" t="s">
        <v>63</v>
      </c>
      <c r="G1022">
        <v>2</v>
      </c>
      <c r="H1022" t="s">
        <v>64</v>
      </c>
      <c r="I1022" t="s">
        <v>3423</v>
      </c>
      <c r="J1022" t="s">
        <v>1779</v>
      </c>
      <c r="K1022" t="s">
        <v>1780</v>
      </c>
      <c r="L1022" t="s">
        <v>3466</v>
      </c>
      <c r="M1022" t="s">
        <v>1718</v>
      </c>
      <c r="N1022" t="s">
        <v>3470</v>
      </c>
      <c r="O1022" t="s">
        <v>124</v>
      </c>
      <c r="P1022" t="s">
        <v>3506</v>
      </c>
      <c r="Q1022" t="s">
        <v>1416</v>
      </c>
      <c r="R1022" t="s">
        <v>3726</v>
      </c>
      <c r="S1022" t="s">
        <v>1874</v>
      </c>
      <c r="T1022">
        <v>9</v>
      </c>
      <c r="U1022">
        <v>8</v>
      </c>
      <c r="V1022" t="s">
        <v>1887</v>
      </c>
      <c r="W1022">
        <v>3</v>
      </c>
      <c r="X1022" t="s">
        <v>128</v>
      </c>
      <c r="Y1022">
        <v>1</v>
      </c>
      <c r="Z1022" t="s">
        <v>73</v>
      </c>
      <c r="AA1022">
        <v>1</v>
      </c>
      <c r="AB1022" s="2">
        <v>0</v>
      </c>
      <c r="AC1022" s="2">
        <v>0</v>
      </c>
      <c r="AD1022" s="2">
        <v>0</v>
      </c>
      <c r="AE1022" s="2">
        <v>0</v>
      </c>
      <c r="AF1022" s="2">
        <v>0</v>
      </c>
      <c r="AG1022" s="2">
        <v>0</v>
      </c>
      <c r="AH1022" s="2">
        <v>0.6</v>
      </c>
      <c r="AI1022" s="2">
        <v>0</v>
      </c>
      <c r="AJ1022" s="2">
        <v>0</v>
      </c>
      <c r="AK1022" s="2">
        <v>1</v>
      </c>
      <c r="AL1022" s="2">
        <v>0</v>
      </c>
      <c r="AM1022" s="2">
        <v>0</v>
      </c>
      <c r="AN1022" s="2">
        <v>0</v>
      </c>
      <c r="AO1022" s="2">
        <v>0</v>
      </c>
      <c r="AP1022" s="2">
        <v>0</v>
      </c>
      <c r="AQ1022" s="2" t="s">
        <v>77</v>
      </c>
      <c r="AR1022" s="2" t="s">
        <v>77</v>
      </c>
      <c r="AS1022" s="2" t="s">
        <v>77</v>
      </c>
      <c r="AT1022" s="2">
        <v>0</v>
      </c>
      <c r="AU1022" s="2">
        <v>0</v>
      </c>
      <c r="AV1022" s="2">
        <v>0</v>
      </c>
      <c r="AW1022" s="2">
        <v>0</v>
      </c>
      <c r="AX1022" s="2">
        <v>0</v>
      </c>
      <c r="AY1022" s="2">
        <v>0</v>
      </c>
      <c r="AZ1022" s="2">
        <v>6800000000</v>
      </c>
      <c r="BA1022" s="2">
        <v>0</v>
      </c>
      <c r="BB1022" s="2">
        <v>0</v>
      </c>
      <c r="BC1022" s="2">
        <v>5000000000</v>
      </c>
      <c r="BD1022" s="2">
        <v>0</v>
      </c>
      <c r="BE1022" s="2">
        <v>0</v>
      </c>
      <c r="BF1022" s="2">
        <v>0</v>
      </c>
      <c r="BG1022" s="2">
        <v>0</v>
      </c>
      <c r="BH1022" s="2">
        <v>0</v>
      </c>
      <c r="BI1022" s="2">
        <v>11800000000</v>
      </c>
      <c r="BJ1022" s="2">
        <v>0</v>
      </c>
      <c r="BK1022" s="2">
        <v>0</v>
      </c>
      <c r="BL1022" s="2" t="s">
        <v>74</v>
      </c>
      <c r="BM1022" s="3">
        <f t="shared" si="156"/>
        <v>0</v>
      </c>
      <c r="BN1022" s="3">
        <f t="shared" si="157"/>
        <v>0</v>
      </c>
      <c r="BO1022" s="3">
        <f t="shared" si="158"/>
        <v>0</v>
      </c>
      <c r="BP1022" s="3">
        <f t="shared" si="159"/>
        <v>0</v>
      </c>
      <c r="BQ1022" s="3">
        <f t="shared" si="160"/>
        <v>6800</v>
      </c>
      <c r="BR1022" s="3">
        <f t="shared" si="161"/>
        <v>0</v>
      </c>
      <c r="BS1022" s="3">
        <f t="shared" si="162"/>
        <v>5000</v>
      </c>
      <c r="BT1022" s="3">
        <f t="shared" si="163"/>
        <v>0</v>
      </c>
      <c r="BU1022" s="3">
        <f t="shared" si="164"/>
        <v>0</v>
      </c>
      <c r="BV1022" s="3">
        <f t="shared" si="165"/>
        <v>0</v>
      </c>
    </row>
    <row r="1023" spans="1:74" x14ac:dyDescent="0.25">
      <c r="A1023">
        <v>16</v>
      </c>
      <c r="B1023" t="s">
        <v>60</v>
      </c>
      <c r="C1023" t="s">
        <v>61</v>
      </c>
      <c r="D1023">
        <v>2020</v>
      </c>
      <c r="E1023" t="s">
        <v>62</v>
      </c>
      <c r="F1023" t="s">
        <v>63</v>
      </c>
      <c r="G1023">
        <v>2</v>
      </c>
      <c r="H1023" t="s">
        <v>64</v>
      </c>
      <c r="I1023" t="s">
        <v>3423</v>
      </c>
      <c r="J1023" t="s">
        <v>1779</v>
      </c>
      <c r="K1023" t="s">
        <v>1780</v>
      </c>
      <c r="L1023" t="s">
        <v>3466</v>
      </c>
      <c r="M1023" t="s">
        <v>1718</v>
      </c>
      <c r="N1023" t="s">
        <v>3469</v>
      </c>
      <c r="O1023" t="s">
        <v>68</v>
      </c>
      <c r="P1023" t="s">
        <v>3476</v>
      </c>
      <c r="Q1023" t="s">
        <v>140</v>
      </c>
      <c r="R1023" t="s">
        <v>3727</v>
      </c>
      <c r="S1023" t="s">
        <v>1888</v>
      </c>
      <c r="T1023">
        <v>10</v>
      </c>
      <c r="U1023">
        <v>1</v>
      </c>
      <c r="V1023" t="s">
        <v>1889</v>
      </c>
      <c r="W1023">
        <v>2</v>
      </c>
      <c r="X1023" t="s">
        <v>76</v>
      </c>
      <c r="Y1023">
        <v>1</v>
      </c>
      <c r="Z1023" t="s">
        <v>73</v>
      </c>
      <c r="AA1023">
        <v>1</v>
      </c>
      <c r="AB1023" s="2">
        <v>100</v>
      </c>
      <c r="AC1023" s="2">
        <v>50</v>
      </c>
      <c r="AD1023" s="2">
        <v>50</v>
      </c>
      <c r="AE1023" s="2">
        <v>100</v>
      </c>
      <c r="AF1023" s="2">
        <v>0</v>
      </c>
      <c r="AG1023" s="2">
        <v>0</v>
      </c>
      <c r="AH1023" s="2">
        <v>100</v>
      </c>
      <c r="AI1023" s="2">
        <v>0</v>
      </c>
      <c r="AJ1023" s="2">
        <v>0</v>
      </c>
      <c r="AK1023" s="2">
        <v>100</v>
      </c>
      <c r="AL1023" s="2">
        <v>0</v>
      </c>
      <c r="AM1023" s="2">
        <v>0</v>
      </c>
      <c r="AN1023" s="2">
        <v>100</v>
      </c>
      <c r="AO1023" s="2">
        <v>0</v>
      </c>
      <c r="AP1023" s="2">
        <v>0</v>
      </c>
      <c r="AQ1023" s="2" t="s">
        <v>77</v>
      </c>
      <c r="AR1023" s="2" t="s">
        <v>77</v>
      </c>
      <c r="AS1023" s="2" t="s">
        <v>77</v>
      </c>
      <c r="AT1023" s="2">
        <v>67500000</v>
      </c>
      <c r="AU1023" s="2">
        <v>0</v>
      </c>
      <c r="AV1023" s="2">
        <v>0</v>
      </c>
      <c r="AW1023" s="2">
        <v>1045496000</v>
      </c>
      <c r="AX1023" s="2">
        <v>0</v>
      </c>
      <c r="AY1023" s="2">
        <v>0</v>
      </c>
      <c r="AZ1023" s="2">
        <v>2251031966</v>
      </c>
      <c r="BA1023" s="2">
        <v>0</v>
      </c>
      <c r="BB1023" s="2">
        <v>0</v>
      </c>
      <c r="BC1023" s="2">
        <v>2336042779</v>
      </c>
      <c r="BD1023" s="2">
        <v>0</v>
      </c>
      <c r="BE1023" s="2">
        <v>0</v>
      </c>
      <c r="BF1023" s="2">
        <v>1200895928</v>
      </c>
      <c r="BG1023" s="2">
        <v>0</v>
      </c>
      <c r="BH1023" s="2">
        <v>0</v>
      </c>
      <c r="BI1023" s="2">
        <v>6900966673</v>
      </c>
      <c r="BJ1023" s="2">
        <v>0</v>
      </c>
      <c r="BK1023" s="2">
        <v>0</v>
      </c>
      <c r="BL1023" s="2" t="s">
        <v>1890</v>
      </c>
      <c r="BM1023" s="3">
        <f t="shared" si="156"/>
        <v>67.5</v>
      </c>
      <c r="BN1023" s="3">
        <f t="shared" si="157"/>
        <v>0</v>
      </c>
      <c r="BO1023" s="3">
        <f t="shared" si="158"/>
        <v>1045.4960000000001</v>
      </c>
      <c r="BP1023" s="3">
        <f t="shared" si="159"/>
        <v>0</v>
      </c>
      <c r="BQ1023" s="3">
        <f t="shared" si="160"/>
        <v>2251.031966</v>
      </c>
      <c r="BR1023" s="3">
        <f t="shared" si="161"/>
        <v>0</v>
      </c>
      <c r="BS1023" s="3">
        <f t="shared" si="162"/>
        <v>2336.0427789999999</v>
      </c>
      <c r="BT1023" s="3">
        <f t="shared" si="163"/>
        <v>0</v>
      </c>
      <c r="BU1023" s="3">
        <f t="shared" si="164"/>
        <v>1200.8959279999999</v>
      </c>
      <c r="BV1023" s="3">
        <f t="shared" si="165"/>
        <v>0</v>
      </c>
    </row>
    <row r="1024" spans="1:74" x14ac:dyDescent="0.25">
      <c r="A1024">
        <v>16</v>
      </c>
      <c r="B1024" t="s">
        <v>60</v>
      </c>
      <c r="C1024" t="s">
        <v>61</v>
      </c>
      <c r="D1024">
        <v>2020</v>
      </c>
      <c r="E1024" t="s">
        <v>62</v>
      </c>
      <c r="F1024" t="s">
        <v>63</v>
      </c>
      <c r="G1024">
        <v>2</v>
      </c>
      <c r="H1024" t="s">
        <v>64</v>
      </c>
      <c r="I1024" t="s">
        <v>3423</v>
      </c>
      <c r="J1024" t="s">
        <v>1779</v>
      </c>
      <c r="K1024" t="s">
        <v>1780</v>
      </c>
      <c r="L1024" t="s">
        <v>3466</v>
      </c>
      <c r="M1024" t="s">
        <v>1718</v>
      </c>
      <c r="N1024" t="s">
        <v>3469</v>
      </c>
      <c r="O1024" t="s">
        <v>68</v>
      </c>
      <c r="P1024" t="s">
        <v>3476</v>
      </c>
      <c r="Q1024" t="s">
        <v>140</v>
      </c>
      <c r="R1024" t="s">
        <v>3727</v>
      </c>
      <c r="S1024" t="s">
        <v>1888</v>
      </c>
      <c r="T1024">
        <v>10</v>
      </c>
      <c r="U1024">
        <v>2</v>
      </c>
      <c r="V1024" t="s">
        <v>1891</v>
      </c>
      <c r="W1024">
        <v>1</v>
      </c>
      <c r="X1024" t="s">
        <v>72</v>
      </c>
      <c r="Y1024">
        <v>1</v>
      </c>
      <c r="Z1024" t="s">
        <v>73</v>
      </c>
      <c r="AA1024">
        <v>1</v>
      </c>
      <c r="AB1024" s="2">
        <v>10</v>
      </c>
      <c r="AC1024" s="2">
        <v>5</v>
      </c>
      <c r="AD1024" s="2">
        <v>50</v>
      </c>
      <c r="AE1024" s="2">
        <v>25</v>
      </c>
      <c r="AF1024" s="2">
        <v>0</v>
      </c>
      <c r="AG1024" s="2">
        <v>0</v>
      </c>
      <c r="AH1024" s="2">
        <v>25</v>
      </c>
      <c r="AI1024" s="2">
        <v>0</v>
      </c>
      <c r="AJ1024" s="2">
        <v>0</v>
      </c>
      <c r="AK1024" s="2">
        <v>25</v>
      </c>
      <c r="AL1024" s="2">
        <v>0</v>
      </c>
      <c r="AM1024" s="2">
        <v>0</v>
      </c>
      <c r="AN1024" s="2">
        <v>15</v>
      </c>
      <c r="AO1024" s="2">
        <v>0</v>
      </c>
      <c r="AP1024" s="2">
        <v>0</v>
      </c>
      <c r="AQ1024" s="2">
        <v>100</v>
      </c>
      <c r="AR1024" s="2">
        <v>5</v>
      </c>
      <c r="AS1024" s="2">
        <v>5</v>
      </c>
      <c r="AT1024" s="2">
        <v>341104000</v>
      </c>
      <c r="AU1024" s="2">
        <v>211032000</v>
      </c>
      <c r="AV1024" s="2">
        <v>61.87</v>
      </c>
      <c r="AW1024" s="2">
        <v>1188803000</v>
      </c>
      <c r="AX1024" s="2">
        <v>0</v>
      </c>
      <c r="AY1024" s="2">
        <v>0</v>
      </c>
      <c r="AZ1024" s="2">
        <v>476293000</v>
      </c>
      <c r="BA1024" s="2">
        <v>0</v>
      </c>
      <c r="BB1024" s="2">
        <v>0</v>
      </c>
      <c r="BC1024" s="2">
        <v>479192134</v>
      </c>
      <c r="BD1024" s="2">
        <v>0</v>
      </c>
      <c r="BE1024" s="2">
        <v>0</v>
      </c>
      <c r="BF1024" s="2">
        <v>239596067</v>
      </c>
      <c r="BG1024" s="2">
        <v>0</v>
      </c>
      <c r="BH1024" s="2">
        <v>0</v>
      </c>
      <c r="BI1024" s="2">
        <v>2724988201</v>
      </c>
      <c r="BJ1024" s="2">
        <v>211032000</v>
      </c>
      <c r="BK1024" s="2">
        <v>7.74</v>
      </c>
      <c r="BL1024" s="2" t="s">
        <v>1892</v>
      </c>
      <c r="BM1024" s="3">
        <f t="shared" si="156"/>
        <v>341.10399999999998</v>
      </c>
      <c r="BN1024" s="3">
        <f t="shared" si="157"/>
        <v>211.03200000000001</v>
      </c>
      <c r="BO1024" s="3">
        <f t="shared" si="158"/>
        <v>1188.8030000000001</v>
      </c>
      <c r="BP1024" s="3">
        <f t="shared" si="159"/>
        <v>0</v>
      </c>
      <c r="BQ1024" s="3">
        <f t="shared" si="160"/>
        <v>476.29300000000001</v>
      </c>
      <c r="BR1024" s="3">
        <f t="shared" si="161"/>
        <v>0</v>
      </c>
      <c r="BS1024" s="3">
        <f t="shared" si="162"/>
        <v>479.19213400000001</v>
      </c>
      <c r="BT1024" s="3">
        <f t="shared" si="163"/>
        <v>0</v>
      </c>
      <c r="BU1024" s="3">
        <f t="shared" si="164"/>
        <v>239.59606700000001</v>
      </c>
      <c r="BV1024" s="3">
        <f t="shared" si="165"/>
        <v>0</v>
      </c>
    </row>
    <row r="1025" spans="1:74" x14ac:dyDescent="0.25">
      <c r="A1025">
        <v>16</v>
      </c>
      <c r="B1025" t="s">
        <v>60</v>
      </c>
      <c r="C1025" t="s">
        <v>61</v>
      </c>
      <c r="D1025">
        <v>2020</v>
      </c>
      <c r="E1025" t="s">
        <v>62</v>
      </c>
      <c r="F1025" t="s">
        <v>63</v>
      </c>
      <c r="G1025">
        <v>2</v>
      </c>
      <c r="H1025" t="s">
        <v>64</v>
      </c>
      <c r="I1025" t="s">
        <v>3423</v>
      </c>
      <c r="J1025" t="s">
        <v>1779</v>
      </c>
      <c r="K1025" t="s">
        <v>1780</v>
      </c>
      <c r="L1025" t="s">
        <v>3466</v>
      </c>
      <c r="M1025" t="s">
        <v>1718</v>
      </c>
      <c r="N1025" t="s">
        <v>3469</v>
      </c>
      <c r="O1025" t="s">
        <v>68</v>
      </c>
      <c r="P1025" t="s">
        <v>3476</v>
      </c>
      <c r="Q1025" t="s">
        <v>140</v>
      </c>
      <c r="R1025" t="s">
        <v>3727</v>
      </c>
      <c r="S1025" t="s">
        <v>1888</v>
      </c>
      <c r="T1025">
        <v>10</v>
      </c>
      <c r="U1025">
        <v>3</v>
      </c>
      <c r="V1025" t="s">
        <v>1893</v>
      </c>
      <c r="W1025">
        <v>1</v>
      </c>
      <c r="X1025" t="s">
        <v>72</v>
      </c>
      <c r="Y1025">
        <v>1</v>
      </c>
      <c r="Z1025" t="s">
        <v>73</v>
      </c>
      <c r="AA1025">
        <v>1</v>
      </c>
      <c r="AB1025" s="2">
        <v>10</v>
      </c>
      <c r="AC1025" s="2">
        <v>5</v>
      </c>
      <c r="AD1025" s="2">
        <v>50</v>
      </c>
      <c r="AE1025" s="2">
        <v>20</v>
      </c>
      <c r="AF1025" s="2">
        <v>0</v>
      </c>
      <c r="AG1025" s="2">
        <v>0</v>
      </c>
      <c r="AH1025" s="2">
        <v>35</v>
      </c>
      <c r="AI1025" s="2">
        <v>0</v>
      </c>
      <c r="AJ1025" s="2">
        <v>0</v>
      </c>
      <c r="AK1025" s="2">
        <v>25</v>
      </c>
      <c r="AL1025" s="2">
        <v>0</v>
      </c>
      <c r="AM1025" s="2">
        <v>0</v>
      </c>
      <c r="AN1025" s="2">
        <v>10</v>
      </c>
      <c r="AO1025" s="2">
        <v>0</v>
      </c>
      <c r="AP1025" s="2">
        <v>0</v>
      </c>
      <c r="AQ1025" s="2">
        <v>100</v>
      </c>
      <c r="AR1025" s="2">
        <v>5</v>
      </c>
      <c r="AS1025" s="2">
        <v>5</v>
      </c>
      <c r="AT1025" s="2">
        <v>52000000</v>
      </c>
      <c r="AU1025" s="2">
        <v>20400000</v>
      </c>
      <c r="AV1025" s="2">
        <v>39.229999999999997</v>
      </c>
      <c r="AW1025" s="2">
        <v>383455000</v>
      </c>
      <c r="AX1025" s="2">
        <v>0</v>
      </c>
      <c r="AY1025" s="2">
        <v>0</v>
      </c>
      <c r="AZ1025" s="2">
        <v>391326000</v>
      </c>
      <c r="BA1025" s="2">
        <v>0</v>
      </c>
      <c r="BB1025" s="2">
        <v>0</v>
      </c>
      <c r="BC1025" s="2">
        <v>406196388</v>
      </c>
      <c r="BD1025" s="2">
        <v>0</v>
      </c>
      <c r="BE1025" s="2">
        <v>0</v>
      </c>
      <c r="BF1025" s="2">
        <v>203230920</v>
      </c>
      <c r="BG1025" s="2">
        <v>0</v>
      </c>
      <c r="BH1025" s="2">
        <v>0</v>
      </c>
      <c r="BI1025" s="2">
        <v>1436208308</v>
      </c>
      <c r="BJ1025" s="2">
        <v>20400000</v>
      </c>
      <c r="BK1025" s="2">
        <v>1.42</v>
      </c>
      <c r="BL1025" s="2" t="s">
        <v>1894</v>
      </c>
      <c r="BM1025" s="3">
        <f t="shared" si="156"/>
        <v>52</v>
      </c>
      <c r="BN1025" s="3">
        <f t="shared" si="157"/>
        <v>20.399999999999999</v>
      </c>
      <c r="BO1025" s="3">
        <f t="shared" si="158"/>
        <v>383.45499999999998</v>
      </c>
      <c r="BP1025" s="3">
        <f t="shared" si="159"/>
        <v>0</v>
      </c>
      <c r="BQ1025" s="3">
        <f t="shared" si="160"/>
        <v>391.32600000000002</v>
      </c>
      <c r="BR1025" s="3">
        <f t="shared" si="161"/>
        <v>0</v>
      </c>
      <c r="BS1025" s="3">
        <f t="shared" si="162"/>
        <v>406.19638800000001</v>
      </c>
      <c r="BT1025" s="3">
        <f t="shared" si="163"/>
        <v>0</v>
      </c>
      <c r="BU1025" s="3">
        <f t="shared" si="164"/>
        <v>203.23092</v>
      </c>
      <c r="BV1025" s="3">
        <f t="shared" si="165"/>
        <v>0</v>
      </c>
    </row>
    <row r="1026" spans="1:74" x14ac:dyDescent="0.25">
      <c r="A1026">
        <v>16</v>
      </c>
      <c r="B1026" t="s">
        <v>60</v>
      </c>
      <c r="C1026" t="s">
        <v>61</v>
      </c>
      <c r="D1026">
        <v>2020</v>
      </c>
      <c r="E1026" t="s">
        <v>62</v>
      </c>
      <c r="F1026" t="s">
        <v>63</v>
      </c>
      <c r="G1026">
        <v>2</v>
      </c>
      <c r="H1026" t="s">
        <v>64</v>
      </c>
      <c r="I1026" t="s">
        <v>3423</v>
      </c>
      <c r="J1026" t="s">
        <v>1779</v>
      </c>
      <c r="K1026" t="s">
        <v>1780</v>
      </c>
      <c r="L1026" t="s">
        <v>3466</v>
      </c>
      <c r="M1026" t="s">
        <v>1718</v>
      </c>
      <c r="N1026" t="s">
        <v>3469</v>
      </c>
      <c r="O1026" t="s">
        <v>68</v>
      </c>
      <c r="P1026" t="s">
        <v>3476</v>
      </c>
      <c r="Q1026" t="s">
        <v>140</v>
      </c>
      <c r="R1026" t="s">
        <v>3727</v>
      </c>
      <c r="S1026" t="s">
        <v>1888</v>
      </c>
      <c r="T1026">
        <v>10</v>
      </c>
      <c r="U1026">
        <v>4</v>
      </c>
      <c r="V1026" t="s">
        <v>1895</v>
      </c>
      <c r="W1026">
        <v>3</v>
      </c>
      <c r="X1026" t="s">
        <v>128</v>
      </c>
      <c r="Y1026">
        <v>1</v>
      </c>
      <c r="Z1026" t="s">
        <v>73</v>
      </c>
      <c r="AA1026">
        <v>1</v>
      </c>
      <c r="AB1026" s="2">
        <v>5</v>
      </c>
      <c r="AC1026" s="2">
        <v>2.5</v>
      </c>
      <c r="AD1026" s="2">
        <v>50</v>
      </c>
      <c r="AE1026" s="2">
        <v>25</v>
      </c>
      <c r="AF1026" s="2">
        <v>0</v>
      </c>
      <c r="AG1026" s="2">
        <v>0</v>
      </c>
      <c r="AH1026" s="2">
        <v>50</v>
      </c>
      <c r="AI1026" s="2">
        <v>0</v>
      </c>
      <c r="AJ1026" s="2">
        <v>0</v>
      </c>
      <c r="AK1026" s="2">
        <v>75</v>
      </c>
      <c r="AL1026" s="2">
        <v>0</v>
      </c>
      <c r="AM1026" s="2">
        <v>0</v>
      </c>
      <c r="AN1026" s="2">
        <v>100</v>
      </c>
      <c r="AO1026" s="2">
        <v>0</v>
      </c>
      <c r="AP1026" s="2">
        <v>0</v>
      </c>
      <c r="AQ1026" s="2" t="s">
        <v>77</v>
      </c>
      <c r="AR1026" s="2" t="s">
        <v>77</v>
      </c>
      <c r="AS1026" s="2" t="s">
        <v>77</v>
      </c>
      <c r="AT1026" s="2">
        <v>342860104</v>
      </c>
      <c r="AU1026" s="2">
        <v>110378259</v>
      </c>
      <c r="AV1026" s="2">
        <v>32.19</v>
      </c>
      <c r="AW1026" s="2">
        <v>2621661000</v>
      </c>
      <c r="AX1026" s="2">
        <v>0</v>
      </c>
      <c r="AY1026" s="2">
        <v>0</v>
      </c>
      <c r="AZ1026" s="2">
        <v>2444907380</v>
      </c>
      <c r="BA1026" s="2">
        <v>0</v>
      </c>
      <c r="BB1026" s="2">
        <v>0</v>
      </c>
      <c r="BC1026" s="2">
        <v>2431006036</v>
      </c>
      <c r="BD1026" s="2">
        <v>0</v>
      </c>
      <c r="BE1026" s="2">
        <v>0</v>
      </c>
      <c r="BF1026" s="2">
        <v>1262652018</v>
      </c>
      <c r="BG1026" s="2">
        <v>0</v>
      </c>
      <c r="BH1026" s="2">
        <v>0</v>
      </c>
      <c r="BI1026" s="2">
        <v>9103086538</v>
      </c>
      <c r="BJ1026" s="2">
        <v>110378259</v>
      </c>
      <c r="BK1026" s="2">
        <v>1.21</v>
      </c>
      <c r="BL1026" s="2" t="s">
        <v>1896</v>
      </c>
      <c r="BM1026" s="3">
        <f t="shared" si="156"/>
        <v>342.86010399999998</v>
      </c>
      <c r="BN1026" s="3">
        <f t="shared" si="157"/>
        <v>110.378259</v>
      </c>
      <c r="BO1026" s="3">
        <f t="shared" si="158"/>
        <v>2621.6610000000001</v>
      </c>
      <c r="BP1026" s="3">
        <f t="shared" si="159"/>
        <v>0</v>
      </c>
      <c r="BQ1026" s="3">
        <f t="shared" si="160"/>
        <v>2444.9073800000001</v>
      </c>
      <c r="BR1026" s="3">
        <f t="shared" si="161"/>
        <v>0</v>
      </c>
      <c r="BS1026" s="3">
        <f t="shared" si="162"/>
        <v>2431.0060360000002</v>
      </c>
      <c r="BT1026" s="3">
        <f t="shared" si="163"/>
        <v>0</v>
      </c>
      <c r="BU1026" s="3">
        <f t="shared" si="164"/>
        <v>1262.652018</v>
      </c>
      <c r="BV1026" s="3">
        <f t="shared" si="165"/>
        <v>0</v>
      </c>
    </row>
    <row r="1027" spans="1:74" x14ac:dyDescent="0.25">
      <c r="A1027">
        <v>16</v>
      </c>
      <c r="B1027" t="s">
        <v>60</v>
      </c>
      <c r="C1027" t="s">
        <v>61</v>
      </c>
      <c r="D1027">
        <v>2020</v>
      </c>
      <c r="E1027" t="s">
        <v>62</v>
      </c>
      <c r="F1027" t="s">
        <v>63</v>
      </c>
      <c r="G1027">
        <v>2</v>
      </c>
      <c r="H1027" t="s">
        <v>64</v>
      </c>
      <c r="I1027" t="s">
        <v>3423</v>
      </c>
      <c r="J1027" t="s">
        <v>1779</v>
      </c>
      <c r="K1027" t="s">
        <v>1780</v>
      </c>
      <c r="L1027" t="s">
        <v>3466</v>
      </c>
      <c r="M1027" t="s">
        <v>1718</v>
      </c>
      <c r="N1027" t="s">
        <v>3469</v>
      </c>
      <c r="O1027" t="s">
        <v>68</v>
      </c>
      <c r="P1027" t="s">
        <v>3476</v>
      </c>
      <c r="Q1027" t="s">
        <v>140</v>
      </c>
      <c r="R1027" t="s">
        <v>3727</v>
      </c>
      <c r="S1027" t="s">
        <v>1888</v>
      </c>
      <c r="T1027">
        <v>10</v>
      </c>
      <c r="U1027">
        <v>5</v>
      </c>
      <c r="V1027" t="s">
        <v>1897</v>
      </c>
      <c r="W1027">
        <v>2</v>
      </c>
      <c r="X1027" t="s">
        <v>76</v>
      </c>
      <c r="Y1027">
        <v>1</v>
      </c>
      <c r="Z1027" t="s">
        <v>73</v>
      </c>
      <c r="AA1027">
        <v>1</v>
      </c>
      <c r="AB1027" s="2">
        <v>7</v>
      </c>
      <c r="AC1027" s="2">
        <v>3.5</v>
      </c>
      <c r="AD1027" s="2">
        <v>50</v>
      </c>
      <c r="AE1027" s="2">
        <v>7</v>
      </c>
      <c r="AF1027" s="2">
        <v>0</v>
      </c>
      <c r="AG1027" s="2">
        <v>0</v>
      </c>
      <c r="AH1027" s="2">
        <v>7</v>
      </c>
      <c r="AI1027" s="2">
        <v>0</v>
      </c>
      <c r="AJ1027" s="2">
        <v>0</v>
      </c>
      <c r="AK1027" s="2">
        <v>7</v>
      </c>
      <c r="AL1027" s="2">
        <v>0</v>
      </c>
      <c r="AM1027" s="2">
        <v>0</v>
      </c>
      <c r="AN1027" s="2">
        <v>7</v>
      </c>
      <c r="AO1027" s="2">
        <v>0</v>
      </c>
      <c r="AP1027" s="2">
        <v>0</v>
      </c>
      <c r="AQ1027" s="2" t="s">
        <v>77</v>
      </c>
      <c r="AR1027" s="2" t="s">
        <v>77</v>
      </c>
      <c r="AS1027" s="2" t="s">
        <v>77</v>
      </c>
      <c r="AT1027" s="2">
        <v>1074948692</v>
      </c>
      <c r="AU1027" s="2">
        <v>675644520</v>
      </c>
      <c r="AV1027" s="2">
        <v>62.85</v>
      </c>
      <c r="AW1027" s="2">
        <v>7675785000</v>
      </c>
      <c r="AX1027" s="2">
        <v>0</v>
      </c>
      <c r="AY1027" s="2">
        <v>0</v>
      </c>
      <c r="AZ1027" s="2">
        <v>7006388980</v>
      </c>
      <c r="BA1027" s="2">
        <v>0</v>
      </c>
      <c r="BB1027" s="2">
        <v>0</v>
      </c>
      <c r="BC1027" s="2">
        <v>7183957195</v>
      </c>
      <c r="BD1027" s="2">
        <v>0</v>
      </c>
      <c r="BE1027" s="2">
        <v>0</v>
      </c>
      <c r="BF1027" s="2">
        <v>3678833153</v>
      </c>
      <c r="BG1027" s="2">
        <v>0</v>
      </c>
      <c r="BH1027" s="2">
        <v>0</v>
      </c>
      <c r="BI1027" s="2">
        <v>26619913020</v>
      </c>
      <c r="BJ1027" s="2">
        <v>675644520</v>
      </c>
      <c r="BK1027" s="2">
        <v>2.54</v>
      </c>
      <c r="BL1027" s="2" t="s">
        <v>1898</v>
      </c>
      <c r="BM1027" s="3">
        <f t="shared" ref="BM1027:BM1090" si="166">AT1027 / 1000000</f>
        <v>1074.9486919999999</v>
      </c>
      <c r="BN1027" s="3">
        <f t="shared" ref="BN1027:BN1090" si="167">AU1027 / 1000000</f>
        <v>675.64452000000006</v>
      </c>
      <c r="BO1027" s="3">
        <f t="shared" ref="BO1027:BO1090" si="168">AW1027 / 1000000</f>
        <v>7675.7849999999999</v>
      </c>
      <c r="BP1027" s="3">
        <f t="shared" ref="BP1027:BP1090" si="169">AX1027 / 1000000</f>
        <v>0</v>
      </c>
      <c r="BQ1027" s="3">
        <f t="shared" ref="BQ1027:BQ1090" si="170">AZ1027 / 1000000</f>
        <v>7006.3889799999997</v>
      </c>
      <c r="BR1027" s="3">
        <f t="shared" ref="BR1027:BR1090" si="171">BA1027 / 1000000</f>
        <v>0</v>
      </c>
      <c r="BS1027" s="3">
        <f t="shared" ref="BS1027:BS1090" si="172">BC1027 / 1000000</f>
        <v>7183.957195</v>
      </c>
      <c r="BT1027" s="3">
        <f t="shared" ref="BT1027:BT1090" si="173">BD1027 / 1000000</f>
        <v>0</v>
      </c>
      <c r="BU1027" s="3">
        <f t="shared" ref="BU1027:BU1090" si="174">BF1027 / 1000000</f>
        <v>3678.833153</v>
      </c>
      <c r="BV1027" s="3">
        <f t="shared" ref="BV1027:BV1090" si="175">BG1027 / 1000000</f>
        <v>0</v>
      </c>
    </row>
    <row r="1028" spans="1:74" x14ac:dyDescent="0.25">
      <c r="A1028">
        <v>16</v>
      </c>
      <c r="B1028" t="s">
        <v>60</v>
      </c>
      <c r="C1028" t="s">
        <v>61</v>
      </c>
      <c r="D1028">
        <v>2020</v>
      </c>
      <c r="E1028" t="s">
        <v>62</v>
      </c>
      <c r="F1028" t="s">
        <v>63</v>
      </c>
      <c r="G1028">
        <v>2</v>
      </c>
      <c r="H1028" t="s">
        <v>64</v>
      </c>
      <c r="I1028" t="s">
        <v>3423</v>
      </c>
      <c r="J1028" t="s">
        <v>1779</v>
      </c>
      <c r="K1028" t="s">
        <v>1780</v>
      </c>
      <c r="L1028" t="s">
        <v>3466</v>
      </c>
      <c r="M1028" t="s">
        <v>1718</v>
      </c>
      <c r="N1028" t="s">
        <v>3469</v>
      </c>
      <c r="O1028" t="s">
        <v>68</v>
      </c>
      <c r="P1028" t="s">
        <v>3476</v>
      </c>
      <c r="Q1028" t="s">
        <v>140</v>
      </c>
      <c r="R1028" t="s">
        <v>3727</v>
      </c>
      <c r="S1028" t="s">
        <v>1888</v>
      </c>
      <c r="T1028">
        <v>10</v>
      </c>
      <c r="U1028">
        <v>6</v>
      </c>
      <c r="V1028" t="s">
        <v>1899</v>
      </c>
      <c r="W1028">
        <v>2</v>
      </c>
      <c r="X1028" t="s">
        <v>76</v>
      </c>
      <c r="Y1028">
        <v>1</v>
      </c>
      <c r="Z1028" t="s">
        <v>73</v>
      </c>
      <c r="AA1028">
        <v>1</v>
      </c>
      <c r="AB1028" s="2">
        <v>100</v>
      </c>
      <c r="AC1028" s="2">
        <v>50</v>
      </c>
      <c r="AD1028" s="2">
        <v>50</v>
      </c>
      <c r="AE1028" s="2">
        <v>100</v>
      </c>
      <c r="AF1028" s="2">
        <v>0</v>
      </c>
      <c r="AG1028" s="2">
        <v>0</v>
      </c>
      <c r="AH1028" s="2">
        <v>100</v>
      </c>
      <c r="AI1028" s="2">
        <v>0</v>
      </c>
      <c r="AJ1028" s="2">
        <v>0</v>
      </c>
      <c r="AK1028" s="2">
        <v>100</v>
      </c>
      <c r="AL1028" s="2">
        <v>0</v>
      </c>
      <c r="AM1028" s="2">
        <v>0</v>
      </c>
      <c r="AN1028" s="2">
        <v>100</v>
      </c>
      <c r="AO1028" s="2">
        <v>0</v>
      </c>
      <c r="AP1028" s="2">
        <v>0</v>
      </c>
      <c r="AQ1028" s="2" t="s">
        <v>77</v>
      </c>
      <c r="AR1028" s="2" t="s">
        <v>77</v>
      </c>
      <c r="AS1028" s="2" t="s">
        <v>77</v>
      </c>
      <c r="AT1028" s="2">
        <v>538931204</v>
      </c>
      <c r="AU1028" s="2">
        <v>500000</v>
      </c>
      <c r="AV1028" s="2">
        <v>0.09</v>
      </c>
      <c r="AW1028" s="2">
        <v>334726000</v>
      </c>
      <c r="AX1028" s="2">
        <v>0</v>
      </c>
      <c r="AY1028" s="2">
        <v>0</v>
      </c>
      <c r="AZ1028" s="2">
        <v>282914000</v>
      </c>
      <c r="BA1028" s="2">
        <v>0</v>
      </c>
      <c r="BB1028" s="2">
        <v>0</v>
      </c>
      <c r="BC1028" s="2">
        <v>295464160</v>
      </c>
      <c r="BD1028" s="2">
        <v>0</v>
      </c>
      <c r="BE1028" s="2">
        <v>0</v>
      </c>
      <c r="BF1028" s="2">
        <v>106031080</v>
      </c>
      <c r="BG1028" s="2">
        <v>0</v>
      </c>
      <c r="BH1028" s="2">
        <v>0</v>
      </c>
      <c r="BI1028" s="2">
        <v>1558066444</v>
      </c>
      <c r="BJ1028" s="2">
        <v>500000</v>
      </c>
      <c r="BK1028" s="2">
        <v>0.03</v>
      </c>
      <c r="BL1028" s="2" t="s">
        <v>1900</v>
      </c>
      <c r="BM1028" s="3">
        <f t="shared" si="166"/>
        <v>538.93120399999998</v>
      </c>
      <c r="BN1028" s="3">
        <f t="shared" si="167"/>
        <v>0.5</v>
      </c>
      <c r="BO1028" s="3">
        <f t="shared" si="168"/>
        <v>334.726</v>
      </c>
      <c r="BP1028" s="3">
        <f t="shared" si="169"/>
        <v>0</v>
      </c>
      <c r="BQ1028" s="3">
        <f t="shared" si="170"/>
        <v>282.91399999999999</v>
      </c>
      <c r="BR1028" s="3">
        <f t="shared" si="171"/>
        <v>0</v>
      </c>
      <c r="BS1028" s="3">
        <f t="shared" si="172"/>
        <v>295.46415999999999</v>
      </c>
      <c r="BT1028" s="3">
        <f t="shared" si="173"/>
        <v>0</v>
      </c>
      <c r="BU1028" s="3">
        <f t="shared" si="174"/>
        <v>106.03108</v>
      </c>
      <c r="BV1028" s="3">
        <f t="shared" si="175"/>
        <v>0</v>
      </c>
    </row>
    <row r="1029" spans="1:74" x14ac:dyDescent="0.25">
      <c r="A1029">
        <v>16</v>
      </c>
      <c r="B1029" t="s">
        <v>60</v>
      </c>
      <c r="C1029" t="s">
        <v>61</v>
      </c>
      <c r="D1029">
        <v>2020</v>
      </c>
      <c r="E1029" t="s">
        <v>62</v>
      </c>
      <c r="F1029" t="s">
        <v>63</v>
      </c>
      <c r="G1029">
        <v>2</v>
      </c>
      <c r="H1029" t="s">
        <v>64</v>
      </c>
      <c r="I1029" t="s">
        <v>3423</v>
      </c>
      <c r="J1029" t="s">
        <v>1779</v>
      </c>
      <c r="K1029" t="s">
        <v>1780</v>
      </c>
      <c r="L1029" t="s">
        <v>3466</v>
      </c>
      <c r="M1029" t="s">
        <v>1718</v>
      </c>
      <c r="N1029" t="s">
        <v>3469</v>
      </c>
      <c r="O1029" t="s">
        <v>68</v>
      </c>
      <c r="P1029" t="s">
        <v>3495</v>
      </c>
      <c r="Q1029" t="s">
        <v>800</v>
      </c>
      <c r="R1029" t="s">
        <v>3728</v>
      </c>
      <c r="S1029" t="s">
        <v>1901</v>
      </c>
      <c r="T1029">
        <v>10</v>
      </c>
      <c r="U1029">
        <v>1</v>
      </c>
      <c r="V1029" t="s">
        <v>1902</v>
      </c>
      <c r="W1029">
        <v>1</v>
      </c>
      <c r="X1029" t="s">
        <v>72</v>
      </c>
      <c r="Y1029">
        <v>1</v>
      </c>
      <c r="Z1029" t="s">
        <v>73</v>
      </c>
      <c r="AA1029">
        <v>1</v>
      </c>
      <c r="AB1029" s="2">
        <v>0</v>
      </c>
      <c r="AC1029" s="2">
        <v>0</v>
      </c>
      <c r="AD1029" s="2">
        <v>0</v>
      </c>
      <c r="AE1029" s="2">
        <v>6</v>
      </c>
      <c r="AF1029" s="2">
        <v>0</v>
      </c>
      <c r="AG1029" s="2">
        <v>0</v>
      </c>
      <c r="AH1029" s="2">
        <v>4</v>
      </c>
      <c r="AI1029" s="2">
        <v>0</v>
      </c>
      <c r="AJ1029" s="2">
        <v>0</v>
      </c>
      <c r="AK1029" s="2">
        <v>4</v>
      </c>
      <c r="AL1029" s="2">
        <v>0</v>
      </c>
      <c r="AM1029" s="2">
        <v>0</v>
      </c>
      <c r="AN1029" s="2">
        <v>2</v>
      </c>
      <c r="AO1029" s="2">
        <v>0</v>
      </c>
      <c r="AP1029" s="2">
        <v>0</v>
      </c>
      <c r="AQ1029" s="2">
        <v>16</v>
      </c>
      <c r="AR1029" s="2">
        <v>0</v>
      </c>
      <c r="AS1029" s="2">
        <v>0</v>
      </c>
      <c r="AT1029" s="2">
        <v>0</v>
      </c>
      <c r="AU1029" s="2">
        <v>0</v>
      </c>
      <c r="AV1029" s="2">
        <v>0</v>
      </c>
      <c r="AW1029" s="2">
        <v>408165000</v>
      </c>
      <c r="AX1029" s="2">
        <v>0</v>
      </c>
      <c r="AY1029" s="2">
        <v>0</v>
      </c>
      <c r="AZ1029" s="2">
        <v>674000000</v>
      </c>
      <c r="BA1029" s="2">
        <v>0</v>
      </c>
      <c r="BB1029" s="2">
        <v>0</v>
      </c>
      <c r="BC1029" s="2">
        <v>700000000</v>
      </c>
      <c r="BD1029" s="2">
        <v>0</v>
      </c>
      <c r="BE1029" s="2">
        <v>0</v>
      </c>
      <c r="BF1029" s="2">
        <v>712000000</v>
      </c>
      <c r="BG1029" s="2">
        <v>0</v>
      </c>
      <c r="BH1029" s="2">
        <v>0</v>
      </c>
      <c r="BI1029" s="2">
        <v>2494165000</v>
      </c>
      <c r="BJ1029" s="2">
        <v>0</v>
      </c>
      <c r="BK1029" s="2">
        <v>0</v>
      </c>
      <c r="BL1029" s="2" t="s">
        <v>1903</v>
      </c>
      <c r="BM1029" s="3">
        <f t="shared" si="166"/>
        <v>0</v>
      </c>
      <c r="BN1029" s="3">
        <f t="shared" si="167"/>
        <v>0</v>
      </c>
      <c r="BO1029" s="3">
        <f t="shared" si="168"/>
        <v>408.16500000000002</v>
      </c>
      <c r="BP1029" s="3">
        <f t="shared" si="169"/>
        <v>0</v>
      </c>
      <c r="BQ1029" s="3">
        <f t="shared" si="170"/>
        <v>674</v>
      </c>
      <c r="BR1029" s="3">
        <f t="shared" si="171"/>
        <v>0</v>
      </c>
      <c r="BS1029" s="3">
        <f t="shared" si="172"/>
        <v>700</v>
      </c>
      <c r="BT1029" s="3">
        <f t="shared" si="173"/>
        <v>0</v>
      </c>
      <c r="BU1029" s="3">
        <f t="shared" si="174"/>
        <v>712</v>
      </c>
      <c r="BV1029" s="3">
        <f t="shared" si="175"/>
        <v>0</v>
      </c>
    </row>
    <row r="1030" spans="1:74" x14ac:dyDescent="0.25">
      <c r="A1030">
        <v>16</v>
      </c>
      <c r="B1030" t="s">
        <v>60</v>
      </c>
      <c r="C1030" t="s">
        <v>61</v>
      </c>
      <c r="D1030">
        <v>2020</v>
      </c>
      <c r="E1030" t="s">
        <v>62</v>
      </c>
      <c r="F1030" t="s">
        <v>63</v>
      </c>
      <c r="G1030">
        <v>2</v>
      </c>
      <c r="H1030" t="s">
        <v>64</v>
      </c>
      <c r="I1030" t="s">
        <v>3423</v>
      </c>
      <c r="J1030" t="s">
        <v>1779</v>
      </c>
      <c r="K1030" t="s">
        <v>1780</v>
      </c>
      <c r="L1030" t="s">
        <v>3466</v>
      </c>
      <c r="M1030" t="s">
        <v>1718</v>
      </c>
      <c r="N1030" t="s">
        <v>3469</v>
      </c>
      <c r="O1030" t="s">
        <v>68</v>
      </c>
      <c r="P1030" t="s">
        <v>3495</v>
      </c>
      <c r="Q1030" t="s">
        <v>800</v>
      </c>
      <c r="R1030" t="s">
        <v>3728</v>
      </c>
      <c r="S1030" t="s">
        <v>1901</v>
      </c>
      <c r="T1030">
        <v>10</v>
      </c>
      <c r="U1030">
        <v>2</v>
      </c>
      <c r="V1030" t="s">
        <v>1904</v>
      </c>
      <c r="W1030">
        <v>1</v>
      </c>
      <c r="X1030" t="s">
        <v>72</v>
      </c>
      <c r="Y1030">
        <v>1</v>
      </c>
      <c r="Z1030" t="s">
        <v>73</v>
      </c>
      <c r="AA1030">
        <v>1</v>
      </c>
      <c r="AB1030" s="2">
        <v>1</v>
      </c>
      <c r="AC1030" s="2">
        <v>0</v>
      </c>
      <c r="AD1030" s="2">
        <v>0</v>
      </c>
      <c r="AE1030" s="2">
        <v>2</v>
      </c>
      <c r="AF1030" s="2">
        <v>0</v>
      </c>
      <c r="AG1030" s="2">
        <v>0</v>
      </c>
      <c r="AH1030" s="2">
        <v>2</v>
      </c>
      <c r="AI1030" s="2">
        <v>0</v>
      </c>
      <c r="AJ1030" s="2">
        <v>0</v>
      </c>
      <c r="AK1030" s="2">
        <v>2</v>
      </c>
      <c r="AL1030" s="2">
        <v>0</v>
      </c>
      <c r="AM1030" s="2">
        <v>0</v>
      </c>
      <c r="AN1030" s="2">
        <v>1</v>
      </c>
      <c r="AO1030" s="2">
        <v>0</v>
      </c>
      <c r="AP1030" s="2">
        <v>0</v>
      </c>
      <c r="AQ1030" s="2">
        <v>8</v>
      </c>
      <c r="AR1030" s="2">
        <v>0</v>
      </c>
      <c r="AS1030" s="2">
        <v>0</v>
      </c>
      <c r="AT1030" s="2">
        <v>230000000</v>
      </c>
      <c r="AU1030" s="2">
        <v>22887900</v>
      </c>
      <c r="AV1030" s="2">
        <v>9.9499999999999993</v>
      </c>
      <c r="AW1030" s="2">
        <v>800000000</v>
      </c>
      <c r="AX1030" s="2">
        <v>0</v>
      </c>
      <c r="AY1030" s="2">
        <v>0</v>
      </c>
      <c r="AZ1030" s="2">
        <v>770440000</v>
      </c>
      <c r="BA1030" s="2">
        <v>0</v>
      </c>
      <c r="BB1030" s="2">
        <v>0</v>
      </c>
      <c r="BC1030" s="2">
        <v>796440000</v>
      </c>
      <c r="BD1030" s="2">
        <v>0</v>
      </c>
      <c r="BE1030" s="2">
        <v>0</v>
      </c>
      <c r="BF1030" s="2">
        <v>959842800</v>
      </c>
      <c r="BG1030" s="2">
        <v>0</v>
      </c>
      <c r="BH1030" s="2">
        <v>0</v>
      </c>
      <c r="BI1030" s="2">
        <v>3556722800</v>
      </c>
      <c r="BJ1030" s="2">
        <v>22887900</v>
      </c>
      <c r="BK1030" s="2">
        <v>0.64</v>
      </c>
      <c r="BL1030" s="2" t="s">
        <v>1905</v>
      </c>
      <c r="BM1030" s="3">
        <f t="shared" si="166"/>
        <v>230</v>
      </c>
      <c r="BN1030" s="3">
        <f t="shared" si="167"/>
        <v>22.887899999999998</v>
      </c>
      <c r="BO1030" s="3">
        <f t="shared" si="168"/>
        <v>800</v>
      </c>
      <c r="BP1030" s="3">
        <f t="shared" si="169"/>
        <v>0</v>
      </c>
      <c r="BQ1030" s="3">
        <f t="shared" si="170"/>
        <v>770.44</v>
      </c>
      <c r="BR1030" s="3">
        <f t="shared" si="171"/>
        <v>0</v>
      </c>
      <c r="BS1030" s="3">
        <f t="shared" si="172"/>
        <v>796.44</v>
      </c>
      <c r="BT1030" s="3">
        <f t="shared" si="173"/>
        <v>0</v>
      </c>
      <c r="BU1030" s="3">
        <f t="shared" si="174"/>
        <v>959.84280000000001</v>
      </c>
      <c r="BV1030" s="3">
        <f t="shared" si="175"/>
        <v>0</v>
      </c>
    </row>
    <row r="1031" spans="1:74" x14ac:dyDescent="0.25">
      <c r="A1031">
        <v>16</v>
      </c>
      <c r="B1031" t="s">
        <v>60</v>
      </c>
      <c r="C1031" t="s">
        <v>61</v>
      </c>
      <c r="D1031">
        <v>2020</v>
      </c>
      <c r="E1031" t="s">
        <v>62</v>
      </c>
      <c r="F1031" t="s">
        <v>63</v>
      </c>
      <c r="G1031">
        <v>2</v>
      </c>
      <c r="H1031" t="s">
        <v>64</v>
      </c>
      <c r="I1031" t="s">
        <v>3423</v>
      </c>
      <c r="J1031" t="s">
        <v>1779</v>
      </c>
      <c r="K1031" t="s">
        <v>1780</v>
      </c>
      <c r="L1031" t="s">
        <v>3466</v>
      </c>
      <c r="M1031" t="s">
        <v>1718</v>
      </c>
      <c r="N1031" t="s">
        <v>3469</v>
      </c>
      <c r="O1031" t="s">
        <v>68</v>
      </c>
      <c r="P1031" t="s">
        <v>3495</v>
      </c>
      <c r="Q1031" t="s">
        <v>800</v>
      </c>
      <c r="R1031" t="s">
        <v>3728</v>
      </c>
      <c r="S1031" t="s">
        <v>1901</v>
      </c>
      <c r="T1031">
        <v>10</v>
      </c>
      <c r="U1031">
        <v>3</v>
      </c>
      <c r="V1031" t="s">
        <v>1906</v>
      </c>
      <c r="W1031">
        <v>2</v>
      </c>
      <c r="X1031" t="s">
        <v>76</v>
      </c>
      <c r="Y1031">
        <v>1</v>
      </c>
      <c r="Z1031" t="s">
        <v>73</v>
      </c>
      <c r="AA1031">
        <v>1</v>
      </c>
      <c r="AB1031" s="2">
        <v>0</v>
      </c>
      <c r="AC1031" s="2">
        <v>0</v>
      </c>
      <c r="AD1031" s="2">
        <v>0</v>
      </c>
      <c r="AE1031" s="2">
        <v>1</v>
      </c>
      <c r="AF1031" s="2">
        <v>0</v>
      </c>
      <c r="AG1031" s="2">
        <v>0</v>
      </c>
      <c r="AH1031" s="2">
        <v>1</v>
      </c>
      <c r="AI1031" s="2">
        <v>0</v>
      </c>
      <c r="AJ1031" s="2">
        <v>0</v>
      </c>
      <c r="AK1031" s="2">
        <v>1</v>
      </c>
      <c r="AL1031" s="2">
        <v>0</v>
      </c>
      <c r="AM1031" s="2">
        <v>0</v>
      </c>
      <c r="AN1031" s="2">
        <v>1</v>
      </c>
      <c r="AO1031" s="2">
        <v>0</v>
      </c>
      <c r="AP1031" s="2">
        <v>0</v>
      </c>
      <c r="AQ1031" s="2" t="s">
        <v>77</v>
      </c>
      <c r="AR1031" s="2" t="s">
        <v>77</v>
      </c>
      <c r="AS1031" s="2" t="s">
        <v>77</v>
      </c>
      <c r="AT1031" s="2">
        <v>0</v>
      </c>
      <c r="AU1031" s="2">
        <v>0</v>
      </c>
      <c r="AV1031" s="2">
        <v>0</v>
      </c>
      <c r="AW1031" s="2">
        <v>343724000</v>
      </c>
      <c r="AX1031" s="2">
        <v>0</v>
      </c>
      <c r="AY1031" s="2">
        <v>0</v>
      </c>
      <c r="AZ1031" s="2">
        <v>404000000</v>
      </c>
      <c r="BA1031" s="2">
        <v>0</v>
      </c>
      <c r="BB1031" s="2">
        <v>0</v>
      </c>
      <c r="BC1031" s="2">
        <v>408000000</v>
      </c>
      <c r="BD1031" s="2">
        <v>0</v>
      </c>
      <c r="BE1031" s="2">
        <v>0</v>
      </c>
      <c r="BF1031" s="2">
        <v>413000000</v>
      </c>
      <c r="BG1031" s="2">
        <v>0</v>
      </c>
      <c r="BH1031" s="2">
        <v>0</v>
      </c>
      <c r="BI1031" s="2">
        <v>1568724000</v>
      </c>
      <c r="BJ1031" s="2">
        <v>0</v>
      </c>
      <c r="BK1031" s="2">
        <v>0</v>
      </c>
      <c r="BL1031" s="2" t="s">
        <v>74</v>
      </c>
      <c r="BM1031" s="3">
        <f t="shared" si="166"/>
        <v>0</v>
      </c>
      <c r="BN1031" s="3">
        <f t="shared" si="167"/>
        <v>0</v>
      </c>
      <c r="BO1031" s="3">
        <f t="shared" si="168"/>
        <v>343.72399999999999</v>
      </c>
      <c r="BP1031" s="3">
        <f t="shared" si="169"/>
        <v>0</v>
      </c>
      <c r="BQ1031" s="3">
        <f t="shared" si="170"/>
        <v>404</v>
      </c>
      <c r="BR1031" s="3">
        <f t="shared" si="171"/>
        <v>0</v>
      </c>
      <c r="BS1031" s="3">
        <f t="shared" si="172"/>
        <v>408</v>
      </c>
      <c r="BT1031" s="3">
        <f t="shared" si="173"/>
        <v>0</v>
      </c>
      <c r="BU1031" s="3">
        <f t="shared" si="174"/>
        <v>413</v>
      </c>
      <c r="BV1031" s="3">
        <f t="shared" si="175"/>
        <v>0</v>
      </c>
    </row>
    <row r="1032" spans="1:74" x14ac:dyDescent="0.25">
      <c r="A1032">
        <v>16</v>
      </c>
      <c r="B1032" t="s">
        <v>60</v>
      </c>
      <c r="C1032" t="s">
        <v>61</v>
      </c>
      <c r="D1032">
        <v>2020</v>
      </c>
      <c r="E1032" t="s">
        <v>62</v>
      </c>
      <c r="F1032" t="s">
        <v>63</v>
      </c>
      <c r="G1032">
        <v>2</v>
      </c>
      <c r="H1032" t="s">
        <v>64</v>
      </c>
      <c r="I1032" t="s">
        <v>3423</v>
      </c>
      <c r="J1032" t="s">
        <v>1779</v>
      </c>
      <c r="K1032" t="s">
        <v>1780</v>
      </c>
      <c r="L1032" t="s">
        <v>3466</v>
      </c>
      <c r="M1032" t="s">
        <v>1718</v>
      </c>
      <c r="N1032" t="s">
        <v>3469</v>
      </c>
      <c r="O1032" t="s">
        <v>68</v>
      </c>
      <c r="P1032" t="s">
        <v>3495</v>
      </c>
      <c r="Q1032" t="s">
        <v>800</v>
      </c>
      <c r="R1032" t="s">
        <v>3728</v>
      </c>
      <c r="S1032" t="s">
        <v>1901</v>
      </c>
      <c r="T1032">
        <v>10</v>
      </c>
      <c r="U1032">
        <v>4</v>
      </c>
      <c r="V1032" t="s">
        <v>1907</v>
      </c>
      <c r="W1032">
        <v>1</v>
      </c>
      <c r="X1032" t="s">
        <v>72</v>
      </c>
      <c r="Y1032">
        <v>1</v>
      </c>
      <c r="Z1032" t="s">
        <v>73</v>
      </c>
      <c r="AA1032">
        <v>1</v>
      </c>
      <c r="AB1032" s="2">
        <v>0</v>
      </c>
      <c r="AC1032" s="2">
        <v>0</v>
      </c>
      <c r="AD1032" s="2">
        <v>0</v>
      </c>
      <c r="AE1032" s="2">
        <v>18</v>
      </c>
      <c r="AF1032" s="2">
        <v>0</v>
      </c>
      <c r="AG1032" s="2">
        <v>0</v>
      </c>
      <c r="AH1032" s="2">
        <v>12</v>
      </c>
      <c r="AI1032" s="2">
        <v>0</v>
      </c>
      <c r="AJ1032" s="2">
        <v>0</v>
      </c>
      <c r="AK1032" s="2">
        <v>12</v>
      </c>
      <c r="AL1032" s="2">
        <v>0</v>
      </c>
      <c r="AM1032" s="2">
        <v>0</v>
      </c>
      <c r="AN1032" s="2">
        <v>12</v>
      </c>
      <c r="AO1032" s="2">
        <v>0</v>
      </c>
      <c r="AP1032" s="2">
        <v>0</v>
      </c>
      <c r="AQ1032" s="2">
        <v>54</v>
      </c>
      <c r="AR1032" s="2">
        <v>0</v>
      </c>
      <c r="AS1032" s="2">
        <v>0</v>
      </c>
      <c r="AT1032" s="2">
        <v>0</v>
      </c>
      <c r="AU1032" s="2">
        <v>0</v>
      </c>
      <c r="AV1032" s="2">
        <v>0</v>
      </c>
      <c r="AW1032" s="2">
        <v>59948000</v>
      </c>
      <c r="AX1032" s="2">
        <v>0</v>
      </c>
      <c r="AY1032" s="2">
        <v>0</v>
      </c>
      <c r="AZ1032" s="2">
        <v>127000000</v>
      </c>
      <c r="BA1032" s="2">
        <v>0</v>
      </c>
      <c r="BB1032" s="2">
        <v>0</v>
      </c>
      <c r="BC1032" s="2">
        <v>132000000</v>
      </c>
      <c r="BD1032" s="2">
        <v>0</v>
      </c>
      <c r="BE1032" s="2">
        <v>0</v>
      </c>
      <c r="BF1032" s="2">
        <v>136000000</v>
      </c>
      <c r="BG1032" s="2">
        <v>0</v>
      </c>
      <c r="BH1032" s="2">
        <v>0</v>
      </c>
      <c r="BI1032" s="2">
        <v>454948000</v>
      </c>
      <c r="BJ1032" s="2">
        <v>0</v>
      </c>
      <c r="BK1032" s="2">
        <v>0</v>
      </c>
      <c r="BL1032" s="2" t="s">
        <v>1908</v>
      </c>
      <c r="BM1032" s="3">
        <f t="shared" si="166"/>
        <v>0</v>
      </c>
      <c r="BN1032" s="3">
        <f t="shared" si="167"/>
        <v>0</v>
      </c>
      <c r="BO1032" s="3">
        <f t="shared" si="168"/>
        <v>59.948</v>
      </c>
      <c r="BP1032" s="3">
        <f t="shared" si="169"/>
        <v>0</v>
      </c>
      <c r="BQ1032" s="3">
        <f t="shared" si="170"/>
        <v>127</v>
      </c>
      <c r="BR1032" s="3">
        <f t="shared" si="171"/>
        <v>0</v>
      </c>
      <c r="BS1032" s="3">
        <f t="shared" si="172"/>
        <v>132</v>
      </c>
      <c r="BT1032" s="3">
        <f t="shared" si="173"/>
        <v>0</v>
      </c>
      <c r="BU1032" s="3">
        <f t="shared" si="174"/>
        <v>136</v>
      </c>
      <c r="BV1032" s="3">
        <f t="shared" si="175"/>
        <v>0</v>
      </c>
    </row>
    <row r="1033" spans="1:74" x14ac:dyDescent="0.25">
      <c r="A1033">
        <v>16</v>
      </c>
      <c r="B1033" t="s">
        <v>60</v>
      </c>
      <c r="C1033" t="s">
        <v>61</v>
      </c>
      <c r="D1033">
        <v>2020</v>
      </c>
      <c r="E1033" t="s">
        <v>62</v>
      </c>
      <c r="F1033" t="s">
        <v>63</v>
      </c>
      <c r="G1033">
        <v>2</v>
      </c>
      <c r="H1033" t="s">
        <v>64</v>
      </c>
      <c r="I1033" t="s">
        <v>3423</v>
      </c>
      <c r="J1033" t="s">
        <v>1779</v>
      </c>
      <c r="K1033" t="s">
        <v>1780</v>
      </c>
      <c r="L1033" t="s">
        <v>3466</v>
      </c>
      <c r="M1033" t="s">
        <v>1718</v>
      </c>
      <c r="N1033" t="s">
        <v>3469</v>
      </c>
      <c r="O1033" t="s">
        <v>68</v>
      </c>
      <c r="P1033" t="s">
        <v>3495</v>
      </c>
      <c r="Q1033" t="s">
        <v>800</v>
      </c>
      <c r="R1033" t="s">
        <v>3728</v>
      </c>
      <c r="S1033" t="s">
        <v>1901</v>
      </c>
      <c r="T1033">
        <v>10</v>
      </c>
      <c r="U1033">
        <v>5</v>
      </c>
      <c r="V1033" t="s">
        <v>1909</v>
      </c>
      <c r="W1033">
        <v>1</v>
      </c>
      <c r="X1033" t="s">
        <v>72</v>
      </c>
      <c r="Y1033">
        <v>1</v>
      </c>
      <c r="Z1033" t="s">
        <v>73</v>
      </c>
      <c r="AA1033">
        <v>1</v>
      </c>
      <c r="AB1033" s="2">
        <v>48</v>
      </c>
      <c r="AC1033" s="2">
        <v>24</v>
      </c>
      <c r="AD1033" s="2">
        <v>50</v>
      </c>
      <c r="AE1033" s="2">
        <v>96</v>
      </c>
      <c r="AF1033" s="2">
        <v>0</v>
      </c>
      <c r="AG1033" s="2">
        <v>0</v>
      </c>
      <c r="AH1033" s="2">
        <v>96</v>
      </c>
      <c r="AI1033" s="2">
        <v>0</v>
      </c>
      <c r="AJ1033" s="2">
        <v>0</v>
      </c>
      <c r="AK1033" s="2">
        <v>96</v>
      </c>
      <c r="AL1033" s="2">
        <v>0</v>
      </c>
      <c r="AM1033" s="2">
        <v>0</v>
      </c>
      <c r="AN1033" s="2">
        <v>48</v>
      </c>
      <c r="AO1033" s="2">
        <v>0</v>
      </c>
      <c r="AP1033" s="2">
        <v>0</v>
      </c>
      <c r="AQ1033" s="2">
        <v>384</v>
      </c>
      <c r="AR1033" s="2">
        <v>24</v>
      </c>
      <c r="AS1033" s="2">
        <v>6.25</v>
      </c>
      <c r="AT1033" s="2">
        <v>30000000</v>
      </c>
      <c r="AU1033" s="2">
        <v>21000000</v>
      </c>
      <c r="AV1033" s="2">
        <v>70</v>
      </c>
      <c r="AW1033" s="2">
        <v>204854000</v>
      </c>
      <c r="AX1033" s="2">
        <v>0</v>
      </c>
      <c r="AY1033" s="2">
        <v>0</v>
      </c>
      <c r="AZ1033" s="2">
        <v>338500000</v>
      </c>
      <c r="BA1033" s="2">
        <v>0</v>
      </c>
      <c r="BB1033" s="2">
        <v>0</v>
      </c>
      <c r="BC1033" s="2">
        <v>350500000</v>
      </c>
      <c r="BD1033" s="2">
        <v>0</v>
      </c>
      <c r="BE1033" s="2">
        <v>0</v>
      </c>
      <c r="BF1033" s="2">
        <v>363500000</v>
      </c>
      <c r="BG1033" s="2">
        <v>0</v>
      </c>
      <c r="BH1033" s="2">
        <v>0</v>
      </c>
      <c r="BI1033" s="2">
        <v>1287354000</v>
      </c>
      <c r="BJ1033" s="2">
        <v>21000000</v>
      </c>
      <c r="BK1033" s="2">
        <v>1.63</v>
      </c>
      <c r="BL1033" s="2" t="s">
        <v>1908</v>
      </c>
      <c r="BM1033" s="3">
        <f t="shared" si="166"/>
        <v>30</v>
      </c>
      <c r="BN1033" s="3">
        <f t="shared" si="167"/>
        <v>21</v>
      </c>
      <c r="BO1033" s="3">
        <f t="shared" si="168"/>
        <v>204.85400000000001</v>
      </c>
      <c r="BP1033" s="3">
        <f t="shared" si="169"/>
        <v>0</v>
      </c>
      <c r="BQ1033" s="3">
        <f t="shared" si="170"/>
        <v>338.5</v>
      </c>
      <c r="BR1033" s="3">
        <f t="shared" si="171"/>
        <v>0</v>
      </c>
      <c r="BS1033" s="3">
        <f t="shared" si="172"/>
        <v>350.5</v>
      </c>
      <c r="BT1033" s="3">
        <f t="shared" si="173"/>
        <v>0</v>
      </c>
      <c r="BU1033" s="3">
        <f t="shared" si="174"/>
        <v>363.5</v>
      </c>
      <c r="BV1033" s="3">
        <f t="shared" si="175"/>
        <v>0</v>
      </c>
    </row>
    <row r="1034" spans="1:74" x14ac:dyDescent="0.25">
      <c r="A1034">
        <v>16</v>
      </c>
      <c r="B1034" t="s">
        <v>60</v>
      </c>
      <c r="C1034" t="s">
        <v>61</v>
      </c>
      <c r="D1034">
        <v>2020</v>
      </c>
      <c r="E1034" t="s">
        <v>62</v>
      </c>
      <c r="F1034" t="s">
        <v>63</v>
      </c>
      <c r="G1034">
        <v>2</v>
      </c>
      <c r="H1034" t="s">
        <v>64</v>
      </c>
      <c r="I1034" t="s">
        <v>3423</v>
      </c>
      <c r="J1034" t="s">
        <v>1779</v>
      </c>
      <c r="K1034" t="s">
        <v>1780</v>
      </c>
      <c r="L1034" t="s">
        <v>3466</v>
      </c>
      <c r="M1034" t="s">
        <v>1718</v>
      </c>
      <c r="N1034" t="s">
        <v>3469</v>
      </c>
      <c r="O1034" t="s">
        <v>68</v>
      </c>
      <c r="P1034" t="s">
        <v>3495</v>
      </c>
      <c r="Q1034" t="s">
        <v>800</v>
      </c>
      <c r="R1034" t="s">
        <v>3728</v>
      </c>
      <c r="S1034" t="s">
        <v>1901</v>
      </c>
      <c r="T1034">
        <v>10</v>
      </c>
      <c r="U1034">
        <v>6</v>
      </c>
      <c r="V1034" t="s">
        <v>1910</v>
      </c>
      <c r="W1034">
        <v>1</v>
      </c>
      <c r="X1034" t="s">
        <v>72</v>
      </c>
      <c r="Y1034">
        <v>1</v>
      </c>
      <c r="Z1034" t="s">
        <v>73</v>
      </c>
      <c r="AA1034">
        <v>1</v>
      </c>
      <c r="AB1034" s="2">
        <v>0</v>
      </c>
      <c r="AC1034" s="2">
        <v>0</v>
      </c>
      <c r="AD1034" s="2">
        <v>0</v>
      </c>
      <c r="AE1034" s="2">
        <v>1</v>
      </c>
      <c r="AF1034" s="2">
        <v>0</v>
      </c>
      <c r="AG1034" s="2">
        <v>0</v>
      </c>
      <c r="AH1034" s="2">
        <v>2</v>
      </c>
      <c r="AI1034" s="2">
        <v>0</v>
      </c>
      <c r="AJ1034" s="2">
        <v>0</v>
      </c>
      <c r="AK1034" s="2">
        <v>2</v>
      </c>
      <c r="AL1034" s="2">
        <v>0</v>
      </c>
      <c r="AM1034" s="2">
        <v>0</v>
      </c>
      <c r="AN1034" s="2">
        <v>1</v>
      </c>
      <c r="AO1034" s="2">
        <v>0</v>
      </c>
      <c r="AP1034" s="2">
        <v>0</v>
      </c>
      <c r="AQ1034" s="2">
        <v>6</v>
      </c>
      <c r="AR1034" s="2">
        <v>0</v>
      </c>
      <c r="AS1034" s="2">
        <v>0</v>
      </c>
      <c r="AT1034" s="2">
        <v>0</v>
      </c>
      <c r="AU1034" s="2">
        <v>0</v>
      </c>
      <c r="AV1034" s="2">
        <v>0</v>
      </c>
      <c r="AW1034" s="2">
        <v>40000000</v>
      </c>
      <c r="AX1034" s="2">
        <v>0</v>
      </c>
      <c r="AY1034" s="2">
        <v>0</v>
      </c>
      <c r="AZ1034" s="2">
        <v>50000000</v>
      </c>
      <c r="BA1034" s="2">
        <v>0</v>
      </c>
      <c r="BB1034" s="2">
        <v>0</v>
      </c>
      <c r="BC1034" s="2">
        <v>50000000</v>
      </c>
      <c r="BD1034" s="2">
        <v>0</v>
      </c>
      <c r="BE1034" s="2">
        <v>0</v>
      </c>
      <c r="BF1034" s="2">
        <v>40000000</v>
      </c>
      <c r="BG1034" s="2">
        <v>0</v>
      </c>
      <c r="BH1034" s="2">
        <v>0</v>
      </c>
      <c r="BI1034" s="2">
        <v>180000000</v>
      </c>
      <c r="BJ1034" s="2">
        <v>0</v>
      </c>
      <c r="BK1034" s="2">
        <v>0</v>
      </c>
      <c r="BL1034" s="2" t="s">
        <v>74</v>
      </c>
      <c r="BM1034" s="3">
        <f t="shared" si="166"/>
        <v>0</v>
      </c>
      <c r="BN1034" s="3">
        <f t="shared" si="167"/>
        <v>0</v>
      </c>
      <c r="BO1034" s="3">
        <f t="shared" si="168"/>
        <v>40</v>
      </c>
      <c r="BP1034" s="3">
        <f t="shared" si="169"/>
        <v>0</v>
      </c>
      <c r="BQ1034" s="3">
        <f t="shared" si="170"/>
        <v>50</v>
      </c>
      <c r="BR1034" s="3">
        <f t="shared" si="171"/>
        <v>0</v>
      </c>
      <c r="BS1034" s="3">
        <f t="shared" si="172"/>
        <v>50</v>
      </c>
      <c r="BT1034" s="3">
        <f t="shared" si="173"/>
        <v>0</v>
      </c>
      <c r="BU1034" s="3">
        <f t="shared" si="174"/>
        <v>40</v>
      </c>
      <c r="BV1034" s="3">
        <f t="shared" si="175"/>
        <v>0</v>
      </c>
    </row>
    <row r="1035" spans="1:74" x14ac:dyDescent="0.25">
      <c r="A1035">
        <v>16</v>
      </c>
      <c r="B1035" t="s">
        <v>60</v>
      </c>
      <c r="C1035" t="s">
        <v>61</v>
      </c>
      <c r="D1035">
        <v>2020</v>
      </c>
      <c r="E1035" t="s">
        <v>62</v>
      </c>
      <c r="F1035" t="s">
        <v>63</v>
      </c>
      <c r="G1035">
        <v>2</v>
      </c>
      <c r="H1035" t="s">
        <v>64</v>
      </c>
      <c r="I1035" t="s">
        <v>3423</v>
      </c>
      <c r="J1035" t="s">
        <v>1779</v>
      </c>
      <c r="K1035" t="s">
        <v>1780</v>
      </c>
      <c r="L1035" t="s">
        <v>3466</v>
      </c>
      <c r="M1035" t="s">
        <v>1718</v>
      </c>
      <c r="N1035" t="s">
        <v>3469</v>
      </c>
      <c r="O1035" t="s">
        <v>68</v>
      </c>
      <c r="P1035" t="s">
        <v>3495</v>
      </c>
      <c r="Q1035" t="s">
        <v>800</v>
      </c>
      <c r="R1035" t="s">
        <v>3728</v>
      </c>
      <c r="S1035" t="s">
        <v>1901</v>
      </c>
      <c r="T1035">
        <v>10</v>
      </c>
      <c r="U1035">
        <v>7</v>
      </c>
      <c r="V1035" t="s">
        <v>1911</v>
      </c>
      <c r="W1035">
        <v>1</v>
      </c>
      <c r="X1035" t="s">
        <v>72</v>
      </c>
      <c r="Y1035">
        <v>1</v>
      </c>
      <c r="Z1035" t="s">
        <v>73</v>
      </c>
      <c r="AA1035">
        <v>1</v>
      </c>
      <c r="AB1035" s="2">
        <v>0</v>
      </c>
      <c r="AC1035" s="2">
        <v>0</v>
      </c>
      <c r="AD1035" s="2">
        <v>0</v>
      </c>
      <c r="AE1035" s="2">
        <v>0.5</v>
      </c>
      <c r="AF1035" s="2">
        <v>0</v>
      </c>
      <c r="AG1035" s="2">
        <v>0</v>
      </c>
      <c r="AH1035" s="2">
        <v>0.2</v>
      </c>
      <c r="AI1035" s="2">
        <v>0</v>
      </c>
      <c r="AJ1035" s="2">
        <v>0</v>
      </c>
      <c r="AK1035" s="2">
        <v>0.2</v>
      </c>
      <c r="AL1035" s="2">
        <v>0</v>
      </c>
      <c r="AM1035" s="2">
        <v>0</v>
      </c>
      <c r="AN1035" s="2">
        <v>0.1</v>
      </c>
      <c r="AO1035" s="2">
        <v>0</v>
      </c>
      <c r="AP1035" s="2">
        <v>0</v>
      </c>
      <c r="AQ1035" s="2">
        <v>1</v>
      </c>
      <c r="AR1035" s="2">
        <v>0</v>
      </c>
      <c r="AS1035" s="2">
        <v>0</v>
      </c>
      <c r="AT1035" s="2">
        <v>0</v>
      </c>
      <c r="AU1035" s="2">
        <v>0</v>
      </c>
      <c r="AV1035" s="2">
        <v>0</v>
      </c>
      <c r="AW1035" s="2">
        <v>145406000</v>
      </c>
      <c r="AX1035" s="2">
        <v>0</v>
      </c>
      <c r="AY1035" s="2">
        <v>0</v>
      </c>
      <c r="AZ1035" s="2">
        <v>180000000</v>
      </c>
      <c r="BA1035" s="2">
        <v>0</v>
      </c>
      <c r="BB1035" s="2">
        <v>0</v>
      </c>
      <c r="BC1035" s="2">
        <v>180000000</v>
      </c>
      <c r="BD1035" s="2">
        <v>0</v>
      </c>
      <c r="BE1035" s="2">
        <v>0</v>
      </c>
      <c r="BF1035" s="2">
        <v>150000000</v>
      </c>
      <c r="BG1035" s="2">
        <v>0</v>
      </c>
      <c r="BH1035" s="2">
        <v>0</v>
      </c>
      <c r="BI1035" s="2">
        <v>655406000</v>
      </c>
      <c r="BJ1035" s="2">
        <v>0</v>
      </c>
      <c r="BK1035" s="2">
        <v>0</v>
      </c>
      <c r="BL1035" s="2" t="s">
        <v>74</v>
      </c>
      <c r="BM1035" s="3">
        <f t="shared" si="166"/>
        <v>0</v>
      </c>
      <c r="BN1035" s="3">
        <f t="shared" si="167"/>
        <v>0</v>
      </c>
      <c r="BO1035" s="3">
        <f t="shared" si="168"/>
        <v>145.40600000000001</v>
      </c>
      <c r="BP1035" s="3">
        <f t="shared" si="169"/>
        <v>0</v>
      </c>
      <c r="BQ1035" s="3">
        <f t="shared" si="170"/>
        <v>180</v>
      </c>
      <c r="BR1035" s="3">
        <f t="shared" si="171"/>
        <v>0</v>
      </c>
      <c r="BS1035" s="3">
        <f t="shared" si="172"/>
        <v>180</v>
      </c>
      <c r="BT1035" s="3">
        <f t="shared" si="173"/>
        <v>0</v>
      </c>
      <c r="BU1035" s="3">
        <f t="shared" si="174"/>
        <v>150</v>
      </c>
      <c r="BV1035" s="3">
        <f t="shared" si="175"/>
        <v>0</v>
      </c>
    </row>
    <row r="1036" spans="1:74" x14ac:dyDescent="0.25">
      <c r="A1036">
        <v>16</v>
      </c>
      <c r="B1036" t="s">
        <v>60</v>
      </c>
      <c r="C1036" t="s">
        <v>61</v>
      </c>
      <c r="D1036">
        <v>2020</v>
      </c>
      <c r="E1036" t="s">
        <v>62</v>
      </c>
      <c r="F1036" t="s">
        <v>63</v>
      </c>
      <c r="G1036">
        <v>2</v>
      </c>
      <c r="H1036" t="s">
        <v>64</v>
      </c>
      <c r="I1036" t="s">
        <v>3423</v>
      </c>
      <c r="J1036" t="s">
        <v>1779</v>
      </c>
      <c r="K1036" t="s">
        <v>1780</v>
      </c>
      <c r="L1036" t="s">
        <v>3466</v>
      </c>
      <c r="M1036" t="s">
        <v>1718</v>
      </c>
      <c r="N1036" t="s">
        <v>3469</v>
      </c>
      <c r="O1036" t="s">
        <v>68</v>
      </c>
      <c r="P1036" t="s">
        <v>3477</v>
      </c>
      <c r="Q1036" t="s">
        <v>145</v>
      </c>
      <c r="R1036" t="s">
        <v>3729</v>
      </c>
      <c r="S1036" t="s">
        <v>1912</v>
      </c>
      <c r="T1036">
        <v>12</v>
      </c>
      <c r="U1036">
        <v>1</v>
      </c>
      <c r="V1036" t="s">
        <v>1913</v>
      </c>
      <c r="W1036">
        <v>2</v>
      </c>
      <c r="X1036" t="s">
        <v>76</v>
      </c>
      <c r="Y1036">
        <v>1</v>
      </c>
      <c r="Z1036" t="s">
        <v>73</v>
      </c>
      <c r="AA1036">
        <v>1</v>
      </c>
      <c r="AB1036" s="2">
        <v>100</v>
      </c>
      <c r="AC1036" s="2">
        <v>36.299999999999997</v>
      </c>
      <c r="AD1036" s="2">
        <v>36.299999999999997</v>
      </c>
      <c r="AE1036" s="2">
        <v>100</v>
      </c>
      <c r="AF1036" s="2">
        <v>0</v>
      </c>
      <c r="AG1036" s="2">
        <v>0</v>
      </c>
      <c r="AH1036" s="2">
        <v>100</v>
      </c>
      <c r="AI1036" s="2">
        <v>0</v>
      </c>
      <c r="AJ1036" s="2">
        <v>0</v>
      </c>
      <c r="AK1036" s="2">
        <v>100</v>
      </c>
      <c r="AL1036" s="2">
        <v>0</v>
      </c>
      <c r="AM1036" s="2">
        <v>0</v>
      </c>
      <c r="AN1036" s="2">
        <v>100</v>
      </c>
      <c r="AO1036" s="2">
        <v>0</v>
      </c>
      <c r="AP1036" s="2">
        <v>0</v>
      </c>
      <c r="AQ1036" s="2" t="s">
        <v>77</v>
      </c>
      <c r="AR1036" s="2" t="s">
        <v>77</v>
      </c>
      <c r="AS1036" s="2" t="s">
        <v>77</v>
      </c>
      <c r="AT1036" s="2">
        <v>1958661356</v>
      </c>
      <c r="AU1036" s="2">
        <v>710935953</v>
      </c>
      <c r="AV1036" s="2">
        <v>36.299999999999997</v>
      </c>
      <c r="AW1036" s="2">
        <v>7018593000</v>
      </c>
      <c r="AX1036" s="2">
        <v>0</v>
      </c>
      <c r="AY1036" s="2">
        <v>0</v>
      </c>
      <c r="AZ1036" s="2">
        <v>7047640000</v>
      </c>
      <c r="BA1036" s="2">
        <v>0</v>
      </c>
      <c r="BB1036" s="2">
        <v>0</v>
      </c>
      <c r="BC1036" s="2">
        <v>7655783000</v>
      </c>
      <c r="BD1036" s="2">
        <v>0</v>
      </c>
      <c r="BE1036" s="2">
        <v>0</v>
      </c>
      <c r="BF1036" s="2">
        <v>4019286000</v>
      </c>
      <c r="BG1036" s="2">
        <v>0</v>
      </c>
      <c r="BH1036" s="2">
        <v>0</v>
      </c>
      <c r="BI1036" s="2">
        <v>27699963356</v>
      </c>
      <c r="BJ1036" s="2">
        <v>710935953</v>
      </c>
      <c r="BK1036" s="2">
        <v>2.57</v>
      </c>
      <c r="BL1036" s="2" t="s">
        <v>1914</v>
      </c>
      <c r="BM1036" s="3">
        <f t="shared" si="166"/>
        <v>1958.6613560000001</v>
      </c>
      <c r="BN1036" s="3">
        <f t="shared" si="167"/>
        <v>710.93595300000004</v>
      </c>
      <c r="BO1036" s="3">
        <f t="shared" si="168"/>
        <v>7018.5929999999998</v>
      </c>
      <c r="BP1036" s="3">
        <f t="shared" si="169"/>
        <v>0</v>
      </c>
      <c r="BQ1036" s="3">
        <f t="shared" si="170"/>
        <v>7047.64</v>
      </c>
      <c r="BR1036" s="3">
        <f t="shared" si="171"/>
        <v>0</v>
      </c>
      <c r="BS1036" s="3">
        <f t="shared" si="172"/>
        <v>7655.7830000000004</v>
      </c>
      <c r="BT1036" s="3">
        <f t="shared" si="173"/>
        <v>0</v>
      </c>
      <c r="BU1036" s="3">
        <f t="shared" si="174"/>
        <v>4019.2860000000001</v>
      </c>
      <c r="BV1036" s="3">
        <f t="shared" si="175"/>
        <v>0</v>
      </c>
    </row>
    <row r="1037" spans="1:74" x14ac:dyDescent="0.25">
      <c r="A1037">
        <v>16</v>
      </c>
      <c r="B1037" t="s">
        <v>60</v>
      </c>
      <c r="C1037" t="s">
        <v>61</v>
      </c>
      <c r="D1037">
        <v>2020</v>
      </c>
      <c r="E1037" t="s">
        <v>62</v>
      </c>
      <c r="F1037" t="s">
        <v>63</v>
      </c>
      <c r="G1037">
        <v>2</v>
      </c>
      <c r="H1037" t="s">
        <v>64</v>
      </c>
      <c r="I1037" t="s">
        <v>3423</v>
      </c>
      <c r="J1037" t="s">
        <v>1779</v>
      </c>
      <c r="K1037" t="s">
        <v>1780</v>
      </c>
      <c r="L1037" t="s">
        <v>3466</v>
      </c>
      <c r="M1037" t="s">
        <v>1718</v>
      </c>
      <c r="N1037" t="s">
        <v>3469</v>
      </c>
      <c r="O1037" t="s">
        <v>68</v>
      </c>
      <c r="P1037" t="s">
        <v>3477</v>
      </c>
      <c r="Q1037" t="s">
        <v>145</v>
      </c>
      <c r="R1037" t="s">
        <v>3729</v>
      </c>
      <c r="S1037" t="s">
        <v>1912</v>
      </c>
      <c r="T1037">
        <v>12</v>
      </c>
      <c r="U1037">
        <v>2</v>
      </c>
      <c r="V1037" t="s">
        <v>1915</v>
      </c>
      <c r="W1037">
        <v>2</v>
      </c>
      <c r="X1037" t="s">
        <v>76</v>
      </c>
      <c r="Y1037">
        <v>1</v>
      </c>
      <c r="Z1037" t="s">
        <v>73</v>
      </c>
      <c r="AA1037">
        <v>1</v>
      </c>
      <c r="AB1037" s="2">
        <v>100</v>
      </c>
      <c r="AC1037" s="2">
        <v>7.66</v>
      </c>
      <c r="AD1037" s="2">
        <v>7.66</v>
      </c>
      <c r="AE1037" s="2">
        <v>100</v>
      </c>
      <c r="AF1037" s="2">
        <v>0</v>
      </c>
      <c r="AG1037" s="2">
        <v>0</v>
      </c>
      <c r="AH1037" s="2">
        <v>100</v>
      </c>
      <c r="AI1037" s="2">
        <v>0</v>
      </c>
      <c r="AJ1037" s="2">
        <v>0</v>
      </c>
      <c r="AK1037" s="2">
        <v>100</v>
      </c>
      <c r="AL1037" s="2">
        <v>0</v>
      </c>
      <c r="AM1037" s="2">
        <v>0</v>
      </c>
      <c r="AN1037" s="2">
        <v>100</v>
      </c>
      <c r="AO1037" s="2">
        <v>0</v>
      </c>
      <c r="AP1037" s="2">
        <v>0</v>
      </c>
      <c r="AQ1037" s="2" t="s">
        <v>77</v>
      </c>
      <c r="AR1037" s="2" t="s">
        <v>77</v>
      </c>
      <c r="AS1037" s="2" t="s">
        <v>77</v>
      </c>
      <c r="AT1037" s="2">
        <v>798481176</v>
      </c>
      <c r="AU1037" s="2">
        <v>61145841</v>
      </c>
      <c r="AV1037" s="2">
        <v>7.66</v>
      </c>
      <c r="AW1037" s="2">
        <v>223180000</v>
      </c>
      <c r="AX1037" s="2">
        <v>0</v>
      </c>
      <c r="AY1037" s="2">
        <v>0</v>
      </c>
      <c r="AZ1037" s="2">
        <v>1702059000</v>
      </c>
      <c r="BA1037" s="2">
        <v>0</v>
      </c>
      <c r="BB1037" s="2">
        <v>0</v>
      </c>
      <c r="BC1037" s="2">
        <v>1931549000</v>
      </c>
      <c r="BD1037" s="2">
        <v>0</v>
      </c>
      <c r="BE1037" s="2">
        <v>0</v>
      </c>
      <c r="BF1037" s="2">
        <v>1014063000</v>
      </c>
      <c r="BG1037" s="2">
        <v>0</v>
      </c>
      <c r="BH1037" s="2">
        <v>0</v>
      </c>
      <c r="BI1037" s="2">
        <v>5669332176</v>
      </c>
      <c r="BJ1037" s="2">
        <v>61145841</v>
      </c>
      <c r="BK1037" s="2">
        <v>1.08</v>
      </c>
      <c r="BL1037" s="2" t="s">
        <v>1916</v>
      </c>
      <c r="BM1037" s="3">
        <f t="shared" si="166"/>
        <v>798.481176</v>
      </c>
      <c r="BN1037" s="3">
        <f t="shared" si="167"/>
        <v>61.145840999999997</v>
      </c>
      <c r="BO1037" s="3">
        <f t="shared" si="168"/>
        <v>223.18</v>
      </c>
      <c r="BP1037" s="3">
        <f t="shared" si="169"/>
        <v>0</v>
      </c>
      <c r="BQ1037" s="3">
        <f t="shared" si="170"/>
        <v>1702.059</v>
      </c>
      <c r="BR1037" s="3">
        <f t="shared" si="171"/>
        <v>0</v>
      </c>
      <c r="BS1037" s="3">
        <f t="shared" si="172"/>
        <v>1931.549</v>
      </c>
      <c r="BT1037" s="3">
        <f t="shared" si="173"/>
        <v>0</v>
      </c>
      <c r="BU1037" s="3">
        <f t="shared" si="174"/>
        <v>1014.063</v>
      </c>
      <c r="BV1037" s="3">
        <f t="shared" si="175"/>
        <v>0</v>
      </c>
    </row>
    <row r="1038" spans="1:74" x14ac:dyDescent="0.25">
      <c r="A1038">
        <v>16</v>
      </c>
      <c r="B1038" t="s">
        <v>60</v>
      </c>
      <c r="C1038" t="s">
        <v>61</v>
      </c>
      <c r="D1038">
        <v>2020</v>
      </c>
      <c r="E1038" t="s">
        <v>62</v>
      </c>
      <c r="F1038" t="s">
        <v>63</v>
      </c>
      <c r="G1038">
        <v>2</v>
      </c>
      <c r="H1038" t="s">
        <v>64</v>
      </c>
      <c r="I1038" t="s">
        <v>3423</v>
      </c>
      <c r="J1038" t="s">
        <v>1779</v>
      </c>
      <c r="K1038" t="s">
        <v>1780</v>
      </c>
      <c r="L1038" t="s">
        <v>3466</v>
      </c>
      <c r="M1038" t="s">
        <v>1718</v>
      </c>
      <c r="N1038" t="s">
        <v>3469</v>
      </c>
      <c r="O1038" t="s">
        <v>68</v>
      </c>
      <c r="P1038" t="s">
        <v>3477</v>
      </c>
      <c r="Q1038" t="s">
        <v>145</v>
      </c>
      <c r="R1038" t="s">
        <v>3729</v>
      </c>
      <c r="S1038" t="s">
        <v>1912</v>
      </c>
      <c r="T1038">
        <v>12</v>
      </c>
      <c r="U1038">
        <v>3</v>
      </c>
      <c r="V1038" t="s">
        <v>1917</v>
      </c>
      <c r="W1038">
        <v>1</v>
      </c>
      <c r="X1038" t="s">
        <v>72</v>
      </c>
      <c r="Y1038">
        <v>1</v>
      </c>
      <c r="Z1038" t="s">
        <v>73</v>
      </c>
      <c r="AA1038">
        <v>1</v>
      </c>
      <c r="AB1038" s="2">
        <v>2</v>
      </c>
      <c r="AC1038" s="2">
        <v>1</v>
      </c>
      <c r="AD1038" s="2">
        <v>50</v>
      </c>
      <c r="AE1038" s="2">
        <v>4</v>
      </c>
      <c r="AF1038" s="2">
        <v>0</v>
      </c>
      <c r="AG1038" s="2">
        <v>0</v>
      </c>
      <c r="AH1038" s="2">
        <v>4</v>
      </c>
      <c r="AI1038" s="2">
        <v>0</v>
      </c>
      <c r="AJ1038" s="2">
        <v>0</v>
      </c>
      <c r="AK1038" s="2">
        <v>4</v>
      </c>
      <c r="AL1038" s="2">
        <v>0</v>
      </c>
      <c r="AM1038" s="2">
        <v>0</v>
      </c>
      <c r="AN1038" s="2">
        <v>2</v>
      </c>
      <c r="AO1038" s="2">
        <v>0</v>
      </c>
      <c r="AP1038" s="2">
        <v>0</v>
      </c>
      <c r="AQ1038" s="2">
        <v>16</v>
      </c>
      <c r="AR1038" s="2">
        <v>1</v>
      </c>
      <c r="AS1038" s="2">
        <v>6.25</v>
      </c>
      <c r="AT1038" s="2">
        <v>36383676</v>
      </c>
      <c r="AU1038" s="2">
        <v>19160714</v>
      </c>
      <c r="AV1038" s="2">
        <v>52.67</v>
      </c>
      <c r="AW1038" s="2">
        <v>50738000</v>
      </c>
      <c r="AX1038" s="2">
        <v>0</v>
      </c>
      <c r="AY1038" s="2">
        <v>0</v>
      </c>
      <c r="AZ1038" s="2">
        <v>17635000</v>
      </c>
      <c r="BA1038" s="2">
        <v>0</v>
      </c>
      <c r="BB1038" s="2">
        <v>0</v>
      </c>
      <c r="BC1038" s="2">
        <v>20280000</v>
      </c>
      <c r="BD1038" s="2">
        <v>0</v>
      </c>
      <c r="BE1038" s="2">
        <v>0</v>
      </c>
      <c r="BF1038" s="2">
        <v>10647000</v>
      </c>
      <c r="BG1038" s="2">
        <v>0</v>
      </c>
      <c r="BH1038" s="2">
        <v>0</v>
      </c>
      <c r="BI1038" s="2">
        <v>135683676</v>
      </c>
      <c r="BJ1038" s="2">
        <v>19160714</v>
      </c>
      <c r="BK1038" s="2">
        <v>14.12</v>
      </c>
      <c r="BL1038" s="2" t="s">
        <v>1918</v>
      </c>
      <c r="BM1038" s="3">
        <f t="shared" si="166"/>
        <v>36.383676000000001</v>
      </c>
      <c r="BN1038" s="3">
        <f t="shared" si="167"/>
        <v>19.160713999999999</v>
      </c>
      <c r="BO1038" s="3">
        <f t="shared" si="168"/>
        <v>50.738</v>
      </c>
      <c r="BP1038" s="3">
        <f t="shared" si="169"/>
        <v>0</v>
      </c>
      <c r="BQ1038" s="3">
        <f t="shared" si="170"/>
        <v>17.635000000000002</v>
      </c>
      <c r="BR1038" s="3">
        <f t="shared" si="171"/>
        <v>0</v>
      </c>
      <c r="BS1038" s="3">
        <f t="shared" si="172"/>
        <v>20.28</v>
      </c>
      <c r="BT1038" s="3">
        <f t="shared" si="173"/>
        <v>0</v>
      </c>
      <c r="BU1038" s="3">
        <f t="shared" si="174"/>
        <v>10.647</v>
      </c>
      <c r="BV1038" s="3">
        <f t="shared" si="175"/>
        <v>0</v>
      </c>
    </row>
    <row r="1039" spans="1:74" x14ac:dyDescent="0.25">
      <c r="A1039">
        <v>16</v>
      </c>
      <c r="B1039" t="s">
        <v>60</v>
      </c>
      <c r="C1039" t="s">
        <v>61</v>
      </c>
      <c r="D1039">
        <v>2020</v>
      </c>
      <c r="E1039" t="s">
        <v>62</v>
      </c>
      <c r="F1039" t="s">
        <v>63</v>
      </c>
      <c r="G1039">
        <v>2</v>
      </c>
      <c r="H1039" t="s">
        <v>64</v>
      </c>
      <c r="I1039" t="s">
        <v>3423</v>
      </c>
      <c r="J1039" t="s">
        <v>1779</v>
      </c>
      <c r="K1039" t="s">
        <v>1780</v>
      </c>
      <c r="L1039" t="s">
        <v>3466</v>
      </c>
      <c r="M1039" t="s">
        <v>1718</v>
      </c>
      <c r="N1039" t="s">
        <v>3469</v>
      </c>
      <c r="O1039" t="s">
        <v>68</v>
      </c>
      <c r="P1039" t="s">
        <v>3477</v>
      </c>
      <c r="Q1039" t="s">
        <v>145</v>
      </c>
      <c r="R1039" t="s">
        <v>3729</v>
      </c>
      <c r="S1039" t="s">
        <v>1912</v>
      </c>
      <c r="T1039">
        <v>12</v>
      </c>
      <c r="U1039">
        <v>4</v>
      </c>
      <c r="V1039" t="s">
        <v>1919</v>
      </c>
      <c r="W1039">
        <v>1</v>
      </c>
      <c r="X1039" t="s">
        <v>72</v>
      </c>
      <c r="Y1039">
        <v>1</v>
      </c>
      <c r="Z1039" t="s">
        <v>73</v>
      </c>
      <c r="AA1039">
        <v>1</v>
      </c>
      <c r="AB1039" s="2">
        <v>150</v>
      </c>
      <c r="AC1039" s="2">
        <v>75</v>
      </c>
      <c r="AD1039" s="2">
        <v>50</v>
      </c>
      <c r="AE1039" s="2">
        <v>250</v>
      </c>
      <c r="AF1039" s="2">
        <v>0</v>
      </c>
      <c r="AG1039" s="2">
        <v>0</v>
      </c>
      <c r="AH1039" s="2">
        <v>250</v>
      </c>
      <c r="AI1039" s="2">
        <v>0</v>
      </c>
      <c r="AJ1039" s="2">
        <v>0</v>
      </c>
      <c r="AK1039" s="2">
        <v>250</v>
      </c>
      <c r="AL1039" s="2">
        <v>0</v>
      </c>
      <c r="AM1039" s="2">
        <v>0</v>
      </c>
      <c r="AN1039" s="2">
        <v>200</v>
      </c>
      <c r="AO1039" s="2">
        <v>0</v>
      </c>
      <c r="AP1039" s="2">
        <v>0</v>
      </c>
      <c r="AQ1039" s="2">
        <v>1100</v>
      </c>
      <c r="AR1039" s="2">
        <v>75</v>
      </c>
      <c r="AS1039" s="2">
        <v>6.82</v>
      </c>
      <c r="AT1039" s="2">
        <v>36383676</v>
      </c>
      <c r="AU1039" s="2">
        <v>19160714</v>
      </c>
      <c r="AV1039" s="2">
        <v>52.67</v>
      </c>
      <c r="AW1039" s="2">
        <v>50738000</v>
      </c>
      <c r="AX1039" s="2">
        <v>0</v>
      </c>
      <c r="AY1039" s="2">
        <v>0</v>
      </c>
      <c r="AZ1039" s="2">
        <v>70540000</v>
      </c>
      <c r="BA1039" s="2">
        <v>0</v>
      </c>
      <c r="BB1039" s="2">
        <v>0</v>
      </c>
      <c r="BC1039" s="2">
        <v>81121000</v>
      </c>
      <c r="BD1039" s="2">
        <v>0</v>
      </c>
      <c r="BE1039" s="2">
        <v>0</v>
      </c>
      <c r="BF1039" s="2">
        <v>42589000</v>
      </c>
      <c r="BG1039" s="2">
        <v>0</v>
      </c>
      <c r="BH1039" s="2">
        <v>0</v>
      </c>
      <c r="BI1039" s="2">
        <v>281371676</v>
      </c>
      <c r="BJ1039" s="2">
        <v>19160714</v>
      </c>
      <c r="BK1039" s="2">
        <v>6.81</v>
      </c>
      <c r="BL1039" s="2" t="s">
        <v>1918</v>
      </c>
      <c r="BM1039" s="3">
        <f t="shared" si="166"/>
        <v>36.383676000000001</v>
      </c>
      <c r="BN1039" s="3">
        <f t="shared" si="167"/>
        <v>19.160713999999999</v>
      </c>
      <c r="BO1039" s="3">
        <f t="shared" si="168"/>
        <v>50.738</v>
      </c>
      <c r="BP1039" s="3">
        <f t="shared" si="169"/>
        <v>0</v>
      </c>
      <c r="BQ1039" s="3">
        <f t="shared" si="170"/>
        <v>70.540000000000006</v>
      </c>
      <c r="BR1039" s="3">
        <f t="shared" si="171"/>
        <v>0</v>
      </c>
      <c r="BS1039" s="3">
        <f t="shared" si="172"/>
        <v>81.120999999999995</v>
      </c>
      <c r="BT1039" s="3">
        <f t="shared" si="173"/>
        <v>0</v>
      </c>
      <c r="BU1039" s="3">
        <f t="shared" si="174"/>
        <v>42.588999999999999</v>
      </c>
      <c r="BV1039" s="3">
        <f t="shared" si="175"/>
        <v>0</v>
      </c>
    </row>
    <row r="1040" spans="1:74" x14ac:dyDescent="0.25">
      <c r="A1040">
        <v>16</v>
      </c>
      <c r="B1040" t="s">
        <v>60</v>
      </c>
      <c r="C1040" t="s">
        <v>61</v>
      </c>
      <c r="D1040">
        <v>2020</v>
      </c>
      <c r="E1040" t="s">
        <v>62</v>
      </c>
      <c r="F1040" t="s">
        <v>63</v>
      </c>
      <c r="G1040">
        <v>2</v>
      </c>
      <c r="H1040" t="s">
        <v>64</v>
      </c>
      <c r="I1040" t="s">
        <v>3423</v>
      </c>
      <c r="J1040" t="s">
        <v>1779</v>
      </c>
      <c r="K1040" t="s">
        <v>1780</v>
      </c>
      <c r="L1040" t="s">
        <v>3466</v>
      </c>
      <c r="M1040" t="s">
        <v>1718</v>
      </c>
      <c r="N1040" t="s">
        <v>3469</v>
      </c>
      <c r="O1040" t="s">
        <v>68</v>
      </c>
      <c r="P1040" t="s">
        <v>3477</v>
      </c>
      <c r="Q1040" t="s">
        <v>145</v>
      </c>
      <c r="R1040" t="s">
        <v>3729</v>
      </c>
      <c r="S1040" t="s">
        <v>1912</v>
      </c>
      <c r="T1040">
        <v>12</v>
      </c>
      <c r="U1040">
        <v>5</v>
      </c>
      <c r="V1040" t="s">
        <v>1920</v>
      </c>
      <c r="W1040">
        <v>2</v>
      </c>
      <c r="X1040" t="s">
        <v>76</v>
      </c>
      <c r="Y1040">
        <v>1</v>
      </c>
      <c r="Z1040" t="s">
        <v>73</v>
      </c>
      <c r="AA1040">
        <v>1</v>
      </c>
      <c r="AB1040" s="2">
        <v>100</v>
      </c>
      <c r="AC1040" s="2">
        <v>59.48</v>
      </c>
      <c r="AD1040" s="2">
        <v>59.48</v>
      </c>
      <c r="AE1040" s="2">
        <v>100</v>
      </c>
      <c r="AF1040" s="2">
        <v>0</v>
      </c>
      <c r="AG1040" s="2">
        <v>0</v>
      </c>
      <c r="AH1040" s="2">
        <v>100</v>
      </c>
      <c r="AI1040" s="2">
        <v>0</v>
      </c>
      <c r="AJ1040" s="2">
        <v>0</v>
      </c>
      <c r="AK1040" s="2">
        <v>100</v>
      </c>
      <c r="AL1040" s="2">
        <v>0</v>
      </c>
      <c r="AM1040" s="2">
        <v>0</v>
      </c>
      <c r="AN1040" s="2">
        <v>100</v>
      </c>
      <c r="AO1040" s="2">
        <v>0</v>
      </c>
      <c r="AP1040" s="2">
        <v>0</v>
      </c>
      <c r="AQ1040" s="2" t="s">
        <v>77</v>
      </c>
      <c r="AR1040" s="2" t="s">
        <v>77</v>
      </c>
      <c r="AS1040" s="2" t="s">
        <v>77</v>
      </c>
      <c r="AT1040" s="2">
        <v>97189901</v>
      </c>
      <c r="AU1040" s="2">
        <v>57809569</v>
      </c>
      <c r="AV1040" s="2">
        <v>59.48</v>
      </c>
      <c r="AW1040" s="2">
        <v>521011000</v>
      </c>
      <c r="AX1040" s="2">
        <v>0</v>
      </c>
      <c r="AY1040" s="2">
        <v>0</v>
      </c>
      <c r="AZ1040" s="2">
        <v>747119000</v>
      </c>
      <c r="BA1040" s="2">
        <v>0</v>
      </c>
      <c r="BB1040" s="2">
        <v>0</v>
      </c>
      <c r="BC1040" s="2">
        <v>790760000</v>
      </c>
      <c r="BD1040" s="2">
        <v>0</v>
      </c>
      <c r="BE1040" s="2">
        <v>0</v>
      </c>
      <c r="BF1040" s="2">
        <v>401517000</v>
      </c>
      <c r="BG1040" s="2">
        <v>0</v>
      </c>
      <c r="BH1040" s="2">
        <v>0</v>
      </c>
      <c r="BI1040" s="2">
        <v>2557596901</v>
      </c>
      <c r="BJ1040" s="2">
        <v>57809569</v>
      </c>
      <c r="BK1040" s="2">
        <v>2.2599999999999998</v>
      </c>
      <c r="BL1040" s="2" t="s">
        <v>1921</v>
      </c>
      <c r="BM1040" s="3">
        <f t="shared" si="166"/>
        <v>97.189901000000006</v>
      </c>
      <c r="BN1040" s="3">
        <f t="shared" si="167"/>
        <v>57.809569000000003</v>
      </c>
      <c r="BO1040" s="3">
        <f t="shared" si="168"/>
        <v>521.01099999999997</v>
      </c>
      <c r="BP1040" s="3">
        <f t="shared" si="169"/>
        <v>0</v>
      </c>
      <c r="BQ1040" s="3">
        <f t="shared" si="170"/>
        <v>747.11900000000003</v>
      </c>
      <c r="BR1040" s="3">
        <f t="shared" si="171"/>
        <v>0</v>
      </c>
      <c r="BS1040" s="3">
        <f t="shared" si="172"/>
        <v>790.76</v>
      </c>
      <c r="BT1040" s="3">
        <f t="shared" si="173"/>
        <v>0</v>
      </c>
      <c r="BU1040" s="3">
        <f t="shared" si="174"/>
        <v>401.517</v>
      </c>
      <c r="BV1040" s="3">
        <f t="shared" si="175"/>
        <v>0</v>
      </c>
    </row>
    <row r="1041" spans="1:74" x14ac:dyDescent="0.25">
      <c r="A1041">
        <v>16</v>
      </c>
      <c r="B1041" t="s">
        <v>60</v>
      </c>
      <c r="C1041" t="s">
        <v>61</v>
      </c>
      <c r="D1041">
        <v>2020</v>
      </c>
      <c r="E1041" t="s">
        <v>62</v>
      </c>
      <c r="F1041" t="s">
        <v>63</v>
      </c>
      <c r="G1041">
        <v>2</v>
      </c>
      <c r="H1041" t="s">
        <v>64</v>
      </c>
      <c r="I1041" t="s">
        <v>3423</v>
      </c>
      <c r="J1041" t="s">
        <v>1779</v>
      </c>
      <c r="K1041" t="s">
        <v>1780</v>
      </c>
      <c r="L1041" t="s">
        <v>3466</v>
      </c>
      <c r="M1041" t="s">
        <v>1718</v>
      </c>
      <c r="N1041" t="s">
        <v>3469</v>
      </c>
      <c r="O1041" t="s">
        <v>68</v>
      </c>
      <c r="P1041" t="s">
        <v>3477</v>
      </c>
      <c r="Q1041" t="s">
        <v>145</v>
      </c>
      <c r="R1041" t="s">
        <v>3729</v>
      </c>
      <c r="S1041" t="s">
        <v>1912</v>
      </c>
      <c r="T1041">
        <v>12</v>
      </c>
      <c r="U1041">
        <v>6</v>
      </c>
      <c r="V1041" t="s">
        <v>1922</v>
      </c>
      <c r="W1041">
        <v>2</v>
      </c>
      <c r="X1041" t="s">
        <v>76</v>
      </c>
      <c r="Y1041">
        <v>1</v>
      </c>
      <c r="Z1041" t="s">
        <v>73</v>
      </c>
      <c r="AA1041">
        <v>1</v>
      </c>
      <c r="AB1041" s="2">
        <v>100</v>
      </c>
      <c r="AC1041" s="2">
        <v>55.65</v>
      </c>
      <c r="AD1041" s="2">
        <v>55.65</v>
      </c>
      <c r="AE1041" s="2">
        <v>100</v>
      </c>
      <c r="AF1041" s="2">
        <v>0</v>
      </c>
      <c r="AG1041" s="2">
        <v>0</v>
      </c>
      <c r="AH1041" s="2">
        <v>100</v>
      </c>
      <c r="AI1041" s="2">
        <v>0</v>
      </c>
      <c r="AJ1041" s="2">
        <v>0</v>
      </c>
      <c r="AK1041" s="2">
        <v>100</v>
      </c>
      <c r="AL1041" s="2">
        <v>0</v>
      </c>
      <c r="AM1041" s="2">
        <v>0</v>
      </c>
      <c r="AN1041" s="2">
        <v>100</v>
      </c>
      <c r="AO1041" s="2">
        <v>0</v>
      </c>
      <c r="AP1041" s="2">
        <v>0</v>
      </c>
      <c r="AQ1041" s="2" t="s">
        <v>77</v>
      </c>
      <c r="AR1041" s="2" t="s">
        <v>77</v>
      </c>
      <c r="AS1041" s="2" t="s">
        <v>77</v>
      </c>
      <c r="AT1041" s="2">
        <v>34433676</v>
      </c>
      <c r="AU1041" s="2">
        <v>19160714</v>
      </c>
      <c r="AV1041" s="2">
        <v>55.65</v>
      </c>
      <c r="AW1041" s="2">
        <v>1025396000</v>
      </c>
      <c r="AX1041" s="2">
        <v>0</v>
      </c>
      <c r="AY1041" s="2">
        <v>0</v>
      </c>
      <c r="AZ1041" s="2">
        <v>350369000</v>
      </c>
      <c r="BA1041" s="2">
        <v>0</v>
      </c>
      <c r="BB1041" s="2">
        <v>0</v>
      </c>
      <c r="BC1041" s="2">
        <v>402925000</v>
      </c>
      <c r="BD1041" s="2">
        <v>0</v>
      </c>
      <c r="BE1041" s="2">
        <v>0</v>
      </c>
      <c r="BF1041" s="2">
        <v>211536000</v>
      </c>
      <c r="BG1041" s="2">
        <v>0</v>
      </c>
      <c r="BH1041" s="2">
        <v>0</v>
      </c>
      <c r="BI1041" s="2">
        <v>2024659676</v>
      </c>
      <c r="BJ1041" s="2">
        <v>19160714</v>
      </c>
      <c r="BK1041" s="2">
        <v>0.95</v>
      </c>
      <c r="BL1041" s="2" t="s">
        <v>1918</v>
      </c>
      <c r="BM1041" s="3">
        <f t="shared" si="166"/>
        <v>34.433675999999998</v>
      </c>
      <c r="BN1041" s="3">
        <f t="shared" si="167"/>
        <v>19.160713999999999</v>
      </c>
      <c r="BO1041" s="3">
        <f t="shared" si="168"/>
        <v>1025.396</v>
      </c>
      <c r="BP1041" s="3">
        <f t="shared" si="169"/>
        <v>0</v>
      </c>
      <c r="BQ1041" s="3">
        <f t="shared" si="170"/>
        <v>350.36900000000003</v>
      </c>
      <c r="BR1041" s="3">
        <f t="shared" si="171"/>
        <v>0</v>
      </c>
      <c r="BS1041" s="3">
        <f t="shared" si="172"/>
        <v>402.92500000000001</v>
      </c>
      <c r="BT1041" s="3">
        <f t="shared" si="173"/>
        <v>0</v>
      </c>
      <c r="BU1041" s="3">
        <f t="shared" si="174"/>
        <v>211.536</v>
      </c>
      <c r="BV1041" s="3">
        <f t="shared" si="175"/>
        <v>0</v>
      </c>
    </row>
    <row r="1042" spans="1:74" x14ac:dyDescent="0.25">
      <c r="A1042">
        <v>16</v>
      </c>
      <c r="B1042" t="s">
        <v>60</v>
      </c>
      <c r="C1042" t="s">
        <v>61</v>
      </c>
      <c r="D1042">
        <v>2020</v>
      </c>
      <c r="E1042" t="s">
        <v>62</v>
      </c>
      <c r="F1042" t="s">
        <v>63</v>
      </c>
      <c r="G1042">
        <v>2</v>
      </c>
      <c r="H1042" t="s">
        <v>64</v>
      </c>
      <c r="I1042" t="s">
        <v>3423</v>
      </c>
      <c r="J1042" t="s">
        <v>1779</v>
      </c>
      <c r="K1042" t="s">
        <v>1780</v>
      </c>
      <c r="L1042" t="s">
        <v>3466</v>
      </c>
      <c r="M1042" t="s">
        <v>1718</v>
      </c>
      <c r="N1042" t="s">
        <v>3469</v>
      </c>
      <c r="O1042" t="s">
        <v>68</v>
      </c>
      <c r="P1042" t="s">
        <v>3477</v>
      </c>
      <c r="Q1042" t="s">
        <v>145</v>
      </c>
      <c r="R1042" t="s">
        <v>3729</v>
      </c>
      <c r="S1042" t="s">
        <v>1912</v>
      </c>
      <c r="T1042">
        <v>12</v>
      </c>
      <c r="U1042">
        <v>7</v>
      </c>
      <c r="V1042" t="s">
        <v>1923</v>
      </c>
      <c r="W1042">
        <v>2</v>
      </c>
      <c r="X1042" t="s">
        <v>76</v>
      </c>
      <c r="Y1042">
        <v>1</v>
      </c>
      <c r="Z1042" t="s">
        <v>73</v>
      </c>
      <c r="AA1042">
        <v>1</v>
      </c>
      <c r="AB1042" s="2">
        <v>100</v>
      </c>
      <c r="AC1042" s="2">
        <v>79</v>
      </c>
      <c r="AD1042" s="2">
        <v>79</v>
      </c>
      <c r="AE1042" s="2">
        <v>100</v>
      </c>
      <c r="AF1042" s="2">
        <v>0</v>
      </c>
      <c r="AG1042" s="2">
        <v>0</v>
      </c>
      <c r="AH1042" s="2">
        <v>100</v>
      </c>
      <c r="AI1042" s="2">
        <v>0</v>
      </c>
      <c r="AJ1042" s="2">
        <v>0</v>
      </c>
      <c r="AK1042" s="2">
        <v>100</v>
      </c>
      <c r="AL1042" s="2">
        <v>0</v>
      </c>
      <c r="AM1042" s="2">
        <v>0</v>
      </c>
      <c r="AN1042" s="2">
        <v>100</v>
      </c>
      <c r="AO1042" s="2">
        <v>0</v>
      </c>
      <c r="AP1042" s="2">
        <v>0</v>
      </c>
      <c r="AQ1042" s="2" t="s">
        <v>77</v>
      </c>
      <c r="AR1042" s="2" t="s">
        <v>77</v>
      </c>
      <c r="AS1042" s="2" t="s">
        <v>77</v>
      </c>
      <c r="AT1042" s="2">
        <v>285458575</v>
      </c>
      <c r="AU1042" s="2">
        <v>225502653</v>
      </c>
      <c r="AV1042" s="2">
        <v>79</v>
      </c>
      <c r="AW1042" s="2">
        <v>760898000</v>
      </c>
      <c r="AX1042" s="2">
        <v>0</v>
      </c>
      <c r="AY1042" s="2">
        <v>0</v>
      </c>
      <c r="AZ1042" s="2">
        <v>1346879000</v>
      </c>
      <c r="BA1042" s="2">
        <v>0</v>
      </c>
      <c r="BB1042" s="2">
        <v>0</v>
      </c>
      <c r="BC1042" s="2">
        <v>1419514000</v>
      </c>
      <c r="BD1042" s="2">
        <v>0</v>
      </c>
      <c r="BE1042" s="2">
        <v>0</v>
      </c>
      <c r="BF1042" s="2">
        <v>745245000</v>
      </c>
      <c r="BG1042" s="2">
        <v>0</v>
      </c>
      <c r="BH1042" s="2">
        <v>0</v>
      </c>
      <c r="BI1042" s="2">
        <v>4557994575</v>
      </c>
      <c r="BJ1042" s="2">
        <v>225502653</v>
      </c>
      <c r="BK1042" s="2">
        <v>4.95</v>
      </c>
      <c r="BL1042" s="2" t="s">
        <v>1924</v>
      </c>
      <c r="BM1042" s="3">
        <f t="shared" si="166"/>
        <v>285.458575</v>
      </c>
      <c r="BN1042" s="3">
        <f t="shared" si="167"/>
        <v>225.50265300000001</v>
      </c>
      <c r="BO1042" s="3">
        <f t="shared" si="168"/>
        <v>760.89800000000002</v>
      </c>
      <c r="BP1042" s="3">
        <f t="shared" si="169"/>
        <v>0</v>
      </c>
      <c r="BQ1042" s="3">
        <f t="shared" si="170"/>
        <v>1346.8789999999999</v>
      </c>
      <c r="BR1042" s="3">
        <f t="shared" si="171"/>
        <v>0</v>
      </c>
      <c r="BS1042" s="3">
        <f t="shared" si="172"/>
        <v>1419.5139999999999</v>
      </c>
      <c r="BT1042" s="3">
        <f t="shared" si="173"/>
        <v>0</v>
      </c>
      <c r="BU1042" s="3">
        <f t="shared" si="174"/>
        <v>745.245</v>
      </c>
      <c r="BV1042" s="3">
        <f t="shared" si="175"/>
        <v>0</v>
      </c>
    </row>
    <row r="1043" spans="1:74" x14ac:dyDescent="0.25">
      <c r="A1043">
        <v>16</v>
      </c>
      <c r="B1043" t="s">
        <v>60</v>
      </c>
      <c r="C1043" t="s">
        <v>61</v>
      </c>
      <c r="D1043">
        <v>2020</v>
      </c>
      <c r="E1043" t="s">
        <v>62</v>
      </c>
      <c r="F1043" t="s">
        <v>63</v>
      </c>
      <c r="G1043">
        <v>2</v>
      </c>
      <c r="H1043" t="s">
        <v>64</v>
      </c>
      <c r="I1043" t="s">
        <v>3424</v>
      </c>
      <c r="J1043" t="s">
        <v>1925</v>
      </c>
      <c r="K1043" t="s">
        <v>1926</v>
      </c>
      <c r="L1043" t="s">
        <v>3459</v>
      </c>
      <c r="M1043" t="s">
        <v>723</v>
      </c>
      <c r="N1043" t="s">
        <v>3471</v>
      </c>
      <c r="O1043" t="s">
        <v>245</v>
      </c>
      <c r="P1043" t="s">
        <v>3493</v>
      </c>
      <c r="Q1043" t="s">
        <v>724</v>
      </c>
      <c r="R1043" t="s">
        <v>3730</v>
      </c>
      <c r="S1043" t="s">
        <v>1927</v>
      </c>
      <c r="T1043">
        <v>9</v>
      </c>
      <c r="U1043">
        <v>1</v>
      </c>
      <c r="V1043" t="s">
        <v>1928</v>
      </c>
      <c r="W1043">
        <v>1</v>
      </c>
      <c r="X1043" t="s">
        <v>72</v>
      </c>
      <c r="Y1043">
        <v>1</v>
      </c>
      <c r="Z1043" t="s">
        <v>73</v>
      </c>
      <c r="AA1043">
        <v>1</v>
      </c>
      <c r="AB1043" s="2">
        <v>36</v>
      </c>
      <c r="AC1043" s="2">
        <v>0</v>
      </c>
      <c r="AD1043" s="2">
        <v>0</v>
      </c>
      <c r="AE1043" s="2">
        <v>204</v>
      </c>
      <c r="AF1043" s="2">
        <v>0</v>
      </c>
      <c r="AG1043" s="2">
        <v>0</v>
      </c>
      <c r="AH1043" s="2">
        <v>204</v>
      </c>
      <c r="AI1043" s="2">
        <v>0</v>
      </c>
      <c r="AJ1043" s="2">
        <v>0</v>
      </c>
      <c r="AK1043" s="2">
        <v>144</v>
      </c>
      <c r="AL1043" s="2">
        <v>0</v>
      </c>
      <c r="AM1043" s="2">
        <v>0</v>
      </c>
      <c r="AN1043" s="2">
        <v>12</v>
      </c>
      <c r="AO1043" s="2">
        <v>0</v>
      </c>
      <c r="AP1043" s="2">
        <v>0</v>
      </c>
      <c r="AQ1043" s="2">
        <v>600</v>
      </c>
      <c r="AR1043" s="2">
        <v>0</v>
      </c>
      <c r="AS1043" s="2">
        <v>0</v>
      </c>
      <c r="AT1043" s="2">
        <v>237804522</v>
      </c>
      <c r="AU1043" s="2">
        <v>100606596</v>
      </c>
      <c r="AV1043" s="2">
        <v>42.31</v>
      </c>
      <c r="AW1043" s="2">
        <v>512181000</v>
      </c>
      <c r="AX1043" s="2">
        <v>0</v>
      </c>
      <c r="AY1043" s="2">
        <v>0</v>
      </c>
      <c r="AZ1043" s="2">
        <v>493032756</v>
      </c>
      <c r="BA1043" s="2">
        <v>0</v>
      </c>
      <c r="BB1043" s="2">
        <v>0</v>
      </c>
      <c r="BC1043" s="2">
        <v>434273103</v>
      </c>
      <c r="BD1043" s="2">
        <v>0</v>
      </c>
      <c r="BE1043" s="2">
        <v>0</v>
      </c>
      <c r="BF1043" s="2">
        <v>385329932</v>
      </c>
      <c r="BG1043" s="2">
        <v>0</v>
      </c>
      <c r="BH1043" s="2">
        <v>0</v>
      </c>
      <c r="BI1043" s="2">
        <v>2062621313</v>
      </c>
      <c r="BJ1043" s="2">
        <v>100606596</v>
      </c>
      <c r="BK1043" s="2">
        <v>4.88</v>
      </c>
      <c r="BL1043" s="2" t="s">
        <v>1929</v>
      </c>
      <c r="BM1043" s="3">
        <f t="shared" si="166"/>
        <v>237.80452199999999</v>
      </c>
      <c r="BN1043" s="3">
        <f t="shared" si="167"/>
        <v>100.606596</v>
      </c>
      <c r="BO1043" s="3">
        <f t="shared" si="168"/>
        <v>512.18100000000004</v>
      </c>
      <c r="BP1043" s="3">
        <f t="shared" si="169"/>
        <v>0</v>
      </c>
      <c r="BQ1043" s="3">
        <f t="shared" si="170"/>
        <v>493.03275600000001</v>
      </c>
      <c r="BR1043" s="3">
        <f t="shared" si="171"/>
        <v>0</v>
      </c>
      <c r="BS1043" s="3">
        <f t="shared" si="172"/>
        <v>434.27310299999999</v>
      </c>
      <c r="BT1043" s="3">
        <f t="shared" si="173"/>
        <v>0</v>
      </c>
      <c r="BU1043" s="3">
        <f t="shared" si="174"/>
        <v>385.32993199999999</v>
      </c>
      <c r="BV1043" s="3">
        <f t="shared" si="175"/>
        <v>0</v>
      </c>
    </row>
    <row r="1044" spans="1:74" x14ac:dyDescent="0.25">
      <c r="A1044">
        <v>16</v>
      </c>
      <c r="B1044" t="s">
        <v>60</v>
      </c>
      <c r="C1044" t="s">
        <v>61</v>
      </c>
      <c r="D1044">
        <v>2020</v>
      </c>
      <c r="E1044" t="s">
        <v>62</v>
      </c>
      <c r="F1044" t="s">
        <v>63</v>
      </c>
      <c r="G1044">
        <v>2</v>
      </c>
      <c r="H1044" t="s">
        <v>64</v>
      </c>
      <c r="I1044" t="s">
        <v>3424</v>
      </c>
      <c r="J1044" t="s">
        <v>1925</v>
      </c>
      <c r="K1044" t="s">
        <v>1926</v>
      </c>
      <c r="L1044" t="s">
        <v>3459</v>
      </c>
      <c r="M1044" t="s">
        <v>723</v>
      </c>
      <c r="N1044" t="s">
        <v>3471</v>
      </c>
      <c r="O1044" t="s">
        <v>245</v>
      </c>
      <c r="P1044" t="s">
        <v>3493</v>
      </c>
      <c r="Q1044" t="s">
        <v>724</v>
      </c>
      <c r="R1044" t="s">
        <v>3730</v>
      </c>
      <c r="S1044" t="s">
        <v>1927</v>
      </c>
      <c r="T1044">
        <v>9</v>
      </c>
      <c r="U1044">
        <v>2</v>
      </c>
      <c r="V1044" t="s">
        <v>1930</v>
      </c>
      <c r="W1044">
        <v>1</v>
      </c>
      <c r="X1044" t="s">
        <v>72</v>
      </c>
      <c r="Y1044">
        <v>1</v>
      </c>
      <c r="Z1044" t="s">
        <v>73</v>
      </c>
      <c r="AA1044">
        <v>1</v>
      </c>
      <c r="AB1044" s="2">
        <v>60</v>
      </c>
      <c r="AC1044" s="2">
        <v>0</v>
      </c>
      <c r="AD1044" s="2">
        <v>0</v>
      </c>
      <c r="AE1044" s="2">
        <v>340</v>
      </c>
      <c r="AF1044" s="2">
        <v>0</v>
      </c>
      <c r="AG1044" s="2">
        <v>0</v>
      </c>
      <c r="AH1044" s="2">
        <v>340</v>
      </c>
      <c r="AI1044" s="2">
        <v>0</v>
      </c>
      <c r="AJ1044" s="2">
        <v>0</v>
      </c>
      <c r="AK1044" s="2">
        <v>240</v>
      </c>
      <c r="AL1044" s="2">
        <v>0</v>
      </c>
      <c r="AM1044" s="2">
        <v>0</v>
      </c>
      <c r="AN1044" s="2">
        <v>20</v>
      </c>
      <c r="AO1044" s="2">
        <v>0</v>
      </c>
      <c r="AP1044" s="2">
        <v>0</v>
      </c>
      <c r="AQ1044" s="2">
        <v>1000</v>
      </c>
      <c r="AR1044" s="2">
        <v>0</v>
      </c>
      <c r="AS1044" s="2">
        <v>0</v>
      </c>
      <c r="AT1044" s="2">
        <v>409483009</v>
      </c>
      <c r="AU1044" s="2">
        <v>108354096</v>
      </c>
      <c r="AV1044" s="2">
        <v>26.46</v>
      </c>
      <c r="AW1044" s="2">
        <v>874923000</v>
      </c>
      <c r="AX1044" s="2">
        <v>0</v>
      </c>
      <c r="AY1044" s="2">
        <v>0</v>
      </c>
      <c r="AZ1044" s="2">
        <v>891591466</v>
      </c>
      <c r="BA1044" s="2">
        <v>0</v>
      </c>
      <c r="BB1044" s="2">
        <v>0</v>
      </c>
      <c r="BC1044" s="2">
        <v>785331577</v>
      </c>
      <c r="BD1044" s="2">
        <v>0</v>
      </c>
      <c r="BE1044" s="2">
        <v>0</v>
      </c>
      <c r="BF1044" s="2">
        <v>696823637</v>
      </c>
      <c r="BG1044" s="2">
        <v>0</v>
      </c>
      <c r="BH1044" s="2">
        <v>0</v>
      </c>
      <c r="BI1044" s="2">
        <v>3658152689</v>
      </c>
      <c r="BJ1044" s="2">
        <v>108354096</v>
      </c>
      <c r="BK1044" s="2">
        <v>2.96</v>
      </c>
      <c r="BL1044" s="2" t="s">
        <v>1931</v>
      </c>
      <c r="BM1044" s="3">
        <f t="shared" si="166"/>
        <v>409.48300899999998</v>
      </c>
      <c r="BN1044" s="3">
        <f t="shared" si="167"/>
        <v>108.354096</v>
      </c>
      <c r="BO1044" s="3">
        <f t="shared" si="168"/>
        <v>874.923</v>
      </c>
      <c r="BP1044" s="3">
        <f t="shared" si="169"/>
        <v>0</v>
      </c>
      <c r="BQ1044" s="3">
        <f t="shared" si="170"/>
        <v>891.59146599999997</v>
      </c>
      <c r="BR1044" s="3">
        <f t="shared" si="171"/>
        <v>0</v>
      </c>
      <c r="BS1044" s="3">
        <f t="shared" si="172"/>
        <v>785.33157700000004</v>
      </c>
      <c r="BT1044" s="3">
        <f t="shared" si="173"/>
        <v>0</v>
      </c>
      <c r="BU1044" s="3">
        <f t="shared" si="174"/>
        <v>696.82363699999996</v>
      </c>
      <c r="BV1044" s="3">
        <f t="shared" si="175"/>
        <v>0</v>
      </c>
    </row>
    <row r="1045" spans="1:74" x14ac:dyDescent="0.25">
      <c r="A1045">
        <v>16</v>
      </c>
      <c r="B1045" t="s">
        <v>60</v>
      </c>
      <c r="C1045" t="s">
        <v>61</v>
      </c>
      <c r="D1045">
        <v>2020</v>
      </c>
      <c r="E1045" t="s">
        <v>62</v>
      </c>
      <c r="F1045" t="s">
        <v>63</v>
      </c>
      <c r="G1045">
        <v>2</v>
      </c>
      <c r="H1045" t="s">
        <v>64</v>
      </c>
      <c r="I1045" t="s">
        <v>3424</v>
      </c>
      <c r="J1045" t="s">
        <v>1925</v>
      </c>
      <c r="K1045" t="s">
        <v>1926</v>
      </c>
      <c r="L1045" t="s">
        <v>3459</v>
      </c>
      <c r="M1045" t="s">
        <v>723</v>
      </c>
      <c r="N1045" t="s">
        <v>3471</v>
      </c>
      <c r="O1045" t="s">
        <v>245</v>
      </c>
      <c r="P1045" t="s">
        <v>3493</v>
      </c>
      <c r="Q1045" t="s">
        <v>724</v>
      </c>
      <c r="R1045" t="s">
        <v>3730</v>
      </c>
      <c r="S1045" t="s">
        <v>1927</v>
      </c>
      <c r="T1045">
        <v>9</v>
      </c>
      <c r="U1045">
        <v>3</v>
      </c>
      <c r="V1045" t="s">
        <v>1932</v>
      </c>
      <c r="W1045">
        <v>1</v>
      </c>
      <c r="X1045" t="s">
        <v>72</v>
      </c>
      <c r="Y1045">
        <v>1</v>
      </c>
      <c r="Z1045" t="s">
        <v>73</v>
      </c>
      <c r="AA1045">
        <v>1</v>
      </c>
      <c r="AB1045" s="2">
        <v>60</v>
      </c>
      <c r="AC1045" s="2">
        <v>0</v>
      </c>
      <c r="AD1045" s="2">
        <v>0</v>
      </c>
      <c r="AE1045" s="2">
        <v>340</v>
      </c>
      <c r="AF1045" s="2">
        <v>0</v>
      </c>
      <c r="AG1045" s="2">
        <v>0</v>
      </c>
      <c r="AH1045" s="2">
        <v>340</v>
      </c>
      <c r="AI1045" s="2">
        <v>0</v>
      </c>
      <c r="AJ1045" s="2">
        <v>0</v>
      </c>
      <c r="AK1045" s="2">
        <v>240</v>
      </c>
      <c r="AL1045" s="2">
        <v>0</v>
      </c>
      <c r="AM1045" s="2">
        <v>0</v>
      </c>
      <c r="AN1045" s="2">
        <v>20</v>
      </c>
      <c r="AO1045" s="2">
        <v>0</v>
      </c>
      <c r="AP1045" s="2">
        <v>0</v>
      </c>
      <c r="AQ1045" s="2">
        <v>1000</v>
      </c>
      <c r="AR1045" s="2">
        <v>0</v>
      </c>
      <c r="AS1045" s="2">
        <v>0</v>
      </c>
      <c r="AT1045" s="2">
        <v>191450997</v>
      </c>
      <c r="AU1045" s="2">
        <v>112587156</v>
      </c>
      <c r="AV1045" s="2">
        <v>58.81</v>
      </c>
      <c r="AW1045" s="2">
        <v>420531000</v>
      </c>
      <c r="AX1045" s="2">
        <v>0</v>
      </c>
      <c r="AY1045" s="2">
        <v>0</v>
      </c>
      <c r="AZ1045" s="2">
        <v>416857526</v>
      </c>
      <c r="BA1045" s="2">
        <v>0</v>
      </c>
      <c r="BB1045" s="2">
        <v>0</v>
      </c>
      <c r="BC1045" s="2">
        <v>367176438</v>
      </c>
      <c r="BD1045" s="2">
        <v>0</v>
      </c>
      <c r="BE1045" s="2">
        <v>0</v>
      </c>
      <c r="BF1045" s="2">
        <v>325795153</v>
      </c>
      <c r="BG1045" s="2">
        <v>0</v>
      </c>
      <c r="BH1045" s="2">
        <v>0</v>
      </c>
      <c r="BI1045" s="2">
        <v>1721811114</v>
      </c>
      <c r="BJ1045" s="2">
        <v>112587156</v>
      </c>
      <c r="BK1045" s="2">
        <v>6.54</v>
      </c>
      <c r="BL1045" s="2" t="s">
        <v>1931</v>
      </c>
      <c r="BM1045" s="3">
        <f t="shared" si="166"/>
        <v>191.450997</v>
      </c>
      <c r="BN1045" s="3">
        <f t="shared" si="167"/>
        <v>112.58715599999999</v>
      </c>
      <c r="BO1045" s="3">
        <f t="shared" si="168"/>
        <v>420.53100000000001</v>
      </c>
      <c r="BP1045" s="3">
        <f t="shared" si="169"/>
        <v>0</v>
      </c>
      <c r="BQ1045" s="3">
        <f t="shared" si="170"/>
        <v>416.85752600000001</v>
      </c>
      <c r="BR1045" s="3">
        <f t="shared" si="171"/>
        <v>0</v>
      </c>
      <c r="BS1045" s="3">
        <f t="shared" si="172"/>
        <v>367.17643800000002</v>
      </c>
      <c r="BT1045" s="3">
        <f t="shared" si="173"/>
        <v>0</v>
      </c>
      <c r="BU1045" s="3">
        <f t="shared" si="174"/>
        <v>325.79515300000003</v>
      </c>
      <c r="BV1045" s="3">
        <f t="shared" si="175"/>
        <v>0</v>
      </c>
    </row>
    <row r="1046" spans="1:74" x14ac:dyDescent="0.25">
      <c r="A1046">
        <v>16</v>
      </c>
      <c r="B1046" t="s">
        <v>60</v>
      </c>
      <c r="C1046" t="s">
        <v>61</v>
      </c>
      <c r="D1046">
        <v>2020</v>
      </c>
      <c r="E1046" t="s">
        <v>62</v>
      </c>
      <c r="F1046" t="s">
        <v>63</v>
      </c>
      <c r="G1046">
        <v>2</v>
      </c>
      <c r="H1046" t="s">
        <v>64</v>
      </c>
      <c r="I1046" t="s">
        <v>3424</v>
      </c>
      <c r="J1046" t="s">
        <v>1925</v>
      </c>
      <c r="K1046" t="s">
        <v>1926</v>
      </c>
      <c r="L1046" t="s">
        <v>3459</v>
      </c>
      <c r="M1046" t="s">
        <v>723</v>
      </c>
      <c r="N1046" t="s">
        <v>3471</v>
      </c>
      <c r="O1046" t="s">
        <v>245</v>
      </c>
      <c r="P1046" t="s">
        <v>3493</v>
      </c>
      <c r="Q1046" t="s">
        <v>724</v>
      </c>
      <c r="R1046" t="s">
        <v>3730</v>
      </c>
      <c r="S1046" t="s">
        <v>1927</v>
      </c>
      <c r="T1046">
        <v>9</v>
      </c>
      <c r="U1046">
        <v>4</v>
      </c>
      <c r="V1046" t="s">
        <v>1933</v>
      </c>
      <c r="W1046">
        <v>1</v>
      </c>
      <c r="X1046" t="s">
        <v>72</v>
      </c>
      <c r="Y1046">
        <v>1</v>
      </c>
      <c r="Z1046" t="s">
        <v>73</v>
      </c>
      <c r="AA1046">
        <v>1</v>
      </c>
      <c r="AB1046" s="2">
        <v>1</v>
      </c>
      <c r="AC1046" s="2">
        <v>0</v>
      </c>
      <c r="AD1046" s="2">
        <v>0</v>
      </c>
      <c r="AE1046" s="2">
        <v>5</v>
      </c>
      <c r="AF1046" s="2">
        <v>0</v>
      </c>
      <c r="AG1046" s="2">
        <v>0</v>
      </c>
      <c r="AH1046" s="2">
        <v>5</v>
      </c>
      <c r="AI1046" s="2">
        <v>0</v>
      </c>
      <c r="AJ1046" s="2">
        <v>0</v>
      </c>
      <c r="AK1046" s="2">
        <v>4</v>
      </c>
      <c r="AL1046" s="2">
        <v>0</v>
      </c>
      <c r="AM1046" s="2">
        <v>0</v>
      </c>
      <c r="AN1046" s="2">
        <v>1</v>
      </c>
      <c r="AO1046" s="2">
        <v>0</v>
      </c>
      <c r="AP1046" s="2">
        <v>0</v>
      </c>
      <c r="AQ1046" s="2">
        <v>16</v>
      </c>
      <c r="AR1046" s="2">
        <v>0</v>
      </c>
      <c r="AS1046" s="2">
        <v>0</v>
      </c>
      <c r="AT1046" s="2">
        <v>76580398</v>
      </c>
      <c r="AU1046" s="2">
        <v>32051656</v>
      </c>
      <c r="AV1046" s="2">
        <v>41.85</v>
      </c>
      <c r="AW1046" s="2">
        <v>168804000</v>
      </c>
      <c r="AX1046" s="2">
        <v>0</v>
      </c>
      <c r="AY1046" s="2">
        <v>0</v>
      </c>
      <c r="AZ1046" s="2">
        <v>166743010</v>
      </c>
      <c r="BA1046" s="2">
        <v>0</v>
      </c>
      <c r="BB1046" s="2">
        <v>0</v>
      </c>
      <c r="BC1046" s="2">
        <v>146870575</v>
      </c>
      <c r="BD1046" s="2">
        <v>0</v>
      </c>
      <c r="BE1046" s="2">
        <v>0</v>
      </c>
      <c r="BF1046" s="2">
        <v>130318061</v>
      </c>
      <c r="BG1046" s="2">
        <v>0</v>
      </c>
      <c r="BH1046" s="2">
        <v>0</v>
      </c>
      <c r="BI1046" s="2">
        <v>689316044</v>
      </c>
      <c r="BJ1046" s="2">
        <v>32051656</v>
      </c>
      <c r="BK1046" s="2">
        <v>4.6500000000000004</v>
      </c>
      <c r="BL1046" s="2" t="s">
        <v>1931</v>
      </c>
      <c r="BM1046" s="3">
        <f t="shared" si="166"/>
        <v>76.580398000000002</v>
      </c>
      <c r="BN1046" s="3">
        <f t="shared" si="167"/>
        <v>32.051656000000001</v>
      </c>
      <c r="BO1046" s="3">
        <f t="shared" si="168"/>
        <v>168.804</v>
      </c>
      <c r="BP1046" s="3">
        <f t="shared" si="169"/>
        <v>0</v>
      </c>
      <c r="BQ1046" s="3">
        <f t="shared" si="170"/>
        <v>166.74301</v>
      </c>
      <c r="BR1046" s="3">
        <f t="shared" si="171"/>
        <v>0</v>
      </c>
      <c r="BS1046" s="3">
        <f t="shared" si="172"/>
        <v>146.870575</v>
      </c>
      <c r="BT1046" s="3">
        <f t="shared" si="173"/>
        <v>0</v>
      </c>
      <c r="BU1046" s="3">
        <f t="shared" si="174"/>
        <v>130.318061</v>
      </c>
      <c r="BV1046" s="3">
        <f t="shared" si="175"/>
        <v>0</v>
      </c>
    </row>
    <row r="1047" spans="1:74" x14ac:dyDescent="0.25">
      <c r="A1047">
        <v>16</v>
      </c>
      <c r="B1047" t="s">
        <v>60</v>
      </c>
      <c r="C1047" t="s">
        <v>61</v>
      </c>
      <c r="D1047">
        <v>2020</v>
      </c>
      <c r="E1047" t="s">
        <v>62</v>
      </c>
      <c r="F1047" t="s">
        <v>63</v>
      </c>
      <c r="G1047">
        <v>2</v>
      </c>
      <c r="H1047" t="s">
        <v>64</v>
      </c>
      <c r="I1047" t="s">
        <v>3424</v>
      </c>
      <c r="J1047" t="s">
        <v>1925</v>
      </c>
      <c r="K1047" t="s">
        <v>1926</v>
      </c>
      <c r="L1047" t="s">
        <v>3459</v>
      </c>
      <c r="M1047" t="s">
        <v>723</v>
      </c>
      <c r="N1047" t="s">
        <v>3471</v>
      </c>
      <c r="O1047" t="s">
        <v>245</v>
      </c>
      <c r="P1047" t="s">
        <v>3493</v>
      </c>
      <c r="Q1047" t="s">
        <v>724</v>
      </c>
      <c r="R1047" t="s">
        <v>3730</v>
      </c>
      <c r="S1047" t="s">
        <v>1927</v>
      </c>
      <c r="T1047">
        <v>9</v>
      </c>
      <c r="U1047">
        <v>5</v>
      </c>
      <c r="V1047" t="s">
        <v>1934</v>
      </c>
      <c r="W1047">
        <v>1</v>
      </c>
      <c r="X1047" t="s">
        <v>72</v>
      </c>
      <c r="Y1047">
        <v>1</v>
      </c>
      <c r="Z1047" t="s">
        <v>73</v>
      </c>
      <c r="AA1047">
        <v>1</v>
      </c>
      <c r="AB1047" s="2">
        <v>30</v>
      </c>
      <c r="AC1047" s="2">
        <v>0</v>
      </c>
      <c r="AD1047" s="2">
        <v>0</v>
      </c>
      <c r="AE1047" s="2">
        <v>170</v>
      </c>
      <c r="AF1047" s="2">
        <v>0</v>
      </c>
      <c r="AG1047" s="2">
        <v>0</v>
      </c>
      <c r="AH1047" s="2">
        <v>170</v>
      </c>
      <c r="AI1047" s="2">
        <v>0</v>
      </c>
      <c r="AJ1047" s="2">
        <v>0</v>
      </c>
      <c r="AK1047" s="2">
        <v>120</v>
      </c>
      <c r="AL1047" s="2">
        <v>0</v>
      </c>
      <c r="AM1047" s="2">
        <v>0</v>
      </c>
      <c r="AN1047" s="2">
        <v>10</v>
      </c>
      <c r="AO1047" s="2">
        <v>0</v>
      </c>
      <c r="AP1047" s="2">
        <v>0</v>
      </c>
      <c r="AQ1047" s="2">
        <v>500</v>
      </c>
      <c r="AR1047" s="2">
        <v>0</v>
      </c>
      <c r="AS1047" s="2">
        <v>0</v>
      </c>
      <c r="AT1047" s="2">
        <v>76580498</v>
      </c>
      <c r="AU1047" s="2">
        <v>32051656</v>
      </c>
      <c r="AV1047" s="2">
        <v>41.85</v>
      </c>
      <c r="AW1047" s="2">
        <v>168804000</v>
      </c>
      <c r="AX1047" s="2">
        <v>0</v>
      </c>
      <c r="AY1047" s="2">
        <v>0</v>
      </c>
      <c r="AZ1047" s="2">
        <v>166743229</v>
      </c>
      <c r="BA1047" s="2">
        <v>0</v>
      </c>
      <c r="BB1047" s="2">
        <v>0</v>
      </c>
      <c r="BC1047" s="2">
        <v>146870767</v>
      </c>
      <c r="BD1047" s="2">
        <v>0</v>
      </c>
      <c r="BE1047" s="2">
        <v>0</v>
      </c>
      <c r="BF1047" s="2">
        <v>130318231</v>
      </c>
      <c r="BG1047" s="2">
        <v>0</v>
      </c>
      <c r="BH1047" s="2">
        <v>0</v>
      </c>
      <c r="BI1047" s="2">
        <v>689316725</v>
      </c>
      <c r="BJ1047" s="2">
        <v>32051656</v>
      </c>
      <c r="BK1047" s="2">
        <v>4.6500000000000004</v>
      </c>
      <c r="BL1047" s="2" t="s">
        <v>1931</v>
      </c>
      <c r="BM1047" s="3">
        <f t="shared" si="166"/>
        <v>76.580498000000006</v>
      </c>
      <c r="BN1047" s="3">
        <f t="shared" si="167"/>
        <v>32.051656000000001</v>
      </c>
      <c r="BO1047" s="3">
        <f t="shared" si="168"/>
        <v>168.804</v>
      </c>
      <c r="BP1047" s="3">
        <f t="shared" si="169"/>
        <v>0</v>
      </c>
      <c r="BQ1047" s="3">
        <f t="shared" si="170"/>
        <v>166.74322900000001</v>
      </c>
      <c r="BR1047" s="3">
        <f t="shared" si="171"/>
        <v>0</v>
      </c>
      <c r="BS1047" s="3">
        <f t="shared" si="172"/>
        <v>146.870767</v>
      </c>
      <c r="BT1047" s="3">
        <f t="shared" si="173"/>
        <v>0</v>
      </c>
      <c r="BU1047" s="3">
        <f t="shared" si="174"/>
        <v>130.318231</v>
      </c>
      <c r="BV1047" s="3">
        <f t="shared" si="175"/>
        <v>0</v>
      </c>
    </row>
    <row r="1048" spans="1:74" x14ac:dyDescent="0.25">
      <c r="A1048">
        <v>16</v>
      </c>
      <c r="B1048" t="s">
        <v>60</v>
      </c>
      <c r="C1048" t="s">
        <v>61</v>
      </c>
      <c r="D1048">
        <v>2020</v>
      </c>
      <c r="E1048" t="s">
        <v>62</v>
      </c>
      <c r="F1048" t="s">
        <v>63</v>
      </c>
      <c r="G1048">
        <v>2</v>
      </c>
      <c r="H1048" t="s">
        <v>64</v>
      </c>
      <c r="I1048" t="s">
        <v>3424</v>
      </c>
      <c r="J1048" t="s">
        <v>1925</v>
      </c>
      <c r="K1048" t="s">
        <v>1926</v>
      </c>
      <c r="L1048" t="s">
        <v>3459</v>
      </c>
      <c r="M1048" t="s">
        <v>723</v>
      </c>
      <c r="N1048" t="s">
        <v>3471</v>
      </c>
      <c r="O1048" t="s">
        <v>245</v>
      </c>
      <c r="P1048" t="s">
        <v>3493</v>
      </c>
      <c r="Q1048" t="s">
        <v>724</v>
      </c>
      <c r="R1048" t="s">
        <v>3730</v>
      </c>
      <c r="S1048" t="s">
        <v>1927</v>
      </c>
      <c r="T1048">
        <v>9</v>
      </c>
      <c r="U1048">
        <v>6</v>
      </c>
      <c r="V1048" t="s">
        <v>1935</v>
      </c>
      <c r="W1048">
        <v>1</v>
      </c>
      <c r="X1048" t="s">
        <v>72</v>
      </c>
      <c r="Y1048">
        <v>1</v>
      </c>
      <c r="Z1048" t="s">
        <v>73</v>
      </c>
      <c r="AA1048">
        <v>1</v>
      </c>
      <c r="AB1048" s="2">
        <v>6</v>
      </c>
      <c r="AC1048" s="2">
        <v>0</v>
      </c>
      <c r="AD1048" s="2">
        <v>0</v>
      </c>
      <c r="AE1048" s="2">
        <v>34</v>
      </c>
      <c r="AF1048" s="2">
        <v>0</v>
      </c>
      <c r="AG1048" s="2">
        <v>0</v>
      </c>
      <c r="AH1048" s="2">
        <v>34</v>
      </c>
      <c r="AI1048" s="2">
        <v>0</v>
      </c>
      <c r="AJ1048" s="2">
        <v>0</v>
      </c>
      <c r="AK1048" s="2">
        <v>24</v>
      </c>
      <c r="AL1048" s="2">
        <v>0</v>
      </c>
      <c r="AM1048" s="2">
        <v>0</v>
      </c>
      <c r="AN1048" s="2">
        <v>2</v>
      </c>
      <c r="AO1048" s="2">
        <v>0</v>
      </c>
      <c r="AP1048" s="2">
        <v>0</v>
      </c>
      <c r="AQ1048" s="2">
        <v>100</v>
      </c>
      <c r="AR1048" s="2">
        <v>0</v>
      </c>
      <c r="AS1048" s="2">
        <v>0</v>
      </c>
      <c r="AT1048" s="2">
        <v>63597021</v>
      </c>
      <c r="AU1048" s="2">
        <v>35441617</v>
      </c>
      <c r="AV1048" s="2">
        <v>55.72</v>
      </c>
      <c r="AW1048" s="2">
        <v>139074000</v>
      </c>
      <c r="AX1048" s="2">
        <v>0</v>
      </c>
      <c r="AY1048" s="2">
        <v>0</v>
      </c>
      <c r="AZ1048" s="2">
        <v>138473537</v>
      </c>
      <c r="BA1048" s="2">
        <v>0</v>
      </c>
      <c r="BB1048" s="2">
        <v>0</v>
      </c>
      <c r="BC1048" s="2">
        <v>121970258</v>
      </c>
      <c r="BD1048" s="2">
        <v>0</v>
      </c>
      <c r="BE1048" s="2">
        <v>0</v>
      </c>
      <c r="BF1048" s="2">
        <v>108224043</v>
      </c>
      <c r="BG1048" s="2">
        <v>0</v>
      </c>
      <c r="BH1048" s="2">
        <v>0</v>
      </c>
      <c r="BI1048" s="2">
        <v>571338859</v>
      </c>
      <c r="BJ1048" s="2">
        <v>35441617</v>
      </c>
      <c r="BK1048" s="2">
        <v>6.2</v>
      </c>
      <c r="BL1048" s="2" t="s">
        <v>1931</v>
      </c>
      <c r="BM1048" s="3">
        <f t="shared" si="166"/>
        <v>63.597020999999998</v>
      </c>
      <c r="BN1048" s="3">
        <f t="shared" si="167"/>
        <v>35.441617000000001</v>
      </c>
      <c r="BO1048" s="3">
        <f t="shared" si="168"/>
        <v>139.07400000000001</v>
      </c>
      <c r="BP1048" s="3">
        <f t="shared" si="169"/>
        <v>0</v>
      </c>
      <c r="BQ1048" s="3">
        <f t="shared" si="170"/>
        <v>138.47353699999999</v>
      </c>
      <c r="BR1048" s="3">
        <f t="shared" si="171"/>
        <v>0</v>
      </c>
      <c r="BS1048" s="3">
        <f t="shared" si="172"/>
        <v>121.970258</v>
      </c>
      <c r="BT1048" s="3">
        <f t="shared" si="173"/>
        <v>0</v>
      </c>
      <c r="BU1048" s="3">
        <f t="shared" si="174"/>
        <v>108.22404299999999</v>
      </c>
      <c r="BV1048" s="3">
        <f t="shared" si="175"/>
        <v>0</v>
      </c>
    </row>
    <row r="1049" spans="1:74" x14ac:dyDescent="0.25">
      <c r="A1049">
        <v>16</v>
      </c>
      <c r="B1049" t="s">
        <v>60</v>
      </c>
      <c r="C1049" t="s">
        <v>61</v>
      </c>
      <c r="D1049">
        <v>2020</v>
      </c>
      <c r="E1049" t="s">
        <v>62</v>
      </c>
      <c r="F1049" t="s">
        <v>63</v>
      </c>
      <c r="G1049">
        <v>2</v>
      </c>
      <c r="H1049" t="s">
        <v>64</v>
      </c>
      <c r="I1049" t="s">
        <v>3424</v>
      </c>
      <c r="J1049" t="s">
        <v>1925</v>
      </c>
      <c r="K1049" t="s">
        <v>1926</v>
      </c>
      <c r="L1049" t="s">
        <v>3459</v>
      </c>
      <c r="M1049" t="s">
        <v>723</v>
      </c>
      <c r="N1049" t="s">
        <v>3471</v>
      </c>
      <c r="O1049" t="s">
        <v>245</v>
      </c>
      <c r="P1049" t="s">
        <v>3493</v>
      </c>
      <c r="Q1049" t="s">
        <v>724</v>
      </c>
      <c r="R1049" t="s">
        <v>3730</v>
      </c>
      <c r="S1049" t="s">
        <v>1927</v>
      </c>
      <c r="T1049">
        <v>9</v>
      </c>
      <c r="U1049">
        <v>7</v>
      </c>
      <c r="V1049" t="s">
        <v>1936</v>
      </c>
      <c r="W1049">
        <v>1</v>
      </c>
      <c r="X1049" t="s">
        <v>72</v>
      </c>
      <c r="Y1049">
        <v>1</v>
      </c>
      <c r="Z1049" t="s">
        <v>73</v>
      </c>
      <c r="AA1049">
        <v>1</v>
      </c>
      <c r="AB1049" s="2">
        <v>18</v>
      </c>
      <c r="AC1049" s="2">
        <v>0</v>
      </c>
      <c r="AD1049" s="2">
        <v>0</v>
      </c>
      <c r="AE1049" s="2">
        <v>102</v>
      </c>
      <c r="AF1049" s="2">
        <v>0</v>
      </c>
      <c r="AG1049" s="2">
        <v>0</v>
      </c>
      <c r="AH1049" s="2">
        <v>102</v>
      </c>
      <c r="AI1049" s="2">
        <v>0</v>
      </c>
      <c r="AJ1049" s="2">
        <v>0</v>
      </c>
      <c r="AK1049" s="2">
        <v>72</v>
      </c>
      <c r="AL1049" s="2">
        <v>0</v>
      </c>
      <c r="AM1049" s="2">
        <v>0</v>
      </c>
      <c r="AN1049" s="2">
        <v>6</v>
      </c>
      <c r="AO1049" s="2">
        <v>0</v>
      </c>
      <c r="AP1049" s="2">
        <v>0</v>
      </c>
      <c r="AQ1049" s="2">
        <v>300</v>
      </c>
      <c r="AR1049" s="2">
        <v>0</v>
      </c>
      <c r="AS1049" s="2">
        <v>0</v>
      </c>
      <c r="AT1049" s="2">
        <v>343167595</v>
      </c>
      <c r="AU1049" s="2">
        <v>159405137</v>
      </c>
      <c r="AV1049" s="2">
        <v>46.45</v>
      </c>
      <c r="AW1049" s="2">
        <v>736325000</v>
      </c>
      <c r="AX1049" s="2">
        <v>0</v>
      </c>
      <c r="AY1049" s="2">
        <v>0</v>
      </c>
      <c r="AZ1049" s="2">
        <v>747199011</v>
      </c>
      <c r="BA1049" s="2">
        <v>0</v>
      </c>
      <c r="BB1049" s="2">
        <v>0</v>
      </c>
      <c r="BC1049" s="2">
        <v>658147818</v>
      </c>
      <c r="BD1049" s="2">
        <v>0</v>
      </c>
      <c r="BE1049" s="2">
        <v>0</v>
      </c>
      <c r="BF1049" s="2">
        <v>583973661</v>
      </c>
      <c r="BG1049" s="2">
        <v>0</v>
      </c>
      <c r="BH1049" s="2">
        <v>0</v>
      </c>
      <c r="BI1049" s="2">
        <v>3068813085</v>
      </c>
      <c r="BJ1049" s="2">
        <v>159405137</v>
      </c>
      <c r="BK1049" s="2">
        <v>5.19</v>
      </c>
      <c r="BL1049" s="2" t="s">
        <v>1931</v>
      </c>
      <c r="BM1049" s="3">
        <f t="shared" si="166"/>
        <v>343.16759500000001</v>
      </c>
      <c r="BN1049" s="3">
        <f t="shared" si="167"/>
        <v>159.405137</v>
      </c>
      <c r="BO1049" s="3">
        <f t="shared" si="168"/>
        <v>736.32500000000005</v>
      </c>
      <c r="BP1049" s="3">
        <f t="shared" si="169"/>
        <v>0</v>
      </c>
      <c r="BQ1049" s="3">
        <f t="shared" si="170"/>
        <v>747.19901100000004</v>
      </c>
      <c r="BR1049" s="3">
        <f t="shared" si="171"/>
        <v>0</v>
      </c>
      <c r="BS1049" s="3">
        <f t="shared" si="172"/>
        <v>658.14781800000003</v>
      </c>
      <c r="BT1049" s="3">
        <f t="shared" si="173"/>
        <v>0</v>
      </c>
      <c r="BU1049" s="3">
        <f t="shared" si="174"/>
        <v>583.97366099999999</v>
      </c>
      <c r="BV1049" s="3">
        <f t="shared" si="175"/>
        <v>0</v>
      </c>
    </row>
    <row r="1050" spans="1:74" x14ac:dyDescent="0.25">
      <c r="A1050">
        <v>16</v>
      </c>
      <c r="B1050" t="s">
        <v>60</v>
      </c>
      <c r="C1050" t="s">
        <v>61</v>
      </c>
      <c r="D1050">
        <v>2020</v>
      </c>
      <c r="E1050" t="s">
        <v>62</v>
      </c>
      <c r="F1050" t="s">
        <v>63</v>
      </c>
      <c r="G1050">
        <v>2</v>
      </c>
      <c r="H1050" t="s">
        <v>64</v>
      </c>
      <c r="I1050" t="s">
        <v>3424</v>
      </c>
      <c r="J1050" t="s">
        <v>1925</v>
      </c>
      <c r="K1050" t="s">
        <v>1926</v>
      </c>
      <c r="L1050" t="s">
        <v>3459</v>
      </c>
      <c r="M1050" t="s">
        <v>723</v>
      </c>
      <c r="N1050" t="s">
        <v>3471</v>
      </c>
      <c r="O1050" t="s">
        <v>245</v>
      </c>
      <c r="P1050" t="s">
        <v>3493</v>
      </c>
      <c r="Q1050" t="s">
        <v>724</v>
      </c>
      <c r="R1050" t="s">
        <v>3731</v>
      </c>
      <c r="S1050" t="s">
        <v>1937</v>
      </c>
      <c r="T1050">
        <v>9</v>
      </c>
      <c r="U1050">
        <v>1</v>
      </c>
      <c r="V1050" t="s">
        <v>1938</v>
      </c>
      <c r="W1050">
        <v>1</v>
      </c>
      <c r="X1050" t="s">
        <v>72</v>
      </c>
      <c r="Y1050">
        <v>1</v>
      </c>
      <c r="Z1050" t="s">
        <v>73</v>
      </c>
      <c r="AA1050">
        <v>1</v>
      </c>
      <c r="AB1050" s="2">
        <v>15</v>
      </c>
      <c r="AC1050" s="2">
        <v>8</v>
      </c>
      <c r="AD1050" s="2">
        <v>53.33</v>
      </c>
      <c r="AE1050" s="2">
        <v>25</v>
      </c>
      <c r="AF1050" s="2">
        <v>0</v>
      </c>
      <c r="AG1050" s="2">
        <v>0</v>
      </c>
      <c r="AH1050" s="2">
        <v>25</v>
      </c>
      <c r="AI1050" s="2">
        <v>0</v>
      </c>
      <c r="AJ1050" s="2">
        <v>0</v>
      </c>
      <c r="AK1050" s="2">
        <v>25</v>
      </c>
      <c r="AL1050" s="2">
        <v>0</v>
      </c>
      <c r="AM1050" s="2">
        <v>0</v>
      </c>
      <c r="AN1050" s="2">
        <v>10</v>
      </c>
      <c r="AO1050" s="2">
        <v>0</v>
      </c>
      <c r="AP1050" s="2">
        <v>0</v>
      </c>
      <c r="AQ1050" s="2">
        <v>100</v>
      </c>
      <c r="AR1050" s="2">
        <v>8</v>
      </c>
      <c r="AS1050" s="2">
        <v>8</v>
      </c>
      <c r="AT1050" s="2">
        <v>2136620435</v>
      </c>
      <c r="AU1050" s="2">
        <v>1493151460</v>
      </c>
      <c r="AV1050" s="2">
        <v>69.88</v>
      </c>
      <c r="AW1050" s="2">
        <v>2868552000</v>
      </c>
      <c r="AX1050" s="2">
        <v>0</v>
      </c>
      <c r="AY1050" s="2">
        <v>0</v>
      </c>
      <c r="AZ1050" s="2">
        <v>2868728923</v>
      </c>
      <c r="BA1050" s="2">
        <v>0</v>
      </c>
      <c r="BB1050" s="2">
        <v>0</v>
      </c>
      <c r="BC1050" s="2">
        <v>2868728925</v>
      </c>
      <c r="BD1050" s="2">
        <v>0</v>
      </c>
      <c r="BE1050" s="2">
        <v>0</v>
      </c>
      <c r="BF1050" s="2">
        <v>2868728922</v>
      </c>
      <c r="BG1050" s="2">
        <v>0</v>
      </c>
      <c r="BH1050" s="2">
        <v>0</v>
      </c>
      <c r="BI1050" s="2">
        <v>13611359205</v>
      </c>
      <c r="BJ1050" s="2">
        <v>1493151460</v>
      </c>
      <c r="BK1050" s="2">
        <v>10.97</v>
      </c>
      <c r="BL1050" s="2"/>
      <c r="BM1050" s="3">
        <f t="shared" si="166"/>
        <v>2136.6204349999998</v>
      </c>
      <c r="BN1050" s="3">
        <f t="shared" si="167"/>
        <v>1493.15146</v>
      </c>
      <c r="BO1050" s="3">
        <f t="shared" si="168"/>
        <v>2868.5520000000001</v>
      </c>
      <c r="BP1050" s="3">
        <f t="shared" si="169"/>
        <v>0</v>
      </c>
      <c r="BQ1050" s="3">
        <f t="shared" si="170"/>
        <v>2868.7289230000001</v>
      </c>
      <c r="BR1050" s="3">
        <f t="shared" si="171"/>
        <v>0</v>
      </c>
      <c r="BS1050" s="3">
        <f t="shared" si="172"/>
        <v>2868.7289249999999</v>
      </c>
      <c r="BT1050" s="3">
        <f t="shared" si="173"/>
        <v>0</v>
      </c>
      <c r="BU1050" s="3">
        <f t="shared" si="174"/>
        <v>2868.7289219999998</v>
      </c>
      <c r="BV1050" s="3">
        <f t="shared" si="175"/>
        <v>0</v>
      </c>
    </row>
    <row r="1051" spans="1:74" x14ac:dyDescent="0.25">
      <c r="A1051">
        <v>16</v>
      </c>
      <c r="B1051" t="s">
        <v>60</v>
      </c>
      <c r="C1051" t="s">
        <v>61</v>
      </c>
      <c r="D1051">
        <v>2020</v>
      </c>
      <c r="E1051" t="s">
        <v>62</v>
      </c>
      <c r="F1051" t="s">
        <v>63</v>
      </c>
      <c r="G1051">
        <v>2</v>
      </c>
      <c r="H1051" t="s">
        <v>64</v>
      </c>
      <c r="I1051" t="s">
        <v>3424</v>
      </c>
      <c r="J1051" t="s">
        <v>1925</v>
      </c>
      <c r="K1051" t="s">
        <v>1926</v>
      </c>
      <c r="L1051" t="s">
        <v>3459</v>
      </c>
      <c r="M1051" t="s">
        <v>723</v>
      </c>
      <c r="N1051" t="s">
        <v>3471</v>
      </c>
      <c r="O1051" t="s">
        <v>245</v>
      </c>
      <c r="P1051" t="s">
        <v>3493</v>
      </c>
      <c r="Q1051" t="s">
        <v>724</v>
      </c>
      <c r="R1051" t="s">
        <v>3731</v>
      </c>
      <c r="S1051" t="s">
        <v>1937</v>
      </c>
      <c r="T1051">
        <v>9</v>
      </c>
      <c r="U1051">
        <v>2</v>
      </c>
      <c r="V1051" t="s">
        <v>1939</v>
      </c>
      <c r="W1051">
        <v>1</v>
      </c>
      <c r="X1051" t="s">
        <v>72</v>
      </c>
      <c r="Y1051">
        <v>1</v>
      </c>
      <c r="Z1051" t="s">
        <v>73</v>
      </c>
      <c r="AA1051">
        <v>1</v>
      </c>
      <c r="AB1051" s="2">
        <v>15</v>
      </c>
      <c r="AC1051" s="2">
        <v>8</v>
      </c>
      <c r="AD1051" s="2">
        <v>53.33</v>
      </c>
      <c r="AE1051" s="2">
        <v>25</v>
      </c>
      <c r="AF1051" s="2">
        <v>0</v>
      </c>
      <c r="AG1051" s="2">
        <v>0</v>
      </c>
      <c r="AH1051" s="2">
        <v>25</v>
      </c>
      <c r="AI1051" s="2">
        <v>0</v>
      </c>
      <c r="AJ1051" s="2">
        <v>0</v>
      </c>
      <c r="AK1051" s="2">
        <v>25</v>
      </c>
      <c r="AL1051" s="2">
        <v>0</v>
      </c>
      <c r="AM1051" s="2">
        <v>0</v>
      </c>
      <c r="AN1051" s="2">
        <v>10</v>
      </c>
      <c r="AO1051" s="2">
        <v>0</v>
      </c>
      <c r="AP1051" s="2">
        <v>0</v>
      </c>
      <c r="AQ1051" s="2">
        <v>100</v>
      </c>
      <c r="AR1051" s="2">
        <v>8</v>
      </c>
      <c r="AS1051" s="2">
        <v>8</v>
      </c>
      <c r="AT1051" s="2">
        <v>45278989</v>
      </c>
      <c r="AU1051" s="2">
        <v>1415350</v>
      </c>
      <c r="AV1051" s="2">
        <v>3.14</v>
      </c>
      <c r="AW1051" s="2">
        <v>179751000</v>
      </c>
      <c r="AX1051" s="2">
        <v>0</v>
      </c>
      <c r="AY1051" s="2">
        <v>0</v>
      </c>
      <c r="AZ1051" s="2">
        <v>52966450</v>
      </c>
      <c r="BA1051" s="2">
        <v>0</v>
      </c>
      <c r="BB1051" s="2">
        <v>0</v>
      </c>
      <c r="BC1051" s="2">
        <v>52966450</v>
      </c>
      <c r="BD1051" s="2">
        <v>0</v>
      </c>
      <c r="BE1051" s="2">
        <v>0</v>
      </c>
      <c r="BF1051" s="2">
        <v>52966449</v>
      </c>
      <c r="BG1051" s="2">
        <v>0</v>
      </c>
      <c r="BH1051" s="2">
        <v>0</v>
      </c>
      <c r="BI1051" s="2">
        <v>383929338</v>
      </c>
      <c r="BJ1051" s="2">
        <v>1415350</v>
      </c>
      <c r="BK1051" s="2">
        <v>0.37</v>
      </c>
      <c r="BL1051" s="2"/>
      <c r="BM1051" s="3">
        <f t="shared" si="166"/>
        <v>45.278989000000003</v>
      </c>
      <c r="BN1051" s="3">
        <f t="shared" si="167"/>
        <v>1.4153500000000001</v>
      </c>
      <c r="BO1051" s="3">
        <f t="shared" si="168"/>
        <v>179.751</v>
      </c>
      <c r="BP1051" s="3">
        <f t="shared" si="169"/>
        <v>0</v>
      </c>
      <c r="BQ1051" s="3">
        <f t="shared" si="170"/>
        <v>52.966450000000002</v>
      </c>
      <c r="BR1051" s="3">
        <f t="shared" si="171"/>
        <v>0</v>
      </c>
      <c r="BS1051" s="3">
        <f t="shared" si="172"/>
        <v>52.966450000000002</v>
      </c>
      <c r="BT1051" s="3">
        <f t="shared" si="173"/>
        <v>0</v>
      </c>
      <c r="BU1051" s="3">
        <f t="shared" si="174"/>
        <v>52.966448999999997</v>
      </c>
      <c r="BV1051" s="3">
        <f t="shared" si="175"/>
        <v>0</v>
      </c>
    </row>
    <row r="1052" spans="1:74" x14ac:dyDescent="0.25">
      <c r="A1052">
        <v>16</v>
      </c>
      <c r="B1052" t="s">
        <v>60</v>
      </c>
      <c r="C1052" t="s">
        <v>61</v>
      </c>
      <c r="D1052">
        <v>2020</v>
      </c>
      <c r="E1052" t="s">
        <v>62</v>
      </c>
      <c r="F1052" t="s">
        <v>63</v>
      </c>
      <c r="G1052">
        <v>2</v>
      </c>
      <c r="H1052" t="s">
        <v>64</v>
      </c>
      <c r="I1052" t="s">
        <v>3424</v>
      </c>
      <c r="J1052" t="s">
        <v>1925</v>
      </c>
      <c r="K1052" t="s">
        <v>1926</v>
      </c>
      <c r="L1052" t="s">
        <v>3459</v>
      </c>
      <c r="M1052" t="s">
        <v>723</v>
      </c>
      <c r="N1052" t="s">
        <v>3471</v>
      </c>
      <c r="O1052" t="s">
        <v>245</v>
      </c>
      <c r="P1052" t="s">
        <v>3493</v>
      </c>
      <c r="Q1052" t="s">
        <v>724</v>
      </c>
      <c r="R1052" t="s">
        <v>3731</v>
      </c>
      <c r="S1052" t="s">
        <v>1937</v>
      </c>
      <c r="T1052">
        <v>9</v>
      </c>
      <c r="U1052">
        <v>3</v>
      </c>
      <c r="V1052" t="s">
        <v>1940</v>
      </c>
      <c r="W1052">
        <v>1</v>
      </c>
      <c r="X1052" t="s">
        <v>72</v>
      </c>
      <c r="Y1052">
        <v>1</v>
      </c>
      <c r="Z1052" t="s">
        <v>73</v>
      </c>
      <c r="AA1052">
        <v>1</v>
      </c>
      <c r="AB1052" s="2">
        <v>3</v>
      </c>
      <c r="AC1052" s="2">
        <v>0</v>
      </c>
      <c r="AD1052" s="2">
        <v>0</v>
      </c>
      <c r="AE1052" s="2">
        <v>20</v>
      </c>
      <c r="AF1052" s="2">
        <v>0</v>
      </c>
      <c r="AG1052" s="2">
        <v>0</v>
      </c>
      <c r="AH1052" s="2">
        <v>40</v>
      </c>
      <c r="AI1052" s="2">
        <v>0</v>
      </c>
      <c r="AJ1052" s="2">
        <v>0</v>
      </c>
      <c r="AK1052" s="2">
        <v>41</v>
      </c>
      <c r="AL1052" s="2">
        <v>0</v>
      </c>
      <c r="AM1052" s="2">
        <v>0</v>
      </c>
      <c r="AN1052" s="2">
        <v>21</v>
      </c>
      <c r="AO1052" s="2">
        <v>0</v>
      </c>
      <c r="AP1052" s="2">
        <v>0</v>
      </c>
      <c r="AQ1052" s="2">
        <v>125</v>
      </c>
      <c r="AR1052" s="2">
        <v>0</v>
      </c>
      <c r="AS1052" s="2">
        <v>0</v>
      </c>
      <c r="AT1052" s="2">
        <v>235233139</v>
      </c>
      <c r="AU1052" s="2">
        <v>28900000</v>
      </c>
      <c r="AV1052" s="2">
        <v>12.29</v>
      </c>
      <c r="AW1052" s="2">
        <v>510868000</v>
      </c>
      <c r="AX1052" s="2">
        <v>0</v>
      </c>
      <c r="AY1052" s="2">
        <v>0</v>
      </c>
      <c r="AZ1052" s="2">
        <v>384083872</v>
      </c>
      <c r="BA1052" s="2">
        <v>0</v>
      </c>
      <c r="BB1052" s="2">
        <v>0</v>
      </c>
      <c r="BC1052" s="2">
        <v>384083872</v>
      </c>
      <c r="BD1052" s="2">
        <v>0</v>
      </c>
      <c r="BE1052" s="2">
        <v>0</v>
      </c>
      <c r="BF1052" s="2">
        <v>384083872</v>
      </c>
      <c r="BG1052" s="2">
        <v>0</v>
      </c>
      <c r="BH1052" s="2">
        <v>0</v>
      </c>
      <c r="BI1052" s="2">
        <v>1898352755</v>
      </c>
      <c r="BJ1052" s="2">
        <v>28900000</v>
      </c>
      <c r="BK1052" s="2">
        <v>1.52</v>
      </c>
      <c r="BL1052" s="2" t="s">
        <v>1941</v>
      </c>
      <c r="BM1052" s="3">
        <f t="shared" si="166"/>
        <v>235.23313899999999</v>
      </c>
      <c r="BN1052" s="3">
        <f t="shared" si="167"/>
        <v>28.9</v>
      </c>
      <c r="BO1052" s="3">
        <f t="shared" si="168"/>
        <v>510.86799999999999</v>
      </c>
      <c r="BP1052" s="3">
        <f t="shared" si="169"/>
        <v>0</v>
      </c>
      <c r="BQ1052" s="3">
        <f t="shared" si="170"/>
        <v>384.08387199999999</v>
      </c>
      <c r="BR1052" s="3">
        <f t="shared" si="171"/>
        <v>0</v>
      </c>
      <c r="BS1052" s="3">
        <f t="shared" si="172"/>
        <v>384.08387199999999</v>
      </c>
      <c r="BT1052" s="3">
        <f t="shared" si="173"/>
        <v>0</v>
      </c>
      <c r="BU1052" s="3">
        <f t="shared" si="174"/>
        <v>384.08387199999999</v>
      </c>
      <c r="BV1052" s="3">
        <f t="shared" si="175"/>
        <v>0</v>
      </c>
    </row>
    <row r="1053" spans="1:74" x14ac:dyDescent="0.25">
      <c r="A1053">
        <v>16</v>
      </c>
      <c r="B1053" t="s">
        <v>60</v>
      </c>
      <c r="C1053" t="s">
        <v>61</v>
      </c>
      <c r="D1053">
        <v>2020</v>
      </c>
      <c r="E1053" t="s">
        <v>62</v>
      </c>
      <c r="F1053" t="s">
        <v>63</v>
      </c>
      <c r="G1053">
        <v>2</v>
      </c>
      <c r="H1053" t="s">
        <v>64</v>
      </c>
      <c r="I1053" t="s">
        <v>3424</v>
      </c>
      <c r="J1053" t="s">
        <v>1925</v>
      </c>
      <c r="K1053" t="s">
        <v>1926</v>
      </c>
      <c r="L1053" t="s">
        <v>3459</v>
      </c>
      <c r="M1053" t="s">
        <v>723</v>
      </c>
      <c r="N1053" t="s">
        <v>3471</v>
      </c>
      <c r="O1053" t="s">
        <v>245</v>
      </c>
      <c r="P1053" t="s">
        <v>3493</v>
      </c>
      <c r="Q1053" t="s">
        <v>724</v>
      </c>
      <c r="R1053" t="s">
        <v>3731</v>
      </c>
      <c r="S1053" t="s">
        <v>1937</v>
      </c>
      <c r="T1053">
        <v>9</v>
      </c>
      <c r="U1053">
        <v>4</v>
      </c>
      <c r="V1053" t="s">
        <v>1942</v>
      </c>
      <c r="W1053">
        <v>1</v>
      </c>
      <c r="X1053" t="s">
        <v>72</v>
      </c>
      <c r="Y1053">
        <v>1</v>
      </c>
      <c r="Z1053" t="s">
        <v>73</v>
      </c>
      <c r="AA1053">
        <v>1</v>
      </c>
      <c r="AB1053" s="2">
        <v>128</v>
      </c>
      <c r="AC1053" s="2">
        <v>82</v>
      </c>
      <c r="AD1053" s="2">
        <v>64.06</v>
      </c>
      <c r="AE1053" s="2">
        <v>168</v>
      </c>
      <c r="AF1053" s="2">
        <v>0</v>
      </c>
      <c r="AG1053" s="2">
        <v>0</v>
      </c>
      <c r="AH1053" s="2">
        <v>168</v>
      </c>
      <c r="AI1053" s="2">
        <v>0</v>
      </c>
      <c r="AJ1053" s="2">
        <v>0</v>
      </c>
      <c r="AK1053" s="2">
        <v>168</v>
      </c>
      <c r="AL1053" s="2">
        <v>0</v>
      </c>
      <c r="AM1053" s="2">
        <v>0</v>
      </c>
      <c r="AN1053" s="2">
        <v>168</v>
      </c>
      <c r="AO1053" s="2">
        <v>0</v>
      </c>
      <c r="AP1053" s="2">
        <v>0</v>
      </c>
      <c r="AQ1053" s="2">
        <v>800</v>
      </c>
      <c r="AR1053" s="2">
        <v>82</v>
      </c>
      <c r="AS1053" s="2">
        <v>10.25</v>
      </c>
      <c r="AT1053" s="2">
        <v>140000000</v>
      </c>
      <c r="AU1053" s="2">
        <v>55415000</v>
      </c>
      <c r="AV1053" s="2">
        <v>39.590000000000003</v>
      </c>
      <c r="AW1053" s="2">
        <v>253639000</v>
      </c>
      <c r="AX1053" s="2">
        <v>0</v>
      </c>
      <c r="AY1053" s="2">
        <v>0</v>
      </c>
      <c r="AZ1053" s="2">
        <v>177500000</v>
      </c>
      <c r="BA1053" s="2">
        <v>0</v>
      </c>
      <c r="BB1053" s="2">
        <v>0</v>
      </c>
      <c r="BC1053" s="2">
        <v>177500000</v>
      </c>
      <c r="BD1053" s="2">
        <v>0</v>
      </c>
      <c r="BE1053" s="2">
        <v>0</v>
      </c>
      <c r="BF1053" s="2">
        <v>177500000</v>
      </c>
      <c r="BG1053" s="2">
        <v>0</v>
      </c>
      <c r="BH1053" s="2">
        <v>0</v>
      </c>
      <c r="BI1053" s="2">
        <v>926139000</v>
      </c>
      <c r="BJ1053" s="2">
        <v>55415000</v>
      </c>
      <c r="BK1053" s="2">
        <v>5.98</v>
      </c>
      <c r="BL1053" s="2" t="s">
        <v>1943</v>
      </c>
      <c r="BM1053" s="3">
        <f t="shared" si="166"/>
        <v>140</v>
      </c>
      <c r="BN1053" s="3">
        <f t="shared" si="167"/>
        <v>55.414999999999999</v>
      </c>
      <c r="BO1053" s="3">
        <f t="shared" si="168"/>
        <v>253.63900000000001</v>
      </c>
      <c r="BP1053" s="3">
        <f t="shared" si="169"/>
        <v>0</v>
      </c>
      <c r="BQ1053" s="3">
        <f t="shared" si="170"/>
        <v>177.5</v>
      </c>
      <c r="BR1053" s="3">
        <f t="shared" si="171"/>
        <v>0</v>
      </c>
      <c r="BS1053" s="3">
        <f t="shared" si="172"/>
        <v>177.5</v>
      </c>
      <c r="BT1053" s="3">
        <f t="shared" si="173"/>
        <v>0</v>
      </c>
      <c r="BU1053" s="3">
        <f t="shared" si="174"/>
        <v>177.5</v>
      </c>
      <c r="BV1053" s="3">
        <f t="shared" si="175"/>
        <v>0</v>
      </c>
    </row>
    <row r="1054" spans="1:74" x14ac:dyDescent="0.25">
      <c r="A1054">
        <v>16</v>
      </c>
      <c r="B1054" t="s">
        <v>60</v>
      </c>
      <c r="C1054" t="s">
        <v>61</v>
      </c>
      <c r="D1054">
        <v>2020</v>
      </c>
      <c r="E1054" t="s">
        <v>62</v>
      </c>
      <c r="F1054" t="s">
        <v>63</v>
      </c>
      <c r="G1054">
        <v>2</v>
      </c>
      <c r="H1054" t="s">
        <v>64</v>
      </c>
      <c r="I1054" t="s">
        <v>3424</v>
      </c>
      <c r="J1054" t="s">
        <v>1925</v>
      </c>
      <c r="K1054" t="s">
        <v>1926</v>
      </c>
      <c r="L1054" t="s">
        <v>3459</v>
      </c>
      <c r="M1054" t="s">
        <v>723</v>
      </c>
      <c r="N1054" t="s">
        <v>3471</v>
      </c>
      <c r="O1054" t="s">
        <v>245</v>
      </c>
      <c r="P1054" t="s">
        <v>3493</v>
      </c>
      <c r="Q1054" t="s">
        <v>724</v>
      </c>
      <c r="R1054" t="s">
        <v>3731</v>
      </c>
      <c r="S1054" t="s">
        <v>1937</v>
      </c>
      <c r="T1054">
        <v>9</v>
      </c>
      <c r="U1054">
        <v>5</v>
      </c>
      <c r="V1054" t="s">
        <v>1944</v>
      </c>
      <c r="W1054">
        <v>1</v>
      </c>
      <c r="X1054" t="s">
        <v>72</v>
      </c>
      <c r="Y1054">
        <v>1</v>
      </c>
      <c r="Z1054" t="s">
        <v>73</v>
      </c>
      <c r="AA1054">
        <v>1</v>
      </c>
      <c r="AB1054" s="2">
        <v>469</v>
      </c>
      <c r="AC1054" s="2">
        <v>0</v>
      </c>
      <c r="AD1054" s="2">
        <v>0</v>
      </c>
      <c r="AE1054" s="2">
        <v>938</v>
      </c>
      <c r="AF1054" s="2">
        <v>0</v>
      </c>
      <c r="AG1054" s="2">
        <v>0</v>
      </c>
      <c r="AH1054" s="2">
        <v>1407</v>
      </c>
      <c r="AI1054" s="2">
        <v>0</v>
      </c>
      <c r="AJ1054" s="2">
        <v>0</v>
      </c>
      <c r="AK1054" s="2">
        <v>1407</v>
      </c>
      <c r="AL1054" s="2">
        <v>0</v>
      </c>
      <c r="AM1054" s="2">
        <v>0</v>
      </c>
      <c r="AN1054" s="2">
        <v>469</v>
      </c>
      <c r="AO1054" s="2">
        <v>0</v>
      </c>
      <c r="AP1054" s="2">
        <v>0</v>
      </c>
      <c r="AQ1054" s="2">
        <v>4690</v>
      </c>
      <c r="AR1054" s="2">
        <v>0</v>
      </c>
      <c r="AS1054" s="2">
        <v>0</v>
      </c>
      <c r="AT1054" s="2">
        <v>45278989</v>
      </c>
      <c r="AU1054" s="2">
        <v>18907500</v>
      </c>
      <c r="AV1054" s="2">
        <v>41.76</v>
      </c>
      <c r="AW1054" s="2">
        <v>179751000</v>
      </c>
      <c r="AX1054" s="2">
        <v>0</v>
      </c>
      <c r="AY1054" s="2">
        <v>0</v>
      </c>
      <c r="AZ1054" s="2">
        <v>52966450</v>
      </c>
      <c r="BA1054" s="2">
        <v>0</v>
      </c>
      <c r="BB1054" s="2">
        <v>0</v>
      </c>
      <c r="BC1054" s="2">
        <v>52966450</v>
      </c>
      <c r="BD1054" s="2">
        <v>0</v>
      </c>
      <c r="BE1054" s="2">
        <v>0</v>
      </c>
      <c r="BF1054" s="2">
        <v>52966450</v>
      </c>
      <c r="BG1054" s="2">
        <v>0</v>
      </c>
      <c r="BH1054" s="2">
        <v>0</v>
      </c>
      <c r="BI1054" s="2">
        <v>383929339</v>
      </c>
      <c r="BJ1054" s="2">
        <v>18907500</v>
      </c>
      <c r="BK1054" s="2">
        <v>4.92</v>
      </c>
      <c r="BL1054" s="2" t="s">
        <v>1945</v>
      </c>
      <c r="BM1054" s="3">
        <f t="shared" si="166"/>
        <v>45.278989000000003</v>
      </c>
      <c r="BN1054" s="3">
        <f t="shared" si="167"/>
        <v>18.907499999999999</v>
      </c>
      <c r="BO1054" s="3">
        <f t="shared" si="168"/>
        <v>179.751</v>
      </c>
      <c r="BP1054" s="3">
        <f t="shared" si="169"/>
        <v>0</v>
      </c>
      <c r="BQ1054" s="3">
        <f t="shared" si="170"/>
        <v>52.966450000000002</v>
      </c>
      <c r="BR1054" s="3">
        <f t="shared" si="171"/>
        <v>0</v>
      </c>
      <c r="BS1054" s="3">
        <f t="shared" si="172"/>
        <v>52.966450000000002</v>
      </c>
      <c r="BT1054" s="3">
        <f t="shared" si="173"/>
        <v>0</v>
      </c>
      <c r="BU1054" s="3">
        <f t="shared" si="174"/>
        <v>52.966450000000002</v>
      </c>
      <c r="BV1054" s="3">
        <f t="shared" si="175"/>
        <v>0</v>
      </c>
    </row>
    <row r="1055" spans="1:74" x14ac:dyDescent="0.25">
      <c r="A1055">
        <v>16</v>
      </c>
      <c r="B1055" t="s">
        <v>60</v>
      </c>
      <c r="C1055" t="s">
        <v>61</v>
      </c>
      <c r="D1055">
        <v>2020</v>
      </c>
      <c r="E1055" t="s">
        <v>62</v>
      </c>
      <c r="F1055" t="s">
        <v>63</v>
      </c>
      <c r="G1055">
        <v>2</v>
      </c>
      <c r="H1055" t="s">
        <v>64</v>
      </c>
      <c r="I1055" t="s">
        <v>3424</v>
      </c>
      <c r="J1055" t="s">
        <v>1925</v>
      </c>
      <c r="K1055" t="s">
        <v>1926</v>
      </c>
      <c r="L1055" t="s">
        <v>3459</v>
      </c>
      <c r="M1055" t="s">
        <v>723</v>
      </c>
      <c r="N1055" t="s">
        <v>3471</v>
      </c>
      <c r="O1055" t="s">
        <v>245</v>
      </c>
      <c r="P1055" t="s">
        <v>3482</v>
      </c>
      <c r="Q1055" t="s">
        <v>360</v>
      </c>
      <c r="R1055" t="s">
        <v>3732</v>
      </c>
      <c r="S1055" t="s">
        <v>1946</v>
      </c>
      <c r="T1055">
        <v>12</v>
      </c>
      <c r="U1055">
        <v>1</v>
      </c>
      <c r="V1055" t="s">
        <v>1947</v>
      </c>
      <c r="W1055">
        <v>2</v>
      </c>
      <c r="X1055" t="s">
        <v>76</v>
      </c>
      <c r="Y1055">
        <v>1</v>
      </c>
      <c r="Z1055" t="s">
        <v>73</v>
      </c>
      <c r="AA1055">
        <v>1</v>
      </c>
      <c r="AB1055" s="2">
        <v>100</v>
      </c>
      <c r="AC1055" s="2">
        <v>30</v>
      </c>
      <c r="AD1055" s="2">
        <v>30</v>
      </c>
      <c r="AE1055" s="2">
        <v>100</v>
      </c>
      <c r="AF1055" s="2">
        <v>0</v>
      </c>
      <c r="AG1055" s="2">
        <v>0</v>
      </c>
      <c r="AH1055" s="2">
        <v>0</v>
      </c>
      <c r="AI1055" s="2">
        <v>0</v>
      </c>
      <c r="AJ1055" s="2">
        <v>0</v>
      </c>
      <c r="AK1055" s="2">
        <v>0</v>
      </c>
      <c r="AL1055" s="2">
        <v>0</v>
      </c>
      <c r="AM1055" s="2">
        <v>0</v>
      </c>
      <c r="AN1055" s="2">
        <v>0</v>
      </c>
      <c r="AO1055" s="2">
        <v>0</v>
      </c>
      <c r="AP1055" s="2">
        <v>0</v>
      </c>
      <c r="AQ1055" s="2" t="s">
        <v>77</v>
      </c>
      <c r="AR1055" s="2" t="s">
        <v>77</v>
      </c>
      <c r="AS1055" s="2" t="s">
        <v>77</v>
      </c>
      <c r="AT1055" s="2">
        <v>1500000000</v>
      </c>
      <c r="AU1055" s="2">
        <v>0</v>
      </c>
      <c r="AV1055" s="2">
        <v>0</v>
      </c>
      <c r="AW1055" s="2">
        <v>200000000</v>
      </c>
      <c r="AX1055" s="2">
        <v>0</v>
      </c>
      <c r="AY1055" s="2">
        <v>0</v>
      </c>
      <c r="AZ1055" s="2">
        <v>0</v>
      </c>
      <c r="BA1055" s="2">
        <v>0</v>
      </c>
      <c r="BB1055" s="2">
        <v>0</v>
      </c>
      <c r="BC1055" s="2">
        <v>0</v>
      </c>
      <c r="BD1055" s="2">
        <v>0</v>
      </c>
      <c r="BE1055" s="2">
        <v>0</v>
      </c>
      <c r="BF1055" s="2">
        <v>0</v>
      </c>
      <c r="BG1055" s="2">
        <v>0</v>
      </c>
      <c r="BH1055" s="2">
        <v>0</v>
      </c>
      <c r="BI1055" s="2">
        <v>1700000000</v>
      </c>
      <c r="BJ1055" s="2">
        <v>0</v>
      </c>
      <c r="BK1055" s="2">
        <v>0</v>
      </c>
      <c r="BL1055" s="2" t="s">
        <v>1948</v>
      </c>
      <c r="BM1055" s="3">
        <f t="shared" si="166"/>
        <v>1500</v>
      </c>
      <c r="BN1055" s="3">
        <f t="shared" si="167"/>
        <v>0</v>
      </c>
      <c r="BO1055" s="3">
        <f t="shared" si="168"/>
        <v>200</v>
      </c>
      <c r="BP1055" s="3">
        <f t="shared" si="169"/>
        <v>0</v>
      </c>
      <c r="BQ1055" s="3">
        <f t="shared" si="170"/>
        <v>0</v>
      </c>
      <c r="BR1055" s="3">
        <f t="shared" si="171"/>
        <v>0</v>
      </c>
      <c r="BS1055" s="3">
        <f t="shared" si="172"/>
        <v>0</v>
      </c>
      <c r="BT1055" s="3">
        <f t="shared" si="173"/>
        <v>0</v>
      </c>
      <c r="BU1055" s="3">
        <f t="shared" si="174"/>
        <v>0</v>
      </c>
      <c r="BV1055" s="3">
        <f t="shared" si="175"/>
        <v>0</v>
      </c>
    </row>
    <row r="1056" spans="1:74" x14ac:dyDescent="0.25">
      <c r="A1056">
        <v>16</v>
      </c>
      <c r="B1056" t="s">
        <v>60</v>
      </c>
      <c r="C1056" t="s">
        <v>61</v>
      </c>
      <c r="D1056">
        <v>2020</v>
      </c>
      <c r="E1056" t="s">
        <v>62</v>
      </c>
      <c r="F1056" t="s">
        <v>63</v>
      </c>
      <c r="G1056">
        <v>2</v>
      </c>
      <c r="H1056" t="s">
        <v>64</v>
      </c>
      <c r="I1056" t="s">
        <v>3424</v>
      </c>
      <c r="J1056" t="s">
        <v>1925</v>
      </c>
      <c r="K1056" t="s">
        <v>1926</v>
      </c>
      <c r="L1056" t="s">
        <v>3459</v>
      </c>
      <c r="M1056" t="s">
        <v>723</v>
      </c>
      <c r="N1056" t="s">
        <v>3471</v>
      </c>
      <c r="O1056" t="s">
        <v>245</v>
      </c>
      <c r="P1056" t="s">
        <v>3482</v>
      </c>
      <c r="Q1056" t="s">
        <v>360</v>
      </c>
      <c r="R1056" t="s">
        <v>3732</v>
      </c>
      <c r="S1056" t="s">
        <v>1946</v>
      </c>
      <c r="T1056">
        <v>12</v>
      </c>
      <c r="U1056">
        <v>2</v>
      </c>
      <c r="V1056" t="s">
        <v>1949</v>
      </c>
      <c r="W1056">
        <v>1</v>
      </c>
      <c r="X1056" t="s">
        <v>72</v>
      </c>
      <c r="Y1056">
        <v>1</v>
      </c>
      <c r="Z1056" t="s">
        <v>73</v>
      </c>
      <c r="AA1056">
        <v>1</v>
      </c>
      <c r="AB1056" s="2">
        <v>0</v>
      </c>
      <c r="AC1056" s="2">
        <v>0</v>
      </c>
      <c r="AD1056" s="2">
        <v>0</v>
      </c>
      <c r="AE1056" s="2">
        <v>2</v>
      </c>
      <c r="AF1056" s="2">
        <v>0</v>
      </c>
      <c r="AG1056" s="2">
        <v>0</v>
      </c>
      <c r="AH1056" s="2">
        <v>5</v>
      </c>
      <c r="AI1056" s="2">
        <v>0</v>
      </c>
      <c r="AJ1056" s="2">
        <v>0</v>
      </c>
      <c r="AK1056" s="2">
        <v>6</v>
      </c>
      <c r="AL1056" s="2">
        <v>0</v>
      </c>
      <c r="AM1056" s="2">
        <v>0</v>
      </c>
      <c r="AN1056" s="2">
        <v>1</v>
      </c>
      <c r="AO1056" s="2">
        <v>0</v>
      </c>
      <c r="AP1056" s="2">
        <v>0</v>
      </c>
      <c r="AQ1056" s="2">
        <v>14</v>
      </c>
      <c r="AR1056" s="2">
        <v>0</v>
      </c>
      <c r="AS1056" s="2">
        <v>0</v>
      </c>
      <c r="AT1056" s="2">
        <v>0</v>
      </c>
      <c r="AU1056" s="2">
        <v>0</v>
      </c>
      <c r="AV1056" s="2">
        <v>0</v>
      </c>
      <c r="AW1056" s="2">
        <v>1440711000</v>
      </c>
      <c r="AX1056" s="2">
        <v>0</v>
      </c>
      <c r="AY1056" s="2">
        <v>0</v>
      </c>
      <c r="AZ1056" s="2">
        <v>18600000000</v>
      </c>
      <c r="BA1056" s="2">
        <v>0</v>
      </c>
      <c r="BB1056" s="2">
        <v>0</v>
      </c>
      <c r="BC1056" s="2">
        <v>18600000000</v>
      </c>
      <c r="BD1056" s="2">
        <v>0</v>
      </c>
      <c r="BE1056" s="2">
        <v>0</v>
      </c>
      <c r="BF1056" s="2">
        <v>3431858948</v>
      </c>
      <c r="BG1056" s="2">
        <v>0</v>
      </c>
      <c r="BH1056" s="2">
        <v>0</v>
      </c>
      <c r="BI1056" s="2">
        <v>42072569948</v>
      </c>
      <c r="BJ1056" s="2">
        <v>0</v>
      </c>
      <c r="BK1056" s="2">
        <v>0</v>
      </c>
      <c r="BL1056" s="2" t="s">
        <v>74</v>
      </c>
      <c r="BM1056" s="3">
        <f t="shared" si="166"/>
        <v>0</v>
      </c>
      <c r="BN1056" s="3">
        <f t="shared" si="167"/>
        <v>0</v>
      </c>
      <c r="BO1056" s="3">
        <f t="shared" si="168"/>
        <v>1440.711</v>
      </c>
      <c r="BP1056" s="3">
        <f t="shared" si="169"/>
        <v>0</v>
      </c>
      <c r="BQ1056" s="3">
        <f t="shared" si="170"/>
        <v>18600</v>
      </c>
      <c r="BR1056" s="3">
        <f t="shared" si="171"/>
        <v>0</v>
      </c>
      <c r="BS1056" s="3">
        <f t="shared" si="172"/>
        <v>18600</v>
      </c>
      <c r="BT1056" s="3">
        <f t="shared" si="173"/>
        <v>0</v>
      </c>
      <c r="BU1056" s="3">
        <f t="shared" si="174"/>
        <v>3431.8589480000001</v>
      </c>
      <c r="BV1056" s="3">
        <f t="shared" si="175"/>
        <v>0</v>
      </c>
    </row>
    <row r="1057" spans="1:74" x14ac:dyDescent="0.25">
      <c r="A1057">
        <v>16</v>
      </c>
      <c r="B1057" t="s">
        <v>60</v>
      </c>
      <c r="C1057" t="s">
        <v>61</v>
      </c>
      <c r="D1057">
        <v>2020</v>
      </c>
      <c r="E1057" t="s">
        <v>62</v>
      </c>
      <c r="F1057" t="s">
        <v>63</v>
      </c>
      <c r="G1057">
        <v>2</v>
      </c>
      <c r="H1057" t="s">
        <v>64</v>
      </c>
      <c r="I1057" t="s">
        <v>3424</v>
      </c>
      <c r="J1057" t="s">
        <v>1925</v>
      </c>
      <c r="K1057" t="s">
        <v>1926</v>
      </c>
      <c r="L1057" t="s">
        <v>3459</v>
      </c>
      <c r="M1057" t="s">
        <v>723</v>
      </c>
      <c r="N1057" t="s">
        <v>3471</v>
      </c>
      <c r="O1057" t="s">
        <v>245</v>
      </c>
      <c r="P1057" t="s">
        <v>3482</v>
      </c>
      <c r="Q1057" t="s">
        <v>360</v>
      </c>
      <c r="R1057" t="s">
        <v>3732</v>
      </c>
      <c r="S1057" t="s">
        <v>1946</v>
      </c>
      <c r="T1057">
        <v>12</v>
      </c>
      <c r="U1057">
        <v>3</v>
      </c>
      <c r="V1057" t="s">
        <v>1950</v>
      </c>
      <c r="W1057">
        <v>2</v>
      </c>
      <c r="X1057" t="s">
        <v>76</v>
      </c>
      <c r="Y1057">
        <v>1</v>
      </c>
      <c r="Z1057" t="s">
        <v>73</v>
      </c>
      <c r="AA1057">
        <v>1</v>
      </c>
      <c r="AB1057" s="2">
        <v>19</v>
      </c>
      <c r="AC1057" s="2">
        <v>19</v>
      </c>
      <c r="AD1057" s="2">
        <v>100</v>
      </c>
      <c r="AE1057" s="2">
        <v>19</v>
      </c>
      <c r="AF1057" s="2">
        <v>0</v>
      </c>
      <c r="AG1057" s="2">
        <v>0</v>
      </c>
      <c r="AH1057" s="2">
        <v>19</v>
      </c>
      <c r="AI1057" s="2">
        <v>0</v>
      </c>
      <c r="AJ1057" s="2">
        <v>0</v>
      </c>
      <c r="AK1057" s="2">
        <v>19</v>
      </c>
      <c r="AL1057" s="2">
        <v>0</v>
      </c>
      <c r="AM1057" s="2">
        <v>0</v>
      </c>
      <c r="AN1057" s="2">
        <v>19</v>
      </c>
      <c r="AO1057" s="2">
        <v>0</v>
      </c>
      <c r="AP1057" s="2">
        <v>0</v>
      </c>
      <c r="AQ1057" s="2" t="s">
        <v>77</v>
      </c>
      <c r="AR1057" s="2" t="s">
        <v>77</v>
      </c>
      <c r="AS1057" s="2" t="s">
        <v>77</v>
      </c>
      <c r="AT1057" s="2">
        <v>9043278142</v>
      </c>
      <c r="AU1057" s="2">
        <v>4394177917</v>
      </c>
      <c r="AV1057" s="2">
        <v>48.59</v>
      </c>
      <c r="AW1057" s="2">
        <v>16963187000</v>
      </c>
      <c r="AX1057" s="2">
        <v>0</v>
      </c>
      <c r="AY1057" s="2">
        <v>0</v>
      </c>
      <c r="AZ1057" s="2">
        <v>16257634850</v>
      </c>
      <c r="BA1057" s="2">
        <v>0</v>
      </c>
      <c r="BB1057" s="2">
        <v>0</v>
      </c>
      <c r="BC1057" s="2">
        <v>16487212300</v>
      </c>
      <c r="BD1057" s="2">
        <v>0</v>
      </c>
      <c r="BE1057" s="2">
        <v>0</v>
      </c>
      <c r="BF1057" s="2">
        <v>16071345459</v>
      </c>
      <c r="BG1057" s="2">
        <v>0</v>
      </c>
      <c r="BH1057" s="2">
        <v>0</v>
      </c>
      <c r="BI1057" s="2">
        <v>74822657751</v>
      </c>
      <c r="BJ1057" s="2">
        <v>4394177917</v>
      </c>
      <c r="BK1057" s="2">
        <v>5.87</v>
      </c>
      <c r="BL1057" s="2"/>
      <c r="BM1057" s="3">
        <f t="shared" si="166"/>
        <v>9043.2781419999992</v>
      </c>
      <c r="BN1057" s="3">
        <f t="shared" si="167"/>
        <v>4394.177917</v>
      </c>
      <c r="BO1057" s="3">
        <f t="shared" si="168"/>
        <v>16963.187000000002</v>
      </c>
      <c r="BP1057" s="3">
        <f t="shared" si="169"/>
        <v>0</v>
      </c>
      <c r="BQ1057" s="3">
        <f t="shared" si="170"/>
        <v>16257.63485</v>
      </c>
      <c r="BR1057" s="3">
        <f t="shared" si="171"/>
        <v>0</v>
      </c>
      <c r="BS1057" s="3">
        <f t="shared" si="172"/>
        <v>16487.212299999999</v>
      </c>
      <c r="BT1057" s="3">
        <f t="shared" si="173"/>
        <v>0</v>
      </c>
      <c r="BU1057" s="3">
        <f t="shared" si="174"/>
        <v>16071.345459</v>
      </c>
      <c r="BV1057" s="3">
        <f t="shared" si="175"/>
        <v>0</v>
      </c>
    </row>
    <row r="1058" spans="1:74" x14ac:dyDescent="0.25">
      <c r="A1058">
        <v>16</v>
      </c>
      <c r="B1058" t="s">
        <v>60</v>
      </c>
      <c r="C1058" t="s">
        <v>61</v>
      </c>
      <c r="D1058">
        <v>2020</v>
      </c>
      <c r="E1058" t="s">
        <v>62</v>
      </c>
      <c r="F1058" t="s">
        <v>63</v>
      </c>
      <c r="G1058">
        <v>2</v>
      </c>
      <c r="H1058" t="s">
        <v>64</v>
      </c>
      <c r="I1058" t="s">
        <v>3424</v>
      </c>
      <c r="J1058" t="s">
        <v>1925</v>
      </c>
      <c r="K1058" t="s">
        <v>1926</v>
      </c>
      <c r="L1058" t="s">
        <v>3459</v>
      </c>
      <c r="M1058" t="s">
        <v>723</v>
      </c>
      <c r="N1058" t="s">
        <v>3471</v>
      </c>
      <c r="O1058" t="s">
        <v>245</v>
      </c>
      <c r="P1058" t="s">
        <v>3482</v>
      </c>
      <c r="Q1058" t="s">
        <v>360</v>
      </c>
      <c r="R1058" t="s">
        <v>3732</v>
      </c>
      <c r="S1058" t="s">
        <v>1946</v>
      </c>
      <c r="T1058">
        <v>12</v>
      </c>
      <c r="U1058">
        <v>4</v>
      </c>
      <c r="V1058" t="s">
        <v>1951</v>
      </c>
      <c r="W1058">
        <v>1</v>
      </c>
      <c r="X1058" t="s">
        <v>72</v>
      </c>
      <c r="Y1058">
        <v>1</v>
      </c>
      <c r="Z1058" t="s">
        <v>73</v>
      </c>
      <c r="AA1058">
        <v>1</v>
      </c>
      <c r="AB1058" s="2">
        <v>1</v>
      </c>
      <c r="AC1058" s="2">
        <v>0</v>
      </c>
      <c r="AD1058" s="2">
        <v>0</v>
      </c>
      <c r="AE1058" s="2">
        <v>2</v>
      </c>
      <c r="AF1058" s="2">
        <v>0</v>
      </c>
      <c r="AG1058" s="2">
        <v>0</v>
      </c>
      <c r="AH1058" s="2">
        <v>2</v>
      </c>
      <c r="AI1058" s="2">
        <v>0</v>
      </c>
      <c r="AJ1058" s="2">
        <v>0</v>
      </c>
      <c r="AK1058" s="2">
        <v>2</v>
      </c>
      <c r="AL1058" s="2">
        <v>0</v>
      </c>
      <c r="AM1058" s="2">
        <v>0</v>
      </c>
      <c r="AN1058" s="2">
        <v>1</v>
      </c>
      <c r="AO1058" s="2">
        <v>0</v>
      </c>
      <c r="AP1058" s="2">
        <v>0</v>
      </c>
      <c r="AQ1058" s="2">
        <v>8</v>
      </c>
      <c r="AR1058" s="2">
        <v>0</v>
      </c>
      <c r="AS1058" s="2">
        <v>0</v>
      </c>
      <c r="AT1058" s="2">
        <v>25000000</v>
      </c>
      <c r="AU1058" s="2">
        <v>0</v>
      </c>
      <c r="AV1058" s="2">
        <v>0</v>
      </c>
      <c r="AW1058" s="2">
        <v>47500000</v>
      </c>
      <c r="AX1058" s="2">
        <v>0</v>
      </c>
      <c r="AY1058" s="2">
        <v>0</v>
      </c>
      <c r="AZ1058" s="2">
        <v>50000000</v>
      </c>
      <c r="BA1058" s="2">
        <v>0</v>
      </c>
      <c r="BB1058" s="2">
        <v>0</v>
      </c>
      <c r="BC1058" s="2">
        <v>50000000</v>
      </c>
      <c r="BD1058" s="2">
        <v>0</v>
      </c>
      <c r="BE1058" s="2">
        <v>0</v>
      </c>
      <c r="BF1058" s="2">
        <v>25000000</v>
      </c>
      <c r="BG1058" s="2">
        <v>0</v>
      </c>
      <c r="BH1058" s="2">
        <v>0</v>
      </c>
      <c r="BI1058" s="2">
        <v>197500000</v>
      </c>
      <c r="BJ1058" s="2">
        <v>0</v>
      </c>
      <c r="BK1058" s="2">
        <v>0</v>
      </c>
      <c r="BL1058" s="2" t="s">
        <v>1952</v>
      </c>
      <c r="BM1058" s="3">
        <f t="shared" si="166"/>
        <v>25</v>
      </c>
      <c r="BN1058" s="3">
        <f t="shared" si="167"/>
        <v>0</v>
      </c>
      <c r="BO1058" s="3">
        <f t="shared" si="168"/>
        <v>47.5</v>
      </c>
      <c r="BP1058" s="3">
        <f t="shared" si="169"/>
        <v>0</v>
      </c>
      <c r="BQ1058" s="3">
        <f t="shared" si="170"/>
        <v>50</v>
      </c>
      <c r="BR1058" s="3">
        <f t="shared" si="171"/>
        <v>0</v>
      </c>
      <c r="BS1058" s="3">
        <f t="shared" si="172"/>
        <v>50</v>
      </c>
      <c r="BT1058" s="3">
        <f t="shared" si="173"/>
        <v>0</v>
      </c>
      <c r="BU1058" s="3">
        <f t="shared" si="174"/>
        <v>25</v>
      </c>
      <c r="BV1058" s="3">
        <f t="shared" si="175"/>
        <v>0</v>
      </c>
    </row>
    <row r="1059" spans="1:74" x14ac:dyDescent="0.25">
      <c r="A1059">
        <v>16</v>
      </c>
      <c r="B1059" t="s">
        <v>60</v>
      </c>
      <c r="C1059" t="s">
        <v>61</v>
      </c>
      <c r="D1059">
        <v>2020</v>
      </c>
      <c r="E1059" t="s">
        <v>62</v>
      </c>
      <c r="F1059" t="s">
        <v>63</v>
      </c>
      <c r="G1059">
        <v>2</v>
      </c>
      <c r="H1059" t="s">
        <v>64</v>
      </c>
      <c r="I1059" t="s">
        <v>3424</v>
      </c>
      <c r="J1059" t="s">
        <v>1925</v>
      </c>
      <c r="K1059" t="s">
        <v>1926</v>
      </c>
      <c r="L1059" t="s">
        <v>3459</v>
      </c>
      <c r="M1059" t="s">
        <v>723</v>
      </c>
      <c r="N1059" t="s">
        <v>3471</v>
      </c>
      <c r="O1059" t="s">
        <v>245</v>
      </c>
      <c r="P1059" t="s">
        <v>3482</v>
      </c>
      <c r="Q1059" t="s">
        <v>360</v>
      </c>
      <c r="R1059" t="s">
        <v>3732</v>
      </c>
      <c r="S1059" t="s">
        <v>1946</v>
      </c>
      <c r="T1059">
        <v>12</v>
      </c>
      <c r="U1059">
        <v>5</v>
      </c>
      <c r="V1059" t="s">
        <v>1953</v>
      </c>
      <c r="W1059">
        <v>1</v>
      </c>
      <c r="X1059" t="s">
        <v>72</v>
      </c>
      <c r="Y1059">
        <v>1</v>
      </c>
      <c r="Z1059" t="s">
        <v>73</v>
      </c>
      <c r="AA1059">
        <v>1</v>
      </c>
      <c r="AB1059" s="2">
        <v>2</v>
      </c>
      <c r="AC1059" s="2">
        <v>0</v>
      </c>
      <c r="AD1059" s="2">
        <v>0</v>
      </c>
      <c r="AE1059" s="2">
        <v>4</v>
      </c>
      <c r="AF1059" s="2">
        <v>0</v>
      </c>
      <c r="AG1059" s="2">
        <v>0</v>
      </c>
      <c r="AH1059" s="2">
        <v>4</v>
      </c>
      <c r="AI1059" s="2">
        <v>0</v>
      </c>
      <c r="AJ1059" s="2">
        <v>0</v>
      </c>
      <c r="AK1059" s="2">
        <v>4</v>
      </c>
      <c r="AL1059" s="2">
        <v>0</v>
      </c>
      <c r="AM1059" s="2">
        <v>0</v>
      </c>
      <c r="AN1059" s="2">
        <v>2</v>
      </c>
      <c r="AO1059" s="2">
        <v>0</v>
      </c>
      <c r="AP1059" s="2">
        <v>0</v>
      </c>
      <c r="AQ1059" s="2">
        <v>16</v>
      </c>
      <c r="AR1059" s="2">
        <v>0</v>
      </c>
      <c r="AS1059" s="2">
        <v>0</v>
      </c>
      <c r="AT1059" s="2">
        <v>50000000</v>
      </c>
      <c r="AU1059" s="2">
        <v>0</v>
      </c>
      <c r="AV1059" s="2">
        <v>0</v>
      </c>
      <c r="AW1059" s="2">
        <v>300000000</v>
      </c>
      <c r="AX1059" s="2">
        <v>0</v>
      </c>
      <c r="AY1059" s="2">
        <v>0</v>
      </c>
      <c r="AZ1059" s="2">
        <v>100000000</v>
      </c>
      <c r="BA1059" s="2">
        <v>0</v>
      </c>
      <c r="BB1059" s="2">
        <v>0</v>
      </c>
      <c r="BC1059" s="2">
        <v>100000000</v>
      </c>
      <c r="BD1059" s="2">
        <v>0</v>
      </c>
      <c r="BE1059" s="2">
        <v>0</v>
      </c>
      <c r="BF1059" s="2">
        <v>50000000</v>
      </c>
      <c r="BG1059" s="2">
        <v>0</v>
      </c>
      <c r="BH1059" s="2">
        <v>0</v>
      </c>
      <c r="BI1059" s="2">
        <v>600000000</v>
      </c>
      <c r="BJ1059" s="2">
        <v>0</v>
      </c>
      <c r="BK1059" s="2">
        <v>0</v>
      </c>
      <c r="BL1059" s="2" t="s">
        <v>1954</v>
      </c>
      <c r="BM1059" s="3">
        <f t="shared" si="166"/>
        <v>50</v>
      </c>
      <c r="BN1059" s="3">
        <f t="shared" si="167"/>
        <v>0</v>
      </c>
      <c r="BO1059" s="3">
        <f t="shared" si="168"/>
        <v>300</v>
      </c>
      <c r="BP1059" s="3">
        <f t="shared" si="169"/>
        <v>0</v>
      </c>
      <c r="BQ1059" s="3">
        <f t="shared" si="170"/>
        <v>100</v>
      </c>
      <c r="BR1059" s="3">
        <f t="shared" si="171"/>
        <v>0</v>
      </c>
      <c r="BS1059" s="3">
        <f t="shared" si="172"/>
        <v>100</v>
      </c>
      <c r="BT1059" s="3">
        <f t="shared" si="173"/>
        <v>0</v>
      </c>
      <c r="BU1059" s="3">
        <f t="shared" si="174"/>
        <v>50</v>
      </c>
      <c r="BV1059" s="3">
        <f t="shared" si="175"/>
        <v>0</v>
      </c>
    </row>
    <row r="1060" spans="1:74" x14ac:dyDescent="0.25">
      <c r="A1060">
        <v>16</v>
      </c>
      <c r="B1060" t="s">
        <v>60</v>
      </c>
      <c r="C1060" t="s">
        <v>61</v>
      </c>
      <c r="D1060">
        <v>2020</v>
      </c>
      <c r="E1060" t="s">
        <v>62</v>
      </c>
      <c r="F1060" t="s">
        <v>63</v>
      </c>
      <c r="G1060">
        <v>2</v>
      </c>
      <c r="H1060" t="s">
        <v>64</v>
      </c>
      <c r="I1060" t="s">
        <v>3424</v>
      </c>
      <c r="J1060" t="s">
        <v>1925</v>
      </c>
      <c r="K1060" t="s">
        <v>1926</v>
      </c>
      <c r="L1060" t="s">
        <v>3459</v>
      </c>
      <c r="M1060" t="s">
        <v>723</v>
      </c>
      <c r="N1060" t="s">
        <v>3471</v>
      </c>
      <c r="O1060" t="s">
        <v>245</v>
      </c>
      <c r="P1060" t="s">
        <v>3482</v>
      </c>
      <c r="Q1060" t="s">
        <v>360</v>
      </c>
      <c r="R1060" t="s">
        <v>3732</v>
      </c>
      <c r="S1060" t="s">
        <v>1946</v>
      </c>
      <c r="T1060">
        <v>12</v>
      </c>
      <c r="U1060">
        <v>6</v>
      </c>
      <c r="V1060" t="s">
        <v>1955</v>
      </c>
      <c r="W1060">
        <v>1</v>
      </c>
      <c r="X1060" t="s">
        <v>72</v>
      </c>
      <c r="Y1060">
        <v>1</v>
      </c>
      <c r="Z1060" t="s">
        <v>73</v>
      </c>
      <c r="AA1060">
        <v>1</v>
      </c>
      <c r="AB1060" s="2">
        <v>0</v>
      </c>
      <c r="AC1060" s="2">
        <v>0</v>
      </c>
      <c r="AD1060" s="2">
        <v>0</v>
      </c>
      <c r="AE1060" s="2">
        <v>2</v>
      </c>
      <c r="AF1060" s="2">
        <v>0</v>
      </c>
      <c r="AG1060" s="2">
        <v>0</v>
      </c>
      <c r="AH1060" s="2">
        <v>2</v>
      </c>
      <c r="AI1060" s="2">
        <v>0</v>
      </c>
      <c r="AJ1060" s="2">
        <v>0</v>
      </c>
      <c r="AK1060" s="2">
        <v>2</v>
      </c>
      <c r="AL1060" s="2">
        <v>0</v>
      </c>
      <c r="AM1060" s="2">
        <v>0</v>
      </c>
      <c r="AN1060" s="2">
        <v>2</v>
      </c>
      <c r="AO1060" s="2">
        <v>0</v>
      </c>
      <c r="AP1060" s="2">
        <v>0</v>
      </c>
      <c r="AQ1060" s="2">
        <v>8</v>
      </c>
      <c r="AR1060" s="2">
        <v>0</v>
      </c>
      <c r="AS1060" s="2">
        <v>0</v>
      </c>
      <c r="AT1060" s="2">
        <v>0</v>
      </c>
      <c r="AU1060" s="2">
        <v>0</v>
      </c>
      <c r="AV1060" s="2">
        <v>0</v>
      </c>
      <c r="AW1060" s="2">
        <v>50000000</v>
      </c>
      <c r="AX1060" s="2">
        <v>0</v>
      </c>
      <c r="AY1060" s="2">
        <v>0</v>
      </c>
      <c r="AZ1060" s="2">
        <v>614681000</v>
      </c>
      <c r="BA1060" s="2">
        <v>0</v>
      </c>
      <c r="BB1060" s="2">
        <v>0</v>
      </c>
      <c r="BC1060" s="2">
        <v>614681000</v>
      </c>
      <c r="BD1060" s="2">
        <v>0</v>
      </c>
      <c r="BE1060" s="2">
        <v>0</v>
      </c>
      <c r="BF1060" s="2">
        <v>378193500</v>
      </c>
      <c r="BG1060" s="2">
        <v>0</v>
      </c>
      <c r="BH1060" s="2">
        <v>0</v>
      </c>
      <c r="BI1060" s="2">
        <v>1657555500</v>
      </c>
      <c r="BJ1060" s="2">
        <v>0</v>
      </c>
      <c r="BK1060" s="2">
        <v>0</v>
      </c>
      <c r="BL1060" s="2" t="s">
        <v>74</v>
      </c>
      <c r="BM1060" s="3">
        <f t="shared" si="166"/>
        <v>0</v>
      </c>
      <c r="BN1060" s="3">
        <f t="shared" si="167"/>
        <v>0</v>
      </c>
      <c r="BO1060" s="3">
        <f t="shared" si="168"/>
        <v>50</v>
      </c>
      <c r="BP1060" s="3">
        <f t="shared" si="169"/>
        <v>0</v>
      </c>
      <c r="BQ1060" s="3">
        <f t="shared" si="170"/>
        <v>614.68100000000004</v>
      </c>
      <c r="BR1060" s="3">
        <f t="shared" si="171"/>
        <v>0</v>
      </c>
      <c r="BS1060" s="3">
        <f t="shared" si="172"/>
        <v>614.68100000000004</v>
      </c>
      <c r="BT1060" s="3">
        <f t="shared" si="173"/>
        <v>0</v>
      </c>
      <c r="BU1060" s="3">
        <f t="shared" si="174"/>
        <v>378.19349999999997</v>
      </c>
      <c r="BV1060" s="3">
        <f t="shared" si="175"/>
        <v>0</v>
      </c>
    </row>
    <row r="1061" spans="1:74" x14ac:dyDescent="0.25">
      <c r="A1061">
        <v>16</v>
      </c>
      <c r="B1061" t="s">
        <v>60</v>
      </c>
      <c r="C1061" t="s">
        <v>61</v>
      </c>
      <c r="D1061">
        <v>2020</v>
      </c>
      <c r="E1061" t="s">
        <v>62</v>
      </c>
      <c r="F1061" t="s">
        <v>63</v>
      </c>
      <c r="G1061">
        <v>2</v>
      </c>
      <c r="H1061" t="s">
        <v>64</v>
      </c>
      <c r="I1061" t="s">
        <v>3424</v>
      </c>
      <c r="J1061" t="s">
        <v>1925</v>
      </c>
      <c r="K1061" t="s">
        <v>1926</v>
      </c>
      <c r="L1061" t="s">
        <v>3459</v>
      </c>
      <c r="M1061" t="s">
        <v>723</v>
      </c>
      <c r="N1061" t="s">
        <v>3471</v>
      </c>
      <c r="O1061" t="s">
        <v>245</v>
      </c>
      <c r="P1061" t="s">
        <v>3482</v>
      </c>
      <c r="Q1061" t="s">
        <v>360</v>
      </c>
      <c r="R1061" t="s">
        <v>3732</v>
      </c>
      <c r="S1061" t="s">
        <v>1946</v>
      </c>
      <c r="T1061">
        <v>12</v>
      </c>
      <c r="U1061">
        <v>7</v>
      </c>
      <c r="V1061" t="s">
        <v>1956</v>
      </c>
      <c r="W1061">
        <v>1</v>
      </c>
      <c r="X1061" t="s">
        <v>72</v>
      </c>
      <c r="Y1061">
        <v>1</v>
      </c>
      <c r="Z1061" t="s">
        <v>73</v>
      </c>
      <c r="AA1061">
        <v>1</v>
      </c>
      <c r="AB1061" s="2">
        <v>1</v>
      </c>
      <c r="AC1061" s="2">
        <v>0</v>
      </c>
      <c r="AD1061" s="2">
        <v>0</v>
      </c>
      <c r="AE1061" s="2">
        <v>2</v>
      </c>
      <c r="AF1061" s="2">
        <v>0</v>
      </c>
      <c r="AG1061" s="2">
        <v>0</v>
      </c>
      <c r="AH1061" s="2">
        <v>2</v>
      </c>
      <c r="AI1061" s="2">
        <v>0</v>
      </c>
      <c r="AJ1061" s="2">
        <v>0</v>
      </c>
      <c r="AK1061" s="2">
        <v>2</v>
      </c>
      <c r="AL1061" s="2">
        <v>0</v>
      </c>
      <c r="AM1061" s="2">
        <v>0</v>
      </c>
      <c r="AN1061" s="2">
        <v>1</v>
      </c>
      <c r="AO1061" s="2">
        <v>0</v>
      </c>
      <c r="AP1061" s="2">
        <v>0</v>
      </c>
      <c r="AQ1061" s="2">
        <v>8</v>
      </c>
      <c r="AR1061" s="2">
        <v>0</v>
      </c>
      <c r="AS1061" s="2">
        <v>0</v>
      </c>
      <c r="AT1061" s="2">
        <v>658360000</v>
      </c>
      <c r="AU1061" s="2">
        <v>23066648</v>
      </c>
      <c r="AV1061" s="2">
        <v>3.5</v>
      </c>
      <c r="AW1061" s="2">
        <v>414750000</v>
      </c>
      <c r="AX1061" s="2">
        <v>0</v>
      </c>
      <c r="AY1061" s="2">
        <v>0</v>
      </c>
      <c r="AZ1061" s="2">
        <v>800000000</v>
      </c>
      <c r="BA1061" s="2">
        <v>0</v>
      </c>
      <c r="BB1061" s="2">
        <v>0</v>
      </c>
      <c r="BC1061" s="2">
        <v>766821000</v>
      </c>
      <c r="BD1061" s="2">
        <v>0</v>
      </c>
      <c r="BE1061" s="2">
        <v>0</v>
      </c>
      <c r="BF1061" s="2">
        <v>181049000</v>
      </c>
      <c r="BG1061" s="2">
        <v>0</v>
      </c>
      <c r="BH1061" s="2">
        <v>0</v>
      </c>
      <c r="BI1061" s="2">
        <v>2820980000</v>
      </c>
      <c r="BJ1061" s="2">
        <v>23066648</v>
      </c>
      <c r="BK1061" s="2">
        <v>0.82</v>
      </c>
      <c r="BL1061" s="2" t="s">
        <v>1957</v>
      </c>
      <c r="BM1061" s="3">
        <f t="shared" si="166"/>
        <v>658.36</v>
      </c>
      <c r="BN1061" s="3">
        <f t="shared" si="167"/>
        <v>23.066648000000001</v>
      </c>
      <c r="BO1061" s="3">
        <f t="shared" si="168"/>
        <v>414.75</v>
      </c>
      <c r="BP1061" s="3">
        <f t="shared" si="169"/>
        <v>0</v>
      </c>
      <c r="BQ1061" s="3">
        <f t="shared" si="170"/>
        <v>800</v>
      </c>
      <c r="BR1061" s="3">
        <f t="shared" si="171"/>
        <v>0</v>
      </c>
      <c r="BS1061" s="3">
        <f t="shared" si="172"/>
        <v>766.82100000000003</v>
      </c>
      <c r="BT1061" s="3">
        <f t="shared" si="173"/>
        <v>0</v>
      </c>
      <c r="BU1061" s="3">
        <f t="shared" si="174"/>
        <v>181.04900000000001</v>
      </c>
      <c r="BV1061" s="3">
        <f t="shared" si="175"/>
        <v>0</v>
      </c>
    </row>
    <row r="1062" spans="1:74" x14ac:dyDescent="0.25">
      <c r="A1062">
        <v>16</v>
      </c>
      <c r="B1062" t="s">
        <v>60</v>
      </c>
      <c r="C1062" t="s">
        <v>61</v>
      </c>
      <c r="D1062">
        <v>2020</v>
      </c>
      <c r="E1062" t="s">
        <v>62</v>
      </c>
      <c r="F1062" t="s">
        <v>63</v>
      </c>
      <c r="G1062">
        <v>2</v>
      </c>
      <c r="H1062" t="s">
        <v>64</v>
      </c>
      <c r="I1062" t="s">
        <v>3424</v>
      </c>
      <c r="J1062" t="s">
        <v>1925</v>
      </c>
      <c r="K1062" t="s">
        <v>1926</v>
      </c>
      <c r="L1062" t="s">
        <v>3459</v>
      </c>
      <c r="M1062" t="s">
        <v>723</v>
      </c>
      <c r="N1062" t="s">
        <v>3471</v>
      </c>
      <c r="O1062" t="s">
        <v>245</v>
      </c>
      <c r="P1062" t="s">
        <v>3482</v>
      </c>
      <c r="Q1062" t="s">
        <v>360</v>
      </c>
      <c r="R1062" t="s">
        <v>3732</v>
      </c>
      <c r="S1062" t="s">
        <v>1946</v>
      </c>
      <c r="T1062">
        <v>12</v>
      </c>
      <c r="U1062">
        <v>8</v>
      </c>
      <c r="V1062" t="s">
        <v>1958</v>
      </c>
      <c r="W1062">
        <v>1</v>
      </c>
      <c r="X1062" t="s">
        <v>72</v>
      </c>
      <c r="Y1062">
        <v>1</v>
      </c>
      <c r="Z1062" t="s">
        <v>73</v>
      </c>
      <c r="AA1062">
        <v>1</v>
      </c>
      <c r="AB1062" s="2">
        <v>62</v>
      </c>
      <c r="AC1062" s="2">
        <v>0</v>
      </c>
      <c r="AD1062" s="2">
        <v>0</v>
      </c>
      <c r="AE1062" s="2">
        <v>125</v>
      </c>
      <c r="AF1062" s="2">
        <v>0</v>
      </c>
      <c r="AG1062" s="2">
        <v>0</v>
      </c>
      <c r="AH1062" s="2">
        <v>125</v>
      </c>
      <c r="AI1062" s="2">
        <v>0</v>
      </c>
      <c r="AJ1062" s="2">
        <v>0</v>
      </c>
      <c r="AK1062" s="2">
        <v>125</v>
      </c>
      <c r="AL1062" s="2">
        <v>0</v>
      </c>
      <c r="AM1062" s="2">
        <v>0</v>
      </c>
      <c r="AN1062" s="2">
        <v>63</v>
      </c>
      <c r="AO1062" s="2">
        <v>0</v>
      </c>
      <c r="AP1062" s="2">
        <v>0</v>
      </c>
      <c r="AQ1062" s="2">
        <v>500</v>
      </c>
      <c r="AR1062" s="2">
        <v>0</v>
      </c>
      <c r="AS1062" s="2">
        <v>0</v>
      </c>
      <c r="AT1062" s="2">
        <v>13750000</v>
      </c>
      <c r="AU1062" s="2">
        <v>0</v>
      </c>
      <c r="AV1062" s="2">
        <v>0</v>
      </c>
      <c r="AW1062" s="2">
        <v>27500000</v>
      </c>
      <c r="AX1062" s="2">
        <v>0</v>
      </c>
      <c r="AY1062" s="2">
        <v>0</v>
      </c>
      <c r="AZ1062" s="2">
        <v>27500000</v>
      </c>
      <c r="BA1062" s="2">
        <v>0</v>
      </c>
      <c r="BB1062" s="2">
        <v>0</v>
      </c>
      <c r="BC1062" s="2">
        <v>27500000</v>
      </c>
      <c r="BD1062" s="2">
        <v>0</v>
      </c>
      <c r="BE1062" s="2">
        <v>0</v>
      </c>
      <c r="BF1062" s="2">
        <v>13750000</v>
      </c>
      <c r="BG1062" s="2">
        <v>0</v>
      </c>
      <c r="BH1062" s="2">
        <v>0</v>
      </c>
      <c r="BI1062" s="2">
        <v>110000000</v>
      </c>
      <c r="BJ1062" s="2">
        <v>0</v>
      </c>
      <c r="BK1062" s="2">
        <v>0</v>
      </c>
      <c r="BL1062" s="2" t="s">
        <v>1959</v>
      </c>
      <c r="BM1062" s="3">
        <f t="shared" si="166"/>
        <v>13.75</v>
      </c>
      <c r="BN1062" s="3">
        <f t="shared" si="167"/>
        <v>0</v>
      </c>
      <c r="BO1062" s="3">
        <f t="shared" si="168"/>
        <v>27.5</v>
      </c>
      <c r="BP1062" s="3">
        <f t="shared" si="169"/>
        <v>0</v>
      </c>
      <c r="BQ1062" s="3">
        <f t="shared" si="170"/>
        <v>27.5</v>
      </c>
      <c r="BR1062" s="3">
        <f t="shared" si="171"/>
        <v>0</v>
      </c>
      <c r="BS1062" s="3">
        <f t="shared" si="172"/>
        <v>27.5</v>
      </c>
      <c r="BT1062" s="3">
        <f t="shared" si="173"/>
        <v>0</v>
      </c>
      <c r="BU1062" s="3">
        <f t="shared" si="174"/>
        <v>13.75</v>
      </c>
      <c r="BV1062" s="3">
        <f t="shared" si="175"/>
        <v>0</v>
      </c>
    </row>
    <row r="1063" spans="1:74" x14ac:dyDescent="0.25">
      <c r="A1063">
        <v>16</v>
      </c>
      <c r="B1063" t="s">
        <v>60</v>
      </c>
      <c r="C1063" t="s">
        <v>61</v>
      </c>
      <c r="D1063">
        <v>2020</v>
      </c>
      <c r="E1063" t="s">
        <v>62</v>
      </c>
      <c r="F1063" t="s">
        <v>63</v>
      </c>
      <c r="G1063">
        <v>2</v>
      </c>
      <c r="H1063" t="s">
        <v>64</v>
      </c>
      <c r="I1063" t="s">
        <v>3424</v>
      </c>
      <c r="J1063" t="s">
        <v>1925</v>
      </c>
      <c r="K1063" t="s">
        <v>1926</v>
      </c>
      <c r="L1063" t="s">
        <v>3459</v>
      </c>
      <c r="M1063" t="s">
        <v>723</v>
      </c>
      <c r="N1063" t="s">
        <v>3470</v>
      </c>
      <c r="O1063" t="s">
        <v>124</v>
      </c>
      <c r="P1063" t="s">
        <v>3517</v>
      </c>
      <c r="Q1063" t="s">
        <v>1960</v>
      </c>
      <c r="R1063" t="s">
        <v>3733</v>
      </c>
      <c r="S1063" t="s">
        <v>1961</v>
      </c>
      <c r="T1063">
        <v>14</v>
      </c>
      <c r="U1063">
        <v>1</v>
      </c>
      <c r="V1063" t="s">
        <v>1962</v>
      </c>
      <c r="W1063">
        <v>1</v>
      </c>
      <c r="X1063" t="s">
        <v>72</v>
      </c>
      <c r="Y1063">
        <v>1</v>
      </c>
      <c r="Z1063" t="s">
        <v>73</v>
      </c>
      <c r="AA1063">
        <v>1</v>
      </c>
      <c r="AB1063" s="2">
        <v>1483</v>
      </c>
      <c r="AC1063" s="2">
        <v>21</v>
      </c>
      <c r="AD1063" s="2">
        <v>1.42</v>
      </c>
      <c r="AE1063" s="2">
        <v>1858</v>
      </c>
      <c r="AF1063" s="2">
        <v>0</v>
      </c>
      <c r="AG1063" s="2">
        <v>0</v>
      </c>
      <c r="AH1063" s="2">
        <v>5001</v>
      </c>
      <c r="AI1063" s="2">
        <v>0</v>
      </c>
      <c r="AJ1063" s="2">
        <v>0</v>
      </c>
      <c r="AK1063" s="2">
        <v>5001</v>
      </c>
      <c r="AL1063" s="2">
        <v>0</v>
      </c>
      <c r="AM1063" s="2">
        <v>0</v>
      </c>
      <c r="AN1063" s="2">
        <v>1483</v>
      </c>
      <c r="AO1063" s="2">
        <v>0</v>
      </c>
      <c r="AP1063" s="2">
        <v>0</v>
      </c>
      <c r="AQ1063" s="2">
        <v>14826</v>
      </c>
      <c r="AR1063" s="2">
        <v>21</v>
      </c>
      <c r="AS1063" s="2">
        <v>0.14000000000000001</v>
      </c>
      <c r="AT1063" s="2">
        <v>737940123</v>
      </c>
      <c r="AU1063" s="2">
        <v>568832547</v>
      </c>
      <c r="AV1063" s="2">
        <v>77.08</v>
      </c>
      <c r="AW1063" s="2">
        <v>796679000</v>
      </c>
      <c r="AX1063" s="2">
        <v>0</v>
      </c>
      <c r="AY1063" s="2">
        <v>0</v>
      </c>
      <c r="AZ1063" s="2">
        <v>784354800</v>
      </c>
      <c r="BA1063" s="2">
        <v>0</v>
      </c>
      <c r="BB1063" s="2">
        <v>0</v>
      </c>
      <c r="BC1063" s="2">
        <v>784354800</v>
      </c>
      <c r="BD1063" s="2">
        <v>0</v>
      </c>
      <c r="BE1063" s="2">
        <v>0</v>
      </c>
      <c r="BF1063" s="2">
        <v>740878898</v>
      </c>
      <c r="BG1063" s="2">
        <v>0</v>
      </c>
      <c r="BH1063" s="2">
        <v>0</v>
      </c>
      <c r="BI1063" s="2">
        <v>3844207621</v>
      </c>
      <c r="BJ1063" s="2">
        <v>568832547</v>
      </c>
      <c r="BK1063" s="2">
        <v>14.8</v>
      </c>
      <c r="BL1063" s="2"/>
      <c r="BM1063" s="3">
        <f t="shared" si="166"/>
        <v>737.94012299999997</v>
      </c>
      <c r="BN1063" s="3">
        <f t="shared" si="167"/>
        <v>568.83254699999998</v>
      </c>
      <c r="BO1063" s="3">
        <f t="shared" si="168"/>
        <v>796.67899999999997</v>
      </c>
      <c r="BP1063" s="3">
        <f t="shared" si="169"/>
        <v>0</v>
      </c>
      <c r="BQ1063" s="3">
        <f t="shared" si="170"/>
        <v>784.35479999999995</v>
      </c>
      <c r="BR1063" s="3">
        <f t="shared" si="171"/>
        <v>0</v>
      </c>
      <c r="BS1063" s="3">
        <f t="shared" si="172"/>
        <v>784.35479999999995</v>
      </c>
      <c r="BT1063" s="3">
        <f t="shared" si="173"/>
        <v>0</v>
      </c>
      <c r="BU1063" s="3">
        <f t="shared" si="174"/>
        <v>740.87889800000005</v>
      </c>
      <c r="BV1063" s="3">
        <f t="shared" si="175"/>
        <v>0</v>
      </c>
    </row>
    <row r="1064" spans="1:74" x14ac:dyDescent="0.25">
      <c r="A1064">
        <v>16</v>
      </c>
      <c r="B1064" t="s">
        <v>60</v>
      </c>
      <c r="C1064" t="s">
        <v>61</v>
      </c>
      <c r="D1064">
        <v>2020</v>
      </c>
      <c r="E1064" t="s">
        <v>62</v>
      </c>
      <c r="F1064" t="s">
        <v>63</v>
      </c>
      <c r="G1064">
        <v>2</v>
      </c>
      <c r="H1064" t="s">
        <v>64</v>
      </c>
      <c r="I1064" t="s">
        <v>3424</v>
      </c>
      <c r="J1064" t="s">
        <v>1925</v>
      </c>
      <c r="K1064" t="s">
        <v>1926</v>
      </c>
      <c r="L1064" t="s">
        <v>3459</v>
      </c>
      <c r="M1064" t="s">
        <v>723</v>
      </c>
      <c r="N1064" t="s">
        <v>3470</v>
      </c>
      <c r="O1064" t="s">
        <v>124</v>
      </c>
      <c r="P1064" t="s">
        <v>3517</v>
      </c>
      <c r="Q1064" t="s">
        <v>1960</v>
      </c>
      <c r="R1064" t="s">
        <v>3733</v>
      </c>
      <c r="S1064" t="s">
        <v>1961</v>
      </c>
      <c r="T1064">
        <v>14</v>
      </c>
      <c r="U1064">
        <v>2</v>
      </c>
      <c r="V1064" t="s">
        <v>1963</v>
      </c>
      <c r="W1064">
        <v>1</v>
      </c>
      <c r="X1064" t="s">
        <v>72</v>
      </c>
      <c r="Y1064">
        <v>1</v>
      </c>
      <c r="Z1064" t="s">
        <v>73</v>
      </c>
      <c r="AA1064">
        <v>1</v>
      </c>
      <c r="AB1064" s="2">
        <v>554</v>
      </c>
      <c r="AC1064" s="2">
        <v>0</v>
      </c>
      <c r="AD1064" s="2">
        <v>0</v>
      </c>
      <c r="AE1064" s="2">
        <v>2214</v>
      </c>
      <c r="AF1064" s="2">
        <v>0</v>
      </c>
      <c r="AG1064" s="2">
        <v>0</v>
      </c>
      <c r="AH1064" s="2">
        <v>1107</v>
      </c>
      <c r="AI1064" s="2">
        <v>0</v>
      </c>
      <c r="AJ1064" s="2">
        <v>0</v>
      </c>
      <c r="AK1064" s="2">
        <v>1107</v>
      </c>
      <c r="AL1064" s="2">
        <v>0</v>
      </c>
      <c r="AM1064" s="2">
        <v>0</v>
      </c>
      <c r="AN1064" s="2">
        <v>553</v>
      </c>
      <c r="AO1064" s="2">
        <v>0</v>
      </c>
      <c r="AP1064" s="2">
        <v>0</v>
      </c>
      <c r="AQ1064" s="2">
        <v>5535</v>
      </c>
      <c r="AR1064" s="2">
        <v>0</v>
      </c>
      <c r="AS1064" s="2">
        <v>0</v>
      </c>
      <c r="AT1064" s="2">
        <v>316260053</v>
      </c>
      <c r="AU1064" s="2">
        <v>196169591</v>
      </c>
      <c r="AV1064" s="2">
        <v>62.03</v>
      </c>
      <c r="AW1064" s="2">
        <v>341433000</v>
      </c>
      <c r="AX1064" s="2">
        <v>0</v>
      </c>
      <c r="AY1064" s="2">
        <v>0</v>
      </c>
      <c r="AZ1064" s="2">
        <v>336152057</v>
      </c>
      <c r="BA1064" s="2">
        <v>0</v>
      </c>
      <c r="BB1064" s="2">
        <v>0</v>
      </c>
      <c r="BC1064" s="2">
        <v>336152057</v>
      </c>
      <c r="BD1064" s="2">
        <v>0</v>
      </c>
      <c r="BE1064" s="2">
        <v>0</v>
      </c>
      <c r="BF1064" s="2">
        <v>317519523</v>
      </c>
      <c r="BG1064" s="2">
        <v>0</v>
      </c>
      <c r="BH1064" s="2">
        <v>0</v>
      </c>
      <c r="BI1064" s="2">
        <v>1647516690</v>
      </c>
      <c r="BJ1064" s="2">
        <v>196169591</v>
      </c>
      <c r="BK1064" s="2">
        <v>11.91</v>
      </c>
      <c r="BL1064" s="2" t="s">
        <v>1964</v>
      </c>
      <c r="BM1064" s="3">
        <f t="shared" si="166"/>
        <v>316.26005300000003</v>
      </c>
      <c r="BN1064" s="3">
        <f t="shared" si="167"/>
        <v>196.169591</v>
      </c>
      <c r="BO1064" s="3">
        <f t="shared" si="168"/>
        <v>341.43299999999999</v>
      </c>
      <c r="BP1064" s="3">
        <f t="shared" si="169"/>
        <v>0</v>
      </c>
      <c r="BQ1064" s="3">
        <f t="shared" si="170"/>
        <v>336.15205700000001</v>
      </c>
      <c r="BR1064" s="3">
        <f t="shared" si="171"/>
        <v>0</v>
      </c>
      <c r="BS1064" s="3">
        <f t="shared" si="172"/>
        <v>336.15205700000001</v>
      </c>
      <c r="BT1064" s="3">
        <f t="shared" si="173"/>
        <v>0</v>
      </c>
      <c r="BU1064" s="3">
        <f t="shared" si="174"/>
        <v>317.51952299999999</v>
      </c>
      <c r="BV1064" s="3">
        <f t="shared" si="175"/>
        <v>0</v>
      </c>
    </row>
    <row r="1065" spans="1:74" x14ac:dyDescent="0.25">
      <c r="A1065">
        <v>16</v>
      </c>
      <c r="B1065" t="s">
        <v>60</v>
      </c>
      <c r="C1065" t="s">
        <v>61</v>
      </c>
      <c r="D1065">
        <v>2020</v>
      </c>
      <c r="E1065" t="s">
        <v>62</v>
      </c>
      <c r="F1065" t="s">
        <v>63</v>
      </c>
      <c r="G1065">
        <v>2</v>
      </c>
      <c r="H1065" t="s">
        <v>64</v>
      </c>
      <c r="I1065" t="s">
        <v>3424</v>
      </c>
      <c r="J1065" t="s">
        <v>1925</v>
      </c>
      <c r="K1065" t="s">
        <v>1926</v>
      </c>
      <c r="L1065" t="s">
        <v>3459</v>
      </c>
      <c r="M1065" t="s">
        <v>723</v>
      </c>
      <c r="N1065" t="s">
        <v>3470</v>
      </c>
      <c r="O1065" t="s">
        <v>124</v>
      </c>
      <c r="P1065" t="s">
        <v>3517</v>
      </c>
      <c r="Q1065" t="s">
        <v>1960</v>
      </c>
      <c r="R1065" t="s">
        <v>3733</v>
      </c>
      <c r="S1065" t="s">
        <v>1961</v>
      </c>
      <c r="T1065">
        <v>14</v>
      </c>
      <c r="U1065">
        <v>3</v>
      </c>
      <c r="V1065" t="s">
        <v>1965</v>
      </c>
      <c r="W1065">
        <v>1</v>
      </c>
      <c r="X1065" t="s">
        <v>72</v>
      </c>
      <c r="Y1065">
        <v>1</v>
      </c>
      <c r="Z1065" t="s">
        <v>73</v>
      </c>
      <c r="AA1065">
        <v>1</v>
      </c>
      <c r="AB1065" s="2">
        <v>15</v>
      </c>
      <c r="AC1065" s="2">
        <v>8</v>
      </c>
      <c r="AD1065" s="2">
        <v>53.33</v>
      </c>
      <c r="AE1065" s="2">
        <v>25</v>
      </c>
      <c r="AF1065" s="2">
        <v>0</v>
      </c>
      <c r="AG1065" s="2">
        <v>0</v>
      </c>
      <c r="AH1065" s="2">
        <v>25</v>
      </c>
      <c r="AI1065" s="2">
        <v>0</v>
      </c>
      <c r="AJ1065" s="2">
        <v>0</v>
      </c>
      <c r="AK1065" s="2">
        <v>25</v>
      </c>
      <c r="AL1065" s="2">
        <v>0</v>
      </c>
      <c r="AM1065" s="2">
        <v>0</v>
      </c>
      <c r="AN1065" s="2">
        <v>10</v>
      </c>
      <c r="AO1065" s="2">
        <v>0</v>
      </c>
      <c r="AP1065" s="2">
        <v>0</v>
      </c>
      <c r="AQ1065" s="2">
        <v>100</v>
      </c>
      <c r="AR1065" s="2">
        <v>8</v>
      </c>
      <c r="AS1065" s="2">
        <v>8</v>
      </c>
      <c r="AT1065" s="2">
        <v>6505984914</v>
      </c>
      <c r="AU1065" s="2">
        <v>2830588596</v>
      </c>
      <c r="AV1065" s="2">
        <v>43.51</v>
      </c>
      <c r="AW1065" s="2">
        <v>8218267000</v>
      </c>
      <c r="AX1065" s="2">
        <v>0</v>
      </c>
      <c r="AY1065" s="2">
        <v>0</v>
      </c>
      <c r="AZ1065" s="2">
        <v>7886867706</v>
      </c>
      <c r="BA1065" s="2">
        <v>0</v>
      </c>
      <c r="BB1065" s="2">
        <v>0</v>
      </c>
      <c r="BC1065" s="2">
        <v>7861867706</v>
      </c>
      <c r="BD1065" s="2">
        <v>0</v>
      </c>
      <c r="BE1065" s="2">
        <v>0</v>
      </c>
      <c r="BF1065" s="2">
        <v>7586274906</v>
      </c>
      <c r="BG1065" s="2">
        <v>0</v>
      </c>
      <c r="BH1065" s="2">
        <v>0</v>
      </c>
      <c r="BI1065" s="2">
        <v>38059262232</v>
      </c>
      <c r="BJ1065" s="2">
        <v>2830588596</v>
      </c>
      <c r="BK1065" s="2">
        <v>7.44</v>
      </c>
      <c r="BL1065" s="2"/>
      <c r="BM1065" s="3">
        <f t="shared" si="166"/>
        <v>6505.9849139999997</v>
      </c>
      <c r="BN1065" s="3">
        <f t="shared" si="167"/>
        <v>2830.5885960000001</v>
      </c>
      <c r="BO1065" s="3">
        <f t="shared" si="168"/>
        <v>8218.2669999999998</v>
      </c>
      <c r="BP1065" s="3">
        <f t="shared" si="169"/>
        <v>0</v>
      </c>
      <c r="BQ1065" s="3">
        <f t="shared" si="170"/>
        <v>7886.867706</v>
      </c>
      <c r="BR1065" s="3">
        <f t="shared" si="171"/>
        <v>0</v>
      </c>
      <c r="BS1065" s="3">
        <f t="shared" si="172"/>
        <v>7861.867706</v>
      </c>
      <c r="BT1065" s="3">
        <f t="shared" si="173"/>
        <v>0</v>
      </c>
      <c r="BU1065" s="3">
        <f t="shared" si="174"/>
        <v>7586.2749059999996</v>
      </c>
      <c r="BV1065" s="3">
        <f t="shared" si="175"/>
        <v>0</v>
      </c>
    </row>
    <row r="1066" spans="1:74" x14ac:dyDescent="0.25">
      <c r="A1066">
        <v>16</v>
      </c>
      <c r="B1066" t="s">
        <v>60</v>
      </c>
      <c r="C1066" t="s">
        <v>61</v>
      </c>
      <c r="D1066">
        <v>2020</v>
      </c>
      <c r="E1066" t="s">
        <v>62</v>
      </c>
      <c r="F1066" t="s">
        <v>63</v>
      </c>
      <c r="G1066">
        <v>2</v>
      </c>
      <c r="H1066" t="s">
        <v>64</v>
      </c>
      <c r="I1066" t="s">
        <v>3424</v>
      </c>
      <c r="J1066" t="s">
        <v>1925</v>
      </c>
      <c r="K1066" t="s">
        <v>1926</v>
      </c>
      <c r="L1066" t="s">
        <v>3459</v>
      </c>
      <c r="M1066" t="s">
        <v>723</v>
      </c>
      <c r="N1066" t="s">
        <v>3470</v>
      </c>
      <c r="O1066" t="s">
        <v>124</v>
      </c>
      <c r="P1066" t="s">
        <v>3517</v>
      </c>
      <c r="Q1066" t="s">
        <v>1960</v>
      </c>
      <c r="R1066" t="s">
        <v>3733</v>
      </c>
      <c r="S1066" t="s">
        <v>1961</v>
      </c>
      <c r="T1066">
        <v>14</v>
      </c>
      <c r="U1066">
        <v>4</v>
      </c>
      <c r="V1066" t="s">
        <v>1966</v>
      </c>
      <c r="W1066">
        <v>2</v>
      </c>
      <c r="X1066" t="s">
        <v>76</v>
      </c>
      <c r="Y1066">
        <v>1</v>
      </c>
      <c r="Z1066" t="s">
        <v>73</v>
      </c>
      <c r="AA1066">
        <v>1</v>
      </c>
      <c r="AB1066" s="2">
        <v>100</v>
      </c>
      <c r="AC1066" s="2">
        <v>8</v>
      </c>
      <c r="AD1066" s="2">
        <v>8</v>
      </c>
      <c r="AE1066" s="2">
        <v>100</v>
      </c>
      <c r="AF1066" s="2">
        <v>0</v>
      </c>
      <c r="AG1066" s="2">
        <v>0</v>
      </c>
      <c r="AH1066" s="2">
        <v>100</v>
      </c>
      <c r="AI1066" s="2">
        <v>0</v>
      </c>
      <c r="AJ1066" s="2">
        <v>0</v>
      </c>
      <c r="AK1066" s="2">
        <v>100</v>
      </c>
      <c r="AL1066" s="2">
        <v>0</v>
      </c>
      <c r="AM1066" s="2">
        <v>0</v>
      </c>
      <c r="AN1066" s="2">
        <v>100</v>
      </c>
      <c r="AO1066" s="2">
        <v>0</v>
      </c>
      <c r="AP1066" s="2">
        <v>0</v>
      </c>
      <c r="AQ1066" s="2" t="s">
        <v>77</v>
      </c>
      <c r="AR1066" s="2" t="s">
        <v>77</v>
      </c>
      <c r="AS1066" s="2" t="s">
        <v>77</v>
      </c>
      <c r="AT1066" s="2">
        <v>1345956201</v>
      </c>
      <c r="AU1066" s="2">
        <v>7200000</v>
      </c>
      <c r="AV1066" s="2">
        <v>0.53</v>
      </c>
      <c r="AW1066" s="2">
        <v>138511000</v>
      </c>
      <c r="AX1066" s="2">
        <v>0</v>
      </c>
      <c r="AY1066" s="2">
        <v>0</v>
      </c>
      <c r="AZ1066" s="2">
        <v>113510914</v>
      </c>
      <c r="BA1066" s="2">
        <v>0</v>
      </c>
      <c r="BB1066" s="2">
        <v>0</v>
      </c>
      <c r="BC1066" s="2">
        <v>113510914</v>
      </c>
      <c r="BD1066" s="2">
        <v>0</v>
      </c>
      <c r="BE1066" s="2">
        <v>0</v>
      </c>
      <c r="BF1066" s="2">
        <v>113510914</v>
      </c>
      <c r="BG1066" s="2">
        <v>0</v>
      </c>
      <c r="BH1066" s="2">
        <v>0</v>
      </c>
      <c r="BI1066" s="2">
        <v>1824999943</v>
      </c>
      <c r="BJ1066" s="2">
        <v>7200000</v>
      </c>
      <c r="BK1066" s="2">
        <v>0.39</v>
      </c>
      <c r="BL1066" s="2"/>
      <c r="BM1066" s="3">
        <f t="shared" si="166"/>
        <v>1345.956201</v>
      </c>
      <c r="BN1066" s="3">
        <f t="shared" si="167"/>
        <v>7.2</v>
      </c>
      <c r="BO1066" s="3">
        <f t="shared" si="168"/>
        <v>138.511</v>
      </c>
      <c r="BP1066" s="3">
        <f t="shared" si="169"/>
        <v>0</v>
      </c>
      <c r="BQ1066" s="3">
        <f t="shared" si="170"/>
        <v>113.510914</v>
      </c>
      <c r="BR1066" s="3">
        <f t="shared" si="171"/>
        <v>0</v>
      </c>
      <c r="BS1066" s="3">
        <f t="shared" si="172"/>
        <v>113.510914</v>
      </c>
      <c r="BT1066" s="3">
        <f t="shared" si="173"/>
        <v>0</v>
      </c>
      <c r="BU1066" s="3">
        <f t="shared" si="174"/>
        <v>113.510914</v>
      </c>
      <c r="BV1066" s="3">
        <f t="shared" si="175"/>
        <v>0</v>
      </c>
    </row>
    <row r="1067" spans="1:74" x14ac:dyDescent="0.25">
      <c r="A1067">
        <v>16</v>
      </c>
      <c r="B1067" t="s">
        <v>60</v>
      </c>
      <c r="C1067" t="s">
        <v>61</v>
      </c>
      <c r="D1067">
        <v>2020</v>
      </c>
      <c r="E1067" t="s">
        <v>62</v>
      </c>
      <c r="F1067" t="s">
        <v>63</v>
      </c>
      <c r="G1067">
        <v>2</v>
      </c>
      <c r="H1067" t="s">
        <v>64</v>
      </c>
      <c r="I1067" t="s">
        <v>3424</v>
      </c>
      <c r="J1067" t="s">
        <v>1925</v>
      </c>
      <c r="K1067" t="s">
        <v>1926</v>
      </c>
      <c r="L1067" t="s">
        <v>3459</v>
      </c>
      <c r="M1067" t="s">
        <v>723</v>
      </c>
      <c r="N1067" t="s">
        <v>3470</v>
      </c>
      <c r="O1067" t="s">
        <v>124</v>
      </c>
      <c r="P1067" t="s">
        <v>3517</v>
      </c>
      <c r="Q1067" t="s">
        <v>1960</v>
      </c>
      <c r="R1067" t="s">
        <v>3733</v>
      </c>
      <c r="S1067" t="s">
        <v>1961</v>
      </c>
      <c r="T1067">
        <v>14</v>
      </c>
      <c r="U1067">
        <v>5</v>
      </c>
      <c r="V1067" t="s">
        <v>1967</v>
      </c>
      <c r="W1067">
        <v>1</v>
      </c>
      <c r="X1067" t="s">
        <v>72</v>
      </c>
      <c r="Y1067">
        <v>1</v>
      </c>
      <c r="Z1067" t="s">
        <v>73</v>
      </c>
      <c r="AA1067">
        <v>1</v>
      </c>
      <c r="AB1067" s="2">
        <v>194</v>
      </c>
      <c r="AC1067" s="2">
        <v>17</v>
      </c>
      <c r="AD1067" s="2">
        <v>8.76</v>
      </c>
      <c r="AE1067" s="2">
        <v>214</v>
      </c>
      <c r="AF1067" s="2">
        <v>0</v>
      </c>
      <c r="AG1067" s="2">
        <v>0</v>
      </c>
      <c r="AH1067" s="2">
        <v>208</v>
      </c>
      <c r="AI1067" s="2">
        <v>0</v>
      </c>
      <c r="AJ1067" s="2">
        <v>0</v>
      </c>
      <c r="AK1067" s="2">
        <v>208</v>
      </c>
      <c r="AL1067" s="2">
        <v>0</v>
      </c>
      <c r="AM1067" s="2">
        <v>0</v>
      </c>
      <c r="AN1067" s="2">
        <v>196</v>
      </c>
      <c r="AO1067" s="2">
        <v>0</v>
      </c>
      <c r="AP1067" s="2">
        <v>0</v>
      </c>
      <c r="AQ1067" s="2">
        <v>1020</v>
      </c>
      <c r="AR1067" s="2">
        <v>17</v>
      </c>
      <c r="AS1067" s="2">
        <v>1.67</v>
      </c>
      <c r="AT1067" s="2">
        <v>135732500</v>
      </c>
      <c r="AU1067" s="2">
        <v>63568500</v>
      </c>
      <c r="AV1067" s="2">
        <v>46.84</v>
      </c>
      <c r="AW1067" s="2">
        <v>299780000</v>
      </c>
      <c r="AX1067" s="2">
        <v>0</v>
      </c>
      <c r="AY1067" s="2">
        <v>0</v>
      </c>
      <c r="AZ1067" s="2">
        <v>228556875</v>
      </c>
      <c r="BA1067" s="2">
        <v>0</v>
      </c>
      <c r="BB1067" s="2">
        <v>0</v>
      </c>
      <c r="BC1067" s="2">
        <v>228556875</v>
      </c>
      <c r="BD1067" s="2">
        <v>0</v>
      </c>
      <c r="BE1067" s="2">
        <v>0</v>
      </c>
      <c r="BF1067" s="2">
        <v>228556874</v>
      </c>
      <c r="BG1067" s="2">
        <v>0</v>
      </c>
      <c r="BH1067" s="2">
        <v>0</v>
      </c>
      <c r="BI1067" s="2">
        <v>1121183124</v>
      </c>
      <c r="BJ1067" s="2">
        <v>63568500</v>
      </c>
      <c r="BK1067" s="2">
        <v>5.67</v>
      </c>
      <c r="BL1067" s="2"/>
      <c r="BM1067" s="3">
        <f t="shared" si="166"/>
        <v>135.73249999999999</v>
      </c>
      <c r="BN1067" s="3">
        <f t="shared" si="167"/>
        <v>63.5685</v>
      </c>
      <c r="BO1067" s="3">
        <f t="shared" si="168"/>
        <v>299.77999999999997</v>
      </c>
      <c r="BP1067" s="3">
        <f t="shared" si="169"/>
        <v>0</v>
      </c>
      <c r="BQ1067" s="3">
        <f t="shared" si="170"/>
        <v>228.55687499999999</v>
      </c>
      <c r="BR1067" s="3">
        <f t="shared" si="171"/>
        <v>0</v>
      </c>
      <c r="BS1067" s="3">
        <f t="shared" si="172"/>
        <v>228.55687499999999</v>
      </c>
      <c r="BT1067" s="3">
        <f t="shared" si="173"/>
        <v>0</v>
      </c>
      <c r="BU1067" s="3">
        <f t="shared" si="174"/>
        <v>228.55687399999999</v>
      </c>
      <c r="BV1067" s="3">
        <f t="shared" si="175"/>
        <v>0</v>
      </c>
    </row>
    <row r="1068" spans="1:74" x14ac:dyDescent="0.25">
      <c r="A1068">
        <v>16</v>
      </c>
      <c r="B1068" t="s">
        <v>60</v>
      </c>
      <c r="C1068" t="s">
        <v>61</v>
      </c>
      <c r="D1068">
        <v>2020</v>
      </c>
      <c r="E1068" t="s">
        <v>62</v>
      </c>
      <c r="F1068" t="s">
        <v>63</v>
      </c>
      <c r="G1068">
        <v>2</v>
      </c>
      <c r="H1068" t="s">
        <v>64</v>
      </c>
      <c r="I1068" t="s">
        <v>3424</v>
      </c>
      <c r="J1068" t="s">
        <v>1925</v>
      </c>
      <c r="K1068" t="s">
        <v>1926</v>
      </c>
      <c r="L1068" t="s">
        <v>3459</v>
      </c>
      <c r="M1068" t="s">
        <v>723</v>
      </c>
      <c r="N1068" t="s">
        <v>3469</v>
      </c>
      <c r="O1068" t="s">
        <v>68</v>
      </c>
      <c r="P1068" t="s">
        <v>3474</v>
      </c>
      <c r="Q1068" t="s">
        <v>69</v>
      </c>
      <c r="R1068" t="s">
        <v>3734</v>
      </c>
      <c r="S1068" t="s">
        <v>1968</v>
      </c>
      <c r="T1068">
        <v>7</v>
      </c>
      <c r="U1068">
        <v>1</v>
      </c>
      <c r="V1068" t="s">
        <v>1969</v>
      </c>
      <c r="W1068">
        <v>2</v>
      </c>
      <c r="X1068" t="s">
        <v>76</v>
      </c>
      <c r="Y1068">
        <v>1</v>
      </c>
      <c r="Z1068" t="s">
        <v>73</v>
      </c>
      <c r="AA1068">
        <v>1</v>
      </c>
      <c r="AB1068" s="2">
        <v>100</v>
      </c>
      <c r="AC1068" s="2">
        <v>50</v>
      </c>
      <c r="AD1068" s="2">
        <v>50</v>
      </c>
      <c r="AE1068" s="2">
        <v>100</v>
      </c>
      <c r="AF1068" s="2">
        <v>0</v>
      </c>
      <c r="AG1068" s="2">
        <v>0</v>
      </c>
      <c r="AH1068" s="2">
        <v>100</v>
      </c>
      <c r="AI1068" s="2">
        <v>0</v>
      </c>
      <c r="AJ1068" s="2">
        <v>0</v>
      </c>
      <c r="AK1068" s="2">
        <v>100</v>
      </c>
      <c r="AL1068" s="2">
        <v>0</v>
      </c>
      <c r="AM1068" s="2">
        <v>0</v>
      </c>
      <c r="AN1068" s="2">
        <v>100</v>
      </c>
      <c r="AO1068" s="2">
        <v>0</v>
      </c>
      <c r="AP1068" s="2">
        <v>0</v>
      </c>
      <c r="AQ1068" s="2" t="s">
        <v>77</v>
      </c>
      <c r="AR1068" s="2" t="s">
        <v>77</v>
      </c>
      <c r="AS1068" s="2" t="s">
        <v>77</v>
      </c>
      <c r="AT1068" s="2">
        <v>879874549</v>
      </c>
      <c r="AU1068" s="2">
        <v>142123788</v>
      </c>
      <c r="AV1068" s="2">
        <v>16.149999999999999</v>
      </c>
      <c r="AW1068" s="2">
        <v>1379806000</v>
      </c>
      <c r="AX1068" s="2">
        <v>0</v>
      </c>
      <c r="AY1068" s="2">
        <v>0</v>
      </c>
      <c r="AZ1068" s="2">
        <v>1716874605</v>
      </c>
      <c r="BA1068" s="2">
        <v>0</v>
      </c>
      <c r="BB1068" s="2">
        <v>0</v>
      </c>
      <c r="BC1068" s="2">
        <v>1410289854</v>
      </c>
      <c r="BD1068" s="2">
        <v>0</v>
      </c>
      <c r="BE1068" s="2">
        <v>0</v>
      </c>
      <c r="BF1068" s="2">
        <v>466676414</v>
      </c>
      <c r="BG1068" s="2">
        <v>0</v>
      </c>
      <c r="BH1068" s="2">
        <v>0</v>
      </c>
      <c r="BI1068" s="2">
        <v>5853521422</v>
      </c>
      <c r="BJ1068" s="2">
        <v>142123788</v>
      </c>
      <c r="BK1068" s="2">
        <v>2.4300000000000002</v>
      </c>
      <c r="BL1068" s="2"/>
      <c r="BM1068" s="3">
        <f t="shared" si="166"/>
        <v>879.874549</v>
      </c>
      <c r="BN1068" s="3">
        <f t="shared" si="167"/>
        <v>142.12378799999999</v>
      </c>
      <c r="BO1068" s="3">
        <f t="shared" si="168"/>
        <v>1379.806</v>
      </c>
      <c r="BP1068" s="3">
        <f t="shared" si="169"/>
        <v>0</v>
      </c>
      <c r="BQ1068" s="3">
        <f t="shared" si="170"/>
        <v>1716.874605</v>
      </c>
      <c r="BR1068" s="3">
        <f t="shared" si="171"/>
        <v>0</v>
      </c>
      <c r="BS1068" s="3">
        <f t="shared" si="172"/>
        <v>1410.2898540000001</v>
      </c>
      <c r="BT1068" s="3">
        <f t="shared" si="173"/>
        <v>0</v>
      </c>
      <c r="BU1068" s="3">
        <f t="shared" si="174"/>
        <v>466.67641400000002</v>
      </c>
      <c r="BV1068" s="3">
        <f t="shared" si="175"/>
        <v>0</v>
      </c>
    </row>
    <row r="1069" spans="1:74" x14ac:dyDescent="0.25">
      <c r="A1069">
        <v>16</v>
      </c>
      <c r="B1069" t="s">
        <v>60</v>
      </c>
      <c r="C1069" t="s">
        <v>61</v>
      </c>
      <c r="D1069">
        <v>2020</v>
      </c>
      <c r="E1069" t="s">
        <v>62</v>
      </c>
      <c r="F1069" t="s">
        <v>63</v>
      </c>
      <c r="G1069">
        <v>2</v>
      </c>
      <c r="H1069" t="s">
        <v>64</v>
      </c>
      <c r="I1069" t="s">
        <v>3424</v>
      </c>
      <c r="J1069" t="s">
        <v>1925</v>
      </c>
      <c r="K1069" t="s">
        <v>1926</v>
      </c>
      <c r="L1069" t="s">
        <v>3459</v>
      </c>
      <c r="M1069" t="s">
        <v>723</v>
      </c>
      <c r="N1069" t="s">
        <v>3469</v>
      </c>
      <c r="O1069" t="s">
        <v>68</v>
      </c>
      <c r="P1069" t="s">
        <v>3474</v>
      </c>
      <c r="Q1069" t="s">
        <v>69</v>
      </c>
      <c r="R1069" t="s">
        <v>3734</v>
      </c>
      <c r="S1069" t="s">
        <v>1968</v>
      </c>
      <c r="T1069">
        <v>7</v>
      </c>
      <c r="U1069">
        <v>2</v>
      </c>
      <c r="V1069" t="s">
        <v>1970</v>
      </c>
      <c r="W1069">
        <v>2</v>
      </c>
      <c r="X1069" t="s">
        <v>76</v>
      </c>
      <c r="Y1069">
        <v>1</v>
      </c>
      <c r="Z1069" t="s">
        <v>73</v>
      </c>
      <c r="AA1069">
        <v>1</v>
      </c>
      <c r="AB1069" s="2">
        <v>100</v>
      </c>
      <c r="AC1069" s="2">
        <v>48</v>
      </c>
      <c r="AD1069" s="2">
        <v>48</v>
      </c>
      <c r="AE1069" s="2">
        <v>100</v>
      </c>
      <c r="AF1069" s="2">
        <v>0</v>
      </c>
      <c r="AG1069" s="2">
        <v>0</v>
      </c>
      <c r="AH1069" s="2">
        <v>100</v>
      </c>
      <c r="AI1069" s="2">
        <v>0</v>
      </c>
      <c r="AJ1069" s="2">
        <v>0</v>
      </c>
      <c r="AK1069" s="2">
        <v>100</v>
      </c>
      <c r="AL1069" s="2">
        <v>0</v>
      </c>
      <c r="AM1069" s="2">
        <v>0</v>
      </c>
      <c r="AN1069" s="2">
        <v>100</v>
      </c>
      <c r="AO1069" s="2">
        <v>0</v>
      </c>
      <c r="AP1069" s="2">
        <v>0</v>
      </c>
      <c r="AQ1069" s="2" t="s">
        <v>77</v>
      </c>
      <c r="AR1069" s="2" t="s">
        <v>77</v>
      </c>
      <c r="AS1069" s="2" t="s">
        <v>77</v>
      </c>
      <c r="AT1069" s="2">
        <v>51597906</v>
      </c>
      <c r="AU1069" s="2">
        <v>34830150</v>
      </c>
      <c r="AV1069" s="2">
        <v>67.5</v>
      </c>
      <c r="AW1069" s="2">
        <v>136547000</v>
      </c>
      <c r="AX1069" s="2">
        <v>0</v>
      </c>
      <c r="AY1069" s="2">
        <v>0</v>
      </c>
      <c r="AZ1069" s="2">
        <v>138477675</v>
      </c>
      <c r="BA1069" s="2">
        <v>0</v>
      </c>
      <c r="BB1069" s="2">
        <v>0</v>
      </c>
      <c r="BC1069" s="2">
        <v>113749519</v>
      </c>
      <c r="BD1069" s="2">
        <v>0</v>
      </c>
      <c r="BE1069" s="2">
        <v>0</v>
      </c>
      <c r="BF1069" s="2">
        <v>59347575</v>
      </c>
      <c r="BG1069" s="2">
        <v>0</v>
      </c>
      <c r="BH1069" s="2">
        <v>0</v>
      </c>
      <c r="BI1069" s="2">
        <v>499719675</v>
      </c>
      <c r="BJ1069" s="2">
        <v>34830150</v>
      </c>
      <c r="BK1069" s="2">
        <v>6.97</v>
      </c>
      <c r="BL1069" s="2"/>
      <c r="BM1069" s="3">
        <f t="shared" si="166"/>
        <v>51.597906000000002</v>
      </c>
      <c r="BN1069" s="3">
        <f t="shared" si="167"/>
        <v>34.830150000000003</v>
      </c>
      <c r="BO1069" s="3">
        <f t="shared" si="168"/>
        <v>136.547</v>
      </c>
      <c r="BP1069" s="3">
        <f t="shared" si="169"/>
        <v>0</v>
      </c>
      <c r="BQ1069" s="3">
        <f t="shared" si="170"/>
        <v>138.477675</v>
      </c>
      <c r="BR1069" s="3">
        <f t="shared" si="171"/>
        <v>0</v>
      </c>
      <c r="BS1069" s="3">
        <f t="shared" si="172"/>
        <v>113.74951900000001</v>
      </c>
      <c r="BT1069" s="3">
        <f t="shared" si="173"/>
        <v>0</v>
      </c>
      <c r="BU1069" s="3">
        <f t="shared" si="174"/>
        <v>59.347574999999999</v>
      </c>
      <c r="BV1069" s="3">
        <f t="shared" si="175"/>
        <v>0</v>
      </c>
    </row>
    <row r="1070" spans="1:74" x14ac:dyDescent="0.25">
      <c r="A1070">
        <v>16</v>
      </c>
      <c r="B1070" t="s">
        <v>60</v>
      </c>
      <c r="C1070" t="s">
        <v>61</v>
      </c>
      <c r="D1070">
        <v>2020</v>
      </c>
      <c r="E1070" t="s">
        <v>62</v>
      </c>
      <c r="F1070" t="s">
        <v>63</v>
      </c>
      <c r="G1070">
        <v>2</v>
      </c>
      <c r="H1070" t="s">
        <v>64</v>
      </c>
      <c r="I1070" t="s">
        <v>3424</v>
      </c>
      <c r="J1070" t="s">
        <v>1925</v>
      </c>
      <c r="K1070" t="s">
        <v>1926</v>
      </c>
      <c r="L1070" t="s">
        <v>3459</v>
      </c>
      <c r="M1070" t="s">
        <v>723</v>
      </c>
      <c r="N1070" t="s">
        <v>3469</v>
      </c>
      <c r="O1070" t="s">
        <v>68</v>
      </c>
      <c r="P1070" t="s">
        <v>3474</v>
      </c>
      <c r="Q1070" t="s">
        <v>69</v>
      </c>
      <c r="R1070" t="s">
        <v>3734</v>
      </c>
      <c r="S1070" t="s">
        <v>1968</v>
      </c>
      <c r="T1070">
        <v>7</v>
      </c>
      <c r="U1070">
        <v>3</v>
      </c>
      <c r="V1070" t="s">
        <v>1971</v>
      </c>
      <c r="W1070">
        <v>1</v>
      </c>
      <c r="X1070" t="s">
        <v>72</v>
      </c>
      <c r="Y1070">
        <v>1</v>
      </c>
      <c r="Z1070" t="s">
        <v>73</v>
      </c>
      <c r="AA1070">
        <v>1</v>
      </c>
      <c r="AB1070" s="2">
        <v>1</v>
      </c>
      <c r="AC1070" s="2">
        <v>0</v>
      </c>
      <c r="AD1070" s="2">
        <v>0</v>
      </c>
      <c r="AE1070" s="2">
        <v>2</v>
      </c>
      <c r="AF1070" s="2">
        <v>0</v>
      </c>
      <c r="AG1070" s="2">
        <v>0</v>
      </c>
      <c r="AH1070" s="2">
        <v>2</v>
      </c>
      <c r="AI1070" s="2">
        <v>0</v>
      </c>
      <c r="AJ1070" s="2">
        <v>0</v>
      </c>
      <c r="AK1070" s="2">
        <v>2</v>
      </c>
      <c r="AL1070" s="2">
        <v>0</v>
      </c>
      <c r="AM1070" s="2">
        <v>0</v>
      </c>
      <c r="AN1070" s="2">
        <v>1</v>
      </c>
      <c r="AO1070" s="2">
        <v>0</v>
      </c>
      <c r="AP1070" s="2">
        <v>0</v>
      </c>
      <c r="AQ1070" s="2">
        <v>8</v>
      </c>
      <c r="AR1070" s="2">
        <v>0</v>
      </c>
      <c r="AS1070" s="2">
        <v>0</v>
      </c>
      <c r="AT1070" s="2">
        <v>51597906</v>
      </c>
      <c r="AU1070" s="2">
        <v>34830151</v>
      </c>
      <c r="AV1070" s="2">
        <v>67.5</v>
      </c>
      <c r="AW1070" s="2">
        <v>136547000</v>
      </c>
      <c r="AX1070" s="2">
        <v>0</v>
      </c>
      <c r="AY1070" s="2">
        <v>0</v>
      </c>
      <c r="AZ1070" s="2">
        <v>138477675</v>
      </c>
      <c r="BA1070" s="2">
        <v>0</v>
      </c>
      <c r="BB1070" s="2">
        <v>0</v>
      </c>
      <c r="BC1070" s="2">
        <v>113749519</v>
      </c>
      <c r="BD1070" s="2">
        <v>0</v>
      </c>
      <c r="BE1070" s="2">
        <v>0</v>
      </c>
      <c r="BF1070" s="2">
        <v>59347575</v>
      </c>
      <c r="BG1070" s="2">
        <v>0</v>
      </c>
      <c r="BH1070" s="2">
        <v>0</v>
      </c>
      <c r="BI1070" s="2">
        <v>499719675</v>
      </c>
      <c r="BJ1070" s="2">
        <v>34830151</v>
      </c>
      <c r="BK1070" s="2">
        <v>6.97</v>
      </c>
      <c r="BL1070" s="2" t="s">
        <v>1972</v>
      </c>
      <c r="BM1070" s="3">
        <f t="shared" si="166"/>
        <v>51.597906000000002</v>
      </c>
      <c r="BN1070" s="3">
        <f t="shared" si="167"/>
        <v>34.830151000000001</v>
      </c>
      <c r="BO1070" s="3">
        <f t="shared" si="168"/>
        <v>136.547</v>
      </c>
      <c r="BP1070" s="3">
        <f t="shared" si="169"/>
        <v>0</v>
      </c>
      <c r="BQ1070" s="3">
        <f t="shared" si="170"/>
        <v>138.477675</v>
      </c>
      <c r="BR1070" s="3">
        <f t="shared" si="171"/>
        <v>0</v>
      </c>
      <c r="BS1070" s="3">
        <f t="shared" si="172"/>
        <v>113.74951900000001</v>
      </c>
      <c r="BT1070" s="3">
        <f t="shared" si="173"/>
        <v>0</v>
      </c>
      <c r="BU1070" s="3">
        <f t="shared" si="174"/>
        <v>59.347574999999999</v>
      </c>
      <c r="BV1070" s="3">
        <f t="shared" si="175"/>
        <v>0</v>
      </c>
    </row>
    <row r="1071" spans="1:74" x14ac:dyDescent="0.25">
      <c r="A1071">
        <v>16</v>
      </c>
      <c r="B1071" t="s">
        <v>60</v>
      </c>
      <c r="C1071" t="s">
        <v>61</v>
      </c>
      <c r="D1071">
        <v>2020</v>
      </c>
      <c r="E1071" t="s">
        <v>62</v>
      </c>
      <c r="F1071" t="s">
        <v>63</v>
      </c>
      <c r="G1071">
        <v>2</v>
      </c>
      <c r="H1071" t="s">
        <v>64</v>
      </c>
      <c r="I1071" t="s">
        <v>3424</v>
      </c>
      <c r="J1071" t="s">
        <v>1925</v>
      </c>
      <c r="K1071" t="s">
        <v>1926</v>
      </c>
      <c r="L1071" t="s">
        <v>3459</v>
      </c>
      <c r="M1071" t="s">
        <v>723</v>
      </c>
      <c r="N1071" t="s">
        <v>3469</v>
      </c>
      <c r="O1071" t="s">
        <v>68</v>
      </c>
      <c r="P1071" t="s">
        <v>3474</v>
      </c>
      <c r="Q1071" t="s">
        <v>69</v>
      </c>
      <c r="R1071" t="s">
        <v>3734</v>
      </c>
      <c r="S1071" t="s">
        <v>1968</v>
      </c>
      <c r="T1071">
        <v>7</v>
      </c>
      <c r="U1071">
        <v>4</v>
      </c>
      <c r="V1071" t="s">
        <v>1973</v>
      </c>
      <c r="W1071">
        <v>1</v>
      </c>
      <c r="X1071" t="s">
        <v>72</v>
      </c>
      <c r="Y1071">
        <v>1</v>
      </c>
      <c r="Z1071" t="s">
        <v>73</v>
      </c>
      <c r="AA1071">
        <v>1</v>
      </c>
      <c r="AB1071" s="2">
        <v>15</v>
      </c>
      <c r="AC1071" s="2">
        <v>6</v>
      </c>
      <c r="AD1071" s="2">
        <v>40</v>
      </c>
      <c r="AE1071" s="2">
        <v>25</v>
      </c>
      <c r="AF1071" s="2">
        <v>0</v>
      </c>
      <c r="AG1071" s="2">
        <v>0</v>
      </c>
      <c r="AH1071" s="2">
        <v>25</v>
      </c>
      <c r="AI1071" s="2">
        <v>0</v>
      </c>
      <c r="AJ1071" s="2">
        <v>0</v>
      </c>
      <c r="AK1071" s="2">
        <v>25</v>
      </c>
      <c r="AL1071" s="2">
        <v>0</v>
      </c>
      <c r="AM1071" s="2">
        <v>0</v>
      </c>
      <c r="AN1071" s="2">
        <v>10</v>
      </c>
      <c r="AO1071" s="2">
        <v>0</v>
      </c>
      <c r="AP1071" s="2">
        <v>0</v>
      </c>
      <c r="AQ1071" s="2">
        <v>100</v>
      </c>
      <c r="AR1071" s="2">
        <v>6</v>
      </c>
      <c r="AS1071" s="2">
        <v>6</v>
      </c>
      <c r="AT1071" s="2">
        <v>85996509</v>
      </c>
      <c r="AU1071" s="2">
        <v>58050251</v>
      </c>
      <c r="AV1071" s="2">
        <v>67.5</v>
      </c>
      <c r="AW1071" s="2">
        <v>227578000</v>
      </c>
      <c r="AX1071" s="2">
        <v>0</v>
      </c>
      <c r="AY1071" s="2">
        <v>0</v>
      </c>
      <c r="AZ1071" s="2">
        <v>230796126</v>
      </c>
      <c r="BA1071" s="2">
        <v>0</v>
      </c>
      <c r="BB1071" s="2">
        <v>0</v>
      </c>
      <c r="BC1071" s="2">
        <v>189582531</v>
      </c>
      <c r="BD1071" s="2">
        <v>0</v>
      </c>
      <c r="BE1071" s="2">
        <v>0</v>
      </c>
      <c r="BF1071" s="2">
        <v>98912625</v>
      </c>
      <c r="BG1071" s="2">
        <v>0</v>
      </c>
      <c r="BH1071" s="2">
        <v>0</v>
      </c>
      <c r="BI1071" s="2">
        <v>832865791</v>
      </c>
      <c r="BJ1071" s="2">
        <v>58050251</v>
      </c>
      <c r="BK1071" s="2">
        <v>6.97</v>
      </c>
      <c r="BL1071" s="2"/>
      <c r="BM1071" s="3">
        <f t="shared" si="166"/>
        <v>85.996509000000003</v>
      </c>
      <c r="BN1071" s="3">
        <f t="shared" si="167"/>
        <v>58.050251000000003</v>
      </c>
      <c r="BO1071" s="3">
        <f t="shared" si="168"/>
        <v>227.578</v>
      </c>
      <c r="BP1071" s="3">
        <f t="shared" si="169"/>
        <v>0</v>
      </c>
      <c r="BQ1071" s="3">
        <f t="shared" si="170"/>
        <v>230.79612599999999</v>
      </c>
      <c r="BR1071" s="3">
        <f t="shared" si="171"/>
        <v>0</v>
      </c>
      <c r="BS1071" s="3">
        <f t="shared" si="172"/>
        <v>189.58253099999999</v>
      </c>
      <c r="BT1071" s="3">
        <f t="shared" si="173"/>
        <v>0</v>
      </c>
      <c r="BU1071" s="3">
        <f t="shared" si="174"/>
        <v>98.912625000000006</v>
      </c>
      <c r="BV1071" s="3">
        <f t="shared" si="175"/>
        <v>0</v>
      </c>
    </row>
    <row r="1072" spans="1:74" x14ac:dyDescent="0.25">
      <c r="A1072">
        <v>16</v>
      </c>
      <c r="B1072" t="s">
        <v>60</v>
      </c>
      <c r="C1072" t="s">
        <v>61</v>
      </c>
      <c r="D1072">
        <v>2020</v>
      </c>
      <c r="E1072" t="s">
        <v>62</v>
      </c>
      <c r="F1072" t="s">
        <v>63</v>
      </c>
      <c r="G1072">
        <v>2</v>
      </c>
      <c r="H1072" t="s">
        <v>64</v>
      </c>
      <c r="I1072" t="s">
        <v>3424</v>
      </c>
      <c r="J1072" t="s">
        <v>1925</v>
      </c>
      <c r="K1072" t="s">
        <v>1926</v>
      </c>
      <c r="L1072" t="s">
        <v>3459</v>
      </c>
      <c r="M1072" t="s">
        <v>723</v>
      </c>
      <c r="N1072" t="s">
        <v>3469</v>
      </c>
      <c r="O1072" t="s">
        <v>68</v>
      </c>
      <c r="P1072" t="s">
        <v>3474</v>
      </c>
      <c r="Q1072" t="s">
        <v>69</v>
      </c>
      <c r="R1072" t="s">
        <v>3734</v>
      </c>
      <c r="S1072" t="s">
        <v>1968</v>
      </c>
      <c r="T1072">
        <v>7</v>
      </c>
      <c r="U1072">
        <v>5</v>
      </c>
      <c r="V1072" t="s">
        <v>1974</v>
      </c>
      <c r="W1072">
        <v>2</v>
      </c>
      <c r="X1072" t="s">
        <v>76</v>
      </c>
      <c r="Y1072">
        <v>1</v>
      </c>
      <c r="Z1072" t="s">
        <v>73</v>
      </c>
      <c r="AA1072">
        <v>1</v>
      </c>
      <c r="AB1072" s="2">
        <v>100</v>
      </c>
      <c r="AC1072" s="2">
        <v>57</v>
      </c>
      <c r="AD1072" s="2">
        <v>57</v>
      </c>
      <c r="AE1072" s="2">
        <v>100</v>
      </c>
      <c r="AF1072" s="2">
        <v>0</v>
      </c>
      <c r="AG1072" s="2">
        <v>0</v>
      </c>
      <c r="AH1072" s="2">
        <v>100</v>
      </c>
      <c r="AI1072" s="2">
        <v>0</v>
      </c>
      <c r="AJ1072" s="2">
        <v>0</v>
      </c>
      <c r="AK1072" s="2">
        <v>100</v>
      </c>
      <c r="AL1072" s="2">
        <v>0</v>
      </c>
      <c r="AM1072" s="2">
        <v>0</v>
      </c>
      <c r="AN1072" s="2">
        <v>100</v>
      </c>
      <c r="AO1072" s="2">
        <v>0</v>
      </c>
      <c r="AP1072" s="2">
        <v>0</v>
      </c>
      <c r="AQ1072" s="2" t="s">
        <v>77</v>
      </c>
      <c r="AR1072" s="2" t="s">
        <v>77</v>
      </c>
      <c r="AS1072" s="2" t="s">
        <v>77</v>
      </c>
      <c r="AT1072" s="2">
        <v>3219068005</v>
      </c>
      <c r="AU1072" s="2">
        <v>2095627300</v>
      </c>
      <c r="AV1072" s="2">
        <v>65.099999999999994</v>
      </c>
      <c r="AW1072" s="2">
        <v>10418091000</v>
      </c>
      <c r="AX1072" s="2">
        <v>0</v>
      </c>
      <c r="AY1072" s="2">
        <v>0</v>
      </c>
      <c r="AZ1072" s="2">
        <v>10461078697</v>
      </c>
      <c r="BA1072" s="2">
        <v>0</v>
      </c>
      <c r="BB1072" s="2">
        <v>0</v>
      </c>
      <c r="BC1072" s="2">
        <v>9031261941</v>
      </c>
      <c r="BD1072" s="2">
        <v>0</v>
      </c>
      <c r="BE1072" s="2">
        <v>0</v>
      </c>
      <c r="BF1072" s="2">
        <v>5957813311</v>
      </c>
      <c r="BG1072" s="2">
        <v>0</v>
      </c>
      <c r="BH1072" s="2">
        <v>0</v>
      </c>
      <c r="BI1072" s="2">
        <v>39087312954</v>
      </c>
      <c r="BJ1072" s="2">
        <v>2095627300</v>
      </c>
      <c r="BK1072" s="2">
        <v>5.36</v>
      </c>
      <c r="BL1072" s="2"/>
      <c r="BM1072" s="3">
        <f t="shared" si="166"/>
        <v>3219.0680050000001</v>
      </c>
      <c r="BN1072" s="3">
        <f t="shared" si="167"/>
        <v>2095.6273000000001</v>
      </c>
      <c r="BO1072" s="3">
        <f t="shared" si="168"/>
        <v>10418.091</v>
      </c>
      <c r="BP1072" s="3">
        <f t="shared" si="169"/>
        <v>0</v>
      </c>
      <c r="BQ1072" s="3">
        <f t="shared" si="170"/>
        <v>10461.078697000001</v>
      </c>
      <c r="BR1072" s="3">
        <f t="shared" si="171"/>
        <v>0</v>
      </c>
      <c r="BS1072" s="3">
        <f t="shared" si="172"/>
        <v>9031.2619410000007</v>
      </c>
      <c r="BT1072" s="3">
        <f t="shared" si="173"/>
        <v>0</v>
      </c>
      <c r="BU1072" s="3">
        <f t="shared" si="174"/>
        <v>5957.8133109999999</v>
      </c>
      <c r="BV1072" s="3">
        <f t="shared" si="175"/>
        <v>0</v>
      </c>
    </row>
    <row r="1073" spans="1:74" x14ac:dyDescent="0.25">
      <c r="A1073">
        <v>16</v>
      </c>
      <c r="B1073" t="s">
        <v>60</v>
      </c>
      <c r="C1073" t="s">
        <v>61</v>
      </c>
      <c r="D1073">
        <v>2020</v>
      </c>
      <c r="E1073" t="s">
        <v>62</v>
      </c>
      <c r="F1073" t="s">
        <v>63</v>
      </c>
      <c r="G1073">
        <v>2</v>
      </c>
      <c r="H1073" t="s">
        <v>64</v>
      </c>
      <c r="I1073" t="s">
        <v>3425</v>
      </c>
      <c r="J1073" t="s">
        <v>1975</v>
      </c>
      <c r="K1073" t="s">
        <v>1976</v>
      </c>
      <c r="L1073" t="s">
        <v>3468</v>
      </c>
      <c r="M1073" t="s">
        <v>1977</v>
      </c>
      <c r="N1073" t="s">
        <v>3471</v>
      </c>
      <c r="O1073" t="s">
        <v>245</v>
      </c>
      <c r="P1073" t="s">
        <v>3504</v>
      </c>
      <c r="Q1073" t="s">
        <v>1232</v>
      </c>
      <c r="R1073" t="s">
        <v>3735</v>
      </c>
      <c r="S1073" t="s">
        <v>1978</v>
      </c>
      <c r="T1073">
        <v>8</v>
      </c>
      <c r="U1073">
        <v>1</v>
      </c>
      <c r="V1073" t="s">
        <v>1979</v>
      </c>
      <c r="W1073">
        <v>1</v>
      </c>
      <c r="X1073" t="s">
        <v>72</v>
      </c>
      <c r="Y1073">
        <v>1</v>
      </c>
      <c r="Z1073" t="s">
        <v>73</v>
      </c>
      <c r="AA1073">
        <v>1</v>
      </c>
      <c r="AB1073" s="2">
        <v>6500</v>
      </c>
      <c r="AC1073" s="2">
        <v>4426</v>
      </c>
      <c r="AD1073" s="2">
        <v>68.09</v>
      </c>
      <c r="AE1073" s="2">
        <v>17000</v>
      </c>
      <c r="AF1073" s="2">
        <v>0</v>
      </c>
      <c r="AG1073" s="2">
        <v>0</v>
      </c>
      <c r="AH1073" s="2">
        <v>19000</v>
      </c>
      <c r="AI1073" s="2">
        <v>0</v>
      </c>
      <c r="AJ1073" s="2">
        <v>0</v>
      </c>
      <c r="AK1073" s="2">
        <v>18500</v>
      </c>
      <c r="AL1073" s="2">
        <v>0</v>
      </c>
      <c r="AM1073" s="2">
        <v>0</v>
      </c>
      <c r="AN1073" s="2">
        <v>9000</v>
      </c>
      <c r="AO1073" s="2">
        <v>0</v>
      </c>
      <c r="AP1073" s="2">
        <v>0</v>
      </c>
      <c r="AQ1073" s="2">
        <v>70000</v>
      </c>
      <c r="AR1073" s="2">
        <v>4426</v>
      </c>
      <c r="AS1073" s="2">
        <v>6.32</v>
      </c>
      <c r="AT1073" s="2">
        <v>157883000</v>
      </c>
      <c r="AU1073" s="2">
        <v>0</v>
      </c>
      <c r="AV1073" s="2">
        <v>0</v>
      </c>
      <c r="AW1073" s="2">
        <v>212000000</v>
      </c>
      <c r="AX1073" s="2">
        <v>0</v>
      </c>
      <c r="AY1073" s="2">
        <v>0</v>
      </c>
      <c r="AZ1073" s="2">
        <v>217469000</v>
      </c>
      <c r="BA1073" s="2">
        <v>0</v>
      </c>
      <c r="BB1073" s="2">
        <v>0</v>
      </c>
      <c r="BC1073" s="2">
        <v>226530000</v>
      </c>
      <c r="BD1073" s="2">
        <v>0</v>
      </c>
      <c r="BE1073" s="2">
        <v>0</v>
      </c>
      <c r="BF1073" s="2">
        <v>249180000</v>
      </c>
      <c r="BG1073" s="2">
        <v>0</v>
      </c>
      <c r="BH1073" s="2">
        <v>0</v>
      </c>
      <c r="BI1073" s="2">
        <v>1063062000</v>
      </c>
      <c r="BJ1073" s="2">
        <v>0</v>
      </c>
      <c r="BK1073" s="2">
        <v>0</v>
      </c>
      <c r="BL1073" s="2" t="s">
        <v>1980</v>
      </c>
      <c r="BM1073" s="3">
        <f t="shared" si="166"/>
        <v>157.88300000000001</v>
      </c>
      <c r="BN1073" s="3">
        <f t="shared" si="167"/>
        <v>0</v>
      </c>
      <c r="BO1073" s="3">
        <f t="shared" si="168"/>
        <v>212</v>
      </c>
      <c r="BP1073" s="3">
        <f t="shared" si="169"/>
        <v>0</v>
      </c>
      <c r="BQ1073" s="3">
        <f t="shared" si="170"/>
        <v>217.46899999999999</v>
      </c>
      <c r="BR1073" s="3">
        <f t="shared" si="171"/>
        <v>0</v>
      </c>
      <c r="BS1073" s="3">
        <f t="shared" si="172"/>
        <v>226.53</v>
      </c>
      <c r="BT1073" s="3">
        <f t="shared" si="173"/>
        <v>0</v>
      </c>
      <c r="BU1073" s="3">
        <f t="shared" si="174"/>
        <v>249.18</v>
      </c>
      <c r="BV1073" s="3">
        <f t="shared" si="175"/>
        <v>0</v>
      </c>
    </row>
    <row r="1074" spans="1:74" x14ac:dyDescent="0.25">
      <c r="A1074">
        <v>16</v>
      </c>
      <c r="B1074" t="s">
        <v>60</v>
      </c>
      <c r="C1074" t="s">
        <v>61</v>
      </c>
      <c r="D1074">
        <v>2020</v>
      </c>
      <c r="E1074" t="s">
        <v>62</v>
      </c>
      <c r="F1074" t="s">
        <v>63</v>
      </c>
      <c r="G1074">
        <v>2</v>
      </c>
      <c r="H1074" t="s">
        <v>64</v>
      </c>
      <c r="I1074" t="s">
        <v>3425</v>
      </c>
      <c r="J1074" t="s">
        <v>1975</v>
      </c>
      <c r="K1074" t="s">
        <v>1976</v>
      </c>
      <c r="L1074" t="s">
        <v>3468</v>
      </c>
      <c r="M1074" t="s">
        <v>1977</v>
      </c>
      <c r="N1074" t="s">
        <v>3471</v>
      </c>
      <c r="O1074" t="s">
        <v>245</v>
      </c>
      <c r="P1074" t="s">
        <v>3504</v>
      </c>
      <c r="Q1074" t="s">
        <v>1232</v>
      </c>
      <c r="R1074" t="s">
        <v>3735</v>
      </c>
      <c r="S1074" t="s">
        <v>1978</v>
      </c>
      <c r="T1074">
        <v>8</v>
      </c>
      <c r="U1074">
        <v>2</v>
      </c>
      <c r="V1074" t="s">
        <v>1981</v>
      </c>
      <c r="W1074">
        <v>1</v>
      </c>
      <c r="X1074" t="s">
        <v>72</v>
      </c>
      <c r="Y1074">
        <v>1</v>
      </c>
      <c r="Z1074" t="s">
        <v>73</v>
      </c>
      <c r="AA1074">
        <v>1</v>
      </c>
      <c r="AB1074" s="2">
        <v>3000</v>
      </c>
      <c r="AC1074" s="2">
        <v>3068</v>
      </c>
      <c r="AD1074" s="2">
        <v>102.27</v>
      </c>
      <c r="AE1074" s="2">
        <v>6000</v>
      </c>
      <c r="AF1074" s="2">
        <v>0</v>
      </c>
      <c r="AG1074" s="2">
        <v>0</v>
      </c>
      <c r="AH1074" s="2">
        <v>6000</v>
      </c>
      <c r="AI1074" s="2">
        <v>0</v>
      </c>
      <c r="AJ1074" s="2">
        <v>0</v>
      </c>
      <c r="AK1074" s="2">
        <v>6000</v>
      </c>
      <c r="AL1074" s="2">
        <v>0</v>
      </c>
      <c r="AM1074" s="2">
        <v>0</v>
      </c>
      <c r="AN1074" s="2">
        <v>3000</v>
      </c>
      <c r="AO1074" s="2">
        <v>0</v>
      </c>
      <c r="AP1074" s="2">
        <v>0</v>
      </c>
      <c r="AQ1074" s="2">
        <v>24000</v>
      </c>
      <c r="AR1074" s="2">
        <v>3068</v>
      </c>
      <c r="AS1074" s="2">
        <v>12.78</v>
      </c>
      <c r="AT1074" s="2">
        <v>1323011000</v>
      </c>
      <c r="AU1074" s="2">
        <v>72716800</v>
      </c>
      <c r="AV1074" s="2">
        <v>5.5</v>
      </c>
      <c r="AW1074" s="2">
        <v>1780000000</v>
      </c>
      <c r="AX1074" s="2">
        <v>0</v>
      </c>
      <c r="AY1074" s="2">
        <v>0</v>
      </c>
      <c r="AZ1074" s="2">
        <v>1822318000</v>
      </c>
      <c r="BA1074" s="2">
        <v>0</v>
      </c>
      <c r="BB1074" s="2">
        <v>0</v>
      </c>
      <c r="BC1074" s="2">
        <v>1898248000</v>
      </c>
      <c r="BD1074" s="2">
        <v>0</v>
      </c>
      <c r="BE1074" s="2">
        <v>0</v>
      </c>
      <c r="BF1074" s="2">
        <v>2088070000</v>
      </c>
      <c r="BG1074" s="2">
        <v>0</v>
      </c>
      <c r="BH1074" s="2">
        <v>0</v>
      </c>
      <c r="BI1074" s="2">
        <v>8911647000</v>
      </c>
      <c r="BJ1074" s="2">
        <v>72716800</v>
      </c>
      <c r="BK1074" s="2">
        <v>0.82</v>
      </c>
      <c r="BL1074" s="2" t="s">
        <v>1982</v>
      </c>
      <c r="BM1074" s="3">
        <f t="shared" si="166"/>
        <v>1323.011</v>
      </c>
      <c r="BN1074" s="3">
        <f t="shared" si="167"/>
        <v>72.716800000000006</v>
      </c>
      <c r="BO1074" s="3">
        <f t="shared" si="168"/>
        <v>1780</v>
      </c>
      <c r="BP1074" s="3">
        <f t="shared" si="169"/>
        <v>0</v>
      </c>
      <c r="BQ1074" s="3">
        <f t="shared" si="170"/>
        <v>1822.318</v>
      </c>
      <c r="BR1074" s="3">
        <f t="shared" si="171"/>
        <v>0</v>
      </c>
      <c r="BS1074" s="3">
        <f t="shared" si="172"/>
        <v>1898.248</v>
      </c>
      <c r="BT1074" s="3">
        <f t="shared" si="173"/>
        <v>0</v>
      </c>
      <c r="BU1074" s="3">
        <f t="shared" si="174"/>
        <v>2088.0700000000002</v>
      </c>
      <c r="BV1074" s="3">
        <f t="shared" si="175"/>
        <v>0</v>
      </c>
    </row>
    <row r="1075" spans="1:74" x14ac:dyDescent="0.25">
      <c r="A1075">
        <v>16</v>
      </c>
      <c r="B1075" t="s">
        <v>60</v>
      </c>
      <c r="C1075" t="s">
        <v>61</v>
      </c>
      <c r="D1075">
        <v>2020</v>
      </c>
      <c r="E1075" t="s">
        <v>62</v>
      </c>
      <c r="F1075" t="s">
        <v>63</v>
      </c>
      <c r="G1075">
        <v>2</v>
      </c>
      <c r="H1075" t="s">
        <v>64</v>
      </c>
      <c r="I1075" t="s">
        <v>3425</v>
      </c>
      <c r="J1075" t="s">
        <v>1975</v>
      </c>
      <c r="K1075" t="s">
        <v>1976</v>
      </c>
      <c r="L1075" t="s">
        <v>3468</v>
      </c>
      <c r="M1075" t="s">
        <v>1977</v>
      </c>
      <c r="N1075" t="s">
        <v>3471</v>
      </c>
      <c r="O1075" t="s">
        <v>245</v>
      </c>
      <c r="P1075" t="s">
        <v>3504</v>
      </c>
      <c r="Q1075" t="s">
        <v>1232</v>
      </c>
      <c r="R1075" t="s">
        <v>3735</v>
      </c>
      <c r="S1075" t="s">
        <v>1978</v>
      </c>
      <c r="T1075">
        <v>8</v>
      </c>
      <c r="U1075">
        <v>3</v>
      </c>
      <c r="V1075" t="s">
        <v>1983</v>
      </c>
      <c r="W1075">
        <v>1</v>
      </c>
      <c r="X1075" t="s">
        <v>72</v>
      </c>
      <c r="Y1075">
        <v>1</v>
      </c>
      <c r="Z1075" t="s">
        <v>73</v>
      </c>
      <c r="AA1075">
        <v>1</v>
      </c>
      <c r="AB1075" s="2">
        <v>3000</v>
      </c>
      <c r="AC1075" s="2">
        <v>1358</v>
      </c>
      <c r="AD1075" s="2">
        <v>45.27</v>
      </c>
      <c r="AE1075" s="2">
        <v>9000</v>
      </c>
      <c r="AF1075" s="2">
        <v>0</v>
      </c>
      <c r="AG1075" s="2">
        <v>0</v>
      </c>
      <c r="AH1075" s="2">
        <v>10000</v>
      </c>
      <c r="AI1075" s="2">
        <v>0</v>
      </c>
      <c r="AJ1075" s="2">
        <v>0</v>
      </c>
      <c r="AK1075" s="2">
        <v>9000</v>
      </c>
      <c r="AL1075" s="2">
        <v>0</v>
      </c>
      <c r="AM1075" s="2">
        <v>0</v>
      </c>
      <c r="AN1075" s="2">
        <v>5000</v>
      </c>
      <c r="AO1075" s="2">
        <v>0</v>
      </c>
      <c r="AP1075" s="2">
        <v>0</v>
      </c>
      <c r="AQ1075" s="2">
        <v>36000</v>
      </c>
      <c r="AR1075" s="2">
        <v>1358</v>
      </c>
      <c r="AS1075" s="2">
        <v>3.77</v>
      </c>
      <c r="AT1075" s="2">
        <v>1083219000</v>
      </c>
      <c r="AU1075" s="2">
        <v>90896000</v>
      </c>
      <c r="AV1075" s="2">
        <v>8.39</v>
      </c>
      <c r="AW1075" s="2">
        <v>1455700000</v>
      </c>
      <c r="AX1075" s="2">
        <v>0</v>
      </c>
      <c r="AY1075" s="2">
        <v>0</v>
      </c>
      <c r="AZ1075" s="2">
        <v>1492028000</v>
      </c>
      <c r="BA1075" s="2">
        <v>0</v>
      </c>
      <c r="BB1075" s="2">
        <v>0</v>
      </c>
      <c r="BC1075" s="2">
        <v>1554196000</v>
      </c>
      <c r="BD1075" s="2">
        <v>0</v>
      </c>
      <c r="BE1075" s="2">
        <v>0</v>
      </c>
      <c r="BF1075" s="2">
        <v>1709613000</v>
      </c>
      <c r="BG1075" s="2">
        <v>0</v>
      </c>
      <c r="BH1075" s="2">
        <v>0</v>
      </c>
      <c r="BI1075" s="2">
        <v>7294756000</v>
      </c>
      <c r="BJ1075" s="2">
        <v>90896000</v>
      </c>
      <c r="BK1075" s="2">
        <v>1.25</v>
      </c>
      <c r="BL1075" s="2" t="s">
        <v>1984</v>
      </c>
      <c r="BM1075" s="3">
        <f t="shared" si="166"/>
        <v>1083.2190000000001</v>
      </c>
      <c r="BN1075" s="3">
        <f t="shared" si="167"/>
        <v>90.896000000000001</v>
      </c>
      <c r="BO1075" s="3">
        <f t="shared" si="168"/>
        <v>1455.7</v>
      </c>
      <c r="BP1075" s="3">
        <f t="shared" si="169"/>
        <v>0</v>
      </c>
      <c r="BQ1075" s="3">
        <f t="shared" si="170"/>
        <v>1492.028</v>
      </c>
      <c r="BR1075" s="3">
        <f t="shared" si="171"/>
        <v>0</v>
      </c>
      <c r="BS1075" s="3">
        <f t="shared" si="172"/>
        <v>1554.1959999999999</v>
      </c>
      <c r="BT1075" s="3">
        <f t="shared" si="173"/>
        <v>0</v>
      </c>
      <c r="BU1075" s="3">
        <f t="shared" si="174"/>
        <v>1709.6130000000001</v>
      </c>
      <c r="BV1075" s="3">
        <f t="shared" si="175"/>
        <v>0</v>
      </c>
    </row>
    <row r="1076" spans="1:74" x14ac:dyDescent="0.25">
      <c r="A1076">
        <v>16</v>
      </c>
      <c r="B1076" t="s">
        <v>60</v>
      </c>
      <c r="C1076" t="s">
        <v>61</v>
      </c>
      <c r="D1076">
        <v>2020</v>
      </c>
      <c r="E1076" t="s">
        <v>62</v>
      </c>
      <c r="F1076" t="s">
        <v>63</v>
      </c>
      <c r="G1076">
        <v>2</v>
      </c>
      <c r="H1076" t="s">
        <v>64</v>
      </c>
      <c r="I1076" t="s">
        <v>3425</v>
      </c>
      <c r="J1076" t="s">
        <v>1975</v>
      </c>
      <c r="K1076" t="s">
        <v>1976</v>
      </c>
      <c r="L1076" t="s">
        <v>3468</v>
      </c>
      <c r="M1076" t="s">
        <v>1977</v>
      </c>
      <c r="N1076" t="s">
        <v>3471</v>
      </c>
      <c r="O1076" t="s">
        <v>245</v>
      </c>
      <c r="P1076" t="s">
        <v>3504</v>
      </c>
      <c r="Q1076" t="s">
        <v>1232</v>
      </c>
      <c r="R1076" t="s">
        <v>3735</v>
      </c>
      <c r="S1076" t="s">
        <v>1978</v>
      </c>
      <c r="T1076">
        <v>8</v>
      </c>
      <c r="U1076">
        <v>4</v>
      </c>
      <c r="V1076" t="s">
        <v>1985</v>
      </c>
      <c r="W1076">
        <v>1</v>
      </c>
      <c r="X1076" t="s">
        <v>72</v>
      </c>
      <c r="Y1076">
        <v>1</v>
      </c>
      <c r="Z1076" t="s">
        <v>73</v>
      </c>
      <c r="AA1076">
        <v>1</v>
      </c>
      <c r="AB1076" s="2">
        <v>500</v>
      </c>
      <c r="AC1076" s="2">
        <v>0</v>
      </c>
      <c r="AD1076" s="2">
        <v>0</v>
      </c>
      <c r="AE1076" s="2">
        <v>2000</v>
      </c>
      <c r="AF1076" s="2">
        <v>0</v>
      </c>
      <c r="AG1076" s="2">
        <v>0</v>
      </c>
      <c r="AH1076" s="2">
        <v>3000</v>
      </c>
      <c r="AI1076" s="2">
        <v>0</v>
      </c>
      <c r="AJ1076" s="2">
        <v>0</v>
      </c>
      <c r="AK1076" s="2">
        <v>3500</v>
      </c>
      <c r="AL1076" s="2">
        <v>0</v>
      </c>
      <c r="AM1076" s="2">
        <v>0</v>
      </c>
      <c r="AN1076" s="2">
        <v>1000</v>
      </c>
      <c r="AO1076" s="2">
        <v>0</v>
      </c>
      <c r="AP1076" s="2">
        <v>0</v>
      </c>
      <c r="AQ1076" s="2">
        <v>10000</v>
      </c>
      <c r="AR1076" s="2">
        <v>0</v>
      </c>
      <c r="AS1076" s="2">
        <v>0</v>
      </c>
      <c r="AT1076" s="2">
        <v>593545000</v>
      </c>
      <c r="AU1076" s="2">
        <v>18179200</v>
      </c>
      <c r="AV1076" s="2">
        <v>3.06</v>
      </c>
      <c r="AW1076" s="2">
        <v>799000000</v>
      </c>
      <c r="AX1076" s="2">
        <v>0</v>
      </c>
      <c r="AY1076" s="2">
        <v>0</v>
      </c>
      <c r="AZ1076" s="2">
        <v>817550000</v>
      </c>
      <c r="BA1076" s="2">
        <v>0</v>
      </c>
      <c r="BB1076" s="2">
        <v>0</v>
      </c>
      <c r="BC1076" s="2">
        <v>851614000</v>
      </c>
      <c r="BD1076" s="2">
        <v>0</v>
      </c>
      <c r="BE1076" s="2">
        <v>0</v>
      </c>
      <c r="BF1076" s="2">
        <v>936774000</v>
      </c>
      <c r="BG1076" s="2">
        <v>0</v>
      </c>
      <c r="BH1076" s="2">
        <v>0</v>
      </c>
      <c r="BI1076" s="2">
        <v>3998483000</v>
      </c>
      <c r="BJ1076" s="2">
        <v>18179200</v>
      </c>
      <c r="BK1076" s="2">
        <v>0.45</v>
      </c>
      <c r="BL1076" s="2" t="s">
        <v>1986</v>
      </c>
      <c r="BM1076" s="3">
        <f t="shared" si="166"/>
        <v>593.54499999999996</v>
      </c>
      <c r="BN1076" s="3">
        <f t="shared" si="167"/>
        <v>18.179200000000002</v>
      </c>
      <c r="BO1076" s="3">
        <f t="shared" si="168"/>
        <v>799</v>
      </c>
      <c r="BP1076" s="3">
        <f t="shared" si="169"/>
        <v>0</v>
      </c>
      <c r="BQ1076" s="3">
        <f t="shared" si="170"/>
        <v>817.55</v>
      </c>
      <c r="BR1076" s="3">
        <f t="shared" si="171"/>
        <v>0</v>
      </c>
      <c r="BS1076" s="3">
        <f t="shared" si="172"/>
        <v>851.61400000000003</v>
      </c>
      <c r="BT1076" s="3">
        <f t="shared" si="173"/>
        <v>0</v>
      </c>
      <c r="BU1076" s="3">
        <f t="shared" si="174"/>
        <v>936.774</v>
      </c>
      <c r="BV1076" s="3">
        <f t="shared" si="175"/>
        <v>0</v>
      </c>
    </row>
    <row r="1077" spans="1:74" x14ac:dyDescent="0.25">
      <c r="A1077">
        <v>16</v>
      </c>
      <c r="B1077" t="s">
        <v>60</v>
      </c>
      <c r="C1077" t="s">
        <v>61</v>
      </c>
      <c r="D1077">
        <v>2020</v>
      </c>
      <c r="E1077" t="s">
        <v>62</v>
      </c>
      <c r="F1077" t="s">
        <v>63</v>
      </c>
      <c r="G1077">
        <v>2</v>
      </c>
      <c r="H1077" t="s">
        <v>64</v>
      </c>
      <c r="I1077" t="s">
        <v>3425</v>
      </c>
      <c r="J1077" t="s">
        <v>1975</v>
      </c>
      <c r="K1077" t="s">
        <v>1976</v>
      </c>
      <c r="L1077" t="s">
        <v>3468</v>
      </c>
      <c r="M1077" t="s">
        <v>1977</v>
      </c>
      <c r="N1077" t="s">
        <v>3471</v>
      </c>
      <c r="O1077" t="s">
        <v>245</v>
      </c>
      <c r="P1077" t="s">
        <v>3518</v>
      </c>
      <c r="Q1077" t="s">
        <v>1987</v>
      </c>
      <c r="R1077" t="s">
        <v>3736</v>
      </c>
      <c r="S1077" t="s">
        <v>1988</v>
      </c>
      <c r="T1077">
        <v>10</v>
      </c>
      <c r="U1077">
        <v>1</v>
      </c>
      <c r="V1077" t="s">
        <v>1989</v>
      </c>
      <c r="W1077">
        <v>1</v>
      </c>
      <c r="X1077" t="s">
        <v>72</v>
      </c>
      <c r="Y1077">
        <v>1</v>
      </c>
      <c r="Z1077" t="s">
        <v>73</v>
      </c>
      <c r="AA1077">
        <v>1</v>
      </c>
      <c r="AB1077" s="2">
        <v>10</v>
      </c>
      <c r="AC1077" s="2">
        <v>4</v>
      </c>
      <c r="AD1077" s="2">
        <v>40</v>
      </c>
      <c r="AE1077" s="2">
        <v>37</v>
      </c>
      <c r="AF1077" s="2">
        <v>0</v>
      </c>
      <c r="AG1077" s="2">
        <v>0</v>
      </c>
      <c r="AH1077" s="2">
        <v>36</v>
      </c>
      <c r="AI1077" s="2">
        <v>0</v>
      </c>
      <c r="AJ1077" s="2">
        <v>0</v>
      </c>
      <c r="AK1077" s="2">
        <v>9</v>
      </c>
      <c r="AL1077" s="2">
        <v>0</v>
      </c>
      <c r="AM1077" s="2">
        <v>0</v>
      </c>
      <c r="AN1077" s="2">
        <v>8</v>
      </c>
      <c r="AO1077" s="2">
        <v>0</v>
      </c>
      <c r="AP1077" s="2">
        <v>0</v>
      </c>
      <c r="AQ1077" s="2">
        <v>100</v>
      </c>
      <c r="AR1077" s="2">
        <v>4</v>
      </c>
      <c r="AS1077" s="2">
        <v>4</v>
      </c>
      <c r="AT1077" s="2">
        <v>2509316344</v>
      </c>
      <c r="AU1077" s="2">
        <v>906197999</v>
      </c>
      <c r="AV1077" s="2">
        <v>36.11</v>
      </c>
      <c r="AW1077" s="2">
        <v>19979268000</v>
      </c>
      <c r="AX1077" s="2">
        <v>0</v>
      </c>
      <c r="AY1077" s="2">
        <v>0</v>
      </c>
      <c r="AZ1077" s="2">
        <v>38963415453</v>
      </c>
      <c r="BA1077" s="2">
        <v>0</v>
      </c>
      <c r="BB1077" s="2">
        <v>0</v>
      </c>
      <c r="BC1077" s="2">
        <v>38367360000</v>
      </c>
      <c r="BD1077" s="2">
        <v>0</v>
      </c>
      <c r="BE1077" s="2">
        <v>0</v>
      </c>
      <c r="BF1077" s="2">
        <v>4795880000</v>
      </c>
      <c r="BG1077" s="2">
        <v>0</v>
      </c>
      <c r="BH1077" s="2">
        <v>0</v>
      </c>
      <c r="BI1077" s="2">
        <v>104615239797</v>
      </c>
      <c r="BJ1077" s="2">
        <v>906197999</v>
      </c>
      <c r="BK1077" s="2">
        <v>0.87</v>
      </c>
      <c r="BL1077" s="2"/>
      <c r="BM1077" s="3">
        <f t="shared" si="166"/>
        <v>2509.3163439999998</v>
      </c>
      <c r="BN1077" s="3">
        <f t="shared" si="167"/>
        <v>906.19799899999998</v>
      </c>
      <c r="BO1077" s="3">
        <f t="shared" si="168"/>
        <v>19979.268</v>
      </c>
      <c r="BP1077" s="3">
        <f t="shared" si="169"/>
        <v>0</v>
      </c>
      <c r="BQ1077" s="3">
        <f t="shared" si="170"/>
        <v>38963.415453000001</v>
      </c>
      <c r="BR1077" s="3">
        <f t="shared" si="171"/>
        <v>0</v>
      </c>
      <c r="BS1077" s="3">
        <f t="shared" si="172"/>
        <v>38367.360000000001</v>
      </c>
      <c r="BT1077" s="3">
        <f t="shared" si="173"/>
        <v>0</v>
      </c>
      <c r="BU1077" s="3">
        <f t="shared" si="174"/>
        <v>4795.88</v>
      </c>
      <c r="BV1077" s="3">
        <f t="shared" si="175"/>
        <v>0</v>
      </c>
    </row>
    <row r="1078" spans="1:74" x14ac:dyDescent="0.25">
      <c r="A1078">
        <v>16</v>
      </c>
      <c r="B1078" t="s">
        <v>60</v>
      </c>
      <c r="C1078" t="s">
        <v>61</v>
      </c>
      <c r="D1078">
        <v>2020</v>
      </c>
      <c r="E1078" t="s">
        <v>62</v>
      </c>
      <c r="F1078" t="s">
        <v>63</v>
      </c>
      <c r="G1078">
        <v>2</v>
      </c>
      <c r="H1078" t="s">
        <v>64</v>
      </c>
      <c r="I1078" t="s">
        <v>3425</v>
      </c>
      <c r="J1078" t="s">
        <v>1975</v>
      </c>
      <c r="K1078" t="s">
        <v>1976</v>
      </c>
      <c r="L1078" t="s">
        <v>3468</v>
      </c>
      <c r="M1078" t="s">
        <v>1977</v>
      </c>
      <c r="N1078" t="s">
        <v>3471</v>
      </c>
      <c r="O1078" t="s">
        <v>245</v>
      </c>
      <c r="P1078" t="s">
        <v>3518</v>
      </c>
      <c r="Q1078" t="s">
        <v>1987</v>
      </c>
      <c r="R1078" t="s">
        <v>3736</v>
      </c>
      <c r="S1078" t="s">
        <v>1988</v>
      </c>
      <c r="T1078">
        <v>10</v>
      </c>
      <c r="U1078">
        <v>2</v>
      </c>
      <c r="V1078" t="s">
        <v>1990</v>
      </c>
      <c r="W1078">
        <v>1</v>
      </c>
      <c r="X1078" t="s">
        <v>72</v>
      </c>
      <c r="Y1078">
        <v>1</v>
      </c>
      <c r="Z1078" t="s">
        <v>73</v>
      </c>
      <c r="AA1078">
        <v>1</v>
      </c>
      <c r="AB1078" s="2">
        <v>5</v>
      </c>
      <c r="AC1078" s="2">
        <v>2</v>
      </c>
      <c r="AD1078" s="2">
        <v>40</v>
      </c>
      <c r="AE1078" s="2">
        <v>25</v>
      </c>
      <c r="AF1078" s="2">
        <v>0</v>
      </c>
      <c r="AG1078" s="2">
        <v>0</v>
      </c>
      <c r="AH1078" s="2">
        <v>40</v>
      </c>
      <c r="AI1078" s="2">
        <v>0</v>
      </c>
      <c r="AJ1078" s="2">
        <v>0</v>
      </c>
      <c r="AK1078" s="2">
        <v>20</v>
      </c>
      <c r="AL1078" s="2">
        <v>0</v>
      </c>
      <c r="AM1078" s="2">
        <v>0</v>
      </c>
      <c r="AN1078" s="2">
        <v>5</v>
      </c>
      <c r="AO1078" s="2">
        <v>0</v>
      </c>
      <c r="AP1078" s="2">
        <v>0</v>
      </c>
      <c r="AQ1078" s="2">
        <v>95</v>
      </c>
      <c r="AR1078" s="2">
        <v>2</v>
      </c>
      <c r="AS1078" s="2">
        <v>2.11</v>
      </c>
      <c r="AT1078" s="2">
        <v>1317210936</v>
      </c>
      <c r="AU1078" s="2">
        <v>443404610</v>
      </c>
      <c r="AV1078" s="2">
        <v>33.659999999999997</v>
      </c>
      <c r="AW1078" s="2">
        <v>15838812000</v>
      </c>
      <c r="AX1078" s="2">
        <v>0</v>
      </c>
      <c r="AY1078" s="2">
        <v>0</v>
      </c>
      <c r="AZ1078" s="2">
        <v>15288600000</v>
      </c>
      <c r="BA1078" s="2">
        <v>0</v>
      </c>
      <c r="BB1078" s="2">
        <v>0</v>
      </c>
      <c r="BC1078" s="2">
        <v>12721690906</v>
      </c>
      <c r="BD1078" s="2">
        <v>0</v>
      </c>
      <c r="BE1078" s="2">
        <v>0</v>
      </c>
      <c r="BF1078" s="2">
        <v>6346099999</v>
      </c>
      <c r="BG1078" s="2">
        <v>0</v>
      </c>
      <c r="BH1078" s="2">
        <v>0</v>
      </c>
      <c r="BI1078" s="2">
        <v>51512413841</v>
      </c>
      <c r="BJ1078" s="2">
        <v>443404610</v>
      </c>
      <c r="BK1078" s="2">
        <v>0.86</v>
      </c>
      <c r="BL1078" s="2"/>
      <c r="BM1078" s="3">
        <f t="shared" si="166"/>
        <v>1317.2109359999999</v>
      </c>
      <c r="BN1078" s="3">
        <f t="shared" si="167"/>
        <v>443.40460999999999</v>
      </c>
      <c r="BO1078" s="3">
        <f t="shared" si="168"/>
        <v>15838.812</v>
      </c>
      <c r="BP1078" s="3">
        <f t="shared" si="169"/>
        <v>0</v>
      </c>
      <c r="BQ1078" s="3">
        <f t="shared" si="170"/>
        <v>15288.6</v>
      </c>
      <c r="BR1078" s="3">
        <f t="shared" si="171"/>
        <v>0</v>
      </c>
      <c r="BS1078" s="3">
        <f t="shared" si="172"/>
        <v>12721.690906</v>
      </c>
      <c r="BT1078" s="3">
        <f t="shared" si="173"/>
        <v>0</v>
      </c>
      <c r="BU1078" s="3">
        <f t="shared" si="174"/>
        <v>6346.099999</v>
      </c>
      <c r="BV1078" s="3">
        <f t="shared" si="175"/>
        <v>0</v>
      </c>
    </row>
    <row r="1079" spans="1:74" x14ac:dyDescent="0.25">
      <c r="A1079">
        <v>16</v>
      </c>
      <c r="B1079" t="s">
        <v>60</v>
      </c>
      <c r="C1079" t="s">
        <v>61</v>
      </c>
      <c r="D1079">
        <v>2020</v>
      </c>
      <c r="E1079" t="s">
        <v>62</v>
      </c>
      <c r="F1079" t="s">
        <v>63</v>
      </c>
      <c r="G1079">
        <v>2</v>
      </c>
      <c r="H1079" t="s">
        <v>64</v>
      </c>
      <c r="I1079" t="s">
        <v>3425</v>
      </c>
      <c r="J1079" t="s">
        <v>1975</v>
      </c>
      <c r="K1079" t="s">
        <v>1976</v>
      </c>
      <c r="L1079" t="s">
        <v>3468</v>
      </c>
      <c r="M1079" t="s">
        <v>1977</v>
      </c>
      <c r="N1079" t="s">
        <v>3471</v>
      </c>
      <c r="O1079" t="s">
        <v>245</v>
      </c>
      <c r="P1079" t="s">
        <v>3518</v>
      </c>
      <c r="Q1079" t="s">
        <v>1987</v>
      </c>
      <c r="R1079" t="s">
        <v>3737</v>
      </c>
      <c r="S1079" t="s">
        <v>1991</v>
      </c>
      <c r="T1079">
        <v>7</v>
      </c>
      <c r="U1079">
        <v>1</v>
      </c>
      <c r="V1079" t="s">
        <v>1992</v>
      </c>
      <c r="W1079">
        <v>1</v>
      </c>
      <c r="X1079" t="s">
        <v>72</v>
      </c>
      <c r="Y1079">
        <v>1</v>
      </c>
      <c r="Z1079" t="s">
        <v>73</v>
      </c>
      <c r="AA1079">
        <v>1</v>
      </c>
      <c r="AB1079" s="2">
        <v>4.0999999999999996</v>
      </c>
      <c r="AC1079" s="2">
        <v>0.14000000000000001</v>
      </c>
      <c r="AD1079" s="2">
        <v>3.41</v>
      </c>
      <c r="AE1079" s="2">
        <v>13.7</v>
      </c>
      <c r="AF1079" s="2">
        <v>0</v>
      </c>
      <c r="AG1079" s="2">
        <v>0</v>
      </c>
      <c r="AH1079" s="2">
        <v>22.2</v>
      </c>
      <c r="AI1079" s="2">
        <v>0</v>
      </c>
      <c r="AJ1079" s="2">
        <v>0</v>
      </c>
      <c r="AK1079" s="2">
        <v>30.7</v>
      </c>
      <c r="AL1079" s="2">
        <v>0</v>
      </c>
      <c r="AM1079" s="2">
        <v>0</v>
      </c>
      <c r="AN1079" s="2">
        <v>4.3</v>
      </c>
      <c r="AO1079" s="2">
        <v>0</v>
      </c>
      <c r="AP1079" s="2">
        <v>0</v>
      </c>
      <c r="AQ1079" s="2">
        <v>75</v>
      </c>
      <c r="AR1079" s="2">
        <v>0.14000000000000001</v>
      </c>
      <c r="AS1079" s="2">
        <v>0.19</v>
      </c>
      <c r="AT1079" s="2">
        <v>295550808</v>
      </c>
      <c r="AU1079" s="2">
        <v>96661320</v>
      </c>
      <c r="AV1079" s="2">
        <v>32.71</v>
      </c>
      <c r="AW1079" s="2">
        <v>294089206000</v>
      </c>
      <c r="AX1079" s="2">
        <v>0</v>
      </c>
      <c r="AY1079" s="2">
        <v>0</v>
      </c>
      <c r="AZ1079" s="2">
        <v>218345851953</v>
      </c>
      <c r="BA1079" s="2">
        <v>0</v>
      </c>
      <c r="BB1079" s="2">
        <v>0</v>
      </c>
      <c r="BC1079" s="2">
        <v>61677299334</v>
      </c>
      <c r="BD1079" s="2">
        <v>0</v>
      </c>
      <c r="BE1079" s="2">
        <v>0</v>
      </c>
      <c r="BF1079" s="2">
        <v>99369025410</v>
      </c>
      <c r="BG1079" s="2">
        <v>0</v>
      </c>
      <c r="BH1079" s="2">
        <v>0</v>
      </c>
      <c r="BI1079" s="2">
        <v>673776933505</v>
      </c>
      <c r="BJ1079" s="2">
        <v>96661320</v>
      </c>
      <c r="BK1079" s="2">
        <v>0.01</v>
      </c>
      <c r="BL1079" s="2"/>
      <c r="BM1079" s="3">
        <f t="shared" si="166"/>
        <v>295.55080800000002</v>
      </c>
      <c r="BN1079" s="3">
        <f t="shared" si="167"/>
        <v>96.661320000000003</v>
      </c>
      <c r="BO1079" s="3">
        <f t="shared" si="168"/>
        <v>294089.20600000001</v>
      </c>
      <c r="BP1079" s="3">
        <f t="shared" si="169"/>
        <v>0</v>
      </c>
      <c r="BQ1079" s="3">
        <f t="shared" si="170"/>
        <v>218345.851953</v>
      </c>
      <c r="BR1079" s="3">
        <f t="shared" si="171"/>
        <v>0</v>
      </c>
      <c r="BS1079" s="3">
        <f t="shared" si="172"/>
        <v>61677.299334000003</v>
      </c>
      <c r="BT1079" s="3">
        <f t="shared" si="173"/>
        <v>0</v>
      </c>
      <c r="BU1079" s="3">
        <f t="shared" si="174"/>
        <v>99369.025410000002</v>
      </c>
      <c r="BV1079" s="3">
        <f t="shared" si="175"/>
        <v>0</v>
      </c>
    </row>
    <row r="1080" spans="1:74" x14ac:dyDescent="0.25">
      <c r="A1080">
        <v>16</v>
      </c>
      <c r="B1080" t="s">
        <v>60</v>
      </c>
      <c r="C1080" t="s">
        <v>61</v>
      </c>
      <c r="D1080">
        <v>2020</v>
      </c>
      <c r="E1080" t="s">
        <v>62</v>
      </c>
      <c r="F1080" t="s">
        <v>63</v>
      </c>
      <c r="G1080">
        <v>2</v>
      </c>
      <c r="H1080" t="s">
        <v>64</v>
      </c>
      <c r="I1080" t="s">
        <v>3425</v>
      </c>
      <c r="J1080" t="s">
        <v>1975</v>
      </c>
      <c r="K1080" t="s">
        <v>1976</v>
      </c>
      <c r="L1080" t="s">
        <v>3468</v>
      </c>
      <c r="M1080" t="s">
        <v>1977</v>
      </c>
      <c r="N1080" t="s">
        <v>3471</v>
      </c>
      <c r="O1080" t="s">
        <v>245</v>
      </c>
      <c r="P1080" t="s">
        <v>3518</v>
      </c>
      <c r="Q1080" t="s">
        <v>1987</v>
      </c>
      <c r="R1080" t="s">
        <v>3737</v>
      </c>
      <c r="S1080" t="s">
        <v>1991</v>
      </c>
      <c r="T1080">
        <v>7</v>
      </c>
      <c r="U1080">
        <v>2</v>
      </c>
      <c r="V1080" t="s">
        <v>1993</v>
      </c>
      <c r="W1080">
        <v>1</v>
      </c>
      <c r="X1080" t="s">
        <v>72</v>
      </c>
      <c r="Y1080">
        <v>1</v>
      </c>
      <c r="Z1080" t="s">
        <v>73</v>
      </c>
      <c r="AA1080">
        <v>1</v>
      </c>
      <c r="AB1080" s="2">
        <v>8.56</v>
      </c>
      <c r="AC1080" s="2">
        <v>5.4</v>
      </c>
      <c r="AD1080" s="2">
        <v>63.08</v>
      </c>
      <c r="AE1080" s="2">
        <v>33.35</v>
      </c>
      <c r="AF1080" s="2">
        <v>0</v>
      </c>
      <c r="AG1080" s="2">
        <v>0</v>
      </c>
      <c r="AH1080" s="2">
        <v>34.35</v>
      </c>
      <c r="AI1080" s="2">
        <v>0</v>
      </c>
      <c r="AJ1080" s="2">
        <v>0</v>
      </c>
      <c r="AK1080" s="2">
        <v>6.58</v>
      </c>
      <c r="AL1080" s="2">
        <v>0</v>
      </c>
      <c r="AM1080" s="2">
        <v>0</v>
      </c>
      <c r="AN1080" s="2">
        <v>17.16</v>
      </c>
      <c r="AO1080" s="2">
        <v>0</v>
      </c>
      <c r="AP1080" s="2">
        <v>0</v>
      </c>
      <c r="AQ1080" s="2">
        <v>100</v>
      </c>
      <c r="AR1080" s="2">
        <v>5.4</v>
      </c>
      <c r="AS1080" s="2">
        <v>5.4</v>
      </c>
      <c r="AT1080" s="2">
        <v>68966602133</v>
      </c>
      <c r="AU1080" s="2">
        <v>342885240</v>
      </c>
      <c r="AV1080" s="2">
        <v>0.5</v>
      </c>
      <c r="AW1080" s="2">
        <v>54452329200</v>
      </c>
      <c r="AX1080" s="2">
        <v>0</v>
      </c>
      <c r="AY1080" s="2">
        <v>0</v>
      </c>
      <c r="AZ1080" s="2">
        <v>44670848075</v>
      </c>
      <c r="BA1080" s="2">
        <v>0</v>
      </c>
      <c r="BB1080" s="2">
        <v>0</v>
      </c>
      <c r="BC1080" s="2">
        <v>8357565929</v>
      </c>
      <c r="BD1080" s="2">
        <v>0</v>
      </c>
      <c r="BE1080" s="2">
        <v>0</v>
      </c>
      <c r="BF1080" s="2">
        <v>572420600</v>
      </c>
      <c r="BG1080" s="2">
        <v>0</v>
      </c>
      <c r="BH1080" s="2">
        <v>0</v>
      </c>
      <c r="BI1080" s="2">
        <v>177019765937</v>
      </c>
      <c r="BJ1080" s="2">
        <v>342885240</v>
      </c>
      <c r="BK1080" s="2">
        <v>0.19</v>
      </c>
      <c r="BL1080" s="2"/>
      <c r="BM1080" s="3">
        <f t="shared" si="166"/>
        <v>68966.602132999993</v>
      </c>
      <c r="BN1080" s="3">
        <f t="shared" si="167"/>
        <v>342.88524000000001</v>
      </c>
      <c r="BO1080" s="3">
        <f t="shared" si="168"/>
        <v>54452.3292</v>
      </c>
      <c r="BP1080" s="3">
        <f t="shared" si="169"/>
        <v>0</v>
      </c>
      <c r="BQ1080" s="3">
        <f t="shared" si="170"/>
        <v>44670.848075000002</v>
      </c>
      <c r="BR1080" s="3">
        <f t="shared" si="171"/>
        <v>0</v>
      </c>
      <c r="BS1080" s="3">
        <f t="shared" si="172"/>
        <v>8357.5659290000003</v>
      </c>
      <c r="BT1080" s="3">
        <f t="shared" si="173"/>
        <v>0</v>
      </c>
      <c r="BU1080" s="3">
        <f t="shared" si="174"/>
        <v>572.42060000000004</v>
      </c>
      <c r="BV1080" s="3">
        <f t="shared" si="175"/>
        <v>0</v>
      </c>
    </row>
    <row r="1081" spans="1:74" x14ac:dyDescent="0.25">
      <c r="A1081">
        <v>16</v>
      </c>
      <c r="B1081" t="s">
        <v>60</v>
      </c>
      <c r="C1081" t="s">
        <v>61</v>
      </c>
      <c r="D1081">
        <v>2020</v>
      </c>
      <c r="E1081" t="s">
        <v>62</v>
      </c>
      <c r="F1081" t="s">
        <v>63</v>
      </c>
      <c r="G1081">
        <v>2</v>
      </c>
      <c r="H1081" t="s">
        <v>64</v>
      </c>
      <c r="I1081" t="s">
        <v>3425</v>
      </c>
      <c r="J1081" t="s">
        <v>1975</v>
      </c>
      <c r="K1081" t="s">
        <v>1976</v>
      </c>
      <c r="L1081" t="s">
        <v>3468</v>
      </c>
      <c r="M1081" t="s">
        <v>1977</v>
      </c>
      <c r="N1081" t="s">
        <v>3471</v>
      </c>
      <c r="O1081" t="s">
        <v>245</v>
      </c>
      <c r="P1081" t="s">
        <v>3518</v>
      </c>
      <c r="Q1081" t="s">
        <v>1987</v>
      </c>
      <c r="R1081" t="s">
        <v>3737</v>
      </c>
      <c r="S1081" t="s">
        <v>1991</v>
      </c>
      <c r="T1081">
        <v>7</v>
      </c>
      <c r="U1081">
        <v>3</v>
      </c>
      <c r="V1081" t="s">
        <v>1994</v>
      </c>
      <c r="W1081">
        <v>1</v>
      </c>
      <c r="X1081" t="s">
        <v>72</v>
      </c>
      <c r="Y1081">
        <v>1</v>
      </c>
      <c r="Z1081" t="s">
        <v>73</v>
      </c>
      <c r="AA1081">
        <v>1</v>
      </c>
      <c r="AB1081" s="2">
        <v>2</v>
      </c>
      <c r="AC1081" s="2">
        <v>0</v>
      </c>
      <c r="AD1081" s="2">
        <v>0</v>
      </c>
      <c r="AE1081" s="2">
        <v>8</v>
      </c>
      <c r="AF1081" s="2">
        <v>0</v>
      </c>
      <c r="AG1081" s="2">
        <v>0</v>
      </c>
      <c r="AH1081" s="2">
        <v>32</v>
      </c>
      <c r="AI1081" s="2">
        <v>0</v>
      </c>
      <c r="AJ1081" s="2">
        <v>0</v>
      </c>
      <c r="AK1081" s="2">
        <v>56</v>
      </c>
      <c r="AL1081" s="2">
        <v>0</v>
      </c>
      <c r="AM1081" s="2">
        <v>0</v>
      </c>
      <c r="AN1081" s="2">
        <v>2</v>
      </c>
      <c r="AO1081" s="2">
        <v>0</v>
      </c>
      <c r="AP1081" s="2">
        <v>0</v>
      </c>
      <c r="AQ1081" s="2">
        <v>100</v>
      </c>
      <c r="AR1081" s="2">
        <v>0</v>
      </c>
      <c r="AS1081" s="2">
        <v>0</v>
      </c>
      <c r="AT1081" s="2">
        <v>1199420008</v>
      </c>
      <c r="AU1081" s="2">
        <v>0</v>
      </c>
      <c r="AV1081" s="2">
        <v>0</v>
      </c>
      <c r="AW1081" s="2">
        <v>130301000</v>
      </c>
      <c r="AX1081" s="2">
        <v>0</v>
      </c>
      <c r="AY1081" s="2">
        <v>0</v>
      </c>
      <c r="AZ1081" s="2">
        <v>162669521000</v>
      </c>
      <c r="BA1081" s="2">
        <v>0</v>
      </c>
      <c r="BB1081" s="2">
        <v>0</v>
      </c>
      <c r="BC1081" s="2">
        <v>461536521000</v>
      </c>
      <c r="BD1081" s="2">
        <v>0</v>
      </c>
      <c r="BE1081" s="2">
        <v>0</v>
      </c>
      <c r="BF1081" s="2">
        <v>84819000</v>
      </c>
      <c r="BG1081" s="2">
        <v>0</v>
      </c>
      <c r="BH1081" s="2">
        <v>0</v>
      </c>
      <c r="BI1081" s="2">
        <v>625620582008</v>
      </c>
      <c r="BJ1081" s="2">
        <v>0</v>
      </c>
      <c r="BK1081" s="2">
        <v>0</v>
      </c>
      <c r="BL1081" s="2" t="s">
        <v>74</v>
      </c>
      <c r="BM1081" s="3">
        <f t="shared" si="166"/>
        <v>1199.4200080000001</v>
      </c>
      <c r="BN1081" s="3">
        <f t="shared" si="167"/>
        <v>0</v>
      </c>
      <c r="BO1081" s="3">
        <f t="shared" si="168"/>
        <v>130.30099999999999</v>
      </c>
      <c r="BP1081" s="3">
        <f t="shared" si="169"/>
        <v>0</v>
      </c>
      <c r="BQ1081" s="3">
        <f t="shared" si="170"/>
        <v>162669.52100000001</v>
      </c>
      <c r="BR1081" s="3">
        <f t="shared" si="171"/>
        <v>0</v>
      </c>
      <c r="BS1081" s="3">
        <f t="shared" si="172"/>
        <v>461536.52100000001</v>
      </c>
      <c r="BT1081" s="3">
        <f t="shared" si="173"/>
        <v>0</v>
      </c>
      <c r="BU1081" s="3">
        <f t="shared" si="174"/>
        <v>84.819000000000003</v>
      </c>
      <c r="BV1081" s="3">
        <f t="shared" si="175"/>
        <v>0</v>
      </c>
    </row>
    <row r="1082" spans="1:74" x14ac:dyDescent="0.25">
      <c r="A1082">
        <v>16</v>
      </c>
      <c r="B1082" t="s">
        <v>60</v>
      </c>
      <c r="C1082" t="s">
        <v>61</v>
      </c>
      <c r="D1082">
        <v>2020</v>
      </c>
      <c r="E1082" t="s">
        <v>62</v>
      </c>
      <c r="F1082" t="s">
        <v>63</v>
      </c>
      <c r="G1082">
        <v>2</v>
      </c>
      <c r="H1082" t="s">
        <v>64</v>
      </c>
      <c r="I1082" t="s">
        <v>3425</v>
      </c>
      <c r="J1082" t="s">
        <v>1975</v>
      </c>
      <c r="K1082" t="s">
        <v>1976</v>
      </c>
      <c r="L1082" t="s">
        <v>3468</v>
      </c>
      <c r="M1082" t="s">
        <v>1977</v>
      </c>
      <c r="N1082" t="s">
        <v>3471</v>
      </c>
      <c r="O1082" t="s">
        <v>245</v>
      </c>
      <c r="P1082" t="s">
        <v>3518</v>
      </c>
      <c r="Q1082" t="s">
        <v>1987</v>
      </c>
      <c r="R1082" t="s">
        <v>3737</v>
      </c>
      <c r="S1082" t="s">
        <v>1991</v>
      </c>
      <c r="T1082">
        <v>7</v>
      </c>
      <c r="U1082">
        <v>4</v>
      </c>
      <c r="V1082" t="s">
        <v>1995</v>
      </c>
      <c r="W1082">
        <v>1</v>
      </c>
      <c r="X1082" t="s">
        <v>72</v>
      </c>
      <c r="Y1082">
        <v>1</v>
      </c>
      <c r="Z1082" t="s">
        <v>73</v>
      </c>
      <c r="AA1082">
        <v>1</v>
      </c>
      <c r="AB1082" s="2">
        <v>3</v>
      </c>
      <c r="AC1082" s="2">
        <v>2.3199999999999998</v>
      </c>
      <c r="AD1082" s="2">
        <v>77.33</v>
      </c>
      <c r="AE1082" s="2">
        <v>14.9</v>
      </c>
      <c r="AF1082" s="2">
        <v>0</v>
      </c>
      <c r="AG1082" s="2">
        <v>0</v>
      </c>
      <c r="AH1082" s="2">
        <v>44.4</v>
      </c>
      <c r="AI1082" s="2">
        <v>0</v>
      </c>
      <c r="AJ1082" s="2">
        <v>0</v>
      </c>
      <c r="AK1082" s="2">
        <v>16.7</v>
      </c>
      <c r="AL1082" s="2">
        <v>0</v>
      </c>
      <c r="AM1082" s="2">
        <v>0</v>
      </c>
      <c r="AN1082" s="2">
        <v>1</v>
      </c>
      <c r="AO1082" s="2">
        <v>0</v>
      </c>
      <c r="AP1082" s="2">
        <v>0</v>
      </c>
      <c r="AQ1082" s="2">
        <v>80</v>
      </c>
      <c r="AR1082" s="2">
        <v>2.3199999999999998</v>
      </c>
      <c r="AS1082" s="2">
        <v>2.9</v>
      </c>
      <c r="AT1082" s="2">
        <v>78381150943</v>
      </c>
      <c r="AU1082" s="2">
        <v>18511014854</v>
      </c>
      <c r="AV1082" s="2">
        <v>23.62</v>
      </c>
      <c r="AW1082" s="2">
        <v>228692287800</v>
      </c>
      <c r="AX1082" s="2">
        <v>0</v>
      </c>
      <c r="AY1082" s="2">
        <v>0</v>
      </c>
      <c r="AZ1082" s="2">
        <v>140464909032</v>
      </c>
      <c r="BA1082" s="2">
        <v>0</v>
      </c>
      <c r="BB1082" s="2">
        <v>0</v>
      </c>
      <c r="BC1082" s="2">
        <v>18622962900</v>
      </c>
      <c r="BD1082" s="2">
        <v>0</v>
      </c>
      <c r="BE1082" s="2">
        <v>0</v>
      </c>
      <c r="BF1082" s="2">
        <v>72286890700</v>
      </c>
      <c r="BG1082" s="2">
        <v>0</v>
      </c>
      <c r="BH1082" s="2">
        <v>0</v>
      </c>
      <c r="BI1082" s="2">
        <v>538448201375</v>
      </c>
      <c r="BJ1082" s="2">
        <v>18511014854</v>
      </c>
      <c r="BK1082" s="2">
        <v>3.44</v>
      </c>
      <c r="BL1082" s="2"/>
      <c r="BM1082" s="3">
        <f t="shared" si="166"/>
        <v>78381.150943000001</v>
      </c>
      <c r="BN1082" s="3">
        <f t="shared" si="167"/>
        <v>18511.014854000001</v>
      </c>
      <c r="BO1082" s="3">
        <f t="shared" si="168"/>
        <v>228692.28779999999</v>
      </c>
      <c r="BP1082" s="3">
        <f t="shared" si="169"/>
        <v>0</v>
      </c>
      <c r="BQ1082" s="3">
        <f t="shared" si="170"/>
        <v>140464.909032</v>
      </c>
      <c r="BR1082" s="3">
        <f t="shared" si="171"/>
        <v>0</v>
      </c>
      <c r="BS1082" s="3">
        <f t="shared" si="172"/>
        <v>18622.962899999999</v>
      </c>
      <c r="BT1082" s="3">
        <f t="shared" si="173"/>
        <v>0</v>
      </c>
      <c r="BU1082" s="3">
        <f t="shared" si="174"/>
        <v>72286.890700000004</v>
      </c>
      <c r="BV1082" s="3">
        <f t="shared" si="175"/>
        <v>0</v>
      </c>
    </row>
    <row r="1083" spans="1:74" x14ac:dyDescent="0.25">
      <c r="A1083">
        <v>16</v>
      </c>
      <c r="B1083" t="s">
        <v>60</v>
      </c>
      <c r="C1083" t="s">
        <v>61</v>
      </c>
      <c r="D1083">
        <v>2020</v>
      </c>
      <c r="E1083" t="s">
        <v>62</v>
      </c>
      <c r="F1083" t="s">
        <v>63</v>
      </c>
      <c r="G1083">
        <v>2</v>
      </c>
      <c r="H1083" t="s">
        <v>64</v>
      </c>
      <c r="I1083" t="s">
        <v>3425</v>
      </c>
      <c r="J1083" t="s">
        <v>1975</v>
      </c>
      <c r="K1083" t="s">
        <v>1976</v>
      </c>
      <c r="L1083" t="s">
        <v>3468</v>
      </c>
      <c r="M1083" t="s">
        <v>1977</v>
      </c>
      <c r="N1083" t="s">
        <v>3471</v>
      </c>
      <c r="O1083" t="s">
        <v>245</v>
      </c>
      <c r="P1083" t="s">
        <v>3518</v>
      </c>
      <c r="Q1083" t="s">
        <v>1987</v>
      </c>
      <c r="R1083" t="s">
        <v>3738</v>
      </c>
      <c r="S1083" t="s">
        <v>1996</v>
      </c>
      <c r="T1083">
        <v>5</v>
      </c>
      <c r="U1083">
        <v>1</v>
      </c>
      <c r="V1083" t="s">
        <v>1997</v>
      </c>
      <c r="W1083">
        <v>2</v>
      </c>
      <c r="X1083" t="s">
        <v>76</v>
      </c>
      <c r="Y1083">
        <v>1</v>
      </c>
      <c r="Z1083" t="s">
        <v>73</v>
      </c>
      <c r="AA1083">
        <v>1</v>
      </c>
      <c r="AB1083" s="2">
        <v>95</v>
      </c>
      <c r="AC1083" s="2">
        <v>103.6</v>
      </c>
      <c r="AD1083" s="2">
        <v>109.05</v>
      </c>
      <c r="AE1083" s="2">
        <v>95</v>
      </c>
      <c r="AF1083" s="2">
        <v>0</v>
      </c>
      <c r="AG1083" s="2">
        <v>0</v>
      </c>
      <c r="AH1083" s="2">
        <v>95</v>
      </c>
      <c r="AI1083" s="2">
        <v>0</v>
      </c>
      <c r="AJ1083" s="2">
        <v>0</v>
      </c>
      <c r="AK1083" s="2">
        <v>95</v>
      </c>
      <c r="AL1083" s="2">
        <v>0</v>
      </c>
      <c r="AM1083" s="2">
        <v>0</v>
      </c>
      <c r="AN1083" s="2">
        <v>95</v>
      </c>
      <c r="AO1083" s="2">
        <v>0</v>
      </c>
      <c r="AP1083" s="2">
        <v>0</v>
      </c>
      <c r="AQ1083" s="2" t="s">
        <v>77</v>
      </c>
      <c r="AR1083" s="2" t="s">
        <v>77</v>
      </c>
      <c r="AS1083" s="2" t="s">
        <v>77</v>
      </c>
      <c r="AT1083" s="2">
        <v>990993370178</v>
      </c>
      <c r="AU1083" s="2">
        <v>324748592885</v>
      </c>
      <c r="AV1083" s="2">
        <v>32.770000000000003</v>
      </c>
      <c r="AW1083" s="2">
        <v>1840486740000</v>
      </c>
      <c r="AX1083" s="2">
        <v>0</v>
      </c>
      <c r="AY1083" s="2">
        <v>0</v>
      </c>
      <c r="AZ1083" s="2">
        <v>1864335130605</v>
      </c>
      <c r="BA1083" s="2">
        <v>0</v>
      </c>
      <c r="BB1083" s="2">
        <v>0</v>
      </c>
      <c r="BC1083" s="2">
        <v>2043489120383</v>
      </c>
      <c r="BD1083" s="2">
        <v>0</v>
      </c>
      <c r="BE1083" s="2">
        <v>0</v>
      </c>
      <c r="BF1083" s="2">
        <v>1966706629682</v>
      </c>
      <c r="BG1083" s="2">
        <v>0</v>
      </c>
      <c r="BH1083" s="2">
        <v>0</v>
      </c>
      <c r="BI1083" s="2">
        <v>8706010990848</v>
      </c>
      <c r="BJ1083" s="2">
        <v>324748592885</v>
      </c>
      <c r="BK1083" s="2">
        <v>3.73</v>
      </c>
      <c r="BL1083" s="2" t="s">
        <v>1998</v>
      </c>
      <c r="BM1083" s="3">
        <f t="shared" si="166"/>
        <v>990993.37017799995</v>
      </c>
      <c r="BN1083" s="3">
        <f t="shared" si="167"/>
        <v>324748.59288499999</v>
      </c>
      <c r="BO1083" s="3">
        <f t="shared" si="168"/>
        <v>1840486.74</v>
      </c>
      <c r="BP1083" s="3">
        <f t="shared" si="169"/>
        <v>0</v>
      </c>
      <c r="BQ1083" s="3">
        <f t="shared" si="170"/>
        <v>1864335.1306050001</v>
      </c>
      <c r="BR1083" s="3">
        <f t="shared" si="171"/>
        <v>0</v>
      </c>
      <c r="BS1083" s="3">
        <f t="shared" si="172"/>
        <v>2043489.120383</v>
      </c>
      <c r="BT1083" s="3">
        <f t="shared" si="173"/>
        <v>0</v>
      </c>
      <c r="BU1083" s="3">
        <f t="shared" si="174"/>
        <v>1966706.629682</v>
      </c>
      <c r="BV1083" s="3">
        <f t="shared" si="175"/>
        <v>0</v>
      </c>
    </row>
    <row r="1084" spans="1:74" x14ac:dyDescent="0.25">
      <c r="A1084">
        <v>16</v>
      </c>
      <c r="B1084" t="s">
        <v>60</v>
      </c>
      <c r="C1084" t="s">
        <v>61</v>
      </c>
      <c r="D1084">
        <v>2020</v>
      </c>
      <c r="E1084" t="s">
        <v>62</v>
      </c>
      <c r="F1084" t="s">
        <v>63</v>
      </c>
      <c r="G1084">
        <v>2</v>
      </c>
      <c r="H1084" t="s">
        <v>64</v>
      </c>
      <c r="I1084" t="s">
        <v>3425</v>
      </c>
      <c r="J1084" t="s">
        <v>1975</v>
      </c>
      <c r="K1084" t="s">
        <v>1976</v>
      </c>
      <c r="L1084" t="s">
        <v>3468</v>
      </c>
      <c r="M1084" t="s">
        <v>1977</v>
      </c>
      <c r="N1084" t="s">
        <v>3471</v>
      </c>
      <c r="O1084" t="s">
        <v>245</v>
      </c>
      <c r="P1084" t="s">
        <v>3518</v>
      </c>
      <c r="Q1084" t="s">
        <v>1987</v>
      </c>
      <c r="R1084" t="s">
        <v>3738</v>
      </c>
      <c r="S1084" t="s">
        <v>1996</v>
      </c>
      <c r="T1084">
        <v>5</v>
      </c>
      <c r="U1084">
        <v>2</v>
      </c>
      <c r="V1084" t="s">
        <v>1999</v>
      </c>
      <c r="W1084">
        <v>2</v>
      </c>
      <c r="X1084" t="s">
        <v>76</v>
      </c>
      <c r="Y1084">
        <v>1</v>
      </c>
      <c r="Z1084" t="s">
        <v>73</v>
      </c>
      <c r="AA1084">
        <v>1</v>
      </c>
      <c r="AB1084" s="2">
        <v>100</v>
      </c>
      <c r="AC1084" s="2">
        <v>100</v>
      </c>
      <c r="AD1084" s="2">
        <v>100</v>
      </c>
      <c r="AE1084" s="2">
        <v>100</v>
      </c>
      <c r="AF1084" s="2">
        <v>0</v>
      </c>
      <c r="AG1084" s="2">
        <v>0</v>
      </c>
      <c r="AH1084" s="2">
        <v>100</v>
      </c>
      <c r="AI1084" s="2">
        <v>0</v>
      </c>
      <c r="AJ1084" s="2">
        <v>0</v>
      </c>
      <c r="AK1084" s="2">
        <v>100</v>
      </c>
      <c r="AL1084" s="2">
        <v>0</v>
      </c>
      <c r="AM1084" s="2">
        <v>0</v>
      </c>
      <c r="AN1084" s="2">
        <v>100</v>
      </c>
      <c r="AO1084" s="2">
        <v>0</v>
      </c>
      <c r="AP1084" s="2">
        <v>0</v>
      </c>
      <c r="AQ1084" s="2" t="s">
        <v>77</v>
      </c>
      <c r="AR1084" s="2" t="s">
        <v>77</v>
      </c>
      <c r="AS1084" s="2" t="s">
        <v>77</v>
      </c>
      <c r="AT1084" s="2">
        <v>87788666562</v>
      </c>
      <c r="AU1084" s="2">
        <v>5325857463</v>
      </c>
      <c r="AV1084" s="2">
        <v>6.07</v>
      </c>
      <c r="AW1084" s="2">
        <v>174259692000</v>
      </c>
      <c r="AX1084" s="2">
        <v>0</v>
      </c>
      <c r="AY1084" s="2">
        <v>0</v>
      </c>
      <c r="AZ1084" s="2">
        <v>147836712686</v>
      </c>
      <c r="BA1084" s="2">
        <v>0</v>
      </c>
      <c r="BB1084" s="2">
        <v>0</v>
      </c>
      <c r="BC1084" s="2">
        <v>146692351066</v>
      </c>
      <c r="BD1084" s="2">
        <v>0</v>
      </c>
      <c r="BE1084" s="2">
        <v>0</v>
      </c>
      <c r="BF1084" s="2">
        <v>158563968564</v>
      </c>
      <c r="BG1084" s="2">
        <v>0</v>
      </c>
      <c r="BH1084" s="2">
        <v>0</v>
      </c>
      <c r="BI1084" s="2">
        <v>715141390878</v>
      </c>
      <c r="BJ1084" s="2">
        <v>5325857463</v>
      </c>
      <c r="BK1084" s="2">
        <v>0.74</v>
      </c>
      <c r="BL1084" s="2" t="s">
        <v>2000</v>
      </c>
      <c r="BM1084" s="3">
        <f t="shared" si="166"/>
        <v>87788.666561999999</v>
      </c>
      <c r="BN1084" s="3">
        <f t="shared" si="167"/>
        <v>5325.8574630000003</v>
      </c>
      <c r="BO1084" s="3">
        <f t="shared" si="168"/>
        <v>174259.69200000001</v>
      </c>
      <c r="BP1084" s="3">
        <f t="shared" si="169"/>
        <v>0</v>
      </c>
      <c r="BQ1084" s="3">
        <f t="shared" si="170"/>
        <v>147836.71268600001</v>
      </c>
      <c r="BR1084" s="3">
        <f t="shared" si="171"/>
        <v>0</v>
      </c>
      <c r="BS1084" s="3">
        <f t="shared" si="172"/>
        <v>146692.351066</v>
      </c>
      <c r="BT1084" s="3">
        <f t="shared" si="173"/>
        <v>0</v>
      </c>
      <c r="BU1084" s="3">
        <f t="shared" si="174"/>
        <v>158563.96856400001</v>
      </c>
      <c r="BV1084" s="3">
        <f t="shared" si="175"/>
        <v>0</v>
      </c>
    </row>
    <row r="1085" spans="1:74" x14ac:dyDescent="0.25">
      <c r="A1085">
        <v>16</v>
      </c>
      <c r="B1085" t="s">
        <v>60</v>
      </c>
      <c r="C1085" t="s">
        <v>61</v>
      </c>
      <c r="D1085">
        <v>2020</v>
      </c>
      <c r="E1085" t="s">
        <v>62</v>
      </c>
      <c r="F1085" t="s">
        <v>63</v>
      </c>
      <c r="G1085">
        <v>2</v>
      </c>
      <c r="H1085" t="s">
        <v>64</v>
      </c>
      <c r="I1085" t="s">
        <v>3425</v>
      </c>
      <c r="J1085" t="s">
        <v>1975</v>
      </c>
      <c r="K1085" t="s">
        <v>1976</v>
      </c>
      <c r="L1085" t="s">
        <v>3468</v>
      </c>
      <c r="M1085" t="s">
        <v>1977</v>
      </c>
      <c r="N1085" t="s">
        <v>3471</v>
      </c>
      <c r="O1085" t="s">
        <v>245</v>
      </c>
      <c r="P1085" t="s">
        <v>3518</v>
      </c>
      <c r="Q1085" t="s">
        <v>1987</v>
      </c>
      <c r="R1085" t="s">
        <v>3738</v>
      </c>
      <c r="S1085" t="s">
        <v>1996</v>
      </c>
      <c r="T1085">
        <v>5</v>
      </c>
      <c r="U1085">
        <v>3</v>
      </c>
      <c r="V1085" t="s">
        <v>2001</v>
      </c>
      <c r="W1085">
        <v>2</v>
      </c>
      <c r="X1085" t="s">
        <v>76</v>
      </c>
      <c r="Y1085">
        <v>1</v>
      </c>
      <c r="Z1085" t="s">
        <v>73</v>
      </c>
      <c r="AA1085">
        <v>1</v>
      </c>
      <c r="AB1085" s="2">
        <v>0</v>
      </c>
      <c r="AC1085" s="2">
        <v>0</v>
      </c>
      <c r="AD1085" s="2">
        <v>0</v>
      </c>
      <c r="AE1085" s="2">
        <v>1</v>
      </c>
      <c r="AF1085" s="2">
        <v>0</v>
      </c>
      <c r="AG1085" s="2">
        <v>0</v>
      </c>
      <c r="AH1085" s="2">
        <v>1</v>
      </c>
      <c r="AI1085" s="2">
        <v>0</v>
      </c>
      <c r="AJ1085" s="2">
        <v>0</v>
      </c>
      <c r="AK1085" s="2">
        <v>1</v>
      </c>
      <c r="AL1085" s="2">
        <v>0</v>
      </c>
      <c r="AM1085" s="2">
        <v>0</v>
      </c>
      <c r="AN1085" s="2">
        <v>1</v>
      </c>
      <c r="AO1085" s="2">
        <v>0</v>
      </c>
      <c r="AP1085" s="2">
        <v>0</v>
      </c>
      <c r="AQ1085" s="2" t="s">
        <v>77</v>
      </c>
      <c r="AR1085" s="2" t="s">
        <v>77</v>
      </c>
      <c r="AS1085" s="2" t="s">
        <v>77</v>
      </c>
      <c r="AT1085" s="2">
        <v>0</v>
      </c>
      <c r="AU1085" s="2">
        <v>0</v>
      </c>
      <c r="AV1085" s="2">
        <v>0</v>
      </c>
      <c r="AW1085" s="2">
        <v>230000000</v>
      </c>
      <c r="AX1085" s="2">
        <v>0</v>
      </c>
      <c r="AY1085" s="2">
        <v>0</v>
      </c>
      <c r="AZ1085" s="2">
        <v>200000000</v>
      </c>
      <c r="BA1085" s="2">
        <v>0</v>
      </c>
      <c r="BB1085" s="2">
        <v>0</v>
      </c>
      <c r="BC1085" s="2">
        <v>200000000</v>
      </c>
      <c r="BD1085" s="2">
        <v>0</v>
      </c>
      <c r="BE1085" s="2">
        <v>0</v>
      </c>
      <c r="BF1085" s="2">
        <v>200000000</v>
      </c>
      <c r="BG1085" s="2">
        <v>0</v>
      </c>
      <c r="BH1085" s="2">
        <v>0</v>
      </c>
      <c r="BI1085" s="2">
        <v>830000000</v>
      </c>
      <c r="BJ1085" s="2">
        <v>0</v>
      </c>
      <c r="BK1085" s="2">
        <v>0</v>
      </c>
      <c r="BL1085" s="2" t="s">
        <v>74</v>
      </c>
      <c r="BM1085" s="3">
        <f t="shared" si="166"/>
        <v>0</v>
      </c>
      <c r="BN1085" s="3">
        <f t="shared" si="167"/>
        <v>0</v>
      </c>
      <c r="BO1085" s="3">
        <f t="shared" si="168"/>
        <v>230</v>
      </c>
      <c r="BP1085" s="3">
        <f t="shared" si="169"/>
        <v>0</v>
      </c>
      <c r="BQ1085" s="3">
        <f t="shared" si="170"/>
        <v>200</v>
      </c>
      <c r="BR1085" s="3">
        <f t="shared" si="171"/>
        <v>0</v>
      </c>
      <c r="BS1085" s="3">
        <f t="shared" si="172"/>
        <v>200</v>
      </c>
      <c r="BT1085" s="3">
        <f t="shared" si="173"/>
        <v>0</v>
      </c>
      <c r="BU1085" s="3">
        <f t="shared" si="174"/>
        <v>200</v>
      </c>
      <c r="BV1085" s="3">
        <f t="shared" si="175"/>
        <v>0</v>
      </c>
    </row>
    <row r="1086" spans="1:74" x14ac:dyDescent="0.25">
      <c r="A1086">
        <v>16</v>
      </c>
      <c r="B1086" t="s">
        <v>60</v>
      </c>
      <c r="C1086" t="s">
        <v>61</v>
      </c>
      <c r="D1086">
        <v>2020</v>
      </c>
      <c r="E1086" t="s">
        <v>62</v>
      </c>
      <c r="F1086" t="s">
        <v>63</v>
      </c>
      <c r="G1086">
        <v>2</v>
      </c>
      <c r="H1086" t="s">
        <v>64</v>
      </c>
      <c r="I1086" t="s">
        <v>3425</v>
      </c>
      <c r="J1086" t="s">
        <v>1975</v>
      </c>
      <c r="K1086" t="s">
        <v>1976</v>
      </c>
      <c r="L1086" t="s">
        <v>3468</v>
      </c>
      <c r="M1086" t="s">
        <v>1977</v>
      </c>
      <c r="N1086" t="s">
        <v>3471</v>
      </c>
      <c r="O1086" t="s">
        <v>245</v>
      </c>
      <c r="P1086" t="s">
        <v>3518</v>
      </c>
      <c r="Q1086" t="s">
        <v>1987</v>
      </c>
      <c r="R1086" t="s">
        <v>3739</v>
      </c>
      <c r="S1086" t="s">
        <v>2002</v>
      </c>
      <c r="T1086">
        <v>6</v>
      </c>
      <c r="U1086">
        <v>1</v>
      </c>
      <c r="V1086" t="s">
        <v>2003</v>
      </c>
      <c r="W1086">
        <v>1</v>
      </c>
      <c r="X1086" t="s">
        <v>72</v>
      </c>
      <c r="Y1086">
        <v>1</v>
      </c>
      <c r="Z1086" t="s">
        <v>73</v>
      </c>
      <c r="AA1086">
        <v>1</v>
      </c>
      <c r="AB1086" s="2">
        <v>0.13</v>
      </c>
      <c r="AC1086" s="2">
        <v>0.03</v>
      </c>
      <c r="AD1086" s="2">
        <v>23.08</v>
      </c>
      <c r="AE1086" s="2">
        <v>0</v>
      </c>
      <c r="AF1086" s="2">
        <v>0</v>
      </c>
      <c r="AG1086" s="2">
        <v>0</v>
      </c>
      <c r="AH1086" s="2">
        <v>0</v>
      </c>
      <c r="AI1086" s="2">
        <v>0</v>
      </c>
      <c r="AJ1086" s="2">
        <v>0</v>
      </c>
      <c r="AK1086" s="2">
        <v>0</v>
      </c>
      <c r="AL1086" s="2">
        <v>0</v>
      </c>
      <c r="AM1086" s="2">
        <v>0</v>
      </c>
      <c r="AN1086" s="2">
        <v>0</v>
      </c>
      <c r="AO1086" s="2">
        <v>0</v>
      </c>
      <c r="AP1086" s="2">
        <v>0</v>
      </c>
      <c r="AQ1086" s="2">
        <v>0.13</v>
      </c>
      <c r="AR1086" s="2">
        <v>0.03</v>
      </c>
      <c r="AS1086" s="2">
        <v>23.08</v>
      </c>
      <c r="AT1086" s="2">
        <v>116626861075</v>
      </c>
      <c r="AU1086" s="2">
        <v>2991024000</v>
      </c>
      <c r="AV1086" s="2">
        <v>2.56</v>
      </c>
      <c r="AW1086" s="2">
        <v>0</v>
      </c>
      <c r="AX1086" s="2">
        <v>0</v>
      </c>
      <c r="AY1086" s="2">
        <v>0</v>
      </c>
      <c r="AZ1086" s="2">
        <v>0</v>
      </c>
      <c r="BA1086" s="2">
        <v>0</v>
      </c>
      <c r="BB1086" s="2">
        <v>0</v>
      </c>
      <c r="BC1086" s="2">
        <v>0</v>
      </c>
      <c r="BD1086" s="2">
        <v>0</v>
      </c>
      <c r="BE1086" s="2">
        <v>0</v>
      </c>
      <c r="BF1086" s="2">
        <v>0</v>
      </c>
      <c r="BG1086" s="2">
        <v>0</v>
      </c>
      <c r="BH1086" s="2">
        <v>0</v>
      </c>
      <c r="BI1086" s="2">
        <v>116626861075</v>
      </c>
      <c r="BJ1086" s="2">
        <v>2991024000</v>
      </c>
      <c r="BK1086" s="2">
        <v>2.56</v>
      </c>
      <c r="BL1086" s="2"/>
      <c r="BM1086" s="3">
        <f t="shared" si="166"/>
        <v>116626.86107499999</v>
      </c>
      <c r="BN1086" s="3">
        <f t="shared" si="167"/>
        <v>2991.0239999999999</v>
      </c>
      <c r="BO1086" s="3">
        <f t="shared" si="168"/>
        <v>0</v>
      </c>
      <c r="BP1086" s="3">
        <f t="shared" si="169"/>
        <v>0</v>
      </c>
      <c r="BQ1086" s="3">
        <f t="shared" si="170"/>
        <v>0</v>
      </c>
      <c r="BR1086" s="3">
        <f t="shared" si="171"/>
        <v>0</v>
      </c>
      <c r="BS1086" s="3">
        <f t="shared" si="172"/>
        <v>0</v>
      </c>
      <c r="BT1086" s="3">
        <f t="shared" si="173"/>
        <v>0</v>
      </c>
      <c r="BU1086" s="3">
        <f t="shared" si="174"/>
        <v>0</v>
      </c>
      <c r="BV1086" s="3">
        <f t="shared" si="175"/>
        <v>0</v>
      </c>
    </row>
    <row r="1087" spans="1:74" x14ac:dyDescent="0.25">
      <c r="A1087">
        <v>16</v>
      </c>
      <c r="B1087" t="s">
        <v>60</v>
      </c>
      <c r="C1087" t="s">
        <v>61</v>
      </c>
      <c r="D1087">
        <v>2020</v>
      </c>
      <c r="E1087" t="s">
        <v>62</v>
      </c>
      <c r="F1087" t="s">
        <v>63</v>
      </c>
      <c r="G1087">
        <v>2</v>
      </c>
      <c r="H1087" t="s">
        <v>64</v>
      </c>
      <c r="I1087" t="s">
        <v>3425</v>
      </c>
      <c r="J1087" t="s">
        <v>1975</v>
      </c>
      <c r="K1087" t="s">
        <v>1976</v>
      </c>
      <c r="L1087" t="s">
        <v>3468</v>
      </c>
      <c r="M1087" t="s">
        <v>1977</v>
      </c>
      <c r="N1087" t="s">
        <v>3471</v>
      </c>
      <c r="O1087" t="s">
        <v>245</v>
      </c>
      <c r="P1087" t="s">
        <v>3518</v>
      </c>
      <c r="Q1087" t="s">
        <v>1987</v>
      </c>
      <c r="R1087" t="s">
        <v>3739</v>
      </c>
      <c r="S1087" t="s">
        <v>2002</v>
      </c>
      <c r="T1087">
        <v>6</v>
      </c>
      <c r="U1087">
        <v>2</v>
      </c>
      <c r="V1087" t="s">
        <v>2004</v>
      </c>
      <c r="W1087">
        <v>1</v>
      </c>
      <c r="X1087" t="s">
        <v>72</v>
      </c>
      <c r="Y1087">
        <v>1</v>
      </c>
      <c r="Z1087" t="s">
        <v>73</v>
      </c>
      <c r="AA1087">
        <v>1</v>
      </c>
      <c r="AB1087" s="2">
        <v>0.35</v>
      </c>
      <c r="AC1087" s="2">
        <v>0.14000000000000001</v>
      </c>
      <c r="AD1087" s="2">
        <v>40</v>
      </c>
      <c r="AE1087" s="2">
        <v>0.35</v>
      </c>
      <c r="AF1087" s="2">
        <v>0</v>
      </c>
      <c r="AG1087" s="2">
        <v>0</v>
      </c>
      <c r="AH1087" s="2">
        <v>0.1</v>
      </c>
      <c r="AI1087" s="2">
        <v>0</v>
      </c>
      <c r="AJ1087" s="2">
        <v>0</v>
      </c>
      <c r="AK1087" s="2">
        <v>0.1</v>
      </c>
      <c r="AL1087" s="2">
        <v>0</v>
      </c>
      <c r="AM1087" s="2">
        <v>0</v>
      </c>
      <c r="AN1087" s="2">
        <v>0.1</v>
      </c>
      <c r="AO1087" s="2">
        <v>0</v>
      </c>
      <c r="AP1087" s="2">
        <v>0</v>
      </c>
      <c r="AQ1087" s="2">
        <v>1</v>
      </c>
      <c r="AR1087" s="2">
        <v>0.14000000000000001</v>
      </c>
      <c r="AS1087" s="2">
        <v>14</v>
      </c>
      <c r="AT1087" s="2">
        <v>20872143298</v>
      </c>
      <c r="AU1087" s="2">
        <v>4428232121</v>
      </c>
      <c r="AV1087" s="2">
        <v>21.22</v>
      </c>
      <c r="AW1087" s="2">
        <v>51732192000</v>
      </c>
      <c r="AX1087" s="2">
        <v>0</v>
      </c>
      <c r="AY1087" s="2">
        <v>0</v>
      </c>
      <c r="AZ1087" s="2">
        <v>34061749000</v>
      </c>
      <c r="BA1087" s="2">
        <v>0</v>
      </c>
      <c r="BB1087" s="2">
        <v>0</v>
      </c>
      <c r="BC1087" s="2">
        <v>35424219400</v>
      </c>
      <c r="BD1087" s="2">
        <v>0</v>
      </c>
      <c r="BE1087" s="2">
        <v>0</v>
      </c>
      <c r="BF1087" s="2">
        <v>36841187736</v>
      </c>
      <c r="BG1087" s="2">
        <v>0</v>
      </c>
      <c r="BH1087" s="2">
        <v>0</v>
      </c>
      <c r="BI1087" s="2">
        <v>178931491434</v>
      </c>
      <c r="BJ1087" s="2">
        <v>4428232121</v>
      </c>
      <c r="BK1087" s="2">
        <v>2.4700000000000002</v>
      </c>
      <c r="BL1087" s="2" t="s">
        <v>2005</v>
      </c>
      <c r="BM1087" s="3">
        <f t="shared" si="166"/>
        <v>20872.143297999999</v>
      </c>
      <c r="BN1087" s="3">
        <f t="shared" si="167"/>
        <v>4428.232121</v>
      </c>
      <c r="BO1087" s="3">
        <f t="shared" si="168"/>
        <v>51732.192000000003</v>
      </c>
      <c r="BP1087" s="3">
        <f t="shared" si="169"/>
        <v>0</v>
      </c>
      <c r="BQ1087" s="3">
        <f t="shared" si="170"/>
        <v>34061.749000000003</v>
      </c>
      <c r="BR1087" s="3">
        <f t="shared" si="171"/>
        <v>0</v>
      </c>
      <c r="BS1087" s="3">
        <f t="shared" si="172"/>
        <v>35424.219400000002</v>
      </c>
      <c r="BT1087" s="3">
        <f t="shared" si="173"/>
        <v>0</v>
      </c>
      <c r="BU1087" s="3">
        <f t="shared" si="174"/>
        <v>36841.187736</v>
      </c>
      <c r="BV1087" s="3">
        <f t="shared" si="175"/>
        <v>0</v>
      </c>
    </row>
    <row r="1088" spans="1:74" x14ac:dyDescent="0.25">
      <c r="A1088">
        <v>16</v>
      </c>
      <c r="B1088" t="s">
        <v>60</v>
      </c>
      <c r="C1088" t="s">
        <v>61</v>
      </c>
      <c r="D1088">
        <v>2020</v>
      </c>
      <c r="E1088" t="s">
        <v>62</v>
      </c>
      <c r="F1088" t="s">
        <v>63</v>
      </c>
      <c r="G1088">
        <v>2</v>
      </c>
      <c r="H1088" t="s">
        <v>64</v>
      </c>
      <c r="I1088" t="s">
        <v>3425</v>
      </c>
      <c r="J1088" t="s">
        <v>1975</v>
      </c>
      <c r="K1088" t="s">
        <v>1976</v>
      </c>
      <c r="L1088" t="s">
        <v>3468</v>
      </c>
      <c r="M1088" t="s">
        <v>1977</v>
      </c>
      <c r="N1088" t="s">
        <v>3471</v>
      </c>
      <c r="O1088" t="s">
        <v>245</v>
      </c>
      <c r="P1088" t="s">
        <v>3518</v>
      </c>
      <c r="Q1088" t="s">
        <v>1987</v>
      </c>
      <c r="R1088" t="s">
        <v>3739</v>
      </c>
      <c r="S1088" t="s">
        <v>2002</v>
      </c>
      <c r="T1088">
        <v>6</v>
      </c>
      <c r="U1088">
        <v>3</v>
      </c>
      <c r="V1088" t="s">
        <v>2006</v>
      </c>
      <c r="W1088">
        <v>1</v>
      </c>
      <c r="X1088" t="s">
        <v>72</v>
      </c>
      <c r="Y1088">
        <v>1</v>
      </c>
      <c r="Z1088" t="s">
        <v>73</v>
      </c>
      <c r="AA1088">
        <v>1</v>
      </c>
      <c r="AB1088" s="2">
        <v>0.13</v>
      </c>
      <c r="AC1088" s="2">
        <v>7.0000000000000007E-2</v>
      </c>
      <c r="AD1088" s="2">
        <v>53.85</v>
      </c>
      <c r="AE1088" s="2">
        <v>0</v>
      </c>
      <c r="AF1088" s="2">
        <v>0</v>
      </c>
      <c r="AG1088" s="2">
        <v>0</v>
      </c>
      <c r="AH1088" s="2">
        <v>0</v>
      </c>
      <c r="AI1088" s="2">
        <v>0</v>
      </c>
      <c r="AJ1088" s="2">
        <v>0</v>
      </c>
      <c r="AK1088" s="2">
        <v>0</v>
      </c>
      <c r="AL1088" s="2">
        <v>0</v>
      </c>
      <c r="AM1088" s="2">
        <v>0</v>
      </c>
      <c r="AN1088" s="2">
        <v>0</v>
      </c>
      <c r="AO1088" s="2">
        <v>0</v>
      </c>
      <c r="AP1088" s="2">
        <v>0</v>
      </c>
      <c r="AQ1088" s="2">
        <v>0.13</v>
      </c>
      <c r="AR1088" s="2">
        <v>7.0000000000000007E-2</v>
      </c>
      <c r="AS1088" s="2">
        <v>53.85</v>
      </c>
      <c r="AT1088" s="2">
        <v>6768374691</v>
      </c>
      <c r="AU1088" s="2">
        <v>616085226</v>
      </c>
      <c r="AV1088" s="2">
        <v>9.1</v>
      </c>
      <c r="AW1088" s="2">
        <v>0</v>
      </c>
      <c r="AX1088" s="2">
        <v>0</v>
      </c>
      <c r="AY1088" s="2">
        <v>0</v>
      </c>
      <c r="AZ1088" s="2">
        <v>0</v>
      </c>
      <c r="BA1088" s="2">
        <v>0</v>
      </c>
      <c r="BB1088" s="2">
        <v>0</v>
      </c>
      <c r="BC1088" s="2">
        <v>0</v>
      </c>
      <c r="BD1088" s="2">
        <v>0</v>
      </c>
      <c r="BE1088" s="2">
        <v>0</v>
      </c>
      <c r="BF1088" s="2">
        <v>0</v>
      </c>
      <c r="BG1088" s="2">
        <v>0</v>
      </c>
      <c r="BH1088" s="2">
        <v>0</v>
      </c>
      <c r="BI1088" s="2">
        <v>6768374691</v>
      </c>
      <c r="BJ1088" s="2">
        <v>616085226</v>
      </c>
      <c r="BK1088" s="2">
        <v>9.1</v>
      </c>
      <c r="BL1088" s="2" t="s">
        <v>2007</v>
      </c>
      <c r="BM1088" s="3">
        <f t="shared" si="166"/>
        <v>6768.374691</v>
      </c>
      <c r="BN1088" s="3">
        <f t="shared" si="167"/>
        <v>616.08522600000003</v>
      </c>
      <c r="BO1088" s="3">
        <f t="shared" si="168"/>
        <v>0</v>
      </c>
      <c r="BP1088" s="3">
        <f t="shared" si="169"/>
        <v>0</v>
      </c>
      <c r="BQ1088" s="3">
        <f t="shared" si="170"/>
        <v>0</v>
      </c>
      <c r="BR1088" s="3">
        <f t="shared" si="171"/>
        <v>0</v>
      </c>
      <c r="BS1088" s="3">
        <f t="shared" si="172"/>
        <v>0</v>
      </c>
      <c r="BT1088" s="3">
        <f t="shared" si="173"/>
        <v>0</v>
      </c>
      <c r="BU1088" s="3">
        <f t="shared" si="174"/>
        <v>0</v>
      </c>
      <c r="BV1088" s="3">
        <f t="shared" si="175"/>
        <v>0</v>
      </c>
    </row>
    <row r="1089" spans="1:74" x14ac:dyDescent="0.25">
      <c r="A1089">
        <v>16</v>
      </c>
      <c r="B1089" t="s">
        <v>60</v>
      </c>
      <c r="C1089" t="s">
        <v>61</v>
      </c>
      <c r="D1089">
        <v>2020</v>
      </c>
      <c r="E1089" t="s">
        <v>62</v>
      </c>
      <c r="F1089" t="s">
        <v>63</v>
      </c>
      <c r="G1089">
        <v>2</v>
      </c>
      <c r="H1089" t="s">
        <v>64</v>
      </c>
      <c r="I1089" t="s">
        <v>3425</v>
      </c>
      <c r="J1089" t="s">
        <v>1975</v>
      </c>
      <c r="K1089" t="s">
        <v>1976</v>
      </c>
      <c r="L1089" t="s">
        <v>3468</v>
      </c>
      <c r="M1089" t="s">
        <v>1977</v>
      </c>
      <c r="N1089" t="s">
        <v>3471</v>
      </c>
      <c r="O1089" t="s">
        <v>245</v>
      </c>
      <c r="P1089" t="s">
        <v>3518</v>
      </c>
      <c r="Q1089" t="s">
        <v>1987</v>
      </c>
      <c r="R1089" t="s">
        <v>3739</v>
      </c>
      <c r="S1089" t="s">
        <v>2002</v>
      </c>
      <c r="T1089">
        <v>6</v>
      </c>
      <c r="U1089">
        <v>4</v>
      </c>
      <c r="V1089" t="s">
        <v>2008</v>
      </c>
      <c r="W1089">
        <v>1</v>
      </c>
      <c r="X1089" t="s">
        <v>72</v>
      </c>
      <c r="Y1089">
        <v>1</v>
      </c>
      <c r="Z1089" t="s">
        <v>73</v>
      </c>
      <c r="AA1089">
        <v>1</v>
      </c>
      <c r="AB1089" s="2">
        <v>0.13</v>
      </c>
      <c r="AC1089" s="2">
        <v>0.04</v>
      </c>
      <c r="AD1089" s="2">
        <v>30.77</v>
      </c>
      <c r="AE1089" s="2">
        <v>0</v>
      </c>
      <c r="AF1089" s="2">
        <v>0</v>
      </c>
      <c r="AG1089" s="2">
        <v>0</v>
      </c>
      <c r="AH1089" s="2">
        <v>0</v>
      </c>
      <c r="AI1089" s="2">
        <v>0</v>
      </c>
      <c r="AJ1089" s="2">
        <v>0</v>
      </c>
      <c r="AK1089" s="2">
        <v>0</v>
      </c>
      <c r="AL1089" s="2">
        <v>0</v>
      </c>
      <c r="AM1089" s="2">
        <v>0</v>
      </c>
      <c r="AN1089" s="2">
        <v>0</v>
      </c>
      <c r="AO1089" s="2">
        <v>0</v>
      </c>
      <c r="AP1089" s="2">
        <v>0</v>
      </c>
      <c r="AQ1089" s="2">
        <v>0.13</v>
      </c>
      <c r="AR1089" s="2">
        <v>0.04</v>
      </c>
      <c r="AS1089" s="2">
        <v>30.77</v>
      </c>
      <c r="AT1089" s="2">
        <v>39728883105</v>
      </c>
      <c r="AU1089" s="2">
        <v>19212816987</v>
      </c>
      <c r="AV1089" s="2">
        <v>48.36</v>
      </c>
      <c r="AW1089" s="2">
        <v>0</v>
      </c>
      <c r="AX1089" s="2">
        <v>0</v>
      </c>
      <c r="AY1089" s="2">
        <v>0</v>
      </c>
      <c r="AZ1089" s="2">
        <v>0</v>
      </c>
      <c r="BA1089" s="2">
        <v>0</v>
      </c>
      <c r="BB1089" s="2">
        <v>0</v>
      </c>
      <c r="BC1089" s="2">
        <v>0</v>
      </c>
      <c r="BD1089" s="2">
        <v>0</v>
      </c>
      <c r="BE1089" s="2">
        <v>0</v>
      </c>
      <c r="BF1089" s="2">
        <v>0</v>
      </c>
      <c r="BG1089" s="2">
        <v>0</v>
      </c>
      <c r="BH1089" s="2">
        <v>0</v>
      </c>
      <c r="BI1089" s="2">
        <v>39728883105</v>
      </c>
      <c r="BJ1089" s="2">
        <v>19212816987</v>
      </c>
      <c r="BK1089" s="2">
        <v>48.36</v>
      </c>
      <c r="BL1089" s="2" t="s">
        <v>2009</v>
      </c>
      <c r="BM1089" s="3">
        <f t="shared" si="166"/>
        <v>39728.883105000001</v>
      </c>
      <c r="BN1089" s="3">
        <f t="shared" si="167"/>
        <v>19212.816986999998</v>
      </c>
      <c r="BO1089" s="3">
        <f t="shared" si="168"/>
        <v>0</v>
      </c>
      <c r="BP1089" s="3">
        <f t="shared" si="169"/>
        <v>0</v>
      </c>
      <c r="BQ1089" s="3">
        <f t="shared" si="170"/>
        <v>0</v>
      </c>
      <c r="BR1089" s="3">
        <f t="shared" si="171"/>
        <v>0</v>
      </c>
      <c r="BS1089" s="3">
        <f t="shared" si="172"/>
        <v>0</v>
      </c>
      <c r="BT1089" s="3">
        <f t="shared" si="173"/>
        <v>0</v>
      </c>
      <c r="BU1089" s="3">
        <f t="shared" si="174"/>
        <v>0</v>
      </c>
      <c r="BV1089" s="3">
        <f t="shared" si="175"/>
        <v>0</v>
      </c>
    </row>
    <row r="1090" spans="1:74" x14ac:dyDescent="0.25">
      <c r="A1090">
        <v>16</v>
      </c>
      <c r="B1090" t="s">
        <v>60</v>
      </c>
      <c r="C1090" t="s">
        <v>61</v>
      </c>
      <c r="D1090">
        <v>2020</v>
      </c>
      <c r="E1090" t="s">
        <v>62</v>
      </c>
      <c r="F1090" t="s">
        <v>63</v>
      </c>
      <c r="G1090">
        <v>2</v>
      </c>
      <c r="H1090" t="s">
        <v>64</v>
      </c>
      <c r="I1090" t="s">
        <v>3425</v>
      </c>
      <c r="J1090" t="s">
        <v>1975</v>
      </c>
      <c r="K1090" t="s">
        <v>1976</v>
      </c>
      <c r="L1090" t="s">
        <v>3468</v>
      </c>
      <c r="M1090" t="s">
        <v>1977</v>
      </c>
      <c r="N1090" t="s">
        <v>3471</v>
      </c>
      <c r="O1090" t="s">
        <v>245</v>
      </c>
      <c r="P1090" t="s">
        <v>3518</v>
      </c>
      <c r="Q1090" t="s">
        <v>1987</v>
      </c>
      <c r="R1090" t="s">
        <v>3739</v>
      </c>
      <c r="S1090" t="s">
        <v>2002</v>
      </c>
      <c r="T1090">
        <v>6</v>
      </c>
      <c r="U1090">
        <v>5</v>
      </c>
      <c r="V1090" t="s">
        <v>2010</v>
      </c>
      <c r="W1090">
        <v>2</v>
      </c>
      <c r="X1090" t="s">
        <v>76</v>
      </c>
      <c r="Y1090">
        <v>1</v>
      </c>
      <c r="Z1090" t="s">
        <v>73</v>
      </c>
      <c r="AA1090">
        <v>1</v>
      </c>
      <c r="AB1090" s="2">
        <v>8</v>
      </c>
      <c r="AC1090" s="2">
        <v>7</v>
      </c>
      <c r="AD1090" s="2">
        <v>87.5</v>
      </c>
      <c r="AE1090" s="2">
        <v>0</v>
      </c>
      <c r="AF1090" s="2">
        <v>0</v>
      </c>
      <c r="AG1090" s="2">
        <v>0</v>
      </c>
      <c r="AH1090" s="2">
        <v>0</v>
      </c>
      <c r="AI1090" s="2">
        <v>0</v>
      </c>
      <c r="AJ1090" s="2">
        <v>0</v>
      </c>
      <c r="AK1090" s="2">
        <v>0</v>
      </c>
      <c r="AL1090" s="2">
        <v>0</v>
      </c>
      <c r="AM1090" s="2">
        <v>0</v>
      </c>
      <c r="AN1090" s="2">
        <v>0</v>
      </c>
      <c r="AO1090" s="2">
        <v>0</v>
      </c>
      <c r="AP1090" s="2">
        <v>0</v>
      </c>
      <c r="AQ1090" s="2" t="s">
        <v>77</v>
      </c>
      <c r="AR1090" s="2" t="s">
        <v>77</v>
      </c>
      <c r="AS1090" s="2" t="s">
        <v>77</v>
      </c>
      <c r="AT1090" s="2">
        <v>28653713216</v>
      </c>
      <c r="AU1090" s="2">
        <v>17724278016</v>
      </c>
      <c r="AV1090" s="2">
        <v>61.86</v>
      </c>
      <c r="AW1090" s="2">
        <v>0</v>
      </c>
      <c r="AX1090" s="2">
        <v>0</v>
      </c>
      <c r="AY1090" s="2">
        <v>0</v>
      </c>
      <c r="AZ1090" s="2">
        <v>0</v>
      </c>
      <c r="BA1090" s="2">
        <v>0</v>
      </c>
      <c r="BB1090" s="2">
        <v>0</v>
      </c>
      <c r="BC1090" s="2">
        <v>0</v>
      </c>
      <c r="BD1090" s="2">
        <v>0</v>
      </c>
      <c r="BE1090" s="2">
        <v>0</v>
      </c>
      <c r="BF1090" s="2">
        <v>0</v>
      </c>
      <c r="BG1090" s="2">
        <v>0</v>
      </c>
      <c r="BH1090" s="2">
        <v>0</v>
      </c>
      <c r="BI1090" s="2">
        <v>28653713216</v>
      </c>
      <c r="BJ1090" s="2">
        <v>17724278016</v>
      </c>
      <c r="BK1090" s="2">
        <v>61.86</v>
      </c>
      <c r="BL1090" s="2" t="s">
        <v>2011</v>
      </c>
      <c r="BM1090" s="3">
        <f t="shared" si="166"/>
        <v>28653.713216</v>
      </c>
      <c r="BN1090" s="3">
        <f t="shared" si="167"/>
        <v>17724.278016</v>
      </c>
      <c r="BO1090" s="3">
        <f t="shared" si="168"/>
        <v>0</v>
      </c>
      <c r="BP1090" s="3">
        <f t="shared" si="169"/>
        <v>0</v>
      </c>
      <c r="BQ1090" s="3">
        <f t="shared" si="170"/>
        <v>0</v>
      </c>
      <c r="BR1090" s="3">
        <f t="shared" si="171"/>
        <v>0</v>
      </c>
      <c r="BS1090" s="3">
        <f t="shared" si="172"/>
        <v>0</v>
      </c>
      <c r="BT1090" s="3">
        <f t="shared" si="173"/>
        <v>0</v>
      </c>
      <c r="BU1090" s="3">
        <f t="shared" si="174"/>
        <v>0</v>
      </c>
      <c r="BV1090" s="3">
        <f t="shared" si="175"/>
        <v>0</v>
      </c>
    </row>
    <row r="1091" spans="1:74" x14ac:dyDescent="0.25">
      <c r="A1091">
        <v>16</v>
      </c>
      <c r="B1091" t="s">
        <v>60</v>
      </c>
      <c r="C1091" t="s">
        <v>61</v>
      </c>
      <c r="D1091">
        <v>2020</v>
      </c>
      <c r="E1091" t="s">
        <v>62</v>
      </c>
      <c r="F1091" t="s">
        <v>63</v>
      </c>
      <c r="G1091">
        <v>2</v>
      </c>
      <c r="H1091" t="s">
        <v>64</v>
      </c>
      <c r="I1091" t="s">
        <v>3425</v>
      </c>
      <c r="J1091" t="s">
        <v>1975</v>
      </c>
      <c r="K1091" t="s">
        <v>1976</v>
      </c>
      <c r="L1091" t="s">
        <v>3468</v>
      </c>
      <c r="M1091" t="s">
        <v>1977</v>
      </c>
      <c r="N1091" t="s">
        <v>3471</v>
      </c>
      <c r="O1091" t="s">
        <v>245</v>
      </c>
      <c r="P1091" t="s">
        <v>3518</v>
      </c>
      <c r="Q1091" t="s">
        <v>1987</v>
      </c>
      <c r="R1091" t="s">
        <v>3739</v>
      </c>
      <c r="S1091" t="s">
        <v>2002</v>
      </c>
      <c r="T1091">
        <v>6</v>
      </c>
      <c r="U1091">
        <v>6</v>
      </c>
      <c r="V1091" t="s">
        <v>2012</v>
      </c>
      <c r="W1091">
        <v>2</v>
      </c>
      <c r="X1091" t="s">
        <v>76</v>
      </c>
      <c r="Y1091">
        <v>1</v>
      </c>
      <c r="Z1091" t="s">
        <v>73</v>
      </c>
      <c r="AA1091">
        <v>1</v>
      </c>
      <c r="AB1091" s="2">
        <v>100</v>
      </c>
      <c r="AC1091" s="2">
        <v>100</v>
      </c>
      <c r="AD1091" s="2">
        <v>100</v>
      </c>
      <c r="AE1091" s="2">
        <v>0</v>
      </c>
      <c r="AF1091" s="2">
        <v>0</v>
      </c>
      <c r="AG1091" s="2">
        <v>0</v>
      </c>
      <c r="AH1091" s="2">
        <v>0</v>
      </c>
      <c r="AI1091" s="2">
        <v>0</v>
      </c>
      <c r="AJ1091" s="2">
        <v>0</v>
      </c>
      <c r="AK1091" s="2">
        <v>0</v>
      </c>
      <c r="AL1091" s="2">
        <v>0</v>
      </c>
      <c r="AM1091" s="2">
        <v>0</v>
      </c>
      <c r="AN1091" s="2">
        <v>0</v>
      </c>
      <c r="AO1091" s="2">
        <v>0</v>
      </c>
      <c r="AP1091" s="2">
        <v>0</v>
      </c>
      <c r="AQ1091" s="2" t="s">
        <v>77</v>
      </c>
      <c r="AR1091" s="2" t="s">
        <v>77</v>
      </c>
      <c r="AS1091" s="2" t="s">
        <v>77</v>
      </c>
      <c r="AT1091" s="2">
        <v>15290536221</v>
      </c>
      <c r="AU1091" s="2">
        <v>12068106120</v>
      </c>
      <c r="AV1091" s="2">
        <v>78.930000000000007</v>
      </c>
      <c r="AW1091" s="2">
        <v>0</v>
      </c>
      <c r="AX1091" s="2">
        <v>0</v>
      </c>
      <c r="AY1091" s="2">
        <v>0</v>
      </c>
      <c r="AZ1091" s="2">
        <v>0</v>
      </c>
      <c r="BA1091" s="2">
        <v>0</v>
      </c>
      <c r="BB1091" s="2">
        <v>0</v>
      </c>
      <c r="BC1091" s="2">
        <v>0</v>
      </c>
      <c r="BD1091" s="2">
        <v>0</v>
      </c>
      <c r="BE1091" s="2">
        <v>0</v>
      </c>
      <c r="BF1091" s="2">
        <v>0</v>
      </c>
      <c r="BG1091" s="2">
        <v>0</v>
      </c>
      <c r="BH1091" s="2">
        <v>0</v>
      </c>
      <c r="BI1091" s="2">
        <v>15290536221</v>
      </c>
      <c r="BJ1091" s="2">
        <v>12068106120</v>
      </c>
      <c r="BK1091" s="2">
        <v>78.930000000000007</v>
      </c>
      <c r="BL1091" s="2" t="s">
        <v>2013</v>
      </c>
      <c r="BM1091" s="3">
        <f t="shared" ref="BM1091:BM1154" si="176">AT1091 / 1000000</f>
        <v>15290.536221</v>
      </c>
      <c r="BN1091" s="3">
        <f t="shared" ref="BN1091:BN1154" si="177">AU1091 / 1000000</f>
        <v>12068.10612</v>
      </c>
      <c r="BO1091" s="3">
        <f t="shared" ref="BO1091:BO1154" si="178">AW1091 / 1000000</f>
        <v>0</v>
      </c>
      <c r="BP1091" s="3">
        <f t="shared" ref="BP1091:BP1154" si="179">AX1091 / 1000000</f>
        <v>0</v>
      </c>
      <c r="BQ1091" s="3">
        <f t="shared" ref="BQ1091:BQ1154" si="180">AZ1091 / 1000000</f>
        <v>0</v>
      </c>
      <c r="BR1091" s="3">
        <f t="shared" ref="BR1091:BR1154" si="181">BA1091 / 1000000</f>
        <v>0</v>
      </c>
      <c r="BS1091" s="3">
        <f t="shared" ref="BS1091:BS1154" si="182">BC1091 / 1000000</f>
        <v>0</v>
      </c>
      <c r="BT1091" s="3">
        <f t="shared" ref="BT1091:BT1154" si="183">BD1091 / 1000000</f>
        <v>0</v>
      </c>
      <c r="BU1091" s="3">
        <f t="shared" ref="BU1091:BU1154" si="184">BF1091 / 1000000</f>
        <v>0</v>
      </c>
      <c r="BV1091" s="3">
        <f t="shared" ref="BV1091:BV1154" si="185">BG1091 / 1000000</f>
        <v>0</v>
      </c>
    </row>
    <row r="1092" spans="1:74" x14ac:dyDescent="0.25">
      <c r="A1092">
        <v>16</v>
      </c>
      <c r="B1092" t="s">
        <v>60</v>
      </c>
      <c r="C1092" t="s">
        <v>61</v>
      </c>
      <c r="D1092">
        <v>2020</v>
      </c>
      <c r="E1092" t="s">
        <v>62</v>
      </c>
      <c r="F1092" t="s">
        <v>63</v>
      </c>
      <c r="G1092">
        <v>2</v>
      </c>
      <c r="H1092" t="s">
        <v>64</v>
      </c>
      <c r="I1092" t="s">
        <v>3425</v>
      </c>
      <c r="J1092" t="s">
        <v>1975</v>
      </c>
      <c r="K1092" t="s">
        <v>1976</v>
      </c>
      <c r="L1092" t="s">
        <v>3468</v>
      </c>
      <c r="M1092" t="s">
        <v>1977</v>
      </c>
      <c r="N1092" t="s">
        <v>3471</v>
      </c>
      <c r="O1092" t="s">
        <v>245</v>
      </c>
      <c r="P1092" t="s">
        <v>3518</v>
      </c>
      <c r="Q1092" t="s">
        <v>1987</v>
      </c>
      <c r="R1092" t="s">
        <v>3739</v>
      </c>
      <c r="S1092" t="s">
        <v>2002</v>
      </c>
      <c r="T1092">
        <v>6</v>
      </c>
      <c r="U1092">
        <v>7</v>
      </c>
      <c r="V1092" t="s">
        <v>2014</v>
      </c>
      <c r="W1092">
        <v>2</v>
      </c>
      <c r="X1092" t="s">
        <v>76</v>
      </c>
      <c r="Y1092">
        <v>1</v>
      </c>
      <c r="Z1092" t="s">
        <v>73</v>
      </c>
      <c r="AA1092">
        <v>1</v>
      </c>
      <c r="AB1092" s="2">
        <v>2</v>
      </c>
      <c r="AC1092" s="2">
        <v>1</v>
      </c>
      <c r="AD1092" s="2">
        <v>50</v>
      </c>
      <c r="AE1092" s="2">
        <v>0</v>
      </c>
      <c r="AF1092" s="2">
        <v>0</v>
      </c>
      <c r="AG1092" s="2">
        <v>0</v>
      </c>
      <c r="AH1092" s="2">
        <v>0</v>
      </c>
      <c r="AI1092" s="2">
        <v>0</v>
      </c>
      <c r="AJ1092" s="2">
        <v>0</v>
      </c>
      <c r="AK1092" s="2">
        <v>0</v>
      </c>
      <c r="AL1092" s="2">
        <v>0</v>
      </c>
      <c r="AM1092" s="2">
        <v>0</v>
      </c>
      <c r="AN1092" s="2">
        <v>0</v>
      </c>
      <c r="AO1092" s="2">
        <v>0</v>
      </c>
      <c r="AP1092" s="2">
        <v>0</v>
      </c>
      <c r="AQ1092" s="2" t="s">
        <v>77</v>
      </c>
      <c r="AR1092" s="2" t="s">
        <v>77</v>
      </c>
      <c r="AS1092" s="2" t="s">
        <v>77</v>
      </c>
      <c r="AT1092" s="2">
        <v>535894719</v>
      </c>
      <c r="AU1092" s="2">
        <v>0</v>
      </c>
      <c r="AV1092" s="2">
        <v>0</v>
      </c>
      <c r="AW1092" s="2">
        <v>0</v>
      </c>
      <c r="AX1092" s="2">
        <v>0</v>
      </c>
      <c r="AY1092" s="2">
        <v>0</v>
      </c>
      <c r="AZ1092" s="2">
        <v>0</v>
      </c>
      <c r="BA1092" s="2">
        <v>0</v>
      </c>
      <c r="BB1092" s="2">
        <v>0</v>
      </c>
      <c r="BC1092" s="2">
        <v>0</v>
      </c>
      <c r="BD1092" s="2">
        <v>0</v>
      </c>
      <c r="BE1092" s="2">
        <v>0</v>
      </c>
      <c r="BF1092" s="2">
        <v>0</v>
      </c>
      <c r="BG1092" s="2">
        <v>0</v>
      </c>
      <c r="BH1092" s="2">
        <v>0</v>
      </c>
      <c r="BI1092" s="2">
        <v>535894719</v>
      </c>
      <c r="BJ1092" s="2">
        <v>0</v>
      </c>
      <c r="BK1092" s="2">
        <v>0</v>
      </c>
      <c r="BL1092" s="2" t="s">
        <v>2015</v>
      </c>
      <c r="BM1092" s="3">
        <f t="shared" si="176"/>
        <v>535.89471900000001</v>
      </c>
      <c r="BN1092" s="3">
        <f t="shared" si="177"/>
        <v>0</v>
      </c>
      <c r="BO1092" s="3">
        <f t="shared" si="178"/>
        <v>0</v>
      </c>
      <c r="BP1092" s="3">
        <f t="shared" si="179"/>
        <v>0</v>
      </c>
      <c r="BQ1092" s="3">
        <f t="shared" si="180"/>
        <v>0</v>
      </c>
      <c r="BR1092" s="3">
        <f t="shared" si="181"/>
        <v>0</v>
      </c>
      <c r="BS1092" s="3">
        <f t="shared" si="182"/>
        <v>0</v>
      </c>
      <c r="BT1092" s="3">
        <f t="shared" si="183"/>
        <v>0</v>
      </c>
      <c r="BU1092" s="3">
        <f t="shared" si="184"/>
        <v>0</v>
      </c>
      <c r="BV1092" s="3">
        <f t="shared" si="185"/>
        <v>0</v>
      </c>
    </row>
    <row r="1093" spans="1:74" x14ac:dyDescent="0.25">
      <c r="A1093">
        <v>16</v>
      </c>
      <c r="B1093" t="s">
        <v>60</v>
      </c>
      <c r="C1093" t="s">
        <v>61</v>
      </c>
      <c r="D1093">
        <v>2020</v>
      </c>
      <c r="E1093" t="s">
        <v>62</v>
      </c>
      <c r="F1093" t="s">
        <v>63</v>
      </c>
      <c r="G1093">
        <v>2</v>
      </c>
      <c r="H1093" t="s">
        <v>64</v>
      </c>
      <c r="I1093" t="s">
        <v>3425</v>
      </c>
      <c r="J1093" t="s">
        <v>1975</v>
      </c>
      <c r="K1093" t="s">
        <v>1976</v>
      </c>
      <c r="L1093" t="s">
        <v>3468</v>
      </c>
      <c r="M1093" t="s">
        <v>1977</v>
      </c>
      <c r="N1093" t="s">
        <v>3471</v>
      </c>
      <c r="O1093" t="s">
        <v>245</v>
      </c>
      <c r="P1093" t="s">
        <v>3518</v>
      </c>
      <c r="Q1093" t="s">
        <v>1987</v>
      </c>
      <c r="R1093" t="s">
        <v>3739</v>
      </c>
      <c r="S1093" t="s">
        <v>2002</v>
      </c>
      <c r="T1093">
        <v>6</v>
      </c>
      <c r="U1093">
        <v>8</v>
      </c>
      <c r="V1093" t="s">
        <v>2016</v>
      </c>
      <c r="W1093">
        <v>3</v>
      </c>
      <c r="X1093" t="s">
        <v>128</v>
      </c>
      <c r="Y1093">
        <v>1</v>
      </c>
      <c r="Z1093" t="s">
        <v>73</v>
      </c>
      <c r="AA1093">
        <v>1</v>
      </c>
      <c r="AB1093" s="2">
        <v>0.01</v>
      </c>
      <c r="AC1093" s="2">
        <v>0</v>
      </c>
      <c r="AD1093" s="2">
        <v>0</v>
      </c>
      <c r="AE1093" s="2">
        <v>0</v>
      </c>
      <c r="AF1093" s="2">
        <v>0</v>
      </c>
      <c r="AG1093" s="2">
        <v>0</v>
      </c>
      <c r="AH1093" s="2">
        <v>0</v>
      </c>
      <c r="AI1093" s="2">
        <v>0</v>
      </c>
      <c r="AJ1093" s="2">
        <v>0</v>
      </c>
      <c r="AK1093" s="2">
        <v>0</v>
      </c>
      <c r="AL1093" s="2">
        <v>0</v>
      </c>
      <c r="AM1093" s="2">
        <v>0</v>
      </c>
      <c r="AN1093" s="2">
        <v>0</v>
      </c>
      <c r="AO1093" s="2">
        <v>0</v>
      </c>
      <c r="AP1093" s="2">
        <v>0</v>
      </c>
      <c r="AQ1093" s="2" t="s">
        <v>77</v>
      </c>
      <c r="AR1093" s="2" t="s">
        <v>77</v>
      </c>
      <c r="AS1093" s="2" t="s">
        <v>77</v>
      </c>
      <c r="AT1093" s="2">
        <v>34587350</v>
      </c>
      <c r="AU1093" s="2">
        <v>34587348</v>
      </c>
      <c r="AV1093" s="2">
        <v>100</v>
      </c>
      <c r="AW1093" s="2">
        <v>0</v>
      </c>
      <c r="AX1093" s="2">
        <v>0</v>
      </c>
      <c r="AY1093" s="2">
        <v>0</v>
      </c>
      <c r="AZ1093" s="2">
        <v>0</v>
      </c>
      <c r="BA1093" s="2">
        <v>0</v>
      </c>
      <c r="BB1093" s="2">
        <v>0</v>
      </c>
      <c r="BC1093" s="2">
        <v>0</v>
      </c>
      <c r="BD1093" s="2">
        <v>0</v>
      </c>
      <c r="BE1093" s="2">
        <v>0</v>
      </c>
      <c r="BF1093" s="2">
        <v>0</v>
      </c>
      <c r="BG1093" s="2">
        <v>0</v>
      </c>
      <c r="BH1093" s="2">
        <v>0</v>
      </c>
      <c r="BI1093" s="2">
        <v>34587350</v>
      </c>
      <c r="BJ1093" s="2">
        <v>34587348</v>
      </c>
      <c r="BK1093" s="2">
        <v>100</v>
      </c>
      <c r="BL1093" s="2" t="s">
        <v>2017</v>
      </c>
      <c r="BM1093" s="3">
        <f t="shared" si="176"/>
        <v>34.587350000000001</v>
      </c>
      <c r="BN1093" s="3">
        <f t="shared" si="177"/>
        <v>34.587347999999999</v>
      </c>
      <c r="BO1093" s="3">
        <f t="shared" si="178"/>
        <v>0</v>
      </c>
      <c r="BP1093" s="3">
        <f t="shared" si="179"/>
        <v>0</v>
      </c>
      <c r="BQ1093" s="3">
        <f t="shared" si="180"/>
        <v>0</v>
      </c>
      <c r="BR1093" s="3">
        <f t="shared" si="181"/>
        <v>0</v>
      </c>
      <c r="BS1093" s="3">
        <f t="shared" si="182"/>
        <v>0</v>
      </c>
      <c r="BT1093" s="3">
        <f t="shared" si="183"/>
        <v>0</v>
      </c>
      <c r="BU1093" s="3">
        <f t="shared" si="184"/>
        <v>0</v>
      </c>
      <c r="BV1093" s="3">
        <f t="shared" si="185"/>
        <v>0</v>
      </c>
    </row>
    <row r="1094" spans="1:74" x14ac:dyDescent="0.25">
      <c r="A1094">
        <v>16</v>
      </c>
      <c r="B1094" t="s">
        <v>60</v>
      </c>
      <c r="C1094" t="s">
        <v>61</v>
      </c>
      <c r="D1094">
        <v>2020</v>
      </c>
      <c r="E1094" t="s">
        <v>62</v>
      </c>
      <c r="F1094" t="s">
        <v>63</v>
      </c>
      <c r="G1094">
        <v>2</v>
      </c>
      <c r="H1094" t="s">
        <v>64</v>
      </c>
      <c r="I1094" t="s">
        <v>3425</v>
      </c>
      <c r="J1094" t="s">
        <v>1975</v>
      </c>
      <c r="K1094" t="s">
        <v>1976</v>
      </c>
      <c r="L1094" t="s">
        <v>3468</v>
      </c>
      <c r="M1094" t="s">
        <v>1977</v>
      </c>
      <c r="N1094" t="s">
        <v>3471</v>
      </c>
      <c r="O1094" t="s">
        <v>245</v>
      </c>
      <c r="P1094" t="s">
        <v>3518</v>
      </c>
      <c r="Q1094" t="s">
        <v>1987</v>
      </c>
      <c r="R1094" t="s">
        <v>3739</v>
      </c>
      <c r="S1094" t="s">
        <v>2002</v>
      </c>
      <c r="T1094">
        <v>6</v>
      </c>
      <c r="U1094">
        <v>9</v>
      </c>
      <c r="V1094" t="s">
        <v>2018</v>
      </c>
      <c r="W1094">
        <v>3</v>
      </c>
      <c r="X1094" t="s">
        <v>128</v>
      </c>
      <c r="Y1094">
        <v>1</v>
      </c>
      <c r="Z1094" t="s">
        <v>73</v>
      </c>
      <c r="AA1094">
        <v>1</v>
      </c>
      <c r="AB1094" s="2">
        <v>0.1</v>
      </c>
      <c r="AC1094" s="2">
        <v>0.03</v>
      </c>
      <c r="AD1094" s="2">
        <v>30</v>
      </c>
      <c r="AE1094" s="2">
        <v>0</v>
      </c>
      <c r="AF1094" s="2">
        <v>0</v>
      </c>
      <c r="AG1094" s="2">
        <v>0</v>
      </c>
      <c r="AH1094" s="2">
        <v>0</v>
      </c>
      <c r="AI1094" s="2">
        <v>0</v>
      </c>
      <c r="AJ1094" s="2">
        <v>0</v>
      </c>
      <c r="AK1094" s="2">
        <v>0</v>
      </c>
      <c r="AL1094" s="2">
        <v>0</v>
      </c>
      <c r="AM1094" s="2">
        <v>0</v>
      </c>
      <c r="AN1094" s="2">
        <v>0</v>
      </c>
      <c r="AO1094" s="2">
        <v>0</v>
      </c>
      <c r="AP1094" s="2">
        <v>0</v>
      </c>
      <c r="AQ1094" s="2" t="s">
        <v>77</v>
      </c>
      <c r="AR1094" s="2" t="s">
        <v>77</v>
      </c>
      <c r="AS1094" s="2" t="s">
        <v>77</v>
      </c>
      <c r="AT1094" s="2">
        <v>18855481185</v>
      </c>
      <c r="AU1094" s="2">
        <v>4936339719</v>
      </c>
      <c r="AV1094" s="2">
        <v>26.18</v>
      </c>
      <c r="AW1094" s="2">
        <v>0</v>
      </c>
      <c r="AX1094" s="2">
        <v>0</v>
      </c>
      <c r="AY1094" s="2">
        <v>0</v>
      </c>
      <c r="AZ1094" s="2">
        <v>0</v>
      </c>
      <c r="BA1094" s="2">
        <v>0</v>
      </c>
      <c r="BB1094" s="2">
        <v>0</v>
      </c>
      <c r="BC1094" s="2">
        <v>0</v>
      </c>
      <c r="BD1094" s="2">
        <v>0</v>
      </c>
      <c r="BE1094" s="2">
        <v>0</v>
      </c>
      <c r="BF1094" s="2">
        <v>0</v>
      </c>
      <c r="BG1094" s="2">
        <v>0</v>
      </c>
      <c r="BH1094" s="2">
        <v>0</v>
      </c>
      <c r="BI1094" s="2">
        <v>18855481185</v>
      </c>
      <c r="BJ1094" s="2">
        <v>4936339719</v>
      </c>
      <c r="BK1094" s="2">
        <v>26.18</v>
      </c>
      <c r="BL1094" s="2" t="s">
        <v>2019</v>
      </c>
      <c r="BM1094" s="3">
        <f t="shared" si="176"/>
        <v>18855.481185000001</v>
      </c>
      <c r="BN1094" s="3">
        <f t="shared" si="177"/>
        <v>4936.3397189999996</v>
      </c>
      <c r="BO1094" s="3">
        <f t="shared" si="178"/>
        <v>0</v>
      </c>
      <c r="BP1094" s="3">
        <f t="shared" si="179"/>
        <v>0</v>
      </c>
      <c r="BQ1094" s="3">
        <f t="shared" si="180"/>
        <v>0</v>
      </c>
      <c r="BR1094" s="3">
        <f t="shared" si="181"/>
        <v>0</v>
      </c>
      <c r="BS1094" s="3">
        <f t="shared" si="182"/>
        <v>0</v>
      </c>
      <c r="BT1094" s="3">
        <f t="shared" si="183"/>
        <v>0</v>
      </c>
      <c r="BU1094" s="3">
        <f t="shared" si="184"/>
        <v>0</v>
      </c>
      <c r="BV1094" s="3">
        <f t="shared" si="185"/>
        <v>0</v>
      </c>
    </row>
    <row r="1095" spans="1:74" x14ac:dyDescent="0.25">
      <c r="A1095">
        <v>16</v>
      </c>
      <c r="B1095" t="s">
        <v>60</v>
      </c>
      <c r="C1095" t="s">
        <v>61</v>
      </c>
      <c r="D1095">
        <v>2020</v>
      </c>
      <c r="E1095" t="s">
        <v>62</v>
      </c>
      <c r="F1095" t="s">
        <v>63</v>
      </c>
      <c r="G1095">
        <v>2</v>
      </c>
      <c r="H1095" t="s">
        <v>64</v>
      </c>
      <c r="I1095" t="s">
        <v>3425</v>
      </c>
      <c r="J1095" t="s">
        <v>1975</v>
      </c>
      <c r="K1095" t="s">
        <v>1976</v>
      </c>
      <c r="L1095" t="s">
        <v>3468</v>
      </c>
      <c r="M1095" t="s">
        <v>1977</v>
      </c>
      <c r="N1095" t="s">
        <v>3471</v>
      </c>
      <c r="O1095" t="s">
        <v>245</v>
      </c>
      <c r="P1095" t="s">
        <v>3518</v>
      </c>
      <c r="Q1095" t="s">
        <v>1987</v>
      </c>
      <c r="R1095" t="s">
        <v>3740</v>
      </c>
      <c r="S1095" t="s">
        <v>2020</v>
      </c>
      <c r="T1095">
        <v>6</v>
      </c>
      <c r="U1095">
        <v>1</v>
      </c>
      <c r="V1095" t="s">
        <v>2021</v>
      </c>
      <c r="W1095">
        <v>2</v>
      </c>
      <c r="X1095" t="s">
        <v>76</v>
      </c>
      <c r="Y1095">
        <v>1</v>
      </c>
      <c r="Z1095" t="s">
        <v>73</v>
      </c>
      <c r="AA1095">
        <v>1</v>
      </c>
      <c r="AB1095" s="2">
        <v>100</v>
      </c>
      <c r="AC1095" s="2">
        <v>100</v>
      </c>
      <c r="AD1095" s="2">
        <v>100</v>
      </c>
      <c r="AE1095" s="2">
        <v>100</v>
      </c>
      <c r="AF1095" s="2">
        <v>0</v>
      </c>
      <c r="AG1095" s="2">
        <v>0</v>
      </c>
      <c r="AH1095" s="2">
        <v>100</v>
      </c>
      <c r="AI1095" s="2">
        <v>0</v>
      </c>
      <c r="AJ1095" s="2">
        <v>0</v>
      </c>
      <c r="AK1095" s="2">
        <v>100</v>
      </c>
      <c r="AL1095" s="2">
        <v>0</v>
      </c>
      <c r="AM1095" s="2">
        <v>0</v>
      </c>
      <c r="AN1095" s="2">
        <v>100</v>
      </c>
      <c r="AO1095" s="2">
        <v>0</v>
      </c>
      <c r="AP1095" s="2">
        <v>0</v>
      </c>
      <c r="AQ1095" s="2" t="s">
        <v>77</v>
      </c>
      <c r="AR1095" s="2" t="s">
        <v>77</v>
      </c>
      <c r="AS1095" s="2" t="s">
        <v>77</v>
      </c>
      <c r="AT1095" s="2">
        <v>20277349381</v>
      </c>
      <c r="AU1095" s="2">
        <v>5663694548</v>
      </c>
      <c r="AV1095" s="2">
        <v>27.93</v>
      </c>
      <c r="AW1095" s="2">
        <v>119988750000</v>
      </c>
      <c r="AX1095" s="2">
        <v>0</v>
      </c>
      <c r="AY1095" s="2">
        <v>0</v>
      </c>
      <c r="AZ1095" s="2">
        <v>77814897777</v>
      </c>
      <c r="BA1095" s="2">
        <v>0</v>
      </c>
      <c r="BB1095" s="2">
        <v>0</v>
      </c>
      <c r="BC1095" s="2">
        <v>71236723892</v>
      </c>
      <c r="BD1095" s="2">
        <v>0</v>
      </c>
      <c r="BE1095" s="2">
        <v>0</v>
      </c>
      <c r="BF1095" s="2">
        <v>70905069400</v>
      </c>
      <c r="BG1095" s="2">
        <v>0</v>
      </c>
      <c r="BH1095" s="2">
        <v>0</v>
      </c>
      <c r="BI1095" s="2">
        <v>360222790450</v>
      </c>
      <c r="BJ1095" s="2">
        <v>5663694548</v>
      </c>
      <c r="BK1095" s="2">
        <v>1.57</v>
      </c>
      <c r="BL1095" s="2"/>
      <c r="BM1095" s="3">
        <f t="shared" si="176"/>
        <v>20277.349381</v>
      </c>
      <c r="BN1095" s="3">
        <f t="shared" si="177"/>
        <v>5663.6945480000004</v>
      </c>
      <c r="BO1095" s="3">
        <f t="shared" si="178"/>
        <v>119988.75</v>
      </c>
      <c r="BP1095" s="3">
        <f t="shared" si="179"/>
        <v>0</v>
      </c>
      <c r="BQ1095" s="3">
        <f t="shared" si="180"/>
        <v>77814.897777000006</v>
      </c>
      <c r="BR1095" s="3">
        <f t="shared" si="181"/>
        <v>0</v>
      </c>
      <c r="BS1095" s="3">
        <f t="shared" si="182"/>
        <v>71236.723891999995</v>
      </c>
      <c r="BT1095" s="3">
        <f t="shared" si="183"/>
        <v>0</v>
      </c>
      <c r="BU1095" s="3">
        <f t="shared" si="184"/>
        <v>70905.069399999993</v>
      </c>
      <c r="BV1095" s="3">
        <f t="shared" si="185"/>
        <v>0</v>
      </c>
    </row>
    <row r="1096" spans="1:74" x14ac:dyDescent="0.25">
      <c r="A1096">
        <v>16</v>
      </c>
      <c r="B1096" t="s">
        <v>60</v>
      </c>
      <c r="C1096" t="s">
        <v>61</v>
      </c>
      <c r="D1096">
        <v>2020</v>
      </c>
      <c r="E1096" t="s">
        <v>62</v>
      </c>
      <c r="F1096" t="s">
        <v>63</v>
      </c>
      <c r="G1096">
        <v>2</v>
      </c>
      <c r="H1096" t="s">
        <v>64</v>
      </c>
      <c r="I1096" t="s">
        <v>3425</v>
      </c>
      <c r="J1096" t="s">
        <v>1975</v>
      </c>
      <c r="K1096" t="s">
        <v>1976</v>
      </c>
      <c r="L1096" t="s">
        <v>3468</v>
      </c>
      <c r="M1096" t="s">
        <v>1977</v>
      </c>
      <c r="N1096" t="s">
        <v>3471</v>
      </c>
      <c r="O1096" t="s">
        <v>245</v>
      </c>
      <c r="P1096" t="s">
        <v>3518</v>
      </c>
      <c r="Q1096" t="s">
        <v>1987</v>
      </c>
      <c r="R1096" t="s">
        <v>3740</v>
      </c>
      <c r="S1096" t="s">
        <v>2020</v>
      </c>
      <c r="T1096">
        <v>6</v>
      </c>
      <c r="U1096">
        <v>2</v>
      </c>
      <c r="V1096" t="s">
        <v>2022</v>
      </c>
      <c r="W1096">
        <v>2</v>
      </c>
      <c r="X1096" t="s">
        <v>76</v>
      </c>
      <c r="Y1096">
        <v>1</v>
      </c>
      <c r="Z1096" t="s">
        <v>73</v>
      </c>
      <c r="AA1096">
        <v>1</v>
      </c>
      <c r="AB1096" s="2">
        <v>100</v>
      </c>
      <c r="AC1096" s="2">
        <v>100</v>
      </c>
      <c r="AD1096" s="2">
        <v>100</v>
      </c>
      <c r="AE1096" s="2">
        <v>100</v>
      </c>
      <c r="AF1096" s="2">
        <v>0</v>
      </c>
      <c r="AG1096" s="2">
        <v>0</v>
      </c>
      <c r="AH1096" s="2">
        <v>100</v>
      </c>
      <c r="AI1096" s="2">
        <v>0</v>
      </c>
      <c r="AJ1096" s="2">
        <v>0</v>
      </c>
      <c r="AK1096" s="2">
        <v>100</v>
      </c>
      <c r="AL1096" s="2">
        <v>0</v>
      </c>
      <c r="AM1096" s="2">
        <v>0</v>
      </c>
      <c r="AN1096" s="2">
        <v>100</v>
      </c>
      <c r="AO1096" s="2">
        <v>0</v>
      </c>
      <c r="AP1096" s="2">
        <v>0</v>
      </c>
      <c r="AQ1096" s="2" t="s">
        <v>77</v>
      </c>
      <c r="AR1096" s="2" t="s">
        <v>77</v>
      </c>
      <c r="AS1096" s="2" t="s">
        <v>77</v>
      </c>
      <c r="AT1096" s="2">
        <v>264129728</v>
      </c>
      <c r="AU1096" s="2">
        <v>133432056</v>
      </c>
      <c r="AV1096" s="2">
        <v>50.52</v>
      </c>
      <c r="AW1096" s="2">
        <v>547164000</v>
      </c>
      <c r="AX1096" s="2">
        <v>0</v>
      </c>
      <c r="AY1096" s="2">
        <v>0</v>
      </c>
      <c r="AZ1096" s="2">
        <v>610132002</v>
      </c>
      <c r="BA1096" s="2">
        <v>0</v>
      </c>
      <c r="BB1096" s="2">
        <v>0</v>
      </c>
      <c r="BC1096" s="2">
        <v>631417018</v>
      </c>
      <c r="BD1096" s="2">
        <v>0</v>
      </c>
      <c r="BE1096" s="2">
        <v>0</v>
      </c>
      <c r="BF1096" s="2">
        <v>653510865</v>
      </c>
      <c r="BG1096" s="2">
        <v>0</v>
      </c>
      <c r="BH1096" s="2">
        <v>0</v>
      </c>
      <c r="BI1096" s="2">
        <v>2706353613</v>
      </c>
      <c r="BJ1096" s="2">
        <v>133432056</v>
      </c>
      <c r="BK1096" s="2">
        <v>4.93</v>
      </c>
      <c r="BL1096" s="2" t="s">
        <v>2023</v>
      </c>
      <c r="BM1096" s="3">
        <f t="shared" si="176"/>
        <v>264.129728</v>
      </c>
      <c r="BN1096" s="3">
        <f t="shared" si="177"/>
        <v>133.43205599999999</v>
      </c>
      <c r="BO1096" s="3">
        <f t="shared" si="178"/>
        <v>547.16399999999999</v>
      </c>
      <c r="BP1096" s="3">
        <f t="shared" si="179"/>
        <v>0</v>
      </c>
      <c r="BQ1096" s="3">
        <f t="shared" si="180"/>
        <v>610.13200200000006</v>
      </c>
      <c r="BR1096" s="3">
        <f t="shared" si="181"/>
        <v>0</v>
      </c>
      <c r="BS1096" s="3">
        <f t="shared" si="182"/>
        <v>631.41701799999998</v>
      </c>
      <c r="BT1096" s="3">
        <f t="shared" si="183"/>
        <v>0</v>
      </c>
      <c r="BU1096" s="3">
        <f t="shared" si="184"/>
        <v>653.51086499999997</v>
      </c>
      <c r="BV1096" s="3">
        <f t="shared" si="185"/>
        <v>0</v>
      </c>
    </row>
    <row r="1097" spans="1:74" x14ac:dyDescent="0.25">
      <c r="A1097">
        <v>16</v>
      </c>
      <c r="B1097" t="s">
        <v>60</v>
      </c>
      <c r="C1097" t="s">
        <v>61</v>
      </c>
      <c r="D1097">
        <v>2020</v>
      </c>
      <c r="E1097" t="s">
        <v>62</v>
      </c>
      <c r="F1097" t="s">
        <v>63</v>
      </c>
      <c r="G1097">
        <v>2</v>
      </c>
      <c r="H1097" t="s">
        <v>64</v>
      </c>
      <c r="I1097" t="s">
        <v>3425</v>
      </c>
      <c r="J1097" t="s">
        <v>1975</v>
      </c>
      <c r="K1097" t="s">
        <v>1976</v>
      </c>
      <c r="L1097" t="s">
        <v>3468</v>
      </c>
      <c r="M1097" t="s">
        <v>1977</v>
      </c>
      <c r="N1097" t="s">
        <v>3471</v>
      </c>
      <c r="O1097" t="s">
        <v>245</v>
      </c>
      <c r="P1097" t="s">
        <v>3518</v>
      </c>
      <c r="Q1097" t="s">
        <v>1987</v>
      </c>
      <c r="R1097" t="s">
        <v>3740</v>
      </c>
      <c r="S1097" t="s">
        <v>2020</v>
      </c>
      <c r="T1097">
        <v>6</v>
      </c>
      <c r="U1097">
        <v>3</v>
      </c>
      <c r="V1097" t="s">
        <v>2024</v>
      </c>
      <c r="W1097">
        <v>1</v>
      </c>
      <c r="X1097" t="s">
        <v>72</v>
      </c>
      <c r="Y1097">
        <v>1</v>
      </c>
      <c r="Z1097" t="s">
        <v>73</v>
      </c>
      <c r="AA1097">
        <v>1</v>
      </c>
      <c r="AB1097" s="2">
        <v>0</v>
      </c>
      <c r="AC1097" s="2">
        <v>0</v>
      </c>
      <c r="AD1097" s="2">
        <v>0</v>
      </c>
      <c r="AE1097" s="2">
        <v>0.1</v>
      </c>
      <c r="AF1097" s="2">
        <v>0</v>
      </c>
      <c r="AG1097" s="2">
        <v>0</v>
      </c>
      <c r="AH1097" s="2">
        <v>0.4</v>
      </c>
      <c r="AI1097" s="2">
        <v>0</v>
      </c>
      <c r="AJ1097" s="2">
        <v>0</v>
      </c>
      <c r="AK1097" s="2">
        <v>0.4</v>
      </c>
      <c r="AL1097" s="2">
        <v>0</v>
      </c>
      <c r="AM1097" s="2">
        <v>0</v>
      </c>
      <c r="AN1097" s="2">
        <v>0.1</v>
      </c>
      <c r="AO1097" s="2">
        <v>0</v>
      </c>
      <c r="AP1097" s="2">
        <v>0</v>
      </c>
      <c r="AQ1097" s="2">
        <v>1</v>
      </c>
      <c r="AR1097" s="2">
        <v>0</v>
      </c>
      <c r="AS1097" s="2">
        <v>0</v>
      </c>
      <c r="AT1097" s="2">
        <v>0</v>
      </c>
      <c r="AU1097" s="2">
        <v>0</v>
      </c>
      <c r="AV1097" s="2">
        <v>0</v>
      </c>
      <c r="AW1097" s="2">
        <v>9000000000</v>
      </c>
      <c r="AX1097" s="2">
        <v>0</v>
      </c>
      <c r="AY1097" s="2">
        <v>0</v>
      </c>
      <c r="AZ1097" s="2">
        <v>7666666667</v>
      </c>
      <c r="BA1097" s="2">
        <v>0</v>
      </c>
      <c r="BB1097" s="2">
        <v>0</v>
      </c>
      <c r="BC1097" s="2">
        <v>7666666667</v>
      </c>
      <c r="BD1097" s="2">
        <v>0</v>
      </c>
      <c r="BE1097" s="2">
        <v>0</v>
      </c>
      <c r="BF1097" s="2">
        <v>4666666666</v>
      </c>
      <c r="BG1097" s="2">
        <v>0</v>
      </c>
      <c r="BH1097" s="2">
        <v>0</v>
      </c>
      <c r="BI1097" s="2">
        <v>29000000000</v>
      </c>
      <c r="BJ1097" s="2">
        <v>0</v>
      </c>
      <c r="BK1097" s="2">
        <v>0</v>
      </c>
      <c r="BL1097" s="2" t="s">
        <v>74</v>
      </c>
      <c r="BM1097" s="3">
        <f t="shared" si="176"/>
        <v>0</v>
      </c>
      <c r="BN1097" s="3">
        <f t="shared" si="177"/>
        <v>0</v>
      </c>
      <c r="BO1097" s="3">
        <f t="shared" si="178"/>
        <v>9000</v>
      </c>
      <c r="BP1097" s="3">
        <f t="shared" si="179"/>
        <v>0</v>
      </c>
      <c r="BQ1097" s="3">
        <f t="shared" si="180"/>
        <v>7666.6666670000004</v>
      </c>
      <c r="BR1097" s="3">
        <f t="shared" si="181"/>
        <v>0</v>
      </c>
      <c r="BS1097" s="3">
        <f t="shared" si="182"/>
        <v>7666.6666670000004</v>
      </c>
      <c r="BT1097" s="3">
        <f t="shared" si="183"/>
        <v>0</v>
      </c>
      <c r="BU1097" s="3">
        <f t="shared" si="184"/>
        <v>4666.6666660000001</v>
      </c>
      <c r="BV1097" s="3">
        <f t="shared" si="185"/>
        <v>0</v>
      </c>
    </row>
    <row r="1098" spans="1:74" x14ac:dyDescent="0.25">
      <c r="A1098">
        <v>16</v>
      </c>
      <c r="B1098" t="s">
        <v>60</v>
      </c>
      <c r="C1098" t="s">
        <v>61</v>
      </c>
      <c r="D1098">
        <v>2020</v>
      </c>
      <c r="E1098" t="s">
        <v>62</v>
      </c>
      <c r="F1098" t="s">
        <v>63</v>
      </c>
      <c r="G1098">
        <v>2</v>
      </c>
      <c r="H1098" t="s">
        <v>64</v>
      </c>
      <c r="I1098" t="s">
        <v>3425</v>
      </c>
      <c r="J1098" t="s">
        <v>1975</v>
      </c>
      <c r="K1098" t="s">
        <v>1976</v>
      </c>
      <c r="L1098" t="s">
        <v>3468</v>
      </c>
      <c r="M1098" t="s">
        <v>1977</v>
      </c>
      <c r="N1098" t="s">
        <v>3471</v>
      </c>
      <c r="O1098" t="s">
        <v>245</v>
      </c>
      <c r="P1098" t="s">
        <v>3518</v>
      </c>
      <c r="Q1098" t="s">
        <v>1987</v>
      </c>
      <c r="R1098" t="s">
        <v>3741</v>
      </c>
      <c r="S1098" t="s">
        <v>2025</v>
      </c>
      <c r="T1098">
        <v>3</v>
      </c>
      <c r="U1098">
        <v>1</v>
      </c>
      <c r="V1098" t="s">
        <v>2026</v>
      </c>
      <c r="W1098">
        <v>1</v>
      </c>
      <c r="X1098" t="s">
        <v>72</v>
      </c>
      <c r="Y1098">
        <v>1</v>
      </c>
      <c r="Z1098" t="s">
        <v>73</v>
      </c>
      <c r="AA1098">
        <v>1</v>
      </c>
      <c r="AB1098" s="2">
        <v>0</v>
      </c>
      <c r="AC1098" s="2">
        <v>0</v>
      </c>
      <c r="AD1098" s="2">
        <v>0</v>
      </c>
      <c r="AE1098" s="2">
        <v>0.25</v>
      </c>
      <c r="AF1098" s="2">
        <v>0</v>
      </c>
      <c r="AG1098" s="2">
        <v>0</v>
      </c>
      <c r="AH1098" s="2">
        <v>0.25</v>
      </c>
      <c r="AI1098" s="2">
        <v>0</v>
      </c>
      <c r="AJ1098" s="2">
        <v>0</v>
      </c>
      <c r="AK1098" s="2">
        <v>0.25</v>
      </c>
      <c r="AL1098" s="2">
        <v>0</v>
      </c>
      <c r="AM1098" s="2">
        <v>0</v>
      </c>
      <c r="AN1098" s="2">
        <v>0.25</v>
      </c>
      <c r="AO1098" s="2">
        <v>0</v>
      </c>
      <c r="AP1098" s="2">
        <v>0</v>
      </c>
      <c r="AQ1098" s="2">
        <v>1</v>
      </c>
      <c r="AR1098" s="2">
        <v>0</v>
      </c>
      <c r="AS1098" s="2">
        <v>0</v>
      </c>
      <c r="AT1098" s="2">
        <v>0</v>
      </c>
      <c r="AU1098" s="2">
        <v>0</v>
      </c>
      <c r="AV1098" s="2">
        <v>0</v>
      </c>
      <c r="AW1098" s="2">
        <v>23642650744</v>
      </c>
      <c r="AX1098" s="2">
        <v>0</v>
      </c>
      <c r="AY1098" s="2">
        <v>0</v>
      </c>
      <c r="AZ1098" s="2">
        <v>113147315382</v>
      </c>
      <c r="BA1098" s="2">
        <v>0</v>
      </c>
      <c r="BB1098" s="2">
        <v>0</v>
      </c>
      <c r="BC1098" s="2">
        <v>120519630465</v>
      </c>
      <c r="BD1098" s="2">
        <v>0</v>
      </c>
      <c r="BE1098" s="2">
        <v>0</v>
      </c>
      <c r="BF1098" s="2">
        <v>91794073606</v>
      </c>
      <c r="BG1098" s="2">
        <v>0</v>
      </c>
      <c r="BH1098" s="2">
        <v>0</v>
      </c>
      <c r="BI1098" s="2">
        <v>349103670197</v>
      </c>
      <c r="BJ1098" s="2">
        <v>0</v>
      </c>
      <c r="BK1098" s="2">
        <v>0</v>
      </c>
      <c r="BL1098" s="2"/>
      <c r="BM1098" s="3">
        <f t="shared" si="176"/>
        <v>0</v>
      </c>
      <c r="BN1098" s="3">
        <f t="shared" si="177"/>
        <v>0</v>
      </c>
      <c r="BO1098" s="3">
        <f t="shared" si="178"/>
        <v>23642.650743999999</v>
      </c>
      <c r="BP1098" s="3">
        <f t="shared" si="179"/>
        <v>0</v>
      </c>
      <c r="BQ1098" s="3">
        <f t="shared" si="180"/>
        <v>113147.315382</v>
      </c>
      <c r="BR1098" s="3">
        <f t="shared" si="181"/>
        <v>0</v>
      </c>
      <c r="BS1098" s="3">
        <f t="shared" si="182"/>
        <v>120519.63046499999</v>
      </c>
      <c r="BT1098" s="3">
        <f t="shared" si="183"/>
        <v>0</v>
      </c>
      <c r="BU1098" s="3">
        <f t="shared" si="184"/>
        <v>91794.073606000005</v>
      </c>
      <c r="BV1098" s="3">
        <f t="shared" si="185"/>
        <v>0</v>
      </c>
    </row>
    <row r="1099" spans="1:74" x14ac:dyDescent="0.25">
      <c r="A1099">
        <v>16</v>
      </c>
      <c r="B1099" t="s">
        <v>60</v>
      </c>
      <c r="C1099" t="s">
        <v>61</v>
      </c>
      <c r="D1099">
        <v>2020</v>
      </c>
      <c r="E1099" t="s">
        <v>62</v>
      </c>
      <c r="F1099" t="s">
        <v>63</v>
      </c>
      <c r="G1099">
        <v>2</v>
      </c>
      <c r="H1099" t="s">
        <v>64</v>
      </c>
      <c r="I1099" t="s">
        <v>3425</v>
      </c>
      <c r="J1099" t="s">
        <v>1975</v>
      </c>
      <c r="K1099" t="s">
        <v>1976</v>
      </c>
      <c r="L1099" t="s">
        <v>3468</v>
      </c>
      <c r="M1099" t="s">
        <v>1977</v>
      </c>
      <c r="N1099" t="s">
        <v>3471</v>
      </c>
      <c r="O1099" t="s">
        <v>245</v>
      </c>
      <c r="P1099" t="s">
        <v>3518</v>
      </c>
      <c r="Q1099" t="s">
        <v>1987</v>
      </c>
      <c r="R1099" t="s">
        <v>3741</v>
      </c>
      <c r="S1099" t="s">
        <v>2025</v>
      </c>
      <c r="T1099">
        <v>3</v>
      </c>
      <c r="U1099">
        <v>2</v>
      </c>
      <c r="V1099" t="s">
        <v>2027</v>
      </c>
      <c r="W1099">
        <v>1</v>
      </c>
      <c r="X1099" t="s">
        <v>72</v>
      </c>
      <c r="Y1099">
        <v>1</v>
      </c>
      <c r="Z1099" t="s">
        <v>73</v>
      </c>
      <c r="AA1099">
        <v>1</v>
      </c>
      <c r="AB1099" s="2">
        <v>0</v>
      </c>
      <c r="AC1099" s="2">
        <v>0</v>
      </c>
      <c r="AD1099" s="2">
        <v>0</v>
      </c>
      <c r="AE1099" s="2">
        <v>0.25</v>
      </c>
      <c r="AF1099" s="2">
        <v>0</v>
      </c>
      <c r="AG1099" s="2">
        <v>0</v>
      </c>
      <c r="AH1099" s="2">
        <v>0.25</v>
      </c>
      <c r="AI1099" s="2">
        <v>0</v>
      </c>
      <c r="AJ1099" s="2">
        <v>0</v>
      </c>
      <c r="AK1099" s="2">
        <v>0.25</v>
      </c>
      <c r="AL1099" s="2">
        <v>0</v>
      </c>
      <c r="AM1099" s="2">
        <v>0</v>
      </c>
      <c r="AN1099" s="2">
        <v>0.25</v>
      </c>
      <c r="AO1099" s="2">
        <v>0</v>
      </c>
      <c r="AP1099" s="2">
        <v>0</v>
      </c>
      <c r="AQ1099" s="2">
        <v>1</v>
      </c>
      <c r="AR1099" s="2">
        <v>0</v>
      </c>
      <c r="AS1099" s="2">
        <v>0</v>
      </c>
      <c r="AT1099" s="2">
        <v>0</v>
      </c>
      <c r="AU1099" s="2">
        <v>0</v>
      </c>
      <c r="AV1099" s="2">
        <v>0</v>
      </c>
      <c r="AW1099" s="2">
        <v>13701620000</v>
      </c>
      <c r="AX1099" s="2">
        <v>0</v>
      </c>
      <c r="AY1099" s="2">
        <v>0</v>
      </c>
      <c r="AZ1099" s="2">
        <v>162761622794</v>
      </c>
      <c r="BA1099" s="2">
        <v>0</v>
      </c>
      <c r="BB1099" s="2">
        <v>0</v>
      </c>
      <c r="BC1099" s="2">
        <v>113272167706</v>
      </c>
      <c r="BD1099" s="2">
        <v>0</v>
      </c>
      <c r="BE1099" s="2">
        <v>0</v>
      </c>
      <c r="BF1099" s="2">
        <v>54804014413</v>
      </c>
      <c r="BG1099" s="2">
        <v>0</v>
      </c>
      <c r="BH1099" s="2">
        <v>0</v>
      </c>
      <c r="BI1099" s="2">
        <v>344539424913</v>
      </c>
      <c r="BJ1099" s="2">
        <v>0</v>
      </c>
      <c r="BK1099" s="2">
        <v>0</v>
      </c>
      <c r="BL1099" s="2"/>
      <c r="BM1099" s="3">
        <f t="shared" si="176"/>
        <v>0</v>
      </c>
      <c r="BN1099" s="3">
        <f t="shared" si="177"/>
        <v>0</v>
      </c>
      <c r="BO1099" s="3">
        <f t="shared" si="178"/>
        <v>13701.62</v>
      </c>
      <c r="BP1099" s="3">
        <f t="shared" si="179"/>
        <v>0</v>
      </c>
      <c r="BQ1099" s="3">
        <f t="shared" si="180"/>
        <v>162761.622794</v>
      </c>
      <c r="BR1099" s="3">
        <f t="shared" si="181"/>
        <v>0</v>
      </c>
      <c r="BS1099" s="3">
        <f t="shared" si="182"/>
        <v>113272.16770599999</v>
      </c>
      <c r="BT1099" s="3">
        <f t="shared" si="183"/>
        <v>0</v>
      </c>
      <c r="BU1099" s="3">
        <f t="shared" si="184"/>
        <v>54804.014412999997</v>
      </c>
      <c r="BV1099" s="3">
        <f t="shared" si="185"/>
        <v>0</v>
      </c>
    </row>
    <row r="1100" spans="1:74" x14ac:dyDescent="0.25">
      <c r="A1100">
        <v>16</v>
      </c>
      <c r="B1100" t="s">
        <v>60</v>
      </c>
      <c r="C1100" t="s">
        <v>61</v>
      </c>
      <c r="D1100">
        <v>2020</v>
      </c>
      <c r="E1100" t="s">
        <v>62</v>
      </c>
      <c r="F1100" t="s">
        <v>63</v>
      </c>
      <c r="G1100">
        <v>2</v>
      </c>
      <c r="H1100" t="s">
        <v>64</v>
      </c>
      <c r="I1100" t="s">
        <v>3425</v>
      </c>
      <c r="J1100" t="s">
        <v>1975</v>
      </c>
      <c r="K1100" t="s">
        <v>1976</v>
      </c>
      <c r="L1100" t="s">
        <v>3468</v>
      </c>
      <c r="M1100" t="s">
        <v>1977</v>
      </c>
      <c r="N1100" t="s">
        <v>3471</v>
      </c>
      <c r="O1100" t="s">
        <v>245</v>
      </c>
      <c r="P1100" t="s">
        <v>3518</v>
      </c>
      <c r="Q1100" t="s">
        <v>1987</v>
      </c>
      <c r="R1100" t="s">
        <v>3741</v>
      </c>
      <c r="S1100" t="s">
        <v>2025</v>
      </c>
      <c r="T1100">
        <v>3</v>
      </c>
      <c r="U1100">
        <v>3</v>
      </c>
      <c r="V1100" t="s">
        <v>2010</v>
      </c>
      <c r="W1100">
        <v>2</v>
      </c>
      <c r="X1100" t="s">
        <v>76</v>
      </c>
      <c r="Y1100">
        <v>1</v>
      </c>
      <c r="Z1100" t="s">
        <v>73</v>
      </c>
      <c r="AA1100">
        <v>1</v>
      </c>
      <c r="AB1100" s="2">
        <v>0</v>
      </c>
      <c r="AC1100" s="2">
        <v>0</v>
      </c>
      <c r="AD1100" s="2">
        <v>0</v>
      </c>
      <c r="AE1100" s="2">
        <v>8</v>
      </c>
      <c r="AF1100" s="2">
        <v>0</v>
      </c>
      <c r="AG1100" s="2">
        <v>0</v>
      </c>
      <c r="AH1100" s="2">
        <v>8</v>
      </c>
      <c r="AI1100" s="2">
        <v>0</v>
      </c>
      <c r="AJ1100" s="2">
        <v>0</v>
      </c>
      <c r="AK1100" s="2">
        <v>8</v>
      </c>
      <c r="AL1100" s="2">
        <v>0</v>
      </c>
      <c r="AM1100" s="2">
        <v>0</v>
      </c>
      <c r="AN1100" s="2">
        <v>8</v>
      </c>
      <c r="AO1100" s="2">
        <v>0</v>
      </c>
      <c r="AP1100" s="2">
        <v>0</v>
      </c>
      <c r="AQ1100" s="2" t="s">
        <v>77</v>
      </c>
      <c r="AR1100" s="2" t="s">
        <v>77</v>
      </c>
      <c r="AS1100" s="2" t="s">
        <v>77</v>
      </c>
      <c r="AT1100" s="2">
        <v>0</v>
      </c>
      <c r="AU1100" s="2">
        <v>0</v>
      </c>
      <c r="AV1100" s="2">
        <v>0</v>
      </c>
      <c r="AW1100" s="2">
        <v>9251729256</v>
      </c>
      <c r="AX1100" s="2">
        <v>0</v>
      </c>
      <c r="AY1100" s="2">
        <v>0</v>
      </c>
      <c r="AZ1100" s="2">
        <v>77280000000</v>
      </c>
      <c r="BA1100" s="2">
        <v>0</v>
      </c>
      <c r="BB1100" s="2">
        <v>0</v>
      </c>
      <c r="BC1100" s="2">
        <v>115920000000</v>
      </c>
      <c r="BD1100" s="2">
        <v>0</v>
      </c>
      <c r="BE1100" s="2">
        <v>0</v>
      </c>
      <c r="BF1100" s="2">
        <v>51435581408</v>
      </c>
      <c r="BG1100" s="2">
        <v>0</v>
      </c>
      <c r="BH1100" s="2">
        <v>0</v>
      </c>
      <c r="BI1100" s="2">
        <v>253887310664</v>
      </c>
      <c r="BJ1100" s="2">
        <v>0</v>
      </c>
      <c r="BK1100" s="2">
        <v>0</v>
      </c>
      <c r="BL1100" s="2"/>
      <c r="BM1100" s="3">
        <f t="shared" si="176"/>
        <v>0</v>
      </c>
      <c r="BN1100" s="3">
        <f t="shared" si="177"/>
        <v>0</v>
      </c>
      <c r="BO1100" s="3">
        <f t="shared" si="178"/>
        <v>9251.7292560000005</v>
      </c>
      <c r="BP1100" s="3">
        <f t="shared" si="179"/>
        <v>0</v>
      </c>
      <c r="BQ1100" s="3">
        <f t="shared" si="180"/>
        <v>77280</v>
      </c>
      <c r="BR1100" s="3">
        <f t="shared" si="181"/>
        <v>0</v>
      </c>
      <c r="BS1100" s="3">
        <f t="shared" si="182"/>
        <v>115920</v>
      </c>
      <c r="BT1100" s="3">
        <f t="shared" si="183"/>
        <v>0</v>
      </c>
      <c r="BU1100" s="3">
        <f t="shared" si="184"/>
        <v>51435.581407999998</v>
      </c>
      <c r="BV1100" s="3">
        <f t="shared" si="185"/>
        <v>0</v>
      </c>
    </row>
    <row r="1101" spans="1:74" x14ac:dyDescent="0.25">
      <c r="A1101">
        <v>16</v>
      </c>
      <c r="B1101" t="s">
        <v>60</v>
      </c>
      <c r="C1101" t="s">
        <v>61</v>
      </c>
      <c r="D1101">
        <v>2020</v>
      </c>
      <c r="E1101" t="s">
        <v>62</v>
      </c>
      <c r="F1101" t="s">
        <v>63</v>
      </c>
      <c r="G1101">
        <v>2</v>
      </c>
      <c r="H1101" t="s">
        <v>64</v>
      </c>
      <c r="I1101" t="s">
        <v>3425</v>
      </c>
      <c r="J1101" t="s">
        <v>1975</v>
      </c>
      <c r="K1101" t="s">
        <v>1976</v>
      </c>
      <c r="L1101" t="s">
        <v>3468</v>
      </c>
      <c r="M1101" t="s">
        <v>1977</v>
      </c>
      <c r="N1101" t="s">
        <v>3471</v>
      </c>
      <c r="O1101" t="s">
        <v>245</v>
      </c>
      <c r="P1101" t="s">
        <v>3518</v>
      </c>
      <c r="Q1101" t="s">
        <v>1987</v>
      </c>
      <c r="R1101" t="s">
        <v>3741</v>
      </c>
      <c r="S1101" t="s">
        <v>2025</v>
      </c>
      <c r="T1101">
        <v>3</v>
      </c>
      <c r="U1101">
        <v>4</v>
      </c>
      <c r="V1101" t="s">
        <v>2028</v>
      </c>
      <c r="W1101">
        <v>3</v>
      </c>
      <c r="X1101" t="s">
        <v>128</v>
      </c>
      <c r="Y1101">
        <v>1</v>
      </c>
      <c r="Z1101" t="s">
        <v>73</v>
      </c>
      <c r="AA1101">
        <v>1</v>
      </c>
      <c r="AB1101" s="2">
        <v>0</v>
      </c>
      <c r="AC1101" s="2">
        <v>0</v>
      </c>
      <c r="AD1101" s="2">
        <v>0</v>
      </c>
      <c r="AE1101" s="2">
        <v>0.28000000000000003</v>
      </c>
      <c r="AF1101" s="2">
        <v>0</v>
      </c>
      <c r="AG1101" s="2">
        <v>0</v>
      </c>
      <c r="AH1101" s="2">
        <v>0.52</v>
      </c>
      <c r="AI1101" s="2">
        <v>0</v>
      </c>
      <c r="AJ1101" s="2">
        <v>0</v>
      </c>
      <c r="AK1101" s="2">
        <v>0.76</v>
      </c>
      <c r="AL1101" s="2">
        <v>0</v>
      </c>
      <c r="AM1101" s="2">
        <v>0</v>
      </c>
      <c r="AN1101" s="2">
        <v>1</v>
      </c>
      <c r="AO1101" s="2">
        <v>0</v>
      </c>
      <c r="AP1101" s="2">
        <v>0</v>
      </c>
      <c r="AQ1101" s="2" t="s">
        <v>77</v>
      </c>
      <c r="AR1101" s="2" t="s">
        <v>77</v>
      </c>
      <c r="AS1101" s="2" t="s">
        <v>77</v>
      </c>
      <c r="AT1101" s="2">
        <v>0</v>
      </c>
      <c r="AU1101" s="2">
        <v>0</v>
      </c>
      <c r="AV1101" s="2">
        <v>0</v>
      </c>
      <c r="AW1101" s="2">
        <v>7000000000</v>
      </c>
      <c r="AX1101" s="2">
        <v>0</v>
      </c>
      <c r="AY1101" s="2">
        <v>0</v>
      </c>
      <c r="AZ1101" s="2">
        <v>6000000000</v>
      </c>
      <c r="BA1101" s="2">
        <v>0</v>
      </c>
      <c r="BB1101" s="2">
        <v>0</v>
      </c>
      <c r="BC1101" s="2">
        <v>6000000000</v>
      </c>
      <c r="BD1101" s="2">
        <v>0</v>
      </c>
      <c r="BE1101" s="2">
        <v>0</v>
      </c>
      <c r="BF1101" s="2">
        <v>5965412650</v>
      </c>
      <c r="BG1101" s="2">
        <v>0</v>
      </c>
      <c r="BH1101" s="2">
        <v>0</v>
      </c>
      <c r="BI1101" s="2">
        <v>24965412650</v>
      </c>
      <c r="BJ1101" s="2">
        <v>0</v>
      </c>
      <c r="BK1101" s="2">
        <v>0</v>
      </c>
      <c r="BL1101" s="2"/>
      <c r="BM1101" s="3">
        <f t="shared" si="176"/>
        <v>0</v>
      </c>
      <c r="BN1101" s="3">
        <f t="shared" si="177"/>
        <v>0</v>
      </c>
      <c r="BO1101" s="3">
        <f t="shared" si="178"/>
        <v>7000</v>
      </c>
      <c r="BP1101" s="3">
        <f t="shared" si="179"/>
        <v>0</v>
      </c>
      <c r="BQ1101" s="3">
        <f t="shared" si="180"/>
        <v>6000</v>
      </c>
      <c r="BR1101" s="3">
        <f t="shared" si="181"/>
        <v>0</v>
      </c>
      <c r="BS1101" s="3">
        <f t="shared" si="182"/>
        <v>6000</v>
      </c>
      <c r="BT1101" s="3">
        <f t="shared" si="183"/>
        <v>0</v>
      </c>
      <c r="BU1101" s="3">
        <f t="shared" si="184"/>
        <v>5965.4126500000002</v>
      </c>
      <c r="BV1101" s="3">
        <f t="shared" si="185"/>
        <v>0</v>
      </c>
    </row>
    <row r="1102" spans="1:74" x14ac:dyDescent="0.25">
      <c r="A1102">
        <v>16</v>
      </c>
      <c r="B1102" t="s">
        <v>60</v>
      </c>
      <c r="C1102" t="s">
        <v>61</v>
      </c>
      <c r="D1102">
        <v>2020</v>
      </c>
      <c r="E1102" t="s">
        <v>62</v>
      </c>
      <c r="F1102" t="s">
        <v>63</v>
      </c>
      <c r="G1102">
        <v>2</v>
      </c>
      <c r="H1102" t="s">
        <v>64</v>
      </c>
      <c r="I1102" t="s">
        <v>3425</v>
      </c>
      <c r="J1102" t="s">
        <v>1975</v>
      </c>
      <c r="K1102" t="s">
        <v>1976</v>
      </c>
      <c r="L1102" t="s">
        <v>3468</v>
      </c>
      <c r="M1102" t="s">
        <v>1977</v>
      </c>
      <c r="N1102" t="s">
        <v>3471</v>
      </c>
      <c r="O1102" t="s">
        <v>245</v>
      </c>
      <c r="P1102" t="s">
        <v>3518</v>
      </c>
      <c r="Q1102" t="s">
        <v>1987</v>
      </c>
      <c r="R1102" t="s">
        <v>3741</v>
      </c>
      <c r="S1102" t="s">
        <v>2025</v>
      </c>
      <c r="T1102">
        <v>3</v>
      </c>
      <c r="U1102">
        <v>5</v>
      </c>
      <c r="V1102" t="s">
        <v>2029</v>
      </c>
      <c r="W1102">
        <v>1</v>
      </c>
      <c r="X1102" t="s">
        <v>72</v>
      </c>
      <c r="Y1102">
        <v>1</v>
      </c>
      <c r="Z1102" t="s">
        <v>73</v>
      </c>
      <c r="AA1102">
        <v>1</v>
      </c>
      <c r="AB1102" s="2">
        <v>0</v>
      </c>
      <c r="AC1102" s="2">
        <v>0</v>
      </c>
      <c r="AD1102" s="2">
        <v>0</v>
      </c>
      <c r="AE1102" s="2">
        <v>0.25</v>
      </c>
      <c r="AF1102" s="2">
        <v>0</v>
      </c>
      <c r="AG1102" s="2">
        <v>0</v>
      </c>
      <c r="AH1102" s="2">
        <v>0.25</v>
      </c>
      <c r="AI1102" s="2">
        <v>0</v>
      </c>
      <c r="AJ1102" s="2">
        <v>0</v>
      </c>
      <c r="AK1102" s="2">
        <v>0.25</v>
      </c>
      <c r="AL1102" s="2">
        <v>0</v>
      </c>
      <c r="AM1102" s="2">
        <v>0</v>
      </c>
      <c r="AN1102" s="2">
        <v>0.25</v>
      </c>
      <c r="AO1102" s="2">
        <v>0</v>
      </c>
      <c r="AP1102" s="2">
        <v>0</v>
      </c>
      <c r="AQ1102" s="2">
        <v>1</v>
      </c>
      <c r="AR1102" s="2">
        <v>0</v>
      </c>
      <c r="AS1102" s="2">
        <v>0</v>
      </c>
      <c r="AT1102" s="2">
        <v>0</v>
      </c>
      <c r="AU1102" s="2">
        <v>0</v>
      </c>
      <c r="AV1102" s="2">
        <v>0</v>
      </c>
      <c r="AW1102" s="2">
        <v>110000000000</v>
      </c>
      <c r="AX1102" s="2">
        <v>0</v>
      </c>
      <c r="AY1102" s="2">
        <v>0</v>
      </c>
      <c r="AZ1102" s="2">
        <v>134085334000</v>
      </c>
      <c r="BA1102" s="2">
        <v>0</v>
      </c>
      <c r="BB1102" s="2">
        <v>0</v>
      </c>
      <c r="BC1102" s="2">
        <v>45085334000</v>
      </c>
      <c r="BD1102" s="2">
        <v>0</v>
      </c>
      <c r="BE1102" s="2">
        <v>0</v>
      </c>
      <c r="BF1102" s="2">
        <v>29085333107</v>
      </c>
      <c r="BG1102" s="2">
        <v>0</v>
      </c>
      <c r="BH1102" s="2">
        <v>0</v>
      </c>
      <c r="BI1102" s="2">
        <v>318256001107</v>
      </c>
      <c r="BJ1102" s="2">
        <v>0</v>
      </c>
      <c r="BK1102" s="2">
        <v>0</v>
      </c>
      <c r="BL1102" s="2"/>
      <c r="BM1102" s="3">
        <f t="shared" si="176"/>
        <v>0</v>
      </c>
      <c r="BN1102" s="3">
        <f t="shared" si="177"/>
        <v>0</v>
      </c>
      <c r="BO1102" s="3">
        <f t="shared" si="178"/>
        <v>110000</v>
      </c>
      <c r="BP1102" s="3">
        <f t="shared" si="179"/>
        <v>0</v>
      </c>
      <c r="BQ1102" s="3">
        <f t="shared" si="180"/>
        <v>134085.334</v>
      </c>
      <c r="BR1102" s="3">
        <f t="shared" si="181"/>
        <v>0</v>
      </c>
      <c r="BS1102" s="3">
        <f t="shared" si="182"/>
        <v>45085.334000000003</v>
      </c>
      <c r="BT1102" s="3">
        <f t="shared" si="183"/>
        <v>0</v>
      </c>
      <c r="BU1102" s="3">
        <f t="shared" si="184"/>
        <v>29085.333106999999</v>
      </c>
      <c r="BV1102" s="3">
        <f t="shared" si="185"/>
        <v>0</v>
      </c>
    </row>
    <row r="1103" spans="1:74" x14ac:dyDescent="0.25">
      <c r="A1103">
        <v>16</v>
      </c>
      <c r="B1103" t="s">
        <v>60</v>
      </c>
      <c r="C1103" t="s">
        <v>61</v>
      </c>
      <c r="D1103">
        <v>2020</v>
      </c>
      <c r="E1103" t="s">
        <v>62</v>
      </c>
      <c r="F1103" t="s">
        <v>63</v>
      </c>
      <c r="G1103">
        <v>2</v>
      </c>
      <c r="H1103" t="s">
        <v>64</v>
      </c>
      <c r="I1103" t="s">
        <v>3425</v>
      </c>
      <c r="J1103" t="s">
        <v>1975</v>
      </c>
      <c r="K1103" t="s">
        <v>1976</v>
      </c>
      <c r="L1103" t="s">
        <v>3468</v>
      </c>
      <c r="M1103" t="s">
        <v>1977</v>
      </c>
      <c r="N1103" t="s">
        <v>3471</v>
      </c>
      <c r="O1103" t="s">
        <v>245</v>
      </c>
      <c r="P1103" t="s">
        <v>3519</v>
      </c>
      <c r="Q1103" t="s">
        <v>2030</v>
      </c>
      <c r="R1103" t="s">
        <v>3742</v>
      </c>
      <c r="S1103" t="s">
        <v>2031</v>
      </c>
      <c r="T1103">
        <v>16</v>
      </c>
      <c r="U1103">
        <v>1</v>
      </c>
      <c r="V1103" t="s">
        <v>2032</v>
      </c>
      <c r="W1103">
        <v>3</v>
      </c>
      <c r="X1103" t="s">
        <v>128</v>
      </c>
      <c r="Y1103">
        <v>1</v>
      </c>
      <c r="Z1103" t="s">
        <v>73</v>
      </c>
      <c r="AA1103">
        <v>1</v>
      </c>
      <c r="AB1103" s="2">
        <v>2.5</v>
      </c>
      <c r="AC1103" s="2">
        <v>0</v>
      </c>
      <c r="AD1103" s="2">
        <v>0</v>
      </c>
      <c r="AE1103" s="2">
        <v>7.5</v>
      </c>
      <c r="AF1103" s="2">
        <v>0</v>
      </c>
      <c r="AG1103" s="2">
        <v>0</v>
      </c>
      <c r="AH1103" s="2">
        <v>12.5</v>
      </c>
      <c r="AI1103" s="2">
        <v>0</v>
      </c>
      <c r="AJ1103" s="2">
        <v>0</v>
      </c>
      <c r="AK1103" s="2">
        <v>17.5</v>
      </c>
      <c r="AL1103" s="2">
        <v>0</v>
      </c>
      <c r="AM1103" s="2">
        <v>0</v>
      </c>
      <c r="AN1103" s="2">
        <v>20</v>
      </c>
      <c r="AO1103" s="2">
        <v>0</v>
      </c>
      <c r="AP1103" s="2">
        <v>0</v>
      </c>
      <c r="AQ1103" s="2" t="s">
        <v>77</v>
      </c>
      <c r="AR1103" s="2" t="s">
        <v>77</v>
      </c>
      <c r="AS1103" s="2" t="s">
        <v>77</v>
      </c>
      <c r="AT1103" s="2">
        <v>919493500</v>
      </c>
      <c r="AU1103" s="2">
        <v>116069840</v>
      </c>
      <c r="AV1103" s="2">
        <v>12.62</v>
      </c>
      <c r="AW1103" s="2">
        <v>3140000000</v>
      </c>
      <c r="AX1103" s="2">
        <v>0</v>
      </c>
      <c r="AY1103" s="2">
        <v>0</v>
      </c>
      <c r="AZ1103" s="2">
        <v>1269962000</v>
      </c>
      <c r="BA1103" s="2">
        <v>0</v>
      </c>
      <c r="BB1103" s="2">
        <v>0</v>
      </c>
      <c r="BC1103" s="2">
        <v>1322877000</v>
      </c>
      <c r="BD1103" s="2">
        <v>0</v>
      </c>
      <c r="BE1103" s="2">
        <v>0</v>
      </c>
      <c r="BF1103" s="2">
        <v>1455162500</v>
      </c>
      <c r="BG1103" s="2">
        <v>0</v>
      </c>
      <c r="BH1103" s="2">
        <v>0</v>
      </c>
      <c r="BI1103" s="2">
        <v>8107495000</v>
      </c>
      <c r="BJ1103" s="2">
        <v>116069840</v>
      </c>
      <c r="BK1103" s="2">
        <v>1.43</v>
      </c>
      <c r="BL1103" s="2" t="s">
        <v>2033</v>
      </c>
      <c r="BM1103" s="3">
        <f t="shared" si="176"/>
        <v>919.49350000000004</v>
      </c>
      <c r="BN1103" s="3">
        <f t="shared" si="177"/>
        <v>116.06984</v>
      </c>
      <c r="BO1103" s="3">
        <f t="shared" si="178"/>
        <v>3140</v>
      </c>
      <c r="BP1103" s="3">
        <f t="shared" si="179"/>
        <v>0</v>
      </c>
      <c r="BQ1103" s="3">
        <f t="shared" si="180"/>
        <v>1269.962</v>
      </c>
      <c r="BR1103" s="3">
        <f t="shared" si="181"/>
        <v>0</v>
      </c>
      <c r="BS1103" s="3">
        <f t="shared" si="182"/>
        <v>1322.877</v>
      </c>
      <c r="BT1103" s="3">
        <f t="shared" si="183"/>
        <v>0</v>
      </c>
      <c r="BU1103" s="3">
        <f t="shared" si="184"/>
        <v>1455.1624999999999</v>
      </c>
      <c r="BV1103" s="3">
        <f t="shared" si="185"/>
        <v>0</v>
      </c>
    </row>
    <row r="1104" spans="1:74" x14ac:dyDescent="0.25">
      <c r="A1104">
        <v>16</v>
      </c>
      <c r="B1104" t="s">
        <v>60</v>
      </c>
      <c r="C1104" t="s">
        <v>61</v>
      </c>
      <c r="D1104">
        <v>2020</v>
      </c>
      <c r="E1104" t="s">
        <v>62</v>
      </c>
      <c r="F1104" t="s">
        <v>63</v>
      </c>
      <c r="G1104">
        <v>2</v>
      </c>
      <c r="H1104" t="s">
        <v>64</v>
      </c>
      <c r="I1104" t="s">
        <v>3425</v>
      </c>
      <c r="J1104" t="s">
        <v>1975</v>
      </c>
      <c r="K1104" t="s">
        <v>1976</v>
      </c>
      <c r="L1104" t="s">
        <v>3468</v>
      </c>
      <c r="M1104" t="s">
        <v>1977</v>
      </c>
      <c r="N1104" t="s">
        <v>3471</v>
      </c>
      <c r="O1104" t="s">
        <v>245</v>
      </c>
      <c r="P1104" t="s">
        <v>3519</v>
      </c>
      <c r="Q1104" t="s">
        <v>2030</v>
      </c>
      <c r="R1104" t="s">
        <v>3742</v>
      </c>
      <c r="S1104" t="s">
        <v>2031</v>
      </c>
      <c r="T1104">
        <v>16</v>
      </c>
      <c r="U1104">
        <v>2</v>
      </c>
      <c r="V1104" t="s">
        <v>2034</v>
      </c>
      <c r="W1104">
        <v>4</v>
      </c>
      <c r="X1104" t="s">
        <v>444</v>
      </c>
      <c r="Y1104">
        <v>1</v>
      </c>
      <c r="Z1104" t="s">
        <v>73</v>
      </c>
      <c r="AA1104">
        <v>1</v>
      </c>
      <c r="AB1104" s="2">
        <v>6.9</v>
      </c>
      <c r="AC1104" s="2">
        <v>0</v>
      </c>
      <c r="AD1104" s="2">
        <v>0</v>
      </c>
      <c r="AE1104" s="2">
        <v>6.85</v>
      </c>
      <c r="AF1104" s="2">
        <v>0</v>
      </c>
      <c r="AG1104" s="2">
        <v>0</v>
      </c>
      <c r="AH1104" s="2">
        <v>6.7</v>
      </c>
      <c r="AI1104" s="2">
        <v>0</v>
      </c>
      <c r="AJ1104" s="2">
        <v>0</v>
      </c>
      <c r="AK1104" s="2">
        <v>6.55</v>
      </c>
      <c r="AL1104" s="2">
        <v>0</v>
      </c>
      <c r="AM1104" s="2">
        <v>0</v>
      </c>
      <c r="AN1104" s="2">
        <v>6.44</v>
      </c>
      <c r="AO1104" s="2">
        <v>0</v>
      </c>
      <c r="AP1104" s="2">
        <v>0</v>
      </c>
      <c r="AQ1104" s="2" t="s">
        <v>77</v>
      </c>
      <c r="AR1104" s="2" t="s">
        <v>77</v>
      </c>
      <c r="AS1104" s="2" t="s">
        <v>77</v>
      </c>
      <c r="AT1104" s="2">
        <v>256694102</v>
      </c>
      <c r="AU1104" s="2">
        <v>240547191</v>
      </c>
      <c r="AV1104" s="2">
        <v>93.71</v>
      </c>
      <c r="AW1104" s="2">
        <v>4200000000</v>
      </c>
      <c r="AX1104" s="2">
        <v>0</v>
      </c>
      <c r="AY1104" s="2">
        <v>0</v>
      </c>
      <c r="AZ1104" s="2">
        <v>4491194000</v>
      </c>
      <c r="BA1104" s="2">
        <v>0</v>
      </c>
      <c r="BB1104" s="2">
        <v>0</v>
      </c>
      <c r="BC1104" s="2">
        <v>4678327000</v>
      </c>
      <c r="BD1104" s="2">
        <v>0</v>
      </c>
      <c r="BE1104" s="2">
        <v>0</v>
      </c>
      <c r="BF1104" s="2">
        <v>5146157898</v>
      </c>
      <c r="BG1104" s="2">
        <v>0</v>
      </c>
      <c r="BH1104" s="2">
        <v>0</v>
      </c>
      <c r="BI1104" s="2">
        <v>18772373000</v>
      </c>
      <c r="BJ1104" s="2">
        <v>240547191</v>
      </c>
      <c r="BK1104" s="2">
        <v>1.28</v>
      </c>
      <c r="BL1104" s="2" t="s">
        <v>2035</v>
      </c>
      <c r="BM1104" s="3">
        <f t="shared" si="176"/>
        <v>256.69410199999999</v>
      </c>
      <c r="BN1104" s="3">
        <f t="shared" si="177"/>
        <v>240.547191</v>
      </c>
      <c r="BO1104" s="3">
        <f t="shared" si="178"/>
        <v>4200</v>
      </c>
      <c r="BP1104" s="3">
        <f t="shared" si="179"/>
        <v>0</v>
      </c>
      <c r="BQ1104" s="3">
        <f t="shared" si="180"/>
        <v>4491.1940000000004</v>
      </c>
      <c r="BR1104" s="3">
        <f t="shared" si="181"/>
        <v>0</v>
      </c>
      <c r="BS1104" s="3">
        <f t="shared" si="182"/>
        <v>4678.3270000000002</v>
      </c>
      <c r="BT1104" s="3">
        <f t="shared" si="183"/>
        <v>0</v>
      </c>
      <c r="BU1104" s="3">
        <f t="shared" si="184"/>
        <v>5146.1578980000004</v>
      </c>
      <c r="BV1104" s="3">
        <f t="shared" si="185"/>
        <v>0</v>
      </c>
    </row>
    <row r="1105" spans="1:74" x14ac:dyDescent="0.25">
      <c r="A1105">
        <v>16</v>
      </c>
      <c r="B1105" t="s">
        <v>60</v>
      </c>
      <c r="C1105" t="s">
        <v>61</v>
      </c>
      <c r="D1105">
        <v>2020</v>
      </c>
      <c r="E1105" t="s">
        <v>62</v>
      </c>
      <c r="F1105" t="s">
        <v>63</v>
      </c>
      <c r="G1105">
        <v>2</v>
      </c>
      <c r="H1105" t="s">
        <v>64</v>
      </c>
      <c r="I1105" t="s">
        <v>3425</v>
      </c>
      <c r="J1105" t="s">
        <v>1975</v>
      </c>
      <c r="K1105" t="s">
        <v>1976</v>
      </c>
      <c r="L1105" t="s">
        <v>3468</v>
      </c>
      <c r="M1105" t="s">
        <v>1977</v>
      </c>
      <c r="N1105" t="s">
        <v>3471</v>
      </c>
      <c r="O1105" t="s">
        <v>245</v>
      </c>
      <c r="P1105" t="s">
        <v>3519</v>
      </c>
      <c r="Q1105" t="s">
        <v>2030</v>
      </c>
      <c r="R1105" t="s">
        <v>3742</v>
      </c>
      <c r="S1105" t="s">
        <v>2031</v>
      </c>
      <c r="T1105">
        <v>16</v>
      </c>
      <c r="U1105">
        <v>3</v>
      </c>
      <c r="V1105" t="s">
        <v>2036</v>
      </c>
      <c r="W1105">
        <v>1</v>
      </c>
      <c r="X1105" t="s">
        <v>72</v>
      </c>
      <c r="Y1105">
        <v>1</v>
      </c>
      <c r="Z1105" t="s">
        <v>73</v>
      </c>
      <c r="AA1105">
        <v>1</v>
      </c>
      <c r="AB1105" s="2">
        <v>0.1</v>
      </c>
      <c r="AC1105" s="2">
        <v>0.03</v>
      </c>
      <c r="AD1105" s="2">
        <v>30</v>
      </c>
      <c r="AE1105" s="2">
        <v>0.25</v>
      </c>
      <c r="AF1105" s="2">
        <v>0</v>
      </c>
      <c r="AG1105" s="2">
        <v>0</v>
      </c>
      <c r="AH1105" s="2">
        <v>0.25</v>
      </c>
      <c r="AI1105" s="2">
        <v>0</v>
      </c>
      <c r="AJ1105" s="2">
        <v>0</v>
      </c>
      <c r="AK1105" s="2">
        <v>0.3</v>
      </c>
      <c r="AL1105" s="2">
        <v>0</v>
      </c>
      <c r="AM1105" s="2">
        <v>0</v>
      </c>
      <c r="AN1105" s="2">
        <v>0.1</v>
      </c>
      <c r="AO1105" s="2">
        <v>0</v>
      </c>
      <c r="AP1105" s="2">
        <v>0</v>
      </c>
      <c r="AQ1105" s="2">
        <v>1</v>
      </c>
      <c r="AR1105" s="2">
        <v>0.03</v>
      </c>
      <c r="AS1105" s="2">
        <v>3</v>
      </c>
      <c r="AT1105" s="2">
        <v>14322674937</v>
      </c>
      <c r="AU1105" s="2">
        <v>13893609792</v>
      </c>
      <c r="AV1105" s="2">
        <v>97</v>
      </c>
      <c r="AW1105" s="2">
        <v>8938493000</v>
      </c>
      <c r="AX1105" s="2">
        <v>0</v>
      </c>
      <c r="AY1105" s="2">
        <v>0</v>
      </c>
      <c r="AZ1105" s="2">
        <v>83055037000</v>
      </c>
      <c r="BA1105" s="2">
        <v>0</v>
      </c>
      <c r="BB1105" s="2">
        <v>0</v>
      </c>
      <c r="BC1105" s="2">
        <v>86515664000</v>
      </c>
      <c r="BD1105" s="2">
        <v>0</v>
      </c>
      <c r="BE1105" s="2">
        <v>0</v>
      </c>
      <c r="BF1105" s="2">
        <v>94449228063</v>
      </c>
      <c r="BG1105" s="2">
        <v>0</v>
      </c>
      <c r="BH1105" s="2">
        <v>0</v>
      </c>
      <c r="BI1105" s="2">
        <v>287281097000</v>
      </c>
      <c r="BJ1105" s="2">
        <v>13893609792</v>
      </c>
      <c r="BK1105" s="2">
        <v>4.84</v>
      </c>
      <c r="BL1105" s="2" t="s">
        <v>2037</v>
      </c>
      <c r="BM1105" s="3">
        <f t="shared" si="176"/>
        <v>14322.674937</v>
      </c>
      <c r="BN1105" s="3">
        <f t="shared" si="177"/>
        <v>13893.609791999999</v>
      </c>
      <c r="BO1105" s="3">
        <f t="shared" si="178"/>
        <v>8938.4930000000004</v>
      </c>
      <c r="BP1105" s="3">
        <f t="shared" si="179"/>
        <v>0</v>
      </c>
      <c r="BQ1105" s="3">
        <f t="shared" si="180"/>
        <v>83055.036999999997</v>
      </c>
      <c r="BR1105" s="3">
        <f t="shared" si="181"/>
        <v>0</v>
      </c>
      <c r="BS1105" s="3">
        <f t="shared" si="182"/>
        <v>86515.664000000004</v>
      </c>
      <c r="BT1105" s="3">
        <f t="shared" si="183"/>
        <v>0</v>
      </c>
      <c r="BU1105" s="3">
        <f t="shared" si="184"/>
        <v>94449.228063000002</v>
      </c>
      <c r="BV1105" s="3">
        <f t="shared" si="185"/>
        <v>0</v>
      </c>
    </row>
    <row r="1106" spans="1:74" x14ac:dyDescent="0.25">
      <c r="A1106">
        <v>16</v>
      </c>
      <c r="B1106" t="s">
        <v>60</v>
      </c>
      <c r="C1106" t="s">
        <v>61</v>
      </c>
      <c r="D1106">
        <v>2020</v>
      </c>
      <c r="E1106" t="s">
        <v>62</v>
      </c>
      <c r="F1106" t="s">
        <v>63</v>
      </c>
      <c r="G1106">
        <v>2</v>
      </c>
      <c r="H1106" t="s">
        <v>64</v>
      </c>
      <c r="I1106" t="s">
        <v>3425</v>
      </c>
      <c r="J1106" t="s">
        <v>1975</v>
      </c>
      <c r="K1106" t="s">
        <v>1976</v>
      </c>
      <c r="L1106" t="s">
        <v>3468</v>
      </c>
      <c r="M1106" t="s">
        <v>1977</v>
      </c>
      <c r="N1106" t="s">
        <v>3471</v>
      </c>
      <c r="O1106" t="s">
        <v>245</v>
      </c>
      <c r="P1106" t="s">
        <v>3519</v>
      </c>
      <c r="Q1106" t="s">
        <v>2030</v>
      </c>
      <c r="R1106" t="s">
        <v>3742</v>
      </c>
      <c r="S1106" t="s">
        <v>2031</v>
      </c>
      <c r="T1106">
        <v>16</v>
      </c>
      <c r="U1106">
        <v>4</v>
      </c>
      <c r="V1106" t="s">
        <v>2038</v>
      </c>
      <c r="W1106">
        <v>3</v>
      </c>
      <c r="X1106" t="s">
        <v>128</v>
      </c>
      <c r="Y1106">
        <v>1</v>
      </c>
      <c r="Z1106" t="s">
        <v>73</v>
      </c>
      <c r="AA1106">
        <v>1</v>
      </c>
      <c r="AB1106" s="2">
        <v>85</v>
      </c>
      <c r="AC1106" s="2">
        <v>0</v>
      </c>
      <c r="AD1106" s="2">
        <v>0</v>
      </c>
      <c r="AE1106" s="2">
        <v>86</v>
      </c>
      <c r="AF1106" s="2">
        <v>0</v>
      </c>
      <c r="AG1106" s="2">
        <v>0</v>
      </c>
      <c r="AH1106" s="2">
        <v>88</v>
      </c>
      <c r="AI1106" s="2">
        <v>0</v>
      </c>
      <c r="AJ1106" s="2">
        <v>0</v>
      </c>
      <c r="AK1106" s="2">
        <v>89</v>
      </c>
      <c r="AL1106" s="2">
        <v>0</v>
      </c>
      <c r="AM1106" s="2">
        <v>0</v>
      </c>
      <c r="AN1106" s="2">
        <v>90</v>
      </c>
      <c r="AO1106" s="2">
        <v>0</v>
      </c>
      <c r="AP1106" s="2">
        <v>0</v>
      </c>
      <c r="AQ1106" s="2" t="s">
        <v>77</v>
      </c>
      <c r="AR1106" s="2" t="s">
        <v>77</v>
      </c>
      <c r="AS1106" s="2" t="s">
        <v>77</v>
      </c>
      <c r="AT1106" s="2">
        <v>255306777</v>
      </c>
      <c r="AU1106" s="2">
        <v>235393042</v>
      </c>
      <c r="AV1106" s="2">
        <v>92.2</v>
      </c>
      <c r="AW1106" s="2">
        <v>1500000000</v>
      </c>
      <c r="AX1106" s="2">
        <v>0</v>
      </c>
      <c r="AY1106" s="2">
        <v>0</v>
      </c>
      <c r="AZ1106" s="2">
        <v>2175527000</v>
      </c>
      <c r="BA1106" s="2">
        <v>0</v>
      </c>
      <c r="BB1106" s="2">
        <v>0</v>
      </c>
      <c r="BC1106" s="2">
        <v>2266174000</v>
      </c>
      <c r="BD1106" s="2">
        <v>0</v>
      </c>
      <c r="BE1106" s="2">
        <v>0</v>
      </c>
      <c r="BF1106" s="2">
        <v>2492789223</v>
      </c>
      <c r="BG1106" s="2">
        <v>0</v>
      </c>
      <c r="BH1106" s="2">
        <v>0</v>
      </c>
      <c r="BI1106" s="2">
        <v>8689797000</v>
      </c>
      <c r="BJ1106" s="2">
        <v>235393042</v>
      </c>
      <c r="BK1106" s="2">
        <v>2.71</v>
      </c>
      <c r="BL1106" s="2" t="s">
        <v>2039</v>
      </c>
      <c r="BM1106" s="3">
        <f t="shared" si="176"/>
        <v>255.30677700000001</v>
      </c>
      <c r="BN1106" s="3">
        <f t="shared" si="177"/>
        <v>235.39304200000001</v>
      </c>
      <c r="BO1106" s="3">
        <f t="shared" si="178"/>
        <v>1500</v>
      </c>
      <c r="BP1106" s="3">
        <f t="shared" si="179"/>
        <v>0</v>
      </c>
      <c r="BQ1106" s="3">
        <f t="shared" si="180"/>
        <v>2175.527</v>
      </c>
      <c r="BR1106" s="3">
        <f t="shared" si="181"/>
        <v>0</v>
      </c>
      <c r="BS1106" s="3">
        <f t="shared" si="182"/>
        <v>2266.174</v>
      </c>
      <c r="BT1106" s="3">
        <f t="shared" si="183"/>
        <v>0</v>
      </c>
      <c r="BU1106" s="3">
        <f t="shared" si="184"/>
        <v>2492.7892230000002</v>
      </c>
      <c r="BV1106" s="3">
        <f t="shared" si="185"/>
        <v>0</v>
      </c>
    </row>
    <row r="1107" spans="1:74" x14ac:dyDescent="0.25">
      <c r="A1107">
        <v>16</v>
      </c>
      <c r="B1107" t="s">
        <v>60</v>
      </c>
      <c r="C1107" t="s">
        <v>61</v>
      </c>
      <c r="D1107">
        <v>2020</v>
      </c>
      <c r="E1107" t="s">
        <v>62</v>
      </c>
      <c r="F1107" t="s">
        <v>63</v>
      </c>
      <c r="G1107">
        <v>2</v>
      </c>
      <c r="H1107" t="s">
        <v>64</v>
      </c>
      <c r="I1107" t="s">
        <v>3425</v>
      </c>
      <c r="J1107" t="s">
        <v>1975</v>
      </c>
      <c r="K1107" t="s">
        <v>1976</v>
      </c>
      <c r="L1107" t="s">
        <v>3468</v>
      </c>
      <c r="M1107" t="s">
        <v>1977</v>
      </c>
      <c r="N1107" t="s">
        <v>3471</v>
      </c>
      <c r="O1107" t="s">
        <v>245</v>
      </c>
      <c r="P1107" t="s">
        <v>3519</v>
      </c>
      <c r="Q1107" t="s">
        <v>2030</v>
      </c>
      <c r="R1107" t="s">
        <v>3742</v>
      </c>
      <c r="S1107" t="s">
        <v>2031</v>
      </c>
      <c r="T1107">
        <v>16</v>
      </c>
      <c r="U1107">
        <v>5</v>
      </c>
      <c r="V1107" t="s">
        <v>2040</v>
      </c>
      <c r="W1107">
        <v>2</v>
      </c>
      <c r="X1107" t="s">
        <v>76</v>
      </c>
      <c r="Y1107">
        <v>1</v>
      </c>
      <c r="Z1107" t="s">
        <v>73</v>
      </c>
      <c r="AA1107">
        <v>1</v>
      </c>
      <c r="AB1107" s="2">
        <v>1</v>
      </c>
      <c r="AC1107" s="2">
        <v>0</v>
      </c>
      <c r="AD1107" s="2">
        <v>0</v>
      </c>
      <c r="AE1107" s="2">
        <v>1</v>
      </c>
      <c r="AF1107" s="2">
        <v>0</v>
      </c>
      <c r="AG1107" s="2">
        <v>0</v>
      </c>
      <c r="AH1107" s="2">
        <v>1</v>
      </c>
      <c r="AI1107" s="2">
        <v>0</v>
      </c>
      <c r="AJ1107" s="2">
        <v>0</v>
      </c>
      <c r="AK1107" s="2">
        <v>1</v>
      </c>
      <c r="AL1107" s="2">
        <v>0</v>
      </c>
      <c r="AM1107" s="2">
        <v>0</v>
      </c>
      <c r="AN1107" s="2">
        <v>1</v>
      </c>
      <c r="AO1107" s="2">
        <v>0</v>
      </c>
      <c r="AP1107" s="2">
        <v>0</v>
      </c>
      <c r="AQ1107" s="2" t="s">
        <v>77</v>
      </c>
      <c r="AR1107" s="2" t="s">
        <v>77</v>
      </c>
      <c r="AS1107" s="2" t="s">
        <v>77</v>
      </c>
      <c r="AT1107" s="2">
        <v>1174848608</v>
      </c>
      <c r="AU1107" s="2">
        <v>373761393</v>
      </c>
      <c r="AV1107" s="2">
        <v>31.81</v>
      </c>
      <c r="AW1107" s="2">
        <v>2700000000</v>
      </c>
      <c r="AX1107" s="2">
        <v>0</v>
      </c>
      <c r="AY1107" s="2">
        <v>0</v>
      </c>
      <c r="AZ1107" s="2">
        <v>980437000</v>
      </c>
      <c r="BA1107" s="2">
        <v>0</v>
      </c>
      <c r="BB1107" s="2">
        <v>0</v>
      </c>
      <c r="BC1107" s="2">
        <v>1021288000</v>
      </c>
      <c r="BD1107" s="2">
        <v>0</v>
      </c>
      <c r="BE1107" s="2">
        <v>0</v>
      </c>
      <c r="BF1107" s="2">
        <v>1123415392</v>
      </c>
      <c r="BG1107" s="2">
        <v>0</v>
      </c>
      <c r="BH1107" s="2">
        <v>0</v>
      </c>
      <c r="BI1107" s="2">
        <v>6999989000</v>
      </c>
      <c r="BJ1107" s="2">
        <v>373761393</v>
      </c>
      <c r="BK1107" s="2">
        <v>5.34</v>
      </c>
      <c r="BL1107" s="2" t="s">
        <v>2041</v>
      </c>
      <c r="BM1107" s="3">
        <f t="shared" si="176"/>
        <v>1174.848608</v>
      </c>
      <c r="BN1107" s="3">
        <f t="shared" si="177"/>
        <v>373.761393</v>
      </c>
      <c r="BO1107" s="3">
        <f t="shared" si="178"/>
        <v>2700</v>
      </c>
      <c r="BP1107" s="3">
        <f t="shared" si="179"/>
        <v>0</v>
      </c>
      <c r="BQ1107" s="3">
        <f t="shared" si="180"/>
        <v>980.43700000000001</v>
      </c>
      <c r="BR1107" s="3">
        <f t="shared" si="181"/>
        <v>0</v>
      </c>
      <c r="BS1107" s="3">
        <f t="shared" si="182"/>
        <v>1021.288</v>
      </c>
      <c r="BT1107" s="3">
        <f t="shared" si="183"/>
        <v>0</v>
      </c>
      <c r="BU1107" s="3">
        <f t="shared" si="184"/>
        <v>1123.4153920000001</v>
      </c>
      <c r="BV1107" s="3">
        <f t="shared" si="185"/>
        <v>0</v>
      </c>
    </row>
    <row r="1108" spans="1:74" x14ac:dyDescent="0.25">
      <c r="A1108">
        <v>16</v>
      </c>
      <c r="B1108" t="s">
        <v>60</v>
      </c>
      <c r="C1108" t="s">
        <v>61</v>
      </c>
      <c r="D1108">
        <v>2020</v>
      </c>
      <c r="E1108" t="s">
        <v>62</v>
      </c>
      <c r="F1108" t="s">
        <v>63</v>
      </c>
      <c r="G1108">
        <v>2</v>
      </c>
      <c r="H1108" t="s">
        <v>64</v>
      </c>
      <c r="I1108" t="s">
        <v>3425</v>
      </c>
      <c r="J1108" t="s">
        <v>1975</v>
      </c>
      <c r="K1108" t="s">
        <v>1976</v>
      </c>
      <c r="L1108" t="s">
        <v>3468</v>
      </c>
      <c r="M1108" t="s">
        <v>1977</v>
      </c>
      <c r="N1108" t="s">
        <v>3471</v>
      </c>
      <c r="O1108" t="s">
        <v>245</v>
      </c>
      <c r="P1108" t="s">
        <v>3519</v>
      </c>
      <c r="Q1108" t="s">
        <v>2030</v>
      </c>
      <c r="R1108" t="s">
        <v>3742</v>
      </c>
      <c r="S1108" t="s">
        <v>2031</v>
      </c>
      <c r="T1108">
        <v>16</v>
      </c>
      <c r="U1108">
        <v>6</v>
      </c>
      <c r="V1108" t="s">
        <v>2042</v>
      </c>
      <c r="W1108">
        <v>1</v>
      </c>
      <c r="X1108" t="s">
        <v>72</v>
      </c>
      <c r="Y1108">
        <v>1</v>
      </c>
      <c r="Z1108" t="s">
        <v>73</v>
      </c>
      <c r="AA1108">
        <v>1</v>
      </c>
      <c r="AB1108" s="2">
        <v>0.05</v>
      </c>
      <c r="AC1108" s="2">
        <v>0.01</v>
      </c>
      <c r="AD1108" s="2">
        <v>20</v>
      </c>
      <c r="AE1108" s="2">
        <v>0.3</v>
      </c>
      <c r="AF1108" s="2">
        <v>0</v>
      </c>
      <c r="AG1108" s="2">
        <v>0</v>
      </c>
      <c r="AH1108" s="2">
        <v>0.3</v>
      </c>
      <c r="AI1108" s="2">
        <v>0</v>
      </c>
      <c r="AJ1108" s="2">
        <v>0</v>
      </c>
      <c r="AK1108" s="2">
        <v>0.25</v>
      </c>
      <c r="AL1108" s="2">
        <v>0</v>
      </c>
      <c r="AM1108" s="2">
        <v>0</v>
      </c>
      <c r="AN1108" s="2">
        <v>0.1</v>
      </c>
      <c r="AO1108" s="2">
        <v>0</v>
      </c>
      <c r="AP1108" s="2">
        <v>0</v>
      </c>
      <c r="AQ1108" s="2">
        <v>1</v>
      </c>
      <c r="AR1108" s="2">
        <v>0.01</v>
      </c>
      <c r="AS1108" s="2">
        <v>1</v>
      </c>
      <c r="AT1108" s="2">
        <v>117168240</v>
      </c>
      <c r="AU1108" s="2">
        <v>98225088</v>
      </c>
      <c r="AV1108" s="2">
        <v>83.84</v>
      </c>
      <c r="AW1108" s="2">
        <v>2700000000</v>
      </c>
      <c r="AX1108" s="2">
        <v>0</v>
      </c>
      <c r="AY1108" s="2">
        <v>0</v>
      </c>
      <c r="AZ1108" s="2">
        <v>595880000</v>
      </c>
      <c r="BA1108" s="2">
        <v>0</v>
      </c>
      <c r="BB1108" s="2">
        <v>0</v>
      </c>
      <c r="BC1108" s="2">
        <v>620708000</v>
      </c>
      <c r="BD1108" s="2">
        <v>0</v>
      </c>
      <c r="BE1108" s="2">
        <v>0</v>
      </c>
      <c r="BF1108" s="2">
        <v>682777760</v>
      </c>
      <c r="BG1108" s="2">
        <v>0</v>
      </c>
      <c r="BH1108" s="2">
        <v>0</v>
      </c>
      <c r="BI1108" s="2">
        <v>4716534000</v>
      </c>
      <c r="BJ1108" s="2">
        <v>98225088</v>
      </c>
      <c r="BK1108" s="2">
        <v>2.08</v>
      </c>
      <c r="BL1108" s="2" t="s">
        <v>2043</v>
      </c>
      <c r="BM1108" s="3">
        <f t="shared" si="176"/>
        <v>117.16824</v>
      </c>
      <c r="BN1108" s="3">
        <f t="shared" si="177"/>
        <v>98.225088</v>
      </c>
      <c r="BO1108" s="3">
        <f t="shared" si="178"/>
        <v>2700</v>
      </c>
      <c r="BP1108" s="3">
        <f t="shared" si="179"/>
        <v>0</v>
      </c>
      <c r="BQ1108" s="3">
        <f t="shared" si="180"/>
        <v>595.88</v>
      </c>
      <c r="BR1108" s="3">
        <f t="shared" si="181"/>
        <v>0</v>
      </c>
      <c r="BS1108" s="3">
        <f t="shared" si="182"/>
        <v>620.70799999999997</v>
      </c>
      <c r="BT1108" s="3">
        <f t="shared" si="183"/>
        <v>0</v>
      </c>
      <c r="BU1108" s="3">
        <f t="shared" si="184"/>
        <v>682.77775999999994</v>
      </c>
      <c r="BV1108" s="3">
        <f t="shared" si="185"/>
        <v>0</v>
      </c>
    </row>
    <row r="1109" spans="1:74" x14ac:dyDescent="0.25">
      <c r="A1109">
        <v>16</v>
      </c>
      <c r="B1109" t="s">
        <v>60</v>
      </c>
      <c r="C1109" t="s">
        <v>61</v>
      </c>
      <c r="D1109">
        <v>2020</v>
      </c>
      <c r="E1109" t="s">
        <v>62</v>
      </c>
      <c r="F1109" t="s">
        <v>63</v>
      </c>
      <c r="G1109">
        <v>2</v>
      </c>
      <c r="H1109" t="s">
        <v>64</v>
      </c>
      <c r="I1109" t="s">
        <v>3425</v>
      </c>
      <c r="J1109" t="s">
        <v>1975</v>
      </c>
      <c r="K1109" t="s">
        <v>1976</v>
      </c>
      <c r="L1109" t="s">
        <v>3468</v>
      </c>
      <c r="M1109" t="s">
        <v>1977</v>
      </c>
      <c r="N1109" t="s">
        <v>3471</v>
      </c>
      <c r="O1109" t="s">
        <v>245</v>
      </c>
      <c r="P1109" t="s">
        <v>3519</v>
      </c>
      <c r="Q1109" t="s">
        <v>2030</v>
      </c>
      <c r="R1109" t="s">
        <v>3742</v>
      </c>
      <c r="S1109" t="s">
        <v>2031</v>
      </c>
      <c r="T1109">
        <v>16</v>
      </c>
      <c r="U1109">
        <v>7</v>
      </c>
      <c r="V1109" t="s">
        <v>2044</v>
      </c>
      <c r="W1109">
        <v>1</v>
      </c>
      <c r="X1109" t="s">
        <v>72</v>
      </c>
      <c r="Y1109">
        <v>1</v>
      </c>
      <c r="Z1109" t="s">
        <v>73</v>
      </c>
      <c r="AA1109">
        <v>1</v>
      </c>
      <c r="AB1109" s="2">
        <v>6028</v>
      </c>
      <c r="AC1109" s="2">
        <v>1100</v>
      </c>
      <c r="AD1109" s="2">
        <v>18.25</v>
      </c>
      <c r="AE1109" s="2">
        <v>75351</v>
      </c>
      <c r="AF1109" s="2">
        <v>0</v>
      </c>
      <c r="AG1109" s="2">
        <v>0</v>
      </c>
      <c r="AH1109" s="2">
        <v>93436</v>
      </c>
      <c r="AI1109" s="2">
        <v>0</v>
      </c>
      <c r="AJ1109" s="2">
        <v>0</v>
      </c>
      <c r="AK1109" s="2">
        <v>93435</v>
      </c>
      <c r="AL1109" s="2">
        <v>0</v>
      </c>
      <c r="AM1109" s="2">
        <v>0</v>
      </c>
      <c r="AN1109" s="2">
        <v>33155</v>
      </c>
      <c r="AO1109" s="2">
        <v>0</v>
      </c>
      <c r="AP1109" s="2">
        <v>0</v>
      </c>
      <c r="AQ1109" s="2">
        <v>301405</v>
      </c>
      <c r="AR1109" s="2">
        <v>1100</v>
      </c>
      <c r="AS1109" s="2">
        <v>0.36</v>
      </c>
      <c r="AT1109" s="2">
        <v>1085053109</v>
      </c>
      <c r="AU1109" s="2">
        <v>1067731580</v>
      </c>
      <c r="AV1109" s="2">
        <v>98.4</v>
      </c>
      <c r="AW1109" s="2">
        <v>13000000000</v>
      </c>
      <c r="AX1109" s="2">
        <v>0</v>
      </c>
      <c r="AY1109" s="2">
        <v>0</v>
      </c>
      <c r="AZ1109" s="2">
        <v>6131988000</v>
      </c>
      <c r="BA1109" s="2">
        <v>0</v>
      </c>
      <c r="BB1109" s="2">
        <v>0</v>
      </c>
      <c r="BC1109" s="2">
        <v>6387487000</v>
      </c>
      <c r="BD1109" s="2">
        <v>0</v>
      </c>
      <c r="BE1109" s="2">
        <v>0</v>
      </c>
      <c r="BF1109" s="2">
        <v>7026233891</v>
      </c>
      <c r="BG1109" s="2">
        <v>0</v>
      </c>
      <c r="BH1109" s="2">
        <v>0</v>
      </c>
      <c r="BI1109" s="2">
        <v>33630762000</v>
      </c>
      <c r="BJ1109" s="2">
        <v>1067731580</v>
      </c>
      <c r="BK1109" s="2">
        <v>3.17</v>
      </c>
      <c r="BL1109" s="2" t="s">
        <v>2045</v>
      </c>
      <c r="BM1109" s="3">
        <f t="shared" si="176"/>
        <v>1085.0531089999999</v>
      </c>
      <c r="BN1109" s="3">
        <f t="shared" si="177"/>
        <v>1067.7315799999999</v>
      </c>
      <c r="BO1109" s="3">
        <f t="shared" si="178"/>
        <v>13000</v>
      </c>
      <c r="BP1109" s="3">
        <f t="shared" si="179"/>
        <v>0</v>
      </c>
      <c r="BQ1109" s="3">
        <f t="shared" si="180"/>
        <v>6131.9880000000003</v>
      </c>
      <c r="BR1109" s="3">
        <f t="shared" si="181"/>
        <v>0</v>
      </c>
      <c r="BS1109" s="3">
        <f t="shared" si="182"/>
        <v>6387.4870000000001</v>
      </c>
      <c r="BT1109" s="3">
        <f t="shared" si="183"/>
        <v>0</v>
      </c>
      <c r="BU1109" s="3">
        <f t="shared" si="184"/>
        <v>7026.2338909999999</v>
      </c>
      <c r="BV1109" s="3">
        <f t="shared" si="185"/>
        <v>0</v>
      </c>
    </row>
    <row r="1110" spans="1:74" x14ac:dyDescent="0.25">
      <c r="A1110">
        <v>16</v>
      </c>
      <c r="B1110" t="s">
        <v>60</v>
      </c>
      <c r="C1110" t="s">
        <v>61</v>
      </c>
      <c r="D1110">
        <v>2020</v>
      </c>
      <c r="E1110" t="s">
        <v>62</v>
      </c>
      <c r="F1110" t="s">
        <v>63</v>
      </c>
      <c r="G1110">
        <v>2</v>
      </c>
      <c r="H1110" t="s">
        <v>64</v>
      </c>
      <c r="I1110" t="s">
        <v>3425</v>
      </c>
      <c r="J1110" t="s">
        <v>1975</v>
      </c>
      <c r="K1110" t="s">
        <v>1976</v>
      </c>
      <c r="L1110" t="s">
        <v>3468</v>
      </c>
      <c r="M1110" t="s">
        <v>1977</v>
      </c>
      <c r="N1110" t="s">
        <v>3471</v>
      </c>
      <c r="O1110" t="s">
        <v>245</v>
      </c>
      <c r="P1110" t="s">
        <v>3519</v>
      </c>
      <c r="Q1110" t="s">
        <v>2030</v>
      </c>
      <c r="R1110" t="s">
        <v>3742</v>
      </c>
      <c r="S1110" t="s">
        <v>2031</v>
      </c>
      <c r="T1110">
        <v>16</v>
      </c>
      <c r="U1110">
        <v>8</v>
      </c>
      <c r="V1110" t="s">
        <v>2046</v>
      </c>
      <c r="W1110">
        <v>1</v>
      </c>
      <c r="X1110" t="s">
        <v>72</v>
      </c>
      <c r="Y1110">
        <v>1</v>
      </c>
      <c r="Z1110" t="s">
        <v>73</v>
      </c>
      <c r="AA1110">
        <v>1</v>
      </c>
      <c r="AB1110" s="2">
        <v>2520</v>
      </c>
      <c r="AC1110" s="2">
        <v>2327</v>
      </c>
      <c r="AD1110" s="2">
        <v>92.34</v>
      </c>
      <c r="AE1110" s="2">
        <v>31500</v>
      </c>
      <c r="AF1110" s="2">
        <v>0</v>
      </c>
      <c r="AG1110" s="2">
        <v>0</v>
      </c>
      <c r="AH1110" s="2">
        <v>39060</v>
      </c>
      <c r="AI1110" s="2">
        <v>0</v>
      </c>
      <c r="AJ1110" s="2">
        <v>0</v>
      </c>
      <c r="AK1110" s="2">
        <v>39060</v>
      </c>
      <c r="AL1110" s="2">
        <v>0</v>
      </c>
      <c r="AM1110" s="2">
        <v>0</v>
      </c>
      <c r="AN1110" s="2">
        <v>13860</v>
      </c>
      <c r="AO1110" s="2">
        <v>0</v>
      </c>
      <c r="AP1110" s="2">
        <v>0</v>
      </c>
      <c r="AQ1110" s="2">
        <v>126000</v>
      </c>
      <c r="AR1110" s="2">
        <v>2327</v>
      </c>
      <c r="AS1110" s="2">
        <v>1.85</v>
      </c>
      <c r="AT1110" s="2">
        <v>661965341</v>
      </c>
      <c r="AU1110" s="2">
        <v>654368768</v>
      </c>
      <c r="AV1110" s="2">
        <v>98.85</v>
      </c>
      <c r="AW1110" s="2">
        <v>8500000000</v>
      </c>
      <c r="AX1110" s="2">
        <v>0</v>
      </c>
      <c r="AY1110" s="2">
        <v>0</v>
      </c>
      <c r="AZ1110" s="2">
        <v>3991929000</v>
      </c>
      <c r="BA1110" s="2">
        <v>0</v>
      </c>
      <c r="BB1110" s="2">
        <v>0</v>
      </c>
      <c r="BC1110" s="2">
        <v>4158259000</v>
      </c>
      <c r="BD1110" s="2">
        <v>0</v>
      </c>
      <c r="BE1110" s="2">
        <v>0</v>
      </c>
      <c r="BF1110" s="2">
        <v>4574082659</v>
      </c>
      <c r="BG1110" s="2">
        <v>0</v>
      </c>
      <c r="BH1110" s="2">
        <v>0</v>
      </c>
      <c r="BI1110" s="2">
        <v>21886236000</v>
      </c>
      <c r="BJ1110" s="2">
        <v>654368768</v>
      </c>
      <c r="BK1110" s="2">
        <v>2.99</v>
      </c>
      <c r="BL1110" s="2" t="s">
        <v>2047</v>
      </c>
      <c r="BM1110" s="3">
        <f t="shared" si="176"/>
        <v>661.96534099999997</v>
      </c>
      <c r="BN1110" s="3">
        <f t="shared" si="177"/>
        <v>654.36876800000005</v>
      </c>
      <c r="BO1110" s="3">
        <f t="shared" si="178"/>
        <v>8500</v>
      </c>
      <c r="BP1110" s="3">
        <f t="shared" si="179"/>
        <v>0</v>
      </c>
      <c r="BQ1110" s="3">
        <f t="shared" si="180"/>
        <v>3991.9290000000001</v>
      </c>
      <c r="BR1110" s="3">
        <f t="shared" si="181"/>
        <v>0</v>
      </c>
      <c r="BS1110" s="3">
        <f t="shared" si="182"/>
        <v>4158.259</v>
      </c>
      <c r="BT1110" s="3">
        <f t="shared" si="183"/>
        <v>0</v>
      </c>
      <c r="BU1110" s="3">
        <f t="shared" si="184"/>
        <v>4574.0826589999997</v>
      </c>
      <c r="BV1110" s="3">
        <f t="shared" si="185"/>
        <v>0</v>
      </c>
    </row>
    <row r="1111" spans="1:74" x14ac:dyDescent="0.25">
      <c r="A1111">
        <v>16</v>
      </c>
      <c r="B1111" t="s">
        <v>60</v>
      </c>
      <c r="C1111" t="s">
        <v>61</v>
      </c>
      <c r="D1111">
        <v>2020</v>
      </c>
      <c r="E1111" t="s">
        <v>62</v>
      </c>
      <c r="F1111" t="s">
        <v>63</v>
      </c>
      <c r="G1111">
        <v>2</v>
      </c>
      <c r="H1111" t="s">
        <v>64</v>
      </c>
      <c r="I1111" t="s">
        <v>3425</v>
      </c>
      <c r="J1111" t="s">
        <v>1975</v>
      </c>
      <c r="K1111" t="s">
        <v>1976</v>
      </c>
      <c r="L1111" t="s">
        <v>3468</v>
      </c>
      <c r="M1111" t="s">
        <v>1977</v>
      </c>
      <c r="N1111" t="s">
        <v>3471</v>
      </c>
      <c r="O1111" t="s">
        <v>245</v>
      </c>
      <c r="P1111" t="s">
        <v>3519</v>
      </c>
      <c r="Q1111" t="s">
        <v>2030</v>
      </c>
      <c r="R1111" t="s">
        <v>3742</v>
      </c>
      <c r="S1111" t="s">
        <v>2031</v>
      </c>
      <c r="T1111">
        <v>16</v>
      </c>
      <c r="U1111">
        <v>9</v>
      </c>
      <c r="V1111" t="s">
        <v>2048</v>
      </c>
      <c r="W1111">
        <v>1</v>
      </c>
      <c r="X1111" t="s">
        <v>72</v>
      </c>
      <c r="Y1111">
        <v>1</v>
      </c>
      <c r="Z1111" t="s">
        <v>73</v>
      </c>
      <c r="AA1111">
        <v>1</v>
      </c>
      <c r="AB1111" s="2">
        <v>0</v>
      </c>
      <c r="AC1111" s="2">
        <v>0</v>
      </c>
      <c r="AD1111" s="2">
        <v>0</v>
      </c>
      <c r="AE1111" s="2">
        <v>0.25</v>
      </c>
      <c r="AF1111" s="2">
        <v>0</v>
      </c>
      <c r="AG1111" s="2">
        <v>0</v>
      </c>
      <c r="AH1111" s="2">
        <v>0.3</v>
      </c>
      <c r="AI1111" s="2">
        <v>0</v>
      </c>
      <c r="AJ1111" s="2">
        <v>0</v>
      </c>
      <c r="AK1111" s="2">
        <v>0.3</v>
      </c>
      <c r="AL1111" s="2">
        <v>0</v>
      </c>
      <c r="AM1111" s="2">
        <v>0</v>
      </c>
      <c r="AN1111" s="2">
        <v>0.15</v>
      </c>
      <c r="AO1111" s="2">
        <v>0</v>
      </c>
      <c r="AP1111" s="2">
        <v>0</v>
      </c>
      <c r="AQ1111" s="2">
        <v>1</v>
      </c>
      <c r="AR1111" s="2">
        <v>0</v>
      </c>
      <c r="AS1111" s="2">
        <v>0</v>
      </c>
      <c r="AT1111" s="2">
        <v>0</v>
      </c>
      <c r="AU1111" s="2">
        <v>0</v>
      </c>
      <c r="AV1111" s="2">
        <v>0</v>
      </c>
      <c r="AW1111" s="2">
        <v>211500000</v>
      </c>
      <c r="AX1111" s="2">
        <v>0</v>
      </c>
      <c r="AY1111" s="2">
        <v>0</v>
      </c>
      <c r="AZ1111" s="2">
        <v>216000000</v>
      </c>
      <c r="BA1111" s="2">
        <v>0</v>
      </c>
      <c r="BB1111" s="2">
        <v>0</v>
      </c>
      <c r="BC1111" s="2">
        <v>225000000</v>
      </c>
      <c r="BD1111" s="2">
        <v>0</v>
      </c>
      <c r="BE1111" s="2">
        <v>0</v>
      </c>
      <c r="BF1111" s="2">
        <v>247500000</v>
      </c>
      <c r="BG1111" s="2">
        <v>0</v>
      </c>
      <c r="BH1111" s="2">
        <v>0</v>
      </c>
      <c r="BI1111" s="2">
        <v>900000000</v>
      </c>
      <c r="BJ1111" s="2">
        <v>0</v>
      </c>
      <c r="BK1111" s="2">
        <v>0</v>
      </c>
      <c r="BL1111" s="2" t="s">
        <v>74</v>
      </c>
      <c r="BM1111" s="3">
        <f t="shared" si="176"/>
        <v>0</v>
      </c>
      <c r="BN1111" s="3">
        <f t="shared" si="177"/>
        <v>0</v>
      </c>
      <c r="BO1111" s="3">
        <f t="shared" si="178"/>
        <v>211.5</v>
      </c>
      <c r="BP1111" s="3">
        <f t="shared" si="179"/>
        <v>0</v>
      </c>
      <c r="BQ1111" s="3">
        <f t="shared" si="180"/>
        <v>216</v>
      </c>
      <c r="BR1111" s="3">
        <f t="shared" si="181"/>
        <v>0</v>
      </c>
      <c r="BS1111" s="3">
        <f t="shared" si="182"/>
        <v>225</v>
      </c>
      <c r="BT1111" s="3">
        <f t="shared" si="183"/>
        <v>0</v>
      </c>
      <c r="BU1111" s="3">
        <f t="shared" si="184"/>
        <v>247.5</v>
      </c>
      <c r="BV1111" s="3">
        <f t="shared" si="185"/>
        <v>0</v>
      </c>
    </row>
    <row r="1112" spans="1:74" x14ac:dyDescent="0.25">
      <c r="A1112">
        <v>16</v>
      </c>
      <c r="B1112" t="s">
        <v>60</v>
      </c>
      <c r="C1112" t="s">
        <v>61</v>
      </c>
      <c r="D1112">
        <v>2020</v>
      </c>
      <c r="E1112" t="s">
        <v>62</v>
      </c>
      <c r="F1112" t="s">
        <v>63</v>
      </c>
      <c r="G1112">
        <v>2</v>
      </c>
      <c r="H1112" t="s">
        <v>64</v>
      </c>
      <c r="I1112" t="s">
        <v>3425</v>
      </c>
      <c r="J1112" t="s">
        <v>1975</v>
      </c>
      <c r="K1112" t="s">
        <v>1976</v>
      </c>
      <c r="L1112" t="s">
        <v>3468</v>
      </c>
      <c r="M1112" t="s">
        <v>1977</v>
      </c>
      <c r="N1112" t="s">
        <v>3471</v>
      </c>
      <c r="O1112" t="s">
        <v>245</v>
      </c>
      <c r="P1112" t="s">
        <v>3519</v>
      </c>
      <c r="Q1112" t="s">
        <v>2030</v>
      </c>
      <c r="R1112" t="s">
        <v>3742</v>
      </c>
      <c r="S1112" t="s">
        <v>2031</v>
      </c>
      <c r="T1112">
        <v>16</v>
      </c>
      <c r="U1112">
        <v>10</v>
      </c>
      <c r="V1112" t="s">
        <v>2049</v>
      </c>
      <c r="W1112">
        <v>1</v>
      </c>
      <c r="X1112" t="s">
        <v>72</v>
      </c>
      <c r="Y1112">
        <v>1</v>
      </c>
      <c r="Z1112" t="s">
        <v>73</v>
      </c>
      <c r="AA1112">
        <v>1</v>
      </c>
      <c r="AB1112" s="2">
        <v>0</v>
      </c>
      <c r="AC1112" s="2">
        <v>0</v>
      </c>
      <c r="AD1112" s="2">
        <v>0</v>
      </c>
      <c r="AE1112" s="2">
        <v>0.25</v>
      </c>
      <c r="AF1112" s="2">
        <v>0</v>
      </c>
      <c r="AG1112" s="2">
        <v>0</v>
      </c>
      <c r="AH1112" s="2">
        <v>0.3</v>
      </c>
      <c r="AI1112" s="2">
        <v>0</v>
      </c>
      <c r="AJ1112" s="2">
        <v>0</v>
      </c>
      <c r="AK1112" s="2">
        <v>0.3</v>
      </c>
      <c r="AL1112" s="2">
        <v>0</v>
      </c>
      <c r="AM1112" s="2">
        <v>0</v>
      </c>
      <c r="AN1112" s="2">
        <v>0.15</v>
      </c>
      <c r="AO1112" s="2">
        <v>0</v>
      </c>
      <c r="AP1112" s="2">
        <v>0</v>
      </c>
      <c r="AQ1112" s="2">
        <v>1</v>
      </c>
      <c r="AR1112" s="2">
        <v>0</v>
      </c>
      <c r="AS1112" s="2">
        <v>0</v>
      </c>
      <c r="AT1112" s="2">
        <v>0</v>
      </c>
      <c r="AU1112" s="2">
        <v>0</v>
      </c>
      <c r="AV1112" s="2">
        <v>0</v>
      </c>
      <c r="AW1112" s="2">
        <v>700432000</v>
      </c>
      <c r="AX1112" s="2">
        <v>0</v>
      </c>
      <c r="AY1112" s="2">
        <v>0</v>
      </c>
      <c r="AZ1112" s="2">
        <v>360000000</v>
      </c>
      <c r="BA1112" s="2">
        <v>0</v>
      </c>
      <c r="BB1112" s="2">
        <v>0</v>
      </c>
      <c r="BC1112" s="2">
        <v>375000000</v>
      </c>
      <c r="BD1112" s="2">
        <v>0</v>
      </c>
      <c r="BE1112" s="2">
        <v>0</v>
      </c>
      <c r="BF1112" s="2">
        <v>412500000</v>
      </c>
      <c r="BG1112" s="2">
        <v>0</v>
      </c>
      <c r="BH1112" s="2">
        <v>0</v>
      </c>
      <c r="BI1112" s="2">
        <v>1847932000</v>
      </c>
      <c r="BJ1112" s="2">
        <v>0</v>
      </c>
      <c r="BK1112" s="2">
        <v>0</v>
      </c>
      <c r="BL1112" s="2" t="s">
        <v>74</v>
      </c>
      <c r="BM1112" s="3">
        <f t="shared" si="176"/>
        <v>0</v>
      </c>
      <c r="BN1112" s="3">
        <f t="shared" si="177"/>
        <v>0</v>
      </c>
      <c r="BO1112" s="3">
        <f t="shared" si="178"/>
        <v>700.43200000000002</v>
      </c>
      <c r="BP1112" s="3">
        <f t="shared" si="179"/>
        <v>0</v>
      </c>
      <c r="BQ1112" s="3">
        <f t="shared" si="180"/>
        <v>360</v>
      </c>
      <c r="BR1112" s="3">
        <f t="shared" si="181"/>
        <v>0</v>
      </c>
      <c r="BS1112" s="3">
        <f t="shared" si="182"/>
        <v>375</v>
      </c>
      <c r="BT1112" s="3">
        <f t="shared" si="183"/>
        <v>0</v>
      </c>
      <c r="BU1112" s="3">
        <f t="shared" si="184"/>
        <v>412.5</v>
      </c>
      <c r="BV1112" s="3">
        <f t="shared" si="185"/>
        <v>0</v>
      </c>
    </row>
    <row r="1113" spans="1:74" x14ac:dyDescent="0.25">
      <c r="A1113">
        <v>16</v>
      </c>
      <c r="B1113" t="s">
        <v>60</v>
      </c>
      <c r="C1113" t="s">
        <v>61</v>
      </c>
      <c r="D1113">
        <v>2020</v>
      </c>
      <c r="E1113" t="s">
        <v>62</v>
      </c>
      <c r="F1113" t="s">
        <v>63</v>
      </c>
      <c r="G1113">
        <v>2</v>
      </c>
      <c r="H1113" t="s">
        <v>64</v>
      </c>
      <c r="I1113" t="s">
        <v>3425</v>
      </c>
      <c r="J1113" t="s">
        <v>1975</v>
      </c>
      <c r="K1113" t="s">
        <v>1976</v>
      </c>
      <c r="L1113" t="s">
        <v>3468</v>
      </c>
      <c r="M1113" t="s">
        <v>1977</v>
      </c>
      <c r="N1113" t="s">
        <v>3471</v>
      </c>
      <c r="O1113" t="s">
        <v>245</v>
      </c>
      <c r="P1113" t="s">
        <v>3519</v>
      </c>
      <c r="Q1113" t="s">
        <v>2030</v>
      </c>
      <c r="R1113" t="s">
        <v>3742</v>
      </c>
      <c r="S1113" t="s">
        <v>2031</v>
      </c>
      <c r="T1113">
        <v>16</v>
      </c>
      <c r="U1113">
        <v>11</v>
      </c>
      <c r="V1113" t="s">
        <v>2050</v>
      </c>
      <c r="W1113">
        <v>1</v>
      </c>
      <c r="X1113" t="s">
        <v>72</v>
      </c>
      <c r="Y1113">
        <v>1</v>
      </c>
      <c r="Z1113" t="s">
        <v>73</v>
      </c>
      <c r="AA1113">
        <v>1</v>
      </c>
      <c r="AB1113" s="2">
        <v>0</v>
      </c>
      <c r="AC1113" s="2">
        <v>0</v>
      </c>
      <c r="AD1113" s="2">
        <v>0</v>
      </c>
      <c r="AE1113" s="2">
        <v>0.25</v>
      </c>
      <c r="AF1113" s="2">
        <v>0</v>
      </c>
      <c r="AG1113" s="2">
        <v>0</v>
      </c>
      <c r="AH1113" s="2">
        <v>0.3</v>
      </c>
      <c r="AI1113" s="2">
        <v>0</v>
      </c>
      <c r="AJ1113" s="2">
        <v>0</v>
      </c>
      <c r="AK1113" s="2">
        <v>0.3</v>
      </c>
      <c r="AL1113" s="2">
        <v>0</v>
      </c>
      <c r="AM1113" s="2">
        <v>0</v>
      </c>
      <c r="AN1113" s="2">
        <v>0.15</v>
      </c>
      <c r="AO1113" s="2">
        <v>0</v>
      </c>
      <c r="AP1113" s="2">
        <v>0</v>
      </c>
      <c r="AQ1113" s="2">
        <v>1</v>
      </c>
      <c r="AR1113" s="2">
        <v>0</v>
      </c>
      <c r="AS1113" s="2">
        <v>0</v>
      </c>
      <c r="AT1113" s="2">
        <v>0</v>
      </c>
      <c r="AU1113" s="2">
        <v>0</v>
      </c>
      <c r="AV1113" s="2">
        <v>0</v>
      </c>
      <c r="AW1113" s="2">
        <v>376000000</v>
      </c>
      <c r="AX1113" s="2">
        <v>0</v>
      </c>
      <c r="AY1113" s="2">
        <v>0</v>
      </c>
      <c r="AZ1113" s="2">
        <v>384000000</v>
      </c>
      <c r="BA1113" s="2">
        <v>0</v>
      </c>
      <c r="BB1113" s="2">
        <v>0</v>
      </c>
      <c r="BC1113" s="2">
        <v>400000000</v>
      </c>
      <c r="BD1113" s="2">
        <v>0</v>
      </c>
      <c r="BE1113" s="2">
        <v>0</v>
      </c>
      <c r="BF1113" s="2">
        <v>440000000</v>
      </c>
      <c r="BG1113" s="2">
        <v>0</v>
      </c>
      <c r="BH1113" s="2">
        <v>0</v>
      </c>
      <c r="BI1113" s="2">
        <v>1600000000</v>
      </c>
      <c r="BJ1113" s="2">
        <v>0</v>
      </c>
      <c r="BK1113" s="2">
        <v>0</v>
      </c>
      <c r="BL1113" s="2" t="s">
        <v>74</v>
      </c>
      <c r="BM1113" s="3">
        <f t="shared" si="176"/>
        <v>0</v>
      </c>
      <c r="BN1113" s="3">
        <f t="shared" si="177"/>
        <v>0</v>
      </c>
      <c r="BO1113" s="3">
        <f t="shared" si="178"/>
        <v>376</v>
      </c>
      <c r="BP1113" s="3">
        <f t="shared" si="179"/>
        <v>0</v>
      </c>
      <c r="BQ1113" s="3">
        <f t="shared" si="180"/>
        <v>384</v>
      </c>
      <c r="BR1113" s="3">
        <f t="shared" si="181"/>
        <v>0</v>
      </c>
      <c r="BS1113" s="3">
        <f t="shared" si="182"/>
        <v>400</v>
      </c>
      <c r="BT1113" s="3">
        <f t="shared" si="183"/>
        <v>0</v>
      </c>
      <c r="BU1113" s="3">
        <f t="shared" si="184"/>
        <v>440</v>
      </c>
      <c r="BV1113" s="3">
        <f t="shared" si="185"/>
        <v>0</v>
      </c>
    </row>
    <row r="1114" spans="1:74" x14ac:dyDescent="0.25">
      <c r="A1114">
        <v>16</v>
      </c>
      <c r="B1114" t="s">
        <v>60</v>
      </c>
      <c r="C1114" t="s">
        <v>61</v>
      </c>
      <c r="D1114">
        <v>2020</v>
      </c>
      <c r="E1114" t="s">
        <v>62</v>
      </c>
      <c r="F1114" t="s">
        <v>63</v>
      </c>
      <c r="G1114">
        <v>2</v>
      </c>
      <c r="H1114" t="s">
        <v>64</v>
      </c>
      <c r="I1114" t="s">
        <v>3425</v>
      </c>
      <c r="J1114" t="s">
        <v>1975</v>
      </c>
      <c r="K1114" t="s">
        <v>1976</v>
      </c>
      <c r="L1114" t="s">
        <v>3468</v>
      </c>
      <c r="M1114" t="s">
        <v>1977</v>
      </c>
      <c r="N1114" t="s">
        <v>3471</v>
      </c>
      <c r="O1114" t="s">
        <v>245</v>
      </c>
      <c r="P1114" t="s">
        <v>3519</v>
      </c>
      <c r="Q1114" t="s">
        <v>2030</v>
      </c>
      <c r="R1114" t="s">
        <v>3742</v>
      </c>
      <c r="S1114" t="s">
        <v>2031</v>
      </c>
      <c r="T1114">
        <v>16</v>
      </c>
      <c r="U1114">
        <v>12</v>
      </c>
      <c r="V1114" t="s">
        <v>2051</v>
      </c>
      <c r="W1114">
        <v>4</v>
      </c>
      <c r="X1114" t="s">
        <v>444</v>
      </c>
      <c r="Y1114">
        <v>1</v>
      </c>
      <c r="Z1114" t="s">
        <v>73</v>
      </c>
      <c r="AA1114">
        <v>1</v>
      </c>
      <c r="AB1114" s="2">
        <v>133.80000000000001</v>
      </c>
      <c r="AC1114" s="2">
        <v>0</v>
      </c>
      <c r="AD1114" s="2">
        <v>0</v>
      </c>
      <c r="AE1114" s="2">
        <v>133.69999999999999</v>
      </c>
      <c r="AF1114" s="2">
        <v>0</v>
      </c>
      <c r="AG1114" s="2">
        <v>0</v>
      </c>
      <c r="AH1114" s="2">
        <v>131.80000000000001</v>
      </c>
      <c r="AI1114" s="2">
        <v>0</v>
      </c>
      <c r="AJ1114" s="2">
        <v>0</v>
      </c>
      <c r="AK1114" s="2">
        <v>129.80000000000001</v>
      </c>
      <c r="AL1114" s="2">
        <v>0</v>
      </c>
      <c r="AM1114" s="2">
        <v>0</v>
      </c>
      <c r="AN1114" s="2">
        <v>127</v>
      </c>
      <c r="AO1114" s="2">
        <v>0</v>
      </c>
      <c r="AP1114" s="2">
        <v>0</v>
      </c>
      <c r="AQ1114" s="2" t="s">
        <v>77</v>
      </c>
      <c r="AR1114" s="2" t="s">
        <v>77</v>
      </c>
      <c r="AS1114" s="2" t="s">
        <v>77</v>
      </c>
      <c r="AT1114" s="2">
        <v>178119261</v>
      </c>
      <c r="AU1114" s="2">
        <v>145453472</v>
      </c>
      <c r="AV1114" s="2">
        <v>81.66</v>
      </c>
      <c r="AW1114" s="2">
        <v>10000000000</v>
      </c>
      <c r="AX1114" s="2">
        <v>0</v>
      </c>
      <c r="AY1114" s="2">
        <v>0</v>
      </c>
      <c r="AZ1114" s="2">
        <v>1482203000</v>
      </c>
      <c r="BA1114" s="2">
        <v>0</v>
      </c>
      <c r="BB1114" s="2">
        <v>0</v>
      </c>
      <c r="BC1114" s="2">
        <v>1543961000</v>
      </c>
      <c r="BD1114" s="2">
        <v>0</v>
      </c>
      <c r="BE1114" s="2">
        <v>0</v>
      </c>
      <c r="BF1114" s="2">
        <v>1698354608</v>
      </c>
      <c r="BG1114" s="2">
        <v>0</v>
      </c>
      <c r="BH1114" s="2">
        <v>0</v>
      </c>
      <c r="BI1114" s="2">
        <v>14902637869</v>
      </c>
      <c r="BJ1114" s="2">
        <v>145453472</v>
      </c>
      <c r="BK1114" s="2">
        <v>0.98</v>
      </c>
      <c r="BL1114" s="2" t="s">
        <v>2052</v>
      </c>
      <c r="BM1114" s="3">
        <f t="shared" si="176"/>
        <v>178.11926099999999</v>
      </c>
      <c r="BN1114" s="3">
        <f t="shared" si="177"/>
        <v>145.453472</v>
      </c>
      <c r="BO1114" s="3">
        <f t="shared" si="178"/>
        <v>10000</v>
      </c>
      <c r="BP1114" s="3">
        <f t="shared" si="179"/>
        <v>0</v>
      </c>
      <c r="BQ1114" s="3">
        <f t="shared" si="180"/>
        <v>1482.203</v>
      </c>
      <c r="BR1114" s="3">
        <f t="shared" si="181"/>
        <v>0</v>
      </c>
      <c r="BS1114" s="3">
        <f t="shared" si="182"/>
        <v>1543.961</v>
      </c>
      <c r="BT1114" s="3">
        <f t="shared" si="183"/>
        <v>0</v>
      </c>
      <c r="BU1114" s="3">
        <f t="shared" si="184"/>
        <v>1698.3546080000001</v>
      </c>
      <c r="BV1114" s="3">
        <f t="shared" si="185"/>
        <v>0</v>
      </c>
    </row>
    <row r="1115" spans="1:74" x14ac:dyDescent="0.25">
      <c r="A1115">
        <v>16</v>
      </c>
      <c r="B1115" t="s">
        <v>60</v>
      </c>
      <c r="C1115" t="s">
        <v>61</v>
      </c>
      <c r="D1115">
        <v>2020</v>
      </c>
      <c r="E1115" t="s">
        <v>62</v>
      </c>
      <c r="F1115" t="s">
        <v>63</v>
      </c>
      <c r="G1115">
        <v>2</v>
      </c>
      <c r="H1115" t="s">
        <v>64</v>
      </c>
      <c r="I1115" t="s">
        <v>3425</v>
      </c>
      <c r="J1115" t="s">
        <v>1975</v>
      </c>
      <c r="K1115" t="s">
        <v>1976</v>
      </c>
      <c r="L1115" t="s">
        <v>3468</v>
      </c>
      <c r="M1115" t="s">
        <v>1977</v>
      </c>
      <c r="N1115" t="s">
        <v>3471</v>
      </c>
      <c r="O1115" t="s">
        <v>245</v>
      </c>
      <c r="P1115" t="s">
        <v>3519</v>
      </c>
      <c r="Q1115" t="s">
        <v>2030</v>
      </c>
      <c r="R1115" t="s">
        <v>3742</v>
      </c>
      <c r="S1115" t="s">
        <v>2031</v>
      </c>
      <c r="T1115">
        <v>16</v>
      </c>
      <c r="U1115">
        <v>13</v>
      </c>
      <c r="V1115" t="s">
        <v>2053</v>
      </c>
      <c r="W1115">
        <v>3</v>
      </c>
      <c r="X1115" t="s">
        <v>128</v>
      </c>
      <c r="Y1115">
        <v>1</v>
      </c>
      <c r="Z1115" t="s">
        <v>73</v>
      </c>
      <c r="AA1115">
        <v>1</v>
      </c>
      <c r="AB1115" s="2">
        <v>3.8</v>
      </c>
      <c r="AC1115" s="2">
        <v>1</v>
      </c>
      <c r="AD1115" s="2">
        <v>26.32</v>
      </c>
      <c r="AE1115" s="2">
        <v>11.3</v>
      </c>
      <c r="AF1115" s="2">
        <v>0</v>
      </c>
      <c r="AG1115" s="2">
        <v>0</v>
      </c>
      <c r="AH1115" s="2">
        <v>18.8</v>
      </c>
      <c r="AI1115" s="2">
        <v>0</v>
      </c>
      <c r="AJ1115" s="2">
        <v>0</v>
      </c>
      <c r="AK1115" s="2">
        <v>26.3</v>
      </c>
      <c r="AL1115" s="2">
        <v>0</v>
      </c>
      <c r="AM1115" s="2">
        <v>0</v>
      </c>
      <c r="AN1115" s="2">
        <v>30</v>
      </c>
      <c r="AO1115" s="2">
        <v>0</v>
      </c>
      <c r="AP1115" s="2">
        <v>0</v>
      </c>
      <c r="AQ1115" s="2" t="s">
        <v>77</v>
      </c>
      <c r="AR1115" s="2" t="s">
        <v>77</v>
      </c>
      <c r="AS1115" s="2" t="s">
        <v>77</v>
      </c>
      <c r="AT1115" s="2">
        <v>878426420</v>
      </c>
      <c r="AU1115" s="2">
        <v>872485911</v>
      </c>
      <c r="AV1115" s="2">
        <v>99.32</v>
      </c>
      <c r="AW1115" s="2">
        <v>8000000000</v>
      </c>
      <c r="AX1115" s="2">
        <v>0</v>
      </c>
      <c r="AY1115" s="2">
        <v>0</v>
      </c>
      <c r="AZ1115" s="2">
        <v>16466778000</v>
      </c>
      <c r="BA1115" s="2">
        <v>0</v>
      </c>
      <c r="BB1115" s="2">
        <v>0</v>
      </c>
      <c r="BC1115" s="2">
        <v>17152894000</v>
      </c>
      <c r="BD1115" s="2">
        <v>0</v>
      </c>
      <c r="BE1115" s="2">
        <v>0</v>
      </c>
      <c r="BF1115" s="2">
        <v>18868181580</v>
      </c>
      <c r="BG1115" s="2">
        <v>0</v>
      </c>
      <c r="BH1115" s="2">
        <v>0</v>
      </c>
      <c r="BI1115" s="2">
        <v>61366280000</v>
      </c>
      <c r="BJ1115" s="2">
        <v>872485911</v>
      </c>
      <c r="BK1115" s="2">
        <v>1.42</v>
      </c>
      <c r="BL1115" s="2" t="s">
        <v>2054</v>
      </c>
      <c r="BM1115" s="3">
        <f t="shared" si="176"/>
        <v>878.42642000000001</v>
      </c>
      <c r="BN1115" s="3">
        <f t="shared" si="177"/>
        <v>872.48591099999999</v>
      </c>
      <c r="BO1115" s="3">
        <f t="shared" si="178"/>
        <v>8000</v>
      </c>
      <c r="BP1115" s="3">
        <f t="shared" si="179"/>
        <v>0</v>
      </c>
      <c r="BQ1115" s="3">
        <f t="shared" si="180"/>
        <v>16466.777999999998</v>
      </c>
      <c r="BR1115" s="3">
        <f t="shared" si="181"/>
        <v>0</v>
      </c>
      <c r="BS1115" s="3">
        <f t="shared" si="182"/>
        <v>17152.894</v>
      </c>
      <c r="BT1115" s="3">
        <f t="shared" si="183"/>
        <v>0</v>
      </c>
      <c r="BU1115" s="3">
        <f t="shared" si="184"/>
        <v>18868.18158</v>
      </c>
      <c r="BV1115" s="3">
        <f t="shared" si="185"/>
        <v>0</v>
      </c>
    </row>
    <row r="1116" spans="1:74" x14ac:dyDescent="0.25">
      <c r="A1116">
        <v>16</v>
      </c>
      <c r="B1116" t="s">
        <v>60</v>
      </c>
      <c r="C1116" t="s">
        <v>61</v>
      </c>
      <c r="D1116">
        <v>2020</v>
      </c>
      <c r="E1116" t="s">
        <v>62</v>
      </c>
      <c r="F1116" t="s">
        <v>63</v>
      </c>
      <c r="G1116">
        <v>2</v>
      </c>
      <c r="H1116" t="s">
        <v>64</v>
      </c>
      <c r="I1116" t="s">
        <v>3425</v>
      </c>
      <c r="J1116" t="s">
        <v>1975</v>
      </c>
      <c r="K1116" t="s">
        <v>1976</v>
      </c>
      <c r="L1116" t="s">
        <v>3468</v>
      </c>
      <c r="M1116" t="s">
        <v>1977</v>
      </c>
      <c r="N1116" t="s">
        <v>3471</v>
      </c>
      <c r="O1116" t="s">
        <v>245</v>
      </c>
      <c r="P1116" t="s">
        <v>3519</v>
      </c>
      <c r="Q1116" t="s">
        <v>2030</v>
      </c>
      <c r="R1116" t="s">
        <v>3742</v>
      </c>
      <c r="S1116" t="s">
        <v>2031</v>
      </c>
      <c r="T1116">
        <v>16</v>
      </c>
      <c r="U1116">
        <v>14</v>
      </c>
      <c r="V1116" t="s">
        <v>2055</v>
      </c>
      <c r="W1116">
        <v>3</v>
      </c>
      <c r="X1116" t="s">
        <v>128</v>
      </c>
      <c r="Y1116">
        <v>1</v>
      </c>
      <c r="Z1116" t="s">
        <v>73</v>
      </c>
      <c r="AA1116">
        <v>1</v>
      </c>
      <c r="AB1116" s="2">
        <v>1</v>
      </c>
      <c r="AC1116" s="2">
        <v>0</v>
      </c>
      <c r="AD1116" s="2">
        <v>0</v>
      </c>
      <c r="AE1116" s="2">
        <v>7.5</v>
      </c>
      <c r="AF1116" s="2">
        <v>0</v>
      </c>
      <c r="AG1116" s="2">
        <v>0</v>
      </c>
      <c r="AH1116" s="2">
        <v>15</v>
      </c>
      <c r="AI1116" s="2">
        <v>0</v>
      </c>
      <c r="AJ1116" s="2">
        <v>0</v>
      </c>
      <c r="AK1116" s="2">
        <v>22.5</v>
      </c>
      <c r="AL1116" s="2">
        <v>0</v>
      </c>
      <c r="AM1116" s="2">
        <v>0</v>
      </c>
      <c r="AN1116" s="2">
        <v>30</v>
      </c>
      <c r="AO1116" s="2">
        <v>0</v>
      </c>
      <c r="AP1116" s="2">
        <v>0</v>
      </c>
      <c r="AQ1116" s="2" t="s">
        <v>77</v>
      </c>
      <c r="AR1116" s="2" t="s">
        <v>77</v>
      </c>
      <c r="AS1116" s="2" t="s">
        <v>77</v>
      </c>
      <c r="AT1116" s="2">
        <v>163534156</v>
      </c>
      <c r="AU1116" s="2">
        <v>155568305</v>
      </c>
      <c r="AV1116" s="2">
        <v>95.13</v>
      </c>
      <c r="AW1116" s="2">
        <v>5300000000</v>
      </c>
      <c r="AX1116" s="2">
        <v>0</v>
      </c>
      <c r="AY1116" s="2">
        <v>0</v>
      </c>
      <c r="AZ1116" s="2">
        <v>1543801000</v>
      </c>
      <c r="BA1116" s="2">
        <v>0</v>
      </c>
      <c r="BB1116" s="2">
        <v>0</v>
      </c>
      <c r="BC1116" s="2">
        <v>1608126000</v>
      </c>
      <c r="BD1116" s="2">
        <v>0</v>
      </c>
      <c r="BE1116" s="2">
        <v>0</v>
      </c>
      <c r="BF1116" s="2">
        <v>1768937975</v>
      </c>
      <c r="BG1116" s="2">
        <v>0</v>
      </c>
      <c r="BH1116" s="2">
        <v>0</v>
      </c>
      <c r="BI1116" s="2">
        <v>10384399131</v>
      </c>
      <c r="BJ1116" s="2">
        <v>155568305</v>
      </c>
      <c r="BK1116" s="2">
        <v>1.5</v>
      </c>
      <c r="BL1116" s="2" t="s">
        <v>2056</v>
      </c>
      <c r="BM1116" s="3">
        <f t="shared" si="176"/>
        <v>163.534156</v>
      </c>
      <c r="BN1116" s="3">
        <f t="shared" si="177"/>
        <v>155.56830500000001</v>
      </c>
      <c r="BO1116" s="3">
        <f t="shared" si="178"/>
        <v>5300</v>
      </c>
      <c r="BP1116" s="3">
        <f t="shared" si="179"/>
        <v>0</v>
      </c>
      <c r="BQ1116" s="3">
        <f t="shared" si="180"/>
        <v>1543.8009999999999</v>
      </c>
      <c r="BR1116" s="3">
        <f t="shared" si="181"/>
        <v>0</v>
      </c>
      <c r="BS1116" s="3">
        <f t="shared" si="182"/>
        <v>1608.126</v>
      </c>
      <c r="BT1116" s="3">
        <f t="shared" si="183"/>
        <v>0</v>
      </c>
      <c r="BU1116" s="3">
        <f t="shared" si="184"/>
        <v>1768.9379750000001</v>
      </c>
      <c r="BV1116" s="3">
        <f t="shared" si="185"/>
        <v>0</v>
      </c>
    </row>
    <row r="1117" spans="1:74" x14ac:dyDescent="0.25">
      <c r="A1117">
        <v>16</v>
      </c>
      <c r="B1117" t="s">
        <v>60</v>
      </c>
      <c r="C1117" t="s">
        <v>61</v>
      </c>
      <c r="D1117">
        <v>2020</v>
      </c>
      <c r="E1117" t="s">
        <v>62</v>
      </c>
      <c r="F1117" t="s">
        <v>63</v>
      </c>
      <c r="G1117">
        <v>2</v>
      </c>
      <c r="H1117" t="s">
        <v>64</v>
      </c>
      <c r="I1117" t="s">
        <v>3425</v>
      </c>
      <c r="J1117" t="s">
        <v>1975</v>
      </c>
      <c r="K1117" t="s">
        <v>1976</v>
      </c>
      <c r="L1117" t="s">
        <v>3468</v>
      </c>
      <c r="M1117" t="s">
        <v>1977</v>
      </c>
      <c r="N1117" t="s">
        <v>3471</v>
      </c>
      <c r="O1117" t="s">
        <v>245</v>
      </c>
      <c r="P1117" t="s">
        <v>3519</v>
      </c>
      <c r="Q1117" t="s">
        <v>2030</v>
      </c>
      <c r="R1117" t="s">
        <v>3742</v>
      </c>
      <c r="S1117" t="s">
        <v>2031</v>
      </c>
      <c r="T1117">
        <v>16</v>
      </c>
      <c r="U1117">
        <v>15</v>
      </c>
      <c r="V1117" t="s">
        <v>2057</v>
      </c>
      <c r="W1117">
        <v>1</v>
      </c>
      <c r="X1117" t="s">
        <v>72</v>
      </c>
      <c r="Y1117">
        <v>1</v>
      </c>
      <c r="Z1117" t="s">
        <v>73</v>
      </c>
      <c r="AA1117">
        <v>1</v>
      </c>
      <c r="AB1117" s="2">
        <v>5</v>
      </c>
      <c r="AC1117" s="2">
        <v>2.8</v>
      </c>
      <c r="AD1117" s="2">
        <v>56</v>
      </c>
      <c r="AE1117" s="2">
        <v>10</v>
      </c>
      <c r="AF1117" s="2">
        <v>0</v>
      </c>
      <c r="AG1117" s="2">
        <v>0</v>
      </c>
      <c r="AH1117" s="2">
        <v>20</v>
      </c>
      <c r="AI1117" s="2">
        <v>0</v>
      </c>
      <c r="AJ1117" s="2">
        <v>0</v>
      </c>
      <c r="AK1117" s="2">
        <v>10</v>
      </c>
      <c r="AL1117" s="2">
        <v>0</v>
      </c>
      <c r="AM1117" s="2">
        <v>0</v>
      </c>
      <c r="AN1117" s="2">
        <v>5</v>
      </c>
      <c r="AO1117" s="2">
        <v>0</v>
      </c>
      <c r="AP1117" s="2">
        <v>0</v>
      </c>
      <c r="AQ1117" s="2">
        <v>50</v>
      </c>
      <c r="AR1117" s="2">
        <v>2.8</v>
      </c>
      <c r="AS1117" s="2">
        <v>5.6</v>
      </c>
      <c r="AT1117" s="2">
        <v>883853044</v>
      </c>
      <c r="AU1117" s="2">
        <v>854252384</v>
      </c>
      <c r="AV1117" s="2">
        <v>96.65</v>
      </c>
      <c r="AW1117" s="2">
        <v>10000000000</v>
      </c>
      <c r="AX1117" s="2">
        <v>0</v>
      </c>
      <c r="AY1117" s="2">
        <v>0</v>
      </c>
      <c r="AZ1117" s="2">
        <v>6935813956</v>
      </c>
      <c r="BA1117" s="2">
        <v>0</v>
      </c>
      <c r="BB1117" s="2">
        <v>0</v>
      </c>
      <c r="BC1117" s="2">
        <v>6305287000</v>
      </c>
      <c r="BD1117" s="2">
        <v>0</v>
      </c>
      <c r="BE1117" s="2">
        <v>0</v>
      </c>
      <c r="BF1117" s="2">
        <v>6053076000</v>
      </c>
      <c r="BG1117" s="2">
        <v>0</v>
      </c>
      <c r="BH1117" s="2">
        <v>0</v>
      </c>
      <c r="BI1117" s="2">
        <v>30178030000</v>
      </c>
      <c r="BJ1117" s="2">
        <v>854252384</v>
      </c>
      <c r="BK1117" s="2">
        <v>2.83</v>
      </c>
      <c r="BL1117" s="2" t="s">
        <v>2058</v>
      </c>
      <c r="BM1117" s="3">
        <f t="shared" si="176"/>
        <v>883.85304399999995</v>
      </c>
      <c r="BN1117" s="3">
        <f t="shared" si="177"/>
        <v>854.25238400000001</v>
      </c>
      <c r="BO1117" s="3">
        <f t="shared" si="178"/>
        <v>10000</v>
      </c>
      <c r="BP1117" s="3">
        <f t="shared" si="179"/>
        <v>0</v>
      </c>
      <c r="BQ1117" s="3">
        <f t="shared" si="180"/>
        <v>6935.813956</v>
      </c>
      <c r="BR1117" s="3">
        <f t="shared" si="181"/>
        <v>0</v>
      </c>
      <c r="BS1117" s="3">
        <f t="shared" si="182"/>
        <v>6305.2870000000003</v>
      </c>
      <c r="BT1117" s="3">
        <f t="shared" si="183"/>
        <v>0</v>
      </c>
      <c r="BU1117" s="3">
        <f t="shared" si="184"/>
        <v>6053.076</v>
      </c>
      <c r="BV1117" s="3">
        <f t="shared" si="185"/>
        <v>0</v>
      </c>
    </row>
    <row r="1118" spans="1:74" x14ac:dyDescent="0.25">
      <c r="A1118">
        <v>16</v>
      </c>
      <c r="B1118" t="s">
        <v>60</v>
      </c>
      <c r="C1118" t="s">
        <v>61</v>
      </c>
      <c r="D1118">
        <v>2020</v>
      </c>
      <c r="E1118" t="s">
        <v>62</v>
      </c>
      <c r="F1118" t="s">
        <v>63</v>
      </c>
      <c r="G1118">
        <v>2</v>
      </c>
      <c r="H1118" t="s">
        <v>64</v>
      </c>
      <c r="I1118" t="s">
        <v>3425</v>
      </c>
      <c r="J1118" t="s">
        <v>1975</v>
      </c>
      <c r="K1118" t="s">
        <v>1976</v>
      </c>
      <c r="L1118" t="s">
        <v>3468</v>
      </c>
      <c r="M1118" t="s">
        <v>1977</v>
      </c>
      <c r="N1118" t="s">
        <v>3471</v>
      </c>
      <c r="O1118" t="s">
        <v>245</v>
      </c>
      <c r="P1118" t="s">
        <v>3519</v>
      </c>
      <c r="Q1118" t="s">
        <v>2030</v>
      </c>
      <c r="R1118" t="s">
        <v>3742</v>
      </c>
      <c r="S1118" t="s">
        <v>2031</v>
      </c>
      <c r="T1118">
        <v>16</v>
      </c>
      <c r="U1118">
        <v>16</v>
      </c>
      <c r="V1118" t="s">
        <v>2059</v>
      </c>
      <c r="W1118">
        <v>3</v>
      </c>
      <c r="X1118" t="s">
        <v>128</v>
      </c>
      <c r="Y1118">
        <v>1</v>
      </c>
      <c r="Z1118" t="s">
        <v>73</v>
      </c>
      <c r="AA1118">
        <v>1</v>
      </c>
      <c r="AB1118" s="2">
        <v>63.5</v>
      </c>
      <c r="AC1118" s="2">
        <v>0</v>
      </c>
      <c r="AD1118" s="2">
        <v>0</v>
      </c>
      <c r="AE1118" s="2">
        <v>63.9</v>
      </c>
      <c r="AF1118" s="2">
        <v>0</v>
      </c>
      <c r="AG1118" s="2">
        <v>0</v>
      </c>
      <c r="AH1118" s="2">
        <v>64</v>
      </c>
      <c r="AI1118" s="2">
        <v>0</v>
      </c>
      <c r="AJ1118" s="2">
        <v>0</v>
      </c>
      <c r="AK1118" s="2">
        <v>65</v>
      </c>
      <c r="AL1118" s="2">
        <v>0</v>
      </c>
      <c r="AM1118" s="2">
        <v>0</v>
      </c>
      <c r="AN1118" s="2">
        <v>65</v>
      </c>
      <c r="AO1118" s="2">
        <v>0</v>
      </c>
      <c r="AP1118" s="2">
        <v>0</v>
      </c>
      <c r="AQ1118" s="2" t="s">
        <v>77</v>
      </c>
      <c r="AR1118" s="2" t="s">
        <v>77</v>
      </c>
      <c r="AS1118" s="2" t="s">
        <v>77</v>
      </c>
      <c r="AT1118" s="2">
        <v>236494997</v>
      </c>
      <c r="AU1118" s="2">
        <v>100985088</v>
      </c>
      <c r="AV1118" s="2">
        <v>42.7</v>
      </c>
      <c r="AW1118" s="2">
        <v>17000000000</v>
      </c>
      <c r="AX1118" s="2">
        <v>0</v>
      </c>
      <c r="AY1118" s="2">
        <v>0</v>
      </c>
      <c r="AZ1118" s="2">
        <v>3861722000</v>
      </c>
      <c r="BA1118" s="2">
        <v>0</v>
      </c>
      <c r="BB1118" s="2">
        <v>0</v>
      </c>
      <c r="BC1118" s="2">
        <v>4022627000</v>
      </c>
      <c r="BD1118" s="2">
        <v>0</v>
      </c>
      <c r="BE1118" s="2">
        <v>0</v>
      </c>
      <c r="BF1118" s="2">
        <v>4424887003</v>
      </c>
      <c r="BG1118" s="2">
        <v>0</v>
      </c>
      <c r="BH1118" s="2">
        <v>0</v>
      </c>
      <c r="BI1118" s="2">
        <v>29545731000</v>
      </c>
      <c r="BJ1118" s="2">
        <v>100985088</v>
      </c>
      <c r="BK1118" s="2">
        <v>0.34</v>
      </c>
      <c r="BL1118" s="2" t="s">
        <v>2060</v>
      </c>
      <c r="BM1118" s="3">
        <f t="shared" si="176"/>
        <v>236.49499700000001</v>
      </c>
      <c r="BN1118" s="3">
        <f t="shared" si="177"/>
        <v>100.985088</v>
      </c>
      <c r="BO1118" s="3">
        <f t="shared" si="178"/>
        <v>17000</v>
      </c>
      <c r="BP1118" s="3">
        <f t="shared" si="179"/>
        <v>0</v>
      </c>
      <c r="BQ1118" s="3">
        <f t="shared" si="180"/>
        <v>3861.7220000000002</v>
      </c>
      <c r="BR1118" s="3">
        <f t="shared" si="181"/>
        <v>0</v>
      </c>
      <c r="BS1118" s="3">
        <f t="shared" si="182"/>
        <v>4022.627</v>
      </c>
      <c r="BT1118" s="3">
        <f t="shared" si="183"/>
        <v>0</v>
      </c>
      <c r="BU1118" s="3">
        <f t="shared" si="184"/>
        <v>4424.8870029999998</v>
      </c>
      <c r="BV1118" s="3">
        <f t="shared" si="185"/>
        <v>0</v>
      </c>
    </row>
    <row r="1119" spans="1:74" x14ac:dyDescent="0.25">
      <c r="A1119">
        <v>16</v>
      </c>
      <c r="B1119" t="s">
        <v>60</v>
      </c>
      <c r="C1119" t="s">
        <v>61</v>
      </c>
      <c r="D1119">
        <v>2020</v>
      </c>
      <c r="E1119" t="s">
        <v>62</v>
      </c>
      <c r="F1119" t="s">
        <v>63</v>
      </c>
      <c r="G1119">
        <v>2</v>
      </c>
      <c r="H1119" t="s">
        <v>64</v>
      </c>
      <c r="I1119" t="s">
        <v>3425</v>
      </c>
      <c r="J1119" t="s">
        <v>1975</v>
      </c>
      <c r="K1119" t="s">
        <v>1976</v>
      </c>
      <c r="L1119" t="s">
        <v>3468</v>
      </c>
      <c r="M1119" t="s">
        <v>1977</v>
      </c>
      <c r="N1119" t="s">
        <v>3471</v>
      </c>
      <c r="O1119" t="s">
        <v>245</v>
      </c>
      <c r="P1119" t="s">
        <v>3519</v>
      </c>
      <c r="Q1119" t="s">
        <v>2030</v>
      </c>
      <c r="R1119" t="s">
        <v>3742</v>
      </c>
      <c r="S1119" t="s">
        <v>2031</v>
      </c>
      <c r="T1119">
        <v>16</v>
      </c>
      <c r="U1119">
        <v>17</v>
      </c>
      <c r="V1119" t="s">
        <v>2061</v>
      </c>
      <c r="W1119">
        <v>3</v>
      </c>
      <c r="X1119" t="s">
        <v>128</v>
      </c>
      <c r="Y1119">
        <v>1</v>
      </c>
      <c r="Z1119" t="s">
        <v>73</v>
      </c>
      <c r="AA1119">
        <v>1</v>
      </c>
      <c r="AB1119" s="2">
        <v>10</v>
      </c>
      <c r="AC1119" s="2">
        <v>0</v>
      </c>
      <c r="AD1119" s="2">
        <v>0</v>
      </c>
      <c r="AE1119" s="2">
        <v>20</v>
      </c>
      <c r="AF1119" s="2">
        <v>0</v>
      </c>
      <c r="AG1119" s="2">
        <v>0</v>
      </c>
      <c r="AH1119" s="2">
        <v>30</v>
      </c>
      <c r="AI1119" s="2">
        <v>0</v>
      </c>
      <c r="AJ1119" s="2">
        <v>0</v>
      </c>
      <c r="AK1119" s="2">
        <v>35</v>
      </c>
      <c r="AL1119" s="2">
        <v>0</v>
      </c>
      <c r="AM1119" s="2">
        <v>0</v>
      </c>
      <c r="AN1119" s="2">
        <v>40</v>
      </c>
      <c r="AO1119" s="2">
        <v>0</v>
      </c>
      <c r="AP1119" s="2">
        <v>0</v>
      </c>
      <c r="AQ1119" s="2" t="s">
        <v>77</v>
      </c>
      <c r="AR1119" s="2" t="s">
        <v>77</v>
      </c>
      <c r="AS1119" s="2" t="s">
        <v>77</v>
      </c>
      <c r="AT1119" s="2">
        <v>227496025</v>
      </c>
      <c r="AU1119" s="2">
        <v>211933964</v>
      </c>
      <c r="AV1119" s="2">
        <v>93.16</v>
      </c>
      <c r="AW1119" s="2">
        <v>5300000000</v>
      </c>
      <c r="AX1119" s="2">
        <v>0</v>
      </c>
      <c r="AY1119" s="2">
        <v>0</v>
      </c>
      <c r="AZ1119" s="2">
        <v>1783801000</v>
      </c>
      <c r="BA1119" s="2">
        <v>0</v>
      </c>
      <c r="BB1119" s="2">
        <v>0</v>
      </c>
      <c r="BC1119" s="2">
        <v>1858126000</v>
      </c>
      <c r="BD1119" s="2">
        <v>0</v>
      </c>
      <c r="BE1119" s="2">
        <v>0</v>
      </c>
      <c r="BF1119" s="2">
        <v>2043937975</v>
      </c>
      <c r="BG1119" s="2">
        <v>0</v>
      </c>
      <c r="BH1119" s="2">
        <v>0</v>
      </c>
      <c r="BI1119" s="2">
        <v>11213361000</v>
      </c>
      <c r="BJ1119" s="2">
        <v>211933964</v>
      </c>
      <c r="BK1119" s="2">
        <v>1.89</v>
      </c>
      <c r="BL1119" s="2" t="s">
        <v>2062</v>
      </c>
      <c r="BM1119" s="3">
        <f t="shared" si="176"/>
        <v>227.496025</v>
      </c>
      <c r="BN1119" s="3">
        <f t="shared" si="177"/>
        <v>211.933964</v>
      </c>
      <c r="BO1119" s="3">
        <f t="shared" si="178"/>
        <v>5300</v>
      </c>
      <c r="BP1119" s="3">
        <f t="shared" si="179"/>
        <v>0</v>
      </c>
      <c r="BQ1119" s="3">
        <f t="shared" si="180"/>
        <v>1783.8009999999999</v>
      </c>
      <c r="BR1119" s="3">
        <f t="shared" si="181"/>
        <v>0</v>
      </c>
      <c r="BS1119" s="3">
        <f t="shared" si="182"/>
        <v>1858.126</v>
      </c>
      <c r="BT1119" s="3">
        <f t="shared" si="183"/>
        <v>0</v>
      </c>
      <c r="BU1119" s="3">
        <f t="shared" si="184"/>
        <v>2043.9379750000001</v>
      </c>
      <c r="BV1119" s="3">
        <f t="shared" si="185"/>
        <v>0</v>
      </c>
    </row>
    <row r="1120" spans="1:74" x14ac:dyDescent="0.25">
      <c r="A1120">
        <v>16</v>
      </c>
      <c r="B1120" t="s">
        <v>60</v>
      </c>
      <c r="C1120" t="s">
        <v>61</v>
      </c>
      <c r="D1120">
        <v>2020</v>
      </c>
      <c r="E1120" t="s">
        <v>62</v>
      </c>
      <c r="F1120" t="s">
        <v>63</v>
      </c>
      <c r="G1120">
        <v>2</v>
      </c>
      <c r="H1120" t="s">
        <v>64</v>
      </c>
      <c r="I1120" t="s">
        <v>3425</v>
      </c>
      <c r="J1120" t="s">
        <v>1975</v>
      </c>
      <c r="K1120" t="s">
        <v>1976</v>
      </c>
      <c r="L1120" t="s">
        <v>3468</v>
      </c>
      <c r="M1120" t="s">
        <v>1977</v>
      </c>
      <c r="N1120" t="s">
        <v>3471</v>
      </c>
      <c r="O1120" t="s">
        <v>245</v>
      </c>
      <c r="P1120" t="s">
        <v>3519</v>
      </c>
      <c r="Q1120" t="s">
        <v>2030</v>
      </c>
      <c r="R1120" t="s">
        <v>3742</v>
      </c>
      <c r="S1120" t="s">
        <v>2031</v>
      </c>
      <c r="T1120">
        <v>16</v>
      </c>
      <c r="U1120">
        <v>18</v>
      </c>
      <c r="V1120" t="s">
        <v>2063</v>
      </c>
      <c r="W1120">
        <v>2</v>
      </c>
      <c r="X1120" t="s">
        <v>76</v>
      </c>
      <c r="Y1120">
        <v>1</v>
      </c>
      <c r="Z1120" t="s">
        <v>73</v>
      </c>
      <c r="AA1120">
        <v>1</v>
      </c>
      <c r="AB1120" s="2">
        <v>100</v>
      </c>
      <c r="AC1120" s="2">
        <v>98.6</v>
      </c>
      <c r="AD1120" s="2">
        <v>98.6</v>
      </c>
      <c r="AE1120" s="2">
        <v>100</v>
      </c>
      <c r="AF1120" s="2">
        <v>0</v>
      </c>
      <c r="AG1120" s="2">
        <v>0</v>
      </c>
      <c r="AH1120" s="2">
        <v>100</v>
      </c>
      <c r="AI1120" s="2">
        <v>0</v>
      </c>
      <c r="AJ1120" s="2">
        <v>0</v>
      </c>
      <c r="AK1120" s="2">
        <v>100</v>
      </c>
      <c r="AL1120" s="2">
        <v>0</v>
      </c>
      <c r="AM1120" s="2">
        <v>0</v>
      </c>
      <c r="AN1120" s="2">
        <v>100</v>
      </c>
      <c r="AO1120" s="2">
        <v>0</v>
      </c>
      <c r="AP1120" s="2">
        <v>0</v>
      </c>
      <c r="AQ1120" s="2" t="s">
        <v>77</v>
      </c>
      <c r="AR1120" s="2" t="s">
        <v>77</v>
      </c>
      <c r="AS1120" s="2" t="s">
        <v>77</v>
      </c>
      <c r="AT1120" s="2">
        <v>4369022040</v>
      </c>
      <c r="AU1120" s="2">
        <v>3588407556</v>
      </c>
      <c r="AV1120" s="2">
        <v>82.13</v>
      </c>
      <c r="AW1120" s="2">
        <v>22124190000</v>
      </c>
      <c r="AX1120" s="2">
        <v>0</v>
      </c>
      <c r="AY1120" s="2">
        <v>0</v>
      </c>
      <c r="AZ1120" s="2">
        <v>125532476000</v>
      </c>
      <c r="BA1120" s="2">
        <v>0</v>
      </c>
      <c r="BB1120" s="2">
        <v>0</v>
      </c>
      <c r="BC1120" s="2">
        <v>130762995000</v>
      </c>
      <c r="BD1120" s="2">
        <v>0</v>
      </c>
      <c r="BE1120" s="2">
        <v>0</v>
      </c>
      <c r="BF1120" s="2">
        <v>143839292595</v>
      </c>
      <c r="BG1120" s="2">
        <v>0</v>
      </c>
      <c r="BH1120" s="2">
        <v>0</v>
      </c>
      <c r="BI1120" s="2">
        <v>426627975635</v>
      </c>
      <c r="BJ1120" s="2">
        <v>3588407556</v>
      </c>
      <c r="BK1120" s="2">
        <v>0.84</v>
      </c>
      <c r="BL1120" s="2" t="s">
        <v>2064</v>
      </c>
      <c r="BM1120" s="3">
        <f t="shared" si="176"/>
        <v>4369.0220399999998</v>
      </c>
      <c r="BN1120" s="3">
        <f t="shared" si="177"/>
        <v>3588.4075560000001</v>
      </c>
      <c r="BO1120" s="3">
        <f t="shared" si="178"/>
        <v>22124.19</v>
      </c>
      <c r="BP1120" s="3">
        <f t="shared" si="179"/>
        <v>0</v>
      </c>
      <c r="BQ1120" s="3">
        <f t="shared" si="180"/>
        <v>125532.476</v>
      </c>
      <c r="BR1120" s="3">
        <f t="shared" si="181"/>
        <v>0</v>
      </c>
      <c r="BS1120" s="3">
        <f t="shared" si="182"/>
        <v>130762.995</v>
      </c>
      <c r="BT1120" s="3">
        <f t="shared" si="183"/>
        <v>0</v>
      </c>
      <c r="BU1120" s="3">
        <f t="shared" si="184"/>
        <v>143839.29259500001</v>
      </c>
      <c r="BV1120" s="3">
        <f t="shared" si="185"/>
        <v>0</v>
      </c>
    </row>
    <row r="1121" spans="1:74" x14ac:dyDescent="0.25">
      <c r="A1121">
        <v>16</v>
      </c>
      <c r="B1121" t="s">
        <v>60</v>
      </c>
      <c r="C1121" t="s">
        <v>61</v>
      </c>
      <c r="D1121">
        <v>2020</v>
      </c>
      <c r="E1121" t="s">
        <v>62</v>
      </c>
      <c r="F1121" t="s">
        <v>63</v>
      </c>
      <c r="G1121">
        <v>2</v>
      </c>
      <c r="H1121" t="s">
        <v>64</v>
      </c>
      <c r="I1121" t="s">
        <v>3425</v>
      </c>
      <c r="J1121" t="s">
        <v>1975</v>
      </c>
      <c r="K1121" t="s">
        <v>1976</v>
      </c>
      <c r="L1121" t="s">
        <v>3468</v>
      </c>
      <c r="M1121" t="s">
        <v>1977</v>
      </c>
      <c r="N1121" t="s">
        <v>3471</v>
      </c>
      <c r="O1121" t="s">
        <v>245</v>
      </c>
      <c r="P1121" t="s">
        <v>3519</v>
      </c>
      <c r="Q1121" t="s">
        <v>2030</v>
      </c>
      <c r="R1121" t="s">
        <v>3742</v>
      </c>
      <c r="S1121" t="s">
        <v>2031</v>
      </c>
      <c r="T1121">
        <v>16</v>
      </c>
      <c r="U1121">
        <v>19</v>
      </c>
      <c r="V1121" t="s">
        <v>2065</v>
      </c>
      <c r="W1121">
        <v>2</v>
      </c>
      <c r="X1121" t="s">
        <v>76</v>
      </c>
      <c r="Y1121">
        <v>1</v>
      </c>
      <c r="Z1121" t="s">
        <v>73</v>
      </c>
      <c r="AA1121">
        <v>1</v>
      </c>
      <c r="AB1121" s="2">
        <v>0</v>
      </c>
      <c r="AC1121" s="2">
        <v>0</v>
      </c>
      <c r="AD1121" s="2">
        <v>0</v>
      </c>
      <c r="AE1121" s="2">
        <v>100</v>
      </c>
      <c r="AF1121" s="2">
        <v>0</v>
      </c>
      <c r="AG1121" s="2">
        <v>0</v>
      </c>
      <c r="AH1121" s="2">
        <v>100</v>
      </c>
      <c r="AI1121" s="2">
        <v>0</v>
      </c>
      <c r="AJ1121" s="2">
        <v>0</v>
      </c>
      <c r="AK1121" s="2">
        <v>100</v>
      </c>
      <c r="AL1121" s="2">
        <v>0</v>
      </c>
      <c r="AM1121" s="2">
        <v>0</v>
      </c>
      <c r="AN1121" s="2">
        <v>100</v>
      </c>
      <c r="AO1121" s="2">
        <v>0</v>
      </c>
      <c r="AP1121" s="2">
        <v>0</v>
      </c>
      <c r="AQ1121" s="2" t="s">
        <v>77</v>
      </c>
      <c r="AR1121" s="2" t="s">
        <v>77</v>
      </c>
      <c r="AS1121" s="2" t="s">
        <v>77</v>
      </c>
      <c r="AT1121" s="2">
        <v>0</v>
      </c>
      <c r="AU1121" s="2">
        <v>0</v>
      </c>
      <c r="AV1121" s="2">
        <v>0</v>
      </c>
      <c r="AW1121" s="2">
        <v>35392405000</v>
      </c>
      <c r="AX1121" s="2">
        <v>0</v>
      </c>
      <c r="AY1121" s="2">
        <v>0</v>
      </c>
      <c r="AZ1121" s="2">
        <v>39249473000</v>
      </c>
      <c r="BA1121" s="2">
        <v>0</v>
      </c>
      <c r="BB1121" s="2">
        <v>0</v>
      </c>
      <c r="BC1121" s="2">
        <v>40887814000</v>
      </c>
      <c r="BD1121" s="2">
        <v>0</v>
      </c>
      <c r="BE1121" s="2">
        <v>0</v>
      </c>
      <c r="BF1121" s="2">
        <v>41742245979</v>
      </c>
      <c r="BG1121" s="2">
        <v>0</v>
      </c>
      <c r="BH1121" s="2">
        <v>0</v>
      </c>
      <c r="BI1121" s="2">
        <v>157271937979</v>
      </c>
      <c r="BJ1121" s="2">
        <v>0</v>
      </c>
      <c r="BK1121" s="2">
        <v>0</v>
      </c>
      <c r="BL1121" s="2"/>
      <c r="BM1121" s="3">
        <f t="shared" si="176"/>
        <v>0</v>
      </c>
      <c r="BN1121" s="3">
        <f t="shared" si="177"/>
        <v>0</v>
      </c>
      <c r="BO1121" s="3">
        <f t="shared" si="178"/>
        <v>35392.404999999999</v>
      </c>
      <c r="BP1121" s="3">
        <f t="shared" si="179"/>
        <v>0</v>
      </c>
      <c r="BQ1121" s="3">
        <f t="shared" si="180"/>
        <v>39249.472999999998</v>
      </c>
      <c r="BR1121" s="3">
        <f t="shared" si="181"/>
        <v>0</v>
      </c>
      <c r="BS1121" s="3">
        <f t="shared" si="182"/>
        <v>40887.813999999998</v>
      </c>
      <c r="BT1121" s="3">
        <f t="shared" si="183"/>
        <v>0</v>
      </c>
      <c r="BU1121" s="3">
        <f t="shared" si="184"/>
        <v>41742.245978999999</v>
      </c>
      <c r="BV1121" s="3">
        <f t="shared" si="185"/>
        <v>0</v>
      </c>
    </row>
    <row r="1122" spans="1:74" x14ac:dyDescent="0.25">
      <c r="A1122">
        <v>16</v>
      </c>
      <c r="B1122" t="s">
        <v>60</v>
      </c>
      <c r="C1122" t="s">
        <v>61</v>
      </c>
      <c r="D1122">
        <v>2020</v>
      </c>
      <c r="E1122" t="s">
        <v>62</v>
      </c>
      <c r="F1122" t="s">
        <v>63</v>
      </c>
      <c r="G1122">
        <v>2</v>
      </c>
      <c r="H1122" t="s">
        <v>64</v>
      </c>
      <c r="I1122" t="s">
        <v>3425</v>
      </c>
      <c r="J1122" t="s">
        <v>1975</v>
      </c>
      <c r="K1122" t="s">
        <v>1976</v>
      </c>
      <c r="L1122" t="s">
        <v>3468</v>
      </c>
      <c r="M1122" t="s">
        <v>1977</v>
      </c>
      <c r="N1122" t="s">
        <v>3471</v>
      </c>
      <c r="O1122" t="s">
        <v>245</v>
      </c>
      <c r="P1122" t="s">
        <v>3519</v>
      </c>
      <c r="Q1122" t="s">
        <v>2030</v>
      </c>
      <c r="R1122" t="s">
        <v>3742</v>
      </c>
      <c r="S1122" t="s">
        <v>2031</v>
      </c>
      <c r="T1122">
        <v>16</v>
      </c>
      <c r="U1122">
        <v>20</v>
      </c>
      <c r="V1122" t="s">
        <v>2066</v>
      </c>
      <c r="W1122">
        <v>2</v>
      </c>
      <c r="X1122" t="s">
        <v>76</v>
      </c>
      <c r="Y1122">
        <v>1</v>
      </c>
      <c r="Z1122" t="s">
        <v>73</v>
      </c>
      <c r="AA1122">
        <v>1</v>
      </c>
      <c r="AB1122" s="2">
        <v>0</v>
      </c>
      <c r="AC1122" s="2">
        <v>0</v>
      </c>
      <c r="AD1122" s="2">
        <v>0</v>
      </c>
      <c r="AE1122" s="2">
        <v>2</v>
      </c>
      <c r="AF1122" s="2">
        <v>0</v>
      </c>
      <c r="AG1122" s="2">
        <v>0</v>
      </c>
      <c r="AH1122" s="2">
        <v>2</v>
      </c>
      <c r="AI1122" s="2">
        <v>0</v>
      </c>
      <c r="AJ1122" s="2">
        <v>0</v>
      </c>
      <c r="AK1122" s="2">
        <v>2</v>
      </c>
      <c r="AL1122" s="2">
        <v>0</v>
      </c>
      <c r="AM1122" s="2">
        <v>0</v>
      </c>
      <c r="AN1122" s="2">
        <v>2</v>
      </c>
      <c r="AO1122" s="2">
        <v>0</v>
      </c>
      <c r="AP1122" s="2">
        <v>0</v>
      </c>
      <c r="AQ1122" s="2" t="s">
        <v>77</v>
      </c>
      <c r="AR1122" s="2" t="s">
        <v>77</v>
      </c>
      <c r="AS1122" s="2" t="s">
        <v>77</v>
      </c>
      <c r="AT1122" s="2">
        <v>0</v>
      </c>
      <c r="AU1122" s="2">
        <v>0</v>
      </c>
      <c r="AV1122" s="2">
        <v>0</v>
      </c>
      <c r="AW1122" s="2">
        <v>814065000</v>
      </c>
      <c r="AX1122" s="2">
        <v>0</v>
      </c>
      <c r="AY1122" s="2">
        <v>0</v>
      </c>
      <c r="AZ1122" s="2">
        <v>831386000</v>
      </c>
      <c r="BA1122" s="2">
        <v>0</v>
      </c>
      <c r="BB1122" s="2">
        <v>0</v>
      </c>
      <c r="BC1122" s="2">
        <v>866027000</v>
      </c>
      <c r="BD1122" s="2">
        <v>0</v>
      </c>
      <c r="BE1122" s="2">
        <v>0</v>
      </c>
      <c r="BF1122" s="2">
        <v>952627281</v>
      </c>
      <c r="BG1122" s="2">
        <v>0</v>
      </c>
      <c r="BH1122" s="2">
        <v>0</v>
      </c>
      <c r="BI1122" s="2">
        <v>3464105281</v>
      </c>
      <c r="BJ1122" s="2">
        <v>0</v>
      </c>
      <c r="BK1122" s="2">
        <v>0</v>
      </c>
      <c r="BL1122" s="2"/>
      <c r="BM1122" s="3">
        <f t="shared" si="176"/>
        <v>0</v>
      </c>
      <c r="BN1122" s="3">
        <f t="shared" si="177"/>
        <v>0</v>
      </c>
      <c r="BO1122" s="3">
        <f t="shared" si="178"/>
        <v>814.06500000000005</v>
      </c>
      <c r="BP1122" s="3">
        <f t="shared" si="179"/>
        <v>0</v>
      </c>
      <c r="BQ1122" s="3">
        <f t="shared" si="180"/>
        <v>831.38599999999997</v>
      </c>
      <c r="BR1122" s="3">
        <f t="shared" si="181"/>
        <v>0</v>
      </c>
      <c r="BS1122" s="3">
        <f t="shared" si="182"/>
        <v>866.02700000000004</v>
      </c>
      <c r="BT1122" s="3">
        <f t="shared" si="183"/>
        <v>0</v>
      </c>
      <c r="BU1122" s="3">
        <f t="shared" si="184"/>
        <v>952.62728100000004</v>
      </c>
      <c r="BV1122" s="3">
        <f t="shared" si="185"/>
        <v>0</v>
      </c>
    </row>
    <row r="1123" spans="1:74" x14ac:dyDescent="0.25">
      <c r="A1123">
        <v>16</v>
      </c>
      <c r="B1123" t="s">
        <v>60</v>
      </c>
      <c r="C1123" t="s">
        <v>61</v>
      </c>
      <c r="D1123">
        <v>2020</v>
      </c>
      <c r="E1123" t="s">
        <v>62</v>
      </c>
      <c r="F1123" t="s">
        <v>63</v>
      </c>
      <c r="G1123">
        <v>2</v>
      </c>
      <c r="H1123" t="s">
        <v>64</v>
      </c>
      <c r="I1123" t="s">
        <v>3425</v>
      </c>
      <c r="J1123" t="s">
        <v>1975</v>
      </c>
      <c r="K1123" t="s">
        <v>1976</v>
      </c>
      <c r="L1123" t="s">
        <v>3468</v>
      </c>
      <c r="M1123" t="s">
        <v>1977</v>
      </c>
      <c r="N1123" t="s">
        <v>3471</v>
      </c>
      <c r="O1123" t="s">
        <v>245</v>
      </c>
      <c r="P1123" t="s">
        <v>3519</v>
      </c>
      <c r="Q1123" t="s">
        <v>2030</v>
      </c>
      <c r="R1123" t="s">
        <v>3742</v>
      </c>
      <c r="S1123" t="s">
        <v>2031</v>
      </c>
      <c r="T1123">
        <v>16</v>
      </c>
      <c r="U1123">
        <v>21</v>
      </c>
      <c r="V1123" t="s">
        <v>2067</v>
      </c>
      <c r="W1123">
        <v>3</v>
      </c>
      <c r="X1123" t="s">
        <v>128</v>
      </c>
      <c r="Y1123">
        <v>1</v>
      </c>
      <c r="Z1123" t="s">
        <v>73</v>
      </c>
      <c r="AA1123">
        <v>1</v>
      </c>
      <c r="AB1123" s="2">
        <v>0</v>
      </c>
      <c r="AC1123" s="2">
        <v>0</v>
      </c>
      <c r="AD1123" s="2">
        <v>0</v>
      </c>
      <c r="AE1123" s="2">
        <v>0.4</v>
      </c>
      <c r="AF1123" s="2">
        <v>0</v>
      </c>
      <c r="AG1123" s="2">
        <v>0</v>
      </c>
      <c r="AH1123" s="2">
        <v>0.8</v>
      </c>
      <c r="AI1123" s="2">
        <v>0</v>
      </c>
      <c r="AJ1123" s="2">
        <v>0</v>
      </c>
      <c r="AK1123" s="2">
        <v>1</v>
      </c>
      <c r="AL1123" s="2">
        <v>0</v>
      </c>
      <c r="AM1123" s="2">
        <v>0</v>
      </c>
      <c r="AN1123" s="2">
        <v>1</v>
      </c>
      <c r="AO1123" s="2">
        <v>0</v>
      </c>
      <c r="AP1123" s="2">
        <v>0</v>
      </c>
      <c r="AQ1123" s="2" t="s">
        <v>77</v>
      </c>
      <c r="AR1123" s="2" t="s">
        <v>77</v>
      </c>
      <c r="AS1123" s="2" t="s">
        <v>77</v>
      </c>
      <c r="AT1123" s="2">
        <v>0</v>
      </c>
      <c r="AU1123" s="2">
        <v>0</v>
      </c>
      <c r="AV1123" s="2">
        <v>0</v>
      </c>
      <c r="AW1123" s="2">
        <v>21930000000</v>
      </c>
      <c r="AX1123" s="2">
        <v>0</v>
      </c>
      <c r="AY1123" s="2">
        <v>0</v>
      </c>
      <c r="AZ1123" s="2">
        <v>5228939116</v>
      </c>
      <c r="BA1123" s="2">
        <v>0</v>
      </c>
      <c r="BB1123" s="2">
        <v>0</v>
      </c>
      <c r="BC1123" s="2">
        <v>5443862883</v>
      </c>
      <c r="BD1123" s="2">
        <v>0</v>
      </c>
      <c r="BE1123" s="2">
        <v>0</v>
      </c>
      <c r="BF1123" s="2">
        <v>5427933254</v>
      </c>
      <c r="BG1123" s="2">
        <v>0</v>
      </c>
      <c r="BH1123" s="2">
        <v>0</v>
      </c>
      <c r="BI1123" s="2">
        <v>38030735253</v>
      </c>
      <c r="BJ1123" s="2">
        <v>0</v>
      </c>
      <c r="BK1123" s="2">
        <v>0</v>
      </c>
      <c r="BL1123" s="2"/>
      <c r="BM1123" s="3">
        <f t="shared" si="176"/>
        <v>0</v>
      </c>
      <c r="BN1123" s="3">
        <f t="shared" si="177"/>
        <v>0</v>
      </c>
      <c r="BO1123" s="3">
        <f t="shared" si="178"/>
        <v>21930</v>
      </c>
      <c r="BP1123" s="3">
        <f t="shared" si="179"/>
        <v>0</v>
      </c>
      <c r="BQ1123" s="3">
        <f t="shared" si="180"/>
        <v>5228.9391159999996</v>
      </c>
      <c r="BR1123" s="3">
        <f t="shared" si="181"/>
        <v>0</v>
      </c>
      <c r="BS1123" s="3">
        <f t="shared" si="182"/>
        <v>5443.8628829999998</v>
      </c>
      <c r="BT1123" s="3">
        <f t="shared" si="183"/>
        <v>0</v>
      </c>
      <c r="BU1123" s="3">
        <f t="shared" si="184"/>
        <v>5427.9332539999996</v>
      </c>
      <c r="BV1123" s="3">
        <f t="shared" si="185"/>
        <v>0</v>
      </c>
    </row>
    <row r="1124" spans="1:74" x14ac:dyDescent="0.25">
      <c r="A1124">
        <v>16</v>
      </c>
      <c r="B1124" t="s">
        <v>60</v>
      </c>
      <c r="C1124" t="s">
        <v>61</v>
      </c>
      <c r="D1124">
        <v>2020</v>
      </c>
      <c r="E1124" t="s">
        <v>62</v>
      </c>
      <c r="F1124" t="s">
        <v>63</v>
      </c>
      <c r="G1124">
        <v>2</v>
      </c>
      <c r="H1124" t="s">
        <v>64</v>
      </c>
      <c r="I1124" t="s">
        <v>3425</v>
      </c>
      <c r="J1124" t="s">
        <v>1975</v>
      </c>
      <c r="K1124" t="s">
        <v>1976</v>
      </c>
      <c r="L1124" t="s">
        <v>3468</v>
      </c>
      <c r="M1124" t="s">
        <v>1977</v>
      </c>
      <c r="N1124" t="s">
        <v>3471</v>
      </c>
      <c r="O1124" t="s">
        <v>245</v>
      </c>
      <c r="P1124" t="s">
        <v>3519</v>
      </c>
      <c r="Q1124" t="s">
        <v>2030</v>
      </c>
      <c r="R1124" t="s">
        <v>3742</v>
      </c>
      <c r="S1124" t="s">
        <v>2031</v>
      </c>
      <c r="T1124">
        <v>16</v>
      </c>
      <c r="U1124">
        <v>22</v>
      </c>
      <c r="V1124" t="s">
        <v>2068</v>
      </c>
      <c r="W1124">
        <v>3</v>
      </c>
      <c r="X1124" t="s">
        <v>128</v>
      </c>
      <c r="Y1124">
        <v>1</v>
      </c>
      <c r="Z1124" t="s">
        <v>73</v>
      </c>
      <c r="AA1124">
        <v>1</v>
      </c>
      <c r="AB1124" s="2">
        <v>0</v>
      </c>
      <c r="AC1124" s="2">
        <v>0</v>
      </c>
      <c r="AD1124" s="2">
        <v>0</v>
      </c>
      <c r="AE1124" s="2">
        <v>1</v>
      </c>
      <c r="AF1124" s="2">
        <v>0</v>
      </c>
      <c r="AG1124" s="2">
        <v>0</v>
      </c>
      <c r="AH1124" s="2">
        <v>0</v>
      </c>
      <c r="AI1124" s="2">
        <v>0</v>
      </c>
      <c r="AJ1124" s="2">
        <v>0</v>
      </c>
      <c r="AK1124" s="2">
        <v>0</v>
      </c>
      <c r="AL1124" s="2">
        <v>0</v>
      </c>
      <c r="AM1124" s="2">
        <v>0</v>
      </c>
      <c r="AN1124" s="2">
        <v>0</v>
      </c>
      <c r="AO1124" s="2">
        <v>0</v>
      </c>
      <c r="AP1124" s="2">
        <v>0</v>
      </c>
      <c r="AQ1124" s="2" t="s">
        <v>77</v>
      </c>
      <c r="AR1124" s="2" t="s">
        <v>77</v>
      </c>
      <c r="AS1124" s="2" t="s">
        <v>77</v>
      </c>
      <c r="AT1124" s="2">
        <v>0</v>
      </c>
      <c r="AU1124" s="2">
        <v>0</v>
      </c>
      <c r="AV1124" s="2">
        <v>0</v>
      </c>
      <c r="AW1124" s="2">
        <v>33957147000</v>
      </c>
      <c r="AX1124" s="2">
        <v>0</v>
      </c>
      <c r="AY1124" s="2">
        <v>0</v>
      </c>
      <c r="AZ1124" s="2">
        <v>0</v>
      </c>
      <c r="BA1124" s="2">
        <v>0</v>
      </c>
      <c r="BB1124" s="2">
        <v>0</v>
      </c>
      <c r="BC1124" s="2">
        <v>0</v>
      </c>
      <c r="BD1124" s="2">
        <v>0</v>
      </c>
      <c r="BE1124" s="2">
        <v>0</v>
      </c>
      <c r="BF1124" s="2">
        <v>0</v>
      </c>
      <c r="BG1124" s="2">
        <v>0</v>
      </c>
      <c r="BH1124" s="2">
        <v>0</v>
      </c>
      <c r="BI1124" s="2">
        <v>33957147000</v>
      </c>
      <c r="BJ1124" s="2">
        <v>0</v>
      </c>
      <c r="BK1124" s="2">
        <v>0</v>
      </c>
      <c r="BL1124" s="2"/>
      <c r="BM1124" s="3">
        <f t="shared" si="176"/>
        <v>0</v>
      </c>
      <c r="BN1124" s="3">
        <f t="shared" si="177"/>
        <v>0</v>
      </c>
      <c r="BO1124" s="3">
        <f t="shared" si="178"/>
        <v>33957.146999999997</v>
      </c>
      <c r="BP1124" s="3">
        <f t="shared" si="179"/>
        <v>0</v>
      </c>
      <c r="BQ1124" s="3">
        <f t="shared" si="180"/>
        <v>0</v>
      </c>
      <c r="BR1124" s="3">
        <f t="shared" si="181"/>
        <v>0</v>
      </c>
      <c r="BS1124" s="3">
        <f t="shared" si="182"/>
        <v>0</v>
      </c>
      <c r="BT1124" s="3">
        <f t="shared" si="183"/>
        <v>0</v>
      </c>
      <c r="BU1124" s="3">
        <f t="shared" si="184"/>
        <v>0</v>
      </c>
      <c r="BV1124" s="3">
        <f t="shared" si="185"/>
        <v>0</v>
      </c>
    </row>
    <row r="1125" spans="1:74" x14ac:dyDescent="0.25">
      <c r="A1125">
        <v>16</v>
      </c>
      <c r="B1125" t="s">
        <v>60</v>
      </c>
      <c r="C1125" t="s">
        <v>61</v>
      </c>
      <c r="D1125">
        <v>2020</v>
      </c>
      <c r="E1125" t="s">
        <v>62</v>
      </c>
      <c r="F1125" t="s">
        <v>63</v>
      </c>
      <c r="G1125">
        <v>2</v>
      </c>
      <c r="H1125" t="s">
        <v>64</v>
      </c>
      <c r="I1125" t="s">
        <v>3425</v>
      </c>
      <c r="J1125" t="s">
        <v>1975</v>
      </c>
      <c r="K1125" t="s">
        <v>1976</v>
      </c>
      <c r="L1125" t="s">
        <v>3468</v>
      </c>
      <c r="M1125" t="s">
        <v>1977</v>
      </c>
      <c r="N1125" t="s">
        <v>3471</v>
      </c>
      <c r="O1125" t="s">
        <v>245</v>
      </c>
      <c r="P1125" t="s">
        <v>3520</v>
      </c>
      <c r="Q1125" t="s">
        <v>2069</v>
      </c>
      <c r="R1125" t="s">
        <v>3743</v>
      </c>
      <c r="S1125" t="s">
        <v>2070</v>
      </c>
      <c r="T1125">
        <v>6</v>
      </c>
      <c r="U1125">
        <v>1</v>
      </c>
      <c r="V1125" t="s">
        <v>2071</v>
      </c>
      <c r="W1125">
        <v>1</v>
      </c>
      <c r="X1125" t="s">
        <v>72</v>
      </c>
      <c r="Y1125">
        <v>1</v>
      </c>
      <c r="Z1125" t="s">
        <v>73</v>
      </c>
      <c r="AA1125">
        <v>1</v>
      </c>
      <c r="AB1125" s="2">
        <v>1</v>
      </c>
      <c r="AC1125" s="2">
        <v>0</v>
      </c>
      <c r="AD1125" s="2">
        <v>0</v>
      </c>
      <c r="AE1125" s="2">
        <v>1</v>
      </c>
      <c r="AF1125" s="2">
        <v>0</v>
      </c>
      <c r="AG1125" s="2">
        <v>0</v>
      </c>
      <c r="AH1125" s="2">
        <v>6</v>
      </c>
      <c r="AI1125" s="2">
        <v>0</v>
      </c>
      <c r="AJ1125" s="2">
        <v>0</v>
      </c>
      <c r="AK1125" s="2">
        <v>6</v>
      </c>
      <c r="AL1125" s="2">
        <v>0</v>
      </c>
      <c r="AM1125" s="2">
        <v>0</v>
      </c>
      <c r="AN1125" s="2">
        <v>6</v>
      </c>
      <c r="AO1125" s="2">
        <v>0</v>
      </c>
      <c r="AP1125" s="2">
        <v>0</v>
      </c>
      <c r="AQ1125" s="2">
        <v>20</v>
      </c>
      <c r="AR1125" s="2">
        <v>0</v>
      </c>
      <c r="AS1125" s="2">
        <v>0</v>
      </c>
      <c r="AT1125" s="2">
        <v>928970173</v>
      </c>
      <c r="AU1125" s="2">
        <v>245864330</v>
      </c>
      <c r="AV1125" s="2">
        <v>26.47</v>
      </c>
      <c r="AW1125" s="2">
        <v>2108000000</v>
      </c>
      <c r="AX1125" s="2">
        <v>0</v>
      </c>
      <c r="AY1125" s="2">
        <v>0</v>
      </c>
      <c r="AZ1125" s="2">
        <v>1350008000</v>
      </c>
      <c r="BA1125" s="2">
        <v>0</v>
      </c>
      <c r="BB1125" s="2">
        <v>0</v>
      </c>
      <c r="BC1125" s="2">
        <v>1406258000</v>
      </c>
      <c r="BD1125" s="2">
        <v>0</v>
      </c>
      <c r="BE1125" s="2">
        <v>0</v>
      </c>
      <c r="BF1125" s="2">
        <v>1546880827</v>
      </c>
      <c r="BG1125" s="2">
        <v>0</v>
      </c>
      <c r="BH1125" s="2">
        <v>0</v>
      </c>
      <c r="BI1125" s="2">
        <v>7340117000</v>
      </c>
      <c r="BJ1125" s="2">
        <v>245864330</v>
      </c>
      <c r="BK1125" s="2">
        <v>3.35</v>
      </c>
      <c r="BL1125" s="2" t="s">
        <v>2072</v>
      </c>
      <c r="BM1125" s="3">
        <f t="shared" si="176"/>
        <v>928.97017300000005</v>
      </c>
      <c r="BN1125" s="3">
        <f t="shared" si="177"/>
        <v>245.86433</v>
      </c>
      <c r="BO1125" s="3">
        <f t="shared" si="178"/>
        <v>2108</v>
      </c>
      <c r="BP1125" s="3">
        <f t="shared" si="179"/>
        <v>0</v>
      </c>
      <c r="BQ1125" s="3">
        <f t="shared" si="180"/>
        <v>1350.008</v>
      </c>
      <c r="BR1125" s="3">
        <f t="shared" si="181"/>
        <v>0</v>
      </c>
      <c r="BS1125" s="3">
        <f t="shared" si="182"/>
        <v>1406.258</v>
      </c>
      <c r="BT1125" s="3">
        <f t="shared" si="183"/>
        <v>0</v>
      </c>
      <c r="BU1125" s="3">
        <f t="shared" si="184"/>
        <v>1546.880827</v>
      </c>
      <c r="BV1125" s="3">
        <f t="shared" si="185"/>
        <v>0</v>
      </c>
    </row>
    <row r="1126" spans="1:74" x14ac:dyDescent="0.25">
      <c r="A1126">
        <v>16</v>
      </c>
      <c r="B1126" t="s">
        <v>60</v>
      </c>
      <c r="C1126" t="s">
        <v>61</v>
      </c>
      <c r="D1126">
        <v>2020</v>
      </c>
      <c r="E1126" t="s">
        <v>62</v>
      </c>
      <c r="F1126" t="s">
        <v>63</v>
      </c>
      <c r="G1126">
        <v>2</v>
      </c>
      <c r="H1126" t="s">
        <v>64</v>
      </c>
      <c r="I1126" t="s">
        <v>3425</v>
      </c>
      <c r="J1126" t="s">
        <v>1975</v>
      </c>
      <c r="K1126" t="s">
        <v>1976</v>
      </c>
      <c r="L1126" t="s">
        <v>3468</v>
      </c>
      <c r="M1126" t="s">
        <v>1977</v>
      </c>
      <c r="N1126" t="s">
        <v>3471</v>
      </c>
      <c r="O1126" t="s">
        <v>245</v>
      </c>
      <c r="P1126" t="s">
        <v>3520</v>
      </c>
      <c r="Q1126" t="s">
        <v>2069</v>
      </c>
      <c r="R1126" t="s">
        <v>3743</v>
      </c>
      <c r="S1126" t="s">
        <v>2070</v>
      </c>
      <c r="T1126">
        <v>6</v>
      </c>
      <c r="U1126">
        <v>2</v>
      </c>
      <c r="V1126" t="s">
        <v>2073</v>
      </c>
      <c r="W1126">
        <v>1</v>
      </c>
      <c r="X1126" t="s">
        <v>72</v>
      </c>
      <c r="Y1126">
        <v>1</v>
      </c>
      <c r="Z1126" t="s">
        <v>73</v>
      </c>
      <c r="AA1126">
        <v>1</v>
      </c>
      <c r="AB1126" s="2">
        <v>0.5</v>
      </c>
      <c r="AC1126" s="2">
        <v>0</v>
      </c>
      <c r="AD1126" s="2">
        <v>0</v>
      </c>
      <c r="AE1126" s="2">
        <v>0.5</v>
      </c>
      <c r="AF1126" s="2">
        <v>0</v>
      </c>
      <c r="AG1126" s="2">
        <v>0</v>
      </c>
      <c r="AH1126" s="2">
        <v>3</v>
      </c>
      <c r="AI1126" s="2">
        <v>0</v>
      </c>
      <c r="AJ1126" s="2">
        <v>0</v>
      </c>
      <c r="AK1126" s="2">
        <v>3</v>
      </c>
      <c r="AL1126" s="2">
        <v>0</v>
      </c>
      <c r="AM1126" s="2">
        <v>0</v>
      </c>
      <c r="AN1126" s="2">
        <v>3</v>
      </c>
      <c r="AO1126" s="2">
        <v>0</v>
      </c>
      <c r="AP1126" s="2">
        <v>0</v>
      </c>
      <c r="AQ1126" s="2">
        <v>10</v>
      </c>
      <c r="AR1126" s="2">
        <v>0</v>
      </c>
      <c r="AS1126" s="2">
        <v>0</v>
      </c>
      <c r="AT1126" s="2">
        <v>2262907067</v>
      </c>
      <c r="AU1126" s="2">
        <v>321672330</v>
      </c>
      <c r="AV1126" s="2">
        <v>14.21</v>
      </c>
      <c r="AW1126" s="2">
        <v>5183000000</v>
      </c>
      <c r="AX1126" s="2">
        <v>0</v>
      </c>
      <c r="AY1126" s="2">
        <v>0</v>
      </c>
      <c r="AZ1126" s="2">
        <v>5396903000</v>
      </c>
      <c r="BA1126" s="2">
        <v>0</v>
      </c>
      <c r="BB1126" s="2">
        <v>0</v>
      </c>
      <c r="BC1126" s="2">
        <v>5621774000</v>
      </c>
      <c r="BD1126" s="2">
        <v>0</v>
      </c>
      <c r="BE1126" s="2">
        <v>0</v>
      </c>
      <c r="BF1126" s="2">
        <v>6183948933</v>
      </c>
      <c r="BG1126" s="2">
        <v>0</v>
      </c>
      <c r="BH1126" s="2">
        <v>0</v>
      </c>
      <c r="BI1126" s="2">
        <v>24648533000</v>
      </c>
      <c r="BJ1126" s="2">
        <v>321672330</v>
      </c>
      <c r="BK1126" s="2">
        <v>1.31</v>
      </c>
      <c r="BL1126" s="2" t="s">
        <v>2074</v>
      </c>
      <c r="BM1126" s="3">
        <f t="shared" si="176"/>
        <v>2262.9070670000001</v>
      </c>
      <c r="BN1126" s="3">
        <f t="shared" si="177"/>
        <v>321.67232999999999</v>
      </c>
      <c r="BO1126" s="3">
        <f t="shared" si="178"/>
        <v>5183</v>
      </c>
      <c r="BP1126" s="3">
        <f t="shared" si="179"/>
        <v>0</v>
      </c>
      <c r="BQ1126" s="3">
        <f t="shared" si="180"/>
        <v>5396.9030000000002</v>
      </c>
      <c r="BR1126" s="3">
        <f t="shared" si="181"/>
        <v>0</v>
      </c>
      <c r="BS1126" s="3">
        <f t="shared" si="182"/>
        <v>5621.7740000000003</v>
      </c>
      <c r="BT1126" s="3">
        <f t="shared" si="183"/>
        <v>0</v>
      </c>
      <c r="BU1126" s="3">
        <f t="shared" si="184"/>
        <v>6183.9489329999997</v>
      </c>
      <c r="BV1126" s="3">
        <f t="shared" si="185"/>
        <v>0</v>
      </c>
    </row>
    <row r="1127" spans="1:74" x14ac:dyDescent="0.25">
      <c r="A1127">
        <v>16</v>
      </c>
      <c r="B1127" t="s">
        <v>60</v>
      </c>
      <c r="C1127" t="s">
        <v>61</v>
      </c>
      <c r="D1127">
        <v>2020</v>
      </c>
      <c r="E1127" t="s">
        <v>62</v>
      </c>
      <c r="F1127" t="s">
        <v>63</v>
      </c>
      <c r="G1127">
        <v>2</v>
      </c>
      <c r="H1127" t="s">
        <v>64</v>
      </c>
      <c r="I1127" t="s">
        <v>3425</v>
      </c>
      <c r="J1127" t="s">
        <v>1975</v>
      </c>
      <c r="K1127" t="s">
        <v>1976</v>
      </c>
      <c r="L1127" t="s">
        <v>3468</v>
      </c>
      <c r="M1127" t="s">
        <v>1977</v>
      </c>
      <c r="N1127" t="s">
        <v>3471</v>
      </c>
      <c r="O1127" t="s">
        <v>245</v>
      </c>
      <c r="P1127" t="s">
        <v>3520</v>
      </c>
      <c r="Q1127" t="s">
        <v>2069</v>
      </c>
      <c r="R1127" t="s">
        <v>3743</v>
      </c>
      <c r="S1127" t="s">
        <v>2070</v>
      </c>
      <c r="T1127">
        <v>6</v>
      </c>
      <c r="U1127">
        <v>3</v>
      </c>
      <c r="V1127" t="s">
        <v>2075</v>
      </c>
      <c r="W1127">
        <v>1</v>
      </c>
      <c r="X1127" t="s">
        <v>72</v>
      </c>
      <c r="Y1127">
        <v>1</v>
      </c>
      <c r="Z1127" t="s">
        <v>73</v>
      </c>
      <c r="AA1127">
        <v>1</v>
      </c>
      <c r="AB1127" s="2">
        <v>1</v>
      </c>
      <c r="AC1127" s="2">
        <v>0</v>
      </c>
      <c r="AD1127" s="2">
        <v>0</v>
      </c>
      <c r="AE1127" s="2">
        <v>1</v>
      </c>
      <c r="AF1127" s="2">
        <v>0</v>
      </c>
      <c r="AG1127" s="2">
        <v>0</v>
      </c>
      <c r="AH1127" s="2">
        <v>6</v>
      </c>
      <c r="AI1127" s="2">
        <v>0</v>
      </c>
      <c r="AJ1127" s="2">
        <v>0</v>
      </c>
      <c r="AK1127" s="2">
        <v>6</v>
      </c>
      <c r="AL1127" s="2">
        <v>0</v>
      </c>
      <c r="AM1127" s="2">
        <v>0</v>
      </c>
      <c r="AN1127" s="2">
        <v>6</v>
      </c>
      <c r="AO1127" s="2">
        <v>0</v>
      </c>
      <c r="AP1127" s="2">
        <v>0</v>
      </c>
      <c r="AQ1127" s="2">
        <v>20</v>
      </c>
      <c r="AR1127" s="2">
        <v>0</v>
      </c>
      <c r="AS1127" s="2">
        <v>0</v>
      </c>
      <c r="AT1127" s="2">
        <v>123971624</v>
      </c>
      <c r="AU1127" s="2">
        <v>33598872</v>
      </c>
      <c r="AV1127" s="2">
        <v>27.1</v>
      </c>
      <c r="AW1127" s="2">
        <v>1490000000</v>
      </c>
      <c r="AX1127" s="2">
        <v>0</v>
      </c>
      <c r="AY1127" s="2">
        <v>0</v>
      </c>
      <c r="AZ1127" s="2">
        <v>1530247000</v>
      </c>
      <c r="BA1127" s="2">
        <v>0</v>
      </c>
      <c r="BB1127" s="2">
        <v>0</v>
      </c>
      <c r="BC1127" s="2">
        <v>1594008000</v>
      </c>
      <c r="BD1127" s="2">
        <v>0</v>
      </c>
      <c r="BE1127" s="2">
        <v>0</v>
      </c>
      <c r="BF1127" s="2">
        <v>1753406376</v>
      </c>
      <c r="BG1127" s="2">
        <v>0</v>
      </c>
      <c r="BH1127" s="2">
        <v>0</v>
      </c>
      <c r="BI1127" s="2">
        <v>6491633000</v>
      </c>
      <c r="BJ1127" s="2">
        <v>33598872</v>
      </c>
      <c r="BK1127" s="2">
        <v>0.52</v>
      </c>
      <c r="BL1127" s="2" t="s">
        <v>2076</v>
      </c>
      <c r="BM1127" s="3">
        <f t="shared" si="176"/>
        <v>123.97162400000001</v>
      </c>
      <c r="BN1127" s="3">
        <f t="shared" si="177"/>
        <v>33.598872</v>
      </c>
      <c r="BO1127" s="3">
        <f t="shared" si="178"/>
        <v>1490</v>
      </c>
      <c r="BP1127" s="3">
        <f t="shared" si="179"/>
        <v>0</v>
      </c>
      <c r="BQ1127" s="3">
        <f t="shared" si="180"/>
        <v>1530.2470000000001</v>
      </c>
      <c r="BR1127" s="3">
        <f t="shared" si="181"/>
        <v>0</v>
      </c>
      <c r="BS1127" s="3">
        <f t="shared" si="182"/>
        <v>1594.008</v>
      </c>
      <c r="BT1127" s="3">
        <f t="shared" si="183"/>
        <v>0</v>
      </c>
      <c r="BU1127" s="3">
        <f t="shared" si="184"/>
        <v>1753.4063759999999</v>
      </c>
      <c r="BV1127" s="3">
        <f t="shared" si="185"/>
        <v>0</v>
      </c>
    </row>
    <row r="1128" spans="1:74" x14ac:dyDescent="0.25">
      <c r="A1128">
        <v>16</v>
      </c>
      <c r="B1128" t="s">
        <v>60</v>
      </c>
      <c r="C1128" t="s">
        <v>61</v>
      </c>
      <c r="D1128">
        <v>2020</v>
      </c>
      <c r="E1128" t="s">
        <v>62</v>
      </c>
      <c r="F1128" t="s">
        <v>63</v>
      </c>
      <c r="G1128">
        <v>2</v>
      </c>
      <c r="H1128" t="s">
        <v>64</v>
      </c>
      <c r="I1128" t="s">
        <v>3425</v>
      </c>
      <c r="J1128" t="s">
        <v>1975</v>
      </c>
      <c r="K1128" t="s">
        <v>1976</v>
      </c>
      <c r="L1128" t="s">
        <v>3468</v>
      </c>
      <c r="M1128" t="s">
        <v>1977</v>
      </c>
      <c r="N1128" t="s">
        <v>3471</v>
      </c>
      <c r="O1128" t="s">
        <v>245</v>
      </c>
      <c r="P1128" t="s">
        <v>3520</v>
      </c>
      <c r="Q1128" t="s">
        <v>2069</v>
      </c>
      <c r="R1128" t="s">
        <v>3743</v>
      </c>
      <c r="S1128" t="s">
        <v>2070</v>
      </c>
      <c r="T1128">
        <v>6</v>
      </c>
      <c r="U1128">
        <v>4</v>
      </c>
      <c r="V1128" t="s">
        <v>2077</v>
      </c>
      <c r="W1128">
        <v>1</v>
      </c>
      <c r="X1128" t="s">
        <v>72</v>
      </c>
      <c r="Y1128">
        <v>1</v>
      </c>
      <c r="Z1128" t="s">
        <v>73</v>
      </c>
      <c r="AA1128">
        <v>1</v>
      </c>
      <c r="AB1128" s="2">
        <v>0.5</v>
      </c>
      <c r="AC1128" s="2">
        <v>0</v>
      </c>
      <c r="AD1128" s="2">
        <v>0</v>
      </c>
      <c r="AE1128" s="2">
        <v>0.5</v>
      </c>
      <c r="AF1128" s="2">
        <v>0</v>
      </c>
      <c r="AG1128" s="2">
        <v>0</v>
      </c>
      <c r="AH1128" s="2">
        <v>3</v>
      </c>
      <c r="AI1128" s="2">
        <v>0</v>
      </c>
      <c r="AJ1128" s="2">
        <v>0</v>
      </c>
      <c r="AK1128" s="2">
        <v>3</v>
      </c>
      <c r="AL1128" s="2">
        <v>0</v>
      </c>
      <c r="AM1128" s="2">
        <v>0</v>
      </c>
      <c r="AN1128" s="2">
        <v>3</v>
      </c>
      <c r="AO1128" s="2">
        <v>0</v>
      </c>
      <c r="AP1128" s="2">
        <v>0</v>
      </c>
      <c r="AQ1128" s="2">
        <v>10</v>
      </c>
      <c r="AR1128" s="2">
        <v>0</v>
      </c>
      <c r="AS1128" s="2">
        <v>0</v>
      </c>
      <c r="AT1128" s="2">
        <v>221201943</v>
      </c>
      <c r="AU1128" s="2">
        <v>63066399</v>
      </c>
      <c r="AV1128" s="2">
        <v>28.51</v>
      </c>
      <c r="AW1128" s="2">
        <v>1339000000</v>
      </c>
      <c r="AX1128" s="2">
        <v>0</v>
      </c>
      <c r="AY1128" s="2">
        <v>0</v>
      </c>
      <c r="AZ1128" s="2">
        <v>1410912000</v>
      </c>
      <c r="BA1128" s="2">
        <v>0</v>
      </c>
      <c r="BB1128" s="2">
        <v>0</v>
      </c>
      <c r="BC1128" s="2">
        <v>1469700000</v>
      </c>
      <c r="BD1128" s="2">
        <v>0</v>
      </c>
      <c r="BE1128" s="2">
        <v>0</v>
      </c>
      <c r="BF1128" s="2">
        <v>1616668057</v>
      </c>
      <c r="BG1128" s="2">
        <v>0</v>
      </c>
      <c r="BH1128" s="2">
        <v>0</v>
      </c>
      <c r="BI1128" s="2">
        <v>6057482000</v>
      </c>
      <c r="BJ1128" s="2">
        <v>63066399</v>
      </c>
      <c r="BK1128" s="2">
        <v>1.04</v>
      </c>
      <c r="BL1128" s="2" t="s">
        <v>2078</v>
      </c>
      <c r="BM1128" s="3">
        <f t="shared" si="176"/>
        <v>221.201943</v>
      </c>
      <c r="BN1128" s="3">
        <f t="shared" si="177"/>
        <v>63.066398999999997</v>
      </c>
      <c r="BO1128" s="3">
        <f t="shared" si="178"/>
        <v>1339</v>
      </c>
      <c r="BP1128" s="3">
        <f t="shared" si="179"/>
        <v>0</v>
      </c>
      <c r="BQ1128" s="3">
        <f t="shared" si="180"/>
        <v>1410.912</v>
      </c>
      <c r="BR1128" s="3">
        <f t="shared" si="181"/>
        <v>0</v>
      </c>
      <c r="BS1128" s="3">
        <f t="shared" si="182"/>
        <v>1469.7</v>
      </c>
      <c r="BT1128" s="3">
        <f t="shared" si="183"/>
        <v>0</v>
      </c>
      <c r="BU1128" s="3">
        <f t="shared" si="184"/>
        <v>1616.6680570000001</v>
      </c>
      <c r="BV1128" s="3">
        <f t="shared" si="185"/>
        <v>0</v>
      </c>
    </row>
    <row r="1129" spans="1:74" x14ac:dyDescent="0.25">
      <c r="A1129">
        <v>16</v>
      </c>
      <c r="B1129" t="s">
        <v>60</v>
      </c>
      <c r="C1129" t="s">
        <v>61</v>
      </c>
      <c r="D1129">
        <v>2020</v>
      </c>
      <c r="E1129" t="s">
        <v>62</v>
      </c>
      <c r="F1129" t="s">
        <v>63</v>
      </c>
      <c r="G1129">
        <v>2</v>
      </c>
      <c r="H1129" t="s">
        <v>64</v>
      </c>
      <c r="I1129" t="s">
        <v>3425</v>
      </c>
      <c r="J1129" t="s">
        <v>1975</v>
      </c>
      <c r="K1129" t="s">
        <v>1976</v>
      </c>
      <c r="L1129" t="s">
        <v>3468</v>
      </c>
      <c r="M1129" t="s">
        <v>1977</v>
      </c>
      <c r="N1129" t="s">
        <v>3471</v>
      </c>
      <c r="O1129" t="s">
        <v>245</v>
      </c>
      <c r="P1129" t="s">
        <v>3520</v>
      </c>
      <c r="Q1129" t="s">
        <v>2069</v>
      </c>
      <c r="R1129" t="s">
        <v>3743</v>
      </c>
      <c r="S1129" t="s">
        <v>2070</v>
      </c>
      <c r="T1129">
        <v>6</v>
      </c>
      <c r="U1129">
        <v>5</v>
      </c>
      <c r="V1129" t="s">
        <v>2079</v>
      </c>
      <c r="W1129">
        <v>1</v>
      </c>
      <c r="X1129" t="s">
        <v>72</v>
      </c>
      <c r="Y1129">
        <v>1</v>
      </c>
      <c r="Z1129" t="s">
        <v>73</v>
      </c>
      <c r="AA1129">
        <v>1</v>
      </c>
      <c r="AB1129" s="2">
        <v>1.75</v>
      </c>
      <c r="AC1129" s="2">
        <v>0</v>
      </c>
      <c r="AD1129" s="2">
        <v>0</v>
      </c>
      <c r="AE1129" s="2">
        <v>1.75</v>
      </c>
      <c r="AF1129" s="2">
        <v>0</v>
      </c>
      <c r="AG1129" s="2">
        <v>0</v>
      </c>
      <c r="AH1129" s="2">
        <v>10.5</v>
      </c>
      <c r="AI1129" s="2">
        <v>0</v>
      </c>
      <c r="AJ1129" s="2">
        <v>0</v>
      </c>
      <c r="AK1129" s="2">
        <v>10.5</v>
      </c>
      <c r="AL1129" s="2">
        <v>0</v>
      </c>
      <c r="AM1129" s="2">
        <v>0</v>
      </c>
      <c r="AN1129" s="2">
        <v>10.5</v>
      </c>
      <c r="AO1129" s="2">
        <v>0</v>
      </c>
      <c r="AP1129" s="2">
        <v>0</v>
      </c>
      <c r="AQ1129" s="2">
        <v>35</v>
      </c>
      <c r="AR1129" s="2">
        <v>0</v>
      </c>
      <c r="AS1129" s="2">
        <v>0</v>
      </c>
      <c r="AT1129" s="2">
        <v>206802914</v>
      </c>
      <c r="AU1129" s="2">
        <v>157466260</v>
      </c>
      <c r="AV1129" s="2">
        <v>76.150000000000006</v>
      </c>
      <c r="AW1129" s="2">
        <v>2024000000</v>
      </c>
      <c r="AX1129" s="2">
        <v>0</v>
      </c>
      <c r="AY1129" s="2">
        <v>0</v>
      </c>
      <c r="AZ1129" s="2">
        <v>2134368000</v>
      </c>
      <c r="BA1129" s="2">
        <v>0</v>
      </c>
      <c r="BB1129" s="2">
        <v>0</v>
      </c>
      <c r="BC1129" s="2">
        <v>2223300000</v>
      </c>
      <c r="BD1129" s="2">
        <v>0</v>
      </c>
      <c r="BE1129" s="2">
        <v>0</v>
      </c>
      <c r="BF1129" s="2">
        <v>2445627086</v>
      </c>
      <c r="BG1129" s="2">
        <v>0</v>
      </c>
      <c r="BH1129" s="2">
        <v>0</v>
      </c>
      <c r="BI1129" s="2">
        <v>9034098000</v>
      </c>
      <c r="BJ1129" s="2">
        <v>157466260</v>
      </c>
      <c r="BK1129" s="2">
        <v>1.74</v>
      </c>
      <c r="BL1129" s="2" t="s">
        <v>2080</v>
      </c>
      <c r="BM1129" s="3">
        <f t="shared" si="176"/>
        <v>206.80291399999999</v>
      </c>
      <c r="BN1129" s="3">
        <f t="shared" si="177"/>
        <v>157.46626000000001</v>
      </c>
      <c r="BO1129" s="3">
        <f t="shared" si="178"/>
        <v>2024</v>
      </c>
      <c r="BP1129" s="3">
        <f t="shared" si="179"/>
        <v>0</v>
      </c>
      <c r="BQ1129" s="3">
        <f t="shared" si="180"/>
        <v>2134.3679999999999</v>
      </c>
      <c r="BR1129" s="3">
        <f t="shared" si="181"/>
        <v>0</v>
      </c>
      <c r="BS1129" s="3">
        <f t="shared" si="182"/>
        <v>2223.3000000000002</v>
      </c>
      <c r="BT1129" s="3">
        <f t="shared" si="183"/>
        <v>0</v>
      </c>
      <c r="BU1129" s="3">
        <f t="shared" si="184"/>
        <v>2445.627086</v>
      </c>
      <c r="BV1129" s="3">
        <f t="shared" si="185"/>
        <v>0</v>
      </c>
    </row>
    <row r="1130" spans="1:74" x14ac:dyDescent="0.25">
      <c r="A1130">
        <v>16</v>
      </c>
      <c r="B1130" t="s">
        <v>60</v>
      </c>
      <c r="C1130" t="s">
        <v>61</v>
      </c>
      <c r="D1130">
        <v>2020</v>
      </c>
      <c r="E1130" t="s">
        <v>62</v>
      </c>
      <c r="F1130" t="s">
        <v>63</v>
      </c>
      <c r="G1130">
        <v>2</v>
      </c>
      <c r="H1130" t="s">
        <v>64</v>
      </c>
      <c r="I1130" t="s">
        <v>3425</v>
      </c>
      <c r="J1130" t="s">
        <v>1975</v>
      </c>
      <c r="K1130" t="s">
        <v>1976</v>
      </c>
      <c r="L1130" t="s">
        <v>3468</v>
      </c>
      <c r="M1130" t="s">
        <v>1977</v>
      </c>
      <c r="N1130" t="s">
        <v>3471</v>
      </c>
      <c r="O1130" t="s">
        <v>245</v>
      </c>
      <c r="P1130" t="s">
        <v>3520</v>
      </c>
      <c r="Q1130" t="s">
        <v>2069</v>
      </c>
      <c r="R1130" t="s">
        <v>3743</v>
      </c>
      <c r="S1130" t="s">
        <v>2070</v>
      </c>
      <c r="T1130">
        <v>6</v>
      </c>
      <c r="U1130">
        <v>6</v>
      </c>
      <c r="V1130" t="s">
        <v>2081</v>
      </c>
      <c r="W1130">
        <v>1</v>
      </c>
      <c r="X1130" t="s">
        <v>72</v>
      </c>
      <c r="Y1130">
        <v>1</v>
      </c>
      <c r="Z1130" t="s">
        <v>73</v>
      </c>
      <c r="AA1130">
        <v>1</v>
      </c>
      <c r="AB1130" s="2">
        <v>6.6</v>
      </c>
      <c r="AC1130" s="2">
        <v>1.1000000000000001</v>
      </c>
      <c r="AD1130" s="2">
        <v>16.670000000000002</v>
      </c>
      <c r="AE1130" s="2">
        <v>6.6</v>
      </c>
      <c r="AF1130" s="2">
        <v>0</v>
      </c>
      <c r="AG1130" s="2">
        <v>0</v>
      </c>
      <c r="AH1130" s="2">
        <v>6.6</v>
      </c>
      <c r="AI1130" s="2">
        <v>0</v>
      </c>
      <c r="AJ1130" s="2">
        <v>0</v>
      </c>
      <c r="AK1130" s="2">
        <v>6.6</v>
      </c>
      <c r="AL1130" s="2">
        <v>0</v>
      </c>
      <c r="AM1130" s="2">
        <v>0</v>
      </c>
      <c r="AN1130" s="2">
        <v>6.6</v>
      </c>
      <c r="AO1130" s="2">
        <v>0</v>
      </c>
      <c r="AP1130" s="2">
        <v>0</v>
      </c>
      <c r="AQ1130" s="2">
        <v>33</v>
      </c>
      <c r="AR1130" s="2">
        <v>1.1000000000000001</v>
      </c>
      <c r="AS1130" s="2">
        <v>3.33</v>
      </c>
      <c r="AT1130" s="2">
        <v>765261395</v>
      </c>
      <c r="AU1130" s="2">
        <v>685635818</v>
      </c>
      <c r="AV1130" s="2">
        <v>89.6</v>
      </c>
      <c r="AW1130" s="2">
        <v>4400000000</v>
      </c>
      <c r="AX1130" s="2">
        <v>0</v>
      </c>
      <c r="AY1130" s="2">
        <v>0</v>
      </c>
      <c r="AZ1130" s="2">
        <v>4555906000</v>
      </c>
      <c r="BA1130" s="2">
        <v>0</v>
      </c>
      <c r="BB1130" s="2">
        <v>0</v>
      </c>
      <c r="BC1130" s="2">
        <v>4745735000</v>
      </c>
      <c r="BD1130" s="2">
        <v>0</v>
      </c>
      <c r="BE1130" s="2">
        <v>0</v>
      </c>
      <c r="BF1130" s="2">
        <v>5220307814</v>
      </c>
      <c r="BG1130" s="2">
        <v>0</v>
      </c>
      <c r="BH1130" s="2">
        <v>0</v>
      </c>
      <c r="BI1130" s="2">
        <v>19687210209</v>
      </c>
      <c r="BJ1130" s="2">
        <v>685635818</v>
      </c>
      <c r="BK1130" s="2">
        <v>3.48</v>
      </c>
      <c r="BL1130" s="2" t="s">
        <v>2082</v>
      </c>
      <c r="BM1130" s="3">
        <f t="shared" si="176"/>
        <v>765.26139499999999</v>
      </c>
      <c r="BN1130" s="3">
        <f t="shared" si="177"/>
        <v>685.63581799999997</v>
      </c>
      <c r="BO1130" s="3">
        <f t="shared" si="178"/>
        <v>4400</v>
      </c>
      <c r="BP1130" s="3">
        <f t="shared" si="179"/>
        <v>0</v>
      </c>
      <c r="BQ1130" s="3">
        <f t="shared" si="180"/>
        <v>4555.9059999999999</v>
      </c>
      <c r="BR1130" s="3">
        <f t="shared" si="181"/>
        <v>0</v>
      </c>
      <c r="BS1130" s="3">
        <f t="shared" si="182"/>
        <v>4745.7349999999997</v>
      </c>
      <c r="BT1130" s="3">
        <f t="shared" si="183"/>
        <v>0</v>
      </c>
      <c r="BU1130" s="3">
        <f t="shared" si="184"/>
        <v>5220.3078139999998</v>
      </c>
      <c r="BV1130" s="3">
        <f t="shared" si="185"/>
        <v>0</v>
      </c>
    </row>
    <row r="1131" spans="1:74" x14ac:dyDescent="0.25">
      <c r="A1131">
        <v>16</v>
      </c>
      <c r="B1131" t="s">
        <v>60</v>
      </c>
      <c r="C1131" t="s">
        <v>61</v>
      </c>
      <c r="D1131">
        <v>2020</v>
      </c>
      <c r="E1131" t="s">
        <v>62</v>
      </c>
      <c r="F1131" t="s">
        <v>63</v>
      </c>
      <c r="G1131">
        <v>2</v>
      </c>
      <c r="H1131" t="s">
        <v>64</v>
      </c>
      <c r="I1131" t="s">
        <v>3425</v>
      </c>
      <c r="J1131" t="s">
        <v>1975</v>
      </c>
      <c r="K1131" t="s">
        <v>1976</v>
      </c>
      <c r="L1131" t="s">
        <v>3468</v>
      </c>
      <c r="M1131" t="s">
        <v>1977</v>
      </c>
      <c r="N1131" t="s">
        <v>3471</v>
      </c>
      <c r="O1131" t="s">
        <v>245</v>
      </c>
      <c r="P1131" t="s">
        <v>3520</v>
      </c>
      <c r="Q1131" t="s">
        <v>2069</v>
      </c>
      <c r="R1131" t="s">
        <v>3743</v>
      </c>
      <c r="S1131" t="s">
        <v>2070</v>
      </c>
      <c r="T1131">
        <v>6</v>
      </c>
      <c r="U1131">
        <v>7</v>
      </c>
      <c r="V1131" t="s">
        <v>2083</v>
      </c>
      <c r="W1131">
        <v>1</v>
      </c>
      <c r="X1131" t="s">
        <v>72</v>
      </c>
      <c r="Y1131">
        <v>1</v>
      </c>
      <c r="Z1131" t="s">
        <v>73</v>
      </c>
      <c r="AA1131">
        <v>1</v>
      </c>
      <c r="AB1131" s="2">
        <v>0.2</v>
      </c>
      <c r="AC1131" s="2">
        <v>0.03</v>
      </c>
      <c r="AD1131" s="2">
        <v>15</v>
      </c>
      <c r="AE1131" s="2">
        <v>0.2</v>
      </c>
      <c r="AF1131" s="2">
        <v>0</v>
      </c>
      <c r="AG1131" s="2">
        <v>0</v>
      </c>
      <c r="AH1131" s="2">
        <v>0.2</v>
      </c>
      <c r="AI1131" s="2">
        <v>0</v>
      </c>
      <c r="AJ1131" s="2">
        <v>0</v>
      </c>
      <c r="AK1131" s="2">
        <v>0.2</v>
      </c>
      <c r="AL1131" s="2">
        <v>0</v>
      </c>
      <c r="AM1131" s="2">
        <v>0</v>
      </c>
      <c r="AN1131" s="2">
        <v>0.2</v>
      </c>
      <c r="AO1131" s="2">
        <v>0</v>
      </c>
      <c r="AP1131" s="2">
        <v>0</v>
      </c>
      <c r="AQ1131" s="2">
        <v>1</v>
      </c>
      <c r="AR1131" s="2">
        <v>0.03</v>
      </c>
      <c r="AS1131" s="2">
        <v>3</v>
      </c>
      <c r="AT1131" s="2">
        <v>431280000</v>
      </c>
      <c r="AU1131" s="2">
        <v>412121376</v>
      </c>
      <c r="AV1131" s="2">
        <v>95.56</v>
      </c>
      <c r="AW1131" s="2">
        <v>7438668000</v>
      </c>
      <c r="AX1131" s="2">
        <v>0</v>
      </c>
      <c r="AY1131" s="2">
        <v>0</v>
      </c>
      <c r="AZ1131" s="2">
        <v>1008125000</v>
      </c>
      <c r="BA1131" s="2">
        <v>0</v>
      </c>
      <c r="BB1131" s="2">
        <v>0</v>
      </c>
      <c r="BC1131" s="2">
        <v>1050130000</v>
      </c>
      <c r="BD1131" s="2">
        <v>0</v>
      </c>
      <c r="BE1131" s="2">
        <v>0</v>
      </c>
      <c r="BF1131" s="2">
        <v>1155141791</v>
      </c>
      <c r="BG1131" s="2">
        <v>0</v>
      </c>
      <c r="BH1131" s="2">
        <v>0</v>
      </c>
      <c r="BI1131" s="2">
        <v>11083344791</v>
      </c>
      <c r="BJ1131" s="2">
        <v>412121376</v>
      </c>
      <c r="BK1131" s="2">
        <v>3.72</v>
      </c>
      <c r="BL1131" s="2" t="s">
        <v>2084</v>
      </c>
      <c r="BM1131" s="3">
        <f t="shared" si="176"/>
        <v>431.28</v>
      </c>
      <c r="BN1131" s="3">
        <f t="shared" si="177"/>
        <v>412.121376</v>
      </c>
      <c r="BO1131" s="3">
        <f t="shared" si="178"/>
        <v>7438.6679999999997</v>
      </c>
      <c r="BP1131" s="3">
        <f t="shared" si="179"/>
        <v>0</v>
      </c>
      <c r="BQ1131" s="3">
        <f t="shared" si="180"/>
        <v>1008.125</v>
      </c>
      <c r="BR1131" s="3">
        <f t="shared" si="181"/>
        <v>0</v>
      </c>
      <c r="BS1131" s="3">
        <f t="shared" si="182"/>
        <v>1050.1300000000001</v>
      </c>
      <c r="BT1131" s="3">
        <f t="shared" si="183"/>
        <v>0</v>
      </c>
      <c r="BU1131" s="3">
        <f t="shared" si="184"/>
        <v>1155.141791</v>
      </c>
      <c r="BV1131" s="3">
        <f t="shared" si="185"/>
        <v>0</v>
      </c>
    </row>
    <row r="1132" spans="1:74" x14ac:dyDescent="0.25">
      <c r="A1132">
        <v>16</v>
      </c>
      <c r="B1132" t="s">
        <v>60</v>
      </c>
      <c r="C1132" t="s">
        <v>61</v>
      </c>
      <c r="D1132">
        <v>2020</v>
      </c>
      <c r="E1132" t="s">
        <v>62</v>
      </c>
      <c r="F1132" t="s">
        <v>63</v>
      </c>
      <c r="G1132">
        <v>2</v>
      </c>
      <c r="H1132" t="s">
        <v>64</v>
      </c>
      <c r="I1132" t="s">
        <v>3425</v>
      </c>
      <c r="J1132" t="s">
        <v>1975</v>
      </c>
      <c r="K1132" t="s">
        <v>1976</v>
      </c>
      <c r="L1132" t="s">
        <v>3468</v>
      </c>
      <c r="M1132" t="s">
        <v>1977</v>
      </c>
      <c r="N1132" t="s">
        <v>3471</v>
      </c>
      <c r="O1132" t="s">
        <v>245</v>
      </c>
      <c r="P1132" t="s">
        <v>3521</v>
      </c>
      <c r="Q1132" t="s">
        <v>2085</v>
      </c>
      <c r="R1132" t="s">
        <v>3744</v>
      </c>
      <c r="S1132" t="s">
        <v>2086</v>
      </c>
      <c r="T1132">
        <v>6</v>
      </c>
      <c r="U1132">
        <v>1</v>
      </c>
      <c r="V1132" t="s">
        <v>2087</v>
      </c>
      <c r="W1132">
        <v>1</v>
      </c>
      <c r="X1132" t="s">
        <v>72</v>
      </c>
      <c r="Y1132">
        <v>1</v>
      </c>
      <c r="Z1132" t="s">
        <v>73</v>
      </c>
      <c r="AA1132">
        <v>1</v>
      </c>
      <c r="AB1132" s="2">
        <v>2</v>
      </c>
      <c r="AC1132" s="2">
        <v>0</v>
      </c>
      <c r="AD1132" s="2">
        <v>0</v>
      </c>
      <c r="AE1132" s="2">
        <v>6</v>
      </c>
      <c r="AF1132" s="2">
        <v>0</v>
      </c>
      <c r="AG1132" s="2">
        <v>0</v>
      </c>
      <c r="AH1132" s="2">
        <v>6</v>
      </c>
      <c r="AI1132" s="2">
        <v>0</v>
      </c>
      <c r="AJ1132" s="2">
        <v>0</v>
      </c>
      <c r="AK1132" s="2">
        <v>6.25</v>
      </c>
      <c r="AL1132" s="2">
        <v>0</v>
      </c>
      <c r="AM1132" s="2">
        <v>0</v>
      </c>
      <c r="AN1132" s="2">
        <v>4.75</v>
      </c>
      <c r="AO1132" s="2">
        <v>0</v>
      </c>
      <c r="AP1132" s="2">
        <v>0</v>
      </c>
      <c r="AQ1132" s="2">
        <v>25</v>
      </c>
      <c r="AR1132" s="2">
        <v>0</v>
      </c>
      <c r="AS1132" s="2">
        <v>0</v>
      </c>
      <c r="AT1132" s="2">
        <v>388672436</v>
      </c>
      <c r="AU1132" s="2">
        <v>206121305</v>
      </c>
      <c r="AV1132" s="2">
        <v>53.03</v>
      </c>
      <c r="AW1132" s="2">
        <v>3000000000</v>
      </c>
      <c r="AX1132" s="2">
        <v>0</v>
      </c>
      <c r="AY1132" s="2">
        <v>0</v>
      </c>
      <c r="AZ1132" s="2">
        <v>6026719000</v>
      </c>
      <c r="BA1132" s="2">
        <v>0</v>
      </c>
      <c r="BB1132" s="2">
        <v>0</v>
      </c>
      <c r="BC1132" s="2">
        <v>6277832000</v>
      </c>
      <c r="BD1132" s="2">
        <v>0</v>
      </c>
      <c r="BE1132" s="2">
        <v>0</v>
      </c>
      <c r="BF1132" s="2">
        <v>6905614564</v>
      </c>
      <c r="BG1132" s="2">
        <v>0</v>
      </c>
      <c r="BH1132" s="2">
        <v>0</v>
      </c>
      <c r="BI1132" s="2">
        <v>22598838000</v>
      </c>
      <c r="BJ1132" s="2">
        <v>206121305</v>
      </c>
      <c r="BK1132" s="2">
        <v>0.91</v>
      </c>
      <c r="BL1132" s="2" t="s">
        <v>2088</v>
      </c>
      <c r="BM1132" s="3">
        <f t="shared" si="176"/>
        <v>388.672436</v>
      </c>
      <c r="BN1132" s="3">
        <f t="shared" si="177"/>
        <v>206.12130500000001</v>
      </c>
      <c r="BO1132" s="3">
        <f t="shared" si="178"/>
        <v>3000</v>
      </c>
      <c r="BP1132" s="3">
        <f t="shared" si="179"/>
        <v>0</v>
      </c>
      <c r="BQ1132" s="3">
        <f t="shared" si="180"/>
        <v>6026.7190000000001</v>
      </c>
      <c r="BR1132" s="3">
        <f t="shared" si="181"/>
        <v>0</v>
      </c>
      <c r="BS1132" s="3">
        <f t="shared" si="182"/>
        <v>6277.8320000000003</v>
      </c>
      <c r="BT1132" s="3">
        <f t="shared" si="183"/>
        <v>0</v>
      </c>
      <c r="BU1132" s="3">
        <f t="shared" si="184"/>
        <v>6905.6145640000004</v>
      </c>
      <c r="BV1132" s="3">
        <f t="shared" si="185"/>
        <v>0</v>
      </c>
    </row>
    <row r="1133" spans="1:74" x14ac:dyDescent="0.25">
      <c r="A1133">
        <v>16</v>
      </c>
      <c r="B1133" t="s">
        <v>60</v>
      </c>
      <c r="C1133" t="s">
        <v>61</v>
      </c>
      <c r="D1133">
        <v>2020</v>
      </c>
      <c r="E1133" t="s">
        <v>62</v>
      </c>
      <c r="F1133" t="s">
        <v>63</v>
      </c>
      <c r="G1133">
        <v>2</v>
      </c>
      <c r="H1133" t="s">
        <v>64</v>
      </c>
      <c r="I1133" t="s">
        <v>3425</v>
      </c>
      <c r="J1133" t="s">
        <v>1975</v>
      </c>
      <c r="K1133" t="s">
        <v>1976</v>
      </c>
      <c r="L1133" t="s">
        <v>3468</v>
      </c>
      <c r="M1133" t="s">
        <v>1977</v>
      </c>
      <c r="N1133" t="s">
        <v>3471</v>
      </c>
      <c r="O1133" t="s">
        <v>245</v>
      </c>
      <c r="P1133" t="s">
        <v>3521</v>
      </c>
      <c r="Q1133" t="s">
        <v>2085</v>
      </c>
      <c r="R1133" t="s">
        <v>3744</v>
      </c>
      <c r="S1133" t="s">
        <v>2086</v>
      </c>
      <c r="T1133">
        <v>6</v>
      </c>
      <c r="U1133">
        <v>2</v>
      </c>
      <c r="V1133" t="s">
        <v>2089</v>
      </c>
      <c r="W1133">
        <v>2</v>
      </c>
      <c r="X1133" t="s">
        <v>76</v>
      </c>
      <c r="Y1133">
        <v>1</v>
      </c>
      <c r="Z1133" t="s">
        <v>73</v>
      </c>
      <c r="AA1133">
        <v>1</v>
      </c>
      <c r="AB1133" s="2">
        <v>0</v>
      </c>
      <c r="AC1133" s="2">
        <v>0</v>
      </c>
      <c r="AD1133" s="2">
        <v>0</v>
      </c>
      <c r="AE1133" s="2">
        <v>0</v>
      </c>
      <c r="AF1133" s="2">
        <v>0</v>
      </c>
      <c r="AG1133" s="2">
        <v>0</v>
      </c>
      <c r="AH1133" s="2">
        <v>0</v>
      </c>
      <c r="AI1133" s="2">
        <v>0</v>
      </c>
      <c r="AJ1133" s="2">
        <v>0</v>
      </c>
      <c r="AK1133" s="2">
        <v>0</v>
      </c>
      <c r="AL1133" s="2">
        <v>0</v>
      </c>
      <c r="AM1133" s="2">
        <v>0</v>
      </c>
      <c r="AN1133" s="2">
        <v>0</v>
      </c>
      <c r="AO1133" s="2">
        <v>0</v>
      </c>
      <c r="AP1133" s="2">
        <v>0</v>
      </c>
      <c r="AQ1133" s="2" t="s">
        <v>77</v>
      </c>
      <c r="AR1133" s="2" t="s">
        <v>77</v>
      </c>
      <c r="AS1133" s="2" t="s">
        <v>77</v>
      </c>
      <c r="AT1133" s="2">
        <v>256998880</v>
      </c>
      <c r="AU1133" s="2">
        <v>0</v>
      </c>
      <c r="AV1133" s="2">
        <v>0</v>
      </c>
      <c r="AW1133" s="2">
        <v>1700000000</v>
      </c>
      <c r="AX1133" s="2">
        <v>0</v>
      </c>
      <c r="AY1133" s="2">
        <v>0</v>
      </c>
      <c r="AZ1133" s="2">
        <v>154321000</v>
      </c>
      <c r="BA1133" s="2">
        <v>0</v>
      </c>
      <c r="BB1133" s="2">
        <v>0</v>
      </c>
      <c r="BC1133" s="2">
        <v>160751000</v>
      </c>
      <c r="BD1133" s="2">
        <v>0</v>
      </c>
      <c r="BE1133" s="2">
        <v>0</v>
      </c>
      <c r="BF1133" s="2">
        <v>176823120</v>
      </c>
      <c r="BG1133" s="2">
        <v>0</v>
      </c>
      <c r="BH1133" s="2">
        <v>0</v>
      </c>
      <c r="BI1133" s="2">
        <v>2448894000</v>
      </c>
      <c r="BJ1133" s="2">
        <v>0</v>
      </c>
      <c r="BK1133" s="2">
        <v>0</v>
      </c>
      <c r="BL1133" s="2" t="s">
        <v>2090</v>
      </c>
      <c r="BM1133" s="3">
        <f t="shared" si="176"/>
        <v>256.99887999999999</v>
      </c>
      <c r="BN1133" s="3">
        <f t="shared" si="177"/>
        <v>0</v>
      </c>
      <c r="BO1133" s="3">
        <f t="shared" si="178"/>
        <v>1700</v>
      </c>
      <c r="BP1133" s="3">
        <f t="shared" si="179"/>
        <v>0</v>
      </c>
      <c r="BQ1133" s="3">
        <f t="shared" si="180"/>
        <v>154.321</v>
      </c>
      <c r="BR1133" s="3">
        <f t="shared" si="181"/>
        <v>0</v>
      </c>
      <c r="BS1133" s="3">
        <f t="shared" si="182"/>
        <v>160.751</v>
      </c>
      <c r="BT1133" s="3">
        <f t="shared" si="183"/>
        <v>0</v>
      </c>
      <c r="BU1133" s="3">
        <f t="shared" si="184"/>
        <v>176.82311999999999</v>
      </c>
      <c r="BV1133" s="3">
        <f t="shared" si="185"/>
        <v>0</v>
      </c>
    </row>
    <row r="1134" spans="1:74" x14ac:dyDescent="0.25">
      <c r="A1134">
        <v>16</v>
      </c>
      <c r="B1134" t="s">
        <v>60</v>
      </c>
      <c r="C1134" t="s">
        <v>61</v>
      </c>
      <c r="D1134">
        <v>2020</v>
      </c>
      <c r="E1134" t="s">
        <v>62</v>
      </c>
      <c r="F1134" t="s">
        <v>63</v>
      </c>
      <c r="G1134">
        <v>2</v>
      </c>
      <c r="H1134" t="s">
        <v>64</v>
      </c>
      <c r="I1134" t="s">
        <v>3425</v>
      </c>
      <c r="J1134" t="s">
        <v>1975</v>
      </c>
      <c r="K1134" t="s">
        <v>1976</v>
      </c>
      <c r="L1134" t="s">
        <v>3468</v>
      </c>
      <c r="M1134" t="s">
        <v>1977</v>
      </c>
      <c r="N1134" t="s">
        <v>3471</v>
      </c>
      <c r="O1134" t="s">
        <v>245</v>
      </c>
      <c r="P1134" t="s">
        <v>3521</v>
      </c>
      <c r="Q1134" t="s">
        <v>2085</v>
      </c>
      <c r="R1134" t="s">
        <v>3744</v>
      </c>
      <c r="S1134" t="s">
        <v>2086</v>
      </c>
      <c r="T1134">
        <v>6</v>
      </c>
      <c r="U1134">
        <v>3</v>
      </c>
      <c r="V1134" t="s">
        <v>2091</v>
      </c>
      <c r="W1134">
        <v>4</v>
      </c>
      <c r="X1134" t="s">
        <v>444</v>
      </c>
      <c r="Y1134">
        <v>1</v>
      </c>
      <c r="Z1134" t="s">
        <v>73</v>
      </c>
      <c r="AA1134">
        <v>1</v>
      </c>
      <c r="AB1134" s="2">
        <v>18.5</v>
      </c>
      <c r="AC1134" s="2">
        <v>0</v>
      </c>
      <c r="AD1134" s="2">
        <v>0</v>
      </c>
      <c r="AE1134" s="2">
        <v>18</v>
      </c>
      <c r="AF1134" s="2">
        <v>0</v>
      </c>
      <c r="AG1134" s="2">
        <v>0</v>
      </c>
      <c r="AH1134" s="2">
        <v>17.899999999999999</v>
      </c>
      <c r="AI1134" s="2">
        <v>0</v>
      </c>
      <c r="AJ1134" s="2">
        <v>0</v>
      </c>
      <c r="AK1134" s="2">
        <v>17.399999999999999</v>
      </c>
      <c r="AL1134" s="2">
        <v>0</v>
      </c>
      <c r="AM1134" s="2">
        <v>0</v>
      </c>
      <c r="AN1134" s="2">
        <v>17</v>
      </c>
      <c r="AO1134" s="2">
        <v>0</v>
      </c>
      <c r="AP1134" s="2">
        <v>0</v>
      </c>
      <c r="AQ1134" s="2" t="s">
        <v>77</v>
      </c>
      <c r="AR1134" s="2" t="s">
        <v>77</v>
      </c>
      <c r="AS1134" s="2" t="s">
        <v>77</v>
      </c>
      <c r="AT1134" s="2">
        <v>1409981248</v>
      </c>
      <c r="AU1134" s="2">
        <v>475187000</v>
      </c>
      <c r="AV1134" s="2">
        <v>33.700000000000003</v>
      </c>
      <c r="AW1134" s="2">
        <v>3300000000</v>
      </c>
      <c r="AX1134" s="2">
        <v>0</v>
      </c>
      <c r="AY1134" s="2">
        <v>0</v>
      </c>
      <c r="AZ1134" s="2">
        <v>2049605000</v>
      </c>
      <c r="BA1134" s="2">
        <v>0</v>
      </c>
      <c r="BB1134" s="2">
        <v>0</v>
      </c>
      <c r="BC1134" s="2">
        <v>2135005000</v>
      </c>
      <c r="BD1134" s="2">
        <v>0</v>
      </c>
      <c r="BE1134" s="2">
        <v>0</v>
      </c>
      <c r="BF1134" s="2">
        <v>2348503752</v>
      </c>
      <c r="BG1134" s="2">
        <v>0</v>
      </c>
      <c r="BH1134" s="2">
        <v>0</v>
      </c>
      <c r="BI1134" s="2">
        <v>11243095000</v>
      </c>
      <c r="BJ1134" s="2">
        <v>475187000</v>
      </c>
      <c r="BK1134" s="2">
        <v>4.2300000000000004</v>
      </c>
      <c r="BL1134" s="2" t="s">
        <v>2092</v>
      </c>
      <c r="BM1134" s="3">
        <f t="shared" si="176"/>
        <v>1409.9812480000001</v>
      </c>
      <c r="BN1134" s="3">
        <f t="shared" si="177"/>
        <v>475.18700000000001</v>
      </c>
      <c r="BO1134" s="3">
        <f t="shared" si="178"/>
        <v>3300</v>
      </c>
      <c r="BP1134" s="3">
        <f t="shared" si="179"/>
        <v>0</v>
      </c>
      <c r="BQ1134" s="3">
        <f t="shared" si="180"/>
        <v>2049.605</v>
      </c>
      <c r="BR1134" s="3">
        <f t="shared" si="181"/>
        <v>0</v>
      </c>
      <c r="BS1134" s="3">
        <f t="shared" si="182"/>
        <v>2135.0050000000001</v>
      </c>
      <c r="BT1134" s="3">
        <f t="shared" si="183"/>
        <v>0</v>
      </c>
      <c r="BU1134" s="3">
        <f t="shared" si="184"/>
        <v>2348.5037520000001</v>
      </c>
      <c r="BV1134" s="3">
        <f t="shared" si="185"/>
        <v>0</v>
      </c>
    </row>
    <row r="1135" spans="1:74" x14ac:dyDescent="0.25">
      <c r="A1135">
        <v>16</v>
      </c>
      <c r="B1135" t="s">
        <v>60</v>
      </c>
      <c r="C1135" t="s">
        <v>61</v>
      </c>
      <c r="D1135">
        <v>2020</v>
      </c>
      <c r="E1135" t="s">
        <v>62</v>
      </c>
      <c r="F1135" t="s">
        <v>63</v>
      </c>
      <c r="G1135">
        <v>2</v>
      </c>
      <c r="H1135" t="s">
        <v>64</v>
      </c>
      <c r="I1135" t="s">
        <v>3425</v>
      </c>
      <c r="J1135" t="s">
        <v>1975</v>
      </c>
      <c r="K1135" t="s">
        <v>1976</v>
      </c>
      <c r="L1135" t="s">
        <v>3468</v>
      </c>
      <c r="M1135" t="s">
        <v>1977</v>
      </c>
      <c r="N1135" t="s">
        <v>3471</v>
      </c>
      <c r="O1135" t="s">
        <v>245</v>
      </c>
      <c r="P1135" t="s">
        <v>3521</v>
      </c>
      <c r="Q1135" t="s">
        <v>2085</v>
      </c>
      <c r="R1135" t="s">
        <v>3744</v>
      </c>
      <c r="S1135" t="s">
        <v>2086</v>
      </c>
      <c r="T1135">
        <v>6</v>
      </c>
      <c r="U1135">
        <v>4</v>
      </c>
      <c r="V1135" t="s">
        <v>2093</v>
      </c>
      <c r="W1135">
        <v>1</v>
      </c>
      <c r="X1135" t="s">
        <v>72</v>
      </c>
      <c r="Y1135">
        <v>1</v>
      </c>
      <c r="Z1135" t="s">
        <v>73</v>
      </c>
      <c r="AA1135">
        <v>1</v>
      </c>
      <c r="AB1135" s="2">
        <v>0.4</v>
      </c>
      <c r="AC1135" s="2">
        <v>0</v>
      </c>
      <c r="AD1135" s="2">
        <v>0</v>
      </c>
      <c r="AE1135" s="2">
        <v>1.08</v>
      </c>
      <c r="AF1135" s="2">
        <v>0</v>
      </c>
      <c r="AG1135" s="2">
        <v>0</v>
      </c>
      <c r="AH1135" s="2">
        <v>1.08</v>
      </c>
      <c r="AI1135" s="2">
        <v>0</v>
      </c>
      <c r="AJ1135" s="2">
        <v>0</v>
      </c>
      <c r="AK1135" s="2">
        <v>1.04</v>
      </c>
      <c r="AL1135" s="2">
        <v>0</v>
      </c>
      <c r="AM1135" s="2">
        <v>0</v>
      </c>
      <c r="AN1135" s="2">
        <v>0.4</v>
      </c>
      <c r="AO1135" s="2">
        <v>0</v>
      </c>
      <c r="AP1135" s="2">
        <v>0</v>
      </c>
      <c r="AQ1135" s="2">
        <v>4</v>
      </c>
      <c r="AR1135" s="2">
        <v>0</v>
      </c>
      <c r="AS1135" s="2">
        <v>0</v>
      </c>
      <c r="AT1135" s="2">
        <v>1096023544</v>
      </c>
      <c r="AU1135" s="2">
        <v>29448000</v>
      </c>
      <c r="AV1135" s="2">
        <v>2.69</v>
      </c>
      <c r="AW1135" s="2">
        <v>1800000000</v>
      </c>
      <c r="AX1135" s="2">
        <v>0</v>
      </c>
      <c r="AY1135" s="2">
        <v>0</v>
      </c>
      <c r="AZ1135" s="2">
        <v>1452955000</v>
      </c>
      <c r="BA1135" s="2">
        <v>0</v>
      </c>
      <c r="BB1135" s="2">
        <v>0</v>
      </c>
      <c r="BC1135" s="2">
        <v>1513495000</v>
      </c>
      <c r="BD1135" s="2">
        <v>0</v>
      </c>
      <c r="BE1135" s="2">
        <v>0</v>
      </c>
      <c r="BF1135" s="2">
        <v>1664841456</v>
      </c>
      <c r="BG1135" s="2">
        <v>0</v>
      </c>
      <c r="BH1135" s="2">
        <v>0</v>
      </c>
      <c r="BI1135" s="2">
        <v>7527315000</v>
      </c>
      <c r="BJ1135" s="2">
        <v>29448000</v>
      </c>
      <c r="BK1135" s="2">
        <v>0.39</v>
      </c>
      <c r="BL1135" s="2" t="s">
        <v>2094</v>
      </c>
      <c r="BM1135" s="3">
        <f t="shared" si="176"/>
        <v>1096.0235439999999</v>
      </c>
      <c r="BN1135" s="3">
        <f t="shared" si="177"/>
        <v>29.448</v>
      </c>
      <c r="BO1135" s="3">
        <f t="shared" si="178"/>
        <v>1800</v>
      </c>
      <c r="BP1135" s="3">
        <f t="shared" si="179"/>
        <v>0</v>
      </c>
      <c r="BQ1135" s="3">
        <f t="shared" si="180"/>
        <v>1452.9549999999999</v>
      </c>
      <c r="BR1135" s="3">
        <f t="shared" si="181"/>
        <v>0</v>
      </c>
      <c r="BS1135" s="3">
        <f t="shared" si="182"/>
        <v>1513.4949999999999</v>
      </c>
      <c r="BT1135" s="3">
        <f t="shared" si="183"/>
        <v>0</v>
      </c>
      <c r="BU1135" s="3">
        <f t="shared" si="184"/>
        <v>1664.8414560000001</v>
      </c>
      <c r="BV1135" s="3">
        <f t="shared" si="185"/>
        <v>0</v>
      </c>
    </row>
    <row r="1136" spans="1:74" x14ac:dyDescent="0.25">
      <c r="A1136">
        <v>16</v>
      </c>
      <c r="B1136" t="s">
        <v>60</v>
      </c>
      <c r="C1136" t="s">
        <v>61</v>
      </c>
      <c r="D1136">
        <v>2020</v>
      </c>
      <c r="E1136" t="s">
        <v>62</v>
      </c>
      <c r="F1136" t="s">
        <v>63</v>
      </c>
      <c r="G1136">
        <v>2</v>
      </c>
      <c r="H1136" t="s">
        <v>64</v>
      </c>
      <c r="I1136" t="s">
        <v>3425</v>
      </c>
      <c r="J1136" t="s">
        <v>1975</v>
      </c>
      <c r="K1136" t="s">
        <v>1976</v>
      </c>
      <c r="L1136" t="s">
        <v>3468</v>
      </c>
      <c r="M1136" t="s">
        <v>1977</v>
      </c>
      <c r="N1136" t="s">
        <v>3471</v>
      </c>
      <c r="O1136" t="s">
        <v>245</v>
      </c>
      <c r="P1136" t="s">
        <v>3521</v>
      </c>
      <c r="Q1136" t="s">
        <v>2085</v>
      </c>
      <c r="R1136" t="s">
        <v>3744</v>
      </c>
      <c r="S1136" t="s">
        <v>2086</v>
      </c>
      <c r="T1136">
        <v>6</v>
      </c>
      <c r="U1136">
        <v>5</v>
      </c>
      <c r="V1136" t="s">
        <v>2095</v>
      </c>
      <c r="W1136">
        <v>3</v>
      </c>
      <c r="X1136" t="s">
        <v>128</v>
      </c>
      <c r="Y1136">
        <v>1</v>
      </c>
      <c r="Z1136" t="s">
        <v>73</v>
      </c>
      <c r="AA1136">
        <v>1</v>
      </c>
      <c r="AB1136" s="2">
        <v>61.3</v>
      </c>
      <c r="AC1136" s="2">
        <v>0</v>
      </c>
      <c r="AD1136" s="2">
        <v>0</v>
      </c>
      <c r="AE1136" s="2">
        <v>63</v>
      </c>
      <c r="AF1136" s="2">
        <v>0</v>
      </c>
      <c r="AG1136" s="2">
        <v>0</v>
      </c>
      <c r="AH1136" s="2">
        <v>64.5</v>
      </c>
      <c r="AI1136" s="2">
        <v>0</v>
      </c>
      <c r="AJ1136" s="2">
        <v>0</v>
      </c>
      <c r="AK1136" s="2">
        <v>65</v>
      </c>
      <c r="AL1136" s="2">
        <v>0</v>
      </c>
      <c r="AM1136" s="2">
        <v>0</v>
      </c>
      <c r="AN1136" s="2">
        <v>65</v>
      </c>
      <c r="AO1136" s="2">
        <v>0</v>
      </c>
      <c r="AP1136" s="2">
        <v>0</v>
      </c>
      <c r="AQ1136" s="2" t="s">
        <v>77</v>
      </c>
      <c r="AR1136" s="2" t="s">
        <v>77</v>
      </c>
      <c r="AS1136" s="2" t="s">
        <v>77</v>
      </c>
      <c r="AT1136" s="2">
        <v>537814839</v>
      </c>
      <c r="AU1136" s="2">
        <v>237943628</v>
      </c>
      <c r="AV1136" s="2">
        <v>44.24</v>
      </c>
      <c r="AW1136" s="2">
        <v>1000000000</v>
      </c>
      <c r="AX1136" s="2">
        <v>0</v>
      </c>
      <c r="AY1136" s="2">
        <v>0</v>
      </c>
      <c r="AZ1136" s="2">
        <v>350925000</v>
      </c>
      <c r="BA1136" s="2">
        <v>0</v>
      </c>
      <c r="BB1136" s="2">
        <v>0</v>
      </c>
      <c r="BC1136" s="2">
        <v>365547000</v>
      </c>
      <c r="BD1136" s="2">
        <v>0</v>
      </c>
      <c r="BE1136" s="2">
        <v>0</v>
      </c>
      <c r="BF1136" s="2">
        <v>402099161</v>
      </c>
      <c r="BG1136" s="2">
        <v>0</v>
      </c>
      <c r="BH1136" s="2">
        <v>0</v>
      </c>
      <c r="BI1136" s="2">
        <v>2656386000</v>
      </c>
      <c r="BJ1136" s="2">
        <v>237943628</v>
      </c>
      <c r="BK1136" s="2">
        <v>8.9600000000000009</v>
      </c>
      <c r="BL1136" s="2" t="s">
        <v>2096</v>
      </c>
      <c r="BM1136" s="3">
        <f t="shared" si="176"/>
        <v>537.81483900000001</v>
      </c>
      <c r="BN1136" s="3">
        <f t="shared" si="177"/>
        <v>237.94362799999999</v>
      </c>
      <c r="BO1136" s="3">
        <f t="shared" si="178"/>
        <v>1000</v>
      </c>
      <c r="BP1136" s="3">
        <f t="shared" si="179"/>
        <v>0</v>
      </c>
      <c r="BQ1136" s="3">
        <f t="shared" si="180"/>
        <v>350.92500000000001</v>
      </c>
      <c r="BR1136" s="3">
        <f t="shared" si="181"/>
        <v>0</v>
      </c>
      <c r="BS1136" s="3">
        <f t="shared" si="182"/>
        <v>365.54700000000003</v>
      </c>
      <c r="BT1136" s="3">
        <f t="shared" si="183"/>
        <v>0</v>
      </c>
      <c r="BU1136" s="3">
        <f t="shared" si="184"/>
        <v>402.09916099999998</v>
      </c>
      <c r="BV1136" s="3">
        <f t="shared" si="185"/>
        <v>0</v>
      </c>
    </row>
    <row r="1137" spans="1:74" x14ac:dyDescent="0.25">
      <c r="A1137">
        <v>16</v>
      </c>
      <c r="B1137" t="s">
        <v>60</v>
      </c>
      <c r="C1137" t="s">
        <v>61</v>
      </c>
      <c r="D1137">
        <v>2020</v>
      </c>
      <c r="E1137" t="s">
        <v>62</v>
      </c>
      <c r="F1137" t="s">
        <v>63</v>
      </c>
      <c r="G1137">
        <v>2</v>
      </c>
      <c r="H1137" t="s">
        <v>64</v>
      </c>
      <c r="I1137" t="s">
        <v>3425</v>
      </c>
      <c r="J1137" t="s">
        <v>1975</v>
      </c>
      <c r="K1137" t="s">
        <v>1976</v>
      </c>
      <c r="L1137" t="s">
        <v>3468</v>
      </c>
      <c r="M1137" t="s">
        <v>1977</v>
      </c>
      <c r="N1137" t="s">
        <v>3471</v>
      </c>
      <c r="O1137" t="s">
        <v>245</v>
      </c>
      <c r="P1137" t="s">
        <v>3521</v>
      </c>
      <c r="Q1137" t="s">
        <v>2085</v>
      </c>
      <c r="R1137" t="s">
        <v>3744</v>
      </c>
      <c r="S1137" t="s">
        <v>2086</v>
      </c>
      <c r="T1137">
        <v>6</v>
      </c>
      <c r="U1137">
        <v>6</v>
      </c>
      <c r="V1137" t="s">
        <v>2097</v>
      </c>
      <c r="W1137">
        <v>4</v>
      </c>
      <c r="X1137" t="s">
        <v>444</v>
      </c>
      <c r="Y1137">
        <v>1</v>
      </c>
      <c r="Z1137" t="s">
        <v>73</v>
      </c>
      <c r="AA1137">
        <v>1</v>
      </c>
      <c r="AB1137" s="2">
        <v>8.8000000000000007</v>
      </c>
      <c r="AC1137" s="2">
        <v>0</v>
      </c>
      <c r="AD1137" s="2">
        <v>0</v>
      </c>
      <c r="AE1137" s="2">
        <v>8.6999999999999993</v>
      </c>
      <c r="AF1137" s="2">
        <v>0</v>
      </c>
      <c r="AG1137" s="2">
        <v>0</v>
      </c>
      <c r="AH1137" s="2">
        <v>8.5</v>
      </c>
      <c r="AI1137" s="2">
        <v>0</v>
      </c>
      <c r="AJ1137" s="2">
        <v>0</v>
      </c>
      <c r="AK1137" s="2">
        <v>8.3000000000000007</v>
      </c>
      <c r="AL1137" s="2">
        <v>0</v>
      </c>
      <c r="AM1137" s="2">
        <v>0</v>
      </c>
      <c r="AN1137" s="2">
        <v>8</v>
      </c>
      <c r="AO1137" s="2">
        <v>0</v>
      </c>
      <c r="AP1137" s="2">
        <v>0</v>
      </c>
      <c r="AQ1137" s="2" t="s">
        <v>77</v>
      </c>
      <c r="AR1137" s="2" t="s">
        <v>77</v>
      </c>
      <c r="AS1137" s="2" t="s">
        <v>77</v>
      </c>
      <c r="AT1137" s="2">
        <v>1329793992</v>
      </c>
      <c r="AU1137" s="2">
        <v>306761884</v>
      </c>
      <c r="AV1137" s="2">
        <v>23.07</v>
      </c>
      <c r="AW1137" s="2">
        <v>3732989000</v>
      </c>
      <c r="AX1137" s="2">
        <v>0</v>
      </c>
      <c r="AY1137" s="2">
        <v>0</v>
      </c>
      <c r="AZ1137" s="2">
        <v>1480850001</v>
      </c>
      <c r="BA1137" s="2">
        <v>0</v>
      </c>
      <c r="BB1137" s="2">
        <v>0</v>
      </c>
      <c r="BC1137" s="2">
        <v>1542552000</v>
      </c>
      <c r="BD1137" s="2">
        <v>0</v>
      </c>
      <c r="BE1137" s="2">
        <v>0</v>
      </c>
      <c r="BF1137" s="2">
        <v>1696805007</v>
      </c>
      <c r="BG1137" s="2">
        <v>0</v>
      </c>
      <c r="BH1137" s="2">
        <v>0</v>
      </c>
      <c r="BI1137" s="2">
        <v>9782990000</v>
      </c>
      <c r="BJ1137" s="2">
        <v>306761884</v>
      </c>
      <c r="BK1137" s="2">
        <v>3.14</v>
      </c>
      <c r="BL1137" s="2" t="s">
        <v>2098</v>
      </c>
      <c r="BM1137" s="3">
        <f t="shared" si="176"/>
        <v>1329.7939919999999</v>
      </c>
      <c r="BN1137" s="3">
        <f t="shared" si="177"/>
        <v>306.76188400000001</v>
      </c>
      <c r="BO1137" s="3">
        <f t="shared" si="178"/>
        <v>3732.989</v>
      </c>
      <c r="BP1137" s="3">
        <f t="shared" si="179"/>
        <v>0</v>
      </c>
      <c r="BQ1137" s="3">
        <f t="shared" si="180"/>
        <v>1480.850001</v>
      </c>
      <c r="BR1137" s="3">
        <f t="shared" si="181"/>
        <v>0</v>
      </c>
      <c r="BS1137" s="3">
        <f t="shared" si="182"/>
        <v>1542.5519999999999</v>
      </c>
      <c r="BT1137" s="3">
        <f t="shared" si="183"/>
        <v>0</v>
      </c>
      <c r="BU1137" s="3">
        <f t="shared" si="184"/>
        <v>1696.8050069999999</v>
      </c>
      <c r="BV1137" s="3">
        <f t="shared" si="185"/>
        <v>0</v>
      </c>
    </row>
    <row r="1138" spans="1:74" x14ac:dyDescent="0.25">
      <c r="A1138">
        <v>16</v>
      </c>
      <c r="B1138" t="s">
        <v>60</v>
      </c>
      <c r="C1138" t="s">
        <v>61</v>
      </c>
      <c r="D1138">
        <v>2020</v>
      </c>
      <c r="E1138" t="s">
        <v>62</v>
      </c>
      <c r="F1138" t="s">
        <v>63</v>
      </c>
      <c r="G1138">
        <v>2</v>
      </c>
      <c r="H1138" t="s">
        <v>64</v>
      </c>
      <c r="I1138" t="s">
        <v>3425</v>
      </c>
      <c r="J1138" t="s">
        <v>1975</v>
      </c>
      <c r="K1138" t="s">
        <v>1976</v>
      </c>
      <c r="L1138" t="s">
        <v>3468</v>
      </c>
      <c r="M1138" t="s">
        <v>1977</v>
      </c>
      <c r="N1138" t="s">
        <v>3471</v>
      </c>
      <c r="O1138" t="s">
        <v>245</v>
      </c>
      <c r="P1138" t="s">
        <v>3521</v>
      </c>
      <c r="Q1138" t="s">
        <v>2085</v>
      </c>
      <c r="R1138" t="s">
        <v>3744</v>
      </c>
      <c r="S1138" t="s">
        <v>2086</v>
      </c>
      <c r="T1138">
        <v>6</v>
      </c>
      <c r="U1138">
        <v>7</v>
      </c>
      <c r="V1138" t="s">
        <v>2099</v>
      </c>
      <c r="W1138">
        <v>2</v>
      </c>
      <c r="X1138" t="s">
        <v>76</v>
      </c>
      <c r="Y1138">
        <v>1</v>
      </c>
      <c r="Z1138" t="s">
        <v>73</v>
      </c>
      <c r="AA1138">
        <v>1</v>
      </c>
      <c r="AB1138" s="2">
        <v>95</v>
      </c>
      <c r="AC1138" s="2">
        <v>0</v>
      </c>
      <c r="AD1138" s="2">
        <v>0</v>
      </c>
      <c r="AE1138" s="2">
        <v>95</v>
      </c>
      <c r="AF1138" s="2">
        <v>0</v>
      </c>
      <c r="AG1138" s="2">
        <v>0</v>
      </c>
      <c r="AH1138" s="2">
        <v>95</v>
      </c>
      <c r="AI1138" s="2">
        <v>0</v>
      </c>
      <c r="AJ1138" s="2">
        <v>0</v>
      </c>
      <c r="AK1138" s="2">
        <v>95</v>
      </c>
      <c r="AL1138" s="2">
        <v>0</v>
      </c>
      <c r="AM1138" s="2">
        <v>0</v>
      </c>
      <c r="AN1138" s="2">
        <v>95</v>
      </c>
      <c r="AO1138" s="2">
        <v>0</v>
      </c>
      <c r="AP1138" s="2">
        <v>0</v>
      </c>
      <c r="AQ1138" s="2" t="s">
        <v>77</v>
      </c>
      <c r="AR1138" s="2" t="s">
        <v>77</v>
      </c>
      <c r="AS1138" s="2" t="s">
        <v>77</v>
      </c>
      <c r="AT1138" s="2">
        <v>4977514128</v>
      </c>
      <c r="AU1138" s="2">
        <v>2231503779</v>
      </c>
      <c r="AV1138" s="2">
        <v>44.83</v>
      </c>
      <c r="AW1138" s="2">
        <v>15702039000</v>
      </c>
      <c r="AX1138" s="2">
        <v>0</v>
      </c>
      <c r="AY1138" s="2">
        <v>0</v>
      </c>
      <c r="AZ1138" s="2">
        <v>15605397000</v>
      </c>
      <c r="BA1138" s="2">
        <v>0</v>
      </c>
      <c r="BB1138" s="2">
        <v>0</v>
      </c>
      <c r="BC1138" s="2">
        <v>16255622000</v>
      </c>
      <c r="BD1138" s="2">
        <v>0</v>
      </c>
      <c r="BE1138" s="2">
        <v>0</v>
      </c>
      <c r="BF1138" s="2">
        <v>17881181872</v>
      </c>
      <c r="BG1138" s="2">
        <v>0</v>
      </c>
      <c r="BH1138" s="2">
        <v>0</v>
      </c>
      <c r="BI1138" s="2">
        <v>70421754000</v>
      </c>
      <c r="BJ1138" s="2">
        <v>2231503779</v>
      </c>
      <c r="BK1138" s="2">
        <v>3.17</v>
      </c>
      <c r="BL1138" s="2" t="s">
        <v>2100</v>
      </c>
      <c r="BM1138" s="3">
        <f t="shared" si="176"/>
        <v>4977.5141279999998</v>
      </c>
      <c r="BN1138" s="3">
        <f t="shared" si="177"/>
        <v>2231.5037790000001</v>
      </c>
      <c r="BO1138" s="3">
        <f t="shared" si="178"/>
        <v>15702.039000000001</v>
      </c>
      <c r="BP1138" s="3">
        <f t="shared" si="179"/>
        <v>0</v>
      </c>
      <c r="BQ1138" s="3">
        <f t="shared" si="180"/>
        <v>15605.397000000001</v>
      </c>
      <c r="BR1138" s="3">
        <f t="shared" si="181"/>
        <v>0</v>
      </c>
      <c r="BS1138" s="3">
        <f t="shared" si="182"/>
        <v>16255.621999999999</v>
      </c>
      <c r="BT1138" s="3">
        <f t="shared" si="183"/>
        <v>0</v>
      </c>
      <c r="BU1138" s="3">
        <f t="shared" si="184"/>
        <v>17881.181872000001</v>
      </c>
      <c r="BV1138" s="3">
        <f t="shared" si="185"/>
        <v>0</v>
      </c>
    </row>
    <row r="1139" spans="1:74" x14ac:dyDescent="0.25">
      <c r="A1139">
        <v>16</v>
      </c>
      <c r="B1139" t="s">
        <v>60</v>
      </c>
      <c r="C1139" t="s">
        <v>61</v>
      </c>
      <c r="D1139">
        <v>2020</v>
      </c>
      <c r="E1139" t="s">
        <v>62</v>
      </c>
      <c r="F1139" t="s">
        <v>63</v>
      </c>
      <c r="G1139">
        <v>2</v>
      </c>
      <c r="H1139" t="s">
        <v>64</v>
      </c>
      <c r="I1139" t="s">
        <v>3425</v>
      </c>
      <c r="J1139" t="s">
        <v>1975</v>
      </c>
      <c r="K1139" t="s">
        <v>1976</v>
      </c>
      <c r="L1139" t="s">
        <v>3468</v>
      </c>
      <c r="M1139" t="s">
        <v>1977</v>
      </c>
      <c r="N1139" t="s">
        <v>3471</v>
      </c>
      <c r="O1139" t="s">
        <v>245</v>
      </c>
      <c r="P1139" t="s">
        <v>3521</v>
      </c>
      <c r="Q1139" t="s">
        <v>2085</v>
      </c>
      <c r="R1139" t="s">
        <v>3744</v>
      </c>
      <c r="S1139" t="s">
        <v>2086</v>
      </c>
      <c r="T1139">
        <v>6</v>
      </c>
      <c r="U1139">
        <v>8</v>
      </c>
      <c r="V1139" t="s">
        <v>2101</v>
      </c>
      <c r="W1139">
        <v>3</v>
      </c>
      <c r="X1139" t="s">
        <v>128</v>
      </c>
      <c r="Y1139">
        <v>1</v>
      </c>
      <c r="Z1139" t="s">
        <v>73</v>
      </c>
      <c r="AA1139">
        <v>1</v>
      </c>
      <c r="AB1139" s="2">
        <v>0.8</v>
      </c>
      <c r="AC1139" s="2">
        <v>0</v>
      </c>
      <c r="AD1139" s="2">
        <v>0</v>
      </c>
      <c r="AE1139" s="2">
        <v>3.8</v>
      </c>
      <c r="AF1139" s="2">
        <v>0</v>
      </c>
      <c r="AG1139" s="2">
        <v>0</v>
      </c>
      <c r="AH1139" s="2">
        <v>9.8000000000000007</v>
      </c>
      <c r="AI1139" s="2">
        <v>0</v>
      </c>
      <c r="AJ1139" s="2">
        <v>0</v>
      </c>
      <c r="AK1139" s="2">
        <v>15.8</v>
      </c>
      <c r="AL1139" s="2">
        <v>0</v>
      </c>
      <c r="AM1139" s="2">
        <v>0</v>
      </c>
      <c r="AN1139" s="2">
        <v>20</v>
      </c>
      <c r="AO1139" s="2">
        <v>0</v>
      </c>
      <c r="AP1139" s="2">
        <v>0</v>
      </c>
      <c r="AQ1139" s="2" t="s">
        <v>77</v>
      </c>
      <c r="AR1139" s="2" t="s">
        <v>77</v>
      </c>
      <c r="AS1139" s="2" t="s">
        <v>77</v>
      </c>
      <c r="AT1139" s="2">
        <v>824102138</v>
      </c>
      <c r="AU1139" s="2">
        <v>0</v>
      </c>
      <c r="AV1139" s="2">
        <v>0</v>
      </c>
      <c r="AW1139" s="2">
        <v>1000000000</v>
      </c>
      <c r="AX1139" s="2">
        <v>0</v>
      </c>
      <c r="AY1139" s="2">
        <v>0</v>
      </c>
      <c r="AZ1139" s="2">
        <v>498216000</v>
      </c>
      <c r="BA1139" s="2">
        <v>0</v>
      </c>
      <c r="BB1139" s="2">
        <v>0</v>
      </c>
      <c r="BC1139" s="2">
        <v>518975000</v>
      </c>
      <c r="BD1139" s="2">
        <v>0</v>
      </c>
      <c r="BE1139" s="2">
        <v>0</v>
      </c>
      <c r="BF1139" s="2">
        <v>570870862</v>
      </c>
      <c r="BG1139" s="2">
        <v>0</v>
      </c>
      <c r="BH1139" s="2">
        <v>0</v>
      </c>
      <c r="BI1139" s="2">
        <v>3412164000</v>
      </c>
      <c r="BJ1139" s="2">
        <v>0</v>
      </c>
      <c r="BK1139" s="2">
        <v>0</v>
      </c>
      <c r="BL1139" s="2" t="s">
        <v>2102</v>
      </c>
      <c r="BM1139" s="3">
        <f t="shared" si="176"/>
        <v>824.10213799999997</v>
      </c>
      <c r="BN1139" s="3">
        <f t="shared" si="177"/>
        <v>0</v>
      </c>
      <c r="BO1139" s="3">
        <f t="shared" si="178"/>
        <v>1000</v>
      </c>
      <c r="BP1139" s="3">
        <f t="shared" si="179"/>
        <v>0</v>
      </c>
      <c r="BQ1139" s="3">
        <f t="shared" si="180"/>
        <v>498.21600000000001</v>
      </c>
      <c r="BR1139" s="3">
        <f t="shared" si="181"/>
        <v>0</v>
      </c>
      <c r="BS1139" s="3">
        <f t="shared" si="182"/>
        <v>518.97500000000002</v>
      </c>
      <c r="BT1139" s="3">
        <f t="shared" si="183"/>
        <v>0</v>
      </c>
      <c r="BU1139" s="3">
        <f t="shared" si="184"/>
        <v>570.87086199999999</v>
      </c>
      <c r="BV1139" s="3">
        <f t="shared" si="185"/>
        <v>0</v>
      </c>
    </row>
    <row r="1140" spans="1:74" x14ac:dyDescent="0.25">
      <c r="A1140">
        <v>16</v>
      </c>
      <c r="B1140" t="s">
        <v>60</v>
      </c>
      <c r="C1140" t="s">
        <v>61</v>
      </c>
      <c r="D1140">
        <v>2020</v>
      </c>
      <c r="E1140" t="s">
        <v>62</v>
      </c>
      <c r="F1140" t="s">
        <v>63</v>
      </c>
      <c r="G1140">
        <v>2</v>
      </c>
      <c r="H1140" t="s">
        <v>64</v>
      </c>
      <c r="I1140" t="s">
        <v>3425</v>
      </c>
      <c r="J1140" t="s">
        <v>1975</v>
      </c>
      <c r="K1140" t="s">
        <v>1976</v>
      </c>
      <c r="L1140" t="s">
        <v>3468</v>
      </c>
      <c r="M1140" t="s">
        <v>1977</v>
      </c>
      <c r="N1140" t="s">
        <v>3472</v>
      </c>
      <c r="O1140" t="s">
        <v>573</v>
      </c>
      <c r="P1140" t="s">
        <v>3491</v>
      </c>
      <c r="Q1140" t="s">
        <v>610</v>
      </c>
      <c r="R1140" t="s">
        <v>3745</v>
      </c>
      <c r="S1140" t="s">
        <v>2103</v>
      </c>
      <c r="T1140">
        <v>6</v>
      </c>
      <c r="U1140">
        <v>1</v>
      </c>
      <c r="V1140" t="s">
        <v>2104</v>
      </c>
      <c r="W1140">
        <v>3</v>
      </c>
      <c r="X1140" t="s">
        <v>128</v>
      </c>
      <c r="Y1140">
        <v>1</v>
      </c>
      <c r="Z1140" t="s">
        <v>73</v>
      </c>
      <c r="AA1140">
        <v>1</v>
      </c>
      <c r="AB1140" s="2">
        <v>78</v>
      </c>
      <c r="AC1140" s="2">
        <v>19.600000000000001</v>
      </c>
      <c r="AD1140" s="2">
        <v>25.13</v>
      </c>
      <c r="AE1140" s="2">
        <v>85</v>
      </c>
      <c r="AF1140" s="2">
        <v>0</v>
      </c>
      <c r="AG1140" s="2">
        <v>0</v>
      </c>
      <c r="AH1140" s="2">
        <v>90</v>
      </c>
      <c r="AI1140" s="2">
        <v>0</v>
      </c>
      <c r="AJ1140" s="2">
        <v>0</v>
      </c>
      <c r="AK1140" s="2">
        <v>95</v>
      </c>
      <c r="AL1140" s="2">
        <v>0</v>
      </c>
      <c r="AM1140" s="2">
        <v>0</v>
      </c>
      <c r="AN1140" s="2">
        <v>100</v>
      </c>
      <c r="AO1140" s="2">
        <v>0</v>
      </c>
      <c r="AP1140" s="2">
        <v>0</v>
      </c>
      <c r="AQ1140" s="2" t="s">
        <v>77</v>
      </c>
      <c r="AR1140" s="2" t="s">
        <v>77</v>
      </c>
      <c r="AS1140" s="2" t="s">
        <v>77</v>
      </c>
      <c r="AT1140" s="2">
        <v>448849804</v>
      </c>
      <c r="AU1140" s="2">
        <v>167489714</v>
      </c>
      <c r="AV1140" s="2">
        <v>37.32</v>
      </c>
      <c r="AW1140" s="2">
        <v>1521859000</v>
      </c>
      <c r="AX1140" s="2">
        <v>0</v>
      </c>
      <c r="AY1140" s="2">
        <v>0</v>
      </c>
      <c r="AZ1140" s="2">
        <v>1245211769</v>
      </c>
      <c r="BA1140" s="2">
        <v>0</v>
      </c>
      <c r="BB1140" s="2">
        <v>0</v>
      </c>
      <c r="BC1140" s="2">
        <v>1290524654</v>
      </c>
      <c r="BD1140" s="2">
        <v>0</v>
      </c>
      <c r="BE1140" s="2">
        <v>0</v>
      </c>
      <c r="BF1140" s="2">
        <v>476308747</v>
      </c>
      <c r="BG1140" s="2">
        <v>0</v>
      </c>
      <c r="BH1140" s="2">
        <v>0</v>
      </c>
      <c r="BI1140" s="2">
        <v>4982753974</v>
      </c>
      <c r="BJ1140" s="2">
        <v>167489714</v>
      </c>
      <c r="BK1140" s="2">
        <v>3.36</v>
      </c>
      <c r="BL1140" s="2"/>
      <c r="BM1140" s="3">
        <f t="shared" si="176"/>
        <v>448.84980400000001</v>
      </c>
      <c r="BN1140" s="3">
        <f t="shared" si="177"/>
        <v>167.48971399999999</v>
      </c>
      <c r="BO1140" s="3">
        <f t="shared" si="178"/>
        <v>1521.8589999999999</v>
      </c>
      <c r="BP1140" s="3">
        <f t="shared" si="179"/>
        <v>0</v>
      </c>
      <c r="BQ1140" s="3">
        <f t="shared" si="180"/>
        <v>1245.211769</v>
      </c>
      <c r="BR1140" s="3">
        <f t="shared" si="181"/>
        <v>0</v>
      </c>
      <c r="BS1140" s="3">
        <f t="shared" si="182"/>
        <v>1290.5246540000001</v>
      </c>
      <c r="BT1140" s="3">
        <f t="shared" si="183"/>
        <v>0</v>
      </c>
      <c r="BU1140" s="3">
        <f t="shared" si="184"/>
        <v>476.30874699999998</v>
      </c>
      <c r="BV1140" s="3">
        <f t="shared" si="185"/>
        <v>0</v>
      </c>
    </row>
    <row r="1141" spans="1:74" x14ac:dyDescent="0.25">
      <c r="A1141">
        <v>16</v>
      </c>
      <c r="B1141" t="s">
        <v>60</v>
      </c>
      <c r="C1141" t="s">
        <v>61</v>
      </c>
      <c r="D1141">
        <v>2020</v>
      </c>
      <c r="E1141" t="s">
        <v>62</v>
      </c>
      <c r="F1141" t="s">
        <v>63</v>
      </c>
      <c r="G1141">
        <v>2</v>
      </c>
      <c r="H1141" t="s">
        <v>64</v>
      </c>
      <c r="I1141" t="s">
        <v>3425</v>
      </c>
      <c r="J1141" t="s">
        <v>1975</v>
      </c>
      <c r="K1141" t="s">
        <v>1976</v>
      </c>
      <c r="L1141" t="s">
        <v>3468</v>
      </c>
      <c r="M1141" t="s">
        <v>1977</v>
      </c>
      <c r="N1141" t="s">
        <v>3472</v>
      </c>
      <c r="O1141" t="s">
        <v>573</v>
      </c>
      <c r="P1141" t="s">
        <v>3491</v>
      </c>
      <c r="Q1141" t="s">
        <v>610</v>
      </c>
      <c r="R1141" t="s">
        <v>3745</v>
      </c>
      <c r="S1141" t="s">
        <v>2103</v>
      </c>
      <c r="T1141">
        <v>6</v>
      </c>
      <c r="U1141">
        <v>2</v>
      </c>
      <c r="V1141" t="s">
        <v>2105</v>
      </c>
      <c r="W1141">
        <v>1</v>
      </c>
      <c r="X1141" t="s">
        <v>72</v>
      </c>
      <c r="Y1141">
        <v>1</v>
      </c>
      <c r="Z1141" t="s">
        <v>73</v>
      </c>
      <c r="AA1141">
        <v>1</v>
      </c>
      <c r="AB1141" s="2">
        <v>7.0000000000000007E-2</v>
      </c>
      <c r="AC1141" s="2">
        <v>0</v>
      </c>
      <c r="AD1141" s="2">
        <v>0</v>
      </c>
      <c r="AE1141" s="2">
        <v>0.28000000000000003</v>
      </c>
      <c r="AF1141" s="2">
        <v>0</v>
      </c>
      <c r="AG1141" s="2">
        <v>0</v>
      </c>
      <c r="AH1141" s="2">
        <v>0.28000000000000003</v>
      </c>
      <c r="AI1141" s="2">
        <v>0</v>
      </c>
      <c r="AJ1141" s="2">
        <v>0</v>
      </c>
      <c r="AK1141" s="2">
        <v>0.28000000000000003</v>
      </c>
      <c r="AL1141" s="2">
        <v>0</v>
      </c>
      <c r="AM1141" s="2">
        <v>0</v>
      </c>
      <c r="AN1141" s="2">
        <v>0.09</v>
      </c>
      <c r="AO1141" s="2">
        <v>0</v>
      </c>
      <c r="AP1141" s="2">
        <v>0</v>
      </c>
      <c r="AQ1141" s="2">
        <v>1</v>
      </c>
      <c r="AR1141" s="2">
        <v>0</v>
      </c>
      <c r="AS1141" s="2">
        <v>0</v>
      </c>
      <c r="AT1141" s="2">
        <v>1620883307</v>
      </c>
      <c r="AU1141" s="2">
        <v>129341531</v>
      </c>
      <c r="AV1141" s="2">
        <v>7.98</v>
      </c>
      <c r="AW1141" s="2">
        <v>4910503000</v>
      </c>
      <c r="AX1141" s="2">
        <v>0</v>
      </c>
      <c r="AY1141" s="2">
        <v>0</v>
      </c>
      <c r="AZ1141" s="2">
        <v>4496700132</v>
      </c>
      <c r="BA1141" s="2">
        <v>0</v>
      </c>
      <c r="BB1141" s="2">
        <v>0</v>
      </c>
      <c r="BC1141" s="2">
        <v>4660333707</v>
      </c>
      <c r="BD1141" s="2">
        <v>0</v>
      </c>
      <c r="BE1141" s="2">
        <v>0</v>
      </c>
      <c r="BF1141" s="2">
        <v>1720042857</v>
      </c>
      <c r="BG1141" s="2">
        <v>0</v>
      </c>
      <c r="BH1141" s="2">
        <v>0</v>
      </c>
      <c r="BI1141" s="2">
        <v>17408463003</v>
      </c>
      <c r="BJ1141" s="2">
        <v>129341531</v>
      </c>
      <c r="BK1141" s="2">
        <v>0.74</v>
      </c>
      <c r="BL1141" s="2" t="s">
        <v>2106</v>
      </c>
      <c r="BM1141" s="3">
        <f t="shared" si="176"/>
        <v>1620.8833070000001</v>
      </c>
      <c r="BN1141" s="3">
        <f t="shared" si="177"/>
        <v>129.341531</v>
      </c>
      <c r="BO1141" s="3">
        <f t="shared" si="178"/>
        <v>4910.5029999999997</v>
      </c>
      <c r="BP1141" s="3">
        <f t="shared" si="179"/>
        <v>0</v>
      </c>
      <c r="BQ1141" s="3">
        <f t="shared" si="180"/>
        <v>4496.7001319999999</v>
      </c>
      <c r="BR1141" s="3">
        <f t="shared" si="181"/>
        <v>0</v>
      </c>
      <c r="BS1141" s="3">
        <f t="shared" si="182"/>
        <v>4660.3337069999998</v>
      </c>
      <c r="BT1141" s="3">
        <f t="shared" si="183"/>
        <v>0</v>
      </c>
      <c r="BU1141" s="3">
        <f t="shared" si="184"/>
        <v>1720.0428569999999</v>
      </c>
      <c r="BV1141" s="3">
        <f t="shared" si="185"/>
        <v>0</v>
      </c>
    </row>
    <row r="1142" spans="1:74" x14ac:dyDescent="0.25">
      <c r="A1142">
        <v>16</v>
      </c>
      <c r="B1142" t="s">
        <v>60</v>
      </c>
      <c r="C1142" t="s">
        <v>61</v>
      </c>
      <c r="D1142">
        <v>2020</v>
      </c>
      <c r="E1142" t="s">
        <v>62</v>
      </c>
      <c r="F1142" t="s">
        <v>63</v>
      </c>
      <c r="G1142">
        <v>2</v>
      </c>
      <c r="H1142" t="s">
        <v>64</v>
      </c>
      <c r="I1142" t="s">
        <v>3425</v>
      </c>
      <c r="J1142" t="s">
        <v>1975</v>
      </c>
      <c r="K1142" t="s">
        <v>1976</v>
      </c>
      <c r="L1142" t="s">
        <v>3468</v>
      </c>
      <c r="M1142" t="s">
        <v>1977</v>
      </c>
      <c r="N1142" t="s">
        <v>3472</v>
      </c>
      <c r="O1142" t="s">
        <v>573</v>
      </c>
      <c r="P1142" t="s">
        <v>3491</v>
      </c>
      <c r="Q1142" t="s">
        <v>610</v>
      </c>
      <c r="R1142" t="s">
        <v>3745</v>
      </c>
      <c r="S1142" t="s">
        <v>2103</v>
      </c>
      <c r="T1142">
        <v>6</v>
      </c>
      <c r="U1142">
        <v>3</v>
      </c>
      <c r="V1142" t="s">
        <v>2107</v>
      </c>
      <c r="W1142">
        <v>1</v>
      </c>
      <c r="X1142" t="s">
        <v>72</v>
      </c>
      <c r="Y1142">
        <v>1</v>
      </c>
      <c r="Z1142" t="s">
        <v>73</v>
      </c>
      <c r="AA1142">
        <v>1</v>
      </c>
      <c r="AB1142" s="2">
        <v>0.05</v>
      </c>
      <c r="AC1142" s="2">
        <v>0.01</v>
      </c>
      <c r="AD1142" s="2">
        <v>20</v>
      </c>
      <c r="AE1142" s="2">
        <v>0.15</v>
      </c>
      <c r="AF1142" s="2">
        <v>0</v>
      </c>
      <c r="AG1142" s="2">
        <v>0</v>
      </c>
      <c r="AH1142" s="2">
        <v>0.3</v>
      </c>
      <c r="AI1142" s="2">
        <v>0</v>
      </c>
      <c r="AJ1142" s="2">
        <v>0</v>
      </c>
      <c r="AK1142" s="2">
        <v>0.3</v>
      </c>
      <c r="AL1142" s="2">
        <v>0</v>
      </c>
      <c r="AM1142" s="2">
        <v>0</v>
      </c>
      <c r="AN1142" s="2">
        <v>0.2</v>
      </c>
      <c r="AO1142" s="2">
        <v>0</v>
      </c>
      <c r="AP1142" s="2">
        <v>0</v>
      </c>
      <c r="AQ1142" s="2">
        <v>1</v>
      </c>
      <c r="AR1142" s="2">
        <v>0.01</v>
      </c>
      <c r="AS1142" s="2">
        <v>1</v>
      </c>
      <c r="AT1142" s="2">
        <v>1078816921</v>
      </c>
      <c r="AU1142" s="2">
        <v>107097478</v>
      </c>
      <c r="AV1142" s="2">
        <v>9.93</v>
      </c>
      <c r="AW1142" s="2">
        <v>1646004000</v>
      </c>
      <c r="AX1142" s="2">
        <v>0</v>
      </c>
      <c r="AY1142" s="2">
        <v>0</v>
      </c>
      <c r="AZ1142" s="2">
        <v>3399287472</v>
      </c>
      <c r="BA1142" s="2">
        <v>0</v>
      </c>
      <c r="BB1142" s="2">
        <v>0</v>
      </c>
      <c r="BC1142" s="2">
        <v>3399287472</v>
      </c>
      <c r="BD1142" s="2">
        <v>0</v>
      </c>
      <c r="BE1142" s="2">
        <v>0</v>
      </c>
      <c r="BF1142" s="2">
        <v>1673549119</v>
      </c>
      <c r="BG1142" s="2">
        <v>0</v>
      </c>
      <c r="BH1142" s="2">
        <v>0</v>
      </c>
      <c r="BI1142" s="2">
        <v>11196944984</v>
      </c>
      <c r="BJ1142" s="2">
        <v>107097478</v>
      </c>
      <c r="BK1142" s="2">
        <v>0.96</v>
      </c>
      <c r="BL1142" s="2" t="s">
        <v>2108</v>
      </c>
      <c r="BM1142" s="3">
        <f t="shared" si="176"/>
        <v>1078.8169210000001</v>
      </c>
      <c r="BN1142" s="3">
        <f t="shared" si="177"/>
        <v>107.097478</v>
      </c>
      <c r="BO1142" s="3">
        <f t="shared" si="178"/>
        <v>1646.0039999999999</v>
      </c>
      <c r="BP1142" s="3">
        <f t="shared" si="179"/>
        <v>0</v>
      </c>
      <c r="BQ1142" s="3">
        <f t="shared" si="180"/>
        <v>3399.287472</v>
      </c>
      <c r="BR1142" s="3">
        <f t="shared" si="181"/>
        <v>0</v>
      </c>
      <c r="BS1142" s="3">
        <f t="shared" si="182"/>
        <v>3399.287472</v>
      </c>
      <c r="BT1142" s="3">
        <f t="shared" si="183"/>
        <v>0</v>
      </c>
      <c r="BU1142" s="3">
        <f t="shared" si="184"/>
        <v>1673.549119</v>
      </c>
      <c r="BV1142" s="3">
        <f t="shared" si="185"/>
        <v>0</v>
      </c>
    </row>
    <row r="1143" spans="1:74" x14ac:dyDescent="0.25">
      <c r="A1143">
        <v>16</v>
      </c>
      <c r="B1143" t="s">
        <v>60</v>
      </c>
      <c r="C1143" t="s">
        <v>61</v>
      </c>
      <c r="D1143">
        <v>2020</v>
      </c>
      <c r="E1143" t="s">
        <v>62</v>
      </c>
      <c r="F1143" t="s">
        <v>63</v>
      </c>
      <c r="G1143">
        <v>2</v>
      </c>
      <c r="H1143" t="s">
        <v>64</v>
      </c>
      <c r="I1143" t="s">
        <v>3425</v>
      </c>
      <c r="J1143" t="s">
        <v>1975</v>
      </c>
      <c r="K1143" t="s">
        <v>1976</v>
      </c>
      <c r="L1143" t="s">
        <v>3468</v>
      </c>
      <c r="M1143" t="s">
        <v>1977</v>
      </c>
      <c r="N1143" t="s">
        <v>3472</v>
      </c>
      <c r="O1143" t="s">
        <v>573</v>
      </c>
      <c r="P1143" t="s">
        <v>3491</v>
      </c>
      <c r="Q1143" t="s">
        <v>610</v>
      </c>
      <c r="R1143" t="s">
        <v>3745</v>
      </c>
      <c r="S1143" t="s">
        <v>2103</v>
      </c>
      <c r="T1143">
        <v>6</v>
      </c>
      <c r="U1143">
        <v>4</v>
      </c>
      <c r="V1143" t="s">
        <v>2109</v>
      </c>
      <c r="W1143">
        <v>2</v>
      </c>
      <c r="X1143" t="s">
        <v>76</v>
      </c>
      <c r="Y1143">
        <v>1</v>
      </c>
      <c r="Z1143" t="s">
        <v>73</v>
      </c>
      <c r="AA1143">
        <v>1</v>
      </c>
      <c r="AB1143" s="2">
        <v>80</v>
      </c>
      <c r="AC1143" s="2">
        <v>28</v>
      </c>
      <c r="AD1143" s="2">
        <v>35</v>
      </c>
      <c r="AE1143" s="2">
        <v>80</v>
      </c>
      <c r="AF1143" s="2">
        <v>0</v>
      </c>
      <c r="AG1143" s="2">
        <v>0</v>
      </c>
      <c r="AH1143" s="2">
        <v>80</v>
      </c>
      <c r="AI1143" s="2">
        <v>0</v>
      </c>
      <c r="AJ1143" s="2">
        <v>0</v>
      </c>
      <c r="AK1143" s="2">
        <v>80</v>
      </c>
      <c r="AL1143" s="2">
        <v>0</v>
      </c>
      <c r="AM1143" s="2">
        <v>0</v>
      </c>
      <c r="AN1143" s="2">
        <v>80</v>
      </c>
      <c r="AO1143" s="2">
        <v>0</v>
      </c>
      <c r="AP1143" s="2">
        <v>0</v>
      </c>
      <c r="AQ1143" s="2" t="s">
        <v>77</v>
      </c>
      <c r="AR1143" s="2" t="s">
        <v>77</v>
      </c>
      <c r="AS1143" s="2" t="s">
        <v>77</v>
      </c>
      <c r="AT1143" s="2">
        <v>1033635282</v>
      </c>
      <c r="AU1143" s="2">
        <v>271655349</v>
      </c>
      <c r="AV1143" s="2">
        <v>26.28</v>
      </c>
      <c r="AW1143" s="2">
        <v>2320412000</v>
      </c>
      <c r="AX1143" s="2">
        <v>0</v>
      </c>
      <c r="AY1143" s="2">
        <v>0</v>
      </c>
      <c r="AZ1143" s="2">
        <v>2185117000</v>
      </c>
      <c r="BA1143" s="2">
        <v>0</v>
      </c>
      <c r="BB1143" s="2">
        <v>0</v>
      </c>
      <c r="BC1143" s="2">
        <v>2220412000</v>
      </c>
      <c r="BD1143" s="2">
        <v>0</v>
      </c>
      <c r="BE1143" s="2">
        <v>0</v>
      </c>
      <c r="BF1143" s="2">
        <v>740423718</v>
      </c>
      <c r="BG1143" s="2">
        <v>0</v>
      </c>
      <c r="BH1143" s="2">
        <v>0</v>
      </c>
      <c r="BI1143" s="2">
        <v>8500000000</v>
      </c>
      <c r="BJ1143" s="2">
        <v>271655349</v>
      </c>
      <c r="BK1143" s="2">
        <v>3.2</v>
      </c>
      <c r="BL1143" s="2" t="s">
        <v>2110</v>
      </c>
      <c r="BM1143" s="3">
        <f t="shared" si="176"/>
        <v>1033.635282</v>
      </c>
      <c r="BN1143" s="3">
        <f t="shared" si="177"/>
        <v>271.655349</v>
      </c>
      <c r="BO1143" s="3">
        <f t="shared" si="178"/>
        <v>2320.4119999999998</v>
      </c>
      <c r="BP1143" s="3">
        <f t="shared" si="179"/>
        <v>0</v>
      </c>
      <c r="BQ1143" s="3">
        <f t="shared" si="180"/>
        <v>2185.1170000000002</v>
      </c>
      <c r="BR1143" s="3">
        <f t="shared" si="181"/>
        <v>0</v>
      </c>
      <c r="BS1143" s="3">
        <f t="shared" si="182"/>
        <v>2220.4119999999998</v>
      </c>
      <c r="BT1143" s="3">
        <f t="shared" si="183"/>
        <v>0</v>
      </c>
      <c r="BU1143" s="3">
        <f t="shared" si="184"/>
        <v>740.42371800000001</v>
      </c>
      <c r="BV1143" s="3">
        <f t="shared" si="185"/>
        <v>0</v>
      </c>
    </row>
    <row r="1144" spans="1:74" x14ac:dyDescent="0.25">
      <c r="A1144">
        <v>16</v>
      </c>
      <c r="B1144" t="s">
        <v>60</v>
      </c>
      <c r="C1144" t="s">
        <v>61</v>
      </c>
      <c r="D1144">
        <v>2020</v>
      </c>
      <c r="E1144" t="s">
        <v>62</v>
      </c>
      <c r="F1144" t="s">
        <v>63</v>
      </c>
      <c r="G1144">
        <v>2</v>
      </c>
      <c r="H1144" t="s">
        <v>64</v>
      </c>
      <c r="I1144" t="s">
        <v>3425</v>
      </c>
      <c r="J1144" t="s">
        <v>1975</v>
      </c>
      <c r="K1144" t="s">
        <v>1976</v>
      </c>
      <c r="L1144" t="s">
        <v>3468</v>
      </c>
      <c r="M1144" t="s">
        <v>1977</v>
      </c>
      <c r="N1144" t="s">
        <v>3472</v>
      </c>
      <c r="O1144" t="s">
        <v>573</v>
      </c>
      <c r="P1144" t="s">
        <v>3491</v>
      </c>
      <c r="Q1144" t="s">
        <v>610</v>
      </c>
      <c r="R1144" t="s">
        <v>3745</v>
      </c>
      <c r="S1144" t="s">
        <v>2103</v>
      </c>
      <c r="T1144">
        <v>6</v>
      </c>
      <c r="U1144">
        <v>5</v>
      </c>
      <c r="V1144" t="s">
        <v>2111</v>
      </c>
      <c r="W1144">
        <v>1</v>
      </c>
      <c r="X1144" t="s">
        <v>72</v>
      </c>
      <c r="Y1144">
        <v>1</v>
      </c>
      <c r="Z1144" t="s">
        <v>73</v>
      </c>
      <c r="AA1144">
        <v>1</v>
      </c>
      <c r="AB1144" s="2">
        <v>1</v>
      </c>
      <c r="AC1144" s="2">
        <v>1.2</v>
      </c>
      <c r="AD1144" s="2">
        <v>120</v>
      </c>
      <c r="AE1144" s="2">
        <v>1</v>
      </c>
      <c r="AF1144" s="2">
        <v>0</v>
      </c>
      <c r="AG1144" s="2">
        <v>0</v>
      </c>
      <c r="AH1144" s="2">
        <v>3</v>
      </c>
      <c r="AI1144" s="2">
        <v>0</v>
      </c>
      <c r="AJ1144" s="2">
        <v>0</v>
      </c>
      <c r="AK1144" s="2">
        <v>2</v>
      </c>
      <c r="AL1144" s="2">
        <v>0</v>
      </c>
      <c r="AM1144" s="2">
        <v>0</v>
      </c>
      <c r="AN1144" s="2">
        <v>1</v>
      </c>
      <c r="AO1144" s="2">
        <v>0</v>
      </c>
      <c r="AP1144" s="2">
        <v>0</v>
      </c>
      <c r="AQ1144" s="2">
        <v>8</v>
      </c>
      <c r="AR1144" s="2">
        <v>1.2</v>
      </c>
      <c r="AS1144" s="2">
        <v>15</v>
      </c>
      <c r="AT1144" s="2">
        <v>25378175516</v>
      </c>
      <c r="AU1144" s="2">
        <v>5329025734</v>
      </c>
      <c r="AV1144" s="2">
        <v>21</v>
      </c>
      <c r="AW1144" s="2">
        <v>40484055000</v>
      </c>
      <c r="AX1144" s="2">
        <v>0</v>
      </c>
      <c r="AY1144" s="2">
        <v>0</v>
      </c>
      <c r="AZ1144" s="2">
        <v>29459822765</v>
      </c>
      <c r="BA1144" s="2">
        <v>0</v>
      </c>
      <c r="BB1144" s="2">
        <v>0</v>
      </c>
      <c r="BC1144" s="2">
        <v>31320065588</v>
      </c>
      <c r="BD1144" s="2">
        <v>0</v>
      </c>
      <c r="BE1144" s="2">
        <v>0</v>
      </c>
      <c r="BF1144" s="2">
        <v>43727857501</v>
      </c>
      <c r="BG1144" s="2">
        <v>0</v>
      </c>
      <c r="BH1144" s="2">
        <v>0</v>
      </c>
      <c r="BI1144" s="2">
        <v>170369976370</v>
      </c>
      <c r="BJ1144" s="2">
        <v>5329025734</v>
      </c>
      <c r="BK1144" s="2">
        <v>3.13</v>
      </c>
      <c r="BL1144" s="2" t="s">
        <v>2112</v>
      </c>
      <c r="BM1144" s="3">
        <f t="shared" si="176"/>
        <v>25378.175515999999</v>
      </c>
      <c r="BN1144" s="3">
        <f t="shared" si="177"/>
        <v>5329.0257339999998</v>
      </c>
      <c r="BO1144" s="3">
        <f t="shared" si="178"/>
        <v>40484.055</v>
      </c>
      <c r="BP1144" s="3">
        <f t="shared" si="179"/>
        <v>0</v>
      </c>
      <c r="BQ1144" s="3">
        <f t="shared" si="180"/>
        <v>29459.822765000001</v>
      </c>
      <c r="BR1144" s="3">
        <f t="shared" si="181"/>
        <v>0</v>
      </c>
      <c r="BS1144" s="3">
        <f t="shared" si="182"/>
        <v>31320.065588000001</v>
      </c>
      <c r="BT1144" s="3">
        <f t="shared" si="183"/>
        <v>0</v>
      </c>
      <c r="BU1144" s="3">
        <f t="shared" si="184"/>
        <v>43727.857500999999</v>
      </c>
      <c r="BV1144" s="3">
        <f t="shared" si="185"/>
        <v>0</v>
      </c>
    </row>
    <row r="1145" spans="1:74" x14ac:dyDescent="0.25">
      <c r="A1145">
        <v>16</v>
      </c>
      <c r="B1145" t="s">
        <v>60</v>
      </c>
      <c r="C1145" t="s">
        <v>61</v>
      </c>
      <c r="D1145">
        <v>2020</v>
      </c>
      <c r="E1145" t="s">
        <v>62</v>
      </c>
      <c r="F1145" t="s">
        <v>63</v>
      </c>
      <c r="G1145">
        <v>2</v>
      </c>
      <c r="H1145" t="s">
        <v>64</v>
      </c>
      <c r="I1145" t="s">
        <v>3425</v>
      </c>
      <c r="J1145" t="s">
        <v>1975</v>
      </c>
      <c r="K1145" t="s">
        <v>1976</v>
      </c>
      <c r="L1145" t="s">
        <v>3468</v>
      </c>
      <c r="M1145" t="s">
        <v>1977</v>
      </c>
      <c r="N1145" t="s">
        <v>3472</v>
      </c>
      <c r="O1145" t="s">
        <v>573</v>
      </c>
      <c r="P1145" t="s">
        <v>3491</v>
      </c>
      <c r="Q1145" t="s">
        <v>610</v>
      </c>
      <c r="R1145" t="s">
        <v>3745</v>
      </c>
      <c r="S1145" t="s">
        <v>2103</v>
      </c>
      <c r="T1145">
        <v>6</v>
      </c>
      <c r="U1145">
        <v>6</v>
      </c>
      <c r="V1145" t="s">
        <v>2113</v>
      </c>
      <c r="W1145">
        <v>2</v>
      </c>
      <c r="X1145" t="s">
        <v>76</v>
      </c>
      <c r="Y1145">
        <v>1</v>
      </c>
      <c r="Z1145" t="s">
        <v>73</v>
      </c>
      <c r="AA1145">
        <v>1</v>
      </c>
      <c r="AB1145" s="2">
        <v>100</v>
      </c>
      <c r="AC1145" s="2">
        <v>100</v>
      </c>
      <c r="AD1145" s="2">
        <v>100</v>
      </c>
      <c r="AE1145" s="2">
        <v>100</v>
      </c>
      <c r="AF1145" s="2">
        <v>0</v>
      </c>
      <c r="AG1145" s="2">
        <v>0</v>
      </c>
      <c r="AH1145" s="2">
        <v>100</v>
      </c>
      <c r="AI1145" s="2">
        <v>0</v>
      </c>
      <c r="AJ1145" s="2">
        <v>0</v>
      </c>
      <c r="AK1145" s="2">
        <v>100</v>
      </c>
      <c r="AL1145" s="2">
        <v>0</v>
      </c>
      <c r="AM1145" s="2">
        <v>0</v>
      </c>
      <c r="AN1145" s="2">
        <v>100</v>
      </c>
      <c r="AO1145" s="2">
        <v>0</v>
      </c>
      <c r="AP1145" s="2">
        <v>0</v>
      </c>
      <c r="AQ1145" s="2" t="s">
        <v>77</v>
      </c>
      <c r="AR1145" s="2" t="s">
        <v>77</v>
      </c>
      <c r="AS1145" s="2" t="s">
        <v>77</v>
      </c>
      <c r="AT1145" s="2">
        <v>503015164</v>
      </c>
      <c r="AU1145" s="2">
        <v>222039632</v>
      </c>
      <c r="AV1145" s="2">
        <v>44.14</v>
      </c>
      <c r="AW1145" s="2">
        <v>1333093000</v>
      </c>
      <c r="AX1145" s="2">
        <v>0</v>
      </c>
      <c r="AY1145" s="2">
        <v>0</v>
      </c>
      <c r="AZ1145" s="2">
        <v>1250000000</v>
      </c>
      <c r="BA1145" s="2">
        <v>0</v>
      </c>
      <c r="BB1145" s="2">
        <v>0</v>
      </c>
      <c r="BC1145" s="2">
        <v>1250000000</v>
      </c>
      <c r="BD1145" s="2">
        <v>0</v>
      </c>
      <c r="BE1145" s="2">
        <v>0</v>
      </c>
      <c r="BF1145" s="2">
        <v>746984836</v>
      </c>
      <c r="BG1145" s="2">
        <v>0</v>
      </c>
      <c r="BH1145" s="2">
        <v>0</v>
      </c>
      <c r="BI1145" s="2">
        <v>5083093000</v>
      </c>
      <c r="BJ1145" s="2">
        <v>222039632</v>
      </c>
      <c r="BK1145" s="2">
        <v>4.37</v>
      </c>
      <c r="BL1145" s="2" t="s">
        <v>2114</v>
      </c>
      <c r="BM1145" s="3">
        <f t="shared" si="176"/>
        <v>503.01516400000003</v>
      </c>
      <c r="BN1145" s="3">
        <f t="shared" si="177"/>
        <v>222.03963200000001</v>
      </c>
      <c r="BO1145" s="3">
        <f t="shared" si="178"/>
        <v>1333.0930000000001</v>
      </c>
      <c r="BP1145" s="3">
        <f t="shared" si="179"/>
        <v>0</v>
      </c>
      <c r="BQ1145" s="3">
        <f t="shared" si="180"/>
        <v>1250</v>
      </c>
      <c r="BR1145" s="3">
        <f t="shared" si="181"/>
        <v>0</v>
      </c>
      <c r="BS1145" s="3">
        <f t="shared" si="182"/>
        <v>1250</v>
      </c>
      <c r="BT1145" s="3">
        <f t="shared" si="183"/>
        <v>0</v>
      </c>
      <c r="BU1145" s="3">
        <f t="shared" si="184"/>
        <v>746.98483599999997</v>
      </c>
      <c r="BV1145" s="3">
        <f t="shared" si="185"/>
        <v>0</v>
      </c>
    </row>
    <row r="1146" spans="1:74" x14ac:dyDescent="0.25">
      <c r="A1146">
        <v>16</v>
      </c>
      <c r="B1146" t="s">
        <v>60</v>
      </c>
      <c r="C1146" t="s">
        <v>61</v>
      </c>
      <c r="D1146">
        <v>2020</v>
      </c>
      <c r="E1146" t="s">
        <v>62</v>
      </c>
      <c r="F1146" t="s">
        <v>63</v>
      </c>
      <c r="G1146">
        <v>2</v>
      </c>
      <c r="H1146" t="s">
        <v>64</v>
      </c>
      <c r="I1146" t="s">
        <v>3425</v>
      </c>
      <c r="J1146" t="s">
        <v>1975</v>
      </c>
      <c r="K1146" t="s">
        <v>1976</v>
      </c>
      <c r="L1146" t="s">
        <v>3468</v>
      </c>
      <c r="M1146" t="s">
        <v>1977</v>
      </c>
      <c r="N1146" t="s">
        <v>3472</v>
      </c>
      <c r="O1146" t="s">
        <v>573</v>
      </c>
      <c r="P1146" t="s">
        <v>3491</v>
      </c>
      <c r="Q1146" t="s">
        <v>610</v>
      </c>
      <c r="R1146" t="s">
        <v>3745</v>
      </c>
      <c r="S1146" t="s">
        <v>2103</v>
      </c>
      <c r="T1146">
        <v>6</v>
      </c>
      <c r="U1146">
        <v>7</v>
      </c>
      <c r="V1146" t="s">
        <v>2115</v>
      </c>
      <c r="W1146">
        <v>3</v>
      </c>
      <c r="X1146" t="s">
        <v>128</v>
      </c>
      <c r="Y1146">
        <v>1</v>
      </c>
      <c r="Z1146" t="s">
        <v>73</v>
      </c>
      <c r="AA1146">
        <v>1</v>
      </c>
      <c r="AB1146" s="2">
        <v>1</v>
      </c>
      <c r="AC1146" s="2">
        <v>0.14000000000000001</v>
      </c>
      <c r="AD1146" s="2">
        <v>14</v>
      </c>
      <c r="AE1146" s="2">
        <v>2.5</v>
      </c>
      <c r="AF1146" s="2">
        <v>0</v>
      </c>
      <c r="AG1146" s="2">
        <v>0</v>
      </c>
      <c r="AH1146" s="2">
        <v>3.5</v>
      </c>
      <c r="AI1146" s="2">
        <v>0</v>
      </c>
      <c r="AJ1146" s="2">
        <v>0</v>
      </c>
      <c r="AK1146" s="2">
        <v>4.5</v>
      </c>
      <c r="AL1146" s="2">
        <v>0</v>
      </c>
      <c r="AM1146" s="2">
        <v>0</v>
      </c>
      <c r="AN1146" s="2">
        <v>5</v>
      </c>
      <c r="AO1146" s="2">
        <v>0</v>
      </c>
      <c r="AP1146" s="2">
        <v>0</v>
      </c>
      <c r="AQ1146" s="2" t="s">
        <v>77</v>
      </c>
      <c r="AR1146" s="2" t="s">
        <v>77</v>
      </c>
      <c r="AS1146" s="2" t="s">
        <v>77</v>
      </c>
      <c r="AT1146" s="2">
        <v>361699692</v>
      </c>
      <c r="AU1146" s="2">
        <v>47104000</v>
      </c>
      <c r="AV1146" s="2">
        <v>13.02</v>
      </c>
      <c r="AW1146" s="2">
        <v>3294010000</v>
      </c>
      <c r="AX1146" s="2">
        <v>0</v>
      </c>
      <c r="AY1146" s="2">
        <v>0</v>
      </c>
      <c r="AZ1146" s="2">
        <v>225686118</v>
      </c>
      <c r="BA1146" s="2">
        <v>0</v>
      </c>
      <c r="BB1146" s="2">
        <v>0</v>
      </c>
      <c r="BC1146" s="2">
        <v>237913563</v>
      </c>
      <c r="BD1146" s="2">
        <v>0</v>
      </c>
      <c r="BE1146" s="2">
        <v>0</v>
      </c>
      <c r="BF1146" s="2">
        <v>184927361</v>
      </c>
      <c r="BG1146" s="2">
        <v>0</v>
      </c>
      <c r="BH1146" s="2">
        <v>0</v>
      </c>
      <c r="BI1146" s="2">
        <v>4304236734</v>
      </c>
      <c r="BJ1146" s="2">
        <v>47104000</v>
      </c>
      <c r="BK1146" s="2">
        <v>1.0900000000000001</v>
      </c>
      <c r="BL1146" s="2" t="s">
        <v>2116</v>
      </c>
      <c r="BM1146" s="3">
        <f t="shared" si="176"/>
        <v>361.69969200000003</v>
      </c>
      <c r="BN1146" s="3">
        <f t="shared" si="177"/>
        <v>47.103999999999999</v>
      </c>
      <c r="BO1146" s="3">
        <f t="shared" si="178"/>
        <v>3294.01</v>
      </c>
      <c r="BP1146" s="3">
        <f t="shared" si="179"/>
        <v>0</v>
      </c>
      <c r="BQ1146" s="3">
        <f t="shared" si="180"/>
        <v>225.68611799999999</v>
      </c>
      <c r="BR1146" s="3">
        <f t="shared" si="181"/>
        <v>0</v>
      </c>
      <c r="BS1146" s="3">
        <f t="shared" si="182"/>
        <v>237.91356300000001</v>
      </c>
      <c r="BT1146" s="3">
        <f t="shared" si="183"/>
        <v>0</v>
      </c>
      <c r="BU1146" s="3">
        <f t="shared" si="184"/>
        <v>184.92736099999999</v>
      </c>
      <c r="BV1146" s="3">
        <f t="shared" si="185"/>
        <v>0</v>
      </c>
    </row>
    <row r="1147" spans="1:74" x14ac:dyDescent="0.25">
      <c r="A1147">
        <v>16</v>
      </c>
      <c r="B1147" t="s">
        <v>60</v>
      </c>
      <c r="C1147" t="s">
        <v>61</v>
      </c>
      <c r="D1147">
        <v>2020</v>
      </c>
      <c r="E1147" t="s">
        <v>62</v>
      </c>
      <c r="F1147" t="s">
        <v>63</v>
      </c>
      <c r="G1147">
        <v>2</v>
      </c>
      <c r="H1147" t="s">
        <v>64</v>
      </c>
      <c r="I1147" t="s">
        <v>3425</v>
      </c>
      <c r="J1147" t="s">
        <v>1975</v>
      </c>
      <c r="K1147" t="s">
        <v>1976</v>
      </c>
      <c r="L1147" t="s">
        <v>3468</v>
      </c>
      <c r="M1147" t="s">
        <v>1977</v>
      </c>
      <c r="N1147" t="s">
        <v>3472</v>
      </c>
      <c r="O1147" t="s">
        <v>573</v>
      </c>
      <c r="P1147" t="s">
        <v>3491</v>
      </c>
      <c r="Q1147" t="s">
        <v>610</v>
      </c>
      <c r="R1147" t="s">
        <v>3745</v>
      </c>
      <c r="S1147" t="s">
        <v>2103</v>
      </c>
      <c r="T1147">
        <v>6</v>
      </c>
      <c r="U1147">
        <v>8</v>
      </c>
      <c r="V1147" t="s">
        <v>2117</v>
      </c>
      <c r="W1147">
        <v>1</v>
      </c>
      <c r="X1147" t="s">
        <v>72</v>
      </c>
      <c r="Y1147">
        <v>1</v>
      </c>
      <c r="Z1147" t="s">
        <v>73</v>
      </c>
      <c r="AA1147">
        <v>1</v>
      </c>
      <c r="AB1147" s="2">
        <v>0.2</v>
      </c>
      <c r="AC1147" s="2">
        <v>0</v>
      </c>
      <c r="AD1147" s="2">
        <v>0</v>
      </c>
      <c r="AE1147" s="2">
        <v>0.3</v>
      </c>
      <c r="AF1147" s="2">
        <v>0</v>
      </c>
      <c r="AG1147" s="2">
        <v>0</v>
      </c>
      <c r="AH1147" s="2">
        <v>0.2</v>
      </c>
      <c r="AI1147" s="2">
        <v>0</v>
      </c>
      <c r="AJ1147" s="2">
        <v>0</v>
      </c>
      <c r="AK1147" s="2">
        <v>0.2</v>
      </c>
      <c r="AL1147" s="2">
        <v>0</v>
      </c>
      <c r="AM1147" s="2">
        <v>0</v>
      </c>
      <c r="AN1147" s="2">
        <v>0.1</v>
      </c>
      <c r="AO1147" s="2">
        <v>0</v>
      </c>
      <c r="AP1147" s="2">
        <v>0</v>
      </c>
      <c r="AQ1147" s="2">
        <v>1</v>
      </c>
      <c r="AR1147" s="2">
        <v>0</v>
      </c>
      <c r="AS1147" s="2">
        <v>0</v>
      </c>
      <c r="AT1147" s="2">
        <v>1872999935</v>
      </c>
      <c r="AU1147" s="2">
        <v>260208000</v>
      </c>
      <c r="AV1147" s="2">
        <v>13.89</v>
      </c>
      <c r="AW1147" s="2">
        <v>264960000</v>
      </c>
      <c r="AX1147" s="2">
        <v>0</v>
      </c>
      <c r="AY1147" s="2">
        <v>0</v>
      </c>
      <c r="AZ1147" s="2">
        <v>963356595</v>
      </c>
      <c r="BA1147" s="2">
        <v>0</v>
      </c>
      <c r="BB1147" s="2">
        <v>0</v>
      </c>
      <c r="BC1147" s="2">
        <v>647694111</v>
      </c>
      <c r="BD1147" s="2">
        <v>0</v>
      </c>
      <c r="BE1147" s="2">
        <v>0</v>
      </c>
      <c r="BF1147" s="2">
        <v>258760065</v>
      </c>
      <c r="BG1147" s="2">
        <v>0</v>
      </c>
      <c r="BH1147" s="2">
        <v>0</v>
      </c>
      <c r="BI1147" s="2">
        <v>4007770706</v>
      </c>
      <c r="BJ1147" s="2">
        <v>260208000</v>
      </c>
      <c r="BK1147" s="2">
        <v>6.49</v>
      </c>
      <c r="BL1147" s="2" t="s">
        <v>74</v>
      </c>
      <c r="BM1147" s="3">
        <f t="shared" si="176"/>
        <v>1872.9999350000001</v>
      </c>
      <c r="BN1147" s="3">
        <f t="shared" si="177"/>
        <v>260.20800000000003</v>
      </c>
      <c r="BO1147" s="3">
        <f t="shared" si="178"/>
        <v>264.95999999999998</v>
      </c>
      <c r="BP1147" s="3">
        <f t="shared" si="179"/>
        <v>0</v>
      </c>
      <c r="BQ1147" s="3">
        <f t="shared" si="180"/>
        <v>963.35659499999997</v>
      </c>
      <c r="BR1147" s="3">
        <f t="shared" si="181"/>
        <v>0</v>
      </c>
      <c r="BS1147" s="3">
        <f t="shared" si="182"/>
        <v>647.69411100000002</v>
      </c>
      <c r="BT1147" s="3">
        <f t="shared" si="183"/>
        <v>0</v>
      </c>
      <c r="BU1147" s="3">
        <f t="shared" si="184"/>
        <v>258.760065</v>
      </c>
      <c r="BV1147" s="3">
        <f t="shared" si="185"/>
        <v>0</v>
      </c>
    </row>
    <row r="1148" spans="1:74" x14ac:dyDescent="0.25">
      <c r="A1148">
        <v>16</v>
      </c>
      <c r="B1148" t="s">
        <v>60</v>
      </c>
      <c r="C1148" t="s">
        <v>61</v>
      </c>
      <c r="D1148">
        <v>2020</v>
      </c>
      <c r="E1148" t="s">
        <v>62</v>
      </c>
      <c r="F1148" t="s">
        <v>63</v>
      </c>
      <c r="G1148">
        <v>2</v>
      </c>
      <c r="H1148" t="s">
        <v>64</v>
      </c>
      <c r="I1148" t="s">
        <v>3425</v>
      </c>
      <c r="J1148" t="s">
        <v>1975</v>
      </c>
      <c r="K1148" t="s">
        <v>1976</v>
      </c>
      <c r="L1148" t="s">
        <v>3468</v>
      </c>
      <c r="M1148" t="s">
        <v>1977</v>
      </c>
      <c r="N1148" t="s">
        <v>3470</v>
      </c>
      <c r="O1148" t="s">
        <v>124</v>
      </c>
      <c r="P1148" t="s">
        <v>3475</v>
      </c>
      <c r="Q1148" t="s">
        <v>125</v>
      </c>
      <c r="R1148" t="s">
        <v>3746</v>
      </c>
      <c r="S1148" t="s">
        <v>2118</v>
      </c>
      <c r="T1148">
        <v>6</v>
      </c>
      <c r="U1148">
        <v>1</v>
      </c>
      <c r="V1148" t="s">
        <v>2119</v>
      </c>
      <c r="W1148">
        <v>1</v>
      </c>
      <c r="X1148" t="s">
        <v>72</v>
      </c>
      <c r="Y1148">
        <v>1</v>
      </c>
      <c r="Z1148" t="s">
        <v>73</v>
      </c>
      <c r="AA1148">
        <v>1</v>
      </c>
      <c r="AB1148" s="2">
        <v>1000</v>
      </c>
      <c r="AC1148" s="2">
        <v>125</v>
      </c>
      <c r="AD1148" s="2">
        <v>12.5</v>
      </c>
      <c r="AE1148" s="2">
        <v>4135</v>
      </c>
      <c r="AF1148" s="2">
        <v>0</v>
      </c>
      <c r="AG1148" s="2">
        <v>0</v>
      </c>
      <c r="AH1148" s="2">
        <v>4135</v>
      </c>
      <c r="AI1148" s="2">
        <v>0</v>
      </c>
      <c r="AJ1148" s="2">
        <v>0</v>
      </c>
      <c r="AK1148" s="2">
        <v>4130</v>
      </c>
      <c r="AL1148" s="2">
        <v>0</v>
      </c>
      <c r="AM1148" s="2">
        <v>0</v>
      </c>
      <c r="AN1148" s="2">
        <v>1000</v>
      </c>
      <c r="AO1148" s="2">
        <v>0</v>
      </c>
      <c r="AP1148" s="2">
        <v>0</v>
      </c>
      <c r="AQ1148" s="2">
        <v>14400</v>
      </c>
      <c r="AR1148" s="2">
        <v>125</v>
      </c>
      <c r="AS1148" s="2">
        <v>0.87</v>
      </c>
      <c r="AT1148" s="2">
        <v>2070226345</v>
      </c>
      <c r="AU1148" s="2">
        <v>448962679</v>
      </c>
      <c r="AV1148" s="2">
        <v>21.69</v>
      </c>
      <c r="AW1148" s="2">
        <v>11181710000</v>
      </c>
      <c r="AX1148" s="2">
        <v>0</v>
      </c>
      <c r="AY1148" s="2">
        <v>0</v>
      </c>
      <c r="AZ1148" s="2">
        <v>6967146000</v>
      </c>
      <c r="BA1148" s="2">
        <v>0</v>
      </c>
      <c r="BB1148" s="2">
        <v>0</v>
      </c>
      <c r="BC1148" s="2">
        <v>7257444000</v>
      </c>
      <c r="BD1148" s="2">
        <v>0</v>
      </c>
      <c r="BE1148" s="2">
        <v>0</v>
      </c>
      <c r="BF1148" s="2">
        <v>7983186655</v>
      </c>
      <c r="BG1148" s="2">
        <v>0</v>
      </c>
      <c r="BH1148" s="2">
        <v>0</v>
      </c>
      <c r="BI1148" s="2">
        <v>35459713000</v>
      </c>
      <c r="BJ1148" s="2">
        <v>448962679</v>
      </c>
      <c r="BK1148" s="2">
        <v>1.27</v>
      </c>
      <c r="BL1148" s="2" t="s">
        <v>2120</v>
      </c>
      <c r="BM1148" s="3">
        <f t="shared" si="176"/>
        <v>2070.226345</v>
      </c>
      <c r="BN1148" s="3">
        <f t="shared" si="177"/>
        <v>448.96267899999998</v>
      </c>
      <c r="BO1148" s="3">
        <f t="shared" si="178"/>
        <v>11181.71</v>
      </c>
      <c r="BP1148" s="3">
        <f t="shared" si="179"/>
        <v>0</v>
      </c>
      <c r="BQ1148" s="3">
        <f t="shared" si="180"/>
        <v>6967.1459999999997</v>
      </c>
      <c r="BR1148" s="3">
        <f t="shared" si="181"/>
        <v>0</v>
      </c>
      <c r="BS1148" s="3">
        <f t="shared" si="182"/>
        <v>7257.4440000000004</v>
      </c>
      <c r="BT1148" s="3">
        <f t="shared" si="183"/>
        <v>0</v>
      </c>
      <c r="BU1148" s="3">
        <f t="shared" si="184"/>
        <v>7983.1866550000004</v>
      </c>
      <c r="BV1148" s="3">
        <f t="shared" si="185"/>
        <v>0</v>
      </c>
    </row>
    <row r="1149" spans="1:74" x14ac:dyDescent="0.25">
      <c r="A1149">
        <v>16</v>
      </c>
      <c r="B1149" t="s">
        <v>60</v>
      </c>
      <c r="C1149" t="s">
        <v>61</v>
      </c>
      <c r="D1149">
        <v>2020</v>
      </c>
      <c r="E1149" t="s">
        <v>62</v>
      </c>
      <c r="F1149" t="s">
        <v>63</v>
      </c>
      <c r="G1149">
        <v>2</v>
      </c>
      <c r="H1149" t="s">
        <v>64</v>
      </c>
      <c r="I1149" t="s">
        <v>3425</v>
      </c>
      <c r="J1149" t="s">
        <v>1975</v>
      </c>
      <c r="K1149" t="s">
        <v>1976</v>
      </c>
      <c r="L1149" t="s">
        <v>3468</v>
      </c>
      <c r="M1149" t="s">
        <v>1977</v>
      </c>
      <c r="N1149" t="s">
        <v>3470</v>
      </c>
      <c r="O1149" t="s">
        <v>124</v>
      </c>
      <c r="P1149" t="s">
        <v>3522</v>
      </c>
      <c r="Q1149" t="s">
        <v>2121</v>
      </c>
      <c r="R1149" t="s">
        <v>3747</v>
      </c>
      <c r="S1149" t="s">
        <v>2122</v>
      </c>
      <c r="T1149">
        <v>8</v>
      </c>
      <c r="U1149">
        <v>1</v>
      </c>
      <c r="V1149" t="s">
        <v>2123</v>
      </c>
      <c r="W1149">
        <v>1</v>
      </c>
      <c r="X1149" t="s">
        <v>72</v>
      </c>
      <c r="Y1149">
        <v>1</v>
      </c>
      <c r="Z1149" t="s">
        <v>73</v>
      </c>
      <c r="AA1149">
        <v>1</v>
      </c>
      <c r="AB1149" s="2">
        <v>4</v>
      </c>
      <c r="AC1149" s="2">
        <v>4</v>
      </c>
      <c r="AD1149" s="2">
        <v>100</v>
      </c>
      <c r="AE1149" s="2">
        <v>5</v>
      </c>
      <c r="AF1149" s="2">
        <v>0</v>
      </c>
      <c r="AG1149" s="2">
        <v>0</v>
      </c>
      <c r="AH1149" s="2">
        <v>5</v>
      </c>
      <c r="AI1149" s="2">
        <v>0</v>
      </c>
      <c r="AJ1149" s="2">
        <v>0</v>
      </c>
      <c r="AK1149" s="2">
        <v>5</v>
      </c>
      <c r="AL1149" s="2">
        <v>0</v>
      </c>
      <c r="AM1149" s="2">
        <v>0</v>
      </c>
      <c r="AN1149" s="2">
        <v>1</v>
      </c>
      <c r="AO1149" s="2">
        <v>0</v>
      </c>
      <c r="AP1149" s="2">
        <v>0</v>
      </c>
      <c r="AQ1149" s="2">
        <v>20</v>
      </c>
      <c r="AR1149" s="2">
        <v>4</v>
      </c>
      <c r="AS1149" s="2">
        <v>20</v>
      </c>
      <c r="AT1149" s="2">
        <v>292529968</v>
      </c>
      <c r="AU1149" s="2">
        <v>0</v>
      </c>
      <c r="AV1149" s="2">
        <v>0</v>
      </c>
      <c r="AW1149" s="2">
        <v>11200000000</v>
      </c>
      <c r="AX1149" s="2">
        <v>0</v>
      </c>
      <c r="AY1149" s="2">
        <v>0</v>
      </c>
      <c r="AZ1149" s="2">
        <v>6649793000</v>
      </c>
      <c r="BA1149" s="2">
        <v>0</v>
      </c>
      <c r="BB1149" s="2">
        <v>0</v>
      </c>
      <c r="BC1149" s="2">
        <v>6926868000</v>
      </c>
      <c r="BD1149" s="2">
        <v>0</v>
      </c>
      <c r="BE1149" s="2">
        <v>0</v>
      </c>
      <c r="BF1149" s="2">
        <v>7619553032</v>
      </c>
      <c r="BG1149" s="2">
        <v>0</v>
      </c>
      <c r="BH1149" s="2">
        <v>0</v>
      </c>
      <c r="BI1149" s="2">
        <v>32688744000</v>
      </c>
      <c r="BJ1149" s="2">
        <v>0</v>
      </c>
      <c r="BK1149" s="2">
        <v>0</v>
      </c>
      <c r="BL1149" s="2"/>
      <c r="BM1149" s="3">
        <f t="shared" si="176"/>
        <v>292.529968</v>
      </c>
      <c r="BN1149" s="3">
        <f t="shared" si="177"/>
        <v>0</v>
      </c>
      <c r="BO1149" s="3">
        <f t="shared" si="178"/>
        <v>11200</v>
      </c>
      <c r="BP1149" s="3">
        <f t="shared" si="179"/>
        <v>0</v>
      </c>
      <c r="BQ1149" s="3">
        <f t="shared" si="180"/>
        <v>6649.7929999999997</v>
      </c>
      <c r="BR1149" s="3">
        <f t="shared" si="181"/>
        <v>0</v>
      </c>
      <c r="BS1149" s="3">
        <f t="shared" si="182"/>
        <v>6926.8680000000004</v>
      </c>
      <c r="BT1149" s="3">
        <f t="shared" si="183"/>
        <v>0</v>
      </c>
      <c r="BU1149" s="3">
        <f t="shared" si="184"/>
        <v>7619.5530319999998</v>
      </c>
      <c r="BV1149" s="3">
        <f t="shared" si="185"/>
        <v>0</v>
      </c>
    </row>
    <row r="1150" spans="1:74" x14ac:dyDescent="0.25">
      <c r="A1150">
        <v>16</v>
      </c>
      <c r="B1150" t="s">
        <v>60</v>
      </c>
      <c r="C1150" t="s">
        <v>61</v>
      </c>
      <c r="D1150">
        <v>2020</v>
      </c>
      <c r="E1150" t="s">
        <v>62</v>
      </c>
      <c r="F1150" t="s">
        <v>63</v>
      </c>
      <c r="G1150">
        <v>2</v>
      </c>
      <c r="H1150" t="s">
        <v>64</v>
      </c>
      <c r="I1150" t="s">
        <v>3425</v>
      </c>
      <c r="J1150" t="s">
        <v>1975</v>
      </c>
      <c r="K1150" t="s">
        <v>1976</v>
      </c>
      <c r="L1150" t="s">
        <v>3468</v>
      </c>
      <c r="M1150" t="s">
        <v>1977</v>
      </c>
      <c r="N1150" t="s">
        <v>3470</v>
      </c>
      <c r="O1150" t="s">
        <v>124</v>
      </c>
      <c r="P1150" t="s">
        <v>3522</v>
      </c>
      <c r="Q1150" t="s">
        <v>2121</v>
      </c>
      <c r="R1150" t="s">
        <v>3747</v>
      </c>
      <c r="S1150" t="s">
        <v>2122</v>
      </c>
      <c r="T1150">
        <v>8</v>
      </c>
      <c r="U1150">
        <v>2</v>
      </c>
      <c r="V1150" t="s">
        <v>2124</v>
      </c>
      <c r="W1150">
        <v>3</v>
      </c>
      <c r="X1150" t="s">
        <v>128</v>
      </c>
      <c r="Y1150">
        <v>1</v>
      </c>
      <c r="Z1150" t="s">
        <v>73</v>
      </c>
      <c r="AA1150">
        <v>1</v>
      </c>
      <c r="AB1150" s="2">
        <v>2</v>
      </c>
      <c r="AC1150" s="2">
        <v>0.9</v>
      </c>
      <c r="AD1150" s="2">
        <v>45</v>
      </c>
      <c r="AE1150" s="2">
        <v>4</v>
      </c>
      <c r="AF1150" s="2">
        <v>0</v>
      </c>
      <c r="AG1150" s="2">
        <v>0</v>
      </c>
      <c r="AH1150" s="2">
        <v>11</v>
      </c>
      <c r="AI1150" s="2">
        <v>0</v>
      </c>
      <c r="AJ1150" s="2">
        <v>0</v>
      </c>
      <c r="AK1150" s="2">
        <v>19</v>
      </c>
      <c r="AL1150" s="2">
        <v>0</v>
      </c>
      <c r="AM1150" s="2">
        <v>0</v>
      </c>
      <c r="AN1150" s="2">
        <v>22</v>
      </c>
      <c r="AO1150" s="2">
        <v>0</v>
      </c>
      <c r="AP1150" s="2">
        <v>0</v>
      </c>
      <c r="AQ1150" s="2" t="s">
        <v>77</v>
      </c>
      <c r="AR1150" s="2" t="s">
        <v>77</v>
      </c>
      <c r="AS1150" s="2" t="s">
        <v>77</v>
      </c>
      <c r="AT1150" s="2">
        <v>318406938</v>
      </c>
      <c r="AU1150" s="2">
        <v>205995496</v>
      </c>
      <c r="AV1150" s="2">
        <v>64.7</v>
      </c>
      <c r="AW1150" s="2">
        <v>3700000000</v>
      </c>
      <c r="AX1150" s="2">
        <v>0</v>
      </c>
      <c r="AY1150" s="2">
        <v>0</v>
      </c>
      <c r="AZ1150" s="2">
        <v>403583000</v>
      </c>
      <c r="BA1150" s="2">
        <v>0</v>
      </c>
      <c r="BB1150" s="2">
        <v>0</v>
      </c>
      <c r="BC1150" s="2">
        <v>420399000</v>
      </c>
      <c r="BD1150" s="2">
        <v>0</v>
      </c>
      <c r="BE1150" s="2">
        <v>0</v>
      </c>
      <c r="BF1150" s="2">
        <v>462436062</v>
      </c>
      <c r="BG1150" s="2">
        <v>0</v>
      </c>
      <c r="BH1150" s="2">
        <v>0</v>
      </c>
      <c r="BI1150" s="2">
        <v>5304825000</v>
      </c>
      <c r="BJ1150" s="2">
        <v>205995496</v>
      </c>
      <c r="BK1150" s="2">
        <v>3.88</v>
      </c>
      <c r="BL1150" s="2" t="s">
        <v>2125</v>
      </c>
      <c r="BM1150" s="3">
        <f t="shared" si="176"/>
        <v>318.40693800000003</v>
      </c>
      <c r="BN1150" s="3">
        <f t="shared" si="177"/>
        <v>205.995496</v>
      </c>
      <c r="BO1150" s="3">
        <f t="shared" si="178"/>
        <v>3700</v>
      </c>
      <c r="BP1150" s="3">
        <f t="shared" si="179"/>
        <v>0</v>
      </c>
      <c r="BQ1150" s="3">
        <f t="shared" si="180"/>
        <v>403.58300000000003</v>
      </c>
      <c r="BR1150" s="3">
        <f t="shared" si="181"/>
        <v>0</v>
      </c>
      <c r="BS1150" s="3">
        <f t="shared" si="182"/>
        <v>420.399</v>
      </c>
      <c r="BT1150" s="3">
        <f t="shared" si="183"/>
        <v>0</v>
      </c>
      <c r="BU1150" s="3">
        <f t="shared" si="184"/>
        <v>462.43606199999999</v>
      </c>
      <c r="BV1150" s="3">
        <f t="shared" si="185"/>
        <v>0</v>
      </c>
    </row>
    <row r="1151" spans="1:74" x14ac:dyDescent="0.25">
      <c r="A1151">
        <v>16</v>
      </c>
      <c r="B1151" t="s">
        <v>60</v>
      </c>
      <c r="C1151" t="s">
        <v>61</v>
      </c>
      <c r="D1151">
        <v>2020</v>
      </c>
      <c r="E1151" t="s">
        <v>62</v>
      </c>
      <c r="F1151" t="s">
        <v>63</v>
      </c>
      <c r="G1151">
        <v>2</v>
      </c>
      <c r="H1151" t="s">
        <v>64</v>
      </c>
      <c r="I1151" t="s">
        <v>3425</v>
      </c>
      <c r="J1151" t="s">
        <v>1975</v>
      </c>
      <c r="K1151" t="s">
        <v>1976</v>
      </c>
      <c r="L1151" t="s">
        <v>3468</v>
      </c>
      <c r="M1151" t="s">
        <v>1977</v>
      </c>
      <c r="N1151" t="s">
        <v>3470</v>
      </c>
      <c r="O1151" t="s">
        <v>124</v>
      </c>
      <c r="P1151" t="s">
        <v>3522</v>
      </c>
      <c r="Q1151" t="s">
        <v>2121</v>
      </c>
      <c r="R1151" t="s">
        <v>3747</v>
      </c>
      <c r="S1151" t="s">
        <v>2122</v>
      </c>
      <c r="T1151">
        <v>8</v>
      </c>
      <c r="U1151">
        <v>3</v>
      </c>
      <c r="V1151" t="s">
        <v>2126</v>
      </c>
      <c r="W1151">
        <v>1</v>
      </c>
      <c r="X1151" t="s">
        <v>72</v>
      </c>
      <c r="Y1151">
        <v>1</v>
      </c>
      <c r="Z1151" t="s">
        <v>73</v>
      </c>
      <c r="AA1151">
        <v>1</v>
      </c>
      <c r="AB1151" s="2">
        <v>4</v>
      </c>
      <c r="AC1151" s="2">
        <v>3</v>
      </c>
      <c r="AD1151" s="2">
        <v>75</v>
      </c>
      <c r="AE1151" s="2">
        <v>7</v>
      </c>
      <c r="AF1151" s="2">
        <v>0</v>
      </c>
      <c r="AG1151" s="2">
        <v>0</v>
      </c>
      <c r="AH1151" s="2">
        <v>9</v>
      </c>
      <c r="AI1151" s="2">
        <v>0</v>
      </c>
      <c r="AJ1151" s="2">
        <v>0</v>
      </c>
      <c r="AK1151" s="2">
        <v>10</v>
      </c>
      <c r="AL1151" s="2">
        <v>0</v>
      </c>
      <c r="AM1151" s="2">
        <v>0</v>
      </c>
      <c r="AN1151" s="2">
        <v>10</v>
      </c>
      <c r="AO1151" s="2">
        <v>0</v>
      </c>
      <c r="AP1151" s="2">
        <v>0</v>
      </c>
      <c r="AQ1151" s="2">
        <v>40</v>
      </c>
      <c r="AR1151" s="2">
        <v>3</v>
      </c>
      <c r="AS1151" s="2">
        <v>7.5</v>
      </c>
      <c r="AT1151" s="2">
        <v>212271292</v>
      </c>
      <c r="AU1151" s="2">
        <v>175168000</v>
      </c>
      <c r="AV1151" s="2">
        <v>82.52</v>
      </c>
      <c r="AW1151" s="2">
        <v>1500000000</v>
      </c>
      <c r="AX1151" s="2">
        <v>0</v>
      </c>
      <c r="AY1151" s="2">
        <v>0</v>
      </c>
      <c r="AZ1151" s="2">
        <v>693055000</v>
      </c>
      <c r="BA1151" s="2">
        <v>0</v>
      </c>
      <c r="BB1151" s="2">
        <v>0</v>
      </c>
      <c r="BC1151" s="2">
        <v>721933000</v>
      </c>
      <c r="BD1151" s="2">
        <v>0</v>
      </c>
      <c r="BE1151" s="2">
        <v>0</v>
      </c>
      <c r="BF1151" s="2">
        <v>794123708</v>
      </c>
      <c r="BG1151" s="2">
        <v>0</v>
      </c>
      <c r="BH1151" s="2">
        <v>0</v>
      </c>
      <c r="BI1151" s="2">
        <v>3921383000</v>
      </c>
      <c r="BJ1151" s="2">
        <v>175168000</v>
      </c>
      <c r="BK1151" s="2">
        <v>4.47</v>
      </c>
      <c r="BL1151" s="2" t="s">
        <v>2127</v>
      </c>
      <c r="BM1151" s="3">
        <f t="shared" si="176"/>
        <v>212.27129199999999</v>
      </c>
      <c r="BN1151" s="3">
        <f t="shared" si="177"/>
        <v>175.16800000000001</v>
      </c>
      <c r="BO1151" s="3">
        <f t="shared" si="178"/>
        <v>1500</v>
      </c>
      <c r="BP1151" s="3">
        <f t="shared" si="179"/>
        <v>0</v>
      </c>
      <c r="BQ1151" s="3">
        <f t="shared" si="180"/>
        <v>693.05499999999995</v>
      </c>
      <c r="BR1151" s="3">
        <f t="shared" si="181"/>
        <v>0</v>
      </c>
      <c r="BS1151" s="3">
        <f t="shared" si="182"/>
        <v>721.93299999999999</v>
      </c>
      <c r="BT1151" s="3">
        <f t="shared" si="183"/>
        <v>0</v>
      </c>
      <c r="BU1151" s="3">
        <f t="shared" si="184"/>
        <v>794.12370799999997</v>
      </c>
      <c r="BV1151" s="3">
        <f t="shared" si="185"/>
        <v>0</v>
      </c>
    </row>
    <row r="1152" spans="1:74" x14ac:dyDescent="0.25">
      <c r="A1152">
        <v>16</v>
      </c>
      <c r="B1152" t="s">
        <v>60</v>
      </c>
      <c r="C1152" t="s">
        <v>61</v>
      </c>
      <c r="D1152">
        <v>2020</v>
      </c>
      <c r="E1152" t="s">
        <v>62</v>
      </c>
      <c r="F1152" t="s">
        <v>63</v>
      </c>
      <c r="G1152">
        <v>2</v>
      </c>
      <c r="H1152" t="s">
        <v>64</v>
      </c>
      <c r="I1152" t="s">
        <v>3425</v>
      </c>
      <c r="J1152" t="s">
        <v>1975</v>
      </c>
      <c r="K1152" t="s">
        <v>1976</v>
      </c>
      <c r="L1152" t="s">
        <v>3468</v>
      </c>
      <c r="M1152" t="s">
        <v>1977</v>
      </c>
      <c r="N1152" t="s">
        <v>3469</v>
      </c>
      <c r="O1152" t="s">
        <v>68</v>
      </c>
      <c r="P1152" t="s">
        <v>3476</v>
      </c>
      <c r="Q1152" t="s">
        <v>140</v>
      </c>
      <c r="R1152" t="s">
        <v>3748</v>
      </c>
      <c r="S1152" t="s">
        <v>2128</v>
      </c>
      <c r="T1152">
        <v>7</v>
      </c>
      <c r="U1152">
        <v>1</v>
      </c>
      <c r="V1152" t="s">
        <v>2129</v>
      </c>
      <c r="W1152">
        <v>2</v>
      </c>
      <c r="X1152" t="s">
        <v>76</v>
      </c>
      <c r="Y1152">
        <v>1</v>
      </c>
      <c r="Z1152" t="s">
        <v>73</v>
      </c>
      <c r="AA1152">
        <v>1</v>
      </c>
      <c r="AB1152" s="2">
        <v>1</v>
      </c>
      <c r="AC1152" s="2">
        <v>0</v>
      </c>
      <c r="AD1152" s="2">
        <v>0</v>
      </c>
      <c r="AE1152" s="2">
        <v>1</v>
      </c>
      <c r="AF1152" s="2">
        <v>0</v>
      </c>
      <c r="AG1152" s="2">
        <v>0</v>
      </c>
      <c r="AH1152" s="2">
        <v>1</v>
      </c>
      <c r="AI1152" s="2">
        <v>0</v>
      </c>
      <c r="AJ1152" s="2">
        <v>0</v>
      </c>
      <c r="AK1152" s="2">
        <v>1</v>
      </c>
      <c r="AL1152" s="2">
        <v>0</v>
      </c>
      <c r="AM1152" s="2">
        <v>0</v>
      </c>
      <c r="AN1152" s="2">
        <v>1</v>
      </c>
      <c r="AO1152" s="2">
        <v>0</v>
      </c>
      <c r="AP1152" s="2">
        <v>0</v>
      </c>
      <c r="AQ1152" s="2" t="s">
        <v>77</v>
      </c>
      <c r="AR1152" s="2" t="s">
        <v>77</v>
      </c>
      <c r="AS1152" s="2" t="s">
        <v>77</v>
      </c>
      <c r="AT1152" s="2">
        <v>1385668259</v>
      </c>
      <c r="AU1152" s="2">
        <v>624066802</v>
      </c>
      <c r="AV1152" s="2">
        <v>45.04</v>
      </c>
      <c r="AW1152" s="2">
        <v>2197277366</v>
      </c>
      <c r="AX1152" s="2">
        <v>0</v>
      </c>
      <c r="AY1152" s="2">
        <v>0</v>
      </c>
      <c r="AZ1152" s="2">
        <v>3294742626</v>
      </c>
      <c r="BA1152" s="2">
        <v>0</v>
      </c>
      <c r="BB1152" s="2">
        <v>0</v>
      </c>
      <c r="BC1152" s="2">
        <v>3339884906</v>
      </c>
      <c r="BD1152" s="2">
        <v>0</v>
      </c>
      <c r="BE1152" s="2">
        <v>0</v>
      </c>
      <c r="BF1152" s="2">
        <v>1059699203</v>
      </c>
      <c r="BG1152" s="2">
        <v>0</v>
      </c>
      <c r="BH1152" s="2">
        <v>0</v>
      </c>
      <c r="BI1152" s="2">
        <v>11277272360</v>
      </c>
      <c r="BJ1152" s="2">
        <v>624066802</v>
      </c>
      <c r="BK1152" s="2">
        <v>5.53</v>
      </c>
      <c r="BL1152" s="2" t="s">
        <v>2130</v>
      </c>
      <c r="BM1152" s="3">
        <f t="shared" si="176"/>
        <v>1385.668259</v>
      </c>
      <c r="BN1152" s="3">
        <f t="shared" si="177"/>
        <v>624.06680200000005</v>
      </c>
      <c r="BO1152" s="3">
        <f t="shared" si="178"/>
        <v>2197.2773659999998</v>
      </c>
      <c r="BP1152" s="3">
        <f t="shared" si="179"/>
        <v>0</v>
      </c>
      <c r="BQ1152" s="3">
        <f t="shared" si="180"/>
        <v>3294.7426260000002</v>
      </c>
      <c r="BR1152" s="3">
        <f t="shared" si="181"/>
        <v>0</v>
      </c>
      <c r="BS1152" s="3">
        <f t="shared" si="182"/>
        <v>3339.8849059999998</v>
      </c>
      <c r="BT1152" s="3">
        <f t="shared" si="183"/>
        <v>0</v>
      </c>
      <c r="BU1152" s="3">
        <f t="shared" si="184"/>
        <v>1059.6992029999999</v>
      </c>
      <c r="BV1152" s="3">
        <f t="shared" si="185"/>
        <v>0</v>
      </c>
    </row>
    <row r="1153" spans="1:74" x14ac:dyDescent="0.25">
      <c r="A1153">
        <v>16</v>
      </c>
      <c r="B1153" t="s">
        <v>60</v>
      </c>
      <c r="C1153" t="s">
        <v>61</v>
      </c>
      <c r="D1153">
        <v>2020</v>
      </c>
      <c r="E1153" t="s">
        <v>62</v>
      </c>
      <c r="F1153" t="s">
        <v>63</v>
      </c>
      <c r="G1153">
        <v>2</v>
      </c>
      <c r="H1153" t="s">
        <v>64</v>
      </c>
      <c r="I1153" t="s">
        <v>3425</v>
      </c>
      <c r="J1153" t="s">
        <v>1975</v>
      </c>
      <c r="K1153" t="s">
        <v>1976</v>
      </c>
      <c r="L1153" t="s">
        <v>3468</v>
      </c>
      <c r="M1153" t="s">
        <v>1977</v>
      </c>
      <c r="N1153" t="s">
        <v>3469</v>
      </c>
      <c r="O1153" t="s">
        <v>68</v>
      </c>
      <c r="P1153" t="s">
        <v>3476</v>
      </c>
      <c r="Q1153" t="s">
        <v>140</v>
      </c>
      <c r="R1153" t="s">
        <v>3748</v>
      </c>
      <c r="S1153" t="s">
        <v>2128</v>
      </c>
      <c r="T1153">
        <v>7</v>
      </c>
      <c r="U1153">
        <v>2</v>
      </c>
      <c r="V1153" t="s">
        <v>2131</v>
      </c>
      <c r="W1153">
        <v>1</v>
      </c>
      <c r="X1153" t="s">
        <v>72</v>
      </c>
      <c r="Y1153">
        <v>1</v>
      </c>
      <c r="Z1153" t="s">
        <v>73</v>
      </c>
      <c r="AA1153">
        <v>1</v>
      </c>
      <c r="AB1153" s="2">
        <v>12.5</v>
      </c>
      <c r="AC1153" s="2">
        <v>5.6</v>
      </c>
      <c r="AD1153" s="2">
        <v>44.8</v>
      </c>
      <c r="AE1153" s="2">
        <v>25</v>
      </c>
      <c r="AF1153" s="2">
        <v>0</v>
      </c>
      <c r="AG1153" s="2">
        <v>0</v>
      </c>
      <c r="AH1153" s="2">
        <v>25</v>
      </c>
      <c r="AI1153" s="2">
        <v>0</v>
      </c>
      <c r="AJ1153" s="2">
        <v>0</v>
      </c>
      <c r="AK1153" s="2">
        <v>25</v>
      </c>
      <c r="AL1153" s="2">
        <v>0</v>
      </c>
      <c r="AM1153" s="2">
        <v>0</v>
      </c>
      <c r="AN1153" s="2">
        <v>12.5</v>
      </c>
      <c r="AO1153" s="2">
        <v>0</v>
      </c>
      <c r="AP1153" s="2">
        <v>0</v>
      </c>
      <c r="AQ1153" s="2">
        <v>100</v>
      </c>
      <c r="AR1153" s="2">
        <v>5.6</v>
      </c>
      <c r="AS1153" s="2">
        <v>5.6</v>
      </c>
      <c r="AT1153" s="2">
        <v>1605338260</v>
      </c>
      <c r="AU1153" s="2">
        <v>1156250640</v>
      </c>
      <c r="AV1153" s="2">
        <v>72.03</v>
      </c>
      <c r="AW1153" s="2">
        <v>2746708487</v>
      </c>
      <c r="AX1153" s="2">
        <v>0</v>
      </c>
      <c r="AY1153" s="2">
        <v>0</v>
      </c>
      <c r="AZ1153" s="2">
        <v>3669026523</v>
      </c>
      <c r="BA1153" s="2">
        <v>0</v>
      </c>
      <c r="BB1153" s="2">
        <v>0</v>
      </c>
      <c r="BC1153" s="2">
        <v>4064847319</v>
      </c>
      <c r="BD1153" s="2">
        <v>0</v>
      </c>
      <c r="BE1153" s="2">
        <v>0</v>
      </c>
      <c r="BF1153" s="2">
        <v>2169271278</v>
      </c>
      <c r="BG1153" s="2">
        <v>0</v>
      </c>
      <c r="BH1153" s="2">
        <v>0</v>
      </c>
      <c r="BI1153" s="2">
        <v>14255191867</v>
      </c>
      <c r="BJ1153" s="2">
        <v>1156250640</v>
      </c>
      <c r="BK1153" s="2">
        <v>8.11</v>
      </c>
      <c r="BL1153" s="2" t="s">
        <v>2132</v>
      </c>
      <c r="BM1153" s="3">
        <f t="shared" si="176"/>
        <v>1605.33826</v>
      </c>
      <c r="BN1153" s="3">
        <f t="shared" si="177"/>
        <v>1156.25064</v>
      </c>
      <c r="BO1153" s="3">
        <f t="shared" si="178"/>
        <v>2746.7084869999999</v>
      </c>
      <c r="BP1153" s="3">
        <f t="shared" si="179"/>
        <v>0</v>
      </c>
      <c r="BQ1153" s="3">
        <f t="shared" si="180"/>
        <v>3669.026523</v>
      </c>
      <c r="BR1153" s="3">
        <f t="shared" si="181"/>
        <v>0</v>
      </c>
      <c r="BS1153" s="3">
        <f t="shared" si="182"/>
        <v>4064.847319</v>
      </c>
      <c r="BT1153" s="3">
        <f t="shared" si="183"/>
        <v>0</v>
      </c>
      <c r="BU1153" s="3">
        <f t="shared" si="184"/>
        <v>2169.2712780000002</v>
      </c>
      <c r="BV1153" s="3">
        <f t="shared" si="185"/>
        <v>0</v>
      </c>
    </row>
    <row r="1154" spans="1:74" x14ac:dyDescent="0.25">
      <c r="A1154">
        <v>16</v>
      </c>
      <c r="B1154" t="s">
        <v>60</v>
      </c>
      <c r="C1154" t="s">
        <v>61</v>
      </c>
      <c r="D1154">
        <v>2020</v>
      </c>
      <c r="E1154" t="s">
        <v>62</v>
      </c>
      <c r="F1154" t="s">
        <v>63</v>
      </c>
      <c r="G1154">
        <v>2</v>
      </c>
      <c r="H1154" t="s">
        <v>64</v>
      </c>
      <c r="I1154" t="s">
        <v>3425</v>
      </c>
      <c r="J1154" t="s">
        <v>1975</v>
      </c>
      <c r="K1154" t="s">
        <v>1976</v>
      </c>
      <c r="L1154" t="s">
        <v>3468</v>
      </c>
      <c r="M1154" t="s">
        <v>1977</v>
      </c>
      <c r="N1154" t="s">
        <v>3469</v>
      </c>
      <c r="O1154" t="s">
        <v>68</v>
      </c>
      <c r="P1154" t="s">
        <v>3476</v>
      </c>
      <c r="Q1154" t="s">
        <v>140</v>
      </c>
      <c r="R1154" t="s">
        <v>3748</v>
      </c>
      <c r="S1154" t="s">
        <v>2128</v>
      </c>
      <c r="T1154">
        <v>7</v>
      </c>
      <c r="U1154">
        <v>3</v>
      </c>
      <c r="V1154" t="s">
        <v>2133</v>
      </c>
      <c r="W1154">
        <v>1</v>
      </c>
      <c r="X1154" t="s">
        <v>72</v>
      </c>
      <c r="Y1154">
        <v>1</v>
      </c>
      <c r="Z1154" t="s">
        <v>73</v>
      </c>
      <c r="AA1154">
        <v>1</v>
      </c>
      <c r="AB1154" s="2">
        <v>0.1</v>
      </c>
      <c r="AC1154" s="2">
        <v>0.01</v>
      </c>
      <c r="AD1154" s="2">
        <v>10</v>
      </c>
      <c r="AE1154" s="2">
        <v>0.25</v>
      </c>
      <c r="AF1154" s="2">
        <v>0</v>
      </c>
      <c r="AG1154" s="2">
        <v>0</v>
      </c>
      <c r="AH1154" s="2">
        <v>0.3</v>
      </c>
      <c r="AI1154" s="2">
        <v>0</v>
      </c>
      <c r="AJ1154" s="2">
        <v>0</v>
      </c>
      <c r="AK1154" s="2">
        <v>0.25</v>
      </c>
      <c r="AL1154" s="2">
        <v>0</v>
      </c>
      <c r="AM1154" s="2">
        <v>0</v>
      </c>
      <c r="AN1154" s="2">
        <v>0.1</v>
      </c>
      <c r="AO1154" s="2">
        <v>0</v>
      </c>
      <c r="AP1154" s="2">
        <v>0</v>
      </c>
      <c r="AQ1154" s="2">
        <v>1</v>
      </c>
      <c r="AR1154" s="2">
        <v>0.01</v>
      </c>
      <c r="AS1154" s="2">
        <v>1</v>
      </c>
      <c r="AT1154" s="2">
        <v>1898935420</v>
      </c>
      <c r="AU1154" s="2">
        <v>1300461130</v>
      </c>
      <c r="AV1154" s="2">
        <v>68.48</v>
      </c>
      <c r="AW1154" s="2">
        <v>4019354147</v>
      </c>
      <c r="AX1154" s="2">
        <v>0</v>
      </c>
      <c r="AY1154" s="2">
        <v>0</v>
      </c>
      <c r="AZ1154" s="2">
        <v>5200832606</v>
      </c>
      <c r="BA1154" s="2">
        <v>0</v>
      </c>
      <c r="BB1154" s="2">
        <v>0</v>
      </c>
      <c r="BC1154" s="2">
        <v>5468457585</v>
      </c>
      <c r="BD1154" s="2">
        <v>0</v>
      </c>
      <c r="BE1154" s="2">
        <v>0</v>
      </c>
      <c r="BF1154" s="2">
        <v>2298750624</v>
      </c>
      <c r="BG1154" s="2">
        <v>0</v>
      </c>
      <c r="BH1154" s="2">
        <v>0</v>
      </c>
      <c r="BI1154" s="2">
        <v>18886330382</v>
      </c>
      <c r="BJ1154" s="2">
        <v>1300461130</v>
      </c>
      <c r="BK1154" s="2">
        <v>6.89</v>
      </c>
      <c r="BL1154" s="2" t="s">
        <v>2134</v>
      </c>
      <c r="BM1154" s="3">
        <f t="shared" si="176"/>
        <v>1898.93542</v>
      </c>
      <c r="BN1154" s="3">
        <f t="shared" si="177"/>
        <v>1300.4611299999999</v>
      </c>
      <c r="BO1154" s="3">
        <f t="shared" si="178"/>
        <v>4019.354147</v>
      </c>
      <c r="BP1154" s="3">
        <f t="shared" si="179"/>
        <v>0</v>
      </c>
      <c r="BQ1154" s="3">
        <f t="shared" si="180"/>
        <v>5200.8326059999999</v>
      </c>
      <c r="BR1154" s="3">
        <f t="shared" si="181"/>
        <v>0</v>
      </c>
      <c r="BS1154" s="3">
        <f t="shared" si="182"/>
        <v>5468.4575850000001</v>
      </c>
      <c r="BT1154" s="3">
        <f t="shared" si="183"/>
        <v>0</v>
      </c>
      <c r="BU1154" s="3">
        <f t="shared" si="184"/>
        <v>2298.7506239999998</v>
      </c>
      <c r="BV1154" s="3">
        <f t="shared" si="185"/>
        <v>0</v>
      </c>
    </row>
    <row r="1155" spans="1:74" x14ac:dyDescent="0.25">
      <c r="A1155">
        <v>16</v>
      </c>
      <c r="B1155" t="s">
        <v>60</v>
      </c>
      <c r="C1155" t="s">
        <v>61</v>
      </c>
      <c r="D1155">
        <v>2020</v>
      </c>
      <c r="E1155" t="s">
        <v>62</v>
      </c>
      <c r="F1155" t="s">
        <v>63</v>
      </c>
      <c r="G1155">
        <v>2</v>
      </c>
      <c r="H1155" t="s">
        <v>64</v>
      </c>
      <c r="I1155" t="s">
        <v>3425</v>
      </c>
      <c r="J1155" t="s">
        <v>1975</v>
      </c>
      <c r="K1155" t="s">
        <v>1976</v>
      </c>
      <c r="L1155" t="s">
        <v>3468</v>
      </c>
      <c r="M1155" t="s">
        <v>1977</v>
      </c>
      <c r="N1155" t="s">
        <v>3469</v>
      </c>
      <c r="O1155" t="s">
        <v>68</v>
      </c>
      <c r="P1155" t="s">
        <v>3477</v>
      </c>
      <c r="Q1155" t="s">
        <v>145</v>
      </c>
      <c r="R1155" t="s">
        <v>3749</v>
      </c>
      <c r="S1155" t="s">
        <v>2135</v>
      </c>
      <c r="T1155">
        <v>8</v>
      </c>
      <c r="U1155">
        <v>1</v>
      </c>
      <c r="V1155" t="s">
        <v>2136</v>
      </c>
      <c r="W1155">
        <v>1</v>
      </c>
      <c r="X1155" t="s">
        <v>72</v>
      </c>
      <c r="Y1155">
        <v>1</v>
      </c>
      <c r="Z1155" t="s">
        <v>73</v>
      </c>
      <c r="AA1155">
        <v>1</v>
      </c>
      <c r="AB1155" s="2">
        <v>0.15</v>
      </c>
      <c r="AC1155" s="2">
        <v>0.06</v>
      </c>
      <c r="AD1155" s="2">
        <v>40</v>
      </c>
      <c r="AE1155" s="2">
        <v>0.22</v>
      </c>
      <c r="AF1155" s="2">
        <v>0</v>
      </c>
      <c r="AG1155" s="2">
        <v>0</v>
      </c>
      <c r="AH1155" s="2">
        <v>0.25</v>
      </c>
      <c r="AI1155" s="2">
        <v>0</v>
      </c>
      <c r="AJ1155" s="2">
        <v>0</v>
      </c>
      <c r="AK1155" s="2">
        <v>0.25</v>
      </c>
      <c r="AL1155" s="2">
        <v>0</v>
      </c>
      <c r="AM1155" s="2">
        <v>0</v>
      </c>
      <c r="AN1155" s="2">
        <v>0.13</v>
      </c>
      <c r="AO1155" s="2">
        <v>0</v>
      </c>
      <c r="AP1155" s="2">
        <v>0</v>
      </c>
      <c r="AQ1155" s="2">
        <v>1</v>
      </c>
      <c r="AR1155" s="2">
        <v>0.06</v>
      </c>
      <c r="AS1155" s="2">
        <v>6</v>
      </c>
      <c r="AT1155" s="2">
        <v>2165784276</v>
      </c>
      <c r="AU1155" s="2">
        <v>425059791</v>
      </c>
      <c r="AV1155" s="2">
        <v>19.63</v>
      </c>
      <c r="AW1155" s="2">
        <v>16931798000</v>
      </c>
      <c r="AX1155" s="2">
        <v>0</v>
      </c>
      <c r="AY1155" s="2">
        <v>0</v>
      </c>
      <c r="AZ1155" s="2">
        <v>18075000000</v>
      </c>
      <c r="BA1155" s="2">
        <v>0</v>
      </c>
      <c r="BB1155" s="2">
        <v>0</v>
      </c>
      <c r="BC1155" s="2">
        <v>18675000000</v>
      </c>
      <c r="BD1155" s="2">
        <v>0</v>
      </c>
      <c r="BE1155" s="2">
        <v>0</v>
      </c>
      <c r="BF1155" s="2">
        <v>9792282955</v>
      </c>
      <c r="BG1155" s="2">
        <v>0</v>
      </c>
      <c r="BH1155" s="2">
        <v>0</v>
      </c>
      <c r="BI1155" s="2">
        <v>65639865231</v>
      </c>
      <c r="BJ1155" s="2">
        <v>425059791</v>
      </c>
      <c r="BK1155" s="2">
        <v>0.65</v>
      </c>
      <c r="BL1155" s="2"/>
      <c r="BM1155" s="3">
        <f t="shared" ref="BM1155:BM1218" si="186">AT1155 / 1000000</f>
        <v>2165.7842759999999</v>
      </c>
      <c r="BN1155" s="3">
        <f t="shared" ref="BN1155:BN1218" si="187">AU1155 / 1000000</f>
        <v>425.05979100000002</v>
      </c>
      <c r="BO1155" s="3">
        <f t="shared" ref="BO1155:BO1218" si="188">AW1155 / 1000000</f>
        <v>16931.797999999999</v>
      </c>
      <c r="BP1155" s="3">
        <f t="shared" ref="BP1155:BP1218" si="189">AX1155 / 1000000</f>
        <v>0</v>
      </c>
      <c r="BQ1155" s="3">
        <f t="shared" ref="BQ1155:BQ1218" si="190">AZ1155 / 1000000</f>
        <v>18075</v>
      </c>
      <c r="BR1155" s="3">
        <f t="shared" ref="BR1155:BR1218" si="191">BA1155 / 1000000</f>
        <v>0</v>
      </c>
      <c r="BS1155" s="3">
        <f t="shared" ref="BS1155:BS1218" si="192">BC1155 / 1000000</f>
        <v>18675</v>
      </c>
      <c r="BT1155" s="3">
        <f t="shared" ref="BT1155:BT1218" si="193">BD1155 / 1000000</f>
        <v>0</v>
      </c>
      <c r="BU1155" s="3">
        <f t="shared" ref="BU1155:BU1218" si="194">BF1155 / 1000000</f>
        <v>9792.2829550000006</v>
      </c>
      <c r="BV1155" s="3">
        <f t="shared" ref="BV1155:BV1218" si="195">BG1155 / 1000000</f>
        <v>0</v>
      </c>
    </row>
    <row r="1156" spans="1:74" x14ac:dyDescent="0.25">
      <c r="A1156">
        <v>16</v>
      </c>
      <c r="B1156" t="s">
        <v>60</v>
      </c>
      <c r="C1156" t="s">
        <v>61</v>
      </c>
      <c r="D1156">
        <v>2020</v>
      </c>
      <c r="E1156" t="s">
        <v>62</v>
      </c>
      <c r="F1156" t="s">
        <v>63</v>
      </c>
      <c r="G1156">
        <v>2</v>
      </c>
      <c r="H1156" t="s">
        <v>64</v>
      </c>
      <c r="I1156" t="s">
        <v>3425</v>
      </c>
      <c r="J1156" t="s">
        <v>1975</v>
      </c>
      <c r="K1156" t="s">
        <v>1976</v>
      </c>
      <c r="L1156" t="s">
        <v>3468</v>
      </c>
      <c r="M1156" t="s">
        <v>1977</v>
      </c>
      <c r="N1156" t="s">
        <v>3469</v>
      </c>
      <c r="O1156" t="s">
        <v>68</v>
      </c>
      <c r="P1156" t="s">
        <v>3477</v>
      </c>
      <c r="Q1156" t="s">
        <v>145</v>
      </c>
      <c r="R1156" t="s">
        <v>3749</v>
      </c>
      <c r="S1156" t="s">
        <v>2135</v>
      </c>
      <c r="T1156">
        <v>8</v>
      </c>
      <c r="U1156">
        <v>2</v>
      </c>
      <c r="V1156" t="s">
        <v>2137</v>
      </c>
      <c r="W1156">
        <v>1</v>
      </c>
      <c r="X1156" t="s">
        <v>72</v>
      </c>
      <c r="Y1156">
        <v>1</v>
      </c>
      <c r="Z1156" t="s">
        <v>73</v>
      </c>
      <c r="AA1156">
        <v>1</v>
      </c>
      <c r="AB1156" s="2">
        <v>0.05</v>
      </c>
      <c r="AC1156" s="2">
        <v>0</v>
      </c>
      <c r="AD1156" s="2">
        <v>0</v>
      </c>
      <c r="AE1156" s="2">
        <v>0.25</v>
      </c>
      <c r="AF1156" s="2">
        <v>0</v>
      </c>
      <c r="AG1156" s="2">
        <v>0</v>
      </c>
      <c r="AH1156" s="2">
        <v>0.4</v>
      </c>
      <c r="AI1156" s="2">
        <v>0</v>
      </c>
      <c r="AJ1156" s="2">
        <v>0</v>
      </c>
      <c r="AK1156" s="2">
        <v>0.25</v>
      </c>
      <c r="AL1156" s="2">
        <v>0</v>
      </c>
      <c r="AM1156" s="2">
        <v>0</v>
      </c>
      <c r="AN1156" s="2">
        <v>0.05</v>
      </c>
      <c r="AO1156" s="2">
        <v>0</v>
      </c>
      <c r="AP1156" s="2">
        <v>0</v>
      </c>
      <c r="AQ1156" s="2">
        <v>1</v>
      </c>
      <c r="AR1156" s="2">
        <v>0</v>
      </c>
      <c r="AS1156" s="2">
        <v>0</v>
      </c>
      <c r="AT1156" s="2">
        <v>285233911</v>
      </c>
      <c r="AU1156" s="2">
        <v>0</v>
      </c>
      <c r="AV1156" s="2">
        <v>0</v>
      </c>
      <c r="AW1156" s="2">
        <v>958122000</v>
      </c>
      <c r="AX1156" s="2">
        <v>0</v>
      </c>
      <c r="AY1156" s="2">
        <v>0</v>
      </c>
      <c r="AZ1156" s="2">
        <v>2000000000</v>
      </c>
      <c r="BA1156" s="2">
        <v>0</v>
      </c>
      <c r="BB1156" s="2">
        <v>0</v>
      </c>
      <c r="BC1156" s="2">
        <v>1400000000</v>
      </c>
      <c r="BD1156" s="2">
        <v>0</v>
      </c>
      <c r="BE1156" s="2">
        <v>0</v>
      </c>
      <c r="BF1156" s="2">
        <v>245217045</v>
      </c>
      <c r="BG1156" s="2">
        <v>0</v>
      </c>
      <c r="BH1156" s="2">
        <v>0</v>
      </c>
      <c r="BI1156" s="2">
        <v>4888572956</v>
      </c>
      <c r="BJ1156" s="2">
        <v>0</v>
      </c>
      <c r="BK1156" s="2">
        <v>0</v>
      </c>
      <c r="BL1156" s="2" t="s">
        <v>2138</v>
      </c>
      <c r="BM1156" s="3">
        <f t="shared" si="186"/>
        <v>285.23391099999998</v>
      </c>
      <c r="BN1156" s="3">
        <f t="shared" si="187"/>
        <v>0</v>
      </c>
      <c r="BO1156" s="3">
        <f t="shared" si="188"/>
        <v>958.12199999999996</v>
      </c>
      <c r="BP1156" s="3">
        <f t="shared" si="189"/>
        <v>0</v>
      </c>
      <c r="BQ1156" s="3">
        <f t="shared" si="190"/>
        <v>2000</v>
      </c>
      <c r="BR1156" s="3">
        <f t="shared" si="191"/>
        <v>0</v>
      </c>
      <c r="BS1156" s="3">
        <f t="shared" si="192"/>
        <v>1400</v>
      </c>
      <c r="BT1156" s="3">
        <f t="shared" si="193"/>
        <v>0</v>
      </c>
      <c r="BU1156" s="3">
        <f t="shared" si="194"/>
        <v>245.21704500000001</v>
      </c>
      <c r="BV1156" s="3">
        <f t="shared" si="195"/>
        <v>0</v>
      </c>
    </row>
    <row r="1157" spans="1:74" x14ac:dyDescent="0.25">
      <c r="A1157">
        <v>16</v>
      </c>
      <c r="B1157" t="s">
        <v>60</v>
      </c>
      <c r="C1157" t="s">
        <v>61</v>
      </c>
      <c r="D1157">
        <v>2020</v>
      </c>
      <c r="E1157" t="s">
        <v>62</v>
      </c>
      <c r="F1157" t="s">
        <v>63</v>
      </c>
      <c r="G1157">
        <v>2</v>
      </c>
      <c r="H1157" t="s">
        <v>64</v>
      </c>
      <c r="I1157" t="s">
        <v>3425</v>
      </c>
      <c r="J1157" t="s">
        <v>1975</v>
      </c>
      <c r="K1157" t="s">
        <v>1976</v>
      </c>
      <c r="L1157" t="s">
        <v>3468</v>
      </c>
      <c r="M1157" t="s">
        <v>1977</v>
      </c>
      <c r="N1157" t="s">
        <v>3469</v>
      </c>
      <c r="O1157" t="s">
        <v>68</v>
      </c>
      <c r="P1157" t="s">
        <v>3474</v>
      </c>
      <c r="Q1157" t="s">
        <v>69</v>
      </c>
      <c r="R1157" t="s">
        <v>3750</v>
      </c>
      <c r="S1157" t="s">
        <v>2139</v>
      </c>
      <c r="T1157">
        <v>8</v>
      </c>
      <c r="U1157">
        <v>1</v>
      </c>
      <c r="V1157" t="s">
        <v>2140</v>
      </c>
      <c r="W1157">
        <v>2</v>
      </c>
      <c r="X1157" t="s">
        <v>76</v>
      </c>
      <c r="Y1157">
        <v>1</v>
      </c>
      <c r="Z1157" t="s">
        <v>73</v>
      </c>
      <c r="AA1157">
        <v>1</v>
      </c>
      <c r="AB1157" s="2">
        <v>25</v>
      </c>
      <c r="AC1157" s="2">
        <v>11</v>
      </c>
      <c r="AD1157" s="2">
        <v>44</v>
      </c>
      <c r="AE1157" s="2">
        <v>25</v>
      </c>
      <c r="AF1157" s="2">
        <v>0</v>
      </c>
      <c r="AG1157" s="2">
        <v>0</v>
      </c>
      <c r="AH1157" s="2">
        <v>25</v>
      </c>
      <c r="AI1157" s="2">
        <v>0</v>
      </c>
      <c r="AJ1157" s="2">
        <v>0</v>
      </c>
      <c r="AK1157" s="2">
        <v>25</v>
      </c>
      <c r="AL1157" s="2">
        <v>0</v>
      </c>
      <c r="AM1157" s="2">
        <v>0</v>
      </c>
      <c r="AN1157" s="2">
        <v>25</v>
      </c>
      <c r="AO1157" s="2">
        <v>0</v>
      </c>
      <c r="AP1157" s="2">
        <v>0</v>
      </c>
      <c r="AQ1157" s="2" t="s">
        <v>77</v>
      </c>
      <c r="AR1157" s="2" t="s">
        <v>77</v>
      </c>
      <c r="AS1157" s="2" t="s">
        <v>77</v>
      </c>
      <c r="AT1157" s="2">
        <v>7500000000</v>
      </c>
      <c r="AU1157" s="2">
        <v>1504060710</v>
      </c>
      <c r="AV1157" s="2">
        <v>20.05</v>
      </c>
      <c r="AW1157" s="2">
        <v>9000000000</v>
      </c>
      <c r="AX1157" s="2">
        <v>0</v>
      </c>
      <c r="AY1157" s="2">
        <v>0</v>
      </c>
      <c r="AZ1157" s="2">
        <v>15000000000</v>
      </c>
      <c r="BA1157" s="2">
        <v>0</v>
      </c>
      <c r="BB1157" s="2">
        <v>0</v>
      </c>
      <c r="BC1157" s="2">
        <v>15000000000</v>
      </c>
      <c r="BD1157" s="2">
        <v>0</v>
      </c>
      <c r="BE1157" s="2">
        <v>0</v>
      </c>
      <c r="BF1157" s="2">
        <v>7500000000</v>
      </c>
      <c r="BG1157" s="2">
        <v>0</v>
      </c>
      <c r="BH1157" s="2">
        <v>0</v>
      </c>
      <c r="BI1157" s="2">
        <v>54000000000</v>
      </c>
      <c r="BJ1157" s="2">
        <v>1504060710</v>
      </c>
      <c r="BK1157" s="2">
        <v>2.79</v>
      </c>
      <c r="BL1157" s="2" t="s">
        <v>2141</v>
      </c>
      <c r="BM1157" s="3">
        <f t="shared" si="186"/>
        <v>7500</v>
      </c>
      <c r="BN1157" s="3">
        <f t="shared" si="187"/>
        <v>1504.06071</v>
      </c>
      <c r="BO1157" s="3">
        <f t="shared" si="188"/>
        <v>9000</v>
      </c>
      <c r="BP1157" s="3">
        <f t="shared" si="189"/>
        <v>0</v>
      </c>
      <c r="BQ1157" s="3">
        <f t="shared" si="190"/>
        <v>15000</v>
      </c>
      <c r="BR1157" s="3">
        <f t="shared" si="191"/>
        <v>0</v>
      </c>
      <c r="BS1157" s="3">
        <f t="shared" si="192"/>
        <v>15000</v>
      </c>
      <c r="BT1157" s="3">
        <f t="shared" si="193"/>
        <v>0</v>
      </c>
      <c r="BU1157" s="3">
        <f t="shared" si="194"/>
        <v>7500</v>
      </c>
      <c r="BV1157" s="3">
        <f t="shared" si="195"/>
        <v>0</v>
      </c>
    </row>
    <row r="1158" spans="1:74" x14ac:dyDescent="0.25">
      <c r="A1158">
        <v>16</v>
      </c>
      <c r="B1158" t="s">
        <v>60</v>
      </c>
      <c r="C1158" t="s">
        <v>61</v>
      </c>
      <c r="D1158">
        <v>2020</v>
      </c>
      <c r="E1158" t="s">
        <v>62</v>
      </c>
      <c r="F1158" t="s">
        <v>63</v>
      </c>
      <c r="G1158">
        <v>2</v>
      </c>
      <c r="H1158" t="s">
        <v>64</v>
      </c>
      <c r="I1158" t="s">
        <v>3425</v>
      </c>
      <c r="J1158" t="s">
        <v>1975</v>
      </c>
      <c r="K1158" t="s">
        <v>1976</v>
      </c>
      <c r="L1158" t="s">
        <v>3468</v>
      </c>
      <c r="M1158" t="s">
        <v>1977</v>
      </c>
      <c r="N1158" t="s">
        <v>3469</v>
      </c>
      <c r="O1158" t="s">
        <v>68</v>
      </c>
      <c r="P1158" t="s">
        <v>3474</v>
      </c>
      <c r="Q1158" t="s">
        <v>69</v>
      </c>
      <c r="R1158" t="s">
        <v>3751</v>
      </c>
      <c r="S1158" t="s">
        <v>2142</v>
      </c>
      <c r="T1158">
        <v>12</v>
      </c>
      <c r="U1158">
        <v>1</v>
      </c>
      <c r="V1158" t="s">
        <v>2143</v>
      </c>
      <c r="W1158">
        <v>1</v>
      </c>
      <c r="X1158" t="s">
        <v>72</v>
      </c>
      <c r="Y1158">
        <v>1</v>
      </c>
      <c r="Z1158" t="s">
        <v>73</v>
      </c>
      <c r="AA1158">
        <v>1</v>
      </c>
      <c r="AB1158" s="2">
        <v>30</v>
      </c>
      <c r="AC1158" s="2">
        <v>12</v>
      </c>
      <c r="AD1158" s="2">
        <v>40</v>
      </c>
      <c r="AE1158" s="2">
        <v>25</v>
      </c>
      <c r="AF1158" s="2">
        <v>0</v>
      </c>
      <c r="AG1158" s="2">
        <v>0</v>
      </c>
      <c r="AH1158" s="2">
        <v>25</v>
      </c>
      <c r="AI1158" s="2">
        <v>0</v>
      </c>
      <c r="AJ1158" s="2">
        <v>0</v>
      </c>
      <c r="AK1158" s="2">
        <v>10</v>
      </c>
      <c r="AL1158" s="2">
        <v>0</v>
      </c>
      <c r="AM1158" s="2">
        <v>0</v>
      </c>
      <c r="AN1158" s="2">
        <v>10</v>
      </c>
      <c r="AO1158" s="2">
        <v>0</v>
      </c>
      <c r="AP1158" s="2">
        <v>0</v>
      </c>
      <c r="AQ1158" s="2">
        <v>100</v>
      </c>
      <c r="AR1158" s="2">
        <v>12</v>
      </c>
      <c r="AS1158" s="2">
        <v>12</v>
      </c>
      <c r="AT1158" s="2">
        <v>280000000</v>
      </c>
      <c r="AU1158" s="2">
        <v>84000000</v>
      </c>
      <c r="AV1158" s="2">
        <v>30</v>
      </c>
      <c r="AW1158" s="2">
        <v>0</v>
      </c>
      <c r="AX1158" s="2">
        <v>0</v>
      </c>
      <c r="AY1158" s="2">
        <v>0</v>
      </c>
      <c r="AZ1158" s="2">
        <v>41690000000</v>
      </c>
      <c r="BA1158" s="2">
        <v>0</v>
      </c>
      <c r="BB1158" s="2">
        <v>0</v>
      </c>
      <c r="BC1158" s="2">
        <v>34700000000</v>
      </c>
      <c r="BD1158" s="2">
        <v>0</v>
      </c>
      <c r="BE1158" s="2">
        <v>0</v>
      </c>
      <c r="BF1158" s="2">
        <v>17350000000</v>
      </c>
      <c r="BG1158" s="2">
        <v>0</v>
      </c>
      <c r="BH1158" s="2">
        <v>0</v>
      </c>
      <c r="BI1158" s="2">
        <v>94020000000</v>
      </c>
      <c r="BJ1158" s="2">
        <v>84000000</v>
      </c>
      <c r="BK1158" s="2">
        <v>0.09</v>
      </c>
      <c r="BL1158" s="2" t="s">
        <v>2144</v>
      </c>
      <c r="BM1158" s="3">
        <f t="shared" si="186"/>
        <v>280</v>
      </c>
      <c r="BN1158" s="3">
        <f t="shared" si="187"/>
        <v>84</v>
      </c>
      <c r="BO1158" s="3">
        <f t="shared" si="188"/>
        <v>0</v>
      </c>
      <c r="BP1158" s="3">
        <f t="shared" si="189"/>
        <v>0</v>
      </c>
      <c r="BQ1158" s="3">
        <f t="shared" si="190"/>
        <v>41690</v>
      </c>
      <c r="BR1158" s="3">
        <f t="shared" si="191"/>
        <v>0</v>
      </c>
      <c r="BS1158" s="3">
        <f t="shared" si="192"/>
        <v>34700</v>
      </c>
      <c r="BT1158" s="3">
        <f t="shared" si="193"/>
        <v>0</v>
      </c>
      <c r="BU1158" s="3">
        <f t="shared" si="194"/>
        <v>17350</v>
      </c>
      <c r="BV1158" s="3">
        <f t="shared" si="195"/>
        <v>0</v>
      </c>
    </row>
    <row r="1159" spans="1:74" x14ac:dyDescent="0.25">
      <c r="A1159">
        <v>16</v>
      </c>
      <c r="B1159" t="s">
        <v>60</v>
      </c>
      <c r="C1159" t="s">
        <v>61</v>
      </c>
      <c r="D1159">
        <v>2020</v>
      </c>
      <c r="E1159" t="s">
        <v>62</v>
      </c>
      <c r="F1159" t="s">
        <v>63</v>
      </c>
      <c r="G1159">
        <v>2</v>
      </c>
      <c r="H1159" t="s">
        <v>64</v>
      </c>
      <c r="I1159" t="s">
        <v>3425</v>
      </c>
      <c r="J1159" t="s">
        <v>1975</v>
      </c>
      <c r="K1159" t="s">
        <v>1976</v>
      </c>
      <c r="L1159" t="s">
        <v>3468</v>
      </c>
      <c r="M1159" t="s">
        <v>1977</v>
      </c>
      <c r="N1159" t="s">
        <v>3469</v>
      </c>
      <c r="O1159" t="s">
        <v>68</v>
      </c>
      <c r="P1159" t="s">
        <v>3474</v>
      </c>
      <c r="Q1159" t="s">
        <v>69</v>
      </c>
      <c r="R1159" t="s">
        <v>3751</v>
      </c>
      <c r="S1159" t="s">
        <v>2142</v>
      </c>
      <c r="T1159">
        <v>12</v>
      </c>
      <c r="U1159">
        <v>2</v>
      </c>
      <c r="V1159" t="s">
        <v>2145</v>
      </c>
      <c r="W1159">
        <v>1</v>
      </c>
      <c r="X1159" t="s">
        <v>72</v>
      </c>
      <c r="Y1159">
        <v>1</v>
      </c>
      <c r="Z1159" t="s">
        <v>73</v>
      </c>
      <c r="AA1159">
        <v>1</v>
      </c>
      <c r="AB1159" s="2">
        <v>60</v>
      </c>
      <c r="AC1159" s="2">
        <v>15</v>
      </c>
      <c r="AD1159" s="2">
        <v>25</v>
      </c>
      <c r="AE1159" s="2">
        <v>40</v>
      </c>
      <c r="AF1159" s="2">
        <v>0</v>
      </c>
      <c r="AG1159" s="2">
        <v>0</v>
      </c>
      <c r="AH1159" s="2">
        <v>0</v>
      </c>
      <c r="AI1159" s="2">
        <v>0</v>
      </c>
      <c r="AJ1159" s="2">
        <v>0</v>
      </c>
      <c r="AK1159" s="2">
        <v>0</v>
      </c>
      <c r="AL1159" s="2">
        <v>0</v>
      </c>
      <c r="AM1159" s="2">
        <v>0</v>
      </c>
      <c r="AN1159" s="2">
        <v>0</v>
      </c>
      <c r="AO1159" s="2">
        <v>0</v>
      </c>
      <c r="AP1159" s="2">
        <v>0</v>
      </c>
      <c r="AQ1159" s="2">
        <v>100</v>
      </c>
      <c r="AR1159" s="2">
        <v>15</v>
      </c>
      <c r="AS1159" s="2">
        <v>15</v>
      </c>
      <c r="AT1159" s="2">
        <v>920000000</v>
      </c>
      <c r="AU1159" s="2">
        <v>0</v>
      </c>
      <c r="AV1159" s="2">
        <v>0</v>
      </c>
      <c r="AW1159" s="2">
        <v>0</v>
      </c>
      <c r="AX1159" s="2">
        <v>0</v>
      </c>
      <c r="AY1159" s="2">
        <v>0</v>
      </c>
      <c r="AZ1159" s="2">
        <v>0</v>
      </c>
      <c r="BA1159" s="2">
        <v>0</v>
      </c>
      <c r="BB1159" s="2">
        <v>0</v>
      </c>
      <c r="BC1159" s="2">
        <v>0</v>
      </c>
      <c r="BD1159" s="2">
        <v>0</v>
      </c>
      <c r="BE1159" s="2">
        <v>0</v>
      </c>
      <c r="BF1159" s="2">
        <v>0</v>
      </c>
      <c r="BG1159" s="2">
        <v>0</v>
      </c>
      <c r="BH1159" s="2">
        <v>0</v>
      </c>
      <c r="BI1159" s="2">
        <v>920000000</v>
      </c>
      <c r="BJ1159" s="2">
        <v>0</v>
      </c>
      <c r="BK1159" s="2">
        <v>0</v>
      </c>
      <c r="BL1159" s="2" t="s">
        <v>2146</v>
      </c>
      <c r="BM1159" s="3">
        <f t="shared" si="186"/>
        <v>920</v>
      </c>
      <c r="BN1159" s="3">
        <f t="shared" si="187"/>
        <v>0</v>
      </c>
      <c r="BO1159" s="3">
        <f t="shared" si="188"/>
        <v>0</v>
      </c>
      <c r="BP1159" s="3">
        <f t="shared" si="189"/>
        <v>0</v>
      </c>
      <c r="BQ1159" s="3">
        <f t="shared" si="190"/>
        <v>0</v>
      </c>
      <c r="BR1159" s="3">
        <f t="shared" si="191"/>
        <v>0</v>
      </c>
      <c r="BS1159" s="3">
        <f t="shared" si="192"/>
        <v>0</v>
      </c>
      <c r="BT1159" s="3">
        <f t="shared" si="193"/>
        <v>0</v>
      </c>
      <c r="BU1159" s="3">
        <f t="shared" si="194"/>
        <v>0</v>
      </c>
      <c r="BV1159" s="3">
        <f t="shared" si="195"/>
        <v>0</v>
      </c>
    </row>
    <row r="1160" spans="1:74" x14ac:dyDescent="0.25">
      <c r="A1160">
        <v>16</v>
      </c>
      <c r="B1160" t="s">
        <v>60</v>
      </c>
      <c r="C1160" t="s">
        <v>61</v>
      </c>
      <c r="D1160">
        <v>2020</v>
      </c>
      <c r="E1160" t="s">
        <v>62</v>
      </c>
      <c r="F1160" t="s">
        <v>63</v>
      </c>
      <c r="G1160">
        <v>2</v>
      </c>
      <c r="H1160" t="s">
        <v>64</v>
      </c>
      <c r="I1160" t="s">
        <v>3425</v>
      </c>
      <c r="J1160" t="s">
        <v>1975</v>
      </c>
      <c r="K1160" t="s">
        <v>1976</v>
      </c>
      <c r="L1160" t="s">
        <v>3468</v>
      </c>
      <c r="M1160" t="s">
        <v>1977</v>
      </c>
      <c r="N1160" t="s">
        <v>3469</v>
      </c>
      <c r="O1160" t="s">
        <v>68</v>
      </c>
      <c r="P1160" t="s">
        <v>3474</v>
      </c>
      <c r="Q1160" t="s">
        <v>69</v>
      </c>
      <c r="R1160" t="s">
        <v>3751</v>
      </c>
      <c r="S1160" t="s">
        <v>2142</v>
      </c>
      <c r="T1160">
        <v>12</v>
      </c>
      <c r="U1160">
        <v>3</v>
      </c>
      <c r="V1160" t="s">
        <v>2147</v>
      </c>
      <c r="W1160">
        <v>1</v>
      </c>
      <c r="X1160" t="s">
        <v>72</v>
      </c>
      <c r="Y1160">
        <v>1</v>
      </c>
      <c r="Z1160" t="s">
        <v>73</v>
      </c>
      <c r="AA1160">
        <v>1</v>
      </c>
      <c r="AB1160" s="2">
        <v>0.24</v>
      </c>
      <c r="AC1160" s="2">
        <v>0</v>
      </c>
      <c r="AD1160" s="2">
        <v>0</v>
      </c>
      <c r="AE1160" s="2">
        <v>0.76</v>
      </c>
      <c r="AF1160" s="2">
        <v>0</v>
      </c>
      <c r="AG1160" s="2">
        <v>0</v>
      </c>
      <c r="AH1160" s="2">
        <v>0</v>
      </c>
      <c r="AI1160" s="2">
        <v>0</v>
      </c>
      <c r="AJ1160" s="2">
        <v>0</v>
      </c>
      <c r="AK1160" s="2">
        <v>0</v>
      </c>
      <c r="AL1160" s="2">
        <v>0</v>
      </c>
      <c r="AM1160" s="2">
        <v>0</v>
      </c>
      <c r="AN1160" s="2">
        <v>0</v>
      </c>
      <c r="AO1160" s="2">
        <v>0</v>
      </c>
      <c r="AP1160" s="2">
        <v>0</v>
      </c>
      <c r="AQ1160" s="2">
        <v>1</v>
      </c>
      <c r="AR1160" s="2">
        <v>0</v>
      </c>
      <c r="AS1160" s="2">
        <v>0</v>
      </c>
      <c r="AT1160" s="2">
        <v>100000000</v>
      </c>
      <c r="AU1160" s="2">
        <v>0</v>
      </c>
      <c r="AV1160" s="2">
        <v>0</v>
      </c>
      <c r="AW1160" s="2">
        <v>11488230000</v>
      </c>
      <c r="AX1160" s="2">
        <v>0</v>
      </c>
      <c r="AY1160" s="2">
        <v>0</v>
      </c>
      <c r="AZ1160" s="2">
        <v>0</v>
      </c>
      <c r="BA1160" s="2">
        <v>0</v>
      </c>
      <c r="BB1160" s="2">
        <v>0</v>
      </c>
      <c r="BC1160" s="2">
        <v>0</v>
      </c>
      <c r="BD1160" s="2">
        <v>0</v>
      </c>
      <c r="BE1160" s="2">
        <v>0</v>
      </c>
      <c r="BF1160" s="2">
        <v>0</v>
      </c>
      <c r="BG1160" s="2">
        <v>0</v>
      </c>
      <c r="BH1160" s="2">
        <v>0</v>
      </c>
      <c r="BI1160" s="2">
        <v>11588230000</v>
      </c>
      <c r="BJ1160" s="2">
        <v>0</v>
      </c>
      <c r="BK1160" s="2">
        <v>0</v>
      </c>
      <c r="BL1160" s="2" t="s">
        <v>2148</v>
      </c>
      <c r="BM1160" s="3">
        <f t="shared" si="186"/>
        <v>100</v>
      </c>
      <c r="BN1160" s="3">
        <f t="shared" si="187"/>
        <v>0</v>
      </c>
      <c r="BO1160" s="3">
        <f t="shared" si="188"/>
        <v>11488.23</v>
      </c>
      <c r="BP1160" s="3">
        <f t="shared" si="189"/>
        <v>0</v>
      </c>
      <c r="BQ1160" s="3">
        <f t="shared" si="190"/>
        <v>0</v>
      </c>
      <c r="BR1160" s="3">
        <f t="shared" si="191"/>
        <v>0</v>
      </c>
      <c r="BS1160" s="3">
        <f t="shared" si="192"/>
        <v>0</v>
      </c>
      <c r="BT1160" s="3">
        <f t="shared" si="193"/>
        <v>0</v>
      </c>
      <c r="BU1160" s="3">
        <f t="shared" si="194"/>
        <v>0</v>
      </c>
      <c r="BV1160" s="3">
        <f t="shared" si="195"/>
        <v>0</v>
      </c>
    </row>
    <row r="1161" spans="1:74" x14ac:dyDescent="0.25">
      <c r="A1161">
        <v>16</v>
      </c>
      <c r="B1161" t="s">
        <v>60</v>
      </c>
      <c r="C1161" t="s">
        <v>61</v>
      </c>
      <c r="D1161">
        <v>2020</v>
      </c>
      <c r="E1161" t="s">
        <v>62</v>
      </c>
      <c r="F1161" t="s">
        <v>63</v>
      </c>
      <c r="G1161">
        <v>2</v>
      </c>
      <c r="H1161" t="s">
        <v>64</v>
      </c>
      <c r="I1161" t="s">
        <v>3425</v>
      </c>
      <c r="J1161" t="s">
        <v>1975</v>
      </c>
      <c r="K1161" t="s">
        <v>1976</v>
      </c>
      <c r="L1161" t="s">
        <v>3468</v>
      </c>
      <c r="M1161" t="s">
        <v>1977</v>
      </c>
      <c r="N1161" t="s">
        <v>3469</v>
      </c>
      <c r="O1161" t="s">
        <v>68</v>
      </c>
      <c r="P1161" t="s">
        <v>3474</v>
      </c>
      <c r="Q1161" t="s">
        <v>69</v>
      </c>
      <c r="R1161" t="s">
        <v>3751</v>
      </c>
      <c r="S1161" t="s">
        <v>2142</v>
      </c>
      <c r="T1161">
        <v>12</v>
      </c>
      <c r="U1161">
        <v>4</v>
      </c>
      <c r="V1161" t="s">
        <v>2149</v>
      </c>
      <c r="W1161">
        <v>1</v>
      </c>
      <c r="X1161" t="s">
        <v>72</v>
      </c>
      <c r="Y1161">
        <v>1</v>
      </c>
      <c r="Z1161" t="s">
        <v>73</v>
      </c>
      <c r="AA1161">
        <v>1</v>
      </c>
      <c r="AB1161" s="2">
        <v>12</v>
      </c>
      <c r="AC1161" s="2">
        <v>8.1</v>
      </c>
      <c r="AD1161" s="2">
        <v>67.5</v>
      </c>
      <c r="AE1161" s="2">
        <v>32</v>
      </c>
      <c r="AF1161" s="2">
        <v>0</v>
      </c>
      <c r="AG1161" s="2">
        <v>0</v>
      </c>
      <c r="AH1161" s="2">
        <v>24</v>
      </c>
      <c r="AI1161" s="2">
        <v>0</v>
      </c>
      <c r="AJ1161" s="2">
        <v>0</v>
      </c>
      <c r="AK1161" s="2">
        <v>19</v>
      </c>
      <c r="AL1161" s="2">
        <v>0</v>
      </c>
      <c r="AM1161" s="2">
        <v>0</v>
      </c>
      <c r="AN1161" s="2">
        <v>13</v>
      </c>
      <c r="AO1161" s="2">
        <v>0</v>
      </c>
      <c r="AP1161" s="2">
        <v>0</v>
      </c>
      <c r="AQ1161" s="2">
        <v>100</v>
      </c>
      <c r="AR1161" s="2">
        <v>8.1</v>
      </c>
      <c r="AS1161" s="2">
        <v>8.1</v>
      </c>
      <c r="AT1161" s="2">
        <v>7350967952</v>
      </c>
      <c r="AU1161" s="2">
        <v>5207295836</v>
      </c>
      <c r="AV1161" s="2">
        <v>70.84</v>
      </c>
      <c r="AW1161" s="2">
        <v>171106000</v>
      </c>
      <c r="AX1161" s="2">
        <v>0</v>
      </c>
      <c r="AY1161" s="2">
        <v>0</v>
      </c>
      <c r="AZ1161" s="2">
        <v>14649032048</v>
      </c>
      <c r="BA1161" s="2">
        <v>0</v>
      </c>
      <c r="BB1161" s="2">
        <v>0</v>
      </c>
      <c r="BC1161" s="2">
        <v>11649032048</v>
      </c>
      <c r="BD1161" s="2">
        <v>0</v>
      </c>
      <c r="BE1161" s="2">
        <v>0</v>
      </c>
      <c r="BF1161" s="2">
        <v>7350967952</v>
      </c>
      <c r="BG1161" s="2">
        <v>0</v>
      </c>
      <c r="BH1161" s="2">
        <v>0</v>
      </c>
      <c r="BI1161" s="2">
        <v>41171106000</v>
      </c>
      <c r="BJ1161" s="2">
        <v>5207295836</v>
      </c>
      <c r="BK1161" s="2">
        <v>12.65</v>
      </c>
      <c r="BL1161" s="2" t="s">
        <v>2150</v>
      </c>
      <c r="BM1161" s="3">
        <f t="shared" si="186"/>
        <v>7350.967952</v>
      </c>
      <c r="BN1161" s="3">
        <f t="shared" si="187"/>
        <v>5207.2958360000002</v>
      </c>
      <c r="BO1161" s="3">
        <f t="shared" si="188"/>
        <v>171.10599999999999</v>
      </c>
      <c r="BP1161" s="3">
        <f t="shared" si="189"/>
        <v>0</v>
      </c>
      <c r="BQ1161" s="3">
        <f t="shared" si="190"/>
        <v>14649.032047999999</v>
      </c>
      <c r="BR1161" s="3">
        <f t="shared" si="191"/>
        <v>0</v>
      </c>
      <c r="BS1161" s="3">
        <f t="shared" si="192"/>
        <v>11649.032047999999</v>
      </c>
      <c r="BT1161" s="3">
        <f t="shared" si="193"/>
        <v>0</v>
      </c>
      <c r="BU1161" s="3">
        <f t="shared" si="194"/>
        <v>7350.967952</v>
      </c>
      <c r="BV1161" s="3">
        <f t="shared" si="195"/>
        <v>0</v>
      </c>
    </row>
    <row r="1162" spans="1:74" x14ac:dyDescent="0.25">
      <c r="A1162">
        <v>16</v>
      </c>
      <c r="B1162" t="s">
        <v>60</v>
      </c>
      <c r="C1162" t="s">
        <v>61</v>
      </c>
      <c r="D1162">
        <v>2020</v>
      </c>
      <c r="E1162" t="s">
        <v>62</v>
      </c>
      <c r="F1162" t="s">
        <v>63</v>
      </c>
      <c r="G1162">
        <v>2</v>
      </c>
      <c r="H1162" t="s">
        <v>64</v>
      </c>
      <c r="I1162" t="s">
        <v>3425</v>
      </c>
      <c r="J1162" t="s">
        <v>1975</v>
      </c>
      <c r="K1162" t="s">
        <v>1976</v>
      </c>
      <c r="L1162" t="s">
        <v>3468</v>
      </c>
      <c r="M1162" t="s">
        <v>1977</v>
      </c>
      <c r="N1162" t="s">
        <v>3469</v>
      </c>
      <c r="O1162" t="s">
        <v>68</v>
      </c>
      <c r="P1162" t="s">
        <v>3474</v>
      </c>
      <c r="Q1162" t="s">
        <v>69</v>
      </c>
      <c r="R1162" t="s">
        <v>3751</v>
      </c>
      <c r="S1162" t="s">
        <v>2142</v>
      </c>
      <c r="T1162">
        <v>12</v>
      </c>
      <c r="U1162">
        <v>5</v>
      </c>
      <c r="V1162" t="s">
        <v>2151</v>
      </c>
      <c r="W1162">
        <v>1</v>
      </c>
      <c r="X1162" t="s">
        <v>72</v>
      </c>
      <c r="Y1162">
        <v>1</v>
      </c>
      <c r="Z1162" t="s">
        <v>73</v>
      </c>
      <c r="AA1162">
        <v>1</v>
      </c>
      <c r="AB1162" s="2">
        <v>0.19</v>
      </c>
      <c r="AC1162" s="2">
        <v>0.03</v>
      </c>
      <c r="AD1162" s="2">
        <v>15.79</v>
      </c>
      <c r="AE1162" s="2">
        <v>0</v>
      </c>
      <c r="AF1162" s="2">
        <v>0</v>
      </c>
      <c r="AG1162" s="2">
        <v>0</v>
      </c>
      <c r="AH1162" s="2">
        <v>99.81</v>
      </c>
      <c r="AI1162" s="2">
        <v>0</v>
      </c>
      <c r="AJ1162" s="2">
        <v>0</v>
      </c>
      <c r="AK1162" s="2">
        <v>0</v>
      </c>
      <c r="AL1162" s="2">
        <v>0</v>
      </c>
      <c r="AM1162" s="2">
        <v>0</v>
      </c>
      <c r="AN1162" s="2">
        <v>0</v>
      </c>
      <c r="AO1162" s="2">
        <v>0</v>
      </c>
      <c r="AP1162" s="2">
        <v>0</v>
      </c>
      <c r="AQ1162" s="2">
        <v>100</v>
      </c>
      <c r="AR1162" s="2">
        <v>0.03</v>
      </c>
      <c r="AS1162" s="2">
        <v>0.03</v>
      </c>
      <c r="AT1162" s="2">
        <v>5000000</v>
      </c>
      <c r="AU1162" s="2">
        <v>0</v>
      </c>
      <c r="AV1162" s="2">
        <v>0</v>
      </c>
      <c r="AW1162" s="2">
        <v>0</v>
      </c>
      <c r="AX1162" s="2">
        <v>0</v>
      </c>
      <c r="AY1162" s="2">
        <v>0</v>
      </c>
      <c r="AZ1162" s="2">
        <v>0</v>
      </c>
      <c r="BA1162" s="2">
        <v>0</v>
      </c>
      <c r="BB1162" s="2">
        <v>0</v>
      </c>
      <c r="BC1162" s="2">
        <v>0</v>
      </c>
      <c r="BD1162" s="2">
        <v>0</v>
      </c>
      <c r="BE1162" s="2">
        <v>0</v>
      </c>
      <c r="BF1162" s="2">
        <v>0</v>
      </c>
      <c r="BG1162" s="2">
        <v>0</v>
      </c>
      <c r="BH1162" s="2">
        <v>0</v>
      </c>
      <c r="BI1162" s="2">
        <v>5000000</v>
      </c>
      <c r="BJ1162" s="2">
        <v>0</v>
      </c>
      <c r="BK1162" s="2">
        <v>0</v>
      </c>
      <c r="BL1162" s="2" t="s">
        <v>2152</v>
      </c>
      <c r="BM1162" s="3">
        <f t="shared" si="186"/>
        <v>5</v>
      </c>
      <c r="BN1162" s="3">
        <f t="shared" si="187"/>
        <v>0</v>
      </c>
      <c r="BO1162" s="3">
        <f t="shared" si="188"/>
        <v>0</v>
      </c>
      <c r="BP1162" s="3">
        <f t="shared" si="189"/>
        <v>0</v>
      </c>
      <c r="BQ1162" s="3">
        <f t="shared" si="190"/>
        <v>0</v>
      </c>
      <c r="BR1162" s="3">
        <f t="shared" si="191"/>
        <v>0</v>
      </c>
      <c r="BS1162" s="3">
        <f t="shared" si="192"/>
        <v>0</v>
      </c>
      <c r="BT1162" s="3">
        <f t="shared" si="193"/>
        <v>0</v>
      </c>
      <c r="BU1162" s="3">
        <f t="shared" si="194"/>
        <v>0</v>
      </c>
      <c r="BV1162" s="3">
        <f t="shared" si="195"/>
        <v>0</v>
      </c>
    </row>
    <row r="1163" spans="1:74" x14ac:dyDescent="0.25">
      <c r="A1163">
        <v>16</v>
      </c>
      <c r="B1163" t="s">
        <v>60</v>
      </c>
      <c r="C1163" t="s">
        <v>61</v>
      </c>
      <c r="D1163">
        <v>2020</v>
      </c>
      <c r="E1163" t="s">
        <v>62</v>
      </c>
      <c r="F1163" t="s">
        <v>63</v>
      </c>
      <c r="G1163">
        <v>2</v>
      </c>
      <c r="H1163" t="s">
        <v>64</v>
      </c>
      <c r="I1163" t="s">
        <v>3425</v>
      </c>
      <c r="J1163" t="s">
        <v>1975</v>
      </c>
      <c r="K1163" t="s">
        <v>1976</v>
      </c>
      <c r="L1163" t="s">
        <v>3468</v>
      </c>
      <c r="M1163" t="s">
        <v>1977</v>
      </c>
      <c r="N1163" t="s">
        <v>3469</v>
      </c>
      <c r="O1163" t="s">
        <v>68</v>
      </c>
      <c r="P1163" t="s">
        <v>3474</v>
      </c>
      <c r="Q1163" t="s">
        <v>69</v>
      </c>
      <c r="R1163" t="s">
        <v>3752</v>
      </c>
      <c r="S1163" t="s">
        <v>2153</v>
      </c>
      <c r="T1163">
        <v>8</v>
      </c>
      <c r="U1163">
        <v>1</v>
      </c>
      <c r="V1163" t="s">
        <v>2154</v>
      </c>
      <c r="W1163">
        <v>1</v>
      </c>
      <c r="X1163" t="s">
        <v>72</v>
      </c>
      <c r="Y1163">
        <v>1</v>
      </c>
      <c r="Z1163" t="s">
        <v>73</v>
      </c>
      <c r="AA1163">
        <v>1</v>
      </c>
      <c r="AB1163" s="2">
        <v>0.06</v>
      </c>
      <c r="AC1163" s="2">
        <v>0.02</v>
      </c>
      <c r="AD1163" s="2">
        <v>33.33</v>
      </c>
      <c r="AE1163" s="2">
        <v>0.28000000000000003</v>
      </c>
      <c r="AF1163" s="2">
        <v>0</v>
      </c>
      <c r="AG1163" s="2">
        <v>0</v>
      </c>
      <c r="AH1163" s="2">
        <v>0.28999999999999998</v>
      </c>
      <c r="AI1163" s="2">
        <v>0</v>
      </c>
      <c r="AJ1163" s="2">
        <v>0</v>
      </c>
      <c r="AK1163" s="2">
        <v>0.25</v>
      </c>
      <c r="AL1163" s="2">
        <v>0</v>
      </c>
      <c r="AM1163" s="2">
        <v>0</v>
      </c>
      <c r="AN1163" s="2">
        <v>0.12</v>
      </c>
      <c r="AO1163" s="2">
        <v>0</v>
      </c>
      <c r="AP1163" s="2">
        <v>0</v>
      </c>
      <c r="AQ1163" s="2">
        <v>1</v>
      </c>
      <c r="AR1163" s="2">
        <v>0.02</v>
      </c>
      <c r="AS1163" s="2">
        <v>2</v>
      </c>
      <c r="AT1163" s="2">
        <v>668667202</v>
      </c>
      <c r="AU1163" s="2">
        <v>492053840</v>
      </c>
      <c r="AV1163" s="2">
        <v>73.59</v>
      </c>
      <c r="AW1163" s="2">
        <v>5281392560</v>
      </c>
      <c r="AX1163" s="2">
        <v>0</v>
      </c>
      <c r="AY1163" s="2">
        <v>0</v>
      </c>
      <c r="AZ1163" s="2">
        <v>5707489748</v>
      </c>
      <c r="BA1163" s="2">
        <v>0</v>
      </c>
      <c r="BB1163" s="2">
        <v>0</v>
      </c>
      <c r="BC1163" s="2">
        <v>5051172443</v>
      </c>
      <c r="BD1163" s="2">
        <v>0</v>
      </c>
      <c r="BE1163" s="2">
        <v>0</v>
      </c>
      <c r="BF1163" s="2">
        <v>2275030520</v>
      </c>
      <c r="BG1163" s="2">
        <v>0</v>
      </c>
      <c r="BH1163" s="2">
        <v>0</v>
      </c>
      <c r="BI1163" s="2">
        <v>18983752473</v>
      </c>
      <c r="BJ1163" s="2">
        <v>492053840</v>
      </c>
      <c r="BK1163" s="2">
        <v>2.59</v>
      </c>
      <c r="BL1163" s="2"/>
      <c r="BM1163" s="3">
        <f t="shared" si="186"/>
        <v>668.66720199999997</v>
      </c>
      <c r="BN1163" s="3">
        <f t="shared" si="187"/>
        <v>492.05383999999998</v>
      </c>
      <c r="BO1163" s="3">
        <f t="shared" si="188"/>
        <v>5281.3925600000002</v>
      </c>
      <c r="BP1163" s="3">
        <f t="shared" si="189"/>
        <v>0</v>
      </c>
      <c r="BQ1163" s="3">
        <f t="shared" si="190"/>
        <v>5707.489748</v>
      </c>
      <c r="BR1163" s="3">
        <f t="shared" si="191"/>
        <v>0</v>
      </c>
      <c r="BS1163" s="3">
        <f t="shared" si="192"/>
        <v>5051.1724430000004</v>
      </c>
      <c r="BT1163" s="3">
        <f t="shared" si="193"/>
        <v>0</v>
      </c>
      <c r="BU1163" s="3">
        <f t="shared" si="194"/>
        <v>2275.0305199999998</v>
      </c>
      <c r="BV1163" s="3">
        <f t="shared" si="195"/>
        <v>0</v>
      </c>
    </row>
    <row r="1164" spans="1:74" x14ac:dyDescent="0.25">
      <c r="A1164">
        <v>16</v>
      </c>
      <c r="B1164" t="s">
        <v>60</v>
      </c>
      <c r="C1164" t="s">
        <v>61</v>
      </c>
      <c r="D1164">
        <v>2020</v>
      </c>
      <c r="E1164" t="s">
        <v>62</v>
      </c>
      <c r="F1164" t="s">
        <v>63</v>
      </c>
      <c r="G1164">
        <v>2</v>
      </c>
      <c r="H1164" t="s">
        <v>64</v>
      </c>
      <c r="I1164" t="s">
        <v>3425</v>
      </c>
      <c r="J1164" t="s">
        <v>1975</v>
      </c>
      <c r="K1164" t="s">
        <v>1976</v>
      </c>
      <c r="L1164" t="s">
        <v>3468</v>
      </c>
      <c r="M1164" t="s">
        <v>1977</v>
      </c>
      <c r="N1164" t="s">
        <v>3469</v>
      </c>
      <c r="O1164" t="s">
        <v>68</v>
      </c>
      <c r="P1164" t="s">
        <v>3474</v>
      </c>
      <c r="Q1164" t="s">
        <v>69</v>
      </c>
      <c r="R1164" t="s">
        <v>3752</v>
      </c>
      <c r="S1164" t="s">
        <v>2153</v>
      </c>
      <c r="T1164">
        <v>8</v>
      </c>
      <c r="U1164">
        <v>2</v>
      </c>
      <c r="V1164" t="s">
        <v>2155</v>
      </c>
      <c r="W1164">
        <v>1</v>
      </c>
      <c r="X1164" t="s">
        <v>72</v>
      </c>
      <c r="Y1164">
        <v>1</v>
      </c>
      <c r="Z1164" t="s">
        <v>73</v>
      </c>
      <c r="AA1164">
        <v>1</v>
      </c>
      <c r="AB1164" s="2">
        <v>0</v>
      </c>
      <c r="AC1164" s="2">
        <v>0</v>
      </c>
      <c r="AD1164" s="2">
        <v>0</v>
      </c>
      <c r="AE1164" s="2">
        <v>0.61</v>
      </c>
      <c r="AF1164" s="2">
        <v>0</v>
      </c>
      <c r="AG1164" s="2">
        <v>0</v>
      </c>
      <c r="AH1164" s="2">
        <v>0.16</v>
      </c>
      <c r="AI1164" s="2">
        <v>0</v>
      </c>
      <c r="AJ1164" s="2">
        <v>0</v>
      </c>
      <c r="AK1164" s="2">
        <v>0.17</v>
      </c>
      <c r="AL1164" s="2">
        <v>0</v>
      </c>
      <c r="AM1164" s="2">
        <v>0</v>
      </c>
      <c r="AN1164" s="2">
        <v>0.06</v>
      </c>
      <c r="AO1164" s="2">
        <v>0</v>
      </c>
      <c r="AP1164" s="2">
        <v>0</v>
      </c>
      <c r="AQ1164" s="2">
        <v>1</v>
      </c>
      <c r="AR1164" s="2">
        <v>0</v>
      </c>
      <c r="AS1164" s="2">
        <v>0</v>
      </c>
      <c r="AT1164" s="2">
        <v>0</v>
      </c>
      <c r="AU1164" s="2">
        <v>0</v>
      </c>
      <c r="AV1164" s="2">
        <v>0</v>
      </c>
      <c r="AW1164" s="2">
        <v>675571600</v>
      </c>
      <c r="AX1164" s="2">
        <v>0</v>
      </c>
      <c r="AY1164" s="2">
        <v>0</v>
      </c>
      <c r="AZ1164" s="2">
        <v>584399248</v>
      </c>
      <c r="BA1164" s="2">
        <v>0</v>
      </c>
      <c r="BB1164" s="2">
        <v>0</v>
      </c>
      <c r="BC1164" s="2">
        <v>592095218</v>
      </c>
      <c r="BD1164" s="2">
        <v>0</v>
      </c>
      <c r="BE1164" s="2">
        <v>0</v>
      </c>
      <c r="BF1164" s="2">
        <v>208099027</v>
      </c>
      <c r="BG1164" s="2">
        <v>0</v>
      </c>
      <c r="BH1164" s="2">
        <v>0</v>
      </c>
      <c r="BI1164" s="2">
        <v>2060165093</v>
      </c>
      <c r="BJ1164" s="2">
        <v>0</v>
      </c>
      <c r="BK1164" s="2">
        <v>0</v>
      </c>
      <c r="BL1164" s="2" t="s">
        <v>74</v>
      </c>
      <c r="BM1164" s="3">
        <f t="shared" si="186"/>
        <v>0</v>
      </c>
      <c r="BN1164" s="3">
        <f t="shared" si="187"/>
        <v>0</v>
      </c>
      <c r="BO1164" s="3">
        <f t="shared" si="188"/>
        <v>675.57159999999999</v>
      </c>
      <c r="BP1164" s="3">
        <f t="shared" si="189"/>
        <v>0</v>
      </c>
      <c r="BQ1164" s="3">
        <f t="shared" si="190"/>
        <v>584.39924799999994</v>
      </c>
      <c r="BR1164" s="3">
        <f t="shared" si="191"/>
        <v>0</v>
      </c>
      <c r="BS1164" s="3">
        <f t="shared" si="192"/>
        <v>592.09521800000005</v>
      </c>
      <c r="BT1164" s="3">
        <f t="shared" si="193"/>
        <v>0</v>
      </c>
      <c r="BU1164" s="3">
        <f t="shared" si="194"/>
        <v>208.09902700000001</v>
      </c>
      <c r="BV1164" s="3">
        <f t="shared" si="195"/>
        <v>0</v>
      </c>
    </row>
    <row r="1165" spans="1:74" x14ac:dyDescent="0.25">
      <c r="A1165">
        <v>16</v>
      </c>
      <c r="B1165" t="s">
        <v>60</v>
      </c>
      <c r="C1165" t="s">
        <v>61</v>
      </c>
      <c r="D1165">
        <v>2020</v>
      </c>
      <c r="E1165" t="s">
        <v>62</v>
      </c>
      <c r="F1165" t="s">
        <v>63</v>
      </c>
      <c r="G1165">
        <v>2</v>
      </c>
      <c r="H1165" t="s">
        <v>64</v>
      </c>
      <c r="I1165" t="s">
        <v>3425</v>
      </c>
      <c r="J1165" t="s">
        <v>1975</v>
      </c>
      <c r="K1165" t="s">
        <v>1976</v>
      </c>
      <c r="L1165" t="s">
        <v>3468</v>
      </c>
      <c r="M1165" t="s">
        <v>1977</v>
      </c>
      <c r="N1165" t="s">
        <v>3469</v>
      </c>
      <c r="O1165" t="s">
        <v>68</v>
      </c>
      <c r="P1165" t="s">
        <v>3474</v>
      </c>
      <c r="Q1165" t="s">
        <v>69</v>
      </c>
      <c r="R1165" t="s">
        <v>3752</v>
      </c>
      <c r="S1165" t="s">
        <v>2153</v>
      </c>
      <c r="T1165">
        <v>8</v>
      </c>
      <c r="U1165">
        <v>3</v>
      </c>
      <c r="V1165" t="s">
        <v>2156</v>
      </c>
      <c r="W1165">
        <v>1</v>
      </c>
      <c r="X1165" t="s">
        <v>72</v>
      </c>
      <c r="Y1165">
        <v>1</v>
      </c>
      <c r="Z1165" t="s">
        <v>73</v>
      </c>
      <c r="AA1165">
        <v>1</v>
      </c>
      <c r="AB1165" s="2">
        <v>1</v>
      </c>
      <c r="AC1165" s="2">
        <v>1</v>
      </c>
      <c r="AD1165" s="2">
        <v>100</v>
      </c>
      <c r="AE1165" s="2">
        <v>27</v>
      </c>
      <c r="AF1165" s="2">
        <v>0</v>
      </c>
      <c r="AG1165" s="2">
        <v>0</v>
      </c>
      <c r="AH1165" s="2">
        <v>35</v>
      </c>
      <c r="AI1165" s="2">
        <v>0</v>
      </c>
      <c r="AJ1165" s="2">
        <v>0</v>
      </c>
      <c r="AK1165" s="2">
        <v>30</v>
      </c>
      <c r="AL1165" s="2">
        <v>0</v>
      </c>
      <c r="AM1165" s="2">
        <v>0</v>
      </c>
      <c r="AN1165" s="2">
        <v>7</v>
      </c>
      <c r="AO1165" s="2">
        <v>0</v>
      </c>
      <c r="AP1165" s="2">
        <v>0</v>
      </c>
      <c r="AQ1165" s="2">
        <v>100</v>
      </c>
      <c r="AR1165" s="2">
        <v>1</v>
      </c>
      <c r="AS1165" s="2">
        <v>1</v>
      </c>
      <c r="AT1165" s="2">
        <v>28078300</v>
      </c>
      <c r="AU1165" s="2">
        <v>27959500</v>
      </c>
      <c r="AV1165" s="2">
        <v>99.57</v>
      </c>
      <c r="AW1165" s="2">
        <v>619507840</v>
      </c>
      <c r="AX1165" s="2">
        <v>0</v>
      </c>
      <c r="AY1165" s="2">
        <v>0</v>
      </c>
      <c r="AZ1165" s="2">
        <v>974493425</v>
      </c>
      <c r="BA1165" s="2">
        <v>0</v>
      </c>
      <c r="BB1165" s="2">
        <v>0</v>
      </c>
      <c r="BC1165" s="2">
        <v>826171782</v>
      </c>
      <c r="BD1165" s="2">
        <v>0</v>
      </c>
      <c r="BE1165" s="2">
        <v>0</v>
      </c>
      <c r="BF1165" s="2">
        <v>204018653</v>
      </c>
      <c r="BG1165" s="2">
        <v>0</v>
      </c>
      <c r="BH1165" s="2">
        <v>0</v>
      </c>
      <c r="BI1165" s="2">
        <v>2652270000</v>
      </c>
      <c r="BJ1165" s="2">
        <v>27959500</v>
      </c>
      <c r="BK1165" s="2">
        <v>1.05</v>
      </c>
      <c r="BL1165" s="2"/>
      <c r="BM1165" s="3">
        <f t="shared" si="186"/>
        <v>28.078299999999999</v>
      </c>
      <c r="BN1165" s="3">
        <f t="shared" si="187"/>
        <v>27.959499999999998</v>
      </c>
      <c r="BO1165" s="3">
        <f t="shared" si="188"/>
        <v>619.50783999999999</v>
      </c>
      <c r="BP1165" s="3">
        <f t="shared" si="189"/>
        <v>0</v>
      </c>
      <c r="BQ1165" s="3">
        <f t="shared" si="190"/>
        <v>974.493425</v>
      </c>
      <c r="BR1165" s="3">
        <f t="shared" si="191"/>
        <v>0</v>
      </c>
      <c r="BS1165" s="3">
        <f t="shared" si="192"/>
        <v>826.17178200000001</v>
      </c>
      <c r="BT1165" s="3">
        <f t="shared" si="193"/>
        <v>0</v>
      </c>
      <c r="BU1165" s="3">
        <f t="shared" si="194"/>
        <v>204.018653</v>
      </c>
      <c r="BV1165" s="3">
        <f t="shared" si="195"/>
        <v>0</v>
      </c>
    </row>
    <row r="1166" spans="1:74" x14ac:dyDescent="0.25">
      <c r="A1166">
        <v>16</v>
      </c>
      <c r="B1166" t="s">
        <v>60</v>
      </c>
      <c r="C1166" t="s">
        <v>61</v>
      </c>
      <c r="D1166">
        <v>2020</v>
      </c>
      <c r="E1166" t="s">
        <v>62</v>
      </c>
      <c r="F1166" t="s">
        <v>63</v>
      </c>
      <c r="G1166">
        <v>2</v>
      </c>
      <c r="H1166" t="s">
        <v>64</v>
      </c>
      <c r="I1166" t="s">
        <v>3426</v>
      </c>
      <c r="J1166" t="s">
        <v>2157</v>
      </c>
      <c r="K1166" t="s">
        <v>2158</v>
      </c>
      <c r="L1166" t="s">
        <v>3465</v>
      </c>
      <c r="M1166" t="s">
        <v>1494</v>
      </c>
      <c r="N1166" t="s">
        <v>3472</v>
      </c>
      <c r="O1166" t="s">
        <v>573</v>
      </c>
      <c r="P1166" t="s">
        <v>3509</v>
      </c>
      <c r="Q1166" t="s">
        <v>1557</v>
      </c>
      <c r="R1166" t="s">
        <v>3753</v>
      </c>
      <c r="S1166" t="s">
        <v>2159</v>
      </c>
      <c r="T1166">
        <v>15</v>
      </c>
      <c r="U1166">
        <v>1</v>
      </c>
      <c r="V1166" t="s">
        <v>2160</v>
      </c>
      <c r="W1166">
        <v>1</v>
      </c>
      <c r="X1166" t="s">
        <v>72</v>
      </c>
      <c r="Y1166">
        <v>1</v>
      </c>
      <c r="Z1166" t="s">
        <v>73</v>
      </c>
      <c r="AA1166">
        <v>1</v>
      </c>
      <c r="AB1166" s="2">
        <v>0</v>
      </c>
      <c r="AC1166" s="2">
        <v>0</v>
      </c>
      <c r="AD1166" s="2">
        <v>0</v>
      </c>
      <c r="AE1166" s="2">
        <v>1</v>
      </c>
      <c r="AF1166" s="2">
        <v>0</v>
      </c>
      <c r="AG1166" s="2">
        <v>0</v>
      </c>
      <c r="AH1166" s="2">
        <v>1</v>
      </c>
      <c r="AI1166" s="2">
        <v>0</v>
      </c>
      <c r="AJ1166" s="2">
        <v>0</v>
      </c>
      <c r="AK1166" s="2">
        <v>1</v>
      </c>
      <c r="AL1166" s="2">
        <v>0</v>
      </c>
      <c r="AM1166" s="2">
        <v>0</v>
      </c>
      <c r="AN1166" s="2">
        <v>1</v>
      </c>
      <c r="AO1166" s="2">
        <v>0</v>
      </c>
      <c r="AP1166" s="2">
        <v>0</v>
      </c>
      <c r="AQ1166" s="2">
        <v>4</v>
      </c>
      <c r="AR1166" s="2">
        <v>0</v>
      </c>
      <c r="AS1166" s="2">
        <v>0</v>
      </c>
      <c r="AT1166" s="2">
        <v>0</v>
      </c>
      <c r="AU1166" s="2">
        <v>0</v>
      </c>
      <c r="AV1166" s="2">
        <v>0</v>
      </c>
      <c r="AW1166" s="2">
        <v>38478000</v>
      </c>
      <c r="AX1166" s="2">
        <v>0</v>
      </c>
      <c r="AY1166" s="2">
        <v>0</v>
      </c>
      <c r="AZ1166" s="2">
        <v>294739877</v>
      </c>
      <c r="BA1166" s="2">
        <v>0</v>
      </c>
      <c r="BB1166" s="2">
        <v>0</v>
      </c>
      <c r="BC1166" s="2">
        <v>294739877</v>
      </c>
      <c r="BD1166" s="2">
        <v>0</v>
      </c>
      <c r="BE1166" s="2">
        <v>0</v>
      </c>
      <c r="BF1166" s="2">
        <v>294739877</v>
      </c>
      <c r="BG1166" s="2">
        <v>0</v>
      </c>
      <c r="BH1166" s="2">
        <v>0</v>
      </c>
      <c r="BI1166" s="2">
        <v>922697631</v>
      </c>
      <c r="BJ1166" s="2">
        <v>0</v>
      </c>
      <c r="BK1166" s="2">
        <v>0</v>
      </c>
      <c r="BL1166" s="2" t="s">
        <v>74</v>
      </c>
      <c r="BM1166" s="3">
        <f t="shared" si="186"/>
        <v>0</v>
      </c>
      <c r="BN1166" s="3">
        <f t="shared" si="187"/>
        <v>0</v>
      </c>
      <c r="BO1166" s="3">
        <f t="shared" si="188"/>
        <v>38.478000000000002</v>
      </c>
      <c r="BP1166" s="3">
        <f t="shared" si="189"/>
        <v>0</v>
      </c>
      <c r="BQ1166" s="3">
        <f t="shared" si="190"/>
        <v>294.73987699999998</v>
      </c>
      <c r="BR1166" s="3">
        <f t="shared" si="191"/>
        <v>0</v>
      </c>
      <c r="BS1166" s="3">
        <f t="shared" si="192"/>
        <v>294.73987699999998</v>
      </c>
      <c r="BT1166" s="3">
        <f t="shared" si="193"/>
        <v>0</v>
      </c>
      <c r="BU1166" s="3">
        <f t="shared" si="194"/>
        <v>294.73987699999998</v>
      </c>
      <c r="BV1166" s="3">
        <f t="shared" si="195"/>
        <v>0</v>
      </c>
    </row>
    <row r="1167" spans="1:74" x14ac:dyDescent="0.25">
      <c r="A1167">
        <v>16</v>
      </c>
      <c r="B1167" t="s">
        <v>60</v>
      </c>
      <c r="C1167" t="s">
        <v>61</v>
      </c>
      <c r="D1167">
        <v>2020</v>
      </c>
      <c r="E1167" t="s">
        <v>62</v>
      </c>
      <c r="F1167" t="s">
        <v>63</v>
      </c>
      <c r="G1167">
        <v>2</v>
      </c>
      <c r="H1167" t="s">
        <v>64</v>
      </c>
      <c r="I1167" t="s">
        <v>3426</v>
      </c>
      <c r="J1167" t="s">
        <v>2157</v>
      </c>
      <c r="K1167" t="s">
        <v>2158</v>
      </c>
      <c r="L1167" t="s">
        <v>3465</v>
      </c>
      <c r="M1167" t="s">
        <v>1494</v>
      </c>
      <c r="N1167" t="s">
        <v>3472</v>
      </c>
      <c r="O1167" t="s">
        <v>573</v>
      </c>
      <c r="P1167" t="s">
        <v>3509</v>
      </c>
      <c r="Q1167" t="s">
        <v>1557</v>
      </c>
      <c r="R1167" t="s">
        <v>3753</v>
      </c>
      <c r="S1167" t="s">
        <v>2159</v>
      </c>
      <c r="T1167">
        <v>15</v>
      </c>
      <c r="U1167">
        <v>2</v>
      </c>
      <c r="V1167" t="s">
        <v>2161</v>
      </c>
      <c r="W1167">
        <v>1</v>
      </c>
      <c r="X1167" t="s">
        <v>72</v>
      </c>
      <c r="Y1167">
        <v>1</v>
      </c>
      <c r="Z1167" t="s">
        <v>73</v>
      </c>
      <c r="AA1167">
        <v>1</v>
      </c>
      <c r="AB1167" s="2">
        <v>20</v>
      </c>
      <c r="AC1167" s="2">
        <v>20</v>
      </c>
      <c r="AD1167" s="2">
        <v>100</v>
      </c>
      <c r="AE1167" s="2">
        <v>20</v>
      </c>
      <c r="AF1167" s="2">
        <v>0</v>
      </c>
      <c r="AG1167" s="2">
        <v>0</v>
      </c>
      <c r="AH1167" s="2">
        <v>20</v>
      </c>
      <c r="AI1167" s="2">
        <v>0</v>
      </c>
      <c r="AJ1167" s="2">
        <v>0</v>
      </c>
      <c r="AK1167" s="2">
        <v>20</v>
      </c>
      <c r="AL1167" s="2">
        <v>0</v>
      </c>
      <c r="AM1167" s="2">
        <v>0</v>
      </c>
      <c r="AN1167" s="2">
        <v>20</v>
      </c>
      <c r="AO1167" s="2">
        <v>0</v>
      </c>
      <c r="AP1167" s="2">
        <v>0</v>
      </c>
      <c r="AQ1167" s="2">
        <v>100</v>
      </c>
      <c r="AR1167" s="2">
        <v>20</v>
      </c>
      <c r="AS1167" s="2">
        <v>20</v>
      </c>
      <c r="AT1167" s="2">
        <v>1000000</v>
      </c>
      <c r="AU1167" s="2">
        <v>0</v>
      </c>
      <c r="AV1167" s="2">
        <v>0</v>
      </c>
      <c r="AW1167" s="2">
        <v>38478000</v>
      </c>
      <c r="AX1167" s="2">
        <v>0</v>
      </c>
      <c r="AY1167" s="2">
        <v>0</v>
      </c>
      <c r="AZ1167" s="2">
        <v>93717680</v>
      </c>
      <c r="BA1167" s="2">
        <v>0</v>
      </c>
      <c r="BB1167" s="2">
        <v>0</v>
      </c>
      <c r="BC1167" s="2">
        <v>93717680</v>
      </c>
      <c r="BD1167" s="2">
        <v>0</v>
      </c>
      <c r="BE1167" s="2">
        <v>0</v>
      </c>
      <c r="BF1167" s="2">
        <v>47765462</v>
      </c>
      <c r="BG1167" s="2">
        <v>0</v>
      </c>
      <c r="BH1167" s="2">
        <v>0</v>
      </c>
      <c r="BI1167" s="2">
        <v>274678822</v>
      </c>
      <c r="BJ1167" s="2">
        <v>0</v>
      </c>
      <c r="BK1167" s="2">
        <v>0</v>
      </c>
      <c r="BL1167" s="2" t="s">
        <v>2162</v>
      </c>
      <c r="BM1167" s="3">
        <f t="shared" si="186"/>
        <v>1</v>
      </c>
      <c r="BN1167" s="3">
        <f t="shared" si="187"/>
        <v>0</v>
      </c>
      <c r="BO1167" s="3">
        <f t="shared" si="188"/>
        <v>38.478000000000002</v>
      </c>
      <c r="BP1167" s="3">
        <f t="shared" si="189"/>
        <v>0</v>
      </c>
      <c r="BQ1167" s="3">
        <f t="shared" si="190"/>
        <v>93.717680000000001</v>
      </c>
      <c r="BR1167" s="3">
        <f t="shared" si="191"/>
        <v>0</v>
      </c>
      <c r="BS1167" s="3">
        <f t="shared" si="192"/>
        <v>93.717680000000001</v>
      </c>
      <c r="BT1167" s="3">
        <f t="shared" si="193"/>
        <v>0</v>
      </c>
      <c r="BU1167" s="3">
        <f t="shared" si="194"/>
        <v>47.765461999999999</v>
      </c>
      <c r="BV1167" s="3">
        <f t="shared" si="195"/>
        <v>0</v>
      </c>
    </row>
    <row r="1168" spans="1:74" x14ac:dyDescent="0.25">
      <c r="A1168">
        <v>16</v>
      </c>
      <c r="B1168" t="s">
        <v>60</v>
      </c>
      <c r="C1168" t="s">
        <v>61</v>
      </c>
      <c r="D1168">
        <v>2020</v>
      </c>
      <c r="E1168" t="s">
        <v>62</v>
      </c>
      <c r="F1168" t="s">
        <v>63</v>
      </c>
      <c r="G1168">
        <v>2</v>
      </c>
      <c r="H1168" t="s">
        <v>64</v>
      </c>
      <c r="I1168" t="s">
        <v>3426</v>
      </c>
      <c r="J1168" t="s">
        <v>2157</v>
      </c>
      <c r="K1168" t="s">
        <v>2158</v>
      </c>
      <c r="L1168" t="s">
        <v>3465</v>
      </c>
      <c r="M1168" t="s">
        <v>1494</v>
      </c>
      <c r="N1168" t="s">
        <v>3472</v>
      </c>
      <c r="O1168" t="s">
        <v>573</v>
      </c>
      <c r="P1168" t="s">
        <v>3509</v>
      </c>
      <c r="Q1168" t="s">
        <v>1557</v>
      </c>
      <c r="R1168" t="s">
        <v>3753</v>
      </c>
      <c r="S1168" t="s">
        <v>2159</v>
      </c>
      <c r="T1168">
        <v>15</v>
      </c>
      <c r="U1168">
        <v>3</v>
      </c>
      <c r="V1168" t="s">
        <v>2163</v>
      </c>
      <c r="W1168">
        <v>2</v>
      </c>
      <c r="X1168" t="s">
        <v>76</v>
      </c>
      <c r="Y1168">
        <v>1</v>
      </c>
      <c r="Z1168" t="s">
        <v>73</v>
      </c>
      <c r="AA1168">
        <v>1</v>
      </c>
      <c r="AB1168" s="2">
        <v>1</v>
      </c>
      <c r="AC1168" s="2">
        <v>0</v>
      </c>
      <c r="AD1168" s="2">
        <v>0</v>
      </c>
      <c r="AE1168" s="2">
        <v>1</v>
      </c>
      <c r="AF1168" s="2">
        <v>0</v>
      </c>
      <c r="AG1168" s="2">
        <v>0</v>
      </c>
      <c r="AH1168" s="2">
        <v>1</v>
      </c>
      <c r="AI1168" s="2">
        <v>0</v>
      </c>
      <c r="AJ1168" s="2">
        <v>0</v>
      </c>
      <c r="AK1168" s="2">
        <v>1</v>
      </c>
      <c r="AL1168" s="2">
        <v>0</v>
      </c>
      <c r="AM1168" s="2">
        <v>0</v>
      </c>
      <c r="AN1168" s="2">
        <v>1</v>
      </c>
      <c r="AO1168" s="2">
        <v>0</v>
      </c>
      <c r="AP1168" s="2">
        <v>0</v>
      </c>
      <c r="AQ1168" s="2" t="s">
        <v>77</v>
      </c>
      <c r="AR1168" s="2" t="s">
        <v>77</v>
      </c>
      <c r="AS1168" s="2" t="s">
        <v>77</v>
      </c>
      <c r="AT1168" s="2">
        <v>36225000</v>
      </c>
      <c r="AU1168" s="2">
        <v>21735000</v>
      </c>
      <c r="AV1168" s="2">
        <v>60.01</v>
      </c>
      <c r="AW1168" s="2">
        <v>79695000</v>
      </c>
      <c r="AX1168" s="2">
        <v>0</v>
      </c>
      <c r="AY1168" s="2">
        <v>0</v>
      </c>
      <c r="AZ1168" s="2">
        <v>35144129</v>
      </c>
      <c r="BA1168" s="2">
        <v>0</v>
      </c>
      <c r="BB1168" s="2">
        <v>0</v>
      </c>
      <c r="BC1168" s="2">
        <v>35144129</v>
      </c>
      <c r="BD1168" s="2">
        <v>0</v>
      </c>
      <c r="BE1168" s="2">
        <v>0</v>
      </c>
      <c r="BF1168" s="2">
        <v>17912049</v>
      </c>
      <c r="BG1168" s="2">
        <v>0</v>
      </c>
      <c r="BH1168" s="2">
        <v>0</v>
      </c>
      <c r="BI1168" s="2">
        <v>204120307</v>
      </c>
      <c r="BJ1168" s="2">
        <v>21735000</v>
      </c>
      <c r="BK1168" s="2">
        <v>10.65</v>
      </c>
      <c r="BL1168" s="2" t="s">
        <v>2164</v>
      </c>
      <c r="BM1168" s="3">
        <f t="shared" si="186"/>
        <v>36.225000000000001</v>
      </c>
      <c r="BN1168" s="3">
        <f t="shared" si="187"/>
        <v>21.734999999999999</v>
      </c>
      <c r="BO1168" s="3">
        <f t="shared" si="188"/>
        <v>79.694999999999993</v>
      </c>
      <c r="BP1168" s="3">
        <f t="shared" si="189"/>
        <v>0</v>
      </c>
      <c r="BQ1168" s="3">
        <f t="shared" si="190"/>
        <v>35.144129</v>
      </c>
      <c r="BR1168" s="3">
        <f t="shared" si="191"/>
        <v>0</v>
      </c>
      <c r="BS1168" s="3">
        <f t="shared" si="192"/>
        <v>35.144129</v>
      </c>
      <c r="BT1168" s="3">
        <f t="shared" si="193"/>
        <v>0</v>
      </c>
      <c r="BU1168" s="3">
        <f t="shared" si="194"/>
        <v>17.912049</v>
      </c>
      <c r="BV1168" s="3">
        <f t="shared" si="195"/>
        <v>0</v>
      </c>
    </row>
    <row r="1169" spans="1:74" x14ac:dyDescent="0.25">
      <c r="A1169">
        <v>16</v>
      </c>
      <c r="B1169" t="s">
        <v>60</v>
      </c>
      <c r="C1169" t="s">
        <v>61</v>
      </c>
      <c r="D1169">
        <v>2020</v>
      </c>
      <c r="E1169" t="s">
        <v>62</v>
      </c>
      <c r="F1169" t="s">
        <v>63</v>
      </c>
      <c r="G1169">
        <v>2</v>
      </c>
      <c r="H1169" t="s">
        <v>64</v>
      </c>
      <c r="I1169" t="s">
        <v>3426</v>
      </c>
      <c r="J1169" t="s">
        <v>2157</v>
      </c>
      <c r="K1169" t="s">
        <v>2158</v>
      </c>
      <c r="L1169" t="s">
        <v>3465</v>
      </c>
      <c r="M1169" t="s">
        <v>1494</v>
      </c>
      <c r="N1169" t="s">
        <v>3472</v>
      </c>
      <c r="O1169" t="s">
        <v>573</v>
      </c>
      <c r="P1169" t="s">
        <v>3509</v>
      </c>
      <c r="Q1169" t="s">
        <v>1557</v>
      </c>
      <c r="R1169" t="s">
        <v>3753</v>
      </c>
      <c r="S1169" t="s">
        <v>2159</v>
      </c>
      <c r="T1169">
        <v>15</v>
      </c>
      <c r="U1169">
        <v>4</v>
      </c>
      <c r="V1169" t="s">
        <v>2165</v>
      </c>
      <c r="W1169">
        <v>1</v>
      </c>
      <c r="X1169" t="s">
        <v>72</v>
      </c>
      <c r="Y1169">
        <v>1</v>
      </c>
      <c r="Z1169" t="s">
        <v>73</v>
      </c>
      <c r="AA1169">
        <v>1</v>
      </c>
      <c r="AB1169" s="2">
        <v>0</v>
      </c>
      <c r="AC1169" s="2">
        <v>0</v>
      </c>
      <c r="AD1169" s="2">
        <v>0</v>
      </c>
      <c r="AE1169" s="2">
        <v>1</v>
      </c>
      <c r="AF1169" s="2">
        <v>0</v>
      </c>
      <c r="AG1169" s="2">
        <v>0</v>
      </c>
      <c r="AH1169" s="2">
        <v>0</v>
      </c>
      <c r="AI1169" s="2">
        <v>0</v>
      </c>
      <c r="AJ1169" s="2">
        <v>0</v>
      </c>
      <c r="AK1169" s="2">
        <v>0</v>
      </c>
      <c r="AL1169" s="2">
        <v>0</v>
      </c>
      <c r="AM1169" s="2">
        <v>0</v>
      </c>
      <c r="AN1169" s="2">
        <v>0</v>
      </c>
      <c r="AO1169" s="2">
        <v>0</v>
      </c>
      <c r="AP1169" s="2">
        <v>0</v>
      </c>
      <c r="AQ1169" s="2">
        <v>1</v>
      </c>
      <c r="AR1169" s="2">
        <v>0</v>
      </c>
      <c r="AS1169" s="2">
        <v>0</v>
      </c>
      <c r="AT1169" s="2">
        <v>0</v>
      </c>
      <c r="AU1169" s="2">
        <v>0</v>
      </c>
      <c r="AV1169" s="2">
        <v>0</v>
      </c>
      <c r="AW1169" s="2">
        <v>38478000</v>
      </c>
      <c r="AX1169" s="2">
        <v>0</v>
      </c>
      <c r="AY1169" s="2">
        <v>0</v>
      </c>
      <c r="AZ1169" s="2">
        <v>0</v>
      </c>
      <c r="BA1169" s="2">
        <v>0</v>
      </c>
      <c r="BB1169" s="2">
        <v>0</v>
      </c>
      <c r="BC1169" s="2">
        <v>0</v>
      </c>
      <c r="BD1169" s="2">
        <v>0</v>
      </c>
      <c r="BE1169" s="2">
        <v>0</v>
      </c>
      <c r="BF1169" s="2">
        <v>0</v>
      </c>
      <c r="BG1169" s="2">
        <v>0</v>
      </c>
      <c r="BH1169" s="2">
        <v>0</v>
      </c>
      <c r="BI1169" s="2">
        <v>38478000</v>
      </c>
      <c r="BJ1169" s="2">
        <v>0</v>
      </c>
      <c r="BK1169" s="2">
        <v>0</v>
      </c>
      <c r="BL1169" s="2" t="s">
        <v>74</v>
      </c>
      <c r="BM1169" s="3">
        <f t="shared" si="186"/>
        <v>0</v>
      </c>
      <c r="BN1169" s="3">
        <f t="shared" si="187"/>
        <v>0</v>
      </c>
      <c r="BO1169" s="3">
        <f t="shared" si="188"/>
        <v>38.478000000000002</v>
      </c>
      <c r="BP1169" s="3">
        <f t="shared" si="189"/>
        <v>0</v>
      </c>
      <c r="BQ1169" s="3">
        <f t="shared" si="190"/>
        <v>0</v>
      </c>
      <c r="BR1169" s="3">
        <f t="shared" si="191"/>
        <v>0</v>
      </c>
      <c r="BS1169" s="3">
        <f t="shared" si="192"/>
        <v>0</v>
      </c>
      <c r="BT1169" s="3">
        <f t="shared" si="193"/>
        <v>0</v>
      </c>
      <c r="BU1169" s="3">
        <f t="shared" si="194"/>
        <v>0</v>
      </c>
      <c r="BV1169" s="3">
        <f t="shared" si="195"/>
        <v>0</v>
      </c>
    </row>
    <row r="1170" spans="1:74" x14ac:dyDescent="0.25">
      <c r="A1170">
        <v>16</v>
      </c>
      <c r="B1170" t="s">
        <v>60</v>
      </c>
      <c r="C1170" t="s">
        <v>61</v>
      </c>
      <c r="D1170">
        <v>2020</v>
      </c>
      <c r="E1170" t="s">
        <v>62</v>
      </c>
      <c r="F1170" t="s">
        <v>63</v>
      </c>
      <c r="G1170">
        <v>2</v>
      </c>
      <c r="H1170" t="s">
        <v>64</v>
      </c>
      <c r="I1170" t="s">
        <v>3426</v>
      </c>
      <c r="J1170" t="s">
        <v>2157</v>
      </c>
      <c r="K1170" t="s">
        <v>2158</v>
      </c>
      <c r="L1170" t="s">
        <v>3465</v>
      </c>
      <c r="M1170" t="s">
        <v>1494</v>
      </c>
      <c r="N1170" t="s">
        <v>3472</v>
      </c>
      <c r="O1170" t="s">
        <v>573</v>
      </c>
      <c r="P1170" t="s">
        <v>3509</v>
      </c>
      <c r="Q1170" t="s">
        <v>1557</v>
      </c>
      <c r="R1170" t="s">
        <v>3753</v>
      </c>
      <c r="S1170" t="s">
        <v>2159</v>
      </c>
      <c r="T1170">
        <v>15</v>
      </c>
      <c r="U1170">
        <v>5</v>
      </c>
      <c r="V1170" t="s">
        <v>2166</v>
      </c>
      <c r="W1170">
        <v>2</v>
      </c>
      <c r="X1170" t="s">
        <v>76</v>
      </c>
      <c r="Y1170">
        <v>1</v>
      </c>
      <c r="Z1170" t="s">
        <v>73</v>
      </c>
      <c r="AA1170">
        <v>1</v>
      </c>
      <c r="AB1170" s="2">
        <v>100</v>
      </c>
      <c r="AC1170" s="2">
        <v>50</v>
      </c>
      <c r="AD1170" s="2">
        <v>50</v>
      </c>
      <c r="AE1170" s="2">
        <v>100</v>
      </c>
      <c r="AF1170" s="2">
        <v>0</v>
      </c>
      <c r="AG1170" s="2">
        <v>0</v>
      </c>
      <c r="AH1170" s="2">
        <v>100</v>
      </c>
      <c r="AI1170" s="2">
        <v>0</v>
      </c>
      <c r="AJ1170" s="2">
        <v>0</v>
      </c>
      <c r="AK1170" s="2">
        <v>100</v>
      </c>
      <c r="AL1170" s="2">
        <v>0</v>
      </c>
      <c r="AM1170" s="2">
        <v>0</v>
      </c>
      <c r="AN1170" s="2">
        <v>100</v>
      </c>
      <c r="AO1170" s="2">
        <v>0</v>
      </c>
      <c r="AP1170" s="2">
        <v>0</v>
      </c>
      <c r="AQ1170" s="2" t="s">
        <v>77</v>
      </c>
      <c r="AR1170" s="2" t="s">
        <v>77</v>
      </c>
      <c r="AS1170" s="2" t="s">
        <v>77</v>
      </c>
      <c r="AT1170" s="2">
        <v>614614313</v>
      </c>
      <c r="AU1170" s="2">
        <v>306810300</v>
      </c>
      <c r="AV1170" s="2">
        <v>49.92</v>
      </c>
      <c r="AW1170" s="2">
        <v>674458000</v>
      </c>
      <c r="AX1170" s="2">
        <v>0</v>
      </c>
      <c r="AY1170" s="2">
        <v>0</v>
      </c>
      <c r="AZ1170" s="2">
        <v>2108647767</v>
      </c>
      <c r="BA1170" s="2">
        <v>0</v>
      </c>
      <c r="BB1170" s="2">
        <v>0</v>
      </c>
      <c r="BC1170" s="2">
        <v>2108647767</v>
      </c>
      <c r="BD1170" s="2">
        <v>0</v>
      </c>
      <c r="BE1170" s="2">
        <v>0</v>
      </c>
      <c r="BF1170" s="2">
        <v>1074722922</v>
      </c>
      <c r="BG1170" s="2">
        <v>0</v>
      </c>
      <c r="BH1170" s="2">
        <v>0</v>
      </c>
      <c r="BI1170" s="2">
        <v>6581090769</v>
      </c>
      <c r="BJ1170" s="2">
        <v>306810300</v>
      </c>
      <c r="BK1170" s="2">
        <v>4.66</v>
      </c>
      <c r="BL1170" s="2" t="s">
        <v>2167</v>
      </c>
      <c r="BM1170" s="3">
        <f t="shared" si="186"/>
        <v>614.61431300000004</v>
      </c>
      <c r="BN1170" s="3">
        <f t="shared" si="187"/>
        <v>306.81029999999998</v>
      </c>
      <c r="BO1170" s="3">
        <f t="shared" si="188"/>
        <v>674.45799999999997</v>
      </c>
      <c r="BP1170" s="3">
        <f t="shared" si="189"/>
        <v>0</v>
      </c>
      <c r="BQ1170" s="3">
        <f t="shared" si="190"/>
        <v>2108.6477669999999</v>
      </c>
      <c r="BR1170" s="3">
        <f t="shared" si="191"/>
        <v>0</v>
      </c>
      <c r="BS1170" s="3">
        <f t="shared" si="192"/>
        <v>2108.6477669999999</v>
      </c>
      <c r="BT1170" s="3">
        <f t="shared" si="193"/>
        <v>0</v>
      </c>
      <c r="BU1170" s="3">
        <f t="shared" si="194"/>
        <v>1074.7229219999999</v>
      </c>
      <c r="BV1170" s="3">
        <f t="shared" si="195"/>
        <v>0</v>
      </c>
    </row>
    <row r="1171" spans="1:74" x14ac:dyDescent="0.25">
      <c r="A1171">
        <v>16</v>
      </c>
      <c r="B1171" t="s">
        <v>60</v>
      </c>
      <c r="C1171" t="s">
        <v>61</v>
      </c>
      <c r="D1171">
        <v>2020</v>
      </c>
      <c r="E1171" t="s">
        <v>62</v>
      </c>
      <c r="F1171" t="s">
        <v>63</v>
      </c>
      <c r="G1171">
        <v>2</v>
      </c>
      <c r="H1171" t="s">
        <v>64</v>
      </c>
      <c r="I1171" t="s">
        <v>3426</v>
      </c>
      <c r="J1171" t="s">
        <v>2157</v>
      </c>
      <c r="K1171" t="s">
        <v>2158</v>
      </c>
      <c r="L1171" t="s">
        <v>3465</v>
      </c>
      <c r="M1171" t="s">
        <v>1494</v>
      </c>
      <c r="N1171" t="s">
        <v>3472</v>
      </c>
      <c r="O1171" t="s">
        <v>573</v>
      </c>
      <c r="P1171" t="s">
        <v>3509</v>
      </c>
      <c r="Q1171" t="s">
        <v>1557</v>
      </c>
      <c r="R1171" t="s">
        <v>3753</v>
      </c>
      <c r="S1171" t="s">
        <v>2159</v>
      </c>
      <c r="T1171">
        <v>15</v>
      </c>
      <c r="U1171">
        <v>6</v>
      </c>
      <c r="V1171" t="s">
        <v>2168</v>
      </c>
      <c r="W1171">
        <v>1</v>
      </c>
      <c r="X1171" t="s">
        <v>72</v>
      </c>
      <c r="Y1171">
        <v>1</v>
      </c>
      <c r="Z1171" t="s">
        <v>73</v>
      </c>
      <c r="AA1171">
        <v>1</v>
      </c>
      <c r="AB1171" s="2">
        <v>1</v>
      </c>
      <c r="AC1171" s="2">
        <v>1</v>
      </c>
      <c r="AD1171" s="2">
        <v>100</v>
      </c>
      <c r="AE1171" s="2">
        <v>2</v>
      </c>
      <c r="AF1171" s="2">
        <v>0</v>
      </c>
      <c r="AG1171" s="2">
        <v>0</v>
      </c>
      <c r="AH1171" s="2">
        <v>3</v>
      </c>
      <c r="AI1171" s="2">
        <v>0</v>
      </c>
      <c r="AJ1171" s="2">
        <v>0</v>
      </c>
      <c r="AK1171" s="2">
        <v>2</v>
      </c>
      <c r="AL1171" s="2">
        <v>0</v>
      </c>
      <c r="AM1171" s="2">
        <v>0</v>
      </c>
      <c r="AN1171" s="2">
        <v>1</v>
      </c>
      <c r="AO1171" s="2">
        <v>0</v>
      </c>
      <c r="AP1171" s="2">
        <v>0</v>
      </c>
      <c r="AQ1171" s="2">
        <v>9</v>
      </c>
      <c r="AR1171" s="2">
        <v>1</v>
      </c>
      <c r="AS1171" s="2">
        <v>11.11</v>
      </c>
      <c r="AT1171" s="2">
        <v>1954617547</v>
      </c>
      <c r="AU1171" s="2">
        <v>161773865</v>
      </c>
      <c r="AV1171" s="2">
        <v>8.2799999999999994</v>
      </c>
      <c r="AW1171" s="2">
        <v>9888506000</v>
      </c>
      <c r="AX1171" s="2">
        <v>0</v>
      </c>
      <c r="AY1171" s="2">
        <v>0</v>
      </c>
      <c r="AZ1171" s="2">
        <v>11386313616</v>
      </c>
      <c r="BA1171" s="2">
        <v>0</v>
      </c>
      <c r="BB1171" s="2">
        <v>0</v>
      </c>
      <c r="BC1171" s="2">
        <v>11386313616</v>
      </c>
      <c r="BD1171" s="2">
        <v>0</v>
      </c>
      <c r="BE1171" s="2">
        <v>0</v>
      </c>
      <c r="BF1171" s="2">
        <v>9070224362</v>
      </c>
      <c r="BG1171" s="2">
        <v>0</v>
      </c>
      <c r="BH1171" s="2">
        <v>0</v>
      </c>
      <c r="BI1171" s="2">
        <v>43685975141</v>
      </c>
      <c r="BJ1171" s="2">
        <v>161773865</v>
      </c>
      <c r="BK1171" s="2">
        <v>0.37</v>
      </c>
      <c r="BL1171" s="2" t="s">
        <v>2169</v>
      </c>
      <c r="BM1171" s="3">
        <f t="shared" si="186"/>
        <v>1954.6175470000001</v>
      </c>
      <c r="BN1171" s="3">
        <f t="shared" si="187"/>
        <v>161.773865</v>
      </c>
      <c r="BO1171" s="3">
        <f t="shared" si="188"/>
        <v>9888.5059999999994</v>
      </c>
      <c r="BP1171" s="3">
        <f t="shared" si="189"/>
        <v>0</v>
      </c>
      <c r="BQ1171" s="3">
        <f t="shared" si="190"/>
        <v>11386.313615999999</v>
      </c>
      <c r="BR1171" s="3">
        <f t="shared" si="191"/>
        <v>0</v>
      </c>
      <c r="BS1171" s="3">
        <f t="shared" si="192"/>
        <v>11386.313615999999</v>
      </c>
      <c r="BT1171" s="3">
        <f t="shared" si="193"/>
        <v>0</v>
      </c>
      <c r="BU1171" s="3">
        <f t="shared" si="194"/>
        <v>9070.2243620000008</v>
      </c>
      <c r="BV1171" s="3">
        <f t="shared" si="195"/>
        <v>0</v>
      </c>
    </row>
    <row r="1172" spans="1:74" x14ac:dyDescent="0.25">
      <c r="A1172">
        <v>16</v>
      </c>
      <c r="B1172" t="s">
        <v>60</v>
      </c>
      <c r="C1172" t="s">
        <v>61</v>
      </c>
      <c r="D1172">
        <v>2020</v>
      </c>
      <c r="E1172" t="s">
        <v>62</v>
      </c>
      <c r="F1172" t="s">
        <v>63</v>
      </c>
      <c r="G1172">
        <v>2</v>
      </c>
      <c r="H1172" t="s">
        <v>64</v>
      </c>
      <c r="I1172" t="s">
        <v>3426</v>
      </c>
      <c r="J1172" t="s">
        <v>2157</v>
      </c>
      <c r="K1172" t="s">
        <v>2158</v>
      </c>
      <c r="L1172" t="s">
        <v>3465</v>
      </c>
      <c r="M1172" t="s">
        <v>1494</v>
      </c>
      <c r="N1172" t="s">
        <v>3472</v>
      </c>
      <c r="O1172" t="s">
        <v>573</v>
      </c>
      <c r="P1172" t="s">
        <v>3509</v>
      </c>
      <c r="Q1172" t="s">
        <v>1557</v>
      </c>
      <c r="R1172" t="s">
        <v>3753</v>
      </c>
      <c r="S1172" t="s">
        <v>2159</v>
      </c>
      <c r="T1172">
        <v>15</v>
      </c>
      <c r="U1172">
        <v>7</v>
      </c>
      <c r="V1172" t="s">
        <v>2170</v>
      </c>
      <c r="W1172">
        <v>2</v>
      </c>
      <c r="X1172" t="s">
        <v>76</v>
      </c>
      <c r="Y1172">
        <v>1</v>
      </c>
      <c r="Z1172" t="s">
        <v>73</v>
      </c>
      <c r="AA1172">
        <v>1</v>
      </c>
      <c r="AB1172" s="2">
        <v>100</v>
      </c>
      <c r="AC1172" s="2">
        <v>100</v>
      </c>
      <c r="AD1172" s="2">
        <v>100</v>
      </c>
      <c r="AE1172" s="2">
        <v>100</v>
      </c>
      <c r="AF1172" s="2">
        <v>0</v>
      </c>
      <c r="AG1172" s="2">
        <v>0</v>
      </c>
      <c r="AH1172" s="2">
        <v>100</v>
      </c>
      <c r="AI1172" s="2">
        <v>0</v>
      </c>
      <c r="AJ1172" s="2">
        <v>0</v>
      </c>
      <c r="AK1172" s="2">
        <v>100</v>
      </c>
      <c r="AL1172" s="2">
        <v>0</v>
      </c>
      <c r="AM1172" s="2">
        <v>0</v>
      </c>
      <c r="AN1172" s="2">
        <v>100</v>
      </c>
      <c r="AO1172" s="2">
        <v>0</v>
      </c>
      <c r="AP1172" s="2">
        <v>0</v>
      </c>
      <c r="AQ1172" s="2" t="s">
        <v>77</v>
      </c>
      <c r="AR1172" s="2" t="s">
        <v>77</v>
      </c>
      <c r="AS1172" s="2" t="s">
        <v>77</v>
      </c>
      <c r="AT1172" s="2">
        <v>2422916697</v>
      </c>
      <c r="AU1172" s="2">
        <v>863837367</v>
      </c>
      <c r="AV1172" s="2">
        <v>35.65</v>
      </c>
      <c r="AW1172" s="2">
        <v>2472498000</v>
      </c>
      <c r="AX1172" s="2">
        <v>0</v>
      </c>
      <c r="AY1172" s="2">
        <v>0</v>
      </c>
      <c r="AZ1172" s="2">
        <v>2125275138</v>
      </c>
      <c r="BA1172" s="2">
        <v>0</v>
      </c>
      <c r="BB1172" s="2">
        <v>0</v>
      </c>
      <c r="BC1172" s="2">
        <v>2125275138</v>
      </c>
      <c r="BD1172" s="2">
        <v>0</v>
      </c>
      <c r="BE1172" s="2">
        <v>0</v>
      </c>
      <c r="BF1172" s="2">
        <v>1083197461</v>
      </c>
      <c r="BG1172" s="2">
        <v>0</v>
      </c>
      <c r="BH1172" s="2">
        <v>0</v>
      </c>
      <c r="BI1172" s="2">
        <v>10229162434</v>
      </c>
      <c r="BJ1172" s="2">
        <v>863837367</v>
      </c>
      <c r="BK1172" s="2">
        <v>8.44</v>
      </c>
      <c r="BL1172" s="2" t="s">
        <v>2171</v>
      </c>
      <c r="BM1172" s="3">
        <f t="shared" si="186"/>
        <v>2422.9166970000001</v>
      </c>
      <c r="BN1172" s="3">
        <f t="shared" si="187"/>
        <v>863.83736699999997</v>
      </c>
      <c r="BO1172" s="3">
        <f t="shared" si="188"/>
        <v>2472.498</v>
      </c>
      <c r="BP1172" s="3">
        <f t="shared" si="189"/>
        <v>0</v>
      </c>
      <c r="BQ1172" s="3">
        <f t="shared" si="190"/>
        <v>2125.275138</v>
      </c>
      <c r="BR1172" s="3">
        <f t="shared" si="191"/>
        <v>0</v>
      </c>
      <c r="BS1172" s="3">
        <f t="shared" si="192"/>
        <v>2125.275138</v>
      </c>
      <c r="BT1172" s="3">
        <f t="shared" si="193"/>
        <v>0</v>
      </c>
      <c r="BU1172" s="3">
        <f t="shared" si="194"/>
        <v>1083.197461</v>
      </c>
      <c r="BV1172" s="3">
        <f t="shared" si="195"/>
        <v>0</v>
      </c>
    </row>
    <row r="1173" spans="1:74" x14ac:dyDescent="0.25">
      <c r="A1173">
        <v>16</v>
      </c>
      <c r="B1173" t="s">
        <v>60</v>
      </c>
      <c r="C1173" t="s">
        <v>61</v>
      </c>
      <c r="D1173">
        <v>2020</v>
      </c>
      <c r="E1173" t="s">
        <v>62</v>
      </c>
      <c r="F1173" t="s">
        <v>63</v>
      </c>
      <c r="G1173">
        <v>2</v>
      </c>
      <c r="H1173" t="s">
        <v>64</v>
      </c>
      <c r="I1173" t="s">
        <v>3426</v>
      </c>
      <c r="J1173" t="s">
        <v>2157</v>
      </c>
      <c r="K1173" t="s">
        <v>2158</v>
      </c>
      <c r="L1173" t="s">
        <v>3465</v>
      </c>
      <c r="M1173" t="s">
        <v>1494</v>
      </c>
      <c r="N1173" t="s">
        <v>3472</v>
      </c>
      <c r="O1173" t="s">
        <v>573</v>
      </c>
      <c r="P1173" t="s">
        <v>3509</v>
      </c>
      <c r="Q1173" t="s">
        <v>1557</v>
      </c>
      <c r="R1173" t="s">
        <v>3753</v>
      </c>
      <c r="S1173" t="s">
        <v>2159</v>
      </c>
      <c r="T1173">
        <v>15</v>
      </c>
      <c r="U1173">
        <v>8</v>
      </c>
      <c r="V1173" t="s">
        <v>2172</v>
      </c>
      <c r="W1173">
        <v>3</v>
      </c>
      <c r="X1173" t="s">
        <v>128</v>
      </c>
      <c r="Y1173">
        <v>1</v>
      </c>
      <c r="Z1173" t="s">
        <v>73</v>
      </c>
      <c r="AA1173">
        <v>1</v>
      </c>
      <c r="AB1173" s="2">
        <v>0.25</v>
      </c>
      <c r="AC1173" s="2">
        <v>0</v>
      </c>
      <c r="AD1173" s="2">
        <v>0</v>
      </c>
      <c r="AE1173" s="2">
        <v>0.5</v>
      </c>
      <c r="AF1173" s="2">
        <v>0</v>
      </c>
      <c r="AG1173" s="2">
        <v>0</v>
      </c>
      <c r="AH1173" s="2">
        <v>0.75</v>
      </c>
      <c r="AI1173" s="2">
        <v>0</v>
      </c>
      <c r="AJ1173" s="2">
        <v>0</v>
      </c>
      <c r="AK1173" s="2">
        <v>0.85</v>
      </c>
      <c r="AL1173" s="2">
        <v>0</v>
      </c>
      <c r="AM1173" s="2">
        <v>0</v>
      </c>
      <c r="AN1173" s="2">
        <v>1</v>
      </c>
      <c r="AO1173" s="2">
        <v>0</v>
      </c>
      <c r="AP1173" s="2">
        <v>0</v>
      </c>
      <c r="AQ1173" s="2" t="s">
        <v>77</v>
      </c>
      <c r="AR1173" s="2" t="s">
        <v>77</v>
      </c>
      <c r="AS1173" s="2" t="s">
        <v>77</v>
      </c>
      <c r="AT1173" s="2">
        <v>28980000</v>
      </c>
      <c r="AU1173" s="2">
        <v>0</v>
      </c>
      <c r="AV1173" s="2">
        <v>0</v>
      </c>
      <c r="AW1173" s="2">
        <v>38478000</v>
      </c>
      <c r="AX1173" s="2">
        <v>0</v>
      </c>
      <c r="AY1173" s="2">
        <v>0</v>
      </c>
      <c r="AZ1173" s="2">
        <v>258833395</v>
      </c>
      <c r="BA1173" s="2">
        <v>0</v>
      </c>
      <c r="BB1173" s="2">
        <v>0</v>
      </c>
      <c r="BC1173" s="2">
        <v>258833395</v>
      </c>
      <c r="BD1173" s="2">
        <v>0</v>
      </c>
      <c r="BE1173" s="2">
        <v>0</v>
      </c>
      <c r="BF1173" s="2">
        <v>131920649</v>
      </c>
      <c r="BG1173" s="2">
        <v>0</v>
      </c>
      <c r="BH1173" s="2">
        <v>0</v>
      </c>
      <c r="BI1173" s="2">
        <v>717045439</v>
      </c>
      <c r="BJ1173" s="2">
        <v>0</v>
      </c>
      <c r="BK1173" s="2">
        <v>0</v>
      </c>
      <c r="BL1173" s="2" t="s">
        <v>2173</v>
      </c>
      <c r="BM1173" s="3">
        <f t="shared" si="186"/>
        <v>28.98</v>
      </c>
      <c r="BN1173" s="3">
        <f t="shared" si="187"/>
        <v>0</v>
      </c>
      <c r="BO1173" s="3">
        <f t="shared" si="188"/>
        <v>38.478000000000002</v>
      </c>
      <c r="BP1173" s="3">
        <f t="shared" si="189"/>
        <v>0</v>
      </c>
      <c r="BQ1173" s="3">
        <f t="shared" si="190"/>
        <v>258.833395</v>
      </c>
      <c r="BR1173" s="3">
        <f t="shared" si="191"/>
        <v>0</v>
      </c>
      <c r="BS1173" s="3">
        <f t="shared" si="192"/>
        <v>258.833395</v>
      </c>
      <c r="BT1173" s="3">
        <f t="shared" si="193"/>
        <v>0</v>
      </c>
      <c r="BU1173" s="3">
        <f t="shared" si="194"/>
        <v>131.920649</v>
      </c>
      <c r="BV1173" s="3">
        <f t="shared" si="195"/>
        <v>0</v>
      </c>
    </row>
    <row r="1174" spans="1:74" x14ac:dyDescent="0.25">
      <c r="A1174">
        <v>16</v>
      </c>
      <c r="B1174" t="s">
        <v>60</v>
      </c>
      <c r="C1174" t="s">
        <v>61</v>
      </c>
      <c r="D1174">
        <v>2020</v>
      </c>
      <c r="E1174" t="s">
        <v>62</v>
      </c>
      <c r="F1174" t="s">
        <v>63</v>
      </c>
      <c r="G1174">
        <v>2</v>
      </c>
      <c r="H1174" t="s">
        <v>64</v>
      </c>
      <c r="I1174" t="s">
        <v>3426</v>
      </c>
      <c r="J1174" t="s">
        <v>2157</v>
      </c>
      <c r="K1174" t="s">
        <v>2158</v>
      </c>
      <c r="L1174" t="s">
        <v>3465</v>
      </c>
      <c r="M1174" t="s">
        <v>1494</v>
      </c>
      <c r="N1174" t="s">
        <v>3472</v>
      </c>
      <c r="O1174" t="s">
        <v>573</v>
      </c>
      <c r="P1174" t="s">
        <v>3509</v>
      </c>
      <c r="Q1174" t="s">
        <v>1557</v>
      </c>
      <c r="R1174" t="s">
        <v>3753</v>
      </c>
      <c r="S1174" t="s">
        <v>2159</v>
      </c>
      <c r="T1174">
        <v>15</v>
      </c>
      <c r="U1174">
        <v>9</v>
      </c>
      <c r="V1174" t="s">
        <v>2174</v>
      </c>
      <c r="W1174">
        <v>2</v>
      </c>
      <c r="X1174" t="s">
        <v>76</v>
      </c>
      <c r="Y1174">
        <v>1</v>
      </c>
      <c r="Z1174" t="s">
        <v>73</v>
      </c>
      <c r="AA1174">
        <v>1</v>
      </c>
      <c r="AB1174" s="2">
        <v>100</v>
      </c>
      <c r="AC1174" s="2">
        <v>40</v>
      </c>
      <c r="AD1174" s="2">
        <v>40</v>
      </c>
      <c r="AE1174" s="2">
        <v>100</v>
      </c>
      <c r="AF1174" s="2">
        <v>0</v>
      </c>
      <c r="AG1174" s="2">
        <v>0</v>
      </c>
      <c r="AH1174" s="2">
        <v>100</v>
      </c>
      <c r="AI1174" s="2">
        <v>0</v>
      </c>
      <c r="AJ1174" s="2">
        <v>0</v>
      </c>
      <c r="AK1174" s="2">
        <v>100</v>
      </c>
      <c r="AL1174" s="2">
        <v>0</v>
      </c>
      <c r="AM1174" s="2">
        <v>0</v>
      </c>
      <c r="AN1174" s="2">
        <v>100</v>
      </c>
      <c r="AO1174" s="2">
        <v>0</v>
      </c>
      <c r="AP1174" s="2">
        <v>0</v>
      </c>
      <c r="AQ1174" s="2" t="s">
        <v>77</v>
      </c>
      <c r="AR1174" s="2" t="s">
        <v>77</v>
      </c>
      <c r="AS1174" s="2" t="s">
        <v>77</v>
      </c>
      <c r="AT1174" s="2">
        <v>140369176</v>
      </c>
      <c r="AU1174" s="2">
        <v>58186133</v>
      </c>
      <c r="AV1174" s="2">
        <v>41.45</v>
      </c>
      <c r="AW1174" s="2">
        <v>101643000</v>
      </c>
      <c r="AX1174" s="2">
        <v>0</v>
      </c>
      <c r="AY1174" s="2">
        <v>0</v>
      </c>
      <c r="AZ1174" s="2">
        <v>1319474256</v>
      </c>
      <c r="BA1174" s="2">
        <v>0</v>
      </c>
      <c r="BB1174" s="2">
        <v>0</v>
      </c>
      <c r="BC1174" s="2">
        <v>1319474256</v>
      </c>
      <c r="BD1174" s="2">
        <v>0</v>
      </c>
      <c r="BE1174" s="2">
        <v>0</v>
      </c>
      <c r="BF1174" s="2">
        <v>620627155</v>
      </c>
      <c r="BG1174" s="2">
        <v>0</v>
      </c>
      <c r="BH1174" s="2">
        <v>0</v>
      </c>
      <c r="BI1174" s="2">
        <v>3501587843</v>
      </c>
      <c r="BJ1174" s="2">
        <v>58186133</v>
      </c>
      <c r="BK1174" s="2">
        <v>1.66</v>
      </c>
      <c r="BL1174" s="2" t="s">
        <v>2175</v>
      </c>
      <c r="BM1174" s="3">
        <f t="shared" si="186"/>
        <v>140.36917600000001</v>
      </c>
      <c r="BN1174" s="3">
        <f t="shared" si="187"/>
        <v>58.186132999999998</v>
      </c>
      <c r="BO1174" s="3">
        <f t="shared" si="188"/>
        <v>101.643</v>
      </c>
      <c r="BP1174" s="3">
        <f t="shared" si="189"/>
        <v>0</v>
      </c>
      <c r="BQ1174" s="3">
        <f t="shared" si="190"/>
        <v>1319.474256</v>
      </c>
      <c r="BR1174" s="3">
        <f t="shared" si="191"/>
        <v>0</v>
      </c>
      <c r="BS1174" s="3">
        <f t="shared" si="192"/>
        <v>1319.474256</v>
      </c>
      <c r="BT1174" s="3">
        <f t="shared" si="193"/>
        <v>0</v>
      </c>
      <c r="BU1174" s="3">
        <f t="shared" si="194"/>
        <v>620.62715500000002</v>
      </c>
      <c r="BV1174" s="3">
        <f t="shared" si="195"/>
        <v>0</v>
      </c>
    </row>
    <row r="1175" spans="1:74" x14ac:dyDescent="0.25">
      <c r="A1175">
        <v>16</v>
      </c>
      <c r="B1175" t="s">
        <v>60</v>
      </c>
      <c r="C1175" t="s">
        <v>61</v>
      </c>
      <c r="D1175">
        <v>2020</v>
      </c>
      <c r="E1175" t="s">
        <v>62</v>
      </c>
      <c r="F1175" t="s">
        <v>63</v>
      </c>
      <c r="G1175">
        <v>2</v>
      </c>
      <c r="H1175" t="s">
        <v>64</v>
      </c>
      <c r="I1175" t="s">
        <v>3426</v>
      </c>
      <c r="J1175" t="s">
        <v>2157</v>
      </c>
      <c r="K1175" t="s">
        <v>2158</v>
      </c>
      <c r="L1175" t="s">
        <v>3465</v>
      </c>
      <c r="M1175" t="s">
        <v>1494</v>
      </c>
      <c r="N1175" t="s">
        <v>3472</v>
      </c>
      <c r="O1175" t="s">
        <v>573</v>
      </c>
      <c r="P1175" t="s">
        <v>3514</v>
      </c>
      <c r="Q1175" t="s">
        <v>1719</v>
      </c>
      <c r="R1175" t="s">
        <v>3754</v>
      </c>
      <c r="S1175" t="s">
        <v>2176</v>
      </c>
      <c r="T1175">
        <v>10</v>
      </c>
      <c r="U1175">
        <v>1</v>
      </c>
      <c r="V1175" t="s">
        <v>2177</v>
      </c>
      <c r="W1175">
        <v>2</v>
      </c>
      <c r="X1175" t="s">
        <v>76</v>
      </c>
      <c r="Y1175">
        <v>1</v>
      </c>
      <c r="Z1175" t="s">
        <v>73</v>
      </c>
      <c r="AA1175">
        <v>1</v>
      </c>
      <c r="AB1175" s="2">
        <v>100</v>
      </c>
      <c r="AC1175" s="2">
        <v>100</v>
      </c>
      <c r="AD1175" s="2">
        <v>100</v>
      </c>
      <c r="AE1175" s="2">
        <v>100</v>
      </c>
      <c r="AF1175" s="2">
        <v>0</v>
      </c>
      <c r="AG1175" s="2">
        <v>0</v>
      </c>
      <c r="AH1175" s="2">
        <v>100</v>
      </c>
      <c r="AI1175" s="2">
        <v>0</v>
      </c>
      <c r="AJ1175" s="2">
        <v>0</v>
      </c>
      <c r="AK1175" s="2">
        <v>100</v>
      </c>
      <c r="AL1175" s="2">
        <v>0</v>
      </c>
      <c r="AM1175" s="2">
        <v>0</v>
      </c>
      <c r="AN1175" s="2">
        <v>100</v>
      </c>
      <c r="AO1175" s="2">
        <v>0</v>
      </c>
      <c r="AP1175" s="2">
        <v>0</v>
      </c>
      <c r="AQ1175" s="2" t="s">
        <v>77</v>
      </c>
      <c r="AR1175" s="2" t="s">
        <v>77</v>
      </c>
      <c r="AS1175" s="2" t="s">
        <v>77</v>
      </c>
      <c r="AT1175" s="2">
        <v>105052500</v>
      </c>
      <c r="AU1175" s="2">
        <v>76072500</v>
      </c>
      <c r="AV1175" s="2">
        <v>72.41</v>
      </c>
      <c r="AW1175" s="2">
        <v>83318000</v>
      </c>
      <c r="AX1175" s="2">
        <v>0</v>
      </c>
      <c r="AY1175" s="2">
        <v>0</v>
      </c>
      <c r="AZ1175" s="2">
        <v>28822777</v>
      </c>
      <c r="BA1175" s="2">
        <v>0</v>
      </c>
      <c r="BB1175" s="2">
        <v>0</v>
      </c>
      <c r="BC1175" s="2">
        <v>30404519</v>
      </c>
      <c r="BD1175" s="2">
        <v>0</v>
      </c>
      <c r="BE1175" s="2">
        <v>0</v>
      </c>
      <c r="BF1175" s="2">
        <v>20842972</v>
      </c>
      <c r="BG1175" s="2">
        <v>0</v>
      </c>
      <c r="BH1175" s="2">
        <v>0</v>
      </c>
      <c r="BI1175" s="2">
        <v>268440768</v>
      </c>
      <c r="BJ1175" s="2">
        <v>76072500</v>
      </c>
      <c r="BK1175" s="2">
        <v>28.34</v>
      </c>
      <c r="BL1175" s="2"/>
      <c r="BM1175" s="3">
        <f t="shared" si="186"/>
        <v>105.05249999999999</v>
      </c>
      <c r="BN1175" s="3">
        <f t="shared" si="187"/>
        <v>76.072500000000005</v>
      </c>
      <c r="BO1175" s="3">
        <f t="shared" si="188"/>
        <v>83.317999999999998</v>
      </c>
      <c r="BP1175" s="3">
        <f t="shared" si="189"/>
        <v>0</v>
      </c>
      <c r="BQ1175" s="3">
        <f t="shared" si="190"/>
        <v>28.822776999999999</v>
      </c>
      <c r="BR1175" s="3">
        <f t="shared" si="191"/>
        <v>0</v>
      </c>
      <c r="BS1175" s="3">
        <f t="shared" si="192"/>
        <v>30.404519000000001</v>
      </c>
      <c r="BT1175" s="3">
        <f t="shared" si="193"/>
        <v>0</v>
      </c>
      <c r="BU1175" s="3">
        <f t="shared" si="194"/>
        <v>20.842972</v>
      </c>
      <c r="BV1175" s="3">
        <f t="shared" si="195"/>
        <v>0</v>
      </c>
    </row>
    <row r="1176" spans="1:74" x14ac:dyDescent="0.25">
      <c r="A1176">
        <v>16</v>
      </c>
      <c r="B1176" t="s">
        <v>60</v>
      </c>
      <c r="C1176" t="s">
        <v>61</v>
      </c>
      <c r="D1176">
        <v>2020</v>
      </c>
      <c r="E1176" t="s">
        <v>62</v>
      </c>
      <c r="F1176" t="s">
        <v>63</v>
      </c>
      <c r="G1176">
        <v>2</v>
      </c>
      <c r="H1176" t="s">
        <v>64</v>
      </c>
      <c r="I1176" t="s">
        <v>3426</v>
      </c>
      <c r="J1176" t="s">
        <v>2157</v>
      </c>
      <c r="K1176" t="s">
        <v>2158</v>
      </c>
      <c r="L1176" t="s">
        <v>3465</v>
      </c>
      <c r="M1176" t="s">
        <v>1494</v>
      </c>
      <c r="N1176" t="s">
        <v>3472</v>
      </c>
      <c r="O1176" t="s">
        <v>573</v>
      </c>
      <c r="P1176" t="s">
        <v>3514</v>
      </c>
      <c r="Q1176" t="s">
        <v>1719</v>
      </c>
      <c r="R1176" t="s">
        <v>3754</v>
      </c>
      <c r="S1176" t="s">
        <v>2176</v>
      </c>
      <c r="T1176">
        <v>10</v>
      </c>
      <c r="U1176">
        <v>2</v>
      </c>
      <c r="V1176" t="s">
        <v>2178</v>
      </c>
      <c r="W1176">
        <v>2</v>
      </c>
      <c r="X1176" t="s">
        <v>76</v>
      </c>
      <c r="Y1176">
        <v>1</v>
      </c>
      <c r="Z1176" t="s">
        <v>73</v>
      </c>
      <c r="AA1176">
        <v>1</v>
      </c>
      <c r="AB1176" s="2">
        <v>100</v>
      </c>
      <c r="AC1176" s="2">
        <v>100</v>
      </c>
      <c r="AD1176" s="2">
        <v>100</v>
      </c>
      <c r="AE1176" s="2">
        <v>100</v>
      </c>
      <c r="AF1176" s="2">
        <v>0</v>
      </c>
      <c r="AG1176" s="2">
        <v>0</v>
      </c>
      <c r="AH1176" s="2">
        <v>100</v>
      </c>
      <c r="AI1176" s="2">
        <v>0</v>
      </c>
      <c r="AJ1176" s="2">
        <v>0</v>
      </c>
      <c r="AK1176" s="2">
        <v>100</v>
      </c>
      <c r="AL1176" s="2">
        <v>0</v>
      </c>
      <c r="AM1176" s="2">
        <v>0</v>
      </c>
      <c r="AN1176" s="2">
        <v>100</v>
      </c>
      <c r="AO1176" s="2">
        <v>0</v>
      </c>
      <c r="AP1176" s="2">
        <v>0</v>
      </c>
      <c r="AQ1176" s="2" t="s">
        <v>77</v>
      </c>
      <c r="AR1176" s="2" t="s">
        <v>77</v>
      </c>
      <c r="AS1176" s="2" t="s">
        <v>77</v>
      </c>
      <c r="AT1176" s="2">
        <v>385650500</v>
      </c>
      <c r="AU1176" s="2">
        <v>311711167</v>
      </c>
      <c r="AV1176" s="2">
        <v>80.83</v>
      </c>
      <c r="AW1176" s="2">
        <v>341965000</v>
      </c>
      <c r="AX1176" s="2">
        <v>0</v>
      </c>
      <c r="AY1176" s="2">
        <v>0</v>
      </c>
      <c r="AZ1176" s="2">
        <v>208424684</v>
      </c>
      <c r="BA1176" s="2">
        <v>0</v>
      </c>
      <c r="BB1176" s="2">
        <v>0</v>
      </c>
      <c r="BC1176" s="2">
        <v>219862652</v>
      </c>
      <c r="BD1176" s="2">
        <v>0</v>
      </c>
      <c r="BE1176" s="2">
        <v>0</v>
      </c>
      <c r="BF1176" s="2">
        <v>150720717</v>
      </c>
      <c r="BG1176" s="2">
        <v>0</v>
      </c>
      <c r="BH1176" s="2">
        <v>0</v>
      </c>
      <c r="BI1176" s="2">
        <v>1306623553</v>
      </c>
      <c r="BJ1176" s="2">
        <v>311711167</v>
      </c>
      <c r="BK1176" s="2">
        <v>23.86</v>
      </c>
      <c r="BL1176" s="2"/>
      <c r="BM1176" s="3">
        <f t="shared" si="186"/>
        <v>385.65050000000002</v>
      </c>
      <c r="BN1176" s="3">
        <f t="shared" si="187"/>
        <v>311.71116699999999</v>
      </c>
      <c r="BO1176" s="3">
        <f t="shared" si="188"/>
        <v>341.96499999999997</v>
      </c>
      <c r="BP1176" s="3">
        <f t="shared" si="189"/>
        <v>0</v>
      </c>
      <c r="BQ1176" s="3">
        <f t="shared" si="190"/>
        <v>208.42468400000001</v>
      </c>
      <c r="BR1176" s="3">
        <f t="shared" si="191"/>
        <v>0</v>
      </c>
      <c r="BS1176" s="3">
        <f t="shared" si="192"/>
        <v>219.862652</v>
      </c>
      <c r="BT1176" s="3">
        <f t="shared" si="193"/>
        <v>0</v>
      </c>
      <c r="BU1176" s="3">
        <f t="shared" si="194"/>
        <v>150.72071700000001</v>
      </c>
      <c r="BV1176" s="3">
        <f t="shared" si="195"/>
        <v>0</v>
      </c>
    </row>
    <row r="1177" spans="1:74" x14ac:dyDescent="0.25">
      <c r="A1177">
        <v>16</v>
      </c>
      <c r="B1177" t="s">
        <v>60</v>
      </c>
      <c r="C1177" t="s">
        <v>61</v>
      </c>
      <c r="D1177">
        <v>2020</v>
      </c>
      <c r="E1177" t="s">
        <v>62</v>
      </c>
      <c r="F1177" t="s">
        <v>63</v>
      </c>
      <c r="G1177">
        <v>2</v>
      </c>
      <c r="H1177" t="s">
        <v>64</v>
      </c>
      <c r="I1177" t="s">
        <v>3426</v>
      </c>
      <c r="J1177" t="s">
        <v>2157</v>
      </c>
      <c r="K1177" t="s">
        <v>2158</v>
      </c>
      <c r="L1177" t="s">
        <v>3465</v>
      </c>
      <c r="M1177" t="s">
        <v>1494</v>
      </c>
      <c r="N1177" t="s">
        <v>3472</v>
      </c>
      <c r="O1177" t="s">
        <v>573</v>
      </c>
      <c r="P1177" t="s">
        <v>3514</v>
      </c>
      <c r="Q1177" t="s">
        <v>1719</v>
      </c>
      <c r="R1177" t="s">
        <v>3754</v>
      </c>
      <c r="S1177" t="s">
        <v>2176</v>
      </c>
      <c r="T1177">
        <v>10</v>
      </c>
      <c r="U1177">
        <v>3</v>
      </c>
      <c r="V1177" t="s">
        <v>2179</v>
      </c>
      <c r="W1177">
        <v>2</v>
      </c>
      <c r="X1177" t="s">
        <v>76</v>
      </c>
      <c r="Y1177">
        <v>1</v>
      </c>
      <c r="Z1177" t="s">
        <v>73</v>
      </c>
      <c r="AA1177">
        <v>1</v>
      </c>
      <c r="AB1177" s="2">
        <v>100</v>
      </c>
      <c r="AC1177" s="2">
        <v>91</v>
      </c>
      <c r="AD1177" s="2">
        <v>91</v>
      </c>
      <c r="AE1177" s="2">
        <v>100</v>
      </c>
      <c r="AF1177" s="2">
        <v>0</v>
      </c>
      <c r="AG1177" s="2">
        <v>0</v>
      </c>
      <c r="AH1177" s="2">
        <v>100</v>
      </c>
      <c r="AI1177" s="2">
        <v>0</v>
      </c>
      <c r="AJ1177" s="2">
        <v>0</v>
      </c>
      <c r="AK1177" s="2">
        <v>100</v>
      </c>
      <c r="AL1177" s="2">
        <v>0</v>
      </c>
      <c r="AM1177" s="2">
        <v>0</v>
      </c>
      <c r="AN1177" s="2">
        <v>100</v>
      </c>
      <c r="AO1177" s="2">
        <v>0</v>
      </c>
      <c r="AP1177" s="2">
        <v>0</v>
      </c>
      <c r="AQ1177" s="2" t="s">
        <v>77</v>
      </c>
      <c r="AR1177" s="2" t="s">
        <v>77</v>
      </c>
      <c r="AS1177" s="2" t="s">
        <v>77</v>
      </c>
      <c r="AT1177" s="2">
        <v>57602500</v>
      </c>
      <c r="AU1177" s="2">
        <v>21735000</v>
      </c>
      <c r="AV1177" s="2">
        <v>37.74</v>
      </c>
      <c r="AW1177" s="2">
        <v>83318000</v>
      </c>
      <c r="AX1177" s="2">
        <v>0</v>
      </c>
      <c r="AY1177" s="2">
        <v>0</v>
      </c>
      <c r="AZ1177" s="2">
        <v>490692968</v>
      </c>
      <c r="BA1177" s="2">
        <v>0</v>
      </c>
      <c r="BB1177" s="2">
        <v>0</v>
      </c>
      <c r="BC1177" s="2">
        <v>517621302</v>
      </c>
      <c r="BD1177" s="2">
        <v>0</v>
      </c>
      <c r="BE1177" s="2">
        <v>0</v>
      </c>
      <c r="BF1177" s="2">
        <v>354840871</v>
      </c>
      <c r="BG1177" s="2">
        <v>0</v>
      </c>
      <c r="BH1177" s="2">
        <v>0</v>
      </c>
      <c r="BI1177" s="2">
        <v>1504075641</v>
      </c>
      <c r="BJ1177" s="2">
        <v>21735000</v>
      </c>
      <c r="BK1177" s="2">
        <v>1.45</v>
      </c>
      <c r="BL1177" s="2"/>
      <c r="BM1177" s="3">
        <f t="shared" si="186"/>
        <v>57.602499999999999</v>
      </c>
      <c r="BN1177" s="3">
        <f t="shared" si="187"/>
        <v>21.734999999999999</v>
      </c>
      <c r="BO1177" s="3">
        <f t="shared" si="188"/>
        <v>83.317999999999998</v>
      </c>
      <c r="BP1177" s="3">
        <f t="shared" si="189"/>
        <v>0</v>
      </c>
      <c r="BQ1177" s="3">
        <f t="shared" si="190"/>
        <v>490.69296800000001</v>
      </c>
      <c r="BR1177" s="3">
        <f t="shared" si="191"/>
        <v>0</v>
      </c>
      <c r="BS1177" s="3">
        <f t="shared" si="192"/>
        <v>517.62130200000001</v>
      </c>
      <c r="BT1177" s="3">
        <f t="shared" si="193"/>
        <v>0</v>
      </c>
      <c r="BU1177" s="3">
        <f t="shared" si="194"/>
        <v>354.84087099999999</v>
      </c>
      <c r="BV1177" s="3">
        <f t="shared" si="195"/>
        <v>0</v>
      </c>
    </row>
    <row r="1178" spans="1:74" x14ac:dyDescent="0.25">
      <c r="A1178">
        <v>16</v>
      </c>
      <c r="B1178" t="s">
        <v>60</v>
      </c>
      <c r="C1178" t="s">
        <v>61</v>
      </c>
      <c r="D1178">
        <v>2020</v>
      </c>
      <c r="E1178" t="s">
        <v>62</v>
      </c>
      <c r="F1178" t="s">
        <v>63</v>
      </c>
      <c r="G1178">
        <v>2</v>
      </c>
      <c r="H1178" t="s">
        <v>64</v>
      </c>
      <c r="I1178" t="s">
        <v>3426</v>
      </c>
      <c r="J1178" t="s">
        <v>2157</v>
      </c>
      <c r="K1178" t="s">
        <v>2158</v>
      </c>
      <c r="L1178" t="s">
        <v>3465</v>
      </c>
      <c r="M1178" t="s">
        <v>1494</v>
      </c>
      <c r="N1178" t="s">
        <v>3472</v>
      </c>
      <c r="O1178" t="s">
        <v>573</v>
      </c>
      <c r="P1178" t="s">
        <v>3514</v>
      </c>
      <c r="Q1178" t="s">
        <v>1719</v>
      </c>
      <c r="R1178" t="s">
        <v>3754</v>
      </c>
      <c r="S1178" t="s">
        <v>2176</v>
      </c>
      <c r="T1178">
        <v>10</v>
      </c>
      <c r="U1178">
        <v>4</v>
      </c>
      <c r="V1178" t="s">
        <v>2180</v>
      </c>
      <c r="W1178">
        <v>2</v>
      </c>
      <c r="X1178" t="s">
        <v>76</v>
      </c>
      <c r="Y1178">
        <v>1</v>
      </c>
      <c r="Z1178" t="s">
        <v>73</v>
      </c>
      <c r="AA1178">
        <v>1</v>
      </c>
      <c r="AB1178" s="2">
        <v>100</v>
      </c>
      <c r="AC1178" s="2">
        <v>100</v>
      </c>
      <c r="AD1178" s="2">
        <v>100</v>
      </c>
      <c r="AE1178" s="2">
        <v>100</v>
      </c>
      <c r="AF1178" s="2">
        <v>0</v>
      </c>
      <c r="AG1178" s="2">
        <v>0</v>
      </c>
      <c r="AH1178" s="2">
        <v>100</v>
      </c>
      <c r="AI1178" s="2">
        <v>0</v>
      </c>
      <c r="AJ1178" s="2">
        <v>0</v>
      </c>
      <c r="AK1178" s="2">
        <v>100</v>
      </c>
      <c r="AL1178" s="2">
        <v>0</v>
      </c>
      <c r="AM1178" s="2">
        <v>0</v>
      </c>
      <c r="AN1178" s="2">
        <v>100</v>
      </c>
      <c r="AO1178" s="2">
        <v>0</v>
      </c>
      <c r="AP1178" s="2">
        <v>0</v>
      </c>
      <c r="AQ1178" s="2" t="s">
        <v>77</v>
      </c>
      <c r="AR1178" s="2" t="s">
        <v>77</v>
      </c>
      <c r="AS1178" s="2" t="s">
        <v>77</v>
      </c>
      <c r="AT1178" s="2">
        <v>185999000</v>
      </c>
      <c r="AU1178" s="2">
        <v>150918000</v>
      </c>
      <c r="AV1178" s="2">
        <v>81.14</v>
      </c>
      <c r="AW1178" s="2">
        <v>339043000</v>
      </c>
      <c r="AX1178" s="2">
        <v>0</v>
      </c>
      <c r="AY1178" s="2">
        <v>0</v>
      </c>
      <c r="AZ1178" s="2">
        <v>1627512107</v>
      </c>
      <c r="BA1178" s="2">
        <v>0</v>
      </c>
      <c r="BB1178" s="2">
        <v>0</v>
      </c>
      <c r="BC1178" s="2">
        <v>439725304</v>
      </c>
      <c r="BD1178" s="2">
        <v>0</v>
      </c>
      <c r="BE1178" s="2">
        <v>0</v>
      </c>
      <c r="BF1178" s="2">
        <v>301441437</v>
      </c>
      <c r="BG1178" s="2">
        <v>0</v>
      </c>
      <c r="BH1178" s="2">
        <v>0</v>
      </c>
      <c r="BI1178" s="2">
        <v>2893720848</v>
      </c>
      <c r="BJ1178" s="2">
        <v>150918000</v>
      </c>
      <c r="BK1178" s="2">
        <v>5.22</v>
      </c>
      <c r="BL1178" s="2"/>
      <c r="BM1178" s="3">
        <f t="shared" si="186"/>
        <v>185.999</v>
      </c>
      <c r="BN1178" s="3">
        <f t="shared" si="187"/>
        <v>150.91800000000001</v>
      </c>
      <c r="BO1178" s="3">
        <f t="shared" si="188"/>
        <v>339.04300000000001</v>
      </c>
      <c r="BP1178" s="3">
        <f t="shared" si="189"/>
        <v>0</v>
      </c>
      <c r="BQ1178" s="3">
        <f t="shared" si="190"/>
        <v>1627.512107</v>
      </c>
      <c r="BR1178" s="3">
        <f t="shared" si="191"/>
        <v>0</v>
      </c>
      <c r="BS1178" s="3">
        <f t="shared" si="192"/>
        <v>439.72530399999999</v>
      </c>
      <c r="BT1178" s="3">
        <f t="shared" si="193"/>
        <v>0</v>
      </c>
      <c r="BU1178" s="3">
        <f t="shared" si="194"/>
        <v>301.44143700000001</v>
      </c>
      <c r="BV1178" s="3">
        <f t="shared" si="195"/>
        <v>0</v>
      </c>
    </row>
    <row r="1179" spans="1:74" x14ac:dyDescent="0.25">
      <c r="A1179">
        <v>16</v>
      </c>
      <c r="B1179" t="s">
        <v>60</v>
      </c>
      <c r="C1179" t="s">
        <v>61</v>
      </c>
      <c r="D1179">
        <v>2020</v>
      </c>
      <c r="E1179" t="s">
        <v>62</v>
      </c>
      <c r="F1179" t="s">
        <v>63</v>
      </c>
      <c r="G1179">
        <v>2</v>
      </c>
      <c r="H1179" t="s">
        <v>64</v>
      </c>
      <c r="I1179" t="s">
        <v>3426</v>
      </c>
      <c r="J1179" t="s">
        <v>2157</v>
      </c>
      <c r="K1179" t="s">
        <v>2158</v>
      </c>
      <c r="L1179" t="s">
        <v>3465</v>
      </c>
      <c r="M1179" t="s">
        <v>1494</v>
      </c>
      <c r="N1179" t="s">
        <v>3472</v>
      </c>
      <c r="O1179" t="s">
        <v>573</v>
      </c>
      <c r="P1179" t="s">
        <v>3514</v>
      </c>
      <c r="Q1179" t="s">
        <v>1719</v>
      </c>
      <c r="R1179" t="s">
        <v>3754</v>
      </c>
      <c r="S1179" t="s">
        <v>2176</v>
      </c>
      <c r="T1179">
        <v>10</v>
      </c>
      <c r="U1179">
        <v>5</v>
      </c>
      <c r="V1179" t="s">
        <v>2181</v>
      </c>
      <c r="W1179">
        <v>2</v>
      </c>
      <c r="X1179" t="s">
        <v>76</v>
      </c>
      <c r="Y1179">
        <v>1</v>
      </c>
      <c r="Z1179" t="s">
        <v>73</v>
      </c>
      <c r="AA1179">
        <v>1</v>
      </c>
      <c r="AB1179" s="2">
        <v>100</v>
      </c>
      <c r="AC1179" s="2">
        <v>100</v>
      </c>
      <c r="AD1179" s="2">
        <v>100</v>
      </c>
      <c r="AE1179" s="2">
        <v>100</v>
      </c>
      <c r="AF1179" s="2">
        <v>0</v>
      </c>
      <c r="AG1179" s="2">
        <v>0</v>
      </c>
      <c r="AH1179" s="2">
        <v>100</v>
      </c>
      <c r="AI1179" s="2">
        <v>0</v>
      </c>
      <c r="AJ1179" s="2">
        <v>0</v>
      </c>
      <c r="AK1179" s="2">
        <v>100</v>
      </c>
      <c r="AL1179" s="2">
        <v>0</v>
      </c>
      <c r="AM1179" s="2">
        <v>0</v>
      </c>
      <c r="AN1179" s="2">
        <v>100</v>
      </c>
      <c r="AO1179" s="2">
        <v>0</v>
      </c>
      <c r="AP1179" s="2">
        <v>0</v>
      </c>
      <c r="AQ1179" s="2" t="s">
        <v>77</v>
      </c>
      <c r="AR1179" s="2" t="s">
        <v>77</v>
      </c>
      <c r="AS1179" s="2" t="s">
        <v>77</v>
      </c>
      <c r="AT1179" s="2">
        <v>1352399500</v>
      </c>
      <c r="AU1179" s="2">
        <v>442138600</v>
      </c>
      <c r="AV1179" s="2">
        <v>32.69</v>
      </c>
      <c r="AW1179" s="2">
        <v>1447148000</v>
      </c>
      <c r="AX1179" s="2">
        <v>0</v>
      </c>
      <c r="AY1179" s="2">
        <v>0</v>
      </c>
      <c r="AZ1179" s="2">
        <v>1527745654</v>
      </c>
      <c r="BA1179" s="2">
        <v>0</v>
      </c>
      <c r="BB1179" s="2">
        <v>0</v>
      </c>
      <c r="BC1179" s="2">
        <v>1611585548</v>
      </c>
      <c r="BD1179" s="2">
        <v>0</v>
      </c>
      <c r="BE1179" s="2">
        <v>0</v>
      </c>
      <c r="BF1179" s="2">
        <v>1104777599</v>
      </c>
      <c r="BG1179" s="2">
        <v>0</v>
      </c>
      <c r="BH1179" s="2">
        <v>0</v>
      </c>
      <c r="BI1179" s="2">
        <v>7043656301</v>
      </c>
      <c r="BJ1179" s="2">
        <v>442138600</v>
      </c>
      <c r="BK1179" s="2">
        <v>6.28</v>
      </c>
      <c r="BL1179" s="2"/>
      <c r="BM1179" s="3">
        <f t="shared" si="186"/>
        <v>1352.3995</v>
      </c>
      <c r="BN1179" s="3">
        <f t="shared" si="187"/>
        <v>442.1386</v>
      </c>
      <c r="BO1179" s="3">
        <f t="shared" si="188"/>
        <v>1447.1479999999999</v>
      </c>
      <c r="BP1179" s="3">
        <f t="shared" si="189"/>
        <v>0</v>
      </c>
      <c r="BQ1179" s="3">
        <f t="shared" si="190"/>
        <v>1527.7456540000001</v>
      </c>
      <c r="BR1179" s="3">
        <f t="shared" si="191"/>
        <v>0</v>
      </c>
      <c r="BS1179" s="3">
        <f t="shared" si="192"/>
        <v>1611.585548</v>
      </c>
      <c r="BT1179" s="3">
        <f t="shared" si="193"/>
        <v>0</v>
      </c>
      <c r="BU1179" s="3">
        <f t="shared" si="194"/>
        <v>1104.777599</v>
      </c>
      <c r="BV1179" s="3">
        <f t="shared" si="195"/>
        <v>0</v>
      </c>
    </row>
    <row r="1180" spans="1:74" x14ac:dyDescent="0.25">
      <c r="A1180">
        <v>16</v>
      </c>
      <c r="B1180" t="s">
        <v>60</v>
      </c>
      <c r="C1180" t="s">
        <v>61</v>
      </c>
      <c r="D1180">
        <v>2020</v>
      </c>
      <c r="E1180" t="s">
        <v>62</v>
      </c>
      <c r="F1180" t="s">
        <v>63</v>
      </c>
      <c r="G1180">
        <v>2</v>
      </c>
      <c r="H1180" t="s">
        <v>64</v>
      </c>
      <c r="I1180" t="s">
        <v>3426</v>
      </c>
      <c r="J1180" t="s">
        <v>2157</v>
      </c>
      <c r="K1180" t="s">
        <v>2158</v>
      </c>
      <c r="L1180" t="s">
        <v>3465</v>
      </c>
      <c r="M1180" t="s">
        <v>1494</v>
      </c>
      <c r="N1180" t="s">
        <v>3469</v>
      </c>
      <c r="O1180" t="s">
        <v>68</v>
      </c>
      <c r="P1180" t="s">
        <v>3495</v>
      </c>
      <c r="Q1180" t="s">
        <v>800</v>
      </c>
      <c r="R1180" t="s">
        <v>3755</v>
      </c>
      <c r="S1180" t="s">
        <v>2182</v>
      </c>
      <c r="T1180">
        <v>12</v>
      </c>
      <c r="U1180">
        <v>1</v>
      </c>
      <c r="V1180" t="s">
        <v>2183</v>
      </c>
      <c r="W1180">
        <v>2</v>
      </c>
      <c r="X1180" t="s">
        <v>76</v>
      </c>
      <c r="Y1180">
        <v>1</v>
      </c>
      <c r="Z1180" t="s">
        <v>73</v>
      </c>
      <c r="AA1180">
        <v>1</v>
      </c>
      <c r="AB1180" s="2">
        <v>100</v>
      </c>
      <c r="AC1180" s="2">
        <v>100</v>
      </c>
      <c r="AD1180" s="2">
        <v>100</v>
      </c>
      <c r="AE1180" s="2">
        <v>100</v>
      </c>
      <c r="AF1180" s="2">
        <v>0</v>
      </c>
      <c r="AG1180" s="2">
        <v>0</v>
      </c>
      <c r="AH1180" s="2">
        <v>100</v>
      </c>
      <c r="AI1180" s="2">
        <v>0</v>
      </c>
      <c r="AJ1180" s="2">
        <v>0</v>
      </c>
      <c r="AK1180" s="2">
        <v>100</v>
      </c>
      <c r="AL1180" s="2">
        <v>0</v>
      </c>
      <c r="AM1180" s="2">
        <v>0</v>
      </c>
      <c r="AN1180" s="2">
        <v>100</v>
      </c>
      <c r="AO1180" s="2">
        <v>0</v>
      </c>
      <c r="AP1180" s="2">
        <v>0</v>
      </c>
      <c r="AQ1180" s="2" t="s">
        <v>77</v>
      </c>
      <c r="AR1180" s="2" t="s">
        <v>77</v>
      </c>
      <c r="AS1180" s="2" t="s">
        <v>77</v>
      </c>
      <c r="AT1180" s="2">
        <v>140602333</v>
      </c>
      <c r="AU1180" s="2">
        <v>100899000</v>
      </c>
      <c r="AV1180" s="2">
        <v>71.760000000000005</v>
      </c>
      <c r="AW1180" s="2">
        <v>211480000</v>
      </c>
      <c r="AX1180" s="2">
        <v>0</v>
      </c>
      <c r="AY1180" s="2">
        <v>0</v>
      </c>
      <c r="AZ1180" s="2">
        <v>524829690</v>
      </c>
      <c r="BA1180" s="2">
        <v>0</v>
      </c>
      <c r="BB1180" s="2">
        <v>0</v>
      </c>
      <c r="BC1180" s="2">
        <v>551071175</v>
      </c>
      <c r="BD1180" s="2">
        <v>0</v>
      </c>
      <c r="BE1180" s="2">
        <v>0</v>
      </c>
      <c r="BF1180" s="2">
        <v>578624734</v>
      </c>
      <c r="BG1180" s="2">
        <v>0</v>
      </c>
      <c r="BH1180" s="2">
        <v>0</v>
      </c>
      <c r="BI1180" s="2">
        <v>2006607932</v>
      </c>
      <c r="BJ1180" s="2">
        <v>100899000</v>
      </c>
      <c r="BK1180" s="2">
        <v>5.03</v>
      </c>
      <c r="BL1180" s="2"/>
      <c r="BM1180" s="3">
        <f t="shared" si="186"/>
        <v>140.60233299999999</v>
      </c>
      <c r="BN1180" s="3">
        <f t="shared" si="187"/>
        <v>100.899</v>
      </c>
      <c r="BO1180" s="3">
        <f t="shared" si="188"/>
        <v>211.48</v>
      </c>
      <c r="BP1180" s="3">
        <f t="shared" si="189"/>
        <v>0</v>
      </c>
      <c r="BQ1180" s="3">
        <f t="shared" si="190"/>
        <v>524.82969000000003</v>
      </c>
      <c r="BR1180" s="3">
        <f t="shared" si="191"/>
        <v>0</v>
      </c>
      <c r="BS1180" s="3">
        <f t="shared" si="192"/>
        <v>551.07117500000004</v>
      </c>
      <c r="BT1180" s="3">
        <f t="shared" si="193"/>
        <v>0</v>
      </c>
      <c r="BU1180" s="3">
        <f t="shared" si="194"/>
        <v>578.62473399999999</v>
      </c>
      <c r="BV1180" s="3">
        <f t="shared" si="195"/>
        <v>0</v>
      </c>
    </row>
    <row r="1181" spans="1:74" x14ac:dyDescent="0.25">
      <c r="A1181">
        <v>16</v>
      </c>
      <c r="B1181" t="s">
        <v>60</v>
      </c>
      <c r="C1181" t="s">
        <v>61</v>
      </c>
      <c r="D1181">
        <v>2020</v>
      </c>
      <c r="E1181" t="s">
        <v>62</v>
      </c>
      <c r="F1181" t="s">
        <v>63</v>
      </c>
      <c r="G1181">
        <v>2</v>
      </c>
      <c r="H1181" t="s">
        <v>64</v>
      </c>
      <c r="I1181" t="s">
        <v>3426</v>
      </c>
      <c r="J1181" t="s">
        <v>2157</v>
      </c>
      <c r="K1181" t="s">
        <v>2158</v>
      </c>
      <c r="L1181" t="s">
        <v>3465</v>
      </c>
      <c r="M1181" t="s">
        <v>1494</v>
      </c>
      <c r="N1181" t="s">
        <v>3469</v>
      </c>
      <c r="O1181" t="s">
        <v>68</v>
      </c>
      <c r="P1181" t="s">
        <v>3495</v>
      </c>
      <c r="Q1181" t="s">
        <v>800</v>
      </c>
      <c r="R1181" t="s">
        <v>3755</v>
      </c>
      <c r="S1181" t="s">
        <v>2182</v>
      </c>
      <c r="T1181">
        <v>12</v>
      </c>
      <c r="U1181">
        <v>2</v>
      </c>
      <c r="V1181" t="s">
        <v>2184</v>
      </c>
      <c r="W1181">
        <v>2</v>
      </c>
      <c r="X1181" t="s">
        <v>76</v>
      </c>
      <c r="Y1181">
        <v>1</v>
      </c>
      <c r="Z1181" t="s">
        <v>73</v>
      </c>
      <c r="AA1181">
        <v>1</v>
      </c>
      <c r="AB1181" s="2">
        <v>100</v>
      </c>
      <c r="AC1181" s="2">
        <v>100</v>
      </c>
      <c r="AD1181" s="2">
        <v>100</v>
      </c>
      <c r="AE1181" s="2">
        <v>100</v>
      </c>
      <c r="AF1181" s="2">
        <v>0</v>
      </c>
      <c r="AG1181" s="2">
        <v>0</v>
      </c>
      <c r="AH1181" s="2">
        <v>100</v>
      </c>
      <c r="AI1181" s="2">
        <v>0</v>
      </c>
      <c r="AJ1181" s="2">
        <v>0</v>
      </c>
      <c r="AK1181" s="2">
        <v>100</v>
      </c>
      <c r="AL1181" s="2">
        <v>0</v>
      </c>
      <c r="AM1181" s="2">
        <v>0</v>
      </c>
      <c r="AN1181" s="2">
        <v>100</v>
      </c>
      <c r="AO1181" s="2">
        <v>0</v>
      </c>
      <c r="AP1181" s="2">
        <v>0</v>
      </c>
      <c r="AQ1181" s="2" t="s">
        <v>77</v>
      </c>
      <c r="AR1181" s="2" t="s">
        <v>77</v>
      </c>
      <c r="AS1181" s="2" t="s">
        <v>77</v>
      </c>
      <c r="AT1181" s="2">
        <v>303430344</v>
      </c>
      <c r="AU1181" s="2">
        <v>70542500</v>
      </c>
      <c r="AV1181" s="2">
        <v>23.25</v>
      </c>
      <c r="AW1181" s="2">
        <v>353930000</v>
      </c>
      <c r="AX1181" s="2">
        <v>0</v>
      </c>
      <c r="AY1181" s="2">
        <v>0</v>
      </c>
      <c r="AZ1181" s="2">
        <v>1214503103</v>
      </c>
      <c r="BA1181" s="2">
        <v>0</v>
      </c>
      <c r="BB1181" s="2">
        <v>0</v>
      </c>
      <c r="BC1181" s="2">
        <v>1268279718</v>
      </c>
      <c r="BD1181" s="2">
        <v>0</v>
      </c>
      <c r="BE1181" s="2">
        <v>0</v>
      </c>
      <c r="BF1181" s="2">
        <v>913170745</v>
      </c>
      <c r="BG1181" s="2">
        <v>0</v>
      </c>
      <c r="BH1181" s="2">
        <v>0</v>
      </c>
      <c r="BI1181" s="2">
        <v>4053313910</v>
      </c>
      <c r="BJ1181" s="2">
        <v>70542500</v>
      </c>
      <c r="BK1181" s="2">
        <v>1.74</v>
      </c>
      <c r="BL1181" s="2"/>
      <c r="BM1181" s="3">
        <f t="shared" si="186"/>
        <v>303.43034399999999</v>
      </c>
      <c r="BN1181" s="3">
        <f t="shared" si="187"/>
        <v>70.542500000000004</v>
      </c>
      <c r="BO1181" s="3">
        <f t="shared" si="188"/>
        <v>353.93</v>
      </c>
      <c r="BP1181" s="3">
        <f t="shared" si="189"/>
        <v>0</v>
      </c>
      <c r="BQ1181" s="3">
        <f t="shared" si="190"/>
        <v>1214.503103</v>
      </c>
      <c r="BR1181" s="3">
        <f t="shared" si="191"/>
        <v>0</v>
      </c>
      <c r="BS1181" s="3">
        <f t="shared" si="192"/>
        <v>1268.279718</v>
      </c>
      <c r="BT1181" s="3">
        <f t="shared" si="193"/>
        <v>0</v>
      </c>
      <c r="BU1181" s="3">
        <f t="shared" si="194"/>
        <v>913.17074500000001</v>
      </c>
      <c r="BV1181" s="3">
        <f t="shared" si="195"/>
        <v>0</v>
      </c>
    </row>
    <row r="1182" spans="1:74" x14ac:dyDescent="0.25">
      <c r="A1182">
        <v>16</v>
      </c>
      <c r="B1182" t="s">
        <v>60</v>
      </c>
      <c r="C1182" t="s">
        <v>61</v>
      </c>
      <c r="D1182">
        <v>2020</v>
      </c>
      <c r="E1182" t="s">
        <v>62</v>
      </c>
      <c r="F1182" t="s">
        <v>63</v>
      </c>
      <c r="G1182">
        <v>2</v>
      </c>
      <c r="H1182" t="s">
        <v>64</v>
      </c>
      <c r="I1182" t="s">
        <v>3426</v>
      </c>
      <c r="J1182" t="s">
        <v>2157</v>
      </c>
      <c r="K1182" t="s">
        <v>2158</v>
      </c>
      <c r="L1182" t="s">
        <v>3465</v>
      </c>
      <c r="M1182" t="s">
        <v>1494</v>
      </c>
      <c r="N1182" t="s">
        <v>3469</v>
      </c>
      <c r="O1182" t="s">
        <v>68</v>
      </c>
      <c r="P1182" t="s">
        <v>3495</v>
      </c>
      <c r="Q1182" t="s">
        <v>800</v>
      </c>
      <c r="R1182" t="s">
        <v>3755</v>
      </c>
      <c r="S1182" t="s">
        <v>2182</v>
      </c>
      <c r="T1182">
        <v>12</v>
      </c>
      <c r="U1182">
        <v>3</v>
      </c>
      <c r="V1182" t="s">
        <v>2185</v>
      </c>
      <c r="W1182">
        <v>2</v>
      </c>
      <c r="X1182" t="s">
        <v>76</v>
      </c>
      <c r="Y1182">
        <v>1</v>
      </c>
      <c r="Z1182" t="s">
        <v>73</v>
      </c>
      <c r="AA1182">
        <v>1</v>
      </c>
      <c r="AB1182" s="2">
        <v>100</v>
      </c>
      <c r="AC1182" s="2">
        <v>0</v>
      </c>
      <c r="AD1182" s="2">
        <v>0</v>
      </c>
      <c r="AE1182" s="2">
        <v>100</v>
      </c>
      <c r="AF1182" s="2">
        <v>0</v>
      </c>
      <c r="AG1182" s="2">
        <v>0</v>
      </c>
      <c r="AH1182" s="2">
        <v>100</v>
      </c>
      <c r="AI1182" s="2">
        <v>0</v>
      </c>
      <c r="AJ1182" s="2">
        <v>0</v>
      </c>
      <c r="AK1182" s="2">
        <v>100</v>
      </c>
      <c r="AL1182" s="2">
        <v>0</v>
      </c>
      <c r="AM1182" s="2">
        <v>0</v>
      </c>
      <c r="AN1182" s="2">
        <v>100</v>
      </c>
      <c r="AO1182" s="2">
        <v>0</v>
      </c>
      <c r="AP1182" s="2">
        <v>0</v>
      </c>
      <c r="AQ1182" s="2" t="s">
        <v>77</v>
      </c>
      <c r="AR1182" s="2" t="s">
        <v>77</v>
      </c>
      <c r="AS1182" s="2" t="s">
        <v>77</v>
      </c>
      <c r="AT1182" s="2">
        <v>937457612</v>
      </c>
      <c r="AU1182" s="2">
        <v>294939049</v>
      </c>
      <c r="AV1182" s="2">
        <v>31.46</v>
      </c>
      <c r="AW1182" s="2">
        <v>1308360000</v>
      </c>
      <c r="AX1182" s="2">
        <v>0</v>
      </c>
      <c r="AY1182" s="2">
        <v>0</v>
      </c>
      <c r="AZ1182" s="2">
        <v>1247377746</v>
      </c>
      <c r="BA1182" s="2">
        <v>0</v>
      </c>
      <c r="BB1182" s="2">
        <v>0</v>
      </c>
      <c r="BC1182" s="2">
        <v>1309746633</v>
      </c>
      <c r="BD1182" s="2">
        <v>0</v>
      </c>
      <c r="BE1182" s="2">
        <v>0</v>
      </c>
      <c r="BF1182" s="2">
        <v>688951881</v>
      </c>
      <c r="BG1182" s="2">
        <v>0</v>
      </c>
      <c r="BH1182" s="2">
        <v>0</v>
      </c>
      <c r="BI1182" s="2">
        <v>5491893872</v>
      </c>
      <c r="BJ1182" s="2">
        <v>294939049</v>
      </c>
      <c r="BK1182" s="2">
        <v>5.37</v>
      </c>
      <c r="BL1182" s="2" t="s">
        <v>2186</v>
      </c>
      <c r="BM1182" s="3">
        <f t="shared" si="186"/>
        <v>937.45761200000004</v>
      </c>
      <c r="BN1182" s="3">
        <f t="shared" si="187"/>
        <v>294.93904900000001</v>
      </c>
      <c r="BO1182" s="3">
        <f t="shared" si="188"/>
        <v>1308.3599999999999</v>
      </c>
      <c r="BP1182" s="3">
        <f t="shared" si="189"/>
        <v>0</v>
      </c>
      <c r="BQ1182" s="3">
        <f t="shared" si="190"/>
        <v>1247.3777459999999</v>
      </c>
      <c r="BR1182" s="3">
        <f t="shared" si="191"/>
        <v>0</v>
      </c>
      <c r="BS1182" s="3">
        <f t="shared" si="192"/>
        <v>1309.746633</v>
      </c>
      <c r="BT1182" s="3">
        <f t="shared" si="193"/>
        <v>0</v>
      </c>
      <c r="BU1182" s="3">
        <f t="shared" si="194"/>
        <v>688.95188099999996</v>
      </c>
      <c r="BV1182" s="3">
        <f t="shared" si="195"/>
        <v>0</v>
      </c>
    </row>
    <row r="1183" spans="1:74" x14ac:dyDescent="0.25">
      <c r="A1183">
        <v>16</v>
      </c>
      <c r="B1183" t="s">
        <v>60</v>
      </c>
      <c r="C1183" t="s">
        <v>61</v>
      </c>
      <c r="D1183">
        <v>2020</v>
      </c>
      <c r="E1183" t="s">
        <v>62</v>
      </c>
      <c r="F1183" t="s">
        <v>63</v>
      </c>
      <c r="G1183">
        <v>2</v>
      </c>
      <c r="H1183" t="s">
        <v>64</v>
      </c>
      <c r="I1183" t="s">
        <v>3426</v>
      </c>
      <c r="J1183" t="s">
        <v>2157</v>
      </c>
      <c r="K1183" t="s">
        <v>2158</v>
      </c>
      <c r="L1183" t="s">
        <v>3465</v>
      </c>
      <c r="M1183" t="s">
        <v>1494</v>
      </c>
      <c r="N1183" t="s">
        <v>3469</v>
      </c>
      <c r="O1183" t="s">
        <v>68</v>
      </c>
      <c r="P1183" t="s">
        <v>3495</v>
      </c>
      <c r="Q1183" t="s">
        <v>800</v>
      </c>
      <c r="R1183" t="s">
        <v>3755</v>
      </c>
      <c r="S1183" t="s">
        <v>2182</v>
      </c>
      <c r="T1183">
        <v>12</v>
      </c>
      <c r="U1183">
        <v>4</v>
      </c>
      <c r="V1183" t="s">
        <v>2187</v>
      </c>
      <c r="W1183">
        <v>1</v>
      </c>
      <c r="X1183" t="s">
        <v>72</v>
      </c>
      <c r="Y1183">
        <v>1</v>
      </c>
      <c r="Z1183" t="s">
        <v>73</v>
      </c>
      <c r="AA1183">
        <v>1</v>
      </c>
      <c r="AB1183" s="2">
        <v>2200</v>
      </c>
      <c r="AC1183" s="2">
        <v>522</v>
      </c>
      <c r="AD1183" s="2">
        <v>23.73</v>
      </c>
      <c r="AE1183" s="2">
        <v>4600</v>
      </c>
      <c r="AF1183" s="2">
        <v>0</v>
      </c>
      <c r="AG1183" s="2">
        <v>0</v>
      </c>
      <c r="AH1183" s="2">
        <v>4700</v>
      </c>
      <c r="AI1183" s="2">
        <v>0</v>
      </c>
      <c r="AJ1183" s="2">
        <v>0</v>
      </c>
      <c r="AK1183" s="2">
        <v>4800</v>
      </c>
      <c r="AL1183" s="2">
        <v>0</v>
      </c>
      <c r="AM1183" s="2">
        <v>0</v>
      </c>
      <c r="AN1183" s="2">
        <v>2400</v>
      </c>
      <c r="AO1183" s="2">
        <v>0</v>
      </c>
      <c r="AP1183" s="2">
        <v>0</v>
      </c>
      <c r="AQ1183" s="2">
        <v>18700</v>
      </c>
      <c r="AR1183" s="2">
        <v>522</v>
      </c>
      <c r="AS1183" s="2">
        <v>2.79</v>
      </c>
      <c r="AT1183" s="2">
        <v>621842167</v>
      </c>
      <c r="AU1183" s="2">
        <v>454601332</v>
      </c>
      <c r="AV1183" s="2">
        <v>73.11</v>
      </c>
      <c r="AW1183" s="2">
        <v>812940000</v>
      </c>
      <c r="AX1183" s="2">
        <v>0</v>
      </c>
      <c r="AY1183" s="2">
        <v>0</v>
      </c>
      <c r="AZ1183" s="2">
        <v>1498100154</v>
      </c>
      <c r="BA1183" s="2">
        <v>0</v>
      </c>
      <c r="BB1183" s="2">
        <v>0</v>
      </c>
      <c r="BC1183" s="2">
        <v>1573005163</v>
      </c>
      <c r="BD1183" s="2">
        <v>0</v>
      </c>
      <c r="BE1183" s="2">
        <v>0</v>
      </c>
      <c r="BF1183" s="2">
        <v>825827712</v>
      </c>
      <c r="BG1183" s="2">
        <v>0</v>
      </c>
      <c r="BH1183" s="2">
        <v>0</v>
      </c>
      <c r="BI1183" s="2">
        <v>5331715196</v>
      </c>
      <c r="BJ1183" s="2">
        <v>454601332</v>
      </c>
      <c r="BK1183" s="2">
        <v>8.5299999999999994</v>
      </c>
      <c r="BL1183" s="2"/>
      <c r="BM1183" s="3">
        <f t="shared" si="186"/>
        <v>621.84216700000002</v>
      </c>
      <c r="BN1183" s="3">
        <f t="shared" si="187"/>
        <v>454.60133200000001</v>
      </c>
      <c r="BO1183" s="3">
        <f t="shared" si="188"/>
        <v>812.94</v>
      </c>
      <c r="BP1183" s="3">
        <f t="shared" si="189"/>
        <v>0</v>
      </c>
      <c r="BQ1183" s="3">
        <f t="shared" si="190"/>
        <v>1498.100154</v>
      </c>
      <c r="BR1183" s="3">
        <f t="shared" si="191"/>
        <v>0</v>
      </c>
      <c r="BS1183" s="3">
        <f t="shared" si="192"/>
        <v>1573.005163</v>
      </c>
      <c r="BT1183" s="3">
        <f t="shared" si="193"/>
        <v>0</v>
      </c>
      <c r="BU1183" s="3">
        <f t="shared" si="194"/>
        <v>825.82771200000002</v>
      </c>
      <c r="BV1183" s="3">
        <f t="shared" si="195"/>
        <v>0</v>
      </c>
    </row>
    <row r="1184" spans="1:74" x14ac:dyDescent="0.25">
      <c r="A1184">
        <v>16</v>
      </c>
      <c r="B1184" t="s">
        <v>60</v>
      </c>
      <c r="C1184" t="s">
        <v>61</v>
      </c>
      <c r="D1184">
        <v>2020</v>
      </c>
      <c r="E1184" t="s">
        <v>62</v>
      </c>
      <c r="F1184" t="s">
        <v>63</v>
      </c>
      <c r="G1184">
        <v>2</v>
      </c>
      <c r="H1184" t="s">
        <v>64</v>
      </c>
      <c r="I1184" t="s">
        <v>3426</v>
      </c>
      <c r="J1184" t="s">
        <v>2157</v>
      </c>
      <c r="K1184" t="s">
        <v>2158</v>
      </c>
      <c r="L1184" t="s">
        <v>3465</v>
      </c>
      <c r="M1184" t="s">
        <v>1494</v>
      </c>
      <c r="N1184" t="s">
        <v>3469</v>
      </c>
      <c r="O1184" t="s">
        <v>68</v>
      </c>
      <c r="P1184" t="s">
        <v>3495</v>
      </c>
      <c r="Q1184" t="s">
        <v>800</v>
      </c>
      <c r="R1184" t="s">
        <v>3755</v>
      </c>
      <c r="S1184" t="s">
        <v>2182</v>
      </c>
      <c r="T1184">
        <v>12</v>
      </c>
      <c r="U1184">
        <v>5</v>
      </c>
      <c r="V1184" t="s">
        <v>2188</v>
      </c>
      <c r="W1184">
        <v>2</v>
      </c>
      <c r="X1184" t="s">
        <v>76</v>
      </c>
      <c r="Y1184">
        <v>1</v>
      </c>
      <c r="Z1184" t="s">
        <v>73</v>
      </c>
      <c r="AA1184">
        <v>1</v>
      </c>
      <c r="AB1184" s="2">
        <v>1</v>
      </c>
      <c r="AC1184" s="2">
        <v>1</v>
      </c>
      <c r="AD1184" s="2">
        <v>100</v>
      </c>
      <c r="AE1184" s="2">
        <v>1</v>
      </c>
      <c r="AF1184" s="2">
        <v>0</v>
      </c>
      <c r="AG1184" s="2">
        <v>0</v>
      </c>
      <c r="AH1184" s="2">
        <v>1</v>
      </c>
      <c r="AI1184" s="2">
        <v>0</v>
      </c>
      <c r="AJ1184" s="2">
        <v>0</v>
      </c>
      <c r="AK1184" s="2">
        <v>1</v>
      </c>
      <c r="AL1184" s="2">
        <v>0</v>
      </c>
      <c r="AM1184" s="2">
        <v>0</v>
      </c>
      <c r="AN1184" s="2">
        <v>1</v>
      </c>
      <c r="AO1184" s="2">
        <v>0</v>
      </c>
      <c r="AP1184" s="2">
        <v>0</v>
      </c>
      <c r="AQ1184" s="2" t="s">
        <v>77</v>
      </c>
      <c r="AR1184" s="2" t="s">
        <v>77</v>
      </c>
      <c r="AS1184" s="2" t="s">
        <v>77</v>
      </c>
      <c r="AT1184" s="2">
        <v>959177022</v>
      </c>
      <c r="AU1184" s="2">
        <v>479940250</v>
      </c>
      <c r="AV1184" s="2">
        <v>50.04</v>
      </c>
      <c r="AW1184" s="2">
        <v>803874000</v>
      </c>
      <c r="AX1184" s="2">
        <v>0</v>
      </c>
      <c r="AY1184" s="2">
        <v>0</v>
      </c>
      <c r="AZ1184" s="2">
        <v>1098492413</v>
      </c>
      <c r="BA1184" s="2">
        <v>0</v>
      </c>
      <c r="BB1184" s="2">
        <v>0</v>
      </c>
      <c r="BC1184" s="2">
        <v>1153417034</v>
      </c>
      <c r="BD1184" s="2">
        <v>0</v>
      </c>
      <c r="BE1184" s="2">
        <v>0</v>
      </c>
      <c r="BF1184" s="2">
        <v>605543943</v>
      </c>
      <c r="BG1184" s="2">
        <v>0</v>
      </c>
      <c r="BH1184" s="2">
        <v>0</v>
      </c>
      <c r="BI1184" s="2">
        <v>4620504412</v>
      </c>
      <c r="BJ1184" s="2">
        <v>479940250</v>
      </c>
      <c r="BK1184" s="2">
        <v>10.39</v>
      </c>
      <c r="BL1184" s="2" t="s">
        <v>2189</v>
      </c>
      <c r="BM1184" s="3">
        <f t="shared" si="186"/>
        <v>959.17702199999997</v>
      </c>
      <c r="BN1184" s="3">
        <f t="shared" si="187"/>
        <v>479.94024999999999</v>
      </c>
      <c r="BO1184" s="3">
        <f t="shared" si="188"/>
        <v>803.87400000000002</v>
      </c>
      <c r="BP1184" s="3">
        <f t="shared" si="189"/>
        <v>0</v>
      </c>
      <c r="BQ1184" s="3">
        <f t="shared" si="190"/>
        <v>1098.4924129999999</v>
      </c>
      <c r="BR1184" s="3">
        <f t="shared" si="191"/>
        <v>0</v>
      </c>
      <c r="BS1184" s="3">
        <f t="shared" si="192"/>
        <v>1153.4170340000001</v>
      </c>
      <c r="BT1184" s="3">
        <f t="shared" si="193"/>
        <v>0</v>
      </c>
      <c r="BU1184" s="3">
        <f t="shared" si="194"/>
        <v>605.54394300000001</v>
      </c>
      <c r="BV1184" s="3">
        <f t="shared" si="195"/>
        <v>0</v>
      </c>
    </row>
    <row r="1185" spans="1:74" x14ac:dyDescent="0.25">
      <c r="A1185">
        <v>16</v>
      </c>
      <c r="B1185" t="s">
        <v>60</v>
      </c>
      <c r="C1185" t="s">
        <v>61</v>
      </c>
      <c r="D1185">
        <v>2020</v>
      </c>
      <c r="E1185" t="s">
        <v>62</v>
      </c>
      <c r="F1185" t="s">
        <v>63</v>
      </c>
      <c r="G1185">
        <v>2</v>
      </c>
      <c r="H1185" t="s">
        <v>64</v>
      </c>
      <c r="I1185" t="s">
        <v>3426</v>
      </c>
      <c r="J1185" t="s">
        <v>2157</v>
      </c>
      <c r="K1185" t="s">
        <v>2158</v>
      </c>
      <c r="L1185" t="s">
        <v>3465</v>
      </c>
      <c r="M1185" t="s">
        <v>1494</v>
      </c>
      <c r="N1185" t="s">
        <v>3469</v>
      </c>
      <c r="O1185" t="s">
        <v>68</v>
      </c>
      <c r="P1185" t="s">
        <v>3474</v>
      </c>
      <c r="Q1185" t="s">
        <v>69</v>
      </c>
      <c r="R1185" t="s">
        <v>3756</v>
      </c>
      <c r="S1185" t="s">
        <v>2190</v>
      </c>
      <c r="T1185">
        <v>9</v>
      </c>
      <c r="U1185">
        <v>1</v>
      </c>
      <c r="V1185" t="s">
        <v>2191</v>
      </c>
      <c r="W1185">
        <v>2</v>
      </c>
      <c r="X1185" t="s">
        <v>76</v>
      </c>
      <c r="Y1185">
        <v>1</v>
      </c>
      <c r="Z1185" t="s">
        <v>73</v>
      </c>
      <c r="AA1185">
        <v>1</v>
      </c>
      <c r="AB1185" s="2">
        <v>100</v>
      </c>
      <c r="AC1185" s="2">
        <v>60</v>
      </c>
      <c r="AD1185" s="2">
        <v>60</v>
      </c>
      <c r="AE1185" s="2">
        <v>100</v>
      </c>
      <c r="AF1185" s="2">
        <v>0</v>
      </c>
      <c r="AG1185" s="2">
        <v>0</v>
      </c>
      <c r="AH1185" s="2">
        <v>100</v>
      </c>
      <c r="AI1185" s="2">
        <v>0</v>
      </c>
      <c r="AJ1185" s="2">
        <v>0</v>
      </c>
      <c r="AK1185" s="2">
        <v>100</v>
      </c>
      <c r="AL1185" s="2">
        <v>0</v>
      </c>
      <c r="AM1185" s="2">
        <v>0</v>
      </c>
      <c r="AN1185" s="2">
        <v>100</v>
      </c>
      <c r="AO1185" s="2">
        <v>0</v>
      </c>
      <c r="AP1185" s="2">
        <v>0</v>
      </c>
      <c r="AQ1185" s="2" t="s">
        <v>77</v>
      </c>
      <c r="AR1185" s="2" t="s">
        <v>77</v>
      </c>
      <c r="AS1185" s="2" t="s">
        <v>77</v>
      </c>
      <c r="AT1185" s="2">
        <v>1650307738</v>
      </c>
      <c r="AU1185" s="2">
        <v>718032715</v>
      </c>
      <c r="AV1185" s="2">
        <v>43.51</v>
      </c>
      <c r="AW1185" s="2">
        <v>573268000</v>
      </c>
      <c r="AX1185" s="2">
        <v>0</v>
      </c>
      <c r="AY1185" s="2">
        <v>0</v>
      </c>
      <c r="AZ1185" s="2">
        <v>162217808</v>
      </c>
      <c r="BA1185" s="2">
        <v>0</v>
      </c>
      <c r="BB1185" s="2">
        <v>0</v>
      </c>
      <c r="BC1185" s="2">
        <v>162217808</v>
      </c>
      <c r="BD1185" s="2">
        <v>0</v>
      </c>
      <c r="BE1185" s="2">
        <v>0</v>
      </c>
      <c r="BF1185" s="2">
        <v>142802192</v>
      </c>
      <c r="BG1185" s="2">
        <v>0</v>
      </c>
      <c r="BH1185" s="2">
        <v>0</v>
      </c>
      <c r="BI1185" s="2">
        <v>2690813546</v>
      </c>
      <c r="BJ1185" s="2">
        <v>718032715</v>
      </c>
      <c r="BK1185" s="2">
        <v>26.68</v>
      </c>
      <c r="BL1185" s="2"/>
      <c r="BM1185" s="3">
        <f t="shared" si="186"/>
        <v>1650.307738</v>
      </c>
      <c r="BN1185" s="3">
        <f t="shared" si="187"/>
        <v>718.03271500000005</v>
      </c>
      <c r="BO1185" s="3">
        <f t="shared" si="188"/>
        <v>573.26800000000003</v>
      </c>
      <c r="BP1185" s="3">
        <f t="shared" si="189"/>
        <v>0</v>
      </c>
      <c r="BQ1185" s="3">
        <f t="shared" si="190"/>
        <v>162.21780799999999</v>
      </c>
      <c r="BR1185" s="3">
        <f t="shared" si="191"/>
        <v>0</v>
      </c>
      <c r="BS1185" s="3">
        <f t="shared" si="192"/>
        <v>162.21780799999999</v>
      </c>
      <c r="BT1185" s="3">
        <f t="shared" si="193"/>
        <v>0</v>
      </c>
      <c r="BU1185" s="3">
        <f t="shared" si="194"/>
        <v>142.80219199999999</v>
      </c>
      <c r="BV1185" s="3">
        <f t="shared" si="195"/>
        <v>0</v>
      </c>
    </row>
    <row r="1186" spans="1:74" x14ac:dyDescent="0.25">
      <c r="A1186">
        <v>16</v>
      </c>
      <c r="B1186" t="s">
        <v>60</v>
      </c>
      <c r="C1186" t="s">
        <v>61</v>
      </c>
      <c r="D1186">
        <v>2020</v>
      </c>
      <c r="E1186" t="s">
        <v>62</v>
      </c>
      <c r="F1186" t="s">
        <v>63</v>
      </c>
      <c r="G1186">
        <v>2</v>
      </c>
      <c r="H1186" t="s">
        <v>64</v>
      </c>
      <c r="I1186" t="s">
        <v>3426</v>
      </c>
      <c r="J1186" t="s">
        <v>2157</v>
      </c>
      <c r="K1186" t="s">
        <v>2158</v>
      </c>
      <c r="L1186" t="s">
        <v>3465</v>
      </c>
      <c r="M1186" t="s">
        <v>1494</v>
      </c>
      <c r="N1186" t="s">
        <v>3469</v>
      </c>
      <c r="O1186" t="s">
        <v>68</v>
      </c>
      <c r="P1186" t="s">
        <v>3474</v>
      </c>
      <c r="Q1186" t="s">
        <v>69</v>
      </c>
      <c r="R1186" t="s">
        <v>3756</v>
      </c>
      <c r="S1186" t="s">
        <v>2190</v>
      </c>
      <c r="T1186">
        <v>9</v>
      </c>
      <c r="U1186">
        <v>2</v>
      </c>
      <c r="V1186" t="s">
        <v>2192</v>
      </c>
      <c r="W1186">
        <v>2</v>
      </c>
      <c r="X1186" t="s">
        <v>76</v>
      </c>
      <c r="Y1186">
        <v>1</v>
      </c>
      <c r="Z1186" t="s">
        <v>73</v>
      </c>
      <c r="AA1186">
        <v>1</v>
      </c>
      <c r="AB1186" s="2">
        <v>100</v>
      </c>
      <c r="AC1186" s="2">
        <v>65</v>
      </c>
      <c r="AD1186" s="2">
        <v>65</v>
      </c>
      <c r="AE1186" s="2">
        <v>100</v>
      </c>
      <c r="AF1186" s="2">
        <v>0</v>
      </c>
      <c r="AG1186" s="2">
        <v>0</v>
      </c>
      <c r="AH1186" s="2">
        <v>100</v>
      </c>
      <c r="AI1186" s="2">
        <v>0</v>
      </c>
      <c r="AJ1186" s="2">
        <v>0</v>
      </c>
      <c r="AK1186" s="2">
        <v>100</v>
      </c>
      <c r="AL1186" s="2">
        <v>0</v>
      </c>
      <c r="AM1186" s="2">
        <v>0</v>
      </c>
      <c r="AN1186" s="2">
        <v>100</v>
      </c>
      <c r="AO1186" s="2">
        <v>0</v>
      </c>
      <c r="AP1186" s="2">
        <v>0</v>
      </c>
      <c r="AQ1186" s="2" t="s">
        <v>77</v>
      </c>
      <c r="AR1186" s="2" t="s">
        <v>77</v>
      </c>
      <c r="AS1186" s="2" t="s">
        <v>77</v>
      </c>
      <c r="AT1186" s="2">
        <v>384484256</v>
      </c>
      <c r="AU1186" s="2">
        <v>0</v>
      </c>
      <c r="AV1186" s="2">
        <v>0</v>
      </c>
      <c r="AW1186" s="2">
        <v>7000000</v>
      </c>
      <c r="AX1186" s="2">
        <v>0</v>
      </c>
      <c r="AY1186" s="2">
        <v>0</v>
      </c>
      <c r="AZ1186" s="2">
        <v>199570198</v>
      </c>
      <c r="BA1186" s="2">
        <v>0</v>
      </c>
      <c r="BB1186" s="2">
        <v>0</v>
      </c>
      <c r="BC1186" s="2">
        <v>199570198</v>
      </c>
      <c r="BD1186" s="2">
        <v>0</v>
      </c>
      <c r="BE1186" s="2">
        <v>0</v>
      </c>
      <c r="BF1186" s="2">
        <v>175683928</v>
      </c>
      <c r="BG1186" s="2">
        <v>0</v>
      </c>
      <c r="BH1186" s="2">
        <v>0</v>
      </c>
      <c r="BI1186" s="2">
        <v>966308580</v>
      </c>
      <c r="BJ1186" s="2">
        <v>0</v>
      </c>
      <c r="BK1186" s="2">
        <v>0</v>
      </c>
      <c r="BL1186" s="2"/>
      <c r="BM1186" s="3">
        <f t="shared" si="186"/>
        <v>384.48425600000002</v>
      </c>
      <c r="BN1186" s="3">
        <f t="shared" si="187"/>
        <v>0</v>
      </c>
      <c r="BO1186" s="3">
        <f t="shared" si="188"/>
        <v>7</v>
      </c>
      <c r="BP1186" s="3">
        <f t="shared" si="189"/>
        <v>0</v>
      </c>
      <c r="BQ1186" s="3">
        <f t="shared" si="190"/>
        <v>199.570198</v>
      </c>
      <c r="BR1186" s="3">
        <f t="shared" si="191"/>
        <v>0</v>
      </c>
      <c r="BS1186" s="3">
        <f t="shared" si="192"/>
        <v>199.570198</v>
      </c>
      <c r="BT1186" s="3">
        <f t="shared" si="193"/>
        <v>0</v>
      </c>
      <c r="BU1186" s="3">
        <f t="shared" si="194"/>
        <v>175.68392800000001</v>
      </c>
      <c r="BV1186" s="3">
        <f t="shared" si="195"/>
        <v>0</v>
      </c>
    </row>
    <row r="1187" spans="1:74" x14ac:dyDescent="0.25">
      <c r="A1187">
        <v>16</v>
      </c>
      <c r="B1187" t="s">
        <v>60</v>
      </c>
      <c r="C1187" t="s">
        <v>61</v>
      </c>
      <c r="D1187">
        <v>2020</v>
      </c>
      <c r="E1187" t="s">
        <v>62</v>
      </c>
      <c r="F1187" t="s">
        <v>63</v>
      </c>
      <c r="G1187">
        <v>2</v>
      </c>
      <c r="H1187" t="s">
        <v>64</v>
      </c>
      <c r="I1187" t="s">
        <v>3426</v>
      </c>
      <c r="J1187" t="s">
        <v>2157</v>
      </c>
      <c r="K1187" t="s">
        <v>2158</v>
      </c>
      <c r="L1187" t="s">
        <v>3465</v>
      </c>
      <c r="M1187" t="s">
        <v>1494</v>
      </c>
      <c r="N1187" t="s">
        <v>3469</v>
      </c>
      <c r="O1187" t="s">
        <v>68</v>
      </c>
      <c r="P1187" t="s">
        <v>3474</v>
      </c>
      <c r="Q1187" t="s">
        <v>69</v>
      </c>
      <c r="R1187" t="s">
        <v>3756</v>
      </c>
      <c r="S1187" t="s">
        <v>2190</v>
      </c>
      <c r="T1187">
        <v>9</v>
      </c>
      <c r="U1187">
        <v>3</v>
      </c>
      <c r="V1187" t="s">
        <v>2193</v>
      </c>
      <c r="W1187">
        <v>2</v>
      </c>
      <c r="X1187" t="s">
        <v>76</v>
      </c>
      <c r="Y1187">
        <v>1</v>
      </c>
      <c r="Z1187" t="s">
        <v>73</v>
      </c>
      <c r="AA1187">
        <v>1</v>
      </c>
      <c r="AB1187" s="2">
        <v>100</v>
      </c>
      <c r="AC1187" s="2">
        <v>48</v>
      </c>
      <c r="AD1187" s="2">
        <v>48</v>
      </c>
      <c r="AE1187" s="2">
        <v>100</v>
      </c>
      <c r="AF1187" s="2">
        <v>0</v>
      </c>
      <c r="AG1187" s="2">
        <v>0</v>
      </c>
      <c r="AH1187" s="2">
        <v>100</v>
      </c>
      <c r="AI1187" s="2">
        <v>0</v>
      </c>
      <c r="AJ1187" s="2">
        <v>0</v>
      </c>
      <c r="AK1187" s="2">
        <v>100</v>
      </c>
      <c r="AL1187" s="2">
        <v>0</v>
      </c>
      <c r="AM1187" s="2">
        <v>0</v>
      </c>
      <c r="AN1187" s="2">
        <v>100</v>
      </c>
      <c r="AO1187" s="2">
        <v>0</v>
      </c>
      <c r="AP1187" s="2">
        <v>0</v>
      </c>
      <c r="AQ1187" s="2" t="s">
        <v>77</v>
      </c>
      <c r="AR1187" s="2" t="s">
        <v>77</v>
      </c>
      <c r="AS1187" s="2" t="s">
        <v>77</v>
      </c>
      <c r="AT1187" s="2">
        <v>354389000</v>
      </c>
      <c r="AU1187" s="2">
        <v>79230267</v>
      </c>
      <c r="AV1187" s="2">
        <v>22.36</v>
      </c>
      <c r="AW1187" s="2">
        <v>69720000</v>
      </c>
      <c r="AX1187" s="2">
        <v>0</v>
      </c>
      <c r="AY1187" s="2">
        <v>0</v>
      </c>
      <c r="AZ1187" s="2">
        <v>45298453</v>
      </c>
      <c r="BA1187" s="2">
        <v>0</v>
      </c>
      <c r="BB1187" s="2">
        <v>0</v>
      </c>
      <c r="BC1187" s="2">
        <v>45298453</v>
      </c>
      <c r="BD1187" s="2">
        <v>0</v>
      </c>
      <c r="BE1187" s="2">
        <v>0</v>
      </c>
      <c r="BF1187" s="2">
        <v>39876746</v>
      </c>
      <c r="BG1187" s="2">
        <v>0</v>
      </c>
      <c r="BH1187" s="2">
        <v>0</v>
      </c>
      <c r="BI1187" s="2">
        <v>554582652</v>
      </c>
      <c r="BJ1187" s="2">
        <v>79230267</v>
      </c>
      <c r="BK1187" s="2">
        <v>14.29</v>
      </c>
      <c r="BL1187" s="2"/>
      <c r="BM1187" s="3">
        <f t="shared" si="186"/>
        <v>354.38900000000001</v>
      </c>
      <c r="BN1187" s="3">
        <f t="shared" si="187"/>
        <v>79.230266999999998</v>
      </c>
      <c r="BO1187" s="3">
        <f t="shared" si="188"/>
        <v>69.72</v>
      </c>
      <c r="BP1187" s="3">
        <f t="shared" si="189"/>
        <v>0</v>
      </c>
      <c r="BQ1187" s="3">
        <f t="shared" si="190"/>
        <v>45.298453000000002</v>
      </c>
      <c r="BR1187" s="3">
        <f t="shared" si="191"/>
        <v>0</v>
      </c>
      <c r="BS1187" s="3">
        <f t="shared" si="192"/>
        <v>45.298453000000002</v>
      </c>
      <c r="BT1187" s="3">
        <f t="shared" si="193"/>
        <v>0</v>
      </c>
      <c r="BU1187" s="3">
        <f t="shared" si="194"/>
        <v>39.876745999999997</v>
      </c>
      <c r="BV1187" s="3">
        <f t="shared" si="195"/>
        <v>0</v>
      </c>
    </row>
    <row r="1188" spans="1:74" x14ac:dyDescent="0.25">
      <c r="A1188">
        <v>16</v>
      </c>
      <c r="B1188" t="s">
        <v>60</v>
      </c>
      <c r="C1188" t="s">
        <v>61</v>
      </c>
      <c r="D1188">
        <v>2020</v>
      </c>
      <c r="E1188" t="s">
        <v>62</v>
      </c>
      <c r="F1188" t="s">
        <v>63</v>
      </c>
      <c r="G1188">
        <v>2</v>
      </c>
      <c r="H1188" t="s">
        <v>64</v>
      </c>
      <c r="I1188" t="s">
        <v>3426</v>
      </c>
      <c r="J1188" t="s">
        <v>2157</v>
      </c>
      <c r="K1188" t="s">
        <v>2158</v>
      </c>
      <c r="L1188" t="s">
        <v>3465</v>
      </c>
      <c r="M1188" t="s">
        <v>1494</v>
      </c>
      <c r="N1188" t="s">
        <v>3469</v>
      </c>
      <c r="O1188" t="s">
        <v>68</v>
      </c>
      <c r="P1188" t="s">
        <v>3474</v>
      </c>
      <c r="Q1188" t="s">
        <v>69</v>
      </c>
      <c r="R1188" t="s">
        <v>3756</v>
      </c>
      <c r="S1188" t="s">
        <v>2190</v>
      </c>
      <c r="T1188">
        <v>9</v>
      </c>
      <c r="U1188">
        <v>4</v>
      </c>
      <c r="V1188" t="s">
        <v>2194</v>
      </c>
      <c r="W1188">
        <v>2</v>
      </c>
      <c r="X1188" t="s">
        <v>76</v>
      </c>
      <c r="Y1188">
        <v>1</v>
      </c>
      <c r="Z1188" t="s">
        <v>73</v>
      </c>
      <c r="AA1188">
        <v>1</v>
      </c>
      <c r="AB1188" s="2">
        <v>100</v>
      </c>
      <c r="AC1188" s="2">
        <v>50</v>
      </c>
      <c r="AD1188" s="2">
        <v>50</v>
      </c>
      <c r="AE1188" s="2">
        <v>100</v>
      </c>
      <c r="AF1188" s="2">
        <v>0</v>
      </c>
      <c r="AG1188" s="2">
        <v>0</v>
      </c>
      <c r="AH1188" s="2">
        <v>100</v>
      </c>
      <c r="AI1188" s="2">
        <v>0</v>
      </c>
      <c r="AJ1188" s="2">
        <v>0</v>
      </c>
      <c r="AK1188" s="2">
        <v>100</v>
      </c>
      <c r="AL1188" s="2">
        <v>0</v>
      </c>
      <c r="AM1188" s="2">
        <v>0</v>
      </c>
      <c r="AN1188" s="2">
        <v>100</v>
      </c>
      <c r="AO1188" s="2">
        <v>0</v>
      </c>
      <c r="AP1188" s="2">
        <v>0</v>
      </c>
      <c r="AQ1188" s="2" t="s">
        <v>77</v>
      </c>
      <c r="AR1188" s="2" t="s">
        <v>77</v>
      </c>
      <c r="AS1188" s="2" t="s">
        <v>77</v>
      </c>
      <c r="AT1188" s="2">
        <v>2374443953</v>
      </c>
      <c r="AU1188" s="2">
        <v>382461116</v>
      </c>
      <c r="AV1188" s="2">
        <v>16.11</v>
      </c>
      <c r="AW1188" s="2">
        <v>1159535000</v>
      </c>
      <c r="AX1188" s="2">
        <v>0</v>
      </c>
      <c r="AY1188" s="2">
        <v>0</v>
      </c>
      <c r="AZ1188" s="2">
        <v>499211934</v>
      </c>
      <c r="BA1188" s="2">
        <v>0</v>
      </c>
      <c r="BB1188" s="2">
        <v>0</v>
      </c>
      <c r="BC1188" s="2">
        <v>499211934</v>
      </c>
      <c r="BD1188" s="2">
        <v>0</v>
      </c>
      <c r="BE1188" s="2">
        <v>0</v>
      </c>
      <c r="BF1188" s="2">
        <v>439461973</v>
      </c>
      <c r="BG1188" s="2">
        <v>0</v>
      </c>
      <c r="BH1188" s="2">
        <v>0</v>
      </c>
      <c r="BI1188" s="2">
        <v>4971864794</v>
      </c>
      <c r="BJ1188" s="2">
        <v>382461116</v>
      </c>
      <c r="BK1188" s="2">
        <v>7.69</v>
      </c>
      <c r="BL1188" s="2"/>
      <c r="BM1188" s="3">
        <f t="shared" si="186"/>
        <v>2374.443953</v>
      </c>
      <c r="BN1188" s="3">
        <f t="shared" si="187"/>
        <v>382.461116</v>
      </c>
      <c r="BO1188" s="3">
        <f t="shared" si="188"/>
        <v>1159.5350000000001</v>
      </c>
      <c r="BP1188" s="3">
        <f t="shared" si="189"/>
        <v>0</v>
      </c>
      <c r="BQ1188" s="3">
        <f t="shared" si="190"/>
        <v>499.21193399999999</v>
      </c>
      <c r="BR1188" s="3">
        <f t="shared" si="191"/>
        <v>0</v>
      </c>
      <c r="BS1188" s="3">
        <f t="shared" si="192"/>
        <v>499.21193399999999</v>
      </c>
      <c r="BT1188" s="3">
        <f t="shared" si="193"/>
        <v>0</v>
      </c>
      <c r="BU1188" s="3">
        <f t="shared" si="194"/>
        <v>439.461973</v>
      </c>
      <c r="BV1188" s="3">
        <f t="shared" si="195"/>
        <v>0</v>
      </c>
    </row>
    <row r="1189" spans="1:74" x14ac:dyDescent="0.25">
      <c r="A1189">
        <v>16</v>
      </c>
      <c r="B1189" t="s">
        <v>60</v>
      </c>
      <c r="C1189" t="s">
        <v>61</v>
      </c>
      <c r="D1189">
        <v>2020</v>
      </c>
      <c r="E1189" t="s">
        <v>62</v>
      </c>
      <c r="F1189" t="s">
        <v>63</v>
      </c>
      <c r="G1189">
        <v>2</v>
      </c>
      <c r="H1189" t="s">
        <v>64</v>
      </c>
      <c r="I1189" t="s">
        <v>3426</v>
      </c>
      <c r="J1189" t="s">
        <v>2157</v>
      </c>
      <c r="K1189" t="s">
        <v>2158</v>
      </c>
      <c r="L1189" t="s">
        <v>3465</v>
      </c>
      <c r="M1189" t="s">
        <v>1494</v>
      </c>
      <c r="N1189" t="s">
        <v>3469</v>
      </c>
      <c r="O1189" t="s">
        <v>68</v>
      </c>
      <c r="P1189" t="s">
        <v>3474</v>
      </c>
      <c r="Q1189" t="s">
        <v>69</v>
      </c>
      <c r="R1189" t="s">
        <v>3756</v>
      </c>
      <c r="S1189" t="s">
        <v>2190</v>
      </c>
      <c r="T1189">
        <v>9</v>
      </c>
      <c r="U1189">
        <v>5</v>
      </c>
      <c r="V1189" t="s">
        <v>2195</v>
      </c>
      <c r="W1189">
        <v>2</v>
      </c>
      <c r="X1189" t="s">
        <v>76</v>
      </c>
      <c r="Y1189">
        <v>1</v>
      </c>
      <c r="Z1189" t="s">
        <v>73</v>
      </c>
      <c r="AA1189">
        <v>1</v>
      </c>
      <c r="AB1189" s="2">
        <v>100</v>
      </c>
      <c r="AC1189" s="2">
        <v>50</v>
      </c>
      <c r="AD1189" s="2">
        <v>50</v>
      </c>
      <c r="AE1189" s="2">
        <v>100</v>
      </c>
      <c r="AF1189" s="2">
        <v>0</v>
      </c>
      <c r="AG1189" s="2">
        <v>0</v>
      </c>
      <c r="AH1189" s="2">
        <v>100</v>
      </c>
      <c r="AI1189" s="2">
        <v>0</v>
      </c>
      <c r="AJ1189" s="2">
        <v>0</v>
      </c>
      <c r="AK1189" s="2">
        <v>100</v>
      </c>
      <c r="AL1189" s="2">
        <v>0</v>
      </c>
      <c r="AM1189" s="2">
        <v>0</v>
      </c>
      <c r="AN1189" s="2">
        <v>100</v>
      </c>
      <c r="AO1189" s="2">
        <v>0</v>
      </c>
      <c r="AP1189" s="2">
        <v>0</v>
      </c>
      <c r="AQ1189" s="2" t="s">
        <v>77</v>
      </c>
      <c r="AR1189" s="2" t="s">
        <v>77</v>
      </c>
      <c r="AS1189" s="2" t="s">
        <v>77</v>
      </c>
      <c r="AT1189" s="2">
        <v>304323999</v>
      </c>
      <c r="AU1189" s="2">
        <v>235969999</v>
      </c>
      <c r="AV1189" s="2">
        <v>77.540000000000006</v>
      </c>
      <c r="AW1189" s="2">
        <v>246288000</v>
      </c>
      <c r="AX1189" s="2">
        <v>0</v>
      </c>
      <c r="AY1189" s="2">
        <v>0</v>
      </c>
      <c r="AZ1189" s="2">
        <v>12821026</v>
      </c>
      <c r="BA1189" s="2">
        <v>0</v>
      </c>
      <c r="BB1189" s="2">
        <v>0</v>
      </c>
      <c r="BC1189" s="2">
        <v>12821026</v>
      </c>
      <c r="BD1189" s="2">
        <v>0</v>
      </c>
      <c r="BE1189" s="2">
        <v>0</v>
      </c>
      <c r="BF1189" s="2">
        <v>11286496</v>
      </c>
      <c r="BG1189" s="2">
        <v>0</v>
      </c>
      <c r="BH1189" s="2">
        <v>0</v>
      </c>
      <c r="BI1189" s="2">
        <v>587540547</v>
      </c>
      <c r="BJ1189" s="2">
        <v>235969999</v>
      </c>
      <c r="BK1189" s="2">
        <v>40.159999999999997</v>
      </c>
      <c r="BL1189" s="2" t="s">
        <v>2196</v>
      </c>
      <c r="BM1189" s="3">
        <f t="shared" si="186"/>
        <v>304.32399900000001</v>
      </c>
      <c r="BN1189" s="3">
        <f t="shared" si="187"/>
        <v>235.969999</v>
      </c>
      <c r="BO1189" s="3">
        <f t="shared" si="188"/>
        <v>246.28800000000001</v>
      </c>
      <c r="BP1189" s="3">
        <f t="shared" si="189"/>
        <v>0</v>
      </c>
      <c r="BQ1189" s="3">
        <f t="shared" si="190"/>
        <v>12.821026</v>
      </c>
      <c r="BR1189" s="3">
        <f t="shared" si="191"/>
        <v>0</v>
      </c>
      <c r="BS1189" s="3">
        <f t="shared" si="192"/>
        <v>12.821026</v>
      </c>
      <c r="BT1189" s="3">
        <f t="shared" si="193"/>
        <v>0</v>
      </c>
      <c r="BU1189" s="3">
        <f t="shared" si="194"/>
        <v>11.286496</v>
      </c>
      <c r="BV1189" s="3">
        <f t="shared" si="195"/>
        <v>0</v>
      </c>
    </row>
    <row r="1190" spans="1:74" x14ac:dyDescent="0.25">
      <c r="A1190">
        <v>16</v>
      </c>
      <c r="B1190" t="s">
        <v>60</v>
      </c>
      <c r="C1190" t="s">
        <v>61</v>
      </c>
      <c r="D1190">
        <v>2020</v>
      </c>
      <c r="E1190" t="s">
        <v>62</v>
      </c>
      <c r="F1190" t="s">
        <v>63</v>
      </c>
      <c r="G1190">
        <v>2</v>
      </c>
      <c r="H1190" t="s">
        <v>64</v>
      </c>
      <c r="I1190" t="s">
        <v>3426</v>
      </c>
      <c r="J1190" t="s">
        <v>2157</v>
      </c>
      <c r="K1190" t="s">
        <v>2158</v>
      </c>
      <c r="L1190" t="s">
        <v>3465</v>
      </c>
      <c r="M1190" t="s">
        <v>1494</v>
      </c>
      <c r="N1190" t="s">
        <v>3469</v>
      </c>
      <c r="O1190" t="s">
        <v>68</v>
      </c>
      <c r="P1190" t="s">
        <v>3474</v>
      </c>
      <c r="Q1190" t="s">
        <v>69</v>
      </c>
      <c r="R1190" t="s">
        <v>3756</v>
      </c>
      <c r="S1190" t="s">
        <v>2190</v>
      </c>
      <c r="T1190">
        <v>9</v>
      </c>
      <c r="U1190">
        <v>6</v>
      </c>
      <c r="V1190" t="s">
        <v>2197</v>
      </c>
      <c r="W1190">
        <v>2</v>
      </c>
      <c r="X1190" t="s">
        <v>76</v>
      </c>
      <c r="Y1190">
        <v>1</v>
      </c>
      <c r="Z1190" t="s">
        <v>73</v>
      </c>
      <c r="AA1190">
        <v>1</v>
      </c>
      <c r="AB1190" s="2">
        <v>100</v>
      </c>
      <c r="AC1190" s="2">
        <v>31</v>
      </c>
      <c r="AD1190" s="2">
        <v>31</v>
      </c>
      <c r="AE1190" s="2">
        <v>100</v>
      </c>
      <c r="AF1190" s="2">
        <v>0</v>
      </c>
      <c r="AG1190" s="2">
        <v>0</v>
      </c>
      <c r="AH1190" s="2">
        <v>100</v>
      </c>
      <c r="AI1190" s="2">
        <v>0</v>
      </c>
      <c r="AJ1190" s="2">
        <v>0</v>
      </c>
      <c r="AK1190" s="2">
        <v>100</v>
      </c>
      <c r="AL1190" s="2">
        <v>0</v>
      </c>
      <c r="AM1190" s="2">
        <v>0</v>
      </c>
      <c r="AN1190" s="2">
        <v>100</v>
      </c>
      <c r="AO1190" s="2">
        <v>0</v>
      </c>
      <c r="AP1190" s="2">
        <v>0</v>
      </c>
      <c r="AQ1190" s="2" t="s">
        <v>77</v>
      </c>
      <c r="AR1190" s="2" t="s">
        <v>77</v>
      </c>
      <c r="AS1190" s="2" t="s">
        <v>77</v>
      </c>
      <c r="AT1190" s="2">
        <v>1212380078</v>
      </c>
      <c r="AU1190" s="2">
        <v>876446630</v>
      </c>
      <c r="AV1190" s="2">
        <v>72.290000000000006</v>
      </c>
      <c r="AW1190" s="2">
        <v>710658000</v>
      </c>
      <c r="AX1190" s="2">
        <v>0</v>
      </c>
      <c r="AY1190" s="2">
        <v>0</v>
      </c>
      <c r="AZ1190" s="2">
        <v>254587100</v>
      </c>
      <c r="BA1190" s="2">
        <v>0</v>
      </c>
      <c r="BB1190" s="2">
        <v>0</v>
      </c>
      <c r="BC1190" s="2">
        <v>254587100</v>
      </c>
      <c r="BD1190" s="2">
        <v>0</v>
      </c>
      <c r="BE1190" s="2">
        <v>0</v>
      </c>
      <c r="BF1190" s="2">
        <v>224115935</v>
      </c>
      <c r="BG1190" s="2">
        <v>0</v>
      </c>
      <c r="BH1190" s="2">
        <v>0</v>
      </c>
      <c r="BI1190" s="2">
        <v>2656328213</v>
      </c>
      <c r="BJ1190" s="2">
        <v>876446630</v>
      </c>
      <c r="BK1190" s="2">
        <v>32.99</v>
      </c>
      <c r="BL1190" s="2"/>
      <c r="BM1190" s="3">
        <f t="shared" si="186"/>
        <v>1212.3800779999999</v>
      </c>
      <c r="BN1190" s="3">
        <f t="shared" si="187"/>
        <v>876.44663000000003</v>
      </c>
      <c r="BO1190" s="3">
        <f t="shared" si="188"/>
        <v>710.65800000000002</v>
      </c>
      <c r="BP1190" s="3">
        <f t="shared" si="189"/>
        <v>0</v>
      </c>
      <c r="BQ1190" s="3">
        <f t="shared" si="190"/>
        <v>254.58709999999999</v>
      </c>
      <c r="BR1190" s="3">
        <f t="shared" si="191"/>
        <v>0</v>
      </c>
      <c r="BS1190" s="3">
        <f t="shared" si="192"/>
        <v>254.58709999999999</v>
      </c>
      <c r="BT1190" s="3">
        <f t="shared" si="193"/>
        <v>0</v>
      </c>
      <c r="BU1190" s="3">
        <f t="shared" si="194"/>
        <v>224.11593500000001</v>
      </c>
      <c r="BV1190" s="3">
        <f t="shared" si="195"/>
        <v>0</v>
      </c>
    </row>
    <row r="1191" spans="1:74" x14ac:dyDescent="0.25">
      <c r="A1191">
        <v>16</v>
      </c>
      <c r="B1191" t="s">
        <v>60</v>
      </c>
      <c r="C1191" t="s">
        <v>61</v>
      </c>
      <c r="D1191">
        <v>2020</v>
      </c>
      <c r="E1191" t="s">
        <v>62</v>
      </c>
      <c r="F1191" t="s">
        <v>63</v>
      </c>
      <c r="G1191">
        <v>2</v>
      </c>
      <c r="H1191" t="s">
        <v>64</v>
      </c>
      <c r="I1191" t="s">
        <v>3426</v>
      </c>
      <c r="J1191" t="s">
        <v>2157</v>
      </c>
      <c r="K1191" t="s">
        <v>2158</v>
      </c>
      <c r="L1191" t="s">
        <v>3465</v>
      </c>
      <c r="M1191" t="s">
        <v>1494</v>
      </c>
      <c r="N1191" t="s">
        <v>3469</v>
      </c>
      <c r="O1191" t="s">
        <v>68</v>
      </c>
      <c r="P1191" t="s">
        <v>3474</v>
      </c>
      <c r="Q1191" t="s">
        <v>69</v>
      </c>
      <c r="R1191" t="s">
        <v>3756</v>
      </c>
      <c r="S1191" t="s">
        <v>2190</v>
      </c>
      <c r="T1191">
        <v>9</v>
      </c>
      <c r="U1191">
        <v>7</v>
      </c>
      <c r="V1191" t="s">
        <v>2198</v>
      </c>
      <c r="W1191">
        <v>2</v>
      </c>
      <c r="X1191" t="s">
        <v>76</v>
      </c>
      <c r="Y1191">
        <v>1</v>
      </c>
      <c r="Z1191" t="s">
        <v>73</v>
      </c>
      <c r="AA1191">
        <v>1</v>
      </c>
      <c r="AB1191" s="2">
        <v>100</v>
      </c>
      <c r="AC1191" s="2">
        <v>53</v>
      </c>
      <c r="AD1191" s="2">
        <v>53</v>
      </c>
      <c r="AE1191" s="2">
        <v>100</v>
      </c>
      <c r="AF1191" s="2">
        <v>0</v>
      </c>
      <c r="AG1191" s="2">
        <v>0</v>
      </c>
      <c r="AH1191" s="2">
        <v>100</v>
      </c>
      <c r="AI1191" s="2">
        <v>0</v>
      </c>
      <c r="AJ1191" s="2">
        <v>0</v>
      </c>
      <c r="AK1191" s="2">
        <v>100</v>
      </c>
      <c r="AL1191" s="2">
        <v>0</v>
      </c>
      <c r="AM1191" s="2">
        <v>0</v>
      </c>
      <c r="AN1191" s="2">
        <v>100</v>
      </c>
      <c r="AO1191" s="2">
        <v>0</v>
      </c>
      <c r="AP1191" s="2">
        <v>0</v>
      </c>
      <c r="AQ1191" s="2" t="s">
        <v>77</v>
      </c>
      <c r="AR1191" s="2" t="s">
        <v>77</v>
      </c>
      <c r="AS1191" s="2" t="s">
        <v>77</v>
      </c>
      <c r="AT1191" s="2">
        <v>290407400</v>
      </c>
      <c r="AU1191" s="2">
        <v>214870600</v>
      </c>
      <c r="AV1191" s="2">
        <v>73.989999999999995</v>
      </c>
      <c r="AW1191" s="2">
        <v>203952000</v>
      </c>
      <c r="AX1191" s="2">
        <v>0</v>
      </c>
      <c r="AY1191" s="2">
        <v>0</v>
      </c>
      <c r="AZ1191" s="2">
        <v>85569147</v>
      </c>
      <c r="BA1191" s="2">
        <v>0</v>
      </c>
      <c r="BB1191" s="2">
        <v>0</v>
      </c>
      <c r="BC1191" s="2">
        <v>85569147</v>
      </c>
      <c r="BD1191" s="2">
        <v>0</v>
      </c>
      <c r="BE1191" s="2">
        <v>0</v>
      </c>
      <c r="BF1191" s="2">
        <v>75327498</v>
      </c>
      <c r="BG1191" s="2">
        <v>0</v>
      </c>
      <c r="BH1191" s="2">
        <v>0</v>
      </c>
      <c r="BI1191" s="2">
        <v>740825192</v>
      </c>
      <c r="BJ1191" s="2">
        <v>214870600</v>
      </c>
      <c r="BK1191" s="2">
        <v>29</v>
      </c>
      <c r="BL1191" s="2"/>
      <c r="BM1191" s="3">
        <f t="shared" si="186"/>
        <v>290.4074</v>
      </c>
      <c r="BN1191" s="3">
        <f t="shared" si="187"/>
        <v>214.8706</v>
      </c>
      <c r="BO1191" s="3">
        <f t="shared" si="188"/>
        <v>203.952</v>
      </c>
      <c r="BP1191" s="3">
        <f t="shared" si="189"/>
        <v>0</v>
      </c>
      <c r="BQ1191" s="3">
        <f t="shared" si="190"/>
        <v>85.569147000000001</v>
      </c>
      <c r="BR1191" s="3">
        <f t="shared" si="191"/>
        <v>0</v>
      </c>
      <c r="BS1191" s="3">
        <f t="shared" si="192"/>
        <v>85.569147000000001</v>
      </c>
      <c r="BT1191" s="3">
        <f t="shared" si="193"/>
        <v>0</v>
      </c>
      <c r="BU1191" s="3">
        <f t="shared" si="194"/>
        <v>75.327498000000006</v>
      </c>
      <c r="BV1191" s="3">
        <f t="shared" si="195"/>
        <v>0</v>
      </c>
    </row>
    <row r="1192" spans="1:74" x14ac:dyDescent="0.25">
      <c r="A1192">
        <v>16</v>
      </c>
      <c r="B1192" t="s">
        <v>60</v>
      </c>
      <c r="C1192" t="s">
        <v>61</v>
      </c>
      <c r="D1192">
        <v>2020</v>
      </c>
      <c r="E1192" t="s">
        <v>62</v>
      </c>
      <c r="F1192" t="s">
        <v>63</v>
      </c>
      <c r="G1192">
        <v>2</v>
      </c>
      <c r="H1192" t="s">
        <v>64</v>
      </c>
      <c r="I1192" t="s">
        <v>3426</v>
      </c>
      <c r="J1192" t="s">
        <v>2157</v>
      </c>
      <c r="K1192" t="s">
        <v>2158</v>
      </c>
      <c r="L1192" t="s">
        <v>3465</v>
      </c>
      <c r="M1192" t="s">
        <v>1494</v>
      </c>
      <c r="N1192" t="s">
        <v>3469</v>
      </c>
      <c r="O1192" t="s">
        <v>68</v>
      </c>
      <c r="P1192" t="s">
        <v>3474</v>
      </c>
      <c r="Q1192" t="s">
        <v>69</v>
      </c>
      <c r="R1192" t="s">
        <v>3756</v>
      </c>
      <c r="S1192" t="s">
        <v>2190</v>
      </c>
      <c r="T1192">
        <v>9</v>
      </c>
      <c r="U1192">
        <v>8</v>
      </c>
      <c r="V1192" t="s">
        <v>2199</v>
      </c>
      <c r="W1192">
        <v>2</v>
      </c>
      <c r="X1192" t="s">
        <v>76</v>
      </c>
      <c r="Y1192">
        <v>1</v>
      </c>
      <c r="Z1192" t="s">
        <v>73</v>
      </c>
      <c r="AA1192">
        <v>1</v>
      </c>
      <c r="AB1192" s="2">
        <v>100</v>
      </c>
      <c r="AC1192" s="2">
        <v>25.2</v>
      </c>
      <c r="AD1192" s="2">
        <v>25.2</v>
      </c>
      <c r="AE1192" s="2">
        <v>100</v>
      </c>
      <c r="AF1192" s="2">
        <v>0</v>
      </c>
      <c r="AG1192" s="2">
        <v>0</v>
      </c>
      <c r="AH1192" s="2">
        <v>100</v>
      </c>
      <c r="AI1192" s="2">
        <v>0</v>
      </c>
      <c r="AJ1192" s="2">
        <v>0</v>
      </c>
      <c r="AK1192" s="2">
        <v>100</v>
      </c>
      <c r="AL1192" s="2">
        <v>0</v>
      </c>
      <c r="AM1192" s="2">
        <v>0</v>
      </c>
      <c r="AN1192" s="2">
        <v>100</v>
      </c>
      <c r="AO1192" s="2">
        <v>0</v>
      </c>
      <c r="AP1192" s="2">
        <v>0</v>
      </c>
      <c r="AQ1192" s="2" t="s">
        <v>77</v>
      </c>
      <c r="AR1192" s="2" t="s">
        <v>77</v>
      </c>
      <c r="AS1192" s="2" t="s">
        <v>77</v>
      </c>
      <c r="AT1192" s="2">
        <v>15091666</v>
      </c>
      <c r="AU1192" s="2">
        <v>15091666</v>
      </c>
      <c r="AV1192" s="2">
        <v>100</v>
      </c>
      <c r="AW1192" s="2">
        <v>21732000</v>
      </c>
      <c r="AX1192" s="2">
        <v>0</v>
      </c>
      <c r="AY1192" s="2">
        <v>0</v>
      </c>
      <c r="AZ1192" s="2">
        <v>8338878</v>
      </c>
      <c r="BA1192" s="2">
        <v>0</v>
      </c>
      <c r="BB1192" s="2">
        <v>0</v>
      </c>
      <c r="BC1192" s="2">
        <v>8338878</v>
      </c>
      <c r="BD1192" s="2">
        <v>0</v>
      </c>
      <c r="BE1192" s="2">
        <v>0</v>
      </c>
      <c r="BF1192" s="2">
        <v>7340810</v>
      </c>
      <c r="BG1192" s="2">
        <v>0</v>
      </c>
      <c r="BH1192" s="2">
        <v>0</v>
      </c>
      <c r="BI1192" s="2">
        <v>60842232</v>
      </c>
      <c r="BJ1192" s="2">
        <v>15091666</v>
      </c>
      <c r="BK1192" s="2">
        <v>24.8</v>
      </c>
      <c r="BL1192" s="2" t="s">
        <v>2200</v>
      </c>
      <c r="BM1192" s="3">
        <f t="shared" si="186"/>
        <v>15.091666</v>
      </c>
      <c r="BN1192" s="3">
        <f t="shared" si="187"/>
        <v>15.091666</v>
      </c>
      <c r="BO1192" s="3">
        <f t="shared" si="188"/>
        <v>21.731999999999999</v>
      </c>
      <c r="BP1192" s="3">
        <f t="shared" si="189"/>
        <v>0</v>
      </c>
      <c r="BQ1192" s="3">
        <f t="shared" si="190"/>
        <v>8.3388779999999993</v>
      </c>
      <c r="BR1192" s="3">
        <f t="shared" si="191"/>
        <v>0</v>
      </c>
      <c r="BS1192" s="3">
        <f t="shared" si="192"/>
        <v>8.3388779999999993</v>
      </c>
      <c r="BT1192" s="3">
        <f t="shared" si="193"/>
        <v>0</v>
      </c>
      <c r="BU1192" s="3">
        <f t="shared" si="194"/>
        <v>7.3408100000000003</v>
      </c>
      <c r="BV1192" s="3">
        <f t="shared" si="195"/>
        <v>0</v>
      </c>
    </row>
    <row r="1193" spans="1:74" x14ac:dyDescent="0.25">
      <c r="A1193">
        <v>16</v>
      </c>
      <c r="B1193" t="s">
        <v>60</v>
      </c>
      <c r="C1193" t="s">
        <v>61</v>
      </c>
      <c r="D1193">
        <v>2020</v>
      </c>
      <c r="E1193" t="s">
        <v>62</v>
      </c>
      <c r="F1193" t="s">
        <v>63</v>
      </c>
      <c r="G1193">
        <v>2</v>
      </c>
      <c r="H1193" t="s">
        <v>64</v>
      </c>
      <c r="I1193" t="s">
        <v>3426</v>
      </c>
      <c r="J1193" t="s">
        <v>2157</v>
      </c>
      <c r="K1193" t="s">
        <v>2158</v>
      </c>
      <c r="L1193" t="s">
        <v>3465</v>
      </c>
      <c r="M1193" t="s">
        <v>1494</v>
      </c>
      <c r="N1193" t="s">
        <v>3469</v>
      </c>
      <c r="O1193" t="s">
        <v>68</v>
      </c>
      <c r="P1193" t="s">
        <v>3474</v>
      </c>
      <c r="Q1193" t="s">
        <v>69</v>
      </c>
      <c r="R1193" t="s">
        <v>3756</v>
      </c>
      <c r="S1193" t="s">
        <v>2190</v>
      </c>
      <c r="T1193">
        <v>9</v>
      </c>
      <c r="U1193">
        <v>9</v>
      </c>
      <c r="V1193" t="s">
        <v>2201</v>
      </c>
      <c r="W1193">
        <v>2</v>
      </c>
      <c r="X1193" t="s">
        <v>76</v>
      </c>
      <c r="Y1193">
        <v>1</v>
      </c>
      <c r="Z1193" t="s">
        <v>73</v>
      </c>
      <c r="AA1193">
        <v>1</v>
      </c>
      <c r="AB1193" s="2">
        <v>100</v>
      </c>
      <c r="AC1193" s="2">
        <v>58</v>
      </c>
      <c r="AD1193" s="2">
        <v>58</v>
      </c>
      <c r="AE1193" s="2">
        <v>100</v>
      </c>
      <c r="AF1193" s="2">
        <v>0</v>
      </c>
      <c r="AG1193" s="2">
        <v>0</v>
      </c>
      <c r="AH1193" s="2">
        <v>100</v>
      </c>
      <c r="AI1193" s="2">
        <v>0</v>
      </c>
      <c r="AJ1193" s="2">
        <v>0</v>
      </c>
      <c r="AK1193" s="2">
        <v>100</v>
      </c>
      <c r="AL1193" s="2">
        <v>0</v>
      </c>
      <c r="AM1193" s="2">
        <v>0</v>
      </c>
      <c r="AN1193" s="2">
        <v>100</v>
      </c>
      <c r="AO1193" s="2">
        <v>0</v>
      </c>
      <c r="AP1193" s="2">
        <v>0</v>
      </c>
      <c r="AQ1193" s="2" t="s">
        <v>77</v>
      </c>
      <c r="AR1193" s="2" t="s">
        <v>77</v>
      </c>
      <c r="AS1193" s="2" t="s">
        <v>77</v>
      </c>
      <c r="AT1193" s="2">
        <v>1106925598</v>
      </c>
      <c r="AU1193" s="2">
        <v>654040665</v>
      </c>
      <c r="AV1193" s="2">
        <v>59.09</v>
      </c>
      <c r="AW1193" s="2">
        <v>117708000</v>
      </c>
      <c r="AX1193" s="2">
        <v>0</v>
      </c>
      <c r="AY1193" s="2">
        <v>0</v>
      </c>
      <c r="AZ1193" s="2">
        <v>2146949260</v>
      </c>
      <c r="BA1193" s="2">
        <v>0</v>
      </c>
      <c r="BB1193" s="2">
        <v>0</v>
      </c>
      <c r="BC1193" s="2">
        <v>2838208630</v>
      </c>
      <c r="BD1193" s="2">
        <v>0</v>
      </c>
      <c r="BE1193" s="2">
        <v>0</v>
      </c>
      <c r="BF1193" s="2">
        <v>1446932142</v>
      </c>
      <c r="BG1193" s="2">
        <v>0</v>
      </c>
      <c r="BH1193" s="2">
        <v>0</v>
      </c>
      <c r="BI1193" s="2">
        <v>7656723630</v>
      </c>
      <c r="BJ1193" s="2">
        <v>654040665</v>
      </c>
      <c r="BK1193" s="2">
        <v>8.5399999999999991</v>
      </c>
      <c r="BL1193" s="2"/>
      <c r="BM1193" s="3">
        <f t="shared" si="186"/>
        <v>1106.925598</v>
      </c>
      <c r="BN1193" s="3">
        <f t="shared" si="187"/>
        <v>654.04066499999999</v>
      </c>
      <c r="BO1193" s="3">
        <f t="shared" si="188"/>
        <v>117.708</v>
      </c>
      <c r="BP1193" s="3">
        <f t="shared" si="189"/>
        <v>0</v>
      </c>
      <c r="BQ1193" s="3">
        <f t="shared" si="190"/>
        <v>2146.9492599999999</v>
      </c>
      <c r="BR1193" s="3">
        <f t="shared" si="191"/>
        <v>0</v>
      </c>
      <c r="BS1193" s="3">
        <f t="shared" si="192"/>
        <v>2838.2086300000001</v>
      </c>
      <c r="BT1193" s="3">
        <f t="shared" si="193"/>
        <v>0</v>
      </c>
      <c r="BU1193" s="3">
        <f t="shared" si="194"/>
        <v>1446.9321420000001</v>
      </c>
      <c r="BV1193" s="3">
        <f t="shared" si="195"/>
        <v>0</v>
      </c>
    </row>
    <row r="1194" spans="1:74" x14ac:dyDescent="0.25">
      <c r="A1194">
        <v>16</v>
      </c>
      <c r="B1194" t="s">
        <v>60</v>
      </c>
      <c r="C1194" t="s">
        <v>61</v>
      </c>
      <c r="D1194">
        <v>2020</v>
      </c>
      <c r="E1194" t="s">
        <v>62</v>
      </c>
      <c r="F1194" t="s">
        <v>63</v>
      </c>
      <c r="G1194">
        <v>2</v>
      </c>
      <c r="H1194" t="s">
        <v>64</v>
      </c>
      <c r="I1194" t="s">
        <v>3426</v>
      </c>
      <c r="J1194" t="s">
        <v>2157</v>
      </c>
      <c r="K1194" t="s">
        <v>2158</v>
      </c>
      <c r="L1194" t="s">
        <v>3465</v>
      </c>
      <c r="M1194" t="s">
        <v>1494</v>
      </c>
      <c r="N1194" t="s">
        <v>3469</v>
      </c>
      <c r="O1194" t="s">
        <v>68</v>
      </c>
      <c r="P1194" t="s">
        <v>3474</v>
      </c>
      <c r="Q1194" t="s">
        <v>69</v>
      </c>
      <c r="R1194" t="s">
        <v>3756</v>
      </c>
      <c r="S1194" t="s">
        <v>2190</v>
      </c>
      <c r="T1194">
        <v>9</v>
      </c>
      <c r="U1194">
        <v>10</v>
      </c>
      <c r="V1194" t="s">
        <v>2202</v>
      </c>
      <c r="W1194">
        <v>2</v>
      </c>
      <c r="X1194" t="s">
        <v>76</v>
      </c>
      <c r="Y1194">
        <v>1</v>
      </c>
      <c r="Z1194" t="s">
        <v>73</v>
      </c>
      <c r="AA1194">
        <v>1</v>
      </c>
      <c r="AB1194" s="2">
        <v>100</v>
      </c>
      <c r="AC1194" s="2">
        <v>50</v>
      </c>
      <c r="AD1194" s="2">
        <v>50</v>
      </c>
      <c r="AE1194" s="2">
        <v>100</v>
      </c>
      <c r="AF1194" s="2">
        <v>0</v>
      </c>
      <c r="AG1194" s="2">
        <v>0</v>
      </c>
      <c r="AH1194" s="2">
        <v>100</v>
      </c>
      <c r="AI1194" s="2">
        <v>0</v>
      </c>
      <c r="AJ1194" s="2">
        <v>0</v>
      </c>
      <c r="AK1194" s="2">
        <v>100</v>
      </c>
      <c r="AL1194" s="2">
        <v>0</v>
      </c>
      <c r="AM1194" s="2">
        <v>0</v>
      </c>
      <c r="AN1194" s="2">
        <v>100</v>
      </c>
      <c r="AO1194" s="2">
        <v>0</v>
      </c>
      <c r="AP1194" s="2">
        <v>0</v>
      </c>
      <c r="AQ1194" s="2" t="s">
        <v>77</v>
      </c>
      <c r="AR1194" s="2" t="s">
        <v>77</v>
      </c>
      <c r="AS1194" s="2" t="s">
        <v>77</v>
      </c>
      <c r="AT1194" s="2">
        <v>90367400</v>
      </c>
      <c r="AU1194" s="2">
        <v>60989000</v>
      </c>
      <c r="AV1194" s="2">
        <v>67.489999999999995</v>
      </c>
      <c r="AW1194" s="2">
        <v>20988000</v>
      </c>
      <c r="AX1194" s="2">
        <v>0</v>
      </c>
      <c r="AY1194" s="2">
        <v>0</v>
      </c>
      <c r="AZ1194" s="2">
        <v>21186795</v>
      </c>
      <c r="BA1194" s="2">
        <v>0</v>
      </c>
      <c r="BB1194" s="2">
        <v>0</v>
      </c>
      <c r="BC1194" s="2">
        <v>21186795</v>
      </c>
      <c r="BD1194" s="2">
        <v>0</v>
      </c>
      <c r="BE1194" s="2">
        <v>0</v>
      </c>
      <c r="BF1194" s="2">
        <v>18650969</v>
      </c>
      <c r="BG1194" s="2">
        <v>0</v>
      </c>
      <c r="BH1194" s="2">
        <v>0</v>
      </c>
      <c r="BI1194" s="2">
        <v>172379959</v>
      </c>
      <c r="BJ1194" s="2">
        <v>60989000</v>
      </c>
      <c r="BK1194" s="2">
        <v>35.380000000000003</v>
      </c>
      <c r="BL1194" s="2"/>
      <c r="BM1194" s="3">
        <f t="shared" si="186"/>
        <v>90.367400000000004</v>
      </c>
      <c r="BN1194" s="3">
        <f t="shared" si="187"/>
        <v>60.988999999999997</v>
      </c>
      <c r="BO1194" s="3">
        <f t="shared" si="188"/>
        <v>20.988</v>
      </c>
      <c r="BP1194" s="3">
        <f t="shared" si="189"/>
        <v>0</v>
      </c>
      <c r="BQ1194" s="3">
        <f t="shared" si="190"/>
        <v>21.186795</v>
      </c>
      <c r="BR1194" s="3">
        <f t="shared" si="191"/>
        <v>0</v>
      </c>
      <c r="BS1194" s="3">
        <f t="shared" si="192"/>
        <v>21.186795</v>
      </c>
      <c r="BT1194" s="3">
        <f t="shared" si="193"/>
        <v>0</v>
      </c>
      <c r="BU1194" s="3">
        <f t="shared" si="194"/>
        <v>18.650969</v>
      </c>
      <c r="BV1194" s="3">
        <f t="shared" si="195"/>
        <v>0</v>
      </c>
    </row>
    <row r="1195" spans="1:74" x14ac:dyDescent="0.25">
      <c r="A1195">
        <v>16</v>
      </c>
      <c r="B1195" t="s">
        <v>60</v>
      </c>
      <c r="C1195" t="s">
        <v>61</v>
      </c>
      <c r="D1195">
        <v>2020</v>
      </c>
      <c r="E1195" t="s">
        <v>62</v>
      </c>
      <c r="F1195" t="s">
        <v>63</v>
      </c>
      <c r="G1195">
        <v>2</v>
      </c>
      <c r="H1195" t="s">
        <v>64</v>
      </c>
      <c r="I1195" t="s">
        <v>3427</v>
      </c>
      <c r="J1195" t="s">
        <v>2203</v>
      </c>
      <c r="K1195" t="s">
        <v>2204</v>
      </c>
      <c r="L1195" t="s">
        <v>3458</v>
      </c>
      <c r="M1195" t="s">
        <v>604</v>
      </c>
      <c r="N1195" t="s">
        <v>3472</v>
      </c>
      <c r="O1195" t="s">
        <v>573</v>
      </c>
      <c r="P1195" t="s">
        <v>3510</v>
      </c>
      <c r="Q1195" t="s">
        <v>1568</v>
      </c>
      <c r="R1195" t="s">
        <v>3757</v>
      </c>
      <c r="S1195" t="s">
        <v>2205</v>
      </c>
      <c r="T1195">
        <v>21</v>
      </c>
      <c r="U1195">
        <v>1</v>
      </c>
      <c r="V1195" t="s">
        <v>2206</v>
      </c>
      <c r="W1195">
        <v>1</v>
      </c>
      <c r="X1195" t="s">
        <v>72</v>
      </c>
      <c r="Y1195">
        <v>1</v>
      </c>
      <c r="Z1195" t="s">
        <v>73</v>
      </c>
      <c r="AA1195">
        <v>1</v>
      </c>
      <c r="AB1195" s="2">
        <v>1</v>
      </c>
      <c r="AC1195" s="2">
        <v>0</v>
      </c>
      <c r="AD1195" s="2">
        <v>0</v>
      </c>
      <c r="AE1195" s="2">
        <v>4</v>
      </c>
      <c r="AF1195" s="2">
        <v>0</v>
      </c>
      <c r="AG1195" s="2">
        <v>0</v>
      </c>
      <c r="AH1195" s="2">
        <v>1</v>
      </c>
      <c r="AI1195" s="2">
        <v>0</v>
      </c>
      <c r="AJ1195" s="2">
        <v>0</v>
      </c>
      <c r="AK1195" s="2">
        <v>1</v>
      </c>
      <c r="AL1195" s="2">
        <v>0</v>
      </c>
      <c r="AM1195" s="2">
        <v>0</v>
      </c>
      <c r="AN1195" s="2">
        <v>0</v>
      </c>
      <c r="AO1195" s="2">
        <v>0</v>
      </c>
      <c r="AP1195" s="2">
        <v>0</v>
      </c>
      <c r="AQ1195" s="2">
        <v>7</v>
      </c>
      <c r="AR1195" s="2">
        <v>0</v>
      </c>
      <c r="AS1195" s="2">
        <v>0</v>
      </c>
      <c r="AT1195" s="2">
        <v>530664003</v>
      </c>
      <c r="AU1195" s="2">
        <v>0</v>
      </c>
      <c r="AV1195" s="2">
        <v>0</v>
      </c>
      <c r="AW1195" s="2">
        <v>29674000000</v>
      </c>
      <c r="AX1195" s="2">
        <v>0</v>
      </c>
      <c r="AY1195" s="2">
        <v>0</v>
      </c>
      <c r="AZ1195" s="2">
        <v>13670106368</v>
      </c>
      <c r="BA1195" s="2">
        <v>0</v>
      </c>
      <c r="BB1195" s="2">
        <v>0</v>
      </c>
      <c r="BC1195" s="2">
        <v>1713480000</v>
      </c>
      <c r="BD1195" s="2">
        <v>0</v>
      </c>
      <c r="BE1195" s="2">
        <v>0</v>
      </c>
      <c r="BF1195" s="2">
        <v>0</v>
      </c>
      <c r="BG1195" s="2">
        <v>0</v>
      </c>
      <c r="BH1195" s="2">
        <v>0</v>
      </c>
      <c r="BI1195" s="2">
        <v>45588250371</v>
      </c>
      <c r="BJ1195" s="2">
        <v>0</v>
      </c>
      <c r="BK1195" s="2">
        <v>0</v>
      </c>
      <c r="BL1195" s="2" t="s">
        <v>2207</v>
      </c>
      <c r="BM1195" s="3">
        <f t="shared" si="186"/>
        <v>530.66400299999998</v>
      </c>
      <c r="BN1195" s="3">
        <f t="shared" si="187"/>
        <v>0</v>
      </c>
      <c r="BO1195" s="3">
        <f t="shared" si="188"/>
        <v>29674</v>
      </c>
      <c r="BP1195" s="3">
        <f t="shared" si="189"/>
        <v>0</v>
      </c>
      <c r="BQ1195" s="3">
        <f t="shared" si="190"/>
        <v>13670.106368000001</v>
      </c>
      <c r="BR1195" s="3">
        <f t="shared" si="191"/>
        <v>0</v>
      </c>
      <c r="BS1195" s="3">
        <f t="shared" si="192"/>
        <v>1713.48</v>
      </c>
      <c r="BT1195" s="3">
        <f t="shared" si="193"/>
        <v>0</v>
      </c>
      <c r="BU1195" s="3">
        <f t="shared" si="194"/>
        <v>0</v>
      </c>
      <c r="BV1195" s="3">
        <f t="shared" si="195"/>
        <v>0</v>
      </c>
    </row>
    <row r="1196" spans="1:74" x14ac:dyDescent="0.25">
      <c r="A1196">
        <v>16</v>
      </c>
      <c r="B1196" t="s">
        <v>60</v>
      </c>
      <c r="C1196" t="s">
        <v>61</v>
      </c>
      <c r="D1196">
        <v>2020</v>
      </c>
      <c r="E1196" t="s">
        <v>62</v>
      </c>
      <c r="F1196" t="s">
        <v>63</v>
      </c>
      <c r="G1196">
        <v>2</v>
      </c>
      <c r="H1196" t="s">
        <v>64</v>
      </c>
      <c r="I1196" t="s">
        <v>3427</v>
      </c>
      <c r="J1196" t="s">
        <v>2203</v>
      </c>
      <c r="K1196" t="s">
        <v>2204</v>
      </c>
      <c r="L1196" t="s">
        <v>3458</v>
      </c>
      <c r="M1196" t="s">
        <v>604</v>
      </c>
      <c r="N1196" t="s">
        <v>3472</v>
      </c>
      <c r="O1196" t="s">
        <v>573</v>
      </c>
      <c r="P1196" t="s">
        <v>3510</v>
      </c>
      <c r="Q1196" t="s">
        <v>1568</v>
      </c>
      <c r="R1196" t="s">
        <v>3757</v>
      </c>
      <c r="S1196" t="s">
        <v>2205</v>
      </c>
      <c r="T1196">
        <v>21</v>
      </c>
      <c r="U1196">
        <v>2</v>
      </c>
      <c r="V1196" t="s">
        <v>2208</v>
      </c>
      <c r="W1196">
        <v>1</v>
      </c>
      <c r="X1196" t="s">
        <v>72</v>
      </c>
      <c r="Y1196">
        <v>1</v>
      </c>
      <c r="Z1196" t="s">
        <v>73</v>
      </c>
      <c r="AA1196">
        <v>1</v>
      </c>
      <c r="AB1196" s="2">
        <v>131793</v>
      </c>
      <c r="AC1196" s="2">
        <v>0</v>
      </c>
      <c r="AD1196" s="2">
        <v>0</v>
      </c>
      <c r="AE1196" s="2">
        <v>183168</v>
      </c>
      <c r="AF1196" s="2">
        <v>0</v>
      </c>
      <c r="AG1196" s="2">
        <v>0</v>
      </c>
      <c r="AH1196" s="2">
        <v>565240</v>
      </c>
      <c r="AI1196" s="2">
        <v>0</v>
      </c>
      <c r="AJ1196" s="2">
        <v>0</v>
      </c>
      <c r="AK1196" s="2">
        <v>256933</v>
      </c>
      <c r="AL1196" s="2">
        <v>0</v>
      </c>
      <c r="AM1196" s="2">
        <v>0</v>
      </c>
      <c r="AN1196" s="2">
        <v>100236.24</v>
      </c>
      <c r="AO1196" s="2">
        <v>0</v>
      </c>
      <c r="AP1196" s="2">
        <v>0</v>
      </c>
      <c r="AQ1196" s="2">
        <v>1237370.24</v>
      </c>
      <c r="AR1196" s="2">
        <v>0</v>
      </c>
      <c r="AS1196" s="2">
        <v>0</v>
      </c>
      <c r="AT1196" s="2">
        <v>150191361978</v>
      </c>
      <c r="AU1196" s="2">
        <v>87553552040</v>
      </c>
      <c r="AV1196" s="2">
        <v>58.29</v>
      </c>
      <c r="AW1196" s="2">
        <v>170122051000</v>
      </c>
      <c r="AX1196" s="2">
        <v>0</v>
      </c>
      <c r="AY1196" s="2">
        <v>0</v>
      </c>
      <c r="AZ1196" s="2">
        <v>265226000000</v>
      </c>
      <c r="BA1196" s="2">
        <v>0</v>
      </c>
      <c r="BB1196" s="2">
        <v>0</v>
      </c>
      <c r="BC1196" s="2">
        <v>118210420000</v>
      </c>
      <c r="BD1196" s="2">
        <v>0</v>
      </c>
      <c r="BE1196" s="2">
        <v>0</v>
      </c>
      <c r="BF1196" s="2">
        <v>65794100000</v>
      </c>
      <c r="BG1196" s="2">
        <v>0</v>
      </c>
      <c r="BH1196" s="2">
        <v>0</v>
      </c>
      <c r="BI1196" s="2">
        <v>769543932978</v>
      </c>
      <c r="BJ1196" s="2">
        <v>87553552040</v>
      </c>
      <c r="BK1196" s="2">
        <v>11.38</v>
      </c>
      <c r="BL1196" s="2" t="s">
        <v>2207</v>
      </c>
      <c r="BM1196" s="3">
        <f t="shared" si="186"/>
        <v>150191.361978</v>
      </c>
      <c r="BN1196" s="3">
        <f t="shared" si="187"/>
        <v>87553.552039999995</v>
      </c>
      <c r="BO1196" s="3">
        <f t="shared" si="188"/>
        <v>170122.05100000001</v>
      </c>
      <c r="BP1196" s="3">
        <f t="shared" si="189"/>
        <v>0</v>
      </c>
      <c r="BQ1196" s="3">
        <f t="shared" si="190"/>
        <v>265226</v>
      </c>
      <c r="BR1196" s="3">
        <f t="shared" si="191"/>
        <v>0</v>
      </c>
      <c r="BS1196" s="3">
        <f t="shared" si="192"/>
        <v>118210.42</v>
      </c>
      <c r="BT1196" s="3">
        <f t="shared" si="193"/>
        <v>0</v>
      </c>
      <c r="BU1196" s="3">
        <f t="shared" si="194"/>
        <v>65794.100000000006</v>
      </c>
      <c r="BV1196" s="3">
        <f t="shared" si="195"/>
        <v>0</v>
      </c>
    </row>
    <row r="1197" spans="1:74" x14ac:dyDescent="0.25">
      <c r="A1197">
        <v>16</v>
      </c>
      <c r="B1197" t="s">
        <v>60</v>
      </c>
      <c r="C1197" t="s">
        <v>61</v>
      </c>
      <c r="D1197">
        <v>2020</v>
      </c>
      <c r="E1197" t="s">
        <v>62</v>
      </c>
      <c r="F1197" t="s">
        <v>63</v>
      </c>
      <c r="G1197">
        <v>2</v>
      </c>
      <c r="H1197" t="s">
        <v>64</v>
      </c>
      <c r="I1197" t="s">
        <v>3427</v>
      </c>
      <c r="J1197" t="s">
        <v>2203</v>
      </c>
      <c r="K1197" t="s">
        <v>2204</v>
      </c>
      <c r="L1197" t="s">
        <v>3458</v>
      </c>
      <c r="M1197" t="s">
        <v>604</v>
      </c>
      <c r="N1197" t="s">
        <v>3472</v>
      </c>
      <c r="O1197" t="s">
        <v>573</v>
      </c>
      <c r="P1197" t="s">
        <v>3510</v>
      </c>
      <c r="Q1197" t="s">
        <v>1568</v>
      </c>
      <c r="R1197" t="s">
        <v>3757</v>
      </c>
      <c r="S1197" t="s">
        <v>2205</v>
      </c>
      <c r="T1197">
        <v>21</v>
      </c>
      <c r="U1197">
        <v>3</v>
      </c>
      <c r="V1197" t="s">
        <v>2209</v>
      </c>
      <c r="W1197">
        <v>1</v>
      </c>
      <c r="X1197" t="s">
        <v>72</v>
      </c>
      <c r="Y1197">
        <v>1</v>
      </c>
      <c r="Z1197" t="s">
        <v>73</v>
      </c>
      <c r="AA1197">
        <v>1</v>
      </c>
      <c r="AB1197" s="2">
        <v>5</v>
      </c>
      <c r="AC1197" s="2">
        <v>0</v>
      </c>
      <c r="AD1197" s="2">
        <v>0</v>
      </c>
      <c r="AE1197" s="2">
        <v>33</v>
      </c>
      <c r="AF1197" s="2">
        <v>0</v>
      </c>
      <c r="AG1197" s="2">
        <v>0</v>
      </c>
      <c r="AH1197" s="2">
        <v>0</v>
      </c>
      <c r="AI1197" s="2">
        <v>0</v>
      </c>
      <c r="AJ1197" s="2">
        <v>0</v>
      </c>
      <c r="AK1197" s="2">
        <v>0</v>
      </c>
      <c r="AL1197" s="2">
        <v>0</v>
      </c>
      <c r="AM1197" s="2">
        <v>0</v>
      </c>
      <c r="AN1197" s="2">
        <v>0</v>
      </c>
      <c r="AO1197" s="2">
        <v>0</v>
      </c>
      <c r="AP1197" s="2">
        <v>0</v>
      </c>
      <c r="AQ1197" s="2">
        <v>38</v>
      </c>
      <c r="AR1197" s="2">
        <v>0</v>
      </c>
      <c r="AS1197" s="2">
        <v>0</v>
      </c>
      <c r="AT1197" s="2">
        <v>9035798653</v>
      </c>
      <c r="AU1197" s="2">
        <v>0</v>
      </c>
      <c r="AV1197" s="2">
        <v>0</v>
      </c>
      <c r="AW1197" s="2">
        <v>36093407000</v>
      </c>
      <c r="AX1197" s="2">
        <v>0</v>
      </c>
      <c r="AY1197" s="2">
        <v>0</v>
      </c>
      <c r="AZ1197" s="2">
        <v>0</v>
      </c>
      <c r="BA1197" s="2">
        <v>0</v>
      </c>
      <c r="BB1197" s="2">
        <v>0</v>
      </c>
      <c r="BC1197" s="2">
        <v>0</v>
      </c>
      <c r="BD1197" s="2">
        <v>0</v>
      </c>
      <c r="BE1197" s="2">
        <v>0</v>
      </c>
      <c r="BF1197" s="2">
        <v>0</v>
      </c>
      <c r="BG1197" s="2">
        <v>0</v>
      </c>
      <c r="BH1197" s="2">
        <v>0</v>
      </c>
      <c r="BI1197" s="2">
        <v>45129205653</v>
      </c>
      <c r="BJ1197" s="2">
        <v>0</v>
      </c>
      <c r="BK1197" s="2">
        <v>0</v>
      </c>
      <c r="BL1197" s="2" t="s">
        <v>2207</v>
      </c>
      <c r="BM1197" s="3">
        <f t="shared" si="186"/>
        <v>9035.7986529999998</v>
      </c>
      <c r="BN1197" s="3">
        <f t="shared" si="187"/>
        <v>0</v>
      </c>
      <c r="BO1197" s="3">
        <f t="shared" si="188"/>
        <v>36093.406999999999</v>
      </c>
      <c r="BP1197" s="3">
        <f t="shared" si="189"/>
        <v>0</v>
      </c>
      <c r="BQ1197" s="3">
        <f t="shared" si="190"/>
        <v>0</v>
      </c>
      <c r="BR1197" s="3">
        <f t="shared" si="191"/>
        <v>0</v>
      </c>
      <c r="BS1197" s="3">
        <f t="shared" si="192"/>
        <v>0</v>
      </c>
      <c r="BT1197" s="3">
        <f t="shared" si="193"/>
        <v>0</v>
      </c>
      <c r="BU1197" s="3">
        <f t="shared" si="194"/>
        <v>0</v>
      </c>
      <c r="BV1197" s="3">
        <f t="shared" si="195"/>
        <v>0</v>
      </c>
    </row>
    <row r="1198" spans="1:74" x14ac:dyDescent="0.25">
      <c r="A1198">
        <v>16</v>
      </c>
      <c r="B1198" t="s">
        <v>60</v>
      </c>
      <c r="C1198" t="s">
        <v>61</v>
      </c>
      <c r="D1198">
        <v>2020</v>
      </c>
      <c r="E1198" t="s">
        <v>62</v>
      </c>
      <c r="F1198" t="s">
        <v>63</v>
      </c>
      <c r="G1198">
        <v>2</v>
      </c>
      <c r="H1198" t="s">
        <v>64</v>
      </c>
      <c r="I1198" t="s">
        <v>3427</v>
      </c>
      <c r="J1198" t="s">
        <v>2203</v>
      </c>
      <c r="K1198" t="s">
        <v>2204</v>
      </c>
      <c r="L1198" t="s">
        <v>3458</v>
      </c>
      <c r="M1198" t="s">
        <v>604</v>
      </c>
      <c r="N1198" t="s">
        <v>3472</v>
      </c>
      <c r="O1198" t="s">
        <v>573</v>
      </c>
      <c r="P1198" t="s">
        <v>3510</v>
      </c>
      <c r="Q1198" t="s">
        <v>1568</v>
      </c>
      <c r="R1198" t="s">
        <v>3757</v>
      </c>
      <c r="S1198" t="s">
        <v>2205</v>
      </c>
      <c r="T1198">
        <v>21</v>
      </c>
      <c r="U1198">
        <v>4</v>
      </c>
      <c r="V1198" t="s">
        <v>2210</v>
      </c>
      <c r="W1198">
        <v>2</v>
      </c>
      <c r="X1198" t="s">
        <v>76</v>
      </c>
      <c r="Y1198">
        <v>1</v>
      </c>
      <c r="Z1198" t="s">
        <v>73</v>
      </c>
      <c r="AA1198">
        <v>1</v>
      </c>
      <c r="AB1198" s="2">
        <v>100</v>
      </c>
      <c r="AC1198" s="2">
        <v>0.38</v>
      </c>
      <c r="AD1198" s="2">
        <v>0.38</v>
      </c>
      <c r="AE1198" s="2">
        <v>100</v>
      </c>
      <c r="AF1198" s="2">
        <v>0</v>
      </c>
      <c r="AG1198" s="2">
        <v>0</v>
      </c>
      <c r="AH1198" s="2">
        <v>0</v>
      </c>
      <c r="AI1198" s="2">
        <v>0</v>
      </c>
      <c r="AJ1198" s="2">
        <v>0</v>
      </c>
      <c r="AK1198" s="2">
        <v>0</v>
      </c>
      <c r="AL1198" s="2">
        <v>0</v>
      </c>
      <c r="AM1198" s="2">
        <v>0</v>
      </c>
      <c r="AN1198" s="2">
        <v>0</v>
      </c>
      <c r="AO1198" s="2">
        <v>0</v>
      </c>
      <c r="AP1198" s="2">
        <v>0</v>
      </c>
      <c r="AQ1198" s="2" t="s">
        <v>77</v>
      </c>
      <c r="AR1198" s="2" t="s">
        <v>77</v>
      </c>
      <c r="AS1198" s="2" t="s">
        <v>77</v>
      </c>
      <c r="AT1198" s="2">
        <v>125477400</v>
      </c>
      <c r="AU1198" s="2">
        <v>477400</v>
      </c>
      <c r="AV1198" s="2">
        <v>0.38</v>
      </c>
      <c r="AW1198" s="2">
        <v>3035800000</v>
      </c>
      <c r="AX1198" s="2">
        <v>0</v>
      </c>
      <c r="AY1198" s="2">
        <v>0</v>
      </c>
      <c r="AZ1198" s="2">
        <v>0</v>
      </c>
      <c r="BA1198" s="2">
        <v>0</v>
      </c>
      <c r="BB1198" s="2">
        <v>0</v>
      </c>
      <c r="BC1198" s="2">
        <v>0</v>
      </c>
      <c r="BD1198" s="2">
        <v>0</v>
      </c>
      <c r="BE1198" s="2">
        <v>0</v>
      </c>
      <c r="BF1198" s="2">
        <v>0</v>
      </c>
      <c r="BG1198" s="2">
        <v>0</v>
      </c>
      <c r="BH1198" s="2">
        <v>0</v>
      </c>
      <c r="BI1198" s="2">
        <v>3161277400</v>
      </c>
      <c r="BJ1198" s="2">
        <v>477400</v>
      </c>
      <c r="BK1198" s="2">
        <v>0.02</v>
      </c>
      <c r="BL1198" s="2" t="s">
        <v>2211</v>
      </c>
      <c r="BM1198" s="3">
        <f t="shared" si="186"/>
        <v>125.4774</v>
      </c>
      <c r="BN1198" s="3">
        <f t="shared" si="187"/>
        <v>0.47739999999999999</v>
      </c>
      <c r="BO1198" s="3">
        <f t="shared" si="188"/>
        <v>3035.8</v>
      </c>
      <c r="BP1198" s="3">
        <f t="shared" si="189"/>
        <v>0</v>
      </c>
      <c r="BQ1198" s="3">
        <f t="shared" si="190"/>
        <v>0</v>
      </c>
      <c r="BR1198" s="3">
        <f t="shared" si="191"/>
        <v>0</v>
      </c>
      <c r="BS1198" s="3">
        <f t="shared" si="192"/>
        <v>0</v>
      </c>
      <c r="BT1198" s="3">
        <f t="shared" si="193"/>
        <v>0</v>
      </c>
      <c r="BU1198" s="3">
        <f t="shared" si="194"/>
        <v>0</v>
      </c>
      <c r="BV1198" s="3">
        <f t="shared" si="195"/>
        <v>0</v>
      </c>
    </row>
    <row r="1199" spans="1:74" x14ac:dyDescent="0.25">
      <c r="A1199">
        <v>16</v>
      </c>
      <c r="B1199" t="s">
        <v>60</v>
      </c>
      <c r="C1199" t="s">
        <v>61</v>
      </c>
      <c r="D1199">
        <v>2020</v>
      </c>
      <c r="E1199" t="s">
        <v>62</v>
      </c>
      <c r="F1199" t="s">
        <v>63</v>
      </c>
      <c r="G1199">
        <v>2</v>
      </c>
      <c r="H1199" t="s">
        <v>64</v>
      </c>
      <c r="I1199" t="s">
        <v>3427</v>
      </c>
      <c r="J1199" t="s">
        <v>2203</v>
      </c>
      <c r="K1199" t="s">
        <v>2204</v>
      </c>
      <c r="L1199" t="s">
        <v>3458</v>
      </c>
      <c r="M1199" t="s">
        <v>604</v>
      </c>
      <c r="N1199" t="s">
        <v>3472</v>
      </c>
      <c r="O1199" t="s">
        <v>573</v>
      </c>
      <c r="P1199" t="s">
        <v>3510</v>
      </c>
      <c r="Q1199" t="s">
        <v>1568</v>
      </c>
      <c r="R1199" t="s">
        <v>3757</v>
      </c>
      <c r="S1199" t="s">
        <v>2205</v>
      </c>
      <c r="T1199">
        <v>21</v>
      </c>
      <c r="U1199">
        <v>5</v>
      </c>
      <c r="V1199" t="s">
        <v>2212</v>
      </c>
      <c r="W1199">
        <v>1</v>
      </c>
      <c r="X1199" t="s">
        <v>72</v>
      </c>
      <c r="Y1199">
        <v>1</v>
      </c>
      <c r="Z1199" t="s">
        <v>73</v>
      </c>
      <c r="AA1199">
        <v>1</v>
      </c>
      <c r="AB1199" s="2">
        <v>0</v>
      </c>
      <c r="AC1199" s="2">
        <v>0</v>
      </c>
      <c r="AD1199" s="2">
        <v>0</v>
      </c>
      <c r="AE1199" s="2">
        <v>8.9</v>
      </c>
      <c r="AF1199" s="2">
        <v>0</v>
      </c>
      <c r="AG1199" s="2">
        <v>0</v>
      </c>
      <c r="AH1199" s="2">
        <v>8.9</v>
      </c>
      <c r="AI1199" s="2">
        <v>0</v>
      </c>
      <c r="AJ1199" s="2">
        <v>0</v>
      </c>
      <c r="AK1199" s="2">
        <v>2.5</v>
      </c>
      <c r="AL1199" s="2">
        <v>0</v>
      </c>
      <c r="AM1199" s="2">
        <v>0</v>
      </c>
      <c r="AN1199" s="2">
        <v>1.53</v>
      </c>
      <c r="AO1199" s="2">
        <v>0</v>
      </c>
      <c r="AP1199" s="2">
        <v>0</v>
      </c>
      <c r="AQ1199" s="2">
        <v>21.83</v>
      </c>
      <c r="AR1199" s="2">
        <v>0</v>
      </c>
      <c r="AS1199" s="2">
        <v>0</v>
      </c>
      <c r="AT1199" s="2">
        <v>0</v>
      </c>
      <c r="AU1199" s="2">
        <v>0</v>
      </c>
      <c r="AV1199" s="2">
        <v>0</v>
      </c>
      <c r="AW1199" s="2">
        <v>0</v>
      </c>
      <c r="AX1199" s="2">
        <v>0</v>
      </c>
      <c r="AY1199" s="2">
        <v>0</v>
      </c>
      <c r="AZ1199" s="2">
        <v>0</v>
      </c>
      <c r="BA1199" s="2">
        <v>0</v>
      </c>
      <c r="BB1199" s="2">
        <v>0</v>
      </c>
      <c r="BC1199" s="2">
        <v>0</v>
      </c>
      <c r="BD1199" s="2">
        <v>0</v>
      </c>
      <c r="BE1199" s="2">
        <v>0</v>
      </c>
      <c r="BF1199" s="2">
        <v>0</v>
      </c>
      <c r="BG1199" s="2">
        <v>0</v>
      </c>
      <c r="BH1199" s="2">
        <v>0</v>
      </c>
      <c r="BI1199" s="2">
        <v>0</v>
      </c>
      <c r="BJ1199" s="2">
        <v>0</v>
      </c>
      <c r="BK1199" s="2">
        <v>0</v>
      </c>
      <c r="BL1199" s="2" t="s">
        <v>74</v>
      </c>
      <c r="BM1199" s="3">
        <f t="shared" si="186"/>
        <v>0</v>
      </c>
      <c r="BN1199" s="3">
        <f t="shared" si="187"/>
        <v>0</v>
      </c>
      <c r="BO1199" s="3">
        <f t="shared" si="188"/>
        <v>0</v>
      </c>
      <c r="BP1199" s="3">
        <f t="shared" si="189"/>
        <v>0</v>
      </c>
      <c r="BQ1199" s="3">
        <f t="shared" si="190"/>
        <v>0</v>
      </c>
      <c r="BR1199" s="3">
        <f t="shared" si="191"/>
        <v>0</v>
      </c>
      <c r="BS1199" s="3">
        <f t="shared" si="192"/>
        <v>0</v>
      </c>
      <c r="BT1199" s="3">
        <f t="shared" si="193"/>
        <v>0</v>
      </c>
      <c r="BU1199" s="3">
        <f t="shared" si="194"/>
        <v>0</v>
      </c>
      <c r="BV1199" s="3">
        <f t="shared" si="195"/>
        <v>0</v>
      </c>
    </row>
    <row r="1200" spans="1:74" x14ac:dyDescent="0.25">
      <c r="A1200">
        <v>16</v>
      </c>
      <c r="B1200" t="s">
        <v>60</v>
      </c>
      <c r="C1200" t="s">
        <v>61</v>
      </c>
      <c r="D1200">
        <v>2020</v>
      </c>
      <c r="E1200" t="s">
        <v>62</v>
      </c>
      <c r="F1200" t="s">
        <v>63</v>
      </c>
      <c r="G1200">
        <v>2</v>
      </c>
      <c r="H1200" t="s">
        <v>64</v>
      </c>
      <c r="I1200" t="s">
        <v>3427</v>
      </c>
      <c r="J1200" t="s">
        <v>2203</v>
      </c>
      <c r="K1200" t="s">
        <v>2204</v>
      </c>
      <c r="L1200" t="s">
        <v>3458</v>
      </c>
      <c r="M1200" t="s">
        <v>604</v>
      </c>
      <c r="N1200" t="s">
        <v>3472</v>
      </c>
      <c r="O1200" t="s">
        <v>573</v>
      </c>
      <c r="P1200" t="s">
        <v>3510</v>
      </c>
      <c r="Q1200" t="s">
        <v>1568</v>
      </c>
      <c r="R1200" t="s">
        <v>3757</v>
      </c>
      <c r="S1200" t="s">
        <v>2205</v>
      </c>
      <c r="T1200">
        <v>21</v>
      </c>
      <c r="U1200">
        <v>7</v>
      </c>
      <c r="V1200" t="s">
        <v>2213</v>
      </c>
      <c r="W1200">
        <v>1</v>
      </c>
      <c r="X1200" t="s">
        <v>72</v>
      </c>
      <c r="Y1200">
        <v>1</v>
      </c>
      <c r="Z1200" t="s">
        <v>73</v>
      </c>
      <c r="AA1200">
        <v>1</v>
      </c>
      <c r="AB1200" s="2">
        <v>2</v>
      </c>
      <c r="AC1200" s="2">
        <v>0</v>
      </c>
      <c r="AD1200" s="2">
        <v>0</v>
      </c>
      <c r="AE1200" s="2">
        <v>25</v>
      </c>
      <c r="AF1200" s="2">
        <v>0</v>
      </c>
      <c r="AG1200" s="2">
        <v>0</v>
      </c>
      <c r="AH1200" s="2">
        <v>20</v>
      </c>
      <c r="AI1200" s="2">
        <v>0</v>
      </c>
      <c r="AJ1200" s="2">
        <v>0</v>
      </c>
      <c r="AK1200" s="2">
        <v>20</v>
      </c>
      <c r="AL1200" s="2">
        <v>0</v>
      </c>
      <c r="AM1200" s="2">
        <v>0</v>
      </c>
      <c r="AN1200" s="2">
        <v>53</v>
      </c>
      <c r="AO1200" s="2">
        <v>0</v>
      </c>
      <c r="AP1200" s="2">
        <v>0</v>
      </c>
      <c r="AQ1200" s="2">
        <v>120</v>
      </c>
      <c r="AR1200" s="2">
        <v>0</v>
      </c>
      <c r="AS1200" s="2">
        <v>0</v>
      </c>
      <c r="AT1200" s="2">
        <v>19163086463</v>
      </c>
      <c r="AU1200" s="2">
        <v>16488426222</v>
      </c>
      <c r="AV1200" s="2">
        <v>86.04</v>
      </c>
      <c r="AW1200" s="2">
        <v>20080000000</v>
      </c>
      <c r="AX1200" s="2">
        <v>0</v>
      </c>
      <c r="AY1200" s="2">
        <v>0</v>
      </c>
      <c r="AZ1200" s="2">
        <v>17686000000</v>
      </c>
      <c r="BA1200" s="2">
        <v>0</v>
      </c>
      <c r="BB1200" s="2">
        <v>0</v>
      </c>
      <c r="BC1200" s="2">
        <v>17686000000</v>
      </c>
      <c r="BD1200" s="2">
        <v>0</v>
      </c>
      <c r="BE1200" s="2">
        <v>0</v>
      </c>
      <c r="BF1200" s="2">
        <v>17685391437</v>
      </c>
      <c r="BG1200" s="2">
        <v>0</v>
      </c>
      <c r="BH1200" s="2">
        <v>0</v>
      </c>
      <c r="BI1200" s="2">
        <v>92300477900</v>
      </c>
      <c r="BJ1200" s="2">
        <v>16488426222</v>
      </c>
      <c r="BK1200" s="2">
        <v>17.86</v>
      </c>
      <c r="BL1200" s="2" t="s">
        <v>2207</v>
      </c>
      <c r="BM1200" s="3">
        <f t="shared" si="186"/>
        <v>19163.086463</v>
      </c>
      <c r="BN1200" s="3">
        <f t="shared" si="187"/>
        <v>16488.426221999998</v>
      </c>
      <c r="BO1200" s="3">
        <f t="shared" si="188"/>
        <v>20080</v>
      </c>
      <c r="BP1200" s="3">
        <f t="shared" si="189"/>
        <v>0</v>
      </c>
      <c r="BQ1200" s="3">
        <f t="shared" si="190"/>
        <v>17686</v>
      </c>
      <c r="BR1200" s="3">
        <f t="shared" si="191"/>
        <v>0</v>
      </c>
      <c r="BS1200" s="3">
        <f t="shared" si="192"/>
        <v>17686</v>
      </c>
      <c r="BT1200" s="3">
        <f t="shared" si="193"/>
        <v>0</v>
      </c>
      <c r="BU1200" s="3">
        <f t="shared" si="194"/>
        <v>17685.391436999998</v>
      </c>
      <c r="BV1200" s="3">
        <f t="shared" si="195"/>
        <v>0</v>
      </c>
    </row>
    <row r="1201" spans="1:74" x14ac:dyDescent="0.25">
      <c r="A1201">
        <v>16</v>
      </c>
      <c r="B1201" t="s">
        <v>60</v>
      </c>
      <c r="C1201" t="s">
        <v>61</v>
      </c>
      <c r="D1201">
        <v>2020</v>
      </c>
      <c r="E1201" t="s">
        <v>62</v>
      </c>
      <c r="F1201" t="s">
        <v>63</v>
      </c>
      <c r="G1201">
        <v>2</v>
      </c>
      <c r="H1201" t="s">
        <v>64</v>
      </c>
      <c r="I1201" t="s">
        <v>3427</v>
      </c>
      <c r="J1201" t="s">
        <v>2203</v>
      </c>
      <c r="K1201" t="s">
        <v>2204</v>
      </c>
      <c r="L1201" t="s">
        <v>3458</v>
      </c>
      <c r="M1201" t="s">
        <v>604</v>
      </c>
      <c r="N1201" t="s">
        <v>3472</v>
      </c>
      <c r="O1201" t="s">
        <v>573</v>
      </c>
      <c r="P1201" t="s">
        <v>3510</v>
      </c>
      <c r="Q1201" t="s">
        <v>1568</v>
      </c>
      <c r="R1201" t="s">
        <v>3757</v>
      </c>
      <c r="S1201" t="s">
        <v>2205</v>
      </c>
      <c r="T1201">
        <v>21</v>
      </c>
      <c r="U1201">
        <v>8</v>
      </c>
      <c r="V1201" t="s">
        <v>2214</v>
      </c>
      <c r="W1201">
        <v>1</v>
      </c>
      <c r="X1201" t="s">
        <v>72</v>
      </c>
      <c r="Y1201">
        <v>1</v>
      </c>
      <c r="Z1201" t="s">
        <v>73</v>
      </c>
      <c r="AA1201">
        <v>1</v>
      </c>
      <c r="AB1201" s="2">
        <v>0</v>
      </c>
      <c r="AC1201" s="2">
        <v>0</v>
      </c>
      <c r="AD1201" s="2">
        <v>0</v>
      </c>
      <c r="AE1201" s="2">
        <v>2</v>
      </c>
      <c r="AF1201" s="2">
        <v>0</v>
      </c>
      <c r="AG1201" s="2">
        <v>0</v>
      </c>
      <c r="AH1201" s="2">
        <v>0</v>
      </c>
      <c r="AI1201" s="2">
        <v>0</v>
      </c>
      <c r="AJ1201" s="2">
        <v>0</v>
      </c>
      <c r="AK1201" s="2">
        <v>1</v>
      </c>
      <c r="AL1201" s="2">
        <v>0</v>
      </c>
      <c r="AM1201" s="2">
        <v>0</v>
      </c>
      <c r="AN1201" s="2">
        <v>0</v>
      </c>
      <c r="AO1201" s="2">
        <v>0</v>
      </c>
      <c r="AP1201" s="2">
        <v>0</v>
      </c>
      <c r="AQ1201" s="2">
        <v>3</v>
      </c>
      <c r="AR1201" s="2">
        <v>0</v>
      </c>
      <c r="AS1201" s="2">
        <v>0</v>
      </c>
      <c r="AT1201" s="2">
        <v>370000000</v>
      </c>
      <c r="AU1201" s="2">
        <v>0</v>
      </c>
      <c r="AV1201" s="2">
        <v>0</v>
      </c>
      <c r="AW1201" s="2">
        <v>779000000</v>
      </c>
      <c r="AX1201" s="2">
        <v>0</v>
      </c>
      <c r="AY1201" s="2">
        <v>0</v>
      </c>
      <c r="AZ1201" s="2">
        <v>0</v>
      </c>
      <c r="BA1201" s="2">
        <v>0</v>
      </c>
      <c r="BB1201" s="2">
        <v>0</v>
      </c>
      <c r="BC1201" s="2">
        <v>779000000</v>
      </c>
      <c r="BD1201" s="2">
        <v>0</v>
      </c>
      <c r="BE1201" s="2">
        <v>0</v>
      </c>
      <c r="BF1201" s="2">
        <v>0</v>
      </c>
      <c r="BG1201" s="2">
        <v>0</v>
      </c>
      <c r="BH1201" s="2">
        <v>0</v>
      </c>
      <c r="BI1201" s="2">
        <v>1928000000</v>
      </c>
      <c r="BJ1201" s="2">
        <v>0</v>
      </c>
      <c r="BK1201" s="2">
        <v>0</v>
      </c>
      <c r="BL1201" s="2" t="s">
        <v>74</v>
      </c>
      <c r="BM1201" s="3">
        <f t="shared" si="186"/>
        <v>370</v>
      </c>
      <c r="BN1201" s="3">
        <f t="shared" si="187"/>
        <v>0</v>
      </c>
      <c r="BO1201" s="3">
        <f t="shared" si="188"/>
        <v>779</v>
      </c>
      <c r="BP1201" s="3">
        <f t="shared" si="189"/>
        <v>0</v>
      </c>
      <c r="BQ1201" s="3">
        <f t="shared" si="190"/>
        <v>0</v>
      </c>
      <c r="BR1201" s="3">
        <f t="shared" si="191"/>
        <v>0</v>
      </c>
      <c r="BS1201" s="3">
        <f t="shared" si="192"/>
        <v>779</v>
      </c>
      <c r="BT1201" s="3">
        <f t="shared" si="193"/>
        <v>0</v>
      </c>
      <c r="BU1201" s="3">
        <f t="shared" si="194"/>
        <v>0</v>
      </c>
      <c r="BV1201" s="3">
        <f t="shared" si="195"/>
        <v>0</v>
      </c>
    </row>
    <row r="1202" spans="1:74" x14ac:dyDescent="0.25">
      <c r="A1202">
        <v>16</v>
      </c>
      <c r="B1202" t="s">
        <v>60</v>
      </c>
      <c r="C1202" t="s">
        <v>61</v>
      </c>
      <c r="D1202">
        <v>2020</v>
      </c>
      <c r="E1202" t="s">
        <v>62</v>
      </c>
      <c r="F1202" t="s">
        <v>63</v>
      </c>
      <c r="G1202">
        <v>2</v>
      </c>
      <c r="H1202" t="s">
        <v>64</v>
      </c>
      <c r="I1202" t="s">
        <v>3427</v>
      </c>
      <c r="J1202" t="s">
        <v>2203</v>
      </c>
      <c r="K1202" t="s">
        <v>2204</v>
      </c>
      <c r="L1202" t="s">
        <v>3458</v>
      </c>
      <c r="M1202" t="s">
        <v>604</v>
      </c>
      <c r="N1202" t="s">
        <v>3472</v>
      </c>
      <c r="O1202" t="s">
        <v>573</v>
      </c>
      <c r="P1202" t="s">
        <v>3510</v>
      </c>
      <c r="Q1202" t="s">
        <v>1568</v>
      </c>
      <c r="R1202" t="s">
        <v>3757</v>
      </c>
      <c r="S1202" t="s">
        <v>2205</v>
      </c>
      <c r="T1202">
        <v>21</v>
      </c>
      <c r="U1202">
        <v>9</v>
      </c>
      <c r="V1202" t="s">
        <v>2215</v>
      </c>
      <c r="W1202">
        <v>1</v>
      </c>
      <c r="X1202" t="s">
        <v>72</v>
      </c>
      <c r="Y1202">
        <v>1</v>
      </c>
      <c r="Z1202" t="s">
        <v>73</v>
      </c>
      <c r="AA1202">
        <v>1</v>
      </c>
      <c r="AB1202" s="2">
        <v>2</v>
      </c>
      <c r="AC1202" s="2">
        <v>0</v>
      </c>
      <c r="AD1202" s="2">
        <v>0</v>
      </c>
      <c r="AE1202" s="2">
        <v>4</v>
      </c>
      <c r="AF1202" s="2">
        <v>0</v>
      </c>
      <c r="AG1202" s="2">
        <v>0</v>
      </c>
      <c r="AH1202" s="2">
        <v>8</v>
      </c>
      <c r="AI1202" s="2">
        <v>0</v>
      </c>
      <c r="AJ1202" s="2">
        <v>0</v>
      </c>
      <c r="AK1202" s="2">
        <v>0</v>
      </c>
      <c r="AL1202" s="2">
        <v>0</v>
      </c>
      <c r="AM1202" s="2">
        <v>0</v>
      </c>
      <c r="AN1202" s="2">
        <v>1</v>
      </c>
      <c r="AO1202" s="2">
        <v>0</v>
      </c>
      <c r="AP1202" s="2">
        <v>0</v>
      </c>
      <c r="AQ1202" s="2">
        <v>15</v>
      </c>
      <c r="AR1202" s="2">
        <v>0</v>
      </c>
      <c r="AS1202" s="2">
        <v>0</v>
      </c>
      <c r="AT1202" s="2">
        <v>28215333467</v>
      </c>
      <c r="AU1202" s="2">
        <v>0</v>
      </c>
      <c r="AV1202" s="2">
        <v>0</v>
      </c>
      <c r="AW1202" s="2">
        <v>35270000000</v>
      </c>
      <c r="AX1202" s="2">
        <v>0</v>
      </c>
      <c r="AY1202" s="2">
        <v>0</v>
      </c>
      <c r="AZ1202" s="2">
        <v>61920000000</v>
      </c>
      <c r="BA1202" s="2">
        <v>0</v>
      </c>
      <c r="BB1202" s="2">
        <v>0</v>
      </c>
      <c r="BC1202" s="2">
        <v>0</v>
      </c>
      <c r="BD1202" s="2">
        <v>0</v>
      </c>
      <c r="BE1202" s="2">
        <v>0</v>
      </c>
      <c r="BF1202" s="2">
        <v>4788380000</v>
      </c>
      <c r="BG1202" s="2">
        <v>0</v>
      </c>
      <c r="BH1202" s="2">
        <v>0</v>
      </c>
      <c r="BI1202" s="2">
        <v>130193713467</v>
      </c>
      <c r="BJ1202" s="2">
        <v>0</v>
      </c>
      <c r="BK1202" s="2">
        <v>0</v>
      </c>
      <c r="BL1202" s="2" t="s">
        <v>2207</v>
      </c>
      <c r="BM1202" s="3">
        <f t="shared" si="186"/>
        <v>28215.333467</v>
      </c>
      <c r="BN1202" s="3">
        <f t="shared" si="187"/>
        <v>0</v>
      </c>
      <c r="BO1202" s="3">
        <f t="shared" si="188"/>
        <v>35270</v>
      </c>
      <c r="BP1202" s="3">
        <f t="shared" si="189"/>
        <v>0</v>
      </c>
      <c r="BQ1202" s="3">
        <f t="shared" si="190"/>
        <v>61920</v>
      </c>
      <c r="BR1202" s="3">
        <f t="shared" si="191"/>
        <v>0</v>
      </c>
      <c r="BS1202" s="3">
        <f t="shared" si="192"/>
        <v>0</v>
      </c>
      <c r="BT1202" s="3">
        <f t="shared" si="193"/>
        <v>0</v>
      </c>
      <c r="BU1202" s="3">
        <f t="shared" si="194"/>
        <v>4788.38</v>
      </c>
      <c r="BV1202" s="3">
        <f t="shared" si="195"/>
        <v>0</v>
      </c>
    </row>
    <row r="1203" spans="1:74" x14ac:dyDescent="0.25">
      <c r="A1203">
        <v>16</v>
      </c>
      <c r="B1203" t="s">
        <v>60</v>
      </c>
      <c r="C1203" t="s">
        <v>61</v>
      </c>
      <c r="D1203">
        <v>2020</v>
      </c>
      <c r="E1203" t="s">
        <v>62</v>
      </c>
      <c r="F1203" t="s">
        <v>63</v>
      </c>
      <c r="G1203">
        <v>2</v>
      </c>
      <c r="H1203" t="s">
        <v>64</v>
      </c>
      <c r="I1203" t="s">
        <v>3427</v>
      </c>
      <c r="J1203" t="s">
        <v>2203</v>
      </c>
      <c r="K1203" t="s">
        <v>2204</v>
      </c>
      <c r="L1203" t="s">
        <v>3458</v>
      </c>
      <c r="M1203" t="s">
        <v>604</v>
      </c>
      <c r="N1203" t="s">
        <v>3472</v>
      </c>
      <c r="O1203" t="s">
        <v>573</v>
      </c>
      <c r="P1203" t="s">
        <v>3510</v>
      </c>
      <c r="Q1203" t="s">
        <v>1568</v>
      </c>
      <c r="R1203" t="s">
        <v>3757</v>
      </c>
      <c r="S1203" t="s">
        <v>2205</v>
      </c>
      <c r="T1203">
        <v>21</v>
      </c>
      <c r="U1203">
        <v>10</v>
      </c>
      <c r="V1203" t="s">
        <v>2216</v>
      </c>
      <c r="W1203">
        <v>1</v>
      </c>
      <c r="X1203" t="s">
        <v>72</v>
      </c>
      <c r="Y1203">
        <v>1</v>
      </c>
      <c r="Z1203" t="s">
        <v>73</v>
      </c>
      <c r="AA1203">
        <v>1</v>
      </c>
      <c r="AB1203" s="2">
        <v>3</v>
      </c>
      <c r="AC1203" s="2">
        <v>0</v>
      </c>
      <c r="AD1203" s="2">
        <v>0</v>
      </c>
      <c r="AE1203" s="2">
        <v>0</v>
      </c>
      <c r="AF1203" s="2">
        <v>0</v>
      </c>
      <c r="AG1203" s="2">
        <v>0</v>
      </c>
      <c r="AH1203" s="2">
        <v>0</v>
      </c>
      <c r="AI1203" s="2">
        <v>0</v>
      </c>
      <c r="AJ1203" s="2">
        <v>0</v>
      </c>
      <c r="AK1203" s="2">
        <v>0</v>
      </c>
      <c r="AL1203" s="2">
        <v>0</v>
      </c>
      <c r="AM1203" s="2">
        <v>0</v>
      </c>
      <c r="AN1203" s="2">
        <v>0</v>
      </c>
      <c r="AO1203" s="2">
        <v>0</v>
      </c>
      <c r="AP1203" s="2">
        <v>0</v>
      </c>
      <c r="AQ1203" s="2">
        <v>3</v>
      </c>
      <c r="AR1203" s="2">
        <v>0</v>
      </c>
      <c r="AS1203" s="2">
        <v>0</v>
      </c>
      <c r="AT1203" s="2">
        <v>267227257</v>
      </c>
      <c r="AU1203" s="2">
        <v>0</v>
      </c>
      <c r="AV1203" s="2">
        <v>0</v>
      </c>
      <c r="AW1203" s="2">
        <v>269935000</v>
      </c>
      <c r="AX1203" s="2">
        <v>0</v>
      </c>
      <c r="AY1203" s="2">
        <v>0</v>
      </c>
      <c r="AZ1203" s="2">
        <v>0</v>
      </c>
      <c r="BA1203" s="2">
        <v>0</v>
      </c>
      <c r="BB1203" s="2">
        <v>0</v>
      </c>
      <c r="BC1203" s="2">
        <v>0</v>
      </c>
      <c r="BD1203" s="2">
        <v>0</v>
      </c>
      <c r="BE1203" s="2">
        <v>0</v>
      </c>
      <c r="BF1203" s="2">
        <v>0</v>
      </c>
      <c r="BG1203" s="2">
        <v>0</v>
      </c>
      <c r="BH1203" s="2">
        <v>0</v>
      </c>
      <c r="BI1203" s="2">
        <v>537162257</v>
      </c>
      <c r="BJ1203" s="2">
        <v>0</v>
      </c>
      <c r="BK1203" s="2">
        <v>0</v>
      </c>
      <c r="BL1203" s="2" t="s">
        <v>2207</v>
      </c>
      <c r="BM1203" s="3">
        <f t="shared" si="186"/>
        <v>267.22725700000001</v>
      </c>
      <c r="BN1203" s="3">
        <f t="shared" si="187"/>
        <v>0</v>
      </c>
      <c r="BO1203" s="3">
        <f t="shared" si="188"/>
        <v>269.935</v>
      </c>
      <c r="BP1203" s="3">
        <f t="shared" si="189"/>
        <v>0</v>
      </c>
      <c r="BQ1203" s="3">
        <f t="shared" si="190"/>
        <v>0</v>
      </c>
      <c r="BR1203" s="3">
        <f t="shared" si="191"/>
        <v>0</v>
      </c>
      <c r="BS1203" s="3">
        <f t="shared" si="192"/>
        <v>0</v>
      </c>
      <c r="BT1203" s="3">
        <f t="shared" si="193"/>
        <v>0</v>
      </c>
      <c r="BU1203" s="3">
        <f t="shared" si="194"/>
        <v>0</v>
      </c>
      <c r="BV1203" s="3">
        <f t="shared" si="195"/>
        <v>0</v>
      </c>
    </row>
    <row r="1204" spans="1:74" x14ac:dyDescent="0.25">
      <c r="A1204">
        <v>16</v>
      </c>
      <c r="B1204" t="s">
        <v>60</v>
      </c>
      <c r="C1204" t="s">
        <v>61</v>
      </c>
      <c r="D1204">
        <v>2020</v>
      </c>
      <c r="E1204" t="s">
        <v>62</v>
      </c>
      <c r="F1204" t="s">
        <v>63</v>
      </c>
      <c r="G1204">
        <v>2</v>
      </c>
      <c r="H1204" t="s">
        <v>64</v>
      </c>
      <c r="I1204" t="s">
        <v>3427</v>
      </c>
      <c r="J1204" t="s">
        <v>2203</v>
      </c>
      <c r="K1204" t="s">
        <v>2204</v>
      </c>
      <c r="L1204" t="s">
        <v>3458</v>
      </c>
      <c r="M1204" t="s">
        <v>604</v>
      </c>
      <c r="N1204" t="s">
        <v>3472</v>
      </c>
      <c r="O1204" t="s">
        <v>573</v>
      </c>
      <c r="P1204" t="s">
        <v>3510</v>
      </c>
      <c r="Q1204" t="s">
        <v>1568</v>
      </c>
      <c r="R1204" t="s">
        <v>3757</v>
      </c>
      <c r="S1204" t="s">
        <v>2205</v>
      </c>
      <c r="T1204">
        <v>21</v>
      </c>
      <c r="U1204">
        <v>11</v>
      </c>
      <c r="V1204" t="s">
        <v>2217</v>
      </c>
      <c r="W1204">
        <v>1</v>
      </c>
      <c r="X1204" t="s">
        <v>72</v>
      </c>
      <c r="Y1204">
        <v>1</v>
      </c>
      <c r="Z1204" t="s">
        <v>73</v>
      </c>
      <c r="AA1204">
        <v>1</v>
      </c>
      <c r="AB1204" s="2">
        <v>309550.40999999997</v>
      </c>
      <c r="AC1204" s="2">
        <v>35917.93</v>
      </c>
      <c r="AD1204" s="2">
        <v>11.6</v>
      </c>
      <c r="AE1204" s="2">
        <v>1091949.96</v>
      </c>
      <c r="AF1204" s="2">
        <v>0</v>
      </c>
      <c r="AG1204" s="2">
        <v>0</v>
      </c>
      <c r="AH1204" s="2">
        <v>50000</v>
      </c>
      <c r="AI1204" s="2">
        <v>0</v>
      </c>
      <c r="AJ1204" s="2">
        <v>0</v>
      </c>
      <c r="AK1204" s="2">
        <v>50000</v>
      </c>
      <c r="AL1204" s="2">
        <v>0</v>
      </c>
      <c r="AM1204" s="2">
        <v>0</v>
      </c>
      <c r="AN1204" s="2">
        <v>3654.63</v>
      </c>
      <c r="AO1204" s="2">
        <v>0</v>
      </c>
      <c r="AP1204" s="2">
        <v>0</v>
      </c>
      <c r="AQ1204" s="2">
        <v>1505155</v>
      </c>
      <c r="AR1204" s="2">
        <v>35917.93</v>
      </c>
      <c r="AS1204" s="2">
        <v>2.39</v>
      </c>
      <c r="AT1204" s="2">
        <v>35297548081</v>
      </c>
      <c r="AU1204" s="2">
        <v>10066516341</v>
      </c>
      <c r="AV1204" s="2">
        <v>28.52</v>
      </c>
      <c r="AW1204" s="2">
        <v>36334924000</v>
      </c>
      <c r="AX1204" s="2">
        <v>0</v>
      </c>
      <c r="AY1204" s="2">
        <v>0</v>
      </c>
      <c r="AZ1204" s="2">
        <v>11546599998</v>
      </c>
      <c r="BA1204" s="2">
        <v>0</v>
      </c>
      <c r="BB1204" s="2">
        <v>0</v>
      </c>
      <c r="BC1204" s="2">
        <v>11546599998</v>
      </c>
      <c r="BD1204" s="2">
        <v>0</v>
      </c>
      <c r="BE1204" s="2">
        <v>0</v>
      </c>
      <c r="BF1204" s="2">
        <v>11546000000</v>
      </c>
      <c r="BG1204" s="2">
        <v>0</v>
      </c>
      <c r="BH1204" s="2">
        <v>0</v>
      </c>
      <c r="BI1204" s="2">
        <v>106271672077</v>
      </c>
      <c r="BJ1204" s="2">
        <v>10066516341</v>
      </c>
      <c r="BK1204" s="2">
        <v>9.4700000000000006</v>
      </c>
      <c r="BL1204" s="2" t="s">
        <v>2218</v>
      </c>
      <c r="BM1204" s="3">
        <f t="shared" si="186"/>
        <v>35297.548081000001</v>
      </c>
      <c r="BN1204" s="3">
        <f t="shared" si="187"/>
        <v>10066.516341</v>
      </c>
      <c r="BO1204" s="3">
        <f t="shared" si="188"/>
        <v>36334.923999999999</v>
      </c>
      <c r="BP1204" s="3">
        <f t="shared" si="189"/>
        <v>0</v>
      </c>
      <c r="BQ1204" s="3">
        <f t="shared" si="190"/>
        <v>11546.599998</v>
      </c>
      <c r="BR1204" s="3">
        <f t="shared" si="191"/>
        <v>0</v>
      </c>
      <c r="BS1204" s="3">
        <f t="shared" si="192"/>
        <v>11546.599998</v>
      </c>
      <c r="BT1204" s="3">
        <f t="shared" si="193"/>
        <v>0</v>
      </c>
      <c r="BU1204" s="3">
        <f t="shared" si="194"/>
        <v>11546</v>
      </c>
      <c r="BV1204" s="3">
        <f t="shared" si="195"/>
        <v>0</v>
      </c>
    </row>
    <row r="1205" spans="1:74" x14ac:dyDescent="0.25">
      <c r="A1205">
        <v>16</v>
      </c>
      <c r="B1205" t="s">
        <v>60</v>
      </c>
      <c r="C1205" t="s">
        <v>61</v>
      </c>
      <c r="D1205">
        <v>2020</v>
      </c>
      <c r="E1205" t="s">
        <v>62</v>
      </c>
      <c r="F1205" t="s">
        <v>63</v>
      </c>
      <c r="G1205">
        <v>2</v>
      </c>
      <c r="H1205" t="s">
        <v>64</v>
      </c>
      <c r="I1205" t="s">
        <v>3427</v>
      </c>
      <c r="J1205" t="s">
        <v>2203</v>
      </c>
      <c r="K1205" t="s">
        <v>2204</v>
      </c>
      <c r="L1205" t="s">
        <v>3458</v>
      </c>
      <c r="M1205" t="s">
        <v>604</v>
      </c>
      <c r="N1205" t="s">
        <v>3472</v>
      </c>
      <c r="O1205" t="s">
        <v>573</v>
      </c>
      <c r="P1205" t="s">
        <v>3510</v>
      </c>
      <c r="Q1205" t="s">
        <v>1568</v>
      </c>
      <c r="R1205" t="s">
        <v>3757</v>
      </c>
      <c r="S1205" t="s">
        <v>2205</v>
      </c>
      <c r="T1205">
        <v>21</v>
      </c>
      <c r="U1205">
        <v>12</v>
      </c>
      <c r="V1205" t="s">
        <v>2219</v>
      </c>
      <c r="W1205">
        <v>2</v>
      </c>
      <c r="X1205" t="s">
        <v>76</v>
      </c>
      <c r="Y1205">
        <v>1</v>
      </c>
      <c r="Z1205" t="s">
        <v>73</v>
      </c>
      <c r="AA1205">
        <v>1</v>
      </c>
      <c r="AB1205" s="2">
        <v>100</v>
      </c>
      <c r="AC1205" s="2">
        <v>19.05</v>
      </c>
      <c r="AD1205" s="2">
        <v>19.05</v>
      </c>
      <c r="AE1205" s="2">
        <v>100</v>
      </c>
      <c r="AF1205" s="2">
        <v>0</v>
      </c>
      <c r="AG1205" s="2">
        <v>0</v>
      </c>
      <c r="AH1205" s="2">
        <v>100</v>
      </c>
      <c r="AI1205" s="2">
        <v>0</v>
      </c>
      <c r="AJ1205" s="2">
        <v>0</v>
      </c>
      <c r="AK1205" s="2">
        <v>100</v>
      </c>
      <c r="AL1205" s="2">
        <v>0</v>
      </c>
      <c r="AM1205" s="2">
        <v>0</v>
      </c>
      <c r="AN1205" s="2">
        <v>0</v>
      </c>
      <c r="AO1205" s="2">
        <v>0</v>
      </c>
      <c r="AP1205" s="2">
        <v>0</v>
      </c>
      <c r="AQ1205" s="2" t="s">
        <v>77</v>
      </c>
      <c r="AR1205" s="2" t="s">
        <v>77</v>
      </c>
      <c r="AS1205" s="2" t="s">
        <v>77</v>
      </c>
      <c r="AT1205" s="2">
        <v>44514943845</v>
      </c>
      <c r="AU1205" s="2">
        <v>8480587039</v>
      </c>
      <c r="AV1205" s="2">
        <v>19.05</v>
      </c>
      <c r="AW1205" s="2">
        <v>144287267000</v>
      </c>
      <c r="AX1205" s="2">
        <v>0</v>
      </c>
      <c r="AY1205" s="2">
        <v>0</v>
      </c>
      <c r="AZ1205" s="2">
        <v>1</v>
      </c>
      <c r="BA1205" s="2">
        <v>0</v>
      </c>
      <c r="BB1205" s="2">
        <v>0</v>
      </c>
      <c r="BC1205" s="2">
        <v>1</v>
      </c>
      <c r="BD1205" s="2">
        <v>0</v>
      </c>
      <c r="BE1205" s="2">
        <v>0</v>
      </c>
      <c r="BF1205" s="2">
        <v>0</v>
      </c>
      <c r="BG1205" s="2">
        <v>0</v>
      </c>
      <c r="BH1205" s="2">
        <v>0</v>
      </c>
      <c r="BI1205" s="2">
        <v>188802210847</v>
      </c>
      <c r="BJ1205" s="2">
        <v>8480587039</v>
      </c>
      <c r="BK1205" s="2">
        <v>4.49</v>
      </c>
      <c r="BL1205" s="2" t="s">
        <v>2220</v>
      </c>
      <c r="BM1205" s="3">
        <f t="shared" si="186"/>
        <v>44514.943845000002</v>
      </c>
      <c r="BN1205" s="3">
        <f t="shared" si="187"/>
        <v>8480.587039</v>
      </c>
      <c r="BO1205" s="3">
        <f t="shared" si="188"/>
        <v>144287.26699999999</v>
      </c>
      <c r="BP1205" s="3">
        <f t="shared" si="189"/>
        <v>0</v>
      </c>
      <c r="BQ1205" s="3">
        <f t="shared" si="190"/>
        <v>9.9999999999999995E-7</v>
      </c>
      <c r="BR1205" s="3">
        <f t="shared" si="191"/>
        <v>0</v>
      </c>
      <c r="BS1205" s="3">
        <f t="shared" si="192"/>
        <v>9.9999999999999995E-7</v>
      </c>
      <c r="BT1205" s="3">
        <f t="shared" si="193"/>
        <v>0</v>
      </c>
      <c r="BU1205" s="3">
        <f t="shared" si="194"/>
        <v>0</v>
      </c>
      <c r="BV1205" s="3">
        <f t="shared" si="195"/>
        <v>0</v>
      </c>
    </row>
    <row r="1206" spans="1:74" x14ac:dyDescent="0.25">
      <c r="A1206">
        <v>16</v>
      </c>
      <c r="B1206" t="s">
        <v>60</v>
      </c>
      <c r="C1206" t="s">
        <v>61</v>
      </c>
      <c r="D1206">
        <v>2020</v>
      </c>
      <c r="E1206" t="s">
        <v>62</v>
      </c>
      <c r="F1206" t="s">
        <v>63</v>
      </c>
      <c r="G1206">
        <v>2</v>
      </c>
      <c r="H1206" t="s">
        <v>64</v>
      </c>
      <c r="I1206" t="s">
        <v>3427</v>
      </c>
      <c r="J1206" t="s">
        <v>2203</v>
      </c>
      <c r="K1206" t="s">
        <v>2204</v>
      </c>
      <c r="L1206" t="s">
        <v>3458</v>
      </c>
      <c r="M1206" t="s">
        <v>604</v>
      </c>
      <c r="N1206" t="s">
        <v>3472</v>
      </c>
      <c r="O1206" t="s">
        <v>573</v>
      </c>
      <c r="P1206" t="s">
        <v>3510</v>
      </c>
      <c r="Q1206" t="s">
        <v>1568</v>
      </c>
      <c r="R1206" t="s">
        <v>3757</v>
      </c>
      <c r="S1206" t="s">
        <v>2205</v>
      </c>
      <c r="T1206">
        <v>21</v>
      </c>
      <c r="U1206">
        <v>13</v>
      </c>
      <c r="V1206" t="s">
        <v>2221</v>
      </c>
      <c r="W1206">
        <v>2</v>
      </c>
      <c r="X1206" t="s">
        <v>76</v>
      </c>
      <c r="Y1206">
        <v>1</v>
      </c>
      <c r="Z1206" t="s">
        <v>73</v>
      </c>
      <c r="AA1206">
        <v>1</v>
      </c>
      <c r="AB1206" s="2">
        <v>100</v>
      </c>
      <c r="AC1206" s="2">
        <v>0</v>
      </c>
      <c r="AD1206" s="2">
        <v>0</v>
      </c>
      <c r="AE1206" s="2">
        <v>100</v>
      </c>
      <c r="AF1206" s="2">
        <v>0</v>
      </c>
      <c r="AG1206" s="2">
        <v>0</v>
      </c>
      <c r="AH1206" s="2">
        <v>100</v>
      </c>
      <c r="AI1206" s="2">
        <v>0</v>
      </c>
      <c r="AJ1206" s="2">
        <v>0</v>
      </c>
      <c r="AK1206" s="2">
        <v>100</v>
      </c>
      <c r="AL1206" s="2">
        <v>0</v>
      </c>
      <c r="AM1206" s="2">
        <v>0</v>
      </c>
      <c r="AN1206" s="2">
        <v>0</v>
      </c>
      <c r="AO1206" s="2">
        <v>0</v>
      </c>
      <c r="AP1206" s="2">
        <v>0</v>
      </c>
      <c r="AQ1206" s="2" t="s">
        <v>77</v>
      </c>
      <c r="AR1206" s="2" t="s">
        <v>77</v>
      </c>
      <c r="AS1206" s="2" t="s">
        <v>77</v>
      </c>
      <c r="AT1206" s="2">
        <v>200000000</v>
      </c>
      <c r="AU1206" s="2">
        <v>0</v>
      </c>
      <c r="AV1206" s="2">
        <v>0</v>
      </c>
      <c r="AW1206" s="2">
        <v>200000000</v>
      </c>
      <c r="AX1206" s="2">
        <v>0</v>
      </c>
      <c r="AY1206" s="2">
        <v>0</v>
      </c>
      <c r="AZ1206" s="2">
        <v>1</v>
      </c>
      <c r="BA1206" s="2">
        <v>0</v>
      </c>
      <c r="BB1206" s="2">
        <v>0</v>
      </c>
      <c r="BC1206" s="2">
        <v>1</v>
      </c>
      <c r="BD1206" s="2">
        <v>0</v>
      </c>
      <c r="BE1206" s="2">
        <v>0</v>
      </c>
      <c r="BF1206" s="2">
        <v>0</v>
      </c>
      <c r="BG1206" s="2">
        <v>0</v>
      </c>
      <c r="BH1206" s="2">
        <v>0</v>
      </c>
      <c r="BI1206" s="2">
        <v>400000002</v>
      </c>
      <c r="BJ1206" s="2">
        <v>0</v>
      </c>
      <c r="BK1206" s="2">
        <v>0</v>
      </c>
      <c r="BL1206" s="2" t="s">
        <v>2207</v>
      </c>
      <c r="BM1206" s="3">
        <f t="shared" si="186"/>
        <v>200</v>
      </c>
      <c r="BN1206" s="3">
        <f t="shared" si="187"/>
        <v>0</v>
      </c>
      <c r="BO1206" s="3">
        <f t="shared" si="188"/>
        <v>200</v>
      </c>
      <c r="BP1206" s="3">
        <f t="shared" si="189"/>
        <v>0</v>
      </c>
      <c r="BQ1206" s="3">
        <f t="shared" si="190"/>
        <v>9.9999999999999995E-7</v>
      </c>
      <c r="BR1206" s="3">
        <f t="shared" si="191"/>
        <v>0</v>
      </c>
      <c r="BS1206" s="3">
        <f t="shared" si="192"/>
        <v>9.9999999999999995E-7</v>
      </c>
      <c r="BT1206" s="3">
        <f t="shared" si="193"/>
        <v>0</v>
      </c>
      <c r="BU1206" s="3">
        <f t="shared" si="194"/>
        <v>0</v>
      </c>
      <c r="BV1206" s="3">
        <f t="shared" si="195"/>
        <v>0</v>
      </c>
    </row>
    <row r="1207" spans="1:74" x14ac:dyDescent="0.25">
      <c r="A1207">
        <v>16</v>
      </c>
      <c r="B1207" t="s">
        <v>60</v>
      </c>
      <c r="C1207" t="s">
        <v>61</v>
      </c>
      <c r="D1207">
        <v>2020</v>
      </c>
      <c r="E1207" t="s">
        <v>62</v>
      </c>
      <c r="F1207" t="s">
        <v>63</v>
      </c>
      <c r="G1207">
        <v>2</v>
      </c>
      <c r="H1207" t="s">
        <v>64</v>
      </c>
      <c r="I1207" t="s">
        <v>3427</v>
      </c>
      <c r="J1207" t="s">
        <v>2203</v>
      </c>
      <c r="K1207" t="s">
        <v>2204</v>
      </c>
      <c r="L1207" t="s">
        <v>3458</v>
      </c>
      <c r="M1207" t="s">
        <v>604</v>
      </c>
      <c r="N1207" t="s">
        <v>3473</v>
      </c>
      <c r="O1207" t="s">
        <v>619</v>
      </c>
      <c r="P1207" t="s">
        <v>3492</v>
      </c>
      <c r="Q1207" t="s">
        <v>620</v>
      </c>
      <c r="R1207" t="s">
        <v>3758</v>
      </c>
      <c r="S1207" t="s">
        <v>2222</v>
      </c>
      <c r="T1207">
        <v>24</v>
      </c>
      <c r="U1207">
        <v>1</v>
      </c>
      <c r="V1207" t="s">
        <v>2223</v>
      </c>
      <c r="W1207">
        <v>1</v>
      </c>
      <c r="X1207" t="s">
        <v>72</v>
      </c>
      <c r="Y1207">
        <v>1</v>
      </c>
      <c r="Z1207" t="s">
        <v>73</v>
      </c>
      <c r="AA1207">
        <v>1</v>
      </c>
      <c r="AB1207" s="2">
        <v>2</v>
      </c>
      <c r="AC1207" s="2">
        <v>0</v>
      </c>
      <c r="AD1207" s="2">
        <v>0</v>
      </c>
      <c r="AE1207" s="2">
        <v>2</v>
      </c>
      <c r="AF1207" s="2">
        <v>0</v>
      </c>
      <c r="AG1207" s="2">
        <v>0</v>
      </c>
      <c r="AH1207" s="2">
        <v>0</v>
      </c>
      <c r="AI1207" s="2">
        <v>0</v>
      </c>
      <c r="AJ1207" s="2">
        <v>0</v>
      </c>
      <c r="AK1207" s="2">
        <v>0</v>
      </c>
      <c r="AL1207" s="2">
        <v>0</v>
      </c>
      <c r="AM1207" s="2">
        <v>0</v>
      </c>
      <c r="AN1207" s="2">
        <v>0</v>
      </c>
      <c r="AO1207" s="2">
        <v>0</v>
      </c>
      <c r="AP1207" s="2">
        <v>0</v>
      </c>
      <c r="AQ1207" s="2">
        <v>4</v>
      </c>
      <c r="AR1207" s="2">
        <v>0</v>
      </c>
      <c r="AS1207" s="2">
        <v>0</v>
      </c>
      <c r="AT1207" s="2">
        <v>40235411997</v>
      </c>
      <c r="AU1207" s="2">
        <v>0</v>
      </c>
      <c r="AV1207" s="2">
        <v>0</v>
      </c>
      <c r="AW1207" s="2">
        <v>13377260000</v>
      </c>
      <c r="AX1207" s="2">
        <v>0</v>
      </c>
      <c r="AY1207" s="2">
        <v>0</v>
      </c>
      <c r="AZ1207" s="2">
        <v>0</v>
      </c>
      <c r="BA1207" s="2">
        <v>0</v>
      </c>
      <c r="BB1207" s="2">
        <v>0</v>
      </c>
      <c r="BC1207" s="2">
        <v>0</v>
      </c>
      <c r="BD1207" s="2">
        <v>0</v>
      </c>
      <c r="BE1207" s="2">
        <v>0</v>
      </c>
      <c r="BF1207" s="2">
        <v>0</v>
      </c>
      <c r="BG1207" s="2">
        <v>0</v>
      </c>
      <c r="BH1207" s="2">
        <v>0</v>
      </c>
      <c r="BI1207" s="2">
        <v>53612671997</v>
      </c>
      <c r="BJ1207" s="2">
        <v>0</v>
      </c>
      <c r="BK1207" s="2">
        <v>0</v>
      </c>
      <c r="BL1207" s="2" t="s">
        <v>2207</v>
      </c>
      <c r="BM1207" s="3">
        <f t="shared" si="186"/>
        <v>40235.411997000003</v>
      </c>
      <c r="BN1207" s="3">
        <f t="shared" si="187"/>
        <v>0</v>
      </c>
      <c r="BO1207" s="3">
        <f t="shared" si="188"/>
        <v>13377.26</v>
      </c>
      <c r="BP1207" s="3">
        <f t="shared" si="189"/>
        <v>0</v>
      </c>
      <c r="BQ1207" s="3">
        <f t="shared" si="190"/>
        <v>0</v>
      </c>
      <c r="BR1207" s="3">
        <f t="shared" si="191"/>
        <v>0</v>
      </c>
      <c r="BS1207" s="3">
        <f t="shared" si="192"/>
        <v>0</v>
      </c>
      <c r="BT1207" s="3">
        <f t="shared" si="193"/>
        <v>0</v>
      </c>
      <c r="BU1207" s="3">
        <f t="shared" si="194"/>
        <v>0</v>
      </c>
      <c r="BV1207" s="3">
        <f t="shared" si="195"/>
        <v>0</v>
      </c>
    </row>
    <row r="1208" spans="1:74" x14ac:dyDescent="0.25">
      <c r="A1208">
        <v>16</v>
      </c>
      <c r="B1208" t="s">
        <v>60</v>
      </c>
      <c r="C1208" t="s">
        <v>61</v>
      </c>
      <c r="D1208">
        <v>2020</v>
      </c>
      <c r="E1208" t="s">
        <v>62</v>
      </c>
      <c r="F1208" t="s">
        <v>63</v>
      </c>
      <c r="G1208">
        <v>2</v>
      </c>
      <c r="H1208" t="s">
        <v>64</v>
      </c>
      <c r="I1208" t="s">
        <v>3427</v>
      </c>
      <c r="J1208" t="s">
        <v>2203</v>
      </c>
      <c r="K1208" t="s">
        <v>2204</v>
      </c>
      <c r="L1208" t="s">
        <v>3458</v>
      </c>
      <c r="M1208" t="s">
        <v>604</v>
      </c>
      <c r="N1208" t="s">
        <v>3473</v>
      </c>
      <c r="O1208" t="s">
        <v>619</v>
      </c>
      <c r="P1208" t="s">
        <v>3492</v>
      </c>
      <c r="Q1208" t="s">
        <v>620</v>
      </c>
      <c r="R1208" t="s">
        <v>3758</v>
      </c>
      <c r="S1208" t="s">
        <v>2222</v>
      </c>
      <c r="T1208">
        <v>24</v>
      </c>
      <c r="U1208">
        <v>2</v>
      </c>
      <c r="V1208" t="s">
        <v>2224</v>
      </c>
      <c r="W1208">
        <v>1</v>
      </c>
      <c r="X1208" t="s">
        <v>72</v>
      </c>
      <c r="Y1208">
        <v>1</v>
      </c>
      <c r="Z1208" t="s">
        <v>73</v>
      </c>
      <c r="AA1208">
        <v>1</v>
      </c>
      <c r="AB1208" s="2">
        <v>7.02</v>
      </c>
      <c r="AC1208" s="2">
        <v>0</v>
      </c>
      <c r="AD1208" s="2">
        <v>0</v>
      </c>
      <c r="AE1208" s="2">
        <v>37.9</v>
      </c>
      <c r="AF1208" s="2">
        <v>0</v>
      </c>
      <c r="AG1208" s="2">
        <v>0</v>
      </c>
      <c r="AH1208" s="2">
        <v>58.24</v>
      </c>
      <c r="AI1208" s="2">
        <v>0</v>
      </c>
      <c r="AJ1208" s="2">
        <v>0</v>
      </c>
      <c r="AK1208" s="2">
        <v>27.24</v>
      </c>
      <c r="AL1208" s="2">
        <v>0</v>
      </c>
      <c r="AM1208" s="2">
        <v>0</v>
      </c>
      <c r="AN1208" s="2">
        <v>15.6</v>
      </c>
      <c r="AO1208" s="2">
        <v>0</v>
      </c>
      <c r="AP1208" s="2">
        <v>0</v>
      </c>
      <c r="AQ1208" s="2">
        <v>146</v>
      </c>
      <c r="AR1208" s="2">
        <v>0</v>
      </c>
      <c r="AS1208" s="2">
        <v>0</v>
      </c>
      <c r="AT1208" s="2">
        <v>572868982692</v>
      </c>
      <c r="AU1208" s="2">
        <v>6077809476</v>
      </c>
      <c r="AV1208" s="2">
        <v>1.06</v>
      </c>
      <c r="AW1208" s="2">
        <v>290540743000</v>
      </c>
      <c r="AX1208" s="2">
        <v>0</v>
      </c>
      <c r="AY1208" s="2">
        <v>0</v>
      </c>
      <c r="AZ1208" s="2">
        <v>653381796000</v>
      </c>
      <c r="BA1208" s="2">
        <v>0</v>
      </c>
      <c r="BB1208" s="2">
        <v>0</v>
      </c>
      <c r="BC1208" s="2">
        <v>26252507000</v>
      </c>
      <c r="BD1208" s="2">
        <v>0</v>
      </c>
      <c r="BE1208" s="2">
        <v>0</v>
      </c>
      <c r="BF1208" s="2">
        <v>56588438000</v>
      </c>
      <c r="BG1208" s="2">
        <v>0</v>
      </c>
      <c r="BH1208" s="2">
        <v>0</v>
      </c>
      <c r="BI1208" s="2">
        <v>1599632466692</v>
      </c>
      <c r="BJ1208" s="2">
        <v>6077809476</v>
      </c>
      <c r="BK1208" s="2">
        <v>0.38</v>
      </c>
      <c r="BL1208" s="2" t="s">
        <v>2207</v>
      </c>
      <c r="BM1208" s="3">
        <f t="shared" si="186"/>
        <v>572868.98269199999</v>
      </c>
      <c r="BN1208" s="3">
        <f t="shared" si="187"/>
        <v>6077.8094760000004</v>
      </c>
      <c r="BO1208" s="3">
        <f t="shared" si="188"/>
        <v>290540.74300000002</v>
      </c>
      <c r="BP1208" s="3">
        <f t="shared" si="189"/>
        <v>0</v>
      </c>
      <c r="BQ1208" s="3">
        <f t="shared" si="190"/>
        <v>653381.79599999997</v>
      </c>
      <c r="BR1208" s="3">
        <f t="shared" si="191"/>
        <v>0</v>
      </c>
      <c r="BS1208" s="3">
        <f t="shared" si="192"/>
        <v>26252.507000000001</v>
      </c>
      <c r="BT1208" s="3">
        <f t="shared" si="193"/>
        <v>0</v>
      </c>
      <c r="BU1208" s="3">
        <f t="shared" si="194"/>
        <v>56588.438000000002</v>
      </c>
      <c r="BV1208" s="3">
        <f t="shared" si="195"/>
        <v>0</v>
      </c>
    </row>
    <row r="1209" spans="1:74" x14ac:dyDescent="0.25">
      <c r="A1209">
        <v>16</v>
      </c>
      <c r="B1209" t="s">
        <v>60</v>
      </c>
      <c r="C1209" t="s">
        <v>61</v>
      </c>
      <c r="D1209">
        <v>2020</v>
      </c>
      <c r="E1209" t="s">
        <v>62</v>
      </c>
      <c r="F1209" t="s">
        <v>63</v>
      </c>
      <c r="G1209">
        <v>2</v>
      </c>
      <c r="H1209" t="s">
        <v>64</v>
      </c>
      <c r="I1209" t="s">
        <v>3427</v>
      </c>
      <c r="J1209" t="s">
        <v>2203</v>
      </c>
      <c r="K1209" t="s">
        <v>2204</v>
      </c>
      <c r="L1209" t="s">
        <v>3458</v>
      </c>
      <c r="M1209" t="s">
        <v>604</v>
      </c>
      <c r="N1209" t="s">
        <v>3473</v>
      </c>
      <c r="O1209" t="s">
        <v>619</v>
      </c>
      <c r="P1209" t="s">
        <v>3492</v>
      </c>
      <c r="Q1209" t="s">
        <v>620</v>
      </c>
      <c r="R1209" t="s">
        <v>3758</v>
      </c>
      <c r="S1209" t="s">
        <v>2222</v>
      </c>
      <c r="T1209">
        <v>24</v>
      </c>
      <c r="U1209">
        <v>3</v>
      </c>
      <c r="V1209" t="s">
        <v>2225</v>
      </c>
      <c r="W1209">
        <v>1</v>
      </c>
      <c r="X1209" t="s">
        <v>72</v>
      </c>
      <c r="Y1209">
        <v>1</v>
      </c>
      <c r="Z1209" t="s">
        <v>73</v>
      </c>
      <c r="AA1209">
        <v>1</v>
      </c>
      <c r="AB1209" s="2">
        <v>1</v>
      </c>
      <c r="AC1209" s="2">
        <v>0</v>
      </c>
      <c r="AD1209" s="2">
        <v>0</v>
      </c>
      <c r="AE1209" s="2">
        <v>35</v>
      </c>
      <c r="AF1209" s="2">
        <v>0</v>
      </c>
      <c r="AG1209" s="2">
        <v>0</v>
      </c>
      <c r="AH1209" s="2">
        <v>1</v>
      </c>
      <c r="AI1209" s="2">
        <v>0</v>
      </c>
      <c r="AJ1209" s="2">
        <v>0</v>
      </c>
      <c r="AK1209" s="2">
        <v>0</v>
      </c>
      <c r="AL1209" s="2">
        <v>0</v>
      </c>
      <c r="AM1209" s="2">
        <v>0</v>
      </c>
      <c r="AN1209" s="2">
        <v>0</v>
      </c>
      <c r="AO1209" s="2">
        <v>0</v>
      </c>
      <c r="AP1209" s="2">
        <v>0</v>
      </c>
      <c r="AQ1209" s="2">
        <v>37</v>
      </c>
      <c r="AR1209" s="2">
        <v>0</v>
      </c>
      <c r="AS1209" s="2">
        <v>0</v>
      </c>
      <c r="AT1209" s="2">
        <v>11358307371</v>
      </c>
      <c r="AU1209" s="2">
        <v>9614333552</v>
      </c>
      <c r="AV1209" s="2">
        <v>84.65</v>
      </c>
      <c r="AW1209" s="2">
        <v>46582800000</v>
      </c>
      <c r="AX1209" s="2">
        <v>0</v>
      </c>
      <c r="AY1209" s="2">
        <v>0</v>
      </c>
      <c r="AZ1209" s="2">
        <v>2727000000</v>
      </c>
      <c r="BA1209" s="2">
        <v>0</v>
      </c>
      <c r="BB1209" s="2">
        <v>0</v>
      </c>
      <c r="BC1209" s="2">
        <v>0</v>
      </c>
      <c r="BD1209" s="2">
        <v>0</v>
      </c>
      <c r="BE1209" s="2">
        <v>0</v>
      </c>
      <c r="BF1209" s="2">
        <v>0</v>
      </c>
      <c r="BG1209" s="2">
        <v>0</v>
      </c>
      <c r="BH1209" s="2">
        <v>0</v>
      </c>
      <c r="BI1209" s="2">
        <v>60668107371</v>
      </c>
      <c r="BJ1209" s="2">
        <v>9614333552</v>
      </c>
      <c r="BK1209" s="2">
        <v>15.85</v>
      </c>
      <c r="BL1209" s="2" t="s">
        <v>2207</v>
      </c>
      <c r="BM1209" s="3">
        <f t="shared" si="186"/>
        <v>11358.307371000001</v>
      </c>
      <c r="BN1209" s="3">
        <f t="shared" si="187"/>
        <v>9614.3335520000001</v>
      </c>
      <c r="BO1209" s="3">
        <f t="shared" si="188"/>
        <v>46582.8</v>
      </c>
      <c r="BP1209" s="3">
        <f t="shared" si="189"/>
        <v>0</v>
      </c>
      <c r="BQ1209" s="3">
        <f t="shared" si="190"/>
        <v>2727</v>
      </c>
      <c r="BR1209" s="3">
        <f t="shared" si="191"/>
        <v>0</v>
      </c>
      <c r="BS1209" s="3">
        <f t="shared" si="192"/>
        <v>0</v>
      </c>
      <c r="BT1209" s="3">
        <f t="shared" si="193"/>
        <v>0</v>
      </c>
      <c r="BU1209" s="3">
        <f t="shared" si="194"/>
        <v>0</v>
      </c>
      <c r="BV1209" s="3">
        <f t="shared" si="195"/>
        <v>0</v>
      </c>
    </row>
    <row r="1210" spans="1:74" x14ac:dyDescent="0.25">
      <c r="A1210">
        <v>16</v>
      </c>
      <c r="B1210" t="s">
        <v>60</v>
      </c>
      <c r="C1210" t="s">
        <v>61</v>
      </c>
      <c r="D1210">
        <v>2020</v>
      </c>
      <c r="E1210" t="s">
        <v>62</v>
      </c>
      <c r="F1210" t="s">
        <v>63</v>
      </c>
      <c r="G1210">
        <v>2</v>
      </c>
      <c r="H1210" t="s">
        <v>64</v>
      </c>
      <c r="I1210" t="s">
        <v>3427</v>
      </c>
      <c r="J1210" t="s">
        <v>2203</v>
      </c>
      <c r="K1210" t="s">
        <v>2204</v>
      </c>
      <c r="L1210" t="s">
        <v>3458</v>
      </c>
      <c r="M1210" t="s">
        <v>604</v>
      </c>
      <c r="N1210" t="s">
        <v>3473</v>
      </c>
      <c r="O1210" t="s">
        <v>619</v>
      </c>
      <c r="P1210" t="s">
        <v>3492</v>
      </c>
      <c r="Q1210" t="s">
        <v>620</v>
      </c>
      <c r="R1210" t="s">
        <v>3758</v>
      </c>
      <c r="S1210" t="s">
        <v>2222</v>
      </c>
      <c r="T1210">
        <v>24</v>
      </c>
      <c r="U1210">
        <v>4</v>
      </c>
      <c r="V1210" t="s">
        <v>2226</v>
      </c>
      <c r="W1210">
        <v>1</v>
      </c>
      <c r="X1210" t="s">
        <v>72</v>
      </c>
      <c r="Y1210">
        <v>2</v>
      </c>
      <c r="Z1210" t="s">
        <v>2227</v>
      </c>
      <c r="AA1210">
        <v>1</v>
      </c>
      <c r="AB1210" s="2">
        <v>0</v>
      </c>
      <c r="AC1210" s="2">
        <v>0</v>
      </c>
      <c r="AD1210" s="2">
        <v>0</v>
      </c>
      <c r="AE1210" s="2">
        <v>0</v>
      </c>
      <c r="AF1210" s="2">
        <v>0</v>
      </c>
      <c r="AG1210" s="2">
        <v>0</v>
      </c>
      <c r="AH1210" s="2">
        <v>0</v>
      </c>
      <c r="AI1210" s="2">
        <v>0</v>
      </c>
      <c r="AJ1210" s="2">
        <v>0</v>
      </c>
      <c r="AK1210" s="2">
        <v>0</v>
      </c>
      <c r="AL1210" s="2">
        <v>0</v>
      </c>
      <c r="AM1210" s="2">
        <v>0</v>
      </c>
      <c r="AN1210" s="2">
        <v>0</v>
      </c>
      <c r="AO1210" s="2">
        <v>0</v>
      </c>
      <c r="AP1210" s="2">
        <v>0</v>
      </c>
      <c r="AQ1210" s="2">
        <v>2</v>
      </c>
      <c r="AR1210" s="2">
        <v>0</v>
      </c>
      <c r="AS1210" s="2">
        <v>0</v>
      </c>
      <c r="AT1210" s="2">
        <v>0</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v>0</v>
      </c>
      <c r="BK1210" s="2">
        <v>0</v>
      </c>
      <c r="BL1210" s="2" t="s">
        <v>74</v>
      </c>
      <c r="BM1210" s="3">
        <f t="shared" si="186"/>
        <v>0</v>
      </c>
      <c r="BN1210" s="3">
        <f t="shared" si="187"/>
        <v>0</v>
      </c>
      <c r="BO1210" s="3">
        <f t="shared" si="188"/>
        <v>0</v>
      </c>
      <c r="BP1210" s="3">
        <f t="shared" si="189"/>
        <v>0</v>
      </c>
      <c r="BQ1210" s="3">
        <f t="shared" si="190"/>
        <v>0</v>
      </c>
      <c r="BR1210" s="3">
        <f t="shared" si="191"/>
        <v>0</v>
      </c>
      <c r="BS1210" s="3">
        <f t="shared" si="192"/>
        <v>0</v>
      </c>
      <c r="BT1210" s="3">
        <f t="shared" si="193"/>
        <v>0</v>
      </c>
      <c r="BU1210" s="3">
        <f t="shared" si="194"/>
        <v>0</v>
      </c>
      <c r="BV1210" s="3">
        <f t="shared" si="195"/>
        <v>0</v>
      </c>
    </row>
    <row r="1211" spans="1:74" x14ac:dyDescent="0.25">
      <c r="A1211">
        <v>16</v>
      </c>
      <c r="B1211" t="s">
        <v>60</v>
      </c>
      <c r="C1211" t="s">
        <v>61</v>
      </c>
      <c r="D1211">
        <v>2020</v>
      </c>
      <c r="E1211" t="s">
        <v>62</v>
      </c>
      <c r="F1211" t="s">
        <v>63</v>
      </c>
      <c r="G1211">
        <v>2</v>
      </c>
      <c r="H1211" t="s">
        <v>64</v>
      </c>
      <c r="I1211" t="s">
        <v>3427</v>
      </c>
      <c r="J1211" t="s">
        <v>2203</v>
      </c>
      <c r="K1211" t="s">
        <v>2204</v>
      </c>
      <c r="L1211" t="s">
        <v>3458</v>
      </c>
      <c r="M1211" t="s">
        <v>604</v>
      </c>
      <c r="N1211" t="s">
        <v>3473</v>
      </c>
      <c r="O1211" t="s">
        <v>619</v>
      </c>
      <c r="P1211" t="s">
        <v>3492</v>
      </c>
      <c r="Q1211" t="s">
        <v>620</v>
      </c>
      <c r="R1211" t="s">
        <v>3758</v>
      </c>
      <c r="S1211" t="s">
        <v>2222</v>
      </c>
      <c r="T1211">
        <v>24</v>
      </c>
      <c r="U1211">
        <v>5</v>
      </c>
      <c r="V1211" t="s">
        <v>2228</v>
      </c>
      <c r="W1211">
        <v>1</v>
      </c>
      <c r="X1211" t="s">
        <v>72</v>
      </c>
      <c r="Y1211">
        <v>1</v>
      </c>
      <c r="Z1211" t="s">
        <v>73</v>
      </c>
      <c r="AA1211">
        <v>1</v>
      </c>
      <c r="AB1211" s="2">
        <v>56</v>
      </c>
      <c r="AC1211" s="2">
        <v>3</v>
      </c>
      <c r="AD1211" s="2">
        <v>5.36</v>
      </c>
      <c r="AE1211" s="2">
        <v>891</v>
      </c>
      <c r="AF1211" s="2">
        <v>0</v>
      </c>
      <c r="AG1211" s="2">
        <v>0</v>
      </c>
      <c r="AH1211" s="2">
        <v>55</v>
      </c>
      <c r="AI1211" s="2">
        <v>0</v>
      </c>
      <c r="AJ1211" s="2">
        <v>0</v>
      </c>
      <c r="AK1211" s="2">
        <v>0</v>
      </c>
      <c r="AL1211" s="2">
        <v>0</v>
      </c>
      <c r="AM1211" s="2">
        <v>0</v>
      </c>
      <c r="AN1211" s="2">
        <v>0</v>
      </c>
      <c r="AO1211" s="2">
        <v>0</v>
      </c>
      <c r="AP1211" s="2">
        <v>0</v>
      </c>
      <c r="AQ1211" s="2">
        <v>1002</v>
      </c>
      <c r="AR1211" s="2">
        <v>3</v>
      </c>
      <c r="AS1211" s="2">
        <v>0.3</v>
      </c>
      <c r="AT1211" s="2">
        <v>81170646421</v>
      </c>
      <c r="AU1211" s="2">
        <v>386625888</v>
      </c>
      <c r="AV1211" s="2">
        <v>0.48</v>
      </c>
      <c r="AW1211" s="2">
        <v>225246108000</v>
      </c>
      <c r="AX1211" s="2">
        <v>0</v>
      </c>
      <c r="AY1211" s="2">
        <v>0</v>
      </c>
      <c r="AZ1211" s="2">
        <v>21167000000</v>
      </c>
      <c r="BA1211" s="2">
        <v>0</v>
      </c>
      <c r="BB1211" s="2">
        <v>0</v>
      </c>
      <c r="BC1211" s="2">
        <v>0</v>
      </c>
      <c r="BD1211" s="2">
        <v>0</v>
      </c>
      <c r="BE1211" s="2">
        <v>0</v>
      </c>
      <c r="BF1211" s="2">
        <v>0</v>
      </c>
      <c r="BG1211" s="2">
        <v>0</v>
      </c>
      <c r="BH1211" s="2">
        <v>0</v>
      </c>
      <c r="BI1211" s="2">
        <v>327583754421</v>
      </c>
      <c r="BJ1211" s="2">
        <v>386625888</v>
      </c>
      <c r="BK1211" s="2">
        <v>0.12</v>
      </c>
      <c r="BL1211" s="2" t="s">
        <v>2229</v>
      </c>
      <c r="BM1211" s="3">
        <f t="shared" si="186"/>
        <v>81170.646420999998</v>
      </c>
      <c r="BN1211" s="3">
        <f t="shared" si="187"/>
        <v>386.62588799999997</v>
      </c>
      <c r="BO1211" s="3">
        <f t="shared" si="188"/>
        <v>225246.10800000001</v>
      </c>
      <c r="BP1211" s="3">
        <f t="shared" si="189"/>
        <v>0</v>
      </c>
      <c r="BQ1211" s="3">
        <f t="shared" si="190"/>
        <v>21167</v>
      </c>
      <c r="BR1211" s="3">
        <f t="shared" si="191"/>
        <v>0</v>
      </c>
      <c r="BS1211" s="3">
        <f t="shared" si="192"/>
        <v>0</v>
      </c>
      <c r="BT1211" s="3">
        <f t="shared" si="193"/>
        <v>0</v>
      </c>
      <c r="BU1211" s="3">
        <f t="shared" si="194"/>
        <v>0</v>
      </c>
      <c r="BV1211" s="3">
        <f t="shared" si="195"/>
        <v>0</v>
      </c>
    </row>
    <row r="1212" spans="1:74" x14ac:dyDescent="0.25">
      <c r="A1212">
        <v>16</v>
      </c>
      <c r="B1212" t="s">
        <v>60</v>
      </c>
      <c r="C1212" t="s">
        <v>61</v>
      </c>
      <c r="D1212">
        <v>2020</v>
      </c>
      <c r="E1212" t="s">
        <v>62</v>
      </c>
      <c r="F1212" t="s">
        <v>63</v>
      </c>
      <c r="G1212">
        <v>2</v>
      </c>
      <c r="H1212" t="s">
        <v>64</v>
      </c>
      <c r="I1212" t="s">
        <v>3427</v>
      </c>
      <c r="J1212" t="s">
        <v>2203</v>
      </c>
      <c r="K1212" t="s">
        <v>2204</v>
      </c>
      <c r="L1212" t="s">
        <v>3458</v>
      </c>
      <c r="M1212" t="s">
        <v>604</v>
      </c>
      <c r="N1212" t="s">
        <v>3473</v>
      </c>
      <c r="O1212" t="s">
        <v>619</v>
      </c>
      <c r="P1212" t="s">
        <v>3492</v>
      </c>
      <c r="Q1212" t="s">
        <v>620</v>
      </c>
      <c r="R1212" t="s">
        <v>3758</v>
      </c>
      <c r="S1212" t="s">
        <v>2222</v>
      </c>
      <c r="T1212">
        <v>24</v>
      </c>
      <c r="U1212">
        <v>6</v>
      </c>
      <c r="V1212" t="s">
        <v>2230</v>
      </c>
      <c r="W1212">
        <v>1</v>
      </c>
      <c r="X1212" t="s">
        <v>72</v>
      </c>
      <c r="Y1212">
        <v>1</v>
      </c>
      <c r="Z1212" t="s">
        <v>73</v>
      </c>
      <c r="AA1212">
        <v>1</v>
      </c>
      <c r="AB1212" s="2">
        <v>1</v>
      </c>
      <c r="AC1212" s="2">
        <v>0</v>
      </c>
      <c r="AD1212" s="2">
        <v>0</v>
      </c>
      <c r="AE1212" s="2">
        <v>16</v>
      </c>
      <c r="AF1212" s="2">
        <v>0</v>
      </c>
      <c r="AG1212" s="2">
        <v>0</v>
      </c>
      <c r="AH1212" s="2">
        <v>12</v>
      </c>
      <c r="AI1212" s="2">
        <v>0</v>
      </c>
      <c r="AJ1212" s="2">
        <v>0</v>
      </c>
      <c r="AK1212" s="2">
        <v>0</v>
      </c>
      <c r="AL1212" s="2">
        <v>0</v>
      </c>
      <c r="AM1212" s="2">
        <v>0</v>
      </c>
      <c r="AN1212" s="2">
        <v>0</v>
      </c>
      <c r="AO1212" s="2">
        <v>0</v>
      </c>
      <c r="AP1212" s="2">
        <v>0</v>
      </c>
      <c r="AQ1212" s="2">
        <v>29</v>
      </c>
      <c r="AR1212" s="2">
        <v>0</v>
      </c>
      <c r="AS1212" s="2">
        <v>0</v>
      </c>
      <c r="AT1212" s="2">
        <v>10020854251</v>
      </c>
      <c r="AU1212" s="2">
        <v>185706104</v>
      </c>
      <c r="AV1212" s="2">
        <v>1.85</v>
      </c>
      <c r="AW1212" s="2">
        <v>57834863000</v>
      </c>
      <c r="AX1212" s="2">
        <v>0</v>
      </c>
      <c r="AY1212" s="2">
        <v>0</v>
      </c>
      <c r="AZ1212" s="2">
        <v>68600000000</v>
      </c>
      <c r="BA1212" s="2">
        <v>0</v>
      </c>
      <c r="BB1212" s="2">
        <v>0</v>
      </c>
      <c r="BC1212" s="2">
        <v>0</v>
      </c>
      <c r="BD1212" s="2">
        <v>0</v>
      </c>
      <c r="BE1212" s="2">
        <v>0</v>
      </c>
      <c r="BF1212" s="2">
        <v>0</v>
      </c>
      <c r="BG1212" s="2">
        <v>0</v>
      </c>
      <c r="BH1212" s="2">
        <v>0</v>
      </c>
      <c r="BI1212" s="2">
        <v>136455717251</v>
      </c>
      <c r="BJ1212" s="2">
        <v>185706104</v>
      </c>
      <c r="BK1212" s="2">
        <v>0.14000000000000001</v>
      </c>
      <c r="BL1212" s="2" t="s">
        <v>2207</v>
      </c>
      <c r="BM1212" s="3">
        <f t="shared" si="186"/>
        <v>10020.854251000001</v>
      </c>
      <c r="BN1212" s="3">
        <f t="shared" si="187"/>
        <v>185.70610400000001</v>
      </c>
      <c r="BO1212" s="3">
        <f t="shared" si="188"/>
        <v>57834.862999999998</v>
      </c>
      <c r="BP1212" s="3">
        <f t="shared" si="189"/>
        <v>0</v>
      </c>
      <c r="BQ1212" s="3">
        <f t="shared" si="190"/>
        <v>68600</v>
      </c>
      <c r="BR1212" s="3">
        <f t="shared" si="191"/>
        <v>0</v>
      </c>
      <c r="BS1212" s="3">
        <f t="shared" si="192"/>
        <v>0</v>
      </c>
      <c r="BT1212" s="3">
        <f t="shared" si="193"/>
        <v>0</v>
      </c>
      <c r="BU1212" s="3">
        <f t="shared" si="194"/>
        <v>0</v>
      </c>
      <c r="BV1212" s="3">
        <f t="shared" si="195"/>
        <v>0</v>
      </c>
    </row>
    <row r="1213" spans="1:74" x14ac:dyDescent="0.25">
      <c r="A1213">
        <v>16</v>
      </c>
      <c r="B1213" t="s">
        <v>60</v>
      </c>
      <c r="C1213" t="s">
        <v>61</v>
      </c>
      <c r="D1213">
        <v>2020</v>
      </c>
      <c r="E1213" t="s">
        <v>62</v>
      </c>
      <c r="F1213" t="s">
        <v>63</v>
      </c>
      <c r="G1213">
        <v>2</v>
      </c>
      <c r="H1213" t="s">
        <v>64</v>
      </c>
      <c r="I1213" t="s">
        <v>3427</v>
      </c>
      <c r="J1213" t="s">
        <v>2203</v>
      </c>
      <c r="K1213" t="s">
        <v>2204</v>
      </c>
      <c r="L1213" t="s">
        <v>3458</v>
      </c>
      <c r="M1213" t="s">
        <v>604</v>
      </c>
      <c r="N1213" t="s">
        <v>3473</v>
      </c>
      <c r="O1213" t="s">
        <v>619</v>
      </c>
      <c r="P1213" t="s">
        <v>3492</v>
      </c>
      <c r="Q1213" t="s">
        <v>620</v>
      </c>
      <c r="R1213" t="s">
        <v>3758</v>
      </c>
      <c r="S1213" t="s">
        <v>2222</v>
      </c>
      <c r="T1213">
        <v>24</v>
      </c>
      <c r="U1213">
        <v>8</v>
      </c>
      <c r="V1213" t="s">
        <v>2231</v>
      </c>
      <c r="W1213">
        <v>1</v>
      </c>
      <c r="X1213" t="s">
        <v>72</v>
      </c>
      <c r="Y1213">
        <v>1</v>
      </c>
      <c r="Z1213" t="s">
        <v>73</v>
      </c>
      <c r="AA1213">
        <v>1</v>
      </c>
      <c r="AB1213" s="2">
        <v>1</v>
      </c>
      <c r="AC1213" s="2">
        <v>1</v>
      </c>
      <c r="AD1213" s="2">
        <v>100</v>
      </c>
      <c r="AE1213" s="2">
        <v>3</v>
      </c>
      <c r="AF1213" s="2">
        <v>0</v>
      </c>
      <c r="AG1213" s="2">
        <v>0</v>
      </c>
      <c r="AH1213" s="2">
        <v>6</v>
      </c>
      <c r="AI1213" s="2">
        <v>0</v>
      </c>
      <c r="AJ1213" s="2">
        <v>0</v>
      </c>
      <c r="AK1213" s="2">
        <v>0</v>
      </c>
      <c r="AL1213" s="2">
        <v>0</v>
      </c>
      <c r="AM1213" s="2">
        <v>0</v>
      </c>
      <c r="AN1213" s="2">
        <v>0</v>
      </c>
      <c r="AO1213" s="2">
        <v>0</v>
      </c>
      <c r="AP1213" s="2">
        <v>0</v>
      </c>
      <c r="AQ1213" s="2">
        <v>10</v>
      </c>
      <c r="AR1213" s="2">
        <v>1</v>
      </c>
      <c r="AS1213" s="2">
        <v>10</v>
      </c>
      <c r="AT1213" s="2">
        <v>11513866701</v>
      </c>
      <c r="AU1213" s="2">
        <v>0</v>
      </c>
      <c r="AV1213" s="2">
        <v>0</v>
      </c>
      <c r="AW1213" s="2">
        <v>17700000000</v>
      </c>
      <c r="AX1213" s="2">
        <v>0</v>
      </c>
      <c r="AY1213" s="2">
        <v>0</v>
      </c>
      <c r="AZ1213" s="2">
        <v>26837000000</v>
      </c>
      <c r="BA1213" s="2">
        <v>0</v>
      </c>
      <c r="BB1213" s="2">
        <v>0</v>
      </c>
      <c r="BC1213" s="2">
        <v>0</v>
      </c>
      <c r="BD1213" s="2">
        <v>0</v>
      </c>
      <c r="BE1213" s="2">
        <v>0</v>
      </c>
      <c r="BF1213" s="2">
        <v>0</v>
      </c>
      <c r="BG1213" s="2">
        <v>0</v>
      </c>
      <c r="BH1213" s="2">
        <v>0</v>
      </c>
      <c r="BI1213" s="2">
        <v>56050866701</v>
      </c>
      <c r="BJ1213" s="2">
        <v>0</v>
      </c>
      <c r="BK1213" s="2">
        <v>0</v>
      </c>
      <c r="BL1213" s="2" t="s">
        <v>2232</v>
      </c>
      <c r="BM1213" s="3">
        <f t="shared" si="186"/>
        <v>11513.866701000001</v>
      </c>
      <c r="BN1213" s="3">
        <f t="shared" si="187"/>
        <v>0</v>
      </c>
      <c r="BO1213" s="3">
        <f t="shared" si="188"/>
        <v>17700</v>
      </c>
      <c r="BP1213" s="3">
        <f t="shared" si="189"/>
        <v>0</v>
      </c>
      <c r="BQ1213" s="3">
        <f t="shared" si="190"/>
        <v>26837</v>
      </c>
      <c r="BR1213" s="3">
        <f t="shared" si="191"/>
        <v>0</v>
      </c>
      <c r="BS1213" s="3">
        <f t="shared" si="192"/>
        <v>0</v>
      </c>
      <c r="BT1213" s="3">
        <f t="shared" si="193"/>
        <v>0</v>
      </c>
      <c r="BU1213" s="3">
        <f t="shared" si="194"/>
        <v>0</v>
      </c>
      <c r="BV1213" s="3">
        <f t="shared" si="195"/>
        <v>0</v>
      </c>
    </row>
    <row r="1214" spans="1:74" x14ac:dyDescent="0.25">
      <c r="A1214">
        <v>16</v>
      </c>
      <c r="B1214" t="s">
        <v>60</v>
      </c>
      <c r="C1214" t="s">
        <v>61</v>
      </c>
      <c r="D1214">
        <v>2020</v>
      </c>
      <c r="E1214" t="s">
        <v>62</v>
      </c>
      <c r="F1214" t="s">
        <v>63</v>
      </c>
      <c r="G1214">
        <v>2</v>
      </c>
      <c r="H1214" t="s">
        <v>64</v>
      </c>
      <c r="I1214" t="s">
        <v>3427</v>
      </c>
      <c r="J1214" t="s">
        <v>2203</v>
      </c>
      <c r="K1214" t="s">
        <v>2204</v>
      </c>
      <c r="L1214" t="s">
        <v>3458</v>
      </c>
      <c r="M1214" t="s">
        <v>604</v>
      </c>
      <c r="N1214" t="s">
        <v>3473</v>
      </c>
      <c r="O1214" t="s">
        <v>619</v>
      </c>
      <c r="P1214" t="s">
        <v>3492</v>
      </c>
      <c r="Q1214" t="s">
        <v>620</v>
      </c>
      <c r="R1214" t="s">
        <v>3758</v>
      </c>
      <c r="S1214" t="s">
        <v>2222</v>
      </c>
      <c r="T1214">
        <v>24</v>
      </c>
      <c r="U1214">
        <v>9</v>
      </c>
      <c r="V1214" t="s">
        <v>2233</v>
      </c>
      <c r="W1214">
        <v>1</v>
      </c>
      <c r="X1214" t="s">
        <v>72</v>
      </c>
      <c r="Y1214">
        <v>1</v>
      </c>
      <c r="Z1214" t="s">
        <v>73</v>
      </c>
      <c r="AA1214">
        <v>1</v>
      </c>
      <c r="AB1214" s="2">
        <v>1</v>
      </c>
      <c r="AC1214" s="2">
        <v>0</v>
      </c>
      <c r="AD1214" s="2">
        <v>0</v>
      </c>
      <c r="AE1214" s="2">
        <v>0</v>
      </c>
      <c r="AF1214" s="2">
        <v>0</v>
      </c>
      <c r="AG1214" s="2">
        <v>0</v>
      </c>
      <c r="AH1214" s="2">
        <v>0</v>
      </c>
      <c r="AI1214" s="2">
        <v>0</v>
      </c>
      <c r="AJ1214" s="2">
        <v>0</v>
      </c>
      <c r="AK1214" s="2">
        <v>0</v>
      </c>
      <c r="AL1214" s="2">
        <v>0</v>
      </c>
      <c r="AM1214" s="2">
        <v>0</v>
      </c>
      <c r="AN1214" s="2">
        <v>0</v>
      </c>
      <c r="AO1214" s="2">
        <v>0</v>
      </c>
      <c r="AP1214" s="2">
        <v>0</v>
      </c>
      <c r="AQ1214" s="2">
        <v>1</v>
      </c>
      <c r="AR1214" s="2">
        <v>0</v>
      </c>
      <c r="AS1214" s="2">
        <v>0</v>
      </c>
      <c r="AT1214" s="2">
        <v>18536475</v>
      </c>
      <c r="AU1214" s="2">
        <v>0</v>
      </c>
      <c r="AV1214" s="2">
        <v>0</v>
      </c>
      <c r="AW1214" s="2">
        <v>0</v>
      </c>
      <c r="AX1214" s="2">
        <v>0</v>
      </c>
      <c r="AY1214" s="2">
        <v>0</v>
      </c>
      <c r="AZ1214" s="2">
        <v>0</v>
      </c>
      <c r="BA1214" s="2">
        <v>0</v>
      </c>
      <c r="BB1214" s="2">
        <v>0</v>
      </c>
      <c r="BC1214" s="2">
        <v>0</v>
      </c>
      <c r="BD1214" s="2">
        <v>0</v>
      </c>
      <c r="BE1214" s="2">
        <v>0</v>
      </c>
      <c r="BF1214" s="2">
        <v>0</v>
      </c>
      <c r="BG1214" s="2">
        <v>0</v>
      </c>
      <c r="BH1214" s="2">
        <v>0</v>
      </c>
      <c r="BI1214" s="2">
        <v>18536475</v>
      </c>
      <c r="BJ1214" s="2">
        <v>0</v>
      </c>
      <c r="BK1214" s="2">
        <v>0</v>
      </c>
      <c r="BL1214" s="2" t="s">
        <v>2207</v>
      </c>
      <c r="BM1214" s="3">
        <f t="shared" si="186"/>
        <v>18.536474999999999</v>
      </c>
      <c r="BN1214" s="3">
        <f t="shared" si="187"/>
        <v>0</v>
      </c>
      <c r="BO1214" s="3">
        <f t="shared" si="188"/>
        <v>0</v>
      </c>
      <c r="BP1214" s="3">
        <f t="shared" si="189"/>
        <v>0</v>
      </c>
      <c r="BQ1214" s="3">
        <f t="shared" si="190"/>
        <v>0</v>
      </c>
      <c r="BR1214" s="3">
        <f t="shared" si="191"/>
        <v>0</v>
      </c>
      <c r="BS1214" s="3">
        <f t="shared" si="192"/>
        <v>0</v>
      </c>
      <c r="BT1214" s="3">
        <f t="shared" si="193"/>
        <v>0</v>
      </c>
      <c r="BU1214" s="3">
        <f t="shared" si="194"/>
        <v>0</v>
      </c>
      <c r="BV1214" s="3">
        <f t="shared" si="195"/>
        <v>0</v>
      </c>
    </row>
    <row r="1215" spans="1:74" x14ac:dyDescent="0.25">
      <c r="A1215">
        <v>16</v>
      </c>
      <c r="B1215" t="s">
        <v>60</v>
      </c>
      <c r="C1215" t="s">
        <v>61</v>
      </c>
      <c r="D1215">
        <v>2020</v>
      </c>
      <c r="E1215" t="s">
        <v>62</v>
      </c>
      <c r="F1215" t="s">
        <v>63</v>
      </c>
      <c r="G1215">
        <v>2</v>
      </c>
      <c r="H1215" t="s">
        <v>64</v>
      </c>
      <c r="I1215" t="s">
        <v>3427</v>
      </c>
      <c r="J1215" t="s">
        <v>2203</v>
      </c>
      <c r="K1215" t="s">
        <v>2204</v>
      </c>
      <c r="L1215" t="s">
        <v>3458</v>
      </c>
      <c r="M1215" t="s">
        <v>604</v>
      </c>
      <c r="N1215" t="s">
        <v>3473</v>
      </c>
      <c r="O1215" t="s">
        <v>619</v>
      </c>
      <c r="P1215" t="s">
        <v>3492</v>
      </c>
      <c r="Q1215" t="s">
        <v>620</v>
      </c>
      <c r="R1215" t="s">
        <v>3758</v>
      </c>
      <c r="S1215" t="s">
        <v>2222</v>
      </c>
      <c r="T1215">
        <v>24</v>
      </c>
      <c r="U1215">
        <v>10</v>
      </c>
      <c r="V1215" t="s">
        <v>2234</v>
      </c>
      <c r="W1215">
        <v>1</v>
      </c>
      <c r="X1215" t="s">
        <v>72</v>
      </c>
      <c r="Y1215">
        <v>1</v>
      </c>
      <c r="Z1215" t="s">
        <v>73</v>
      </c>
      <c r="AA1215">
        <v>1</v>
      </c>
      <c r="AB1215" s="2">
        <v>2.87</v>
      </c>
      <c r="AC1215" s="2">
        <v>0</v>
      </c>
      <c r="AD1215" s="2">
        <v>0</v>
      </c>
      <c r="AE1215" s="2">
        <v>2.2000000000000002</v>
      </c>
      <c r="AF1215" s="2">
        <v>0</v>
      </c>
      <c r="AG1215" s="2">
        <v>0</v>
      </c>
      <c r="AH1215" s="2">
        <v>35.78</v>
      </c>
      <c r="AI1215" s="2">
        <v>0</v>
      </c>
      <c r="AJ1215" s="2">
        <v>0</v>
      </c>
      <c r="AK1215" s="2">
        <v>17.29</v>
      </c>
      <c r="AL1215" s="2">
        <v>0</v>
      </c>
      <c r="AM1215" s="2">
        <v>0</v>
      </c>
      <c r="AN1215" s="2">
        <v>46.61</v>
      </c>
      <c r="AO1215" s="2">
        <v>0</v>
      </c>
      <c r="AP1215" s="2">
        <v>0</v>
      </c>
      <c r="AQ1215" s="2">
        <v>104.75</v>
      </c>
      <c r="AR1215" s="2">
        <v>0</v>
      </c>
      <c r="AS1215" s="2">
        <v>0</v>
      </c>
      <c r="AT1215" s="2">
        <v>14917916524</v>
      </c>
      <c r="AU1215" s="2">
        <v>0</v>
      </c>
      <c r="AV1215" s="2">
        <v>0</v>
      </c>
      <c r="AW1215" s="2">
        <v>6381000000</v>
      </c>
      <c r="AX1215" s="2">
        <v>0</v>
      </c>
      <c r="AY1215" s="2">
        <v>0</v>
      </c>
      <c r="AZ1215" s="2">
        <v>64394979998</v>
      </c>
      <c r="BA1215" s="2">
        <v>0</v>
      </c>
      <c r="BB1215" s="2">
        <v>0</v>
      </c>
      <c r="BC1215" s="2">
        <v>127589139998</v>
      </c>
      <c r="BD1215" s="2">
        <v>0</v>
      </c>
      <c r="BE1215" s="2">
        <v>0</v>
      </c>
      <c r="BF1215" s="2">
        <v>23520140000</v>
      </c>
      <c r="BG1215" s="2">
        <v>0</v>
      </c>
      <c r="BH1215" s="2">
        <v>0</v>
      </c>
      <c r="BI1215" s="2">
        <v>236803176520</v>
      </c>
      <c r="BJ1215" s="2">
        <v>0</v>
      </c>
      <c r="BK1215" s="2">
        <v>0</v>
      </c>
      <c r="BL1215" s="2" t="s">
        <v>2207</v>
      </c>
      <c r="BM1215" s="3">
        <f t="shared" si="186"/>
        <v>14917.916524</v>
      </c>
      <c r="BN1215" s="3">
        <f t="shared" si="187"/>
        <v>0</v>
      </c>
      <c r="BO1215" s="3">
        <f t="shared" si="188"/>
        <v>6381</v>
      </c>
      <c r="BP1215" s="3">
        <f t="shared" si="189"/>
        <v>0</v>
      </c>
      <c r="BQ1215" s="3">
        <f t="shared" si="190"/>
        <v>64394.979998000003</v>
      </c>
      <c r="BR1215" s="3">
        <f t="shared" si="191"/>
        <v>0</v>
      </c>
      <c r="BS1215" s="3">
        <f t="shared" si="192"/>
        <v>127589.139998</v>
      </c>
      <c r="BT1215" s="3">
        <f t="shared" si="193"/>
        <v>0</v>
      </c>
      <c r="BU1215" s="3">
        <f t="shared" si="194"/>
        <v>23520.14</v>
      </c>
      <c r="BV1215" s="3">
        <f t="shared" si="195"/>
        <v>0</v>
      </c>
    </row>
    <row r="1216" spans="1:74" x14ac:dyDescent="0.25">
      <c r="A1216">
        <v>16</v>
      </c>
      <c r="B1216" t="s">
        <v>60</v>
      </c>
      <c r="C1216" t="s">
        <v>61</v>
      </c>
      <c r="D1216">
        <v>2020</v>
      </c>
      <c r="E1216" t="s">
        <v>62</v>
      </c>
      <c r="F1216" t="s">
        <v>63</v>
      </c>
      <c r="G1216">
        <v>2</v>
      </c>
      <c r="H1216" t="s">
        <v>64</v>
      </c>
      <c r="I1216" t="s">
        <v>3427</v>
      </c>
      <c r="J1216" t="s">
        <v>2203</v>
      </c>
      <c r="K1216" t="s">
        <v>2204</v>
      </c>
      <c r="L1216" t="s">
        <v>3458</v>
      </c>
      <c r="M1216" t="s">
        <v>604</v>
      </c>
      <c r="N1216" t="s">
        <v>3473</v>
      </c>
      <c r="O1216" t="s">
        <v>619</v>
      </c>
      <c r="P1216" t="s">
        <v>3492</v>
      </c>
      <c r="Q1216" t="s">
        <v>620</v>
      </c>
      <c r="R1216" t="s">
        <v>3758</v>
      </c>
      <c r="S1216" t="s">
        <v>2222</v>
      </c>
      <c r="T1216">
        <v>24</v>
      </c>
      <c r="U1216">
        <v>11</v>
      </c>
      <c r="V1216" t="s">
        <v>2235</v>
      </c>
      <c r="W1216">
        <v>1</v>
      </c>
      <c r="X1216" t="s">
        <v>72</v>
      </c>
      <c r="Y1216">
        <v>1</v>
      </c>
      <c r="Z1216" t="s">
        <v>73</v>
      </c>
      <c r="AA1216">
        <v>1</v>
      </c>
      <c r="AB1216" s="2">
        <v>7681</v>
      </c>
      <c r="AC1216" s="2">
        <v>0</v>
      </c>
      <c r="AD1216" s="2">
        <v>0</v>
      </c>
      <c r="AE1216" s="2">
        <v>0</v>
      </c>
      <c r="AF1216" s="2">
        <v>0</v>
      </c>
      <c r="AG1216" s="2">
        <v>0</v>
      </c>
      <c r="AH1216" s="2">
        <v>284499</v>
      </c>
      <c r="AI1216" s="2">
        <v>0</v>
      </c>
      <c r="AJ1216" s="2">
        <v>0</v>
      </c>
      <c r="AK1216" s="2">
        <v>49736</v>
      </c>
      <c r="AL1216" s="2">
        <v>0</v>
      </c>
      <c r="AM1216" s="2">
        <v>0</v>
      </c>
      <c r="AN1216" s="2">
        <v>249563</v>
      </c>
      <c r="AO1216" s="2">
        <v>0</v>
      </c>
      <c r="AP1216" s="2">
        <v>0</v>
      </c>
      <c r="AQ1216" s="2">
        <v>591479</v>
      </c>
      <c r="AR1216" s="2">
        <v>0</v>
      </c>
      <c r="AS1216" s="2">
        <v>0</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v>0</v>
      </c>
      <c r="BK1216" s="2">
        <v>0</v>
      </c>
      <c r="BL1216" s="2" t="s">
        <v>2207</v>
      </c>
      <c r="BM1216" s="3">
        <f t="shared" si="186"/>
        <v>0</v>
      </c>
      <c r="BN1216" s="3">
        <f t="shared" si="187"/>
        <v>0</v>
      </c>
      <c r="BO1216" s="3">
        <f t="shared" si="188"/>
        <v>0</v>
      </c>
      <c r="BP1216" s="3">
        <f t="shared" si="189"/>
        <v>0</v>
      </c>
      <c r="BQ1216" s="3">
        <f t="shared" si="190"/>
        <v>0</v>
      </c>
      <c r="BR1216" s="3">
        <f t="shared" si="191"/>
        <v>0</v>
      </c>
      <c r="BS1216" s="3">
        <f t="shared" si="192"/>
        <v>0</v>
      </c>
      <c r="BT1216" s="3">
        <f t="shared" si="193"/>
        <v>0</v>
      </c>
      <c r="BU1216" s="3">
        <f t="shared" si="194"/>
        <v>0</v>
      </c>
      <c r="BV1216" s="3">
        <f t="shared" si="195"/>
        <v>0</v>
      </c>
    </row>
    <row r="1217" spans="1:74" x14ac:dyDescent="0.25">
      <c r="A1217">
        <v>16</v>
      </c>
      <c r="B1217" t="s">
        <v>60</v>
      </c>
      <c r="C1217" t="s">
        <v>61</v>
      </c>
      <c r="D1217">
        <v>2020</v>
      </c>
      <c r="E1217" t="s">
        <v>62</v>
      </c>
      <c r="F1217" t="s">
        <v>63</v>
      </c>
      <c r="G1217">
        <v>2</v>
      </c>
      <c r="H1217" t="s">
        <v>64</v>
      </c>
      <c r="I1217" t="s">
        <v>3427</v>
      </c>
      <c r="J1217" t="s">
        <v>2203</v>
      </c>
      <c r="K1217" t="s">
        <v>2204</v>
      </c>
      <c r="L1217" t="s">
        <v>3458</v>
      </c>
      <c r="M1217" t="s">
        <v>604</v>
      </c>
      <c r="N1217" t="s">
        <v>3473</v>
      </c>
      <c r="O1217" t="s">
        <v>619</v>
      </c>
      <c r="P1217" t="s">
        <v>3492</v>
      </c>
      <c r="Q1217" t="s">
        <v>620</v>
      </c>
      <c r="R1217" t="s">
        <v>3758</v>
      </c>
      <c r="S1217" t="s">
        <v>2222</v>
      </c>
      <c r="T1217">
        <v>24</v>
      </c>
      <c r="U1217">
        <v>12</v>
      </c>
      <c r="V1217" t="s">
        <v>2236</v>
      </c>
      <c r="W1217">
        <v>1</v>
      </c>
      <c r="X1217" t="s">
        <v>72</v>
      </c>
      <c r="Y1217">
        <v>1</v>
      </c>
      <c r="Z1217" t="s">
        <v>73</v>
      </c>
      <c r="AA1217">
        <v>1</v>
      </c>
      <c r="AB1217" s="2">
        <v>0</v>
      </c>
      <c r="AC1217" s="2">
        <v>0</v>
      </c>
      <c r="AD1217" s="2">
        <v>0</v>
      </c>
      <c r="AE1217" s="2">
        <v>0</v>
      </c>
      <c r="AF1217" s="2">
        <v>0</v>
      </c>
      <c r="AG1217" s="2">
        <v>0</v>
      </c>
      <c r="AH1217" s="2">
        <v>3500</v>
      </c>
      <c r="AI1217" s="2">
        <v>0</v>
      </c>
      <c r="AJ1217" s="2">
        <v>0</v>
      </c>
      <c r="AK1217" s="2">
        <v>0</v>
      </c>
      <c r="AL1217" s="2">
        <v>0</v>
      </c>
      <c r="AM1217" s="2">
        <v>0</v>
      </c>
      <c r="AN1217" s="2">
        <v>0</v>
      </c>
      <c r="AO1217" s="2">
        <v>0</v>
      </c>
      <c r="AP1217" s="2">
        <v>0</v>
      </c>
      <c r="AQ1217" s="2">
        <v>3500</v>
      </c>
      <c r="AR1217" s="2">
        <v>0</v>
      </c>
      <c r="AS1217" s="2">
        <v>0</v>
      </c>
      <c r="AT1217" s="2">
        <v>0</v>
      </c>
      <c r="AU1217" s="2">
        <v>0</v>
      </c>
      <c r="AV1217" s="2">
        <v>0</v>
      </c>
      <c r="AW1217" s="2">
        <v>0</v>
      </c>
      <c r="AX1217" s="2">
        <v>0</v>
      </c>
      <c r="AY1217" s="2">
        <v>0</v>
      </c>
      <c r="AZ1217" s="2">
        <v>11000000000</v>
      </c>
      <c r="BA1217" s="2">
        <v>0</v>
      </c>
      <c r="BB1217" s="2">
        <v>0</v>
      </c>
      <c r="BC1217" s="2">
        <v>0</v>
      </c>
      <c r="BD1217" s="2">
        <v>0</v>
      </c>
      <c r="BE1217" s="2">
        <v>0</v>
      </c>
      <c r="BF1217" s="2">
        <v>0</v>
      </c>
      <c r="BG1217" s="2">
        <v>0</v>
      </c>
      <c r="BH1217" s="2">
        <v>0</v>
      </c>
      <c r="BI1217" s="2">
        <v>11000000000</v>
      </c>
      <c r="BJ1217" s="2">
        <v>0</v>
      </c>
      <c r="BK1217" s="2">
        <v>0</v>
      </c>
      <c r="BL1217" s="2" t="s">
        <v>74</v>
      </c>
      <c r="BM1217" s="3">
        <f t="shared" si="186"/>
        <v>0</v>
      </c>
      <c r="BN1217" s="3">
        <f t="shared" si="187"/>
        <v>0</v>
      </c>
      <c r="BO1217" s="3">
        <f t="shared" si="188"/>
        <v>0</v>
      </c>
      <c r="BP1217" s="3">
        <f t="shared" si="189"/>
        <v>0</v>
      </c>
      <c r="BQ1217" s="3">
        <f t="shared" si="190"/>
        <v>11000</v>
      </c>
      <c r="BR1217" s="3">
        <f t="shared" si="191"/>
        <v>0</v>
      </c>
      <c r="BS1217" s="3">
        <f t="shared" si="192"/>
        <v>0</v>
      </c>
      <c r="BT1217" s="3">
        <f t="shared" si="193"/>
        <v>0</v>
      </c>
      <c r="BU1217" s="3">
        <f t="shared" si="194"/>
        <v>0</v>
      </c>
      <c r="BV1217" s="3">
        <f t="shared" si="195"/>
        <v>0</v>
      </c>
    </row>
    <row r="1218" spans="1:74" x14ac:dyDescent="0.25">
      <c r="A1218">
        <v>16</v>
      </c>
      <c r="B1218" t="s">
        <v>60</v>
      </c>
      <c r="C1218" t="s">
        <v>61</v>
      </c>
      <c r="D1218">
        <v>2020</v>
      </c>
      <c r="E1218" t="s">
        <v>62</v>
      </c>
      <c r="F1218" t="s">
        <v>63</v>
      </c>
      <c r="G1218">
        <v>2</v>
      </c>
      <c r="H1218" t="s">
        <v>64</v>
      </c>
      <c r="I1218" t="s">
        <v>3427</v>
      </c>
      <c r="J1218" t="s">
        <v>2203</v>
      </c>
      <c r="K1218" t="s">
        <v>2204</v>
      </c>
      <c r="L1218" t="s">
        <v>3458</v>
      </c>
      <c r="M1218" t="s">
        <v>604</v>
      </c>
      <c r="N1218" t="s">
        <v>3473</v>
      </c>
      <c r="O1218" t="s">
        <v>619</v>
      </c>
      <c r="P1218" t="s">
        <v>3492</v>
      </c>
      <c r="Q1218" t="s">
        <v>620</v>
      </c>
      <c r="R1218" t="s">
        <v>3758</v>
      </c>
      <c r="S1218" t="s">
        <v>2222</v>
      </c>
      <c r="T1218">
        <v>24</v>
      </c>
      <c r="U1218">
        <v>13</v>
      </c>
      <c r="V1218" t="s">
        <v>2237</v>
      </c>
      <c r="W1218">
        <v>1</v>
      </c>
      <c r="X1218" t="s">
        <v>72</v>
      </c>
      <c r="Y1218">
        <v>2</v>
      </c>
      <c r="Z1218" t="s">
        <v>2227</v>
      </c>
      <c r="AA1218">
        <v>1</v>
      </c>
      <c r="AB1218" s="2">
        <v>0</v>
      </c>
      <c r="AC1218" s="2">
        <v>0</v>
      </c>
      <c r="AD1218" s="2">
        <v>0</v>
      </c>
      <c r="AE1218" s="2">
        <v>0</v>
      </c>
      <c r="AF1218" s="2">
        <v>0</v>
      </c>
      <c r="AG1218" s="2">
        <v>0</v>
      </c>
      <c r="AH1218" s="2">
        <v>0</v>
      </c>
      <c r="AI1218" s="2">
        <v>0</v>
      </c>
      <c r="AJ1218" s="2">
        <v>0</v>
      </c>
      <c r="AK1218" s="2">
        <v>0</v>
      </c>
      <c r="AL1218" s="2">
        <v>0</v>
      </c>
      <c r="AM1218" s="2">
        <v>0</v>
      </c>
      <c r="AN1218" s="2">
        <v>0</v>
      </c>
      <c r="AO1218" s="2">
        <v>0</v>
      </c>
      <c r="AP1218" s="2">
        <v>0</v>
      </c>
      <c r="AQ1218" s="2">
        <v>1</v>
      </c>
      <c r="AR1218" s="2">
        <v>0</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v>0</v>
      </c>
      <c r="BK1218" s="2">
        <v>0</v>
      </c>
      <c r="BL1218" s="2" t="s">
        <v>74</v>
      </c>
      <c r="BM1218" s="3">
        <f t="shared" si="186"/>
        <v>0</v>
      </c>
      <c r="BN1218" s="3">
        <f t="shared" si="187"/>
        <v>0</v>
      </c>
      <c r="BO1218" s="3">
        <f t="shared" si="188"/>
        <v>0</v>
      </c>
      <c r="BP1218" s="3">
        <f t="shared" si="189"/>
        <v>0</v>
      </c>
      <c r="BQ1218" s="3">
        <f t="shared" si="190"/>
        <v>0</v>
      </c>
      <c r="BR1218" s="3">
        <f t="shared" si="191"/>
        <v>0</v>
      </c>
      <c r="BS1218" s="3">
        <f t="shared" si="192"/>
        <v>0</v>
      </c>
      <c r="BT1218" s="3">
        <f t="shared" si="193"/>
        <v>0</v>
      </c>
      <c r="BU1218" s="3">
        <f t="shared" si="194"/>
        <v>0</v>
      </c>
      <c r="BV1218" s="3">
        <f t="shared" si="195"/>
        <v>0</v>
      </c>
    </row>
    <row r="1219" spans="1:74" x14ac:dyDescent="0.25">
      <c r="A1219">
        <v>16</v>
      </c>
      <c r="B1219" t="s">
        <v>60</v>
      </c>
      <c r="C1219" t="s">
        <v>61</v>
      </c>
      <c r="D1219">
        <v>2020</v>
      </c>
      <c r="E1219" t="s">
        <v>62</v>
      </c>
      <c r="F1219" t="s">
        <v>63</v>
      </c>
      <c r="G1219">
        <v>2</v>
      </c>
      <c r="H1219" t="s">
        <v>64</v>
      </c>
      <c r="I1219" t="s">
        <v>3427</v>
      </c>
      <c r="J1219" t="s">
        <v>2203</v>
      </c>
      <c r="K1219" t="s">
        <v>2204</v>
      </c>
      <c r="L1219" t="s">
        <v>3458</v>
      </c>
      <c r="M1219" t="s">
        <v>604</v>
      </c>
      <c r="N1219" t="s">
        <v>3473</v>
      </c>
      <c r="O1219" t="s">
        <v>619</v>
      </c>
      <c r="P1219" t="s">
        <v>3492</v>
      </c>
      <c r="Q1219" t="s">
        <v>620</v>
      </c>
      <c r="R1219" t="s">
        <v>3758</v>
      </c>
      <c r="S1219" t="s">
        <v>2222</v>
      </c>
      <c r="T1219">
        <v>24</v>
      </c>
      <c r="U1219">
        <v>14</v>
      </c>
      <c r="V1219" t="s">
        <v>2238</v>
      </c>
      <c r="W1219">
        <v>1</v>
      </c>
      <c r="X1219" t="s">
        <v>72</v>
      </c>
      <c r="Y1219">
        <v>2</v>
      </c>
      <c r="Z1219" t="s">
        <v>2227</v>
      </c>
      <c r="AA1219">
        <v>1</v>
      </c>
      <c r="AB1219" s="2">
        <v>0</v>
      </c>
      <c r="AC1219" s="2">
        <v>0</v>
      </c>
      <c r="AD1219" s="2">
        <v>0</v>
      </c>
      <c r="AE1219" s="2">
        <v>0</v>
      </c>
      <c r="AF1219" s="2">
        <v>0</v>
      </c>
      <c r="AG1219" s="2">
        <v>0</v>
      </c>
      <c r="AH1219" s="2">
        <v>0</v>
      </c>
      <c r="AI1219" s="2">
        <v>0</v>
      </c>
      <c r="AJ1219" s="2">
        <v>0</v>
      </c>
      <c r="AK1219" s="2">
        <v>0</v>
      </c>
      <c r="AL1219" s="2">
        <v>0</v>
      </c>
      <c r="AM1219" s="2">
        <v>0</v>
      </c>
      <c r="AN1219" s="2">
        <v>0</v>
      </c>
      <c r="AO1219" s="2">
        <v>0</v>
      </c>
      <c r="AP1219" s="2">
        <v>0</v>
      </c>
      <c r="AQ1219" s="2">
        <v>1</v>
      </c>
      <c r="AR1219" s="2">
        <v>0</v>
      </c>
      <c r="AS1219" s="2">
        <v>0</v>
      </c>
      <c r="AT1219" s="2">
        <v>0</v>
      </c>
      <c r="AU1219" s="2">
        <v>0</v>
      </c>
      <c r="AV1219" s="2">
        <v>0</v>
      </c>
      <c r="AW1219" s="2">
        <v>0</v>
      </c>
      <c r="AX1219" s="2">
        <v>0</v>
      </c>
      <c r="AY1219" s="2">
        <v>0</v>
      </c>
      <c r="AZ1219" s="2">
        <v>0</v>
      </c>
      <c r="BA1219" s="2">
        <v>0</v>
      </c>
      <c r="BB1219" s="2">
        <v>0</v>
      </c>
      <c r="BC1219" s="2">
        <v>0</v>
      </c>
      <c r="BD1219" s="2">
        <v>0</v>
      </c>
      <c r="BE1219" s="2">
        <v>0</v>
      </c>
      <c r="BF1219" s="2">
        <v>0</v>
      </c>
      <c r="BG1219" s="2">
        <v>0</v>
      </c>
      <c r="BH1219" s="2">
        <v>0</v>
      </c>
      <c r="BI1219" s="2">
        <v>0</v>
      </c>
      <c r="BJ1219" s="2">
        <v>0</v>
      </c>
      <c r="BK1219" s="2">
        <v>0</v>
      </c>
      <c r="BL1219" s="2" t="s">
        <v>74</v>
      </c>
      <c r="BM1219" s="3">
        <f t="shared" ref="BM1219:BM1282" si="196">AT1219 / 1000000</f>
        <v>0</v>
      </c>
      <c r="BN1219" s="3">
        <f t="shared" ref="BN1219:BN1282" si="197">AU1219 / 1000000</f>
        <v>0</v>
      </c>
      <c r="BO1219" s="3">
        <f t="shared" ref="BO1219:BO1282" si="198">AW1219 / 1000000</f>
        <v>0</v>
      </c>
      <c r="BP1219" s="3">
        <f t="shared" ref="BP1219:BP1282" si="199">AX1219 / 1000000</f>
        <v>0</v>
      </c>
      <c r="BQ1219" s="3">
        <f t="shared" ref="BQ1219:BQ1282" si="200">AZ1219 / 1000000</f>
        <v>0</v>
      </c>
      <c r="BR1219" s="3">
        <f t="shared" ref="BR1219:BR1282" si="201">BA1219 / 1000000</f>
        <v>0</v>
      </c>
      <c r="BS1219" s="3">
        <f t="shared" ref="BS1219:BS1282" si="202">BC1219 / 1000000</f>
        <v>0</v>
      </c>
      <c r="BT1219" s="3">
        <f t="shared" ref="BT1219:BT1282" si="203">BD1219 / 1000000</f>
        <v>0</v>
      </c>
      <c r="BU1219" s="3">
        <f t="shared" ref="BU1219:BU1282" si="204">BF1219 / 1000000</f>
        <v>0</v>
      </c>
      <c r="BV1219" s="3">
        <f t="shared" ref="BV1219:BV1282" si="205">BG1219 / 1000000</f>
        <v>0</v>
      </c>
    </row>
    <row r="1220" spans="1:74" x14ac:dyDescent="0.25">
      <c r="A1220">
        <v>16</v>
      </c>
      <c r="B1220" t="s">
        <v>60</v>
      </c>
      <c r="C1220" t="s">
        <v>61</v>
      </c>
      <c r="D1220">
        <v>2020</v>
      </c>
      <c r="E1220" t="s">
        <v>62</v>
      </c>
      <c r="F1220" t="s">
        <v>63</v>
      </c>
      <c r="G1220">
        <v>2</v>
      </c>
      <c r="H1220" t="s">
        <v>64</v>
      </c>
      <c r="I1220" t="s">
        <v>3427</v>
      </c>
      <c r="J1220" t="s">
        <v>2203</v>
      </c>
      <c r="K1220" t="s">
        <v>2204</v>
      </c>
      <c r="L1220" t="s">
        <v>3458</v>
      </c>
      <c r="M1220" t="s">
        <v>604</v>
      </c>
      <c r="N1220" t="s">
        <v>3473</v>
      </c>
      <c r="O1220" t="s">
        <v>619</v>
      </c>
      <c r="P1220" t="s">
        <v>3492</v>
      </c>
      <c r="Q1220" t="s">
        <v>620</v>
      </c>
      <c r="R1220" t="s">
        <v>3758</v>
      </c>
      <c r="S1220" t="s">
        <v>2222</v>
      </c>
      <c r="T1220">
        <v>24</v>
      </c>
      <c r="U1220">
        <v>15</v>
      </c>
      <c r="V1220" t="s">
        <v>2239</v>
      </c>
      <c r="W1220">
        <v>2</v>
      </c>
      <c r="X1220" t="s">
        <v>76</v>
      </c>
      <c r="Y1220">
        <v>1</v>
      </c>
      <c r="Z1220" t="s">
        <v>73</v>
      </c>
      <c r="AA1220">
        <v>1</v>
      </c>
      <c r="AB1220" s="2">
        <v>100</v>
      </c>
      <c r="AC1220" s="2">
        <v>19.29</v>
      </c>
      <c r="AD1220" s="2">
        <v>19.29</v>
      </c>
      <c r="AE1220" s="2">
        <v>100</v>
      </c>
      <c r="AF1220" s="2">
        <v>0</v>
      </c>
      <c r="AG1220" s="2">
        <v>0</v>
      </c>
      <c r="AH1220" s="2">
        <v>0</v>
      </c>
      <c r="AI1220" s="2">
        <v>0</v>
      </c>
      <c r="AJ1220" s="2">
        <v>0</v>
      </c>
      <c r="AK1220" s="2">
        <v>0</v>
      </c>
      <c r="AL1220" s="2">
        <v>0</v>
      </c>
      <c r="AM1220" s="2">
        <v>0</v>
      </c>
      <c r="AN1220" s="2">
        <v>0</v>
      </c>
      <c r="AO1220" s="2">
        <v>0</v>
      </c>
      <c r="AP1220" s="2">
        <v>0</v>
      </c>
      <c r="AQ1220" s="2" t="s">
        <v>77</v>
      </c>
      <c r="AR1220" s="2" t="s">
        <v>77</v>
      </c>
      <c r="AS1220" s="2" t="s">
        <v>77</v>
      </c>
      <c r="AT1220" s="2">
        <v>869458346</v>
      </c>
      <c r="AU1220" s="2">
        <v>167790000</v>
      </c>
      <c r="AV1220" s="2">
        <v>19.3</v>
      </c>
      <c r="AW1220" s="2">
        <v>56259808000</v>
      </c>
      <c r="AX1220" s="2">
        <v>0</v>
      </c>
      <c r="AY1220" s="2">
        <v>0</v>
      </c>
      <c r="AZ1220" s="2">
        <v>0</v>
      </c>
      <c r="BA1220" s="2">
        <v>0</v>
      </c>
      <c r="BB1220" s="2">
        <v>0</v>
      </c>
      <c r="BC1220" s="2">
        <v>0</v>
      </c>
      <c r="BD1220" s="2">
        <v>0</v>
      </c>
      <c r="BE1220" s="2">
        <v>0</v>
      </c>
      <c r="BF1220" s="2">
        <v>0</v>
      </c>
      <c r="BG1220" s="2">
        <v>0</v>
      </c>
      <c r="BH1220" s="2">
        <v>0</v>
      </c>
      <c r="BI1220" s="2">
        <v>57129266346</v>
      </c>
      <c r="BJ1220" s="2">
        <v>167790000</v>
      </c>
      <c r="BK1220" s="2">
        <v>0.28999999999999998</v>
      </c>
      <c r="BL1220" s="2" t="s">
        <v>2240</v>
      </c>
      <c r="BM1220" s="3">
        <f t="shared" si="196"/>
        <v>869.45834600000001</v>
      </c>
      <c r="BN1220" s="3">
        <f t="shared" si="197"/>
        <v>167.79</v>
      </c>
      <c r="BO1220" s="3">
        <f t="shared" si="198"/>
        <v>56259.807999999997</v>
      </c>
      <c r="BP1220" s="3">
        <f t="shared" si="199"/>
        <v>0</v>
      </c>
      <c r="BQ1220" s="3">
        <f t="shared" si="200"/>
        <v>0</v>
      </c>
      <c r="BR1220" s="3">
        <f t="shared" si="201"/>
        <v>0</v>
      </c>
      <c r="BS1220" s="3">
        <f t="shared" si="202"/>
        <v>0</v>
      </c>
      <c r="BT1220" s="3">
        <f t="shared" si="203"/>
        <v>0</v>
      </c>
      <c r="BU1220" s="3">
        <f t="shared" si="204"/>
        <v>0</v>
      </c>
      <c r="BV1220" s="3">
        <f t="shared" si="205"/>
        <v>0</v>
      </c>
    </row>
    <row r="1221" spans="1:74" x14ac:dyDescent="0.25">
      <c r="A1221">
        <v>16</v>
      </c>
      <c r="B1221" t="s">
        <v>60</v>
      </c>
      <c r="C1221" t="s">
        <v>61</v>
      </c>
      <c r="D1221">
        <v>2020</v>
      </c>
      <c r="E1221" t="s">
        <v>62</v>
      </c>
      <c r="F1221" t="s">
        <v>63</v>
      </c>
      <c r="G1221">
        <v>2</v>
      </c>
      <c r="H1221" t="s">
        <v>64</v>
      </c>
      <c r="I1221" t="s">
        <v>3427</v>
      </c>
      <c r="J1221" t="s">
        <v>2203</v>
      </c>
      <c r="K1221" t="s">
        <v>2204</v>
      </c>
      <c r="L1221" t="s">
        <v>3458</v>
      </c>
      <c r="M1221" t="s">
        <v>604</v>
      </c>
      <c r="N1221" t="s">
        <v>3473</v>
      </c>
      <c r="O1221" t="s">
        <v>619</v>
      </c>
      <c r="P1221" t="s">
        <v>3492</v>
      </c>
      <c r="Q1221" t="s">
        <v>620</v>
      </c>
      <c r="R1221" t="s">
        <v>3758</v>
      </c>
      <c r="S1221" t="s">
        <v>2222</v>
      </c>
      <c r="T1221">
        <v>24</v>
      </c>
      <c r="U1221">
        <v>16</v>
      </c>
      <c r="V1221" t="s">
        <v>2241</v>
      </c>
      <c r="W1221">
        <v>1</v>
      </c>
      <c r="X1221" t="s">
        <v>72</v>
      </c>
      <c r="Y1221">
        <v>1</v>
      </c>
      <c r="Z1221" t="s">
        <v>73</v>
      </c>
      <c r="AA1221">
        <v>1</v>
      </c>
      <c r="AB1221" s="2">
        <v>1</v>
      </c>
      <c r="AC1221" s="2">
        <v>0</v>
      </c>
      <c r="AD1221" s="2">
        <v>0</v>
      </c>
      <c r="AE1221" s="2">
        <v>8</v>
      </c>
      <c r="AF1221" s="2">
        <v>0</v>
      </c>
      <c r="AG1221" s="2">
        <v>0</v>
      </c>
      <c r="AH1221" s="2">
        <v>0</v>
      </c>
      <c r="AI1221" s="2">
        <v>0</v>
      </c>
      <c r="AJ1221" s="2">
        <v>0</v>
      </c>
      <c r="AK1221" s="2">
        <v>0</v>
      </c>
      <c r="AL1221" s="2">
        <v>0</v>
      </c>
      <c r="AM1221" s="2">
        <v>0</v>
      </c>
      <c r="AN1221" s="2">
        <v>0</v>
      </c>
      <c r="AO1221" s="2">
        <v>0</v>
      </c>
      <c r="AP1221" s="2">
        <v>0</v>
      </c>
      <c r="AQ1221" s="2">
        <v>9</v>
      </c>
      <c r="AR1221" s="2">
        <v>0</v>
      </c>
      <c r="AS1221" s="2">
        <v>0</v>
      </c>
      <c r="AT1221" s="2">
        <v>20316903180</v>
      </c>
      <c r="AU1221" s="2">
        <v>1436379187</v>
      </c>
      <c r="AV1221" s="2">
        <v>7.07</v>
      </c>
      <c r="AW1221" s="2">
        <v>22000000000</v>
      </c>
      <c r="AX1221" s="2">
        <v>0</v>
      </c>
      <c r="AY1221" s="2">
        <v>0</v>
      </c>
      <c r="AZ1221" s="2">
        <v>0</v>
      </c>
      <c r="BA1221" s="2">
        <v>0</v>
      </c>
      <c r="BB1221" s="2">
        <v>0</v>
      </c>
      <c r="BC1221" s="2">
        <v>0</v>
      </c>
      <c r="BD1221" s="2">
        <v>0</v>
      </c>
      <c r="BE1221" s="2">
        <v>0</v>
      </c>
      <c r="BF1221" s="2">
        <v>0</v>
      </c>
      <c r="BG1221" s="2">
        <v>0</v>
      </c>
      <c r="BH1221" s="2">
        <v>0</v>
      </c>
      <c r="BI1221" s="2">
        <v>42316903180</v>
      </c>
      <c r="BJ1221" s="2">
        <v>1436379187</v>
      </c>
      <c r="BK1221" s="2">
        <v>3.39</v>
      </c>
      <c r="BL1221" s="2" t="s">
        <v>2207</v>
      </c>
      <c r="BM1221" s="3">
        <f t="shared" si="196"/>
        <v>20316.903180000001</v>
      </c>
      <c r="BN1221" s="3">
        <f t="shared" si="197"/>
        <v>1436.379187</v>
      </c>
      <c r="BO1221" s="3">
        <f t="shared" si="198"/>
        <v>22000</v>
      </c>
      <c r="BP1221" s="3">
        <f t="shared" si="199"/>
        <v>0</v>
      </c>
      <c r="BQ1221" s="3">
        <f t="shared" si="200"/>
        <v>0</v>
      </c>
      <c r="BR1221" s="3">
        <f t="shared" si="201"/>
        <v>0</v>
      </c>
      <c r="BS1221" s="3">
        <f t="shared" si="202"/>
        <v>0</v>
      </c>
      <c r="BT1221" s="3">
        <f t="shared" si="203"/>
        <v>0</v>
      </c>
      <c r="BU1221" s="3">
        <f t="shared" si="204"/>
        <v>0</v>
      </c>
      <c r="BV1221" s="3">
        <f t="shared" si="205"/>
        <v>0</v>
      </c>
    </row>
    <row r="1222" spans="1:74" x14ac:dyDescent="0.25">
      <c r="A1222">
        <v>16</v>
      </c>
      <c r="B1222" t="s">
        <v>60</v>
      </c>
      <c r="C1222" t="s">
        <v>61</v>
      </c>
      <c r="D1222">
        <v>2020</v>
      </c>
      <c r="E1222" t="s">
        <v>62</v>
      </c>
      <c r="F1222" t="s">
        <v>63</v>
      </c>
      <c r="G1222">
        <v>2</v>
      </c>
      <c r="H1222" t="s">
        <v>64</v>
      </c>
      <c r="I1222" t="s">
        <v>3427</v>
      </c>
      <c r="J1222" t="s">
        <v>2203</v>
      </c>
      <c r="K1222" t="s">
        <v>2204</v>
      </c>
      <c r="L1222" t="s">
        <v>3458</v>
      </c>
      <c r="M1222" t="s">
        <v>604</v>
      </c>
      <c r="N1222" t="s">
        <v>3473</v>
      </c>
      <c r="O1222" t="s">
        <v>619</v>
      </c>
      <c r="P1222" t="s">
        <v>3492</v>
      </c>
      <c r="Q1222" t="s">
        <v>620</v>
      </c>
      <c r="R1222" t="s">
        <v>3758</v>
      </c>
      <c r="S1222" t="s">
        <v>2222</v>
      </c>
      <c r="T1222">
        <v>24</v>
      </c>
      <c r="U1222">
        <v>17</v>
      </c>
      <c r="V1222" t="s">
        <v>2242</v>
      </c>
      <c r="W1222">
        <v>1</v>
      </c>
      <c r="X1222" t="s">
        <v>72</v>
      </c>
      <c r="Y1222">
        <v>1</v>
      </c>
      <c r="Z1222" t="s">
        <v>73</v>
      </c>
      <c r="AA1222">
        <v>1</v>
      </c>
      <c r="AB1222" s="2">
        <v>0</v>
      </c>
      <c r="AC1222" s="2">
        <v>0</v>
      </c>
      <c r="AD1222" s="2">
        <v>0</v>
      </c>
      <c r="AE1222" s="2">
        <v>0</v>
      </c>
      <c r="AF1222" s="2">
        <v>0</v>
      </c>
      <c r="AG1222" s="2">
        <v>0</v>
      </c>
      <c r="AH1222" s="2">
        <v>271430</v>
      </c>
      <c r="AI1222" s="2">
        <v>0</v>
      </c>
      <c r="AJ1222" s="2">
        <v>0</v>
      </c>
      <c r="AK1222" s="2">
        <v>677953</v>
      </c>
      <c r="AL1222" s="2">
        <v>0</v>
      </c>
      <c r="AM1222" s="2">
        <v>0</v>
      </c>
      <c r="AN1222" s="2">
        <v>550104.4</v>
      </c>
      <c r="AO1222" s="2">
        <v>0</v>
      </c>
      <c r="AP1222" s="2">
        <v>0</v>
      </c>
      <c r="AQ1222" s="2">
        <v>1499487.4</v>
      </c>
      <c r="AR1222" s="2">
        <v>0</v>
      </c>
      <c r="AS1222" s="2">
        <v>0</v>
      </c>
      <c r="AT1222" s="2">
        <v>0</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v>0</v>
      </c>
      <c r="BK1222" s="2">
        <v>0</v>
      </c>
      <c r="BL1222" s="2" t="s">
        <v>74</v>
      </c>
      <c r="BM1222" s="3">
        <f t="shared" si="196"/>
        <v>0</v>
      </c>
      <c r="BN1222" s="3">
        <f t="shared" si="197"/>
        <v>0</v>
      </c>
      <c r="BO1222" s="3">
        <f t="shared" si="198"/>
        <v>0</v>
      </c>
      <c r="BP1222" s="3">
        <f t="shared" si="199"/>
        <v>0</v>
      </c>
      <c r="BQ1222" s="3">
        <f t="shared" si="200"/>
        <v>0</v>
      </c>
      <c r="BR1222" s="3">
        <f t="shared" si="201"/>
        <v>0</v>
      </c>
      <c r="BS1222" s="3">
        <f t="shared" si="202"/>
        <v>0</v>
      </c>
      <c r="BT1222" s="3">
        <f t="shared" si="203"/>
        <v>0</v>
      </c>
      <c r="BU1222" s="3">
        <f t="shared" si="204"/>
        <v>0</v>
      </c>
      <c r="BV1222" s="3">
        <f t="shared" si="205"/>
        <v>0</v>
      </c>
    </row>
    <row r="1223" spans="1:74" x14ac:dyDescent="0.25">
      <c r="A1223">
        <v>16</v>
      </c>
      <c r="B1223" t="s">
        <v>60</v>
      </c>
      <c r="C1223" t="s">
        <v>61</v>
      </c>
      <c r="D1223">
        <v>2020</v>
      </c>
      <c r="E1223" t="s">
        <v>62</v>
      </c>
      <c r="F1223" t="s">
        <v>63</v>
      </c>
      <c r="G1223">
        <v>2</v>
      </c>
      <c r="H1223" t="s">
        <v>64</v>
      </c>
      <c r="I1223" t="s">
        <v>3427</v>
      </c>
      <c r="J1223" t="s">
        <v>2203</v>
      </c>
      <c r="K1223" t="s">
        <v>2204</v>
      </c>
      <c r="L1223" t="s">
        <v>3458</v>
      </c>
      <c r="M1223" t="s">
        <v>604</v>
      </c>
      <c r="N1223" t="s">
        <v>3473</v>
      </c>
      <c r="O1223" t="s">
        <v>619</v>
      </c>
      <c r="P1223" t="s">
        <v>3492</v>
      </c>
      <c r="Q1223" t="s">
        <v>620</v>
      </c>
      <c r="R1223" t="s">
        <v>3758</v>
      </c>
      <c r="S1223" t="s">
        <v>2222</v>
      </c>
      <c r="T1223">
        <v>24</v>
      </c>
      <c r="U1223">
        <v>18</v>
      </c>
      <c r="V1223" t="s">
        <v>2243</v>
      </c>
      <c r="W1223">
        <v>1</v>
      </c>
      <c r="X1223" t="s">
        <v>72</v>
      </c>
      <c r="Y1223">
        <v>1</v>
      </c>
      <c r="Z1223" t="s">
        <v>73</v>
      </c>
      <c r="AA1223">
        <v>1</v>
      </c>
      <c r="AB1223" s="2">
        <v>0</v>
      </c>
      <c r="AC1223" s="2">
        <v>0</v>
      </c>
      <c r="AD1223" s="2">
        <v>0</v>
      </c>
      <c r="AE1223" s="2">
        <v>0</v>
      </c>
      <c r="AF1223" s="2">
        <v>0</v>
      </c>
      <c r="AG1223" s="2">
        <v>0</v>
      </c>
      <c r="AH1223" s="2">
        <v>43.6</v>
      </c>
      <c r="AI1223" s="2">
        <v>0</v>
      </c>
      <c r="AJ1223" s="2">
        <v>0</v>
      </c>
      <c r="AK1223" s="2">
        <v>9.9</v>
      </c>
      <c r="AL1223" s="2">
        <v>0</v>
      </c>
      <c r="AM1223" s="2">
        <v>0</v>
      </c>
      <c r="AN1223" s="2">
        <v>21.8</v>
      </c>
      <c r="AO1223" s="2">
        <v>0</v>
      </c>
      <c r="AP1223" s="2">
        <v>0</v>
      </c>
      <c r="AQ1223" s="2">
        <v>75.3</v>
      </c>
      <c r="AR1223" s="2">
        <v>0</v>
      </c>
      <c r="AS1223" s="2">
        <v>0</v>
      </c>
      <c r="AT1223" s="2">
        <v>0</v>
      </c>
      <c r="AU1223" s="2">
        <v>0</v>
      </c>
      <c r="AV1223" s="2">
        <v>0</v>
      </c>
      <c r="AW1223" s="2">
        <v>0</v>
      </c>
      <c r="AX1223" s="2">
        <v>0</v>
      </c>
      <c r="AY1223" s="2">
        <v>0</v>
      </c>
      <c r="AZ1223" s="2">
        <v>0</v>
      </c>
      <c r="BA1223" s="2">
        <v>0</v>
      </c>
      <c r="BB1223" s="2">
        <v>0</v>
      </c>
      <c r="BC1223" s="2">
        <v>0</v>
      </c>
      <c r="BD1223" s="2">
        <v>0</v>
      </c>
      <c r="BE1223" s="2">
        <v>0</v>
      </c>
      <c r="BF1223" s="2">
        <v>0</v>
      </c>
      <c r="BG1223" s="2">
        <v>0</v>
      </c>
      <c r="BH1223" s="2">
        <v>0</v>
      </c>
      <c r="BI1223" s="2">
        <v>0</v>
      </c>
      <c r="BJ1223" s="2">
        <v>0</v>
      </c>
      <c r="BK1223" s="2">
        <v>0</v>
      </c>
      <c r="BL1223" s="2" t="s">
        <v>74</v>
      </c>
      <c r="BM1223" s="3">
        <f t="shared" si="196"/>
        <v>0</v>
      </c>
      <c r="BN1223" s="3">
        <f t="shared" si="197"/>
        <v>0</v>
      </c>
      <c r="BO1223" s="3">
        <f t="shared" si="198"/>
        <v>0</v>
      </c>
      <c r="BP1223" s="3">
        <f t="shared" si="199"/>
        <v>0</v>
      </c>
      <c r="BQ1223" s="3">
        <f t="shared" si="200"/>
        <v>0</v>
      </c>
      <c r="BR1223" s="3">
        <f t="shared" si="201"/>
        <v>0</v>
      </c>
      <c r="BS1223" s="3">
        <f t="shared" si="202"/>
        <v>0</v>
      </c>
      <c r="BT1223" s="3">
        <f t="shared" si="203"/>
        <v>0</v>
      </c>
      <c r="BU1223" s="3">
        <f t="shared" si="204"/>
        <v>0</v>
      </c>
      <c r="BV1223" s="3">
        <f t="shared" si="205"/>
        <v>0</v>
      </c>
    </row>
    <row r="1224" spans="1:74" x14ac:dyDescent="0.25">
      <c r="A1224">
        <v>16</v>
      </c>
      <c r="B1224" t="s">
        <v>60</v>
      </c>
      <c r="C1224" t="s">
        <v>61</v>
      </c>
      <c r="D1224">
        <v>2020</v>
      </c>
      <c r="E1224" t="s">
        <v>62</v>
      </c>
      <c r="F1224" t="s">
        <v>63</v>
      </c>
      <c r="G1224">
        <v>2</v>
      </c>
      <c r="H1224" t="s">
        <v>64</v>
      </c>
      <c r="I1224" t="s">
        <v>3427</v>
      </c>
      <c r="J1224" t="s">
        <v>2203</v>
      </c>
      <c r="K1224" t="s">
        <v>2204</v>
      </c>
      <c r="L1224" t="s">
        <v>3458</v>
      </c>
      <c r="M1224" t="s">
        <v>604</v>
      </c>
      <c r="N1224" t="s">
        <v>3473</v>
      </c>
      <c r="O1224" t="s">
        <v>619</v>
      </c>
      <c r="P1224" t="s">
        <v>3492</v>
      </c>
      <c r="Q1224" t="s">
        <v>620</v>
      </c>
      <c r="R1224" t="s">
        <v>3758</v>
      </c>
      <c r="S1224" t="s">
        <v>2222</v>
      </c>
      <c r="T1224">
        <v>24</v>
      </c>
      <c r="U1224">
        <v>19</v>
      </c>
      <c r="V1224" t="s">
        <v>2244</v>
      </c>
      <c r="W1224">
        <v>1</v>
      </c>
      <c r="X1224" t="s">
        <v>72</v>
      </c>
      <c r="Y1224">
        <v>1</v>
      </c>
      <c r="Z1224" t="s">
        <v>73</v>
      </c>
      <c r="AA1224">
        <v>1</v>
      </c>
      <c r="AB1224" s="2">
        <v>0</v>
      </c>
      <c r="AC1224" s="2">
        <v>0</v>
      </c>
      <c r="AD1224" s="2">
        <v>0</v>
      </c>
      <c r="AE1224" s="2">
        <v>0</v>
      </c>
      <c r="AF1224" s="2">
        <v>0</v>
      </c>
      <c r="AG1224" s="2">
        <v>0</v>
      </c>
      <c r="AH1224" s="2">
        <v>340</v>
      </c>
      <c r="AI1224" s="2">
        <v>0</v>
      </c>
      <c r="AJ1224" s="2">
        <v>0</v>
      </c>
      <c r="AK1224" s="2">
        <v>0</v>
      </c>
      <c r="AL1224" s="2">
        <v>0</v>
      </c>
      <c r="AM1224" s="2">
        <v>0</v>
      </c>
      <c r="AN1224" s="2">
        <v>0</v>
      </c>
      <c r="AO1224" s="2">
        <v>0</v>
      </c>
      <c r="AP1224" s="2">
        <v>0</v>
      </c>
      <c r="AQ1224" s="2">
        <v>340</v>
      </c>
      <c r="AR1224" s="2">
        <v>0</v>
      </c>
      <c r="AS1224" s="2">
        <v>0</v>
      </c>
      <c r="AT1224" s="2">
        <v>0</v>
      </c>
      <c r="AU1224" s="2">
        <v>0</v>
      </c>
      <c r="AV1224" s="2">
        <v>0</v>
      </c>
      <c r="AW1224" s="2">
        <v>0</v>
      </c>
      <c r="AX1224" s="2">
        <v>0</v>
      </c>
      <c r="AY1224" s="2">
        <v>0</v>
      </c>
      <c r="AZ1224" s="2">
        <v>20000000</v>
      </c>
      <c r="BA1224" s="2">
        <v>0</v>
      </c>
      <c r="BB1224" s="2">
        <v>0</v>
      </c>
      <c r="BC1224" s="2">
        <v>0</v>
      </c>
      <c r="BD1224" s="2">
        <v>0</v>
      </c>
      <c r="BE1224" s="2">
        <v>0</v>
      </c>
      <c r="BF1224" s="2">
        <v>0</v>
      </c>
      <c r="BG1224" s="2">
        <v>0</v>
      </c>
      <c r="BH1224" s="2">
        <v>0</v>
      </c>
      <c r="BI1224" s="2">
        <v>20000000</v>
      </c>
      <c r="BJ1224" s="2">
        <v>0</v>
      </c>
      <c r="BK1224" s="2">
        <v>0</v>
      </c>
      <c r="BL1224" s="2" t="s">
        <v>74</v>
      </c>
      <c r="BM1224" s="3">
        <f t="shared" si="196"/>
        <v>0</v>
      </c>
      <c r="BN1224" s="3">
        <f t="shared" si="197"/>
        <v>0</v>
      </c>
      <c r="BO1224" s="3">
        <f t="shared" si="198"/>
        <v>0</v>
      </c>
      <c r="BP1224" s="3">
        <f t="shared" si="199"/>
        <v>0</v>
      </c>
      <c r="BQ1224" s="3">
        <f t="shared" si="200"/>
        <v>20</v>
      </c>
      <c r="BR1224" s="3">
        <f t="shared" si="201"/>
        <v>0</v>
      </c>
      <c r="BS1224" s="3">
        <f t="shared" si="202"/>
        <v>0</v>
      </c>
      <c r="BT1224" s="3">
        <f t="shared" si="203"/>
        <v>0</v>
      </c>
      <c r="BU1224" s="3">
        <f t="shared" si="204"/>
        <v>0</v>
      </c>
      <c r="BV1224" s="3">
        <f t="shared" si="205"/>
        <v>0</v>
      </c>
    </row>
    <row r="1225" spans="1:74" x14ac:dyDescent="0.25">
      <c r="A1225">
        <v>16</v>
      </c>
      <c r="B1225" t="s">
        <v>60</v>
      </c>
      <c r="C1225" t="s">
        <v>61</v>
      </c>
      <c r="D1225">
        <v>2020</v>
      </c>
      <c r="E1225" t="s">
        <v>62</v>
      </c>
      <c r="F1225" t="s">
        <v>63</v>
      </c>
      <c r="G1225">
        <v>2</v>
      </c>
      <c r="H1225" t="s">
        <v>64</v>
      </c>
      <c r="I1225" t="s">
        <v>3427</v>
      </c>
      <c r="J1225" t="s">
        <v>2203</v>
      </c>
      <c r="K1225" t="s">
        <v>2204</v>
      </c>
      <c r="L1225" t="s">
        <v>3458</v>
      </c>
      <c r="M1225" t="s">
        <v>604</v>
      </c>
      <c r="N1225" t="s">
        <v>3473</v>
      </c>
      <c r="O1225" t="s">
        <v>619</v>
      </c>
      <c r="P1225" t="s">
        <v>3492</v>
      </c>
      <c r="Q1225" t="s">
        <v>620</v>
      </c>
      <c r="R1225" t="s">
        <v>3758</v>
      </c>
      <c r="S1225" t="s">
        <v>2222</v>
      </c>
      <c r="T1225">
        <v>24</v>
      </c>
      <c r="U1225">
        <v>20</v>
      </c>
      <c r="V1225" t="s">
        <v>2245</v>
      </c>
      <c r="W1225">
        <v>1</v>
      </c>
      <c r="X1225" t="s">
        <v>72</v>
      </c>
      <c r="Y1225">
        <v>1</v>
      </c>
      <c r="Z1225" t="s">
        <v>73</v>
      </c>
      <c r="AA1225">
        <v>1</v>
      </c>
      <c r="AB1225" s="2">
        <v>0</v>
      </c>
      <c r="AC1225" s="2">
        <v>0</v>
      </c>
      <c r="AD1225" s="2">
        <v>0</v>
      </c>
      <c r="AE1225" s="2">
        <v>0</v>
      </c>
      <c r="AF1225" s="2">
        <v>0</v>
      </c>
      <c r="AG1225" s="2">
        <v>0</v>
      </c>
      <c r="AH1225" s="2">
        <v>4</v>
      </c>
      <c r="AI1225" s="2">
        <v>0</v>
      </c>
      <c r="AJ1225" s="2">
        <v>0</v>
      </c>
      <c r="AK1225" s="2">
        <v>0</v>
      </c>
      <c r="AL1225" s="2">
        <v>0</v>
      </c>
      <c r="AM1225" s="2">
        <v>0</v>
      </c>
      <c r="AN1225" s="2">
        <v>0</v>
      </c>
      <c r="AO1225" s="2">
        <v>0</v>
      </c>
      <c r="AP1225" s="2">
        <v>0</v>
      </c>
      <c r="AQ1225" s="2">
        <v>4</v>
      </c>
      <c r="AR1225" s="2">
        <v>0</v>
      </c>
      <c r="AS1225" s="2">
        <v>0</v>
      </c>
      <c r="AT1225" s="2">
        <v>0</v>
      </c>
      <c r="AU1225" s="2">
        <v>0</v>
      </c>
      <c r="AV1225" s="2">
        <v>0</v>
      </c>
      <c r="AW1225" s="2">
        <v>0</v>
      </c>
      <c r="AX1225" s="2">
        <v>0</v>
      </c>
      <c r="AY1225" s="2">
        <v>0</v>
      </c>
      <c r="AZ1225" s="2">
        <v>20000000</v>
      </c>
      <c r="BA1225" s="2">
        <v>0</v>
      </c>
      <c r="BB1225" s="2">
        <v>0</v>
      </c>
      <c r="BC1225" s="2">
        <v>0</v>
      </c>
      <c r="BD1225" s="2">
        <v>0</v>
      </c>
      <c r="BE1225" s="2">
        <v>0</v>
      </c>
      <c r="BF1225" s="2">
        <v>0</v>
      </c>
      <c r="BG1225" s="2">
        <v>0</v>
      </c>
      <c r="BH1225" s="2">
        <v>0</v>
      </c>
      <c r="BI1225" s="2">
        <v>20000000</v>
      </c>
      <c r="BJ1225" s="2">
        <v>0</v>
      </c>
      <c r="BK1225" s="2">
        <v>0</v>
      </c>
      <c r="BL1225" s="2" t="s">
        <v>74</v>
      </c>
      <c r="BM1225" s="3">
        <f t="shared" si="196"/>
        <v>0</v>
      </c>
      <c r="BN1225" s="3">
        <f t="shared" si="197"/>
        <v>0</v>
      </c>
      <c r="BO1225" s="3">
        <f t="shared" si="198"/>
        <v>0</v>
      </c>
      <c r="BP1225" s="3">
        <f t="shared" si="199"/>
        <v>0</v>
      </c>
      <c r="BQ1225" s="3">
        <f t="shared" si="200"/>
        <v>20</v>
      </c>
      <c r="BR1225" s="3">
        <f t="shared" si="201"/>
        <v>0</v>
      </c>
      <c r="BS1225" s="3">
        <f t="shared" si="202"/>
        <v>0</v>
      </c>
      <c r="BT1225" s="3">
        <f t="shared" si="203"/>
        <v>0</v>
      </c>
      <c r="BU1225" s="3">
        <f t="shared" si="204"/>
        <v>0</v>
      </c>
      <c r="BV1225" s="3">
        <f t="shared" si="205"/>
        <v>0</v>
      </c>
    </row>
    <row r="1226" spans="1:74" x14ac:dyDescent="0.25">
      <c r="A1226">
        <v>16</v>
      </c>
      <c r="B1226" t="s">
        <v>60</v>
      </c>
      <c r="C1226" t="s">
        <v>61</v>
      </c>
      <c r="D1226">
        <v>2020</v>
      </c>
      <c r="E1226" t="s">
        <v>62</v>
      </c>
      <c r="F1226" t="s">
        <v>63</v>
      </c>
      <c r="G1226">
        <v>2</v>
      </c>
      <c r="H1226" t="s">
        <v>64</v>
      </c>
      <c r="I1226" t="s">
        <v>3427</v>
      </c>
      <c r="J1226" t="s">
        <v>2203</v>
      </c>
      <c r="K1226" t="s">
        <v>2204</v>
      </c>
      <c r="L1226" t="s">
        <v>3458</v>
      </c>
      <c r="M1226" t="s">
        <v>604</v>
      </c>
      <c r="N1226" t="s">
        <v>3473</v>
      </c>
      <c r="O1226" t="s">
        <v>619</v>
      </c>
      <c r="P1226" t="s">
        <v>3492</v>
      </c>
      <c r="Q1226" t="s">
        <v>620</v>
      </c>
      <c r="R1226" t="s">
        <v>3758</v>
      </c>
      <c r="S1226" t="s">
        <v>2222</v>
      </c>
      <c r="T1226">
        <v>24</v>
      </c>
      <c r="U1226">
        <v>21</v>
      </c>
      <c r="V1226" t="s">
        <v>2246</v>
      </c>
      <c r="W1226">
        <v>1</v>
      </c>
      <c r="X1226" t="s">
        <v>72</v>
      </c>
      <c r="Y1226">
        <v>2</v>
      </c>
      <c r="Z1226" t="s">
        <v>2227</v>
      </c>
      <c r="AA1226">
        <v>1</v>
      </c>
      <c r="AB1226" s="2">
        <v>0</v>
      </c>
      <c r="AC1226" s="2">
        <v>0</v>
      </c>
      <c r="AD1226" s="2">
        <v>0</v>
      </c>
      <c r="AE1226" s="2">
        <v>0</v>
      </c>
      <c r="AF1226" s="2">
        <v>0</v>
      </c>
      <c r="AG1226" s="2">
        <v>0</v>
      </c>
      <c r="AH1226" s="2">
        <v>0</v>
      </c>
      <c r="AI1226" s="2">
        <v>0</v>
      </c>
      <c r="AJ1226" s="2">
        <v>0</v>
      </c>
      <c r="AK1226" s="2">
        <v>0</v>
      </c>
      <c r="AL1226" s="2">
        <v>0</v>
      </c>
      <c r="AM1226" s="2">
        <v>0</v>
      </c>
      <c r="AN1226" s="2">
        <v>0</v>
      </c>
      <c r="AO1226" s="2">
        <v>0</v>
      </c>
      <c r="AP1226" s="2">
        <v>0</v>
      </c>
      <c r="AQ1226" s="2">
        <v>13</v>
      </c>
      <c r="AR1226" s="2">
        <v>0</v>
      </c>
      <c r="AS1226" s="2">
        <v>0</v>
      </c>
      <c r="AT1226" s="2">
        <v>0</v>
      </c>
      <c r="AU1226" s="2">
        <v>0</v>
      </c>
      <c r="AV1226" s="2">
        <v>0</v>
      </c>
      <c r="AW1226" s="2">
        <v>0</v>
      </c>
      <c r="AX1226" s="2">
        <v>0</v>
      </c>
      <c r="AY1226" s="2">
        <v>0</v>
      </c>
      <c r="AZ1226" s="2">
        <v>0</v>
      </c>
      <c r="BA1226" s="2">
        <v>0</v>
      </c>
      <c r="BB1226" s="2">
        <v>0</v>
      </c>
      <c r="BC1226" s="2">
        <v>0</v>
      </c>
      <c r="BD1226" s="2">
        <v>0</v>
      </c>
      <c r="BE1226" s="2">
        <v>0</v>
      </c>
      <c r="BF1226" s="2">
        <v>0</v>
      </c>
      <c r="BG1226" s="2">
        <v>0</v>
      </c>
      <c r="BH1226" s="2">
        <v>0</v>
      </c>
      <c r="BI1226" s="2">
        <v>0</v>
      </c>
      <c r="BJ1226" s="2">
        <v>0</v>
      </c>
      <c r="BK1226" s="2">
        <v>0</v>
      </c>
      <c r="BL1226" s="2" t="s">
        <v>74</v>
      </c>
      <c r="BM1226" s="3">
        <f t="shared" si="196"/>
        <v>0</v>
      </c>
      <c r="BN1226" s="3">
        <f t="shared" si="197"/>
        <v>0</v>
      </c>
      <c r="BO1226" s="3">
        <f t="shared" si="198"/>
        <v>0</v>
      </c>
      <c r="BP1226" s="3">
        <f t="shared" si="199"/>
        <v>0</v>
      </c>
      <c r="BQ1226" s="3">
        <f t="shared" si="200"/>
        <v>0</v>
      </c>
      <c r="BR1226" s="3">
        <f t="shared" si="201"/>
        <v>0</v>
      </c>
      <c r="BS1226" s="3">
        <f t="shared" si="202"/>
        <v>0</v>
      </c>
      <c r="BT1226" s="3">
        <f t="shared" si="203"/>
        <v>0</v>
      </c>
      <c r="BU1226" s="3">
        <f t="shared" si="204"/>
        <v>0</v>
      </c>
      <c r="BV1226" s="3">
        <f t="shared" si="205"/>
        <v>0</v>
      </c>
    </row>
    <row r="1227" spans="1:74" x14ac:dyDescent="0.25">
      <c r="A1227">
        <v>16</v>
      </c>
      <c r="B1227" t="s">
        <v>60</v>
      </c>
      <c r="C1227" t="s">
        <v>61</v>
      </c>
      <c r="D1227">
        <v>2020</v>
      </c>
      <c r="E1227" t="s">
        <v>62</v>
      </c>
      <c r="F1227" t="s">
        <v>63</v>
      </c>
      <c r="G1227">
        <v>2</v>
      </c>
      <c r="H1227" t="s">
        <v>64</v>
      </c>
      <c r="I1227" t="s">
        <v>3427</v>
      </c>
      <c r="J1227" t="s">
        <v>2203</v>
      </c>
      <c r="K1227" t="s">
        <v>2204</v>
      </c>
      <c r="L1227" t="s">
        <v>3458</v>
      </c>
      <c r="M1227" t="s">
        <v>604</v>
      </c>
      <c r="N1227" t="s">
        <v>3473</v>
      </c>
      <c r="O1227" t="s">
        <v>619</v>
      </c>
      <c r="P1227" t="s">
        <v>3492</v>
      </c>
      <c r="Q1227" t="s">
        <v>620</v>
      </c>
      <c r="R1227" t="s">
        <v>3758</v>
      </c>
      <c r="S1227" t="s">
        <v>2222</v>
      </c>
      <c r="T1227">
        <v>24</v>
      </c>
      <c r="U1227">
        <v>22</v>
      </c>
      <c r="V1227" t="s">
        <v>2219</v>
      </c>
      <c r="W1227">
        <v>2</v>
      </c>
      <c r="X1227" t="s">
        <v>76</v>
      </c>
      <c r="Y1227">
        <v>1</v>
      </c>
      <c r="Z1227" t="s">
        <v>73</v>
      </c>
      <c r="AA1227">
        <v>1</v>
      </c>
      <c r="AB1227" s="2">
        <v>100</v>
      </c>
      <c r="AC1227" s="2">
        <v>15.81</v>
      </c>
      <c r="AD1227" s="2">
        <v>15.81</v>
      </c>
      <c r="AE1227" s="2">
        <v>100</v>
      </c>
      <c r="AF1227" s="2">
        <v>0</v>
      </c>
      <c r="AG1227" s="2">
        <v>0</v>
      </c>
      <c r="AH1227" s="2">
        <v>100</v>
      </c>
      <c r="AI1227" s="2">
        <v>0</v>
      </c>
      <c r="AJ1227" s="2">
        <v>0</v>
      </c>
      <c r="AK1227" s="2">
        <v>100</v>
      </c>
      <c r="AL1227" s="2">
        <v>0</v>
      </c>
      <c r="AM1227" s="2">
        <v>0</v>
      </c>
      <c r="AN1227" s="2">
        <v>0</v>
      </c>
      <c r="AO1227" s="2">
        <v>0</v>
      </c>
      <c r="AP1227" s="2">
        <v>0</v>
      </c>
      <c r="AQ1227" s="2" t="s">
        <v>77</v>
      </c>
      <c r="AR1227" s="2" t="s">
        <v>77</v>
      </c>
      <c r="AS1227" s="2" t="s">
        <v>77</v>
      </c>
      <c r="AT1227" s="2">
        <v>186235340264</v>
      </c>
      <c r="AU1227" s="2">
        <v>29444861714</v>
      </c>
      <c r="AV1227" s="2">
        <v>15.81</v>
      </c>
      <c r="AW1227" s="2">
        <v>418462211000</v>
      </c>
      <c r="AX1227" s="2">
        <v>0</v>
      </c>
      <c r="AY1227" s="2">
        <v>0</v>
      </c>
      <c r="AZ1227" s="2">
        <v>1</v>
      </c>
      <c r="BA1227" s="2">
        <v>0</v>
      </c>
      <c r="BB1227" s="2">
        <v>0</v>
      </c>
      <c r="BC1227" s="2">
        <v>1</v>
      </c>
      <c r="BD1227" s="2">
        <v>0</v>
      </c>
      <c r="BE1227" s="2">
        <v>0</v>
      </c>
      <c r="BF1227" s="2">
        <v>0</v>
      </c>
      <c r="BG1227" s="2">
        <v>0</v>
      </c>
      <c r="BH1227" s="2">
        <v>0</v>
      </c>
      <c r="BI1227" s="2">
        <v>604697551266</v>
      </c>
      <c r="BJ1227" s="2">
        <v>29444861714</v>
      </c>
      <c r="BK1227" s="2">
        <v>4.87</v>
      </c>
      <c r="BL1227" s="2" t="s">
        <v>2220</v>
      </c>
      <c r="BM1227" s="3">
        <f t="shared" si="196"/>
        <v>186235.340264</v>
      </c>
      <c r="BN1227" s="3">
        <f t="shared" si="197"/>
        <v>29444.861713999999</v>
      </c>
      <c r="BO1227" s="3">
        <f t="shared" si="198"/>
        <v>418462.21100000001</v>
      </c>
      <c r="BP1227" s="3">
        <f t="shared" si="199"/>
        <v>0</v>
      </c>
      <c r="BQ1227" s="3">
        <f t="shared" si="200"/>
        <v>9.9999999999999995E-7</v>
      </c>
      <c r="BR1227" s="3">
        <f t="shared" si="201"/>
        <v>0</v>
      </c>
      <c r="BS1227" s="3">
        <f t="shared" si="202"/>
        <v>9.9999999999999995E-7</v>
      </c>
      <c r="BT1227" s="3">
        <f t="shared" si="203"/>
        <v>0</v>
      </c>
      <c r="BU1227" s="3">
        <f t="shared" si="204"/>
        <v>0</v>
      </c>
      <c r="BV1227" s="3">
        <f t="shared" si="205"/>
        <v>0</v>
      </c>
    </row>
    <row r="1228" spans="1:74" x14ac:dyDescent="0.25">
      <c r="A1228">
        <v>16</v>
      </c>
      <c r="B1228" t="s">
        <v>60</v>
      </c>
      <c r="C1228" t="s">
        <v>61</v>
      </c>
      <c r="D1228">
        <v>2020</v>
      </c>
      <c r="E1228" t="s">
        <v>62</v>
      </c>
      <c r="F1228" t="s">
        <v>63</v>
      </c>
      <c r="G1228">
        <v>2</v>
      </c>
      <c r="H1228" t="s">
        <v>64</v>
      </c>
      <c r="I1228" t="s">
        <v>3427</v>
      </c>
      <c r="J1228" t="s">
        <v>2203</v>
      </c>
      <c r="K1228" t="s">
        <v>2204</v>
      </c>
      <c r="L1228" t="s">
        <v>3458</v>
      </c>
      <c r="M1228" t="s">
        <v>604</v>
      </c>
      <c r="N1228" t="s">
        <v>3473</v>
      </c>
      <c r="O1228" t="s">
        <v>619</v>
      </c>
      <c r="P1228" t="s">
        <v>3492</v>
      </c>
      <c r="Q1228" t="s">
        <v>620</v>
      </c>
      <c r="R1228" t="s">
        <v>3758</v>
      </c>
      <c r="S1228" t="s">
        <v>2222</v>
      </c>
      <c r="T1228">
        <v>24</v>
      </c>
      <c r="U1228">
        <v>23</v>
      </c>
      <c r="V1228" t="s">
        <v>2247</v>
      </c>
      <c r="W1228">
        <v>1</v>
      </c>
      <c r="X1228" t="s">
        <v>72</v>
      </c>
      <c r="Y1228">
        <v>1</v>
      </c>
      <c r="Z1228" t="s">
        <v>73</v>
      </c>
      <c r="AA1228">
        <v>1</v>
      </c>
      <c r="AB1228" s="2">
        <v>542</v>
      </c>
      <c r="AC1228" s="2">
        <v>12</v>
      </c>
      <c r="AD1228" s="2">
        <v>2.21</v>
      </c>
      <c r="AE1228" s="2">
        <v>0</v>
      </c>
      <c r="AF1228" s="2">
        <v>0</v>
      </c>
      <c r="AG1228" s="2">
        <v>0</v>
      </c>
      <c r="AH1228" s="2">
        <v>0</v>
      </c>
      <c r="AI1228" s="2">
        <v>0</v>
      </c>
      <c r="AJ1228" s="2">
        <v>0</v>
      </c>
      <c r="AK1228" s="2">
        <v>0</v>
      </c>
      <c r="AL1228" s="2">
        <v>0</v>
      </c>
      <c r="AM1228" s="2">
        <v>0</v>
      </c>
      <c r="AN1228" s="2">
        <v>0</v>
      </c>
      <c r="AO1228" s="2">
        <v>0</v>
      </c>
      <c r="AP1228" s="2">
        <v>0</v>
      </c>
      <c r="AQ1228" s="2">
        <v>542</v>
      </c>
      <c r="AR1228" s="2">
        <v>12</v>
      </c>
      <c r="AS1228" s="2">
        <v>2.21</v>
      </c>
      <c r="AT1228" s="2">
        <v>15827137491</v>
      </c>
      <c r="AU1228" s="2">
        <v>125091510</v>
      </c>
      <c r="AV1228" s="2">
        <v>0.79</v>
      </c>
      <c r="AW1228" s="2">
        <v>0</v>
      </c>
      <c r="AX1228" s="2">
        <v>0</v>
      </c>
      <c r="AY1228" s="2">
        <v>0</v>
      </c>
      <c r="AZ1228" s="2">
        <v>0</v>
      </c>
      <c r="BA1228" s="2">
        <v>0</v>
      </c>
      <c r="BB1228" s="2">
        <v>0</v>
      </c>
      <c r="BC1228" s="2">
        <v>0</v>
      </c>
      <c r="BD1228" s="2">
        <v>0</v>
      </c>
      <c r="BE1228" s="2">
        <v>0</v>
      </c>
      <c r="BF1228" s="2">
        <v>0</v>
      </c>
      <c r="BG1228" s="2">
        <v>0</v>
      </c>
      <c r="BH1228" s="2">
        <v>0</v>
      </c>
      <c r="BI1228" s="2">
        <v>15827137491</v>
      </c>
      <c r="BJ1228" s="2">
        <v>125091510</v>
      </c>
      <c r="BK1228" s="2">
        <v>0.79</v>
      </c>
      <c r="BL1228" s="2" t="s">
        <v>2248</v>
      </c>
      <c r="BM1228" s="3">
        <f t="shared" si="196"/>
        <v>15827.137490999999</v>
      </c>
      <c r="BN1228" s="3">
        <f t="shared" si="197"/>
        <v>125.09151</v>
      </c>
      <c r="BO1228" s="3">
        <f t="shared" si="198"/>
        <v>0</v>
      </c>
      <c r="BP1228" s="3">
        <f t="shared" si="199"/>
        <v>0</v>
      </c>
      <c r="BQ1228" s="3">
        <f t="shared" si="200"/>
        <v>0</v>
      </c>
      <c r="BR1228" s="3">
        <f t="shared" si="201"/>
        <v>0</v>
      </c>
      <c r="BS1228" s="3">
        <f t="shared" si="202"/>
        <v>0</v>
      </c>
      <c r="BT1228" s="3">
        <f t="shared" si="203"/>
        <v>0</v>
      </c>
      <c r="BU1228" s="3">
        <f t="shared" si="204"/>
        <v>0</v>
      </c>
      <c r="BV1228" s="3">
        <f t="shared" si="205"/>
        <v>0</v>
      </c>
    </row>
    <row r="1229" spans="1:74" x14ac:dyDescent="0.25">
      <c r="A1229">
        <v>16</v>
      </c>
      <c r="B1229" t="s">
        <v>60</v>
      </c>
      <c r="C1229" t="s">
        <v>61</v>
      </c>
      <c r="D1229">
        <v>2020</v>
      </c>
      <c r="E1229" t="s">
        <v>62</v>
      </c>
      <c r="F1229" t="s">
        <v>63</v>
      </c>
      <c r="G1229">
        <v>2</v>
      </c>
      <c r="H1229" t="s">
        <v>64</v>
      </c>
      <c r="I1229" t="s">
        <v>3427</v>
      </c>
      <c r="J1229" t="s">
        <v>2203</v>
      </c>
      <c r="K1229" t="s">
        <v>2204</v>
      </c>
      <c r="L1229" t="s">
        <v>3458</v>
      </c>
      <c r="M1229" t="s">
        <v>604</v>
      </c>
      <c r="N1229" t="s">
        <v>3473</v>
      </c>
      <c r="O1229" t="s">
        <v>619</v>
      </c>
      <c r="P1229" t="s">
        <v>3492</v>
      </c>
      <c r="Q1229" t="s">
        <v>620</v>
      </c>
      <c r="R1229" t="s">
        <v>3758</v>
      </c>
      <c r="S1229" t="s">
        <v>2222</v>
      </c>
      <c r="T1229">
        <v>24</v>
      </c>
      <c r="U1229">
        <v>24</v>
      </c>
      <c r="V1229" t="s">
        <v>2249</v>
      </c>
      <c r="W1229">
        <v>2</v>
      </c>
      <c r="X1229" t="s">
        <v>76</v>
      </c>
      <c r="Y1229">
        <v>1</v>
      </c>
      <c r="Z1229" t="s">
        <v>73</v>
      </c>
      <c r="AA1229">
        <v>1</v>
      </c>
      <c r="AB1229" s="2">
        <v>100</v>
      </c>
      <c r="AC1229" s="2">
        <v>1.94</v>
      </c>
      <c r="AD1229" s="2">
        <v>1.94</v>
      </c>
      <c r="AE1229" s="2">
        <v>100</v>
      </c>
      <c r="AF1229" s="2">
        <v>0</v>
      </c>
      <c r="AG1229" s="2">
        <v>0</v>
      </c>
      <c r="AH1229" s="2">
        <v>100</v>
      </c>
      <c r="AI1229" s="2">
        <v>0</v>
      </c>
      <c r="AJ1229" s="2">
        <v>0</v>
      </c>
      <c r="AK1229" s="2">
        <v>100</v>
      </c>
      <c r="AL1229" s="2">
        <v>0</v>
      </c>
      <c r="AM1229" s="2">
        <v>0</v>
      </c>
      <c r="AN1229" s="2">
        <v>0</v>
      </c>
      <c r="AO1229" s="2">
        <v>0</v>
      </c>
      <c r="AP1229" s="2">
        <v>0</v>
      </c>
      <c r="AQ1229" s="2" t="s">
        <v>77</v>
      </c>
      <c r="AR1229" s="2" t="s">
        <v>77</v>
      </c>
      <c r="AS1229" s="2" t="s">
        <v>77</v>
      </c>
      <c r="AT1229" s="2">
        <v>8162355776</v>
      </c>
      <c r="AU1229" s="2">
        <v>158223751</v>
      </c>
      <c r="AV1229" s="2">
        <v>1.94</v>
      </c>
      <c r="AW1229" s="2">
        <v>6363272000</v>
      </c>
      <c r="AX1229" s="2">
        <v>0</v>
      </c>
      <c r="AY1229" s="2">
        <v>0</v>
      </c>
      <c r="AZ1229" s="2">
        <v>1</v>
      </c>
      <c r="BA1229" s="2">
        <v>0</v>
      </c>
      <c r="BB1229" s="2">
        <v>0</v>
      </c>
      <c r="BC1229" s="2">
        <v>1</v>
      </c>
      <c r="BD1229" s="2">
        <v>0</v>
      </c>
      <c r="BE1229" s="2">
        <v>0</v>
      </c>
      <c r="BF1229" s="2">
        <v>0</v>
      </c>
      <c r="BG1229" s="2">
        <v>0</v>
      </c>
      <c r="BH1229" s="2">
        <v>0</v>
      </c>
      <c r="BI1229" s="2">
        <v>14525627778</v>
      </c>
      <c r="BJ1229" s="2">
        <v>158223751</v>
      </c>
      <c r="BK1229" s="2">
        <v>1.0900000000000001</v>
      </c>
      <c r="BL1229" s="2" t="s">
        <v>2250</v>
      </c>
      <c r="BM1229" s="3">
        <f t="shared" si="196"/>
        <v>8162.3557760000003</v>
      </c>
      <c r="BN1229" s="3">
        <f t="shared" si="197"/>
        <v>158.22375099999999</v>
      </c>
      <c r="BO1229" s="3">
        <f t="shared" si="198"/>
        <v>6363.2719999999999</v>
      </c>
      <c r="BP1229" s="3">
        <f t="shared" si="199"/>
        <v>0</v>
      </c>
      <c r="BQ1229" s="3">
        <f t="shared" si="200"/>
        <v>9.9999999999999995E-7</v>
      </c>
      <c r="BR1229" s="3">
        <f t="shared" si="201"/>
        <v>0</v>
      </c>
      <c r="BS1229" s="3">
        <f t="shared" si="202"/>
        <v>9.9999999999999995E-7</v>
      </c>
      <c r="BT1229" s="3">
        <f t="shared" si="203"/>
        <v>0</v>
      </c>
      <c r="BU1229" s="3">
        <f t="shared" si="204"/>
        <v>0</v>
      </c>
      <c r="BV1229" s="3">
        <f t="shared" si="205"/>
        <v>0</v>
      </c>
    </row>
    <row r="1230" spans="1:74" x14ac:dyDescent="0.25">
      <c r="A1230">
        <v>16</v>
      </c>
      <c r="B1230" t="s">
        <v>60</v>
      </c>
      <c r="C1230" t="s">
        <v>61</v>
      </c>
      <c r="D1230">
        <v>2020</v>
      </c>
      <c r="E1230" t="s">
        <v>62</v>
      </c>
      <c r="F1230" t="s">
        <v>63</v>
      </c>
      <c r="G1230">
        <v>2</v>
      </c>
      <c r="H1230" t="s">
        <v>64</v>
      </c>
      <c r="I1230" t="s">
        <v>3427</v>
      </c>
      <c r="J1230" t="s">
        <v>2203</v>
      </c>
      <c r="K1230" t="s">
        <v>2204</v>
      </c>
      <c r="L1230" t="s">
        <v>3458</v>
      </c>
      <c r="M1230" t="s">
        <v>604</v>
      </c>
      <c r="N1230" t="s">
        <v>3473</v>
      </c>
      <c r="O1230" t="s">
        <v>619</v>
      </c>
      <c r="P1230" t="s">
        <v>3492</v>
      </c>
      <c r="Q1230" t="s">
        <v>620</v>
      </c>
      <c r="R1230" t="s">
        <v>3759</v>
      </c>
      <c r="S1230" t="s">
        <v>2251</v>
      </c>
      <c r="T1230">
        <v>15</v>
      </c>
      <c r="U1230">
        <v>1</v>
      </c>
      <c r="V1230" t="s">
        <v>2252</v>
      </c>
      <c r="W1230">
        <v>1</v>
      </c>
      <c r="X1230" t="s">
        <v>72</v>
      </c>
      <c r="Y1230">
        <v>1</v>
      </c>
      <c r="Z1230" t="s">
        <v>73</v>
      </c>
      <c r="AA1230">
        <v>1</v>
      </c>
      <c r="AB1230" s="2">
        <v>130.68</v>
      </c>
      <c r="AC1230" s="2">
        <v>10.16</v>
      </c>
      <c r="AD1230" s="2">
        <v>7.77</v>
      </c>
      <c r="AE1230" s="2">
        <v>145</v>
      </c>
      <c r="AF1230" s="2">
        <v>0</v>
      </c>
      <c r="AG1230" s="2">
        <v>0</v>
      </c>
      <c r="AH1230" s="2">
        <v>15</v>
      </c>
      <c r="AI1230" s="2">
        <v>0</v>
      </c>
      <c r="AJ1230" s="2">
        <v>0</v>
      </c>
      <c r="AK1230" s="2">
        <v>15</v>
      </c>
      <c r="AL1230" s="2">
        <v>0</v>
      </c>
      <c r="AM1230" s="2">
        <v>0</v>
      </c>
      <c r="AN1230" s="2">
        <v>6.32</v>
      </c>
      <c r="AO1230" s="2">
        <v>0</v>
      </c>
      <c r="AP1230" s="2">
        <v>0</v>
      </c>
      <c r="AQ1230" s="2">
        <v>312</v>
      </c>
      <c r="AR1230" s="2">
        <v>10.16</v>
      </c>
      <c r="AS1230" s="2">
        <v>3.26</v>
      </c>
      <c r="AT1230" s="2">
        <v>72181812571</v>
      </c>
      <c r="AU1230" s="2">
        <v>4769713393</v>
      </c>
      <c r="AV1230" s="2">
        <v>6.61</v>
      </c>
      <c r="AW1230" s="2">
        <v>113916737000</v>
      </c>
      <c r="AX1230" s="2">
        <v>0</v>
      </c>
      <c r="AY1230" s="2">
        <v>0</v>
      </c>
      <c r="AZ1230" s="2">
        <v>50025028110</v>
      </c>
      <c r="BA1230" s="2">
        <v>0</v>
      </c>
      <c r="BB1230" s="2">
        <v>0</v>
      </c>
      <c r="BC1230" s="2">
        <v>44408206735</v>
      </c>
      <c r="BD1230" s="2">
        <v>0</v>
      </c>
      <c r="BE1230" s="2">
        <v>0</v>
      </c>
      <c r="BF1230" s="2">
        <v>35018424470</v>
      </c>
      <c r="BG1230" s="2">
        <v>0</v>
      </c>
      <c r="BH1230" s="2">
        <v>0</v>
      </c>
      <c r="BI1230" s="2">
        <v>315550208886</v>
      </c>
      <c r="BJ1230" s="2">
        <v>4769713393</v>
      </c>
      <c r="BK1230" s="2">
        <v>1.51</v>
      </c>
      <c r="BL1230" s="2" t="s">
        <v>2253</v>
      </c>
      <c r="BM1230" s="3">
        <f t="shared" si="196"/>
        <v>72181.812571000002</v>
      </c>
      <c r="BN1230" s="3">
        <f t="shared" si="197"/>
        <v>4769.713393</v>
      </c>
      <c r="BO1230" s="3">
        <f t="shared" si="198"/>
        <v>113916.73699999999</v>
      </c>
      <c r="BP1230" s="3">
        <f t="shared" si="199"/>
        <v>0</v>
      </c>
      <c r="BQ1230" s="3">
        <f t="shared" si="200"/>
        <v>50025.028109999999</v>
      </c>
      <c r="BR1230" s="3">
        <f t="shared" si="201"/>
        <v>0</v>
      </c>
      <c r="BS1230" s="3">
        <f t="shared" si="202"/>
        <v>44408.206735</v>
      </c>
      <c r="BT1230" s="3">
        <f t="shared" si="203"/>
        <v>0</v>
      </c>
      <c r="BU1230" s="3">
        <f t="shared" si="204"/>
        <v>35018.424469999998</v>
      </c>
      <c r="BV1230" s="3">
        <f t="shared" si="205"/>
        <v>0</v>
      </c>
    </row>
    <row r="1231" spans="1:74" x14ac:dyDescent="0.25">
      <c r="A1231">
        <v>16</v>
      </c>
      <c r="B1231" t="s">
        <v>60</v>
      </c>
      <c r="C1231" t="s">
        <v>61</v>
      </c>
      <c r="D1231">
        <v>2020</v>
      </c>
      <c r="E1231" t="s">
        <v>62</v>
      </c>
      <c r="F1231" t="s">
        <v>63</v>
      </c>
      <c r="G1231">
        <v>2</v>
      </c>
      <c r="H1231" t="s">
        <v>64</v>
      </c>
      <c r="I1231" t="s">
        <v>3427</v>
      </c>
      <c r="J1231" t="s">
        <v>2203</v>
      </c>
      <c r="K1231" t="s">
        <v>2204</v>
      </c>
      <c r="L1231" t="s">
        <v>3458</v>
      </c>
      <c r="M1231" t="s">
        <v>604</v>
      </c>
      <c r="N1231" t="s">
        <v>3473</v>
      </c>
      <c r="O1231" t="s">
        <v>619</v>
      </c>
      <c r="P1231" t="s">
        <v>3492</v>
      </c>
      <c r="Q1231" t="s">
        <v>620</v>
      </c>
      <c r="R1231" t="s">
        <v>3759</v>
      </c>
      <c r="S1231" t="s">
        <v>2251</v>
      </c>
      <c r="T1231">
        <v>15</v>
      </c>
      <c r="U1231">
        <v>2</v>
      </c>
      <c r="V1231" t="s">
        <v>2254</v>
      </c>
      <c r="W1231">
        <v>1</v>
      </c>
      <c r="X1231" t="s">
        <v>72</v>
      </c>
      <c r="Y1231">
        <v>1</v>
      </c>
      <c r="Z1231" t="s">
        <v>73</v>
      </c>
      <c r="AA1231">
        <v>1</v>
      </c>
      <c r="AB1231" s="2">
        <v>130.81</v>
      </c>
      <c r="AC1231" s="2">
        <v>0</v>
      </c>
      <c r="AD1231" s="2">
        <v>0</v>
      </c>
      <c r="AE1231" s="2">
        <v>157.9</v>
      </c>
      <c r="AF1231" s="2">
        <v>0</v>
      </c>
      <c r="AG1231" s="2">
        <v>0</v>
      </c>
      <c r="AH1231" s="2">
        <v>41.1</v>
      </c>
      <c r="AI1231" s="2">
        <v>0</v>
      </c>
      <c r="AJ1231" s="2">
        <v>0</v>
      </c>
      <c r="AK1231" s="2">
        <v>35</v>
      </c>
      <c r="AL1231" s="2">
        <v>0</v>
      </c>
      <c r="AM1231" s="2">
        <v>0</v>
      </c>
      <c r="AN1231" s="2">
        <v>38.19</v>
      </c>
      <c r="AO1231" s="2">
        <v>0</v>
      </c>
      <c r="AP1231" s="2">
        <v>0</v>
      </c>
      <c r="AQ1231" s="2">
        <v>403</v>
      </c>
      <c r="AR1231" s="2">
        <v>0</v>
      </c>
      <c r="AS1231" s="2">
        <v>0</v>
      </c>
      <c r="AT1231" s="2">
        <v>63917891354</v>
      </c>
      <c r="AU1231" s="2">
        <v>492343947</v>
      </c>
      <c r="AV1231" s="2">
        <v>0.77</v>
      </c>
      <c r="AW1231" s="2">
        <v>149945385000</v>
      </c>
      <c r="AX1231" s="2">
        <v>0</v>
      </c>
      <c r="AY1231" s="2">
        <v>0</v>
      </c>
      <c r="AZ1231" s="2">
        <v>32324365154</v>
      </c>
      <c r="BA1231" s="2">
        <v>0</v>
      </c>
      <c r="BB1231" s="2">
        <v>0</v>
      </c>
      <c r="BC1231" s="2">
        <v>31590487224</v>
      </c>
      <c r="BD1231" s="2">
        <v>0</v>
      </c>
      <c r="BE1231" s="2">
        <v>0</v>
      </c>
      <c r="BF1231" s="2">
        <v>27318247039</v>
      </c>
      <c r="BG1231" s="2">
        <v>0</v>
      </c>
      <c r="BH1231" s="2">
        <v>0</v>
      </c>
      <c r="BI1231" s="2">
        <v>305096375771</v>
      </c>
      <c r="BJ1231" s="2">
        <v>492343947</v>
      </c>
      <c r="BK1231" s="2">
        <v>0.16</v>
      </c>
      <c r="BL1231" s="2" t="s">
        <v>2207</v>
      </c>
      <c r="BM1231" s="3">
        <f t="shared" si="196"/>
        <v>63917.891353999999</v>
      </c>
      <c r="BN1231" s="3">
        <f t="shared" si="197"/>
        <v>492.34394700000001</v>
      </c>
      <c r="BO1231" s="3">
        <f t="shared" si="198"/>
        <v>149945.38500000001</v>
      </c>
      <c r="BP1231" s="3">
        <f t="shared" si="199"/>
        <v>0</v>
      </c>
      <c r="BQ1231" s="3">
        <f t="shared" si="200"/>
        <v>32324.365153999999</v>
      </c>
      <c r="BR1231" s="3">
        <f t="shared" si="201"/>
        <v>0</v>
      </c>
      <c r="BS1231" s="3">
        <f t="shared" si="202"/>
        <v>31590.487224</v>
      </c>
      <c r="BT1231" s="3">
        <f t="shared" si="203"/>
        <v>0</v>
      </c>
      <c r="BU1231" s="3">
        <f t="shared" si="204"/>
        <v>27318.247039000002</v>
      </c>
      <c r="BV1231" s="3">
        <f t="shared" si="205"/>
        <v>0</v>
      </c>
    </row>
    <row r="1232" spans="1:74" x14ac:dyDescent="0.25">
      <c r="A1232">
        <v>16</v>
      </c>
      <c r="B1232" t="s">
        <v>60</v>
      </c>
      <c r="C1232" t="s">
        <v>61</v>
      </c>
      <c r="D1232">
        <v>2020</v>
      </c>
      <c r="E1232" t="s">
        <v>62</v>
      </c>
      <c r="F1232" t="s">
        <v>63</v>
      </c>
      <c r="G1232">
        <v>2</v>
      </c>
      <c r="H1232" t="s">
        <v>64</v>
      </c>
      <c r="I1232" t="s">
        <v>3427</v>
      </c>
      <c r="J1232" t="s">
        <v>2203</v>
      </c>
      <c r="K1232" t="s">
        <v>2204</v>
      </c>
      <c r="L1232" t="s">
        <v>3458</v>
      </c>
      <c r="M1232" t="s">
        <v>604</v>
      </c>
      <c r="N1232" t="s">
        <v>3473</v>
      </c>
      <c r="O1232" t="s">
        <v>619</v>
      </c>
      <c r="P1232" t="s">
        <v>3492</v>
      </c>
      <c r="Q1232" t="s">
        <v>620</v>
      </c>
      <c r="R1232" t="s">
        <v>3759</v>
      </c>
      <c r="S1232" t="s">
        <v>2251</v>
      </c>
      <c r="T1232">
        <v>15</v>
      </c>
      <c r="U1232">
        <v>3</v>
      </c>
      <c r="V1232" t="s">
        <v>2255</v>
      </c>
      <c r="W1232">
        <v>1</v>
      </c>
      <c r="X1232" t="s">
        <v>72</v>
      </c>
      <c r="Y1232">
        <v>1</v>
      </c>
      <c r="Z1232" t="s">
        <v>73</v>
      </c>
      <c r="AA1232">
        <v>1</v>
      </c>
      <c r="AB1232" s="2">
        <v>126</v>
      </c>
      <c r="AC1232" s="2">
        <v>0</v>
      </c>
      <c r="AD1232" s="2">
        <v>0</v>
      </c>
      <c r="AE1232" s="2">
        <v>112</v>
      </c>
      <c r="AF1232" s="2">
        <v>0</v>
      </c>
      <c r="AG1232" s="2">
        <v>0</v>
      </c>
      <c r="AH1232" s="2">
        <v>25</v>
      </c>
      <c r="AI1232" s="2">
        <v>0</v>
      </c>
      <c r="AJ1232" s="2">
        <v>0</v>
      </c>
      <c r="AK1232" s="2">
        <v>25</v>
      </c>
      <c r="AL1232" s="2">
        <v>0</v>
      </c>
      <c r="AM1232" s="2">
        <v>0</v>
      </c>
      <c r="AN1232" s="2">
        <v>23</v>
      </c>
      <c r="AO1232" s="2">
        <v>0</v>
      </c>
      <c r="AP1232" s="2">
        <v>0</v>
      </c>
      <c r="AQ1232" s="2">
        <v>311</v>
      </c>
      <c r="AR1232" s="2">
        <v>0</v>
      </c>
      <c r="AS1232" s="2">
        <v>0</v>
      </c>
      <c r="AT1232" s="2">
        <v>10282950478</v>
      </c>
      <c r="AU1232" s="2">
        <v>482859309</v>
      </c>
      <c r="AV1232" s="2">
        <v>4.7</v>
      </c>
      <c r="AW1232" s="2">
        <v>30086000000</v>
      </c>
      <c r="AX1232" s="2">
        <v>0</v>
      </c>
      <c r="AY1232" s="2">
        <v>0</v>
      </c>
      <c r="AZ1232" s="2">
        <v>23214000000</v>
      </c>
      <c r="BA1232" s="2">
        <v>0</v>
      </c>
      <c r="BB1232" s="2">
        <v>0</v>
      </c>
      <c r="BC1232" s="2">
        <v>21186400000</v>
      </c>
      <c r="BD1232" s="2">
        <v>0</v>
      </c>
      <c r="BE1232" s="2">
        <v>0</v>
      </c>
      <c r="BF1232" s="2">
        <v>14585000000</v>
      </c>
      <c r="BG1232" s="2">
        <v>0</v>
      </c>
      <c r="BH1232" s="2">
        <v>0</v>
      </c>
      <c r="BI1232" s="2">
        <v>99354350478</v>
      </c>
      <c r="BJ1232" s="2">
        <v>482859309</v>
      </c>
      <c r="BK1232" s="2">
        <v>0.49</v>
      </c>
      <c r="BL1232" s="2" t="s">
        <v>2207</v>
      </c>
      <c r="BM1232" s="3">
        <f t="shared" si="196"/>
        <v>10282.950478000001</v>
      </c>
      <c r="BN1232" s="3">
        <f t="shared" si="197"/>
        <v>482.859309</v>
      </c>
      <c r="BO1232" s="3">
        <f t="shared" si="198"/>
        <v>30086</v>
      </c>
      <c r="BP1232" s="3">
        <f t="shared" si="199"/>
        <v>0</v>
      </c>
      <c r="BQ1232" s="3">
        <f t="shared" si="200"/>
        <v>23214</v>
      </c>
      <c r="BR1232" s="3">
        <f t="shared" si="201"/>
        <v>0</v>
      </c>
      <c r="BS1232" s="3">
        <f t="shared" si="202"/>
        <v>21186.400000000001</v>
      </c>
      <c r="BT1232" s="3">
        <f t="shared" si="203"/>
        <v>0</v>
      </c>
      <c r="BU1232" s="3">
        <f t="shared" si="204"/>
        <v>14585</v>
      </c>
      <c r="BV1232" s="3">
        <f t="shared" si="205"/>
        <v>0</v>
      </c>
    </row>
    <row r="1233" spans="1:74" x14ac:dyDescent="0.25">
      <c r="A1233">
        <v>16</v>
      </c>
      <c r="B1233" t="s">
        <v>60</v>
      </c>
      <c r="C1233" t="s">
        <v>61</v>
      </c>
      <c r="D1233">
        <v>2020</v>
      </c>
      <c r="E1233" t="s">
        <v>62</v>
      </c>
      <c r="F1233" t="s">
        <v>63</v>
      </c>
      <c r="G1233">
        <v>2</v>
      </c>
      <c r="H1233" t="s">
        <v>64</v>
      </c>
      <c r="I1233" t="s">
        <v>3427</v>
      </c>
      <c r="J1233" t="s">
        <v>2203</v>
      </c>
      <c r="K1233" t="s">
        <v>2204</v>
      </c>
      <c r="L1233" t="s">
        <v>3458</v>
      </c>
      <c r="M1233" t="s">
        <v>604</v>
      </c>
      <c r="N1233" t="s">
        <v>3473</v>
      </c>
      <c r="O1233" t="s">
        <v>619</v>
      </c>
      <c r="P1233" t="s">
        <v>3492</v>
      </c>
      <c r="Q1233" t="s">
        <v>620</v>
      </c>
      <c r="R1233" t="s">
        <v>3759</v>
      </c>
      <c r="S1233" t="s">
        <v>2251</v>
      </c>
      <c r="T1233">
        <v>15</v>
      </c>
      <c r="U1233">
        <v>4</v>
      </c>
      <c r="V1233" t="s">
        <v>2239</v>
      </c>
      <c r="W1233">
        <v>2</v>
      </c>
      <c r="X1233" t="s">
        <v>76</v>
      </c>
      <c r="Y1233">
        <v>1</v>
      </c>
      <c r="Z1233" t="s">
        <v>73</v>
      </c>
      <c r="AA1233">
        <v>1</v>
      </c>
      <c r="AB1233" s="2">
        <v>100</v>
      </c>
      <c r="AC1233" s="2">
        <v>40</v>
      </c>
      <c r="AD1233" s="2">
        <v>40</v>
      </c>
      <c r="AE1233" s="2">
        <v>100</v>
      </c>
      <c r="AF1233" s="2">
        <v>0</v>
      </c>
      <c r="AG1233" s="2">
        <v>0</v>
      </c>
      <c r="AH1233" s="2">
        <v>0</v>
      </c>
      <c r="AI1233" s="2">
        <v>0</v>
      </c>
      <c r="AJ1233" s="2">
        <v>0</v>
      </c>
      <c r="AK1233" s="2">
        <v>0</v>
      </c>
      <c r="AL1233" s="2">
        <v>0</v>
      </c>
      <c r="AM1233" s="2">
        <v>0</v>
      </c>
      <c r="AN1233" s="2">
        <v>0</v>
      </c>
      <c r="AO1233" s="2">
        <v>0</v>
      </c>
      <c r="AP1233" s="2">
        <v>0</v>
      </c>
      <c r="AQ1233" s="2" t="s">
        <v>77</v>
      </c>
      <c r="AR1233" s="2" t="s">
        <v>77</v>
      </c>
      <c r="AS1233" s="2" t="s">
        <v>77</v>
      </c>
      <c r="AT1233" s="2">
        <v>28281000</v>
      </c>
      <c r="AU1233" s="2">
        <v>28281000</v>
      </c>
      <c r="AV1233" s="2">
        <v>100</v>
      </c>
      <c r="AW1233" s="2">
        <v>5989293000</v>
      </c>
      <c r="AX1233" s="2">
        <v>0</v>
      </c>
      <c r="AY1233" s="2">
        <v>0</v>
      </c>
      <c r="AZ1233" s="2">
        <v>0</v>
      </c>
      <c r="BA1233" s="2">
        <v>0</v>
      </c>
      <c r="BB1233" s="2">
        <v>0</v>
      </c>
      <c r="BC1233" s="2">
        <v>0</v>
      </c>
      <c r="BD1233" s="2">
        <v>0</v>
      </c>
      <c r="BE1233" s="2">
        <v>0</v>
      </c>
      <c r="BF1233" s="2">
        <v>0</v>
      </c>
      <c r="BG1233" s="2">
        <v>0</v>
      </c>
      <c r="BH1233" s="2">
        <v>0</v>
      </c>
      <c r="BI1233" s="2">
        <v>6017574000</v>
      </c>
      <c r="BJ1233" s="2">
        <v>28281000</v>
      </c>
      <c r="BK1233" s="2">
        <v>0.47</v>
      </c>
      <c r="BL1233" s="2" t="s">
        <v>2220</v>
      </c>
      <c r="BM1233" s="3">
        <f t="shared" si="196"/>
        <v>28.280999999999999</v>
      </c>
      <c r="BN1233" s="3">
        <f t="shared" si="197"/>
        <v>28.280999999999999</v>
      </c>
      <c r="BO1233" s="3">
        <f t="shared" si="198"/>
        <v>5989.2929999999997</v>
      </c>
      <c r="BP1233" s="3">
        <f t="shared" si="199"/>
        <v>0</v>
      </c>
      <c r="BQ1233" s="3">
        <f t="shared" si="200"/>
        <v>0</v>
      </c>
      <c r="BR1233" s="3">
        <f t="shared" si="201"/>
        <v>0</v>
      </c>
      <c r="BS1233" s="3">
        <f t="shared" si="202"/>
        <v>0</v>
      </c>
      <c r="BT1233" s="3">
        <f t="shared" si="203"/>
        <v>0</v>
      </c>
      <c r="BU1233" s="3">
        <f t="shared" si="204"/>
        <v>0</v>
      </c>
      <c r="BV1233" s="3">
        <f t="shared" si="205"/>
        <v>0</v>
      </c>
    </row>
    <row r="1234" spans="1:74" x14ac:dyDescent="0.25">
      <c r="A1234">
        <v>16</v>
      </c>
      <c r="B1234" t="s">
        <v>60</v>
      </c>
      <c r="C1234" t="s">
        <v>61</v>
      </c>
      <c r="D1234">
        <v>2020</v>
      </c>
      <c r="E1234" t="s">
        <v>62</v>
      </c>
      <c r="F1234" t="s">
        <v>63</v>
      </c>
      <c r="G1234">
        <v>2</v>
      </c>
      <c r="H1234" t="s">
        <v>64</v>
      </c>
      <c r="I1234" t="s">
        <v>3427</v>
      </c>
      <c r="J1234" t="s">
        <v>2203</v>
      </c>
      <c r="K1234" t="s">
        <v>2204</v>
      </c>
      <c r="L1234" t="s">
        <v>3458</v>
      </c>
      <c r="M1234" t="s">
        <v>604</v>
      </c>
      <c r="N1234" t="s">
        <v>3473</v>
      </c>
      <c r="O1234" t="s">
        <v>619</v>
      </c>
      <c r="P1234" t="s">
        <v>3492</v>
      </c>
      <c r="Q1234" t="s">
        <v>620</v>
      </c>
      <c r="R1234" t="s">
        <v>3759</v>
      </c>
      <c r="S1234" t="s">
        <v>2251</v>
      </c>
      <c r="T1234">
        <v>15</v>
      </c>
      <c r="U1234">
        <v>5</v>
      </c>
      <c r="V1234" t="s">
        <v>2256</v>
      </c>
      <c r="W1234">
        <v>1</v>
      </c>
      <c r="X1234" t="s">
        <v>72</v>
      </c>
      <c r="Y1234">
        <v>1</v>
      </c>
      <c r="Z1234" t="s">
        <v>73</v>
      </c>
      <c r="AA1234">
        <v>1</v>
      </c>
      <c r="AB1234" s="2">
        <v>10</v>
      </c>
      <c r="AC1234" s="2">
        <v>0</v>
      </c>
      <c r="AD1234" s="2">
        <v>0</v>
      </c>
      <c r="AE1234" s="2">
        <v>16</v>
      </c>
      <c r="AF1234" s="2">
        <v>0</v>
      </c>
      <c r="AG1234" s="2">
        <v>0</v>
      </c>
      <c r="AH1234" s="2">
        <v>1</v>
      </c>
      <c r="AI1234" s="2">
        <v>0</v>
      </c>
      <c r="AJ1234" s="2">
        <v>0</v>
      </c>
      <c r="AK1234" s="2">
        <v>1</v>
      </c>
      <c r="AL1234" s="2">
        <v>0</v>
      </c>
      <c r="AM1234" s="2">
        <v>0</v>
      </c>
      <c r="AN1234" s="2">
        <v>1</v>
      </c>
      <c r="AO1234" s="2">
        <v>0</v>
      </c>
      <c r="AP1234" s="2">
        <v>0</v>
      </c>
      <c r="AQ1234" s="2">
        <v>29</v>
      </c>
      <c r="AR1234" s="2">
        <v>0</v>
      </c>
      <c r="AS1234" s="2">
        <v>0</v>
      </c>
      <c r="AT1234" s="2">
        <v>20120945336</v>
      </c>
      <c r="AU1234" s="2">
        <v>120945336</v>
      </c>
      <c r="AV1234" s="2">
        <v>0.6</v>
      </c>
      <c r="AW1234" s="2">
        <v>43154581000</v>
      </c>
      <c r="AX1234" s="2">
        <v>0</v>
      </c>
      <c r="AY1234" s="2">
        <v>0</v>
      </c>
      <c r="AZ1234" s="2">
        <v>11933000000</v>
      </c>
      <c r="BA1234" s="2">
        <v>0</v>
      </c>
      <c r="BB1234" s="2">
        <v>0</v>
      </c>
      <c r="BC1234" s="2">
        <v>11882180000</v>
      </c>
      <c r="BD1234" s="2">
        <v>0</v>
      </c>
      <c r="BE1234" s="2">
        <v>0</v>
      </c>
      <c r="BF1234" s="2">
        <v>11832000000</v>
      </c>
      <c r="BG1234" s="2">
        <v>0</v>
      </c>
      <c r="BH1234" s="2">
        <v>0</v>
      </c>
      <c r="BI1234" s="2">
        <v>98922706336</v>
      </c>
      <c r="BJ1234" s="2">
        <v>120945336</v>
      </c>
      <c r="BK1234" s="2">
        <v>0.12</v>
      </c>
      <c r="BL1234" s="2" t="s">
        <v>2207</v>
      </c>
      <c r="BM1234" s="3">
        <f t="shared" si="196"/>
        <v>20120.945336000001</v>
      </c>
      <c r="BN1234" s="3">
        <f t="shared" si="197"/>
        <v>120.945336</v>
      </c>
      <c r="BO1234" s="3">
        <f t="shared" si="198"/>
        <v>43154.580999999998</v>
      </c>
      <c r="BP1234" s="3">
        <f t="shared" si="199"/>
        <v>0</v>
      </c>
      <c r="BQ1234" s="3">
        <f t="shared" si="200"/>
        <v>11933</v>
      </c>
      <c r="BR1234" s="3">
        <f t="shared" si="201"/>
        <v>0</v>
      </c>
      <c r="BS1234" s="3">
        <f t="shared" si="202"/>
        <v>11882.18</v>
      </c>
      <c r="BT1234" s="3">
        <f t="shared" si="203"/>
        <v>0</v>
      </c>
      <c r="BU1234" s="3">
        <f t="shared" si="204"/>
        <v>11832</v>
      </c>
      <c r="BV1234" s="3">
        <f t="shared" si="205"/>
        <v>0</v>
      </c>
    </row>
    <row r="1235" spans="1:74" x14ac:dyDescent="0.25">
      <c r="A1235">
        <v>16</v>
      </c>
      <c r="B1235" t="s">
        <v>60</v>
      </c>
      <c r="C1235" t="s">
        <v>61</v>
      </c>
      <c r="D1235">
        <v>2020</v>
      </c>
      <c r="E1235" t="s">
        <v>62</v>
      </c>
      <c r="F1235" t="s">
        <v>63</v>
      </c>
      <c r="G1235">
        <v>2</v>
      </c>
      <c r="H1235" t="s">
        <v>64</v>
      </c>
      <c r="I1235" t="s">
        <v>3427</v>
      </c>
      <c r="J1235" t="s">
        <v>2203</v>
      </c>
      <c r="K1235" t="s">
        <v>2204</v>
      </c>
      <c r="L1235" t="s">
        <v>3458</v>
      </c>
      <c r="M1235" t="s">
        <v>604</v>
      </c>
      <c r="N1235" t="s">
        <v>3473</v>
      </c>
      <c r="O1235" t="s">
        <v>619</v>
      </c>
      <c r="P1235" t="s">
        <v>3492</v>
      </c>
      <c r="Q1235" t="s">
        <v>620</v>
      </c>
      <c r="R1235" t="s">
        <v>3759</v>
      </c>
      <c r="S1235" t="s">
        <v>2251</v>
      </c>
      <c r="T1235">
        <v>15</v>
      </c>
      <c r="U1235">
        <v>6</v>
      </c>
      <c r="V1235" t="s">
        <v>2257</v>
      </c>
      <c r="W1235">
        <v>1</v>
      </c>
      <c r="X1235" t="s">
        <v>72</v>
      </c>
      <c r="Y1235">
        <v>1</v>
      </c>
      <c r="Z1235" t="s">
        <v>73</v>
      </c>
      <c r="AA1235">
        <v>1</v>
      </c>
      <c r="AB1235" s="2">
        <v>6.93</v>
      </c>
      <c r="AC1235" s="2">
        <v>0</v>
      </c>
      <c r="AD1235" s="2">
        <v>0</v>
      </c>
      <c r="AE1235" s="2">
        <v>30</v>
      </c>
      <c r="AF1235" s="2">
        <v>0</v>
      </c>
      <c r="AG1235" s="2">
        <v>0</v>
      </c>
      <c r="AH1235" s="2">
        <v>30</v>
      </c>
      <c r="AI1235" s="2">
        <v>0</v>
      </c>
      <c r="AJ1235" s="2">
        <v>0</v>
      </c>
      <c r="AK1235" s="2">
        <v>23.07</v>
      </c>
      <c r="AL1235" s="2">
        <v>0</v>
      </c>
      <c r="AM1235" s="2">
        <v>0</v>
      </c>
      <c r="AN1235" s="2">
        <v>20</v>
      </c>
      <c r="AO1235" s="2">
        <v>0</v>
      </c>
      <c r="AP1235" s="2">
        <v>0</v>
      </c>
      <c r="AQ1235" s="2">
        <v>110</v>
      </c>
      <c r="AR1235" s="2">
        <v>0</v>
      </c>
      <c r="AS1235" s="2">
        <v>0</v>
      </c>
      <c r="AT1235" s="2">
        <v>541715367</v>
      </c>
      <c r="AU1235" s="2">
        <v>250000000</v>
      </c>
      <c r="AV1235" s="2">
        <v>46.15</v>
      </c>
      <c r="AW1235" s="2">
        <v>56455000000</v>
      </c>
      <c r="AX1235" s="2">
        <v>0</v>
      </c>
      <c r="AY1235" s="2">
        <v>0</v>
      </c>
      <c r="AZ1235" s="2">
        <v>50411268400</v>
      </c>
      <c r="BA1235" s="2">
        <v>0</v>
      </c>
      <c r="BB1235" s="2">
        <v>0</v>
      </c>
      <c r="BC1235" s="2">
        <v>50411543999</v>
      </c>
      <c r="BD1235" s="2">
        <v>0</v>
      </c>
      <c r="BE1235" s="2">
        <v>0</v>
      </c>
      <c r="BF1235" s="2">
        <v>50411000000</v>
      </c>
      <c r="BG1235" s="2">
        <v>0</v>
      </c>
      <c r="BH1235" s="2">
        <v>0</v>
      </c>
      <c r="BI1235" s="2">
        <v>208230527766</v>
      </c>
      <c r="BJ1235" s="2">
        <v>250000000</v>
      </c>
      <c r="BK1235" s="2">
        <v>0.12</v>
      </c>
      <c r="BL1235" s="2" t="s">
        <v>2207</v>
      </c>
      <c r="BM1235" s="3">
        <f t="shared" si="196"/>
        <v>541.71536700000001</v>
      </c>
      <c r="BN1235" s="3">
        <f t="shared" si="197"/>
        <v>250</v>
      </c>
      <c r="BO1235" s="3">
        <f t="shared" si="198"/>
        <v>56455</v>
      </c>
      <c r="BP1235" s="3">
        <f t="shared" si="199"/>
        <v>0</v>
      </c>
      <c r="BQ1235" s="3">
        <f t="shared" si="200"/>
        <v>50411.268400000001</v>
      </c>
      <c r="BR1235" s="3">
        <f t="shared" si="201"/>
        <v>0</v>
      </c>
      <c r="BS1235" s="3">
        <f t="shared" si="202"/>
        <v>50411.543999000001</v>
      </c>
      <c r="BT1235" s="3">
        <f t="shared" si="203"/>
        <v>0</v>
      </c>
      <c r="BU1235" s="3">
        <f t="shared" si="204"/>
        <v>50411</v>
      </c>
      <c r="BV1235" s="3">
        <f t="shared" si="205"/>
        <v>0</v>
      </c>
    </row>
    <row r="1236" spans="1:74" x14ac:dyDescent="0.25">
      <c r="A1236">
        <v>16</v>
      </c>
      <c r="B1236" t="s">
        <v>60</v>
      </c>
      <c r="C1236" t="s">
        <v>61</v>
      </c>
      <c r="D1236">
        <v>2020</v>
      </c>
      <c r="E1236" t="s">
        <v>62</v>
      </c>
      <c r="F1236" t="s">
        <v>63</v>
      </c>
      <c r="G1236">
        <v>2</v>
      </c>
      <c r="H1236" t="s">
        <v>64</v>
      </c>
      <c r="I1236" t="s">
        <v>3427</v>
      </c>
      <c r="J1236" t="s">
        <v>2203</v>
      </c>
      <c r="K1236" t="s">
        <v>2204</v>
      </c>
      <c r="L1236" t="s">
        <v>3458</v>
      </c>
      <c r="M1236" t="s">
        <v>604</v>
      </c>
      <c r="N1236" t="s">
        <v>3473</v>
      </c>
      <c r="O1236" t="s">
        <v>619</v>
      </c>
      <c r="P1236" t="s">
        <v>3492</v>
      </c>
      <c r="Q1236" t="s">
        <v>620</v>
      </c>
      <c r="R1236" t="s">
        <v>3759</v>
      </c>
      <c r="S1236" t="s">
        <v>2251</v>
      </c>
      <c r="T1236">
        <v>15</v>
      </c>
      <c r="U1236">
        <v>7</v>
      </c>
      <c r="V1236" t="s">
        <v>2219</v>
      </c>
      <c r="W1236">
        <v>2</v>
      </c>
      <c r="X1236" t="s">
        <v>76</v>
      </c>
      <c r="Y1236">
        <v>1</v>
      </c>
      <c r="Z1236" t="s">
        <v>73</v>
      </c>
      <c r="AA1236">
        <v>1</v>
      </c>
      <c r="AB1236" s="2">
        <v>100</v>
      </c>
      <c r="AC1236" s="2">
        <v>18.86</v>
      </c>
      <c r="AD1236" s="2">
        <v>18.86</v>
      </c>
      <c r="AE1236" s="2">
        <v>100</v>
      </c>
      <c r="AF1236" s="2">
        <v>0</v>
      </c>
      <c r="AG1236" s="2">
        <v>0</v>
      </c>
      <c r="AH1236" s="2">
        <v>100</v>
      </c>
      <c r="AI1236" s="2">
        <v>0</v>
      </c>
      <c r="AJ1236" s="2">
        <v>0</v>
      </c>
      <c r="AK1236" s="2">
        <v>100</v>
      </c>
      <c r="AL1236" s="2">
        <v>0</v>
      </c>
      <c r="AM1236" s="2">
        <v>0</v>
      </c>
      <c r="AN1236" s="2">
        <v>0</v>
      </c>
      <c r="AO1236" s="2">
        <v>0</v>
      </c>
      <c r="AP1236" s="2">
        <v>0</v>
      </c>
      <c r="AQ1236" s="2" t="s">
        <v>77</v>
      </c>
      <c r="AR1236" s="2" t="s">
        <v>77</v>
      </c>
      <c r="AS1236" s="2" t="s">
        <v>77</v>
      </c>
      <c r="AT1236" s="2">
        <v>14143102873</v>
      </c>
      <c r="AU1236" s="2">
        <v>2668007005</v>
      </c>
      <c r="AV1236" s="2">
        <v>18.86</v>
      </c>
      <c r="AW1236" s="2">
        <v>36725331000</v>
      </c>
      <c r="AX1236" s="2">
        <v>0</v>
      </c>
      <c r="AY1236" s="2">
        <v>0</v>
      </c>
      <c r="AZ1236" s="2">
        <v>1</v>
      </c>
      <c r="BA1236" s="2">
        <v>0</v>
      </c>
      <c r="BB1236" s="2">
        <v>0</v>
      </c>
      <c r="BC1236" s="2">
        <v>1</v>
      </c>
      <c r="BD1236" s="2">
        <v>0</v>
      </c>
      <c r="BE1236" s="2">
        <v>0</v>
      </c>
      <c r="BF1236" s="2">
        <v>0</v>
      </c>
      <c r="BG1236" s="2">
        <v>0</v>
      </c>
      <c r="BH1236" s="2">
        <v>0</v>
      </c>
      <c r="BI1236" s="2">
        <v>50868433875</v>
      </c>
      <c r="BJ1236" s="2">
        <v>2668007005</v>
      </c>
      <c r="BK1236" s="2">
        <v>5.24</v>
      </c>
      <c r="BL1236" s="2" t="s">
        <v>2220</v>
      </c>
      <c r="BM1236" s="3">
        <f t="shared" si="196"/>
        <v>14143.102873</v>
      </c>
      <c r="BN1236" s="3">
        <f t="shared" si="197"/>
        <v>2668.0070049999999</v>
      </c>
      <c r="BO1236" s="3">
        <f t="shared" si="198"/>
        <v>36725.330999999998</v>
      </c>
      <c r="BP1236" s="3">
        <f t="shared" si="199"/>
        <v>0</v>
      </c>
      <c r="BQ1236" s="3">
        <f t="shared" si="200"/>
        <v>9.9999999999999995E-7</v>
      </c>
      <c r="BR1236" s="3">
        <f t="shared" si="201"/>
        <v>0</v>
      </c>
      <c r="BS1236" s="3">
        <f t="shared" si="202"/>
        <v>9.9999999999999995E-7</v>
      </c>
      <c r="BT1236" s="3">
        <f t="shared" si="203"/>
        <v>0</v>
      </c>
      <c r="BU1236" s="3">
        <f t="shared" si="204"/>
        <v>0</v>
      </c>
      <c r="BV1236" s="3">
        <f t="shared" si="205"/>
        <v>0</v>
      </c>
    </row>
    <row r="1237" spans="1:74" x14ac:dyDescent="0.25">
      <c r="A1237">
        <v>16</v>
      </c>
      <c r="B1237" t="s">
        <v>60</v>
      </c>
      <c r="C1237" t="s">
        <v>61</v>
      </c>
      <c r="D1237">
        <v>2020</v>
      </c>
      <c r="E1237" t="s">
        <v>62</v>
      </c>
      <c r="F1237" t="s">
        <v>63</v>
      </c>
      <c r="G1237">
        <v>2</v>
      </c>
      <c r="H1237" t="s">
        <v>64</v>
      </c>
      <c r="I1237" t="s">
        <v>3427</v>
      </c>
      <c r="J1237" t="s">
        <v>2203</v>
      </c>
      <c r="K1237" t="s">
        <v>2204</v>
      </c>
      <c r="L1237" t="s">
        <v>3458</v>
      </c>
      <c r="M1237" t="s">
        <v>604</v>
      </c>
      <c r="N1237" t="s">
        <v>3473</v>
      </c>
      <c r="O1237" t="s">
        <v>619</v>
      </c>
      <c r="P1237" t="s">
        <v>3492</v>
      </c>
      <c r="Q1237" t="s">
        <v>620</v>
      </c>
      <c r="R1237" t="s">
        <v>3760</v>
      </c>
      <c r="S1237" t="s">
        <v>2258</v>
      </c>
      <c r="T1237">
        <v>13</v>
      </c>
      <c r="U1237">
        <v>1</v>
      </c>
      <c r="V1237" t="s">
        <v>2259</v>
      </c>
      <c r="W1237">
        <v>1</v>
      </c>
      <c r="X1237" t="s">
        <v>72</v>
      </c>
      <c r="Y1237">
        <v>1</v>
      </c>
      <c r="Z1237" t="s">
        <v>73</v>
      </c>
      <c r="AA1237">
        <v>1</v>
      </c>
      <c r="AB1237" s="2">
        <v>0</v>
      </c>
      <c r="AC1237" s="2">
        <v>0</v>
      </c>
      <c r="AD1237" s="2">
        <v>0</v>
      </c>
      <c r="AE1237" s="2">
        <v>0</v>
      </c>
      <c r="AF1237" s="2">
        <v>0</v>
      </c>
      <c r="AG1237" s="2">
        <v>0</v>
      </c>
      <c r="AH1237" s="2">
        <v>13</v>
      </c>
      <c r="AI1237" s="2">
        <v>0</v>
      </c>
      <c r="AJ1237" s="2">
        <v>0</v>
      </c>
      <c r="AK1237" s="2">
        <v>10</v>
      </c>
      <c r="AL1237" s="2">
        <v>0</v>
      </c>
      <c r="AM1237" s="2">
        <v>0</v>
      </c>
      <c r="AN1237" s="2">
        <v>6.6</v>
      </c>
      <c r="AO1237" s="2">
        <v>0</v>
      </c>
      <c r="AP1237" s="2">
        <v>0</v>
      </c>
      <c r="AQ1237" s="2">
        <v>29.6</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v>0</v>
      </c>
      <c r="BI1237" s="2">
        <v>0</v>
      </c>
      <c r="BJ1237" s="2">
        <v>0</v>
      </c>
      <c r="BK1237" s="2">
        <v>0</v>
      </c>
      <c r="BL1237" s="2" t="s">
        <v>74</v>
      </c>
      <c r="BM1237" s="3">
        <f t="shared" si="196"/>
        <v>0</v>
      </c>
      <c r="BN1237" s="3">
        <f t="shared" si="197"/>
        <v>0</v>
      </c>
      <c r="BO1237" s="3">
        <f t="shared" si="198"/>
        <v>0</v>
      </c>
      <c r="BP1237" s="3">
        <f t="shared" si="199"/>
        <v>0</v>
      </c>
      <c r="BQ1237" s="3">
        <f t="shared" si="200"/>
        <v>0</v>
      </c>
      <c r="BR1237" s="3">
        <f t="shared" si="201"/>
        <v>0</v>
      </c>
      <c r="BS1237" s="3">
        <f t="shared" si="202"/>
        <v>0</v>
      </c>
      <c r="BT1237" s="3">
        <f t="shared" si="203"/>
        <v>0</v>
      </c>
      <c r="BU1237" s="3">
        <f t="shared" si="204"/>
        <v>0</v>
      </c>
      <c r="BV1237" s="3">
        <f t="shared" si="205"/>
        <v>0</v>
      </c>
    </row>
    <row r="1238" spans="1:74" x14ac:dyDescent="0.25">
      <c r="A1238">
        <v>16</v>
      </c>
      <c r="B1238" t="s">
        <v>60</v>
      </c>
      <c r="C1238" t="s">
        <v>61</v>
      </c>
      <c r="D1238">
        <v>2020</v>
      </c>
      <c r="E1238" t="s">
        <v>62</v>
      </c>
      <c r="F1238" t="s">
        <v>63</v>
      </c>
      <c r="G1238">
        <v>2</v>
      </c>
      <c r="H1238" t="s">
        <v>64</v>
      </c>
      <c r="I1238" t="s">
        <v>3427</v>
      </c>
      <c r="J1238" t="s">
        <v>2203</v>
      </c>
      <c r="K1238" t="s">
        <v>2204</v>
      </c>
      <c r="L1238" t="s">
        <v>3458</v>
      </c>
      <c r="M1238" t="s">
        <v>604</v>
      </c>
      <c r="N1238" t="s">
        <v>3473</v>
      </c>
      <c r="O1238" t="s">
        <v>619</v>
      </c>
      <c r="P1238" t="s">
        <v>3492</v>
      </c>
      <c r="Q1238" t="s">
        <v>620</v>
      </c>
      <c r="R1238" t="s">
        <v>3760</v>
      </c>
      <c r="S1238" t="s">
        <v>2258</v>
      </c>
      <c r="T1238">
        <v>13</v>
      </c>
      <c r="U1238">
        <v>2</v>
      </c>
      <c r="V1238" t="s">
        <v>2260</v>
      </c>
      <c r="W1238">
        <v>1</v>
      </c>
      <c r="X1238" t="s">
        <v>72</v>
      </c>
      <c r="Y1238">
        <v>1</v>
      </c>
      <c r="Z1238" t="s">
        <v>73</v>
      </c>
      <c r="AA1238">
        <v>1</v>
      </c>
      <c r="AB1238" s="2">
        <v>0</v>
      </c>
      <c r="AC1238" s="2">
        <v>0</v>
      </c>
      <c r="AD1238" s="2">
        <v>0</v>
      </c>
      <c r="AE1238" s="2">
        <v>1105</v>
      </c>
      <c r="AF1238" s="2">
        <v>0</v>
      </c>
      <c r="AG1238" s="2">
        <v>0</v>
      </c>
      <c r="AH1238" s="2">
        <v>0</v>
      </c>
      <c r="AI1238" s="2">
        <v>0</v>
      </c>
      <c r="AJ1238" s="2">
        <v>0</v>
      </c>
      <c r="AK1238" s="2">
        <v>0</v>
      </c>
      <c r="AL1238" s="2">
        <v>0</v>
      </c>
      <c r="AM1238" s="2">
        <v>0</v>
      </c>
      <c r="AN1238" s="2">
        <v>0</v>
      </c>
      <c r="AO1238" s="2">
        <v>0</v>
      </c>
      <c r="AP1238" s="2">
        <v>0</v>
      </c>
      <c r="AQ1238" s="2">
        <v>1105</v>
      </c>
      <c r="AR1238" s="2">
        <v>0</v>
      </c>
      <c r="AS1238" s="2">
        <v>0</v>
      </c>
      <c r="AT1238" s="2">
        <v>161000000</v>
      </c>
      <c r="AU1238" s="2">
        <v>0</v>
      </c>
      <c r="AV1238" s="2">
        <v>0</v>
      </c>
      <c r="AW1238" s="2">
        <v>75109908000</v>
      </c>
      <c r="AX1238" s="2">
        <v>0</v>
      </c>
      <c r="AY1238" s="2">
        <v>0</v>
      </c>
      <c r="AZ1238" s="2">
        <v>0</v>
      </c>
      <c r="BA1238" s="2">
        <v>0</v>
      </c>
      <c r="BB1238" s="2">
        <v>0</v>
      </c>
      <c r="BC1238" s="2">
        <v>0</v>
      </c>
      <c r="BD1238" s="2">
        <v>0</v>
      </c>
      <c r="BE1238" s="2">
        <v>0</v>
      </c>
      <c r="BF1238" s="2">
        <v>0</v>
      </c>
      <c r="BG1238" s="2">
        <v>0</v>
      </c>
      <c r="BH1238" s="2">
        <v>0</v>
      </c>
      <c r="BI1238" s="2">
        <v>75270908000</v>
      </c>
      <c r="BJ1238" s="2">
        <v>0</v>
      </c>
      <c r="BK1238" s="2">
        <v>0</v>
      </c>
      <c r="BL1238" s="2" t="s">
        <v>74</v>
      </c>
      <c r="BM1238" s="3">
        <f t="shared" si="196"/>
        <v>161</v>
      </c>
      <c r="BN1238" s="3">
        <f t="shared" si="197"/>
        <v>0</v>
      </c>
      <c r="BO1238" s="3">
        <f t="shared" si="198"/>
        <v>75109.907999999996</v>
      </c>
      <c r="BP1238" s="3">
        <f t="shared" si="199"/>
        <v>0</v>
      </c>
      <c r="BQ1238" s="3">
        <f t="shared" si="200"/>
        <v>0</v>
      </c>
      <c r="BR1238" s="3">
        <f t="shared" si="201"/>
        <v>0</v>
      </c>
      <c r="BS1238" s="3">
        <f t="shared" si="202"/>
        <v>0</v>
      </c>
      <c r="BT1238" s="3">
        <f t="shared" si="203"/>
        <v>0</v>
      </c>
      <c r="BU1238" s="3">
        <f t="shared" si="204"/>
        <v>0</v>
      </c>
      <c r="BV1238" s="3">
        <f t="shared" si="205"/>
        <v>0</v>
      </c>
    </row>
    <row r="1239" spans="1:74" x14ac:dyDescent="0.25">
      <c r="A1239">
        <v>16</v>
      </c>
      <c r="B1239" t="s">
        <v>60</v>
      </c>
      <c r="C1239" t="s">
        <v>61</v>
      </c>
      <c r="D1239">
        <v>2020</v>
      </c>
      <c r="E1239" t="s">
        <v>62</v>
      </c>
      <c r="F1239" t="s">
        <v>63</v>
      </c>
      <c r="G1239">
        <v>2</v>
      </c>
      <c r="H1239" t="s">
        <v>64</v>
      </c>
      <c r="I1239" t="s">
        <v>3427</v>
      </c>
      <c r="J1239" t="s">
        <v>2203</v>
      </c>
      <c r="K1239" t="s">
        <v>2204</v>
      </c>
      <c r="L1239" t="s">
        <v>3458</v>
      </c>
      <c r="M1239" t="s">
        <v>604</v>
      </c>
      <c r="N1239" t="s">
        <v>3473</v>
      </c>
      <c r="O1239" t="s">
        <v>619</v>
      </c>
      <c r="P1239" t="s">
        <v>3492</v>
      </c>
      <c r="Q1239" t="s">
        <v>620</v>
      </c>
      <c r="R1239" t="s">
        <v>3760</v>
      </c>
      <c r="S1239" t="s">
        <v>2258</v>
      </c>
      <c r="T1239">
        <v>13</v>
      </c>
      <c r="U1239">
        <v>3</v>
      </c>
      <c r="V1239" t="s">
        <v>2261</v>
      </c>
      <c r="W1239">
        <v>2</v>
      </c>
      <c r="X1239" t="s">
        <v>76</v>
      </c>
      <c r="Y1239">
        <v>1</v>
      </c>
      <c r="Z1239" t="s">
        <v>73</v>
      </c>
      <c r="AA1239">
        <v>1</v>
      </c>
      <c r="AB1239" s="2">
        <v>100</v>
      </c>
      <c r="AC1239" s="2">
        <v>36.549999999999997</v>
      </c>
      <c r="AD1239" s="2">
        <v>36.549999999999997</v>
      </c>
      <c r="AE1239" s="2">
        <v>100</v>
      </c>
      <c r="AF1239" s="2">
        <v>0</v>
      </c>
      <c r="AG1239" s="2">
        <v>0</v>
      </c>
      <c r="AH1239" s="2">
        <v>0</v>
      </c>
      <c r="AI1239" s="2">
        <v>0</v>
      </c>
      <c r="AJ1239" s="2">
        <v>0</v>
      </c>
      <c r="AK1239" s="2">
        <v>0</v>
      </c>
      <c r="AL1239" s="2">
        <v>0</v>
      </c>
      <c r="AM1239" s="2">
        <v>0</v>
      </c>
      <c r="AN1239" s="2">
        <v>0</v>
      </c>
      <c r="AO1239" s="2">
        <v>0</v>
      </c>
      <c r="AP1239" s="2">
        <v>0</v>
      </c>
      <c r="AQ1239" s="2" t="s">
        <v>77</v>
      </c>
      <c r="AR1239" s="2" t="s">
        <v>77</v>
      </c>
      <c r="AS1239" s="2" t="s">
        <v>77</v>
      </c>
      <c r="AT1239" s="2">
        <v>259068456</v>
      </c>
      <c r="AU1239" s="2">
        <v>94698456</v>
      </c>
      <c r="AV1239" s="2">
        <v>36.549999999999997</v>
      </c>
      <c r="AW1239" s="2">
        <v>1000000000</v>
      </c>
      <c r="AX1239" s="2">
        <v>0</v>
      </c>
      <c r="AY1239" s="2">
        <v>0</v>
      </c>
      <c r="AZ1239" s="2">
        <v>0</v>
      </c>
      <c r="BA1239" s="2">
        <v>0</v>
      </c>
      <c r="BB1239" s="2">
        <v>0</v>
      </c>
      <c r="BC1239" s="2">
        <v>0</v>
      </c>
      <c r="BD1239" s="2">
        <v>0</v>
      </c>
      <c r="BE1239" s="2">
        <v>0</v>
      </c>
      <c r="BF1239" s="2">
        <v>0</v>
      </c>
      <c r="BG1239" s="2">
        <v>0</v>
      </c>
      <c r="BH1239" s="2">
        <v>0</v>
      </c>
      <c r="BI1239" s="2">
        <v>1259068456</v>
      </c>
      <c r="BJ1239" s="2">
        <v>94698456</v>
      </c>
      <c r="BK1239" s="2">
        <v>7.52</v>
      </c>
      <c r="BL1239" s="2" t="s">
        <v>2240</v>
      </c>
      <c r="BM1239" s="3">
        <f t="shared" si="196"/>
        <v>259.06845600000003</v>
      </c>
      <c r="BN1239" s="3">
        <f t="shared" si="197"/>
        <v>94.698455999999993</v>
      </c>
      <c r="BO1239" s="3">
        <f t="shared" si="198"/>
        <v>1000</v>
      </c>
      <c r="BP1239" s="3">
        <f t="shared" si="199"/>
        <v>0</v>
      </c>
      <c r="BQ1239" s="3">
        <f t="shared" si="200"/>
        <v>0</v>
      </c>
      <c r="BR1239" s="3">
        <f t="shared" si="201"/>
        <v>0</v>
      </c>
      <c r="BS1239" s="3">
        <f t="shared" si="202"/>
        <v>0</v>
      </c>
      <c r="BT1239" s="3">
        <f t="shared" si="203"/>
        <v>0</v>
      </c>
      <c r="BU1239" s="3">
        <f t="shared" si="204"/>
        <v>0</v>
      </c>
      <c r="BV1239" s="3">
        <f t="shared" si="205"/>
        <v>0</v>
      </c>
    </row>
    <row r="1240" spans="1:74" x14ac:dyDescent="0.25">
      <c r="A1240">
        <v>16</v>
      </c>
      <c r="B1240" t="s">
        <v>60</v>
      </c>
      <c r="C1240" t="s">
        <v>61</v>
      </c>
      <c r="D1240">
        <v>2020</v>
      </c>
      <c r="E1240" t="s">
        <v>62</v>
      </c>
      <c r="F1240" t="s">
        <v>63</v>
      </c>
      <c r="G1240">
        <v>2</v>
      </c>
      <c r="H1240" t="s">
        <v>64</v>
      </c>
      <c r="I1240" t="s">
        <v>3427</v>
      </c>
      <c r="J1240" t="s">
        <v>2203</v>
      </c>
      <c r="K1240" t="s">
        <v>2204</v>
      </c>
      <c r="L1240" t="s">
        <v>3458</v>
      </c>
      <c r="M1240" t="s">
        <v>604</v>
      </c>
      <c r="N1240" t="s">
        <v>3473</v>
      </c>
      <c r="O1240" t="s">
        <v>619</v>
      </c>
      <c r="P1240" t="s">
        <v>3492</v>
      </c>
      <c r="Q1240" t="s">
        <v>620</v>
      </c>
      <c r="R1240" t="s">
        <v>3760</v>
      </c>
      <c r="S1240" t="s">
        <v>2258</v>
      </c>
      <c r="T1240">
        <v>13</v>
      </c>
      <c r="U1240">
        <v>4</v>
      </c>
      <c r="V1240" t="s">
        <v>2262</v>
      </c>
      <c r="W1240">
        <v>1</v>
      </c>
      <c r="X1240" t="s">
        <v>72</v>
      </c>
      <c r="Y1240">
        <v>1</v>
      </c>
      <c r="Z1240" t="s">
        <v>73</v>
      </c>
      <c r="AA1240">
        <v>1</v>
      </c>
      <c r="AB1240" s="2">
        <v>0</v>
      </c>
      <c r="AC1240" s="2">
        <v>0</v>
      </c>
      <c r="AD1240" s="2">
        <v>0</v>
      </c>
      <c r="AE1240" s="2">
        <v>0</v>
      </c>
      <c r="AF1240" s="2">
        <v>0</v>
      </c>
      <c r="AG1240" s="2">
        <v>0</v>
      </c>
      <c r="AH1240" s="2">
        <v>5.7</v>
      </c>
      <c r="AI1240" s="2">
        <v>0</v>
      </c>
      <c r="AJ1240" s="2">
        <v>0</v>
      </c>
      <c r="AK1240" s="2">
        <v>0</v>
      </c>
      <c r="AL1240" s="2">
        <v>0</v>
      </c>
      <c r="AM1240" s="2">
        <v>0</v>
      </c>
      <c r="AN1240" s="2">
        <v>0</v>
      </c>
      <c r="AO1240" s="2">
        <v>0</v>
      </c>
      <c r="AP1240" s="2">
        <v>0</v>
      </c>
      <c r="AQ1240" s="2">
        <v>5.7</v>
      </c>
      <c r="AR1240" s="2">
        <v>0</v>
      </c>
      <c r="AS1240" s="2">
        <v>0</v>
      </c>
      <c r="AT1240" s="2">
        <v>0</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v>0</v>
      </c>
      <c r="BK1240" s="2">
        <v>0</v>
      </c>
      <c r="BL1240" s="2" t="s">
        <v>74</v>
      </c>
      <c r="BM1240" s="3">
        <f t="shared" si="196"/>
        <v>0</v>
      </c>
      <c r="BN1240" s="3">
        <f t="shared" si="197"/>
        <v>0</v>
      </c>
      <c r="BO1240" s="3">
        <f t="shared" si="198"/>
        <v>0</v>
      </c>
      <c r="BP1240" s="3">
        <f t="shared" si="199"/>
        <v>0</v>
      </c>
      <c r="BQ1240" s="3">
        <f t="shared" si="200"/>
        <v>0</v>
      </c>
      <c r="BR1240" s="3">
        <f t="shared" si="201"/>
        <v>0</v>
      </c>
      <c r="BS1240" s="3">
        <f t="shared" si="202"/>
        <v>0</v>
      </c>
      <c r="BT1240" s="3">
        <f t="shared" si="203"/>
        <v>0</v>
      </c>
      <c r="BU1240" s="3">
        <f t="shared" si="204"/>
        <v>0</v>
      </c>
      <c r="BV1240" s="3">
        <f t="shared" si="205"/>
        <v>0</v>
      </c>
    </row>
    <row r="1241" spans="1:74" x14ac:dyDescent="0.25">
      <c r="A1241">
        <v>16</v>
      </c>
      <c r="B1241" t="s">
        <v>60</v>
      </c>
      <c r="C1241" t="s">
        <v>61</v>
      </c>
      <c r="D1241">
        <v>2020</v>
      </c>
      <c r="E1241" t="s">
        <v>62</v>
      </c>
      <c r="F1241" t="s">
        <v>63</v>
      </c>
      <c r="G1241">
        <v>2</v>
      </c>
      <c r="H1241" t="s">
        <v>64</v>
      </c>
      <c r="I1241" t="s">
        <v>3427</v>
      </c>
      <c r="J1241" t="s">
        <v>2203</v>
      </c>
      <c r="K1241" t="s">
        <v>2204</v>
      </c>
      <c r="L1241" t="s">
        <v>3458</v>
      </c>
      <c r="M1241" t="s">
        <v>604</v>
      </c>
      <c r="N1241" t="s">
        <v>3473</v>
      </c>
      <c r="O1241" t="s">
        <v>619</v>
      </c>
      <c r="P1241" t="s">
        <v>3492</v>
      </c>
      <c r="Q1241" t="s">
        <v>620</v>
      </c>
      <c r="R1241" t="s">
        <v>3760</v>
      </c>
      <c r="S1241" t="s">
        <v>2258</v>
      </c>
      <c r="T1241">
        <v>13</v>
      </c>
      <c r="U1241">
        <v>5</v>
      </c>
      <c r="V1241" t="s">
        <v>2263</v>
      </c>
      <c r="W1241">
        <v>1</v>
      </c>
      <c r="X1241" t="s">
        <v>72</v>
      </c>
      <c r="Y1241">
        <v>1</v>
      </c>
      <c r="Z1241" t="s">
        <v>73</v>
      </c>
      <c r="AA1241">
        <v>1</v>
      </c>
      <c r="AB1241" s="2">
        <v>0</v>
      </c>
      <c r="AC1241" s="2">
        <v>0</v>
      </c>
      <c r="AD1241" s="2">
        <v>0</v>
      </c>
      <c r="AE1241" s="2">
        <v>0</v>
      </c>
      <c r="AF1241" s="2">
        <v>0</v>
      </c>
      <c r="AG1241" s="2">
        <v>0</v>
      </c>
      <c r="AH1241" s="2">
        <v>34466</v>
      </c>
      <c r="AI1241" s="2">
        <v>0</v>
      </c>
      <c r="AJ1241" s="2">
        <v>0</v>
      </c>
      <c r="AK1241" s="2">
        <v>199934</v>
      </c>
      <c r="AL1241" s="2">
        <v>0</v>
      </c>
      <c r="AM1241" s="2">
        <v>0</v>
      </c>
      <c r="AN1241" s="2">
        <v>0</v>
      </c>
      <c r="AO1241" s="2">
        <v>0</v>
      </c>
      <c r="AP1241" s="2">
        <v>0</v>
      </c>
      <c r="AQ1241" s="2">
        <v>234400</v>
      </c>
      <c r="AR1241" s="2">
        <v>0</v>
      </c>
      <c r="AS1241" s="2">
        <v>0</v>
      </c>
      <c r="AT1241" s="2">
        <v>0</v>
      </c>
      <c r="AU1241" s="2">
        <v>0</v>
      </c>
      <c r="AV1241" s="2">
        <v>0</v>
      </c>
      <c r="AW1241" s="2">
        <v>0</v>
      </c>
      <c r="AX1241" s="2">
        <v>0</v>
      </c>
      <c r="AY1241" s="2">
        <v>0</v>
      </c>
      <c r="AZ1241" s="2">
        <v>0</v>
      </c>
      <c r="BA1241" s="2">
        <v>0</v>
      </c>
      <c r="BB1241" s="2">
        <v>0</v>
      </c>
      <c r="BC1241" s="2">
        <v>0</v>
      </c>
      <c r="BD1241" s="2">
        <v>0</v>
      </c>
      <c r="BE1241" s="2">
        <v>0</v>
      </c>
      <c r="BF1241" s="2">
        <v>0</v>
      </c>
      <c r="BG1241" s="2">
        <v>0</v>
      </c>
      <c r="BH1241" s="2">
        <v>0</v>
      </c>
      <c r="BI1241" s="2">
        <v>0</v>
      </c>
      <c r="BJ1241" s="2">
        <v>0</v>
      </c>
      <c r="BK1241" s="2">
        <v>0</v>
      </c>
      <c r="BL1241" s="2" t="s">
        <v>74</v>
      </c>
      <c r="BM1241" s="3">
        <f t="shared" si="196"/>
        <v>0</v>
      </c>
      <c r="BN1241" s="3">
        <f t="shared" si="197"/>
        <v>0</v>
      </c>
      <c r="BO1241" s="3">
        <f t="shared" si="198"/>
        <v>0</v>
      </c>
      <c r="BP1241" s="3">
        <f t="shared" si="199"/>
        <v>0</v>
      </c>
      <c r="BQ1241" s="3">
        <f t="shared" si="200"/>
        <v>0</v>
      </c>
      <c r="BR1241" s="3">
        <f t="shared" si="201"/>
        <v>0</v>
      </c>
      <c r="BS1241" s="3">
        <f t="shared" si="202"/>
        <v>0</v>
      </c>
      <c r="BT1241" s="3">
        <f t="shared" si="203"/>
        <v>0</v>
      </c>
      <c r="BU1241" s="3">
        <f t="shared" si="204"/>
        <v>0</v>
      </c>
      <c r="BV1241" s="3">
        <f t="shared" si="205"/>
        <v>0</v>
      </c>
    </row>
    <row r="1242" spans="1:74" x14ac:dyDescent="0.25">
      <c r="A1242">
        <v>16</v>
      </c>
      <c r="B1242" t="s">
        <v>60</v>
      </c>
      <c r="C1242" t="s">
        <v>61</v>
      </c>
      <c r="D1242">
        <v>2020</v>
      </c>
      <c r="E1242" t="s">
        <v>62</v>
      </c>
      <c r="F1242" t="s">
        <v>63</v>
      </c>
      <c r="G1242">
        <v>2</v>
      </c>
      <c r="H1242" t="s">
        <v>64</v>
      </c>
      <c r="I1242" t="s">
        <v>3427</v>
      </c>
      <c r="J1242" t="s">
        <v>2203</v>
      </c>
      <c r="K1242" t="s">
        <v>2204</v>
      </c>
      <c r="L1242" t="s">
        <v>3458</v>
      </c>
      <c r="M1242" t="s">
        <v>604</v>
      </c>
      <c r="N1242" t="s">
        <v>3473</v>
      </c>
      <c r="O1242" t="s">
        <v>619</v>
      </c>
      <c r="P1242" t="s">
        <v>3492</v>
      </c>
      <c r="Q1242" t="s">
        <v>620</v>
      </c>
      <c r="R1242" t="s">
        <v>3760</v>
      </c>
      <c r="S1242" t="s">
        <v>2258</v>
      </c>
      <c r="T1242">
        <v>13</v>
      </c>
      <c r="U1242">
        <v>6</v>
      </c>
      <c r="V1242" t="s">
        <v>2264</v>
      </c>
      <c r="W1242">
        <v>1</v>
      </c>
      <c r="X1242" t="s">
        <v>72</v>
      </c>
      <c r="Y1242">
        <v>1</v>
      </c>
      <c r="Z1242" t="s">
        <v>73</v>
      </c>
      <c r="AA1242">
        <v>1</v>
      </c>
      <c r="AB1242" s="2">
        <v>0</v>
      </c>
      <c r="AC1242" s="2">
        <v>0</v>
      </c>
      <c r="AD1242" s="2">
        <v>0</v>
      </c>
      <c r="AE1242" s="2">
        <v>0</v>
      </c>
      <c r="AF1242" s="2">
        <v>0</v>
      </c>
      <c r="AG1242" s="2">
        <v>0</v>
      </c>
      <c r="AH1242" s="2">
        <v>1</v>
      </c>
      <c r="AI1242" s="2">
        <v>0</v>
      </c>
      <c r="AJ1242" s="2">
        <v>0</v>
      </c>
      <c r="AK1242" s="2">
        <v>0</v>
      </c>
      <c r="AL1242" s="2">
        <v>0</v>
      </c>
      <c r="AM1242" s="2">
        <v>0</v>
      </c>
      <c r="AN1242" s="2">
        <v>0</v>
      </c>
      <c r="AO1242" s="2">
        <v>0</v>
      </c>
      <c r="AP1242" s="2">
        <v>0</v>
      </c>
      <c r="AQ1242" s="2">
        <v>1</v>
      </c>
      <c r="AR1242" s="2">
        <v>0</v>
      </c>
      <c r="AS1242" s="2">
        <v>0</v>
      </c>
      <c r="AT1242" s="2">
        <v>0</v>
      </c>
      <c r="AU1242" s="2">
        <v>0</v>
      </c>
      <c r="AV1242" s="2">
        <v>0</v>
      </c>
      <c r="AW1242" s="2">
        <v>0</v>
      </c>
      <c r="AX1242" s="2">
        <v>0</v>
      </c>
      <c r="AY1242" s="2">
        <v>0</v>
      </c>
      <c r="AZ1242" s="2">
        <v>0</v>
      </c>
      <c r="BA1242" s="2">
        <v>0</v>
      </c>
      <c r="BB1242" s="2">
        <v>0</v>
      </c>
      <c r="BC1242" s="2">
        <v>0</v>
      </c>
      <c r="BD1242" s="2">
        <v>0</v>
      </c>
      <c r="BE1242" s="2">
        <v>0</v>
      </c>
      <c r="BF1242" s="2">
        <v>0</v>
      </c>
      <c r="BG1242" s="2">
        <v>0</v>
      </c>
      <c r="BH1242" s="2">
        <v>0</v>
      </c>
      <c r="BI1242" s="2">
        <v>0</v>
      </c>
      <c r="BJ1242" s="2">
        <v>0</v>
      </c>
      <c r="BK1242" s="2">
        <v>0</v>
      </c>
      <c r="BL1242" s="2" t="s">
        <v>74</v>
      </c>
      <c r="BM1242" s="3">
        <f t="shared" si="196"/>
        <v>0</v>
      </c>
      <c r="BN1242" s="3">
        <f t="shared" si="197"/>
        <v>0</v>
      </c>
      <c r="BO1242" s="3">
        <f t="shared" si="198"/>
        <v>0</v>
      </c>
      <c r="BP1242" s="3">
        <f t="shared" si="199"/>
        <v>0</v>
      </c>
      <c r="BQ1242" s="3">
        <f t="shared" si="200"/>
        <v>0</v>
      </c>
      <c r="BR1242" s="3">
        <f t="shared" si="201"/>
        <v>0</v>
      </c>
      <c r="BS1242" s="3">
        <f t="shared" si="202"/>
        <v>0</v>
      </c>
      <c r="BT1242" s="3">
        <f t="shared" si="203"/>
        <v>0</v>
      </c>
      <c r="BU1242" s="3">
        <f t="shared" si="204"/>
        <v>0</v>
      </c>
      <c r="BV1242" s="3">
        <f t="shared" si="205"/>
        <v>0</v>
      </c>
    </row>
    <row r="1243" spans="1:74" x14ac:dyDescent="0.25">
      <c r="A1243">
        <v>16</v>
      </c>
      <c r="B1243" t="s">
        <v>60</v>
      </c>
      <c r="C1243" t="s">
        <v>61</v>
      </c>
      <c r="D1243">
        <v>2020</v>
      </c>
      <c r="E1243" t="s">
        <v>62</v>
      </c>
      <c r="F1243" t="s">
        <v>63</v>
      </c>
      <c r="G1243">
        <v>2</v>
      </c>
      <c r="H1243" t="s">
        <v>64</v>
      </c>
      <c r="I1243" t="s">
        <v>3427</v>
      </c>
      <c r="J1243" t="s">
        <v>2203</v>
      </c>
      <c r="K1243" t="s">
        <v>2204</v>
      </c>
      <c r="L1243" t="s">
        <v>3458</v>
      </c>
      <c r="M1243" t="s">
        <v>604</v>
      </c>
      <c r="N1243" t="s">
        <v>3473</v>
      </c>
      <c r="O1243" t="s">
        <v>619</v>
      </c>
      <c r="P1243" t="s">
        <v>3492</v>
      </c>
      <c r="Q1243" t="s">
        <v>620</v>
      </c>
      <c r="R1243" t="s">
        <v>3760</v>
      </c>
      <c r="S1243" t="s">
        <v>2258</v>
      </c>
      <c r="T1243">
        <v>13</v>
      </c>
      <c r="U1243">
        <v>7</v>
      </c>
      <c r="V1243" t="s">
        <v>2265</v>
      </c>
      <c r="W1243">
        <v>1</v>
      </c>
      <c r="X1243" t="s">
        <v>72</v>
      </c>
      <c r="Y1243">
        <v>1</v>
      </c>
      <c r="Z1243" t="s">
        <v>73</v>
      </c>
      <c r="AA1243">
        <v>1</v>
      </c>
      <c r="AB1243" s="2">
        <v>0</v>
      </c>
      <c r="AC1243" s="2">
        <v>0</v>
      </c>
      <c r="AD1243" s="2">
        <v>0</v>
      </c>
      <c r="AE1243" s="2">
        <v>0</v>
      </c>
      <c r="AF1243" s="2">
        <v>0</v>
      </c>
      <c r="AG1243" s="2">
        <v>0</v>
      </c>
      <c r="AH1243" s="2">
        <v>1000</v>
      </c>
      <c r="AI1243" s="2">
        <v>0</v>
      </c>
      <c r="AJ1243" s="2">
        <v>0</v>
      </c>
      <c r="AK1243" s="2">
        <v>0</v>
      </c>
      <c r="AL1243" s="2">
        <v>0</v>
      </c>
      <c r="AM1243" s="2">
        <v>0</v>
      </c>
      <c r="AN1243" s="2">
        <v>0</v>
      </c>
      <c r="AO1243" s="2">
        <v>0</v>
      </c>
      <c r="AP1243" s="2">
        <v>0</v>
      </c>
      <c r="AQ1243" s="2">
        <v>1000</v>
      </c>
      <c r="AR1243" s="2">
        <v>0</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v>0</v>
      </c>
      <c r="BI1243" s="2">
        <v>0</v>
      </c>
      <c r="BJ1243" s="2">
        <v>0</v>
      </c>
      <c r="BK1243" s="2">
        <v>0</v>
      </c>
      <c r="BL1243" s="2" t="s">
        <v>74</v>
      </c>
      <c r="BM1243" s="3">
        <f t="shared" si="196"/>
        <v>0</v>
      </c>
      <c r="BN1243" s="3">
        <f t="shared" si="197"/>
        <v>0</v>
      </c>
      <c r="BO1243" s="3">
        <f t="shared" si="198"/>
        <v>0</v>
      </c>
      <c r="BP1243" s="3">
        <f t="shared" si="199"/>
        <v>0</v>
      </c>
      <c r="BQ1243" s="3">
        <f t="shared" si="200"/>
        <v>0</v>
      </c>
      <c r="BR1243" s="3">
        <f t="shared" si="201"/>
        <v>0</v>
      </c>
      <c r="BS1243" s="3">
        <f t="shared" si="202"/>
        <v>0</v>
      </c>
      <c r="BT1243" s="3">
        <f t="shared" si="203"/>
        <v>0</v>
      </c>
      <c r="BU1243" s="3">
        <f t="shared" si="204"/>
        <v>0</v>
      </c>
      <c r="BV1243" s="3">
        <f t="shared" si="205"/>
        <v>0</v>
      </c>
    </row>
    <row r="1244" spans="1:74" x14ac:dyDescent="0.25">
      <c r="A1244">
        <v>16</v>
      </c>
      <c r="B1244" t="s">
        <v>60</v>
      </c>
      <c r="C1244" t="s">
        <v>61</v>
      </c>
      <c r="D1244">
        <v>2020</v>
      </c>
      <c r="E1244" t="s">
        <v>62</v>
      </c>
      <c r="F1244" t="s">
        <v>63</v>
      </c>
      <c r="G1244">
        <v>2</v>
      </c>
      <c r="H1244" t="s">
        <v>64</v>
      </c>
      <c r="I1244" t="s">
        <v>3427</v>
      </c>
      <c r="J1244" t="s">
        <v>2203</v>
      </c>
      <c r="K1244" t="s">
        <v>2204</v>
      </c>
      <c r="L1244" t="s">
        <v>3458</v>
      </c>
      <c r="M1244" t="s">
        <v>604</v>
      </c>
      <c r="N1244" t="s">
        <v>3473</v>
      </c>
      <c r="O1244" t="s">
        <v>619</v>
      </c>
      <c r="P1244" t="s">
        <v>3492</v>
      </c>
      <c r="Q1244" t="s">
        <v>620</v>
      </c>
      <c r="R1244" t="s">
        <v>3760</v>
      </c>
      <c r="S1244" t="s">
        <v>2258</v>
      </c>
      <c r="T1244">
        <v>13</v>
      </c>
      <c r="U1244">
        <v>8</v>
      </c>
      <c r="V1244" t="s">
        <v>2266</v>
      </c>
      <c r="W1244">
        <v>1</v>
      </c>
      <c r="X1244" t="s">
        <v>72</v>
      </c>
      <c r="Y1244">
        <v>1</v>
      </c>
      <c r="Z1244" t="s">
        <v>73</v>
      </c>
      <c r="AA1244">
        <v>1</v>
      </c>
      <c r="AB1244" s="2">
        <v>0</v>
      </c>
      <c r="AC1244" s="2">
        <v>0</v>
      </c>
      <c r="AD1244" s="2">
        <v>0</v>
      </c>
      <c r="AE1244" s="2">
        <v>0</v>
      </c>
      <c r="AF1244" s="2">
        <v>0</v>
      </c>
      <c r="AG1244" s="2">
        <v>0</v>
      </c>
      <c r="AH1244" s="2">
        <v>42</v>
      </c>
      <c r="AI1244" s="2">
        <v>0</v>
      </c>
      <c r="AJ1244" s="2">
        <v>0</v>
      </c>
      <c r="AK1244" s="2">
        <v>20</v>
      </c>
      <c r="AL1244" s="2">
        <v>0</v>
      </c>
      <c r="AM1244" s="2">
        <v>0</v>
      </c>
      <c r="AN1244" s="2">
        <v>0</v>
      </c>
      <c r="AO1244" s="2">
        <v>0</v>
      </c>
      <c r="AP1244" s="2">
        <v>0</v>
      </c>
      <c r="AQ1244" s="2">
        <v>62</v>
      </c>
      <c r="AR1244" s="2">
        <v>0</v>
      </c>
      <c r="AS1244" s="2">
        <v>0</v>
      </c>
      <c r="AT1244" s="2">
        <v>0</v>
      </c>
      <c r="AU1244" s="2">
        <v>0</v>
      </c>
      <c r="AV1244" s="2">
        <v>0</v>
      </c>
      <c r="AW1244" s="2">
        <v>0</v>
      </c>
      <c r="AX1244" s="2">
        <v>0</v>
      </c>
      <c r="AY1244" s="2">
        <v>0</v>
      </c>
      <c r="AZ1244" s="2">
        <v>0</v>
      </c>
      <c r="BA1244" s="2">
        <v>0</v>
      </c>
      <c r="BB1244" s="2">
        <v>0</v>
      </c>
      <c r="BC1244" s="2">
        <v>0</v>
      </c>
      <c r="BD1244" s="2">
        <v>0</v>
      </c>
      <c r="BE1244" s="2">
        <v>0</v>
      </c>
      <c r="BF1244" s="2">
        <v>0</v>
      </c>
      <c r="BG1244" s="2">
        <v>0</v>
      </c>
      <c r="BH1244" s="2">
        <v>0</v>
      </c>
      <c r="BI1244" s="2">
        <v>0</v>
      </c>
      <c r="BJ1244" s="2">
        <v>0</v>
      </c>
      <c r="BK1244" s="2">
        <v>0</v>
      </c>
      <c r="BL1244" s="2" t="s">
        <v>74</v>
      </c>
      <c r="BM1244" s="3">
        <f t="shared" si="196"/>
        <v>0</v>
      </c>
      <c r="BN1244" s="3">
        <f t="shared" si="197"/>
        <v>0</v>
      </c>
      <c r="BO1244" s="3">
        <f t="shared" si="198"/>
        <v>0</v>
      </c>
      <c r="BP1244" s="3">
        <f t="shared" si="199"/>
        <v>0</v>
      </c>
      <c r="BQ1244" s="3">
        <f t="shared" si="200"/>
        <v>0</v>
      </c>
      <c r="BR1244" s="3">
        <f t="shared" si="201"/>
        <v>0</v>
      </c>
      <c r="BS1244" s="3">
        <f t="shared" si="202"/>
        <v>0</v>
      </c>
      <c r="BT1244" s="3">
        <f t="shared" si="203"/>
        <v>0</v>
      </c>
      <c r="BU1244" s="3">
        <f t="shared" si="204"/>
        <v>0</v>
      </c>
      <c r="BV1244" s="3">
        <f t="shared" si="205"/>
        <v>0</v>
      </c>
    </row>
    <row r="1245" spans="1:74" x14ac:dyDescent="0.25">
      <c r="A1245">
        <v>16</v>
      </c>
      <c r="B1245" t="s">
        <v>60</v>
      </c>
      <c r="C1245" t="s">
        <v>61</v>
      </c>
      <c r="D1245">
        <v>2020</v>
      </c>
      <c r="E1245" t="s">
        <v>62</v>
      </c>
      <c r="F1245" t="s">
        <v>63</v>
      </c>
      <c r="G1245">
        <v>2</v>
      </c>
      <c r="H1245" t="s">
        <v>64</v>
      </c>
      <c r="I1245" t="s">
        <v>3427</v>
      </c>
      <c r="J1245" t="s">
        <v>2203</v>
      </c>
      <c r="K1245" t="s">
        <v>2204</v>
      </c>
      <c r="L1245" t="s">
        <v>3458</v>
      </c>
      <c r="M1245" t="s">
        <v>604</v>
      </c>
      <c r="N1245" t="s">
        <v>3473</v>
      </c>
      <c r="O1245" t="s">
        <v>619</v>
      </c>
      <c r="P1245" t="s">
        <v>3492</v>
      </c>
      <c r="Q1245" t="s">
        <v>620</v>
      </c>
      <c r="R1245" t="s">
        <v>3760</v>
      </c>
      <c r="S1245" t="s">
        <v>2258</v>
      </c>
      <c r="T1245">
        <v>13</v>
      </c>
      <c r="U1245">
        <v>9</v>
      </c>
      <c r="V1245" t="s">
        <v>2267</v>
      </c>
      <c r="W1245">
        <v>1</v>
      </c>
      <c r="X1245" t="s">
        <v>72</v>
      </c>
      <c r="Y1245">
        <v>1</v>
      </c>
      <c r="Z1245" t="s">
        <v>73</v>
      </c>
      <c r="AA1245">
        <v>1</v>
      </c>
      <c r="AB1245" s="2">
        <v>0</v>
      </c>
      <c r="AC1245" s="2">
        <v>0</v>
      </c>
      <c r="AD1245" s="2">
        <v>0</v>
      </c>
      <c r="AE1245" s="2">
        <v>0</v>
      </c>
      <c r="AF1245" s="2">
        <v>0</v>
      </c>
      <c r="AG1245" s="2">
        <v>0</v>
      </c>
      <c r="AH1245" s="2">
        <v>4</v>
      </c>
      <c r="AI1245" s="2">
        <v>0</v>
      </c>
      <c r="AJ1245" s="2">
        <v>0</v>
      </c>
      <c r="AK1245" s="2">
        <v>2</v>
      </c>
      <c r="AL1245" s="2">
        <v>0</v>
      </c>
      <c r="AM1245" s="2">
        <v>0</v>
      </c>
      <c r="AN1245" s="2">
        <v>0</v>
      </c>
      <c r="AO1245" s="2">
        <v>0</v>
      </c>
      <c r="AP1245" s="2">
        <v>0</v>
      </c>
      <c r="AQ1245" s="2">
        <v>6</v>
      </c>
      <c r="AR1245" s="2">
        <v>0</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v>0</v>
      </c>
      <c r="BI1245" s="2">
        <v>0</v>
      </c>
      <c r="BJ1245" s="2">
        <v>0</v>
      </c>
      <c r="BK1245" s="2">
        <v>0</v>
      </c>
      <c r="BL1245" s="2" t="s">
        <v>74</v>
      </c>
      <c r="BM1245" s="3">
        <f t="shared" si="196"/>
        <v>0</v>
      </c>
      <c r="BN1245" s="3">
        <f t="shared" si="197"/>
        <v>0</v>
      </c>
      <c r="BO1245" s="3">
        <f t="shared" si="198"/>
        <v>0</v>
      </c>
      <c r="BP1245" s="3">
        <f t="shared" si="199"/>
        <v>0</v>
      </c>
      <c r="BQ1245" s="3">
        <f t="shared" si="200"/>
        <v>0</v>
      </c>
      <c r="BR1245" s="3">
        <f t="shared" si="201"/>
        <v>0</v>
      </c>
      <c r="BS1245" s="3">
        <f t="shared" si="202"/>
        <v>0</v>
      </c>
      <c r="BT1245" s="3">
        <f t="shared" si="203"/>
        <v>0</v>
      </c>
      <c r="BU1245" s="3">
        <f t="shared" si="204"/>
        <v>0</v>
      </c>
      <c r="BV1245" s="3">
        <f t="shared" si="205"/>
        <v>0</v>
      </c>
    </row>
    <row r="1246" spans="1:74" x14ac:dyDescent="0.25">
      <c r="A1246">
        <v>16</v>
      </c>
      <c r="B1246" t="s">
        <v>60</v>
      </c>
      <c r="C1246" t="s">
        <v>61</v>
      </c>
      <c r="D1246">
        <v>2020</v>
      </c>
      <c r="E1246" t="s">
        <v>62</v>
      </c>
      <c r="F1246" t="s">
        <v>63</v>
      </c>
      <c r="G1246">
        <v>2</v>
      </c>
      <c r="H1246" t="s">
        <v>64</v>
      </c>
      <c r="I1246" t="s">
        <v>3427</v>
      </c>
      <c r="J1246" t="s">
        <v>2203</v>
      </c>
      <c r="K1246" t="s">
        <v>2204</v>
      </c>
      <c r="L1246" t="s">
        <v>3458</v>
      </c>
      <c r="M1246" t="s">
        <v>604</v>
      </c>
      <c r="N1246" t="s">
        <v>3473</v>
      </c>
      <c r="O1246" t="s">
        <v>619</v>
      </c>
      <c r="P1246" t="s">
        <v>3492</v>
      </c>
      <c r="Q1246" t="s">
        <v>620</v>
      </c>
      <c r="R1246" t="s">
        <v>3760</v>
      </c>
      <c r="S1246" t="s">
        <v>2258</v>
      </c>
      <c r="T1246">
        <v>13</v>
      </c>
      <c r="U1246">
        <v>10</v>
      </c>
      <c r="V1246" t="s">
        <v>2268</v>
      </c>
      <c r="W1246">
        <v>1</v>
      </c>
      <c r="X1246" t="s">
        <v>72</v>
      </c>
      <c r="Y1246">
        <v>1</v>
      </c>
      <c r="Z1246" t="s">
        <v>73</v>
      </c>
      <c r="AA1246">
        <v>1</v>
      </c>
      <c r="AB1246" s="2">
        <v>0</v>
      </c>
      <c r="AC1246" s="2">
        <v>0</v>
      </c>
      <c r="AD1246" s="2">
        <v>0</v>
      </c>
      <c r="AE1246" s="2">
        <v>0</v>
      </c>
      <c r="AF1246" s="2">
        <v>0</v>
      </c>
      <c r="AG1246" s="2">
        <v>0</v>
      </c>
      <c r="AH1246" s="2">
        <v>16</v>
      </c>
      <c r="AI1246" s="2">
        <v>0</v>
      </c>
      <c r="AJ1246" s="2">
        <v>0</v>
      </c>
      <c r="AK1246" s="2">
        <v>0</v>
      </c>
      <c r="AL1246" s="2">
        <v>0</v>
      </c>
      <c r="AM1246" s="2">
        <v>0</v>
      </c>
      <c r="AN1246" s="2">
        <v>0</v>
      </c>
      <c r="AO1246" s="2">
        <v>0</v>
      </c>
      <c r="AP1246" s="2">
        <v>0</v>
      </c>
      <c r="AQ1246" s="2">
        <v>16</v>
      </c>
      <c r="AR1246" s="2">
        <v>0</v>
      </c>
      <c r="AS1246" s="2">
        <v>0</v>
      </c>
      <c r="AT1246" s="2">
        <v>0</v>
      </c>
      <c r="AU1246" s="2">
        <v>0</v>
      </c>
      <c r="AV1246" s="2">
        <v>0</v>
      </c>
      <c r="AW1246" s="2">
        <v>195000000</v>
      </c>
      <c r="AX1246" s="2">
        <v>0</v>
      </c>
      <c r="AY1246" s="2">
        <v>0</v>
      </c>
      <c r="AZ1246" s="2">
        <v>0</v>
      </c>
      <c r="BA1246" s="2">
        <v>0</v>
      </c>
      <c r="BB1246" s="2">
        <v>0</v>
      </c>
      <c r="BC1246" s="2">
        <v>0</v>
      </c>
      <c r="BD1246" s="2">
        <v>0</v>
      </c>
      <c r="BE1246" s="2">
        <v>0</v>
      </c>
      <c r="BF1246" s="2">
        <v>0</v>
      </c>
      <c r="BG1246" s="2">
        <v>0</v>
      </c>
      <c r="BH1246" s="2">
        <v>0</v>
      </c>
      <c r="BI1246" s="2">
        <v>195000000</v>
      </c>
      <c r="BJ1246" s="2">
        <v>0</v>
      </c>
      <c r="BK1246" s="2">
        <v>0</v>
      </c>
      <c r="BL1246" s="2" t="s">
        <v>2207</v>
      </c>
      <c r="BM1246" s="3">
        <f t="shared" si="196"/>
        <v>0</v>
      </c>
      <c r="BN1246" s="3">
        <f t="shared" si="197"/>
        <v>0</v>
      </c>
      <c r="BO1246" s="3">
        <f t="shared" si="198"/>
        <v>195</v>
      </c>
      <c r="BP1246" s="3">
        <f t="shared" si="199"/>
        <v>0</v>
      </c>
      <c r="BQ1246" s="3">
        <f t="shared" si="200"/>
        <v>0</v>
      </c>
      <c r="BR1246" s="3">
        <f t="shared" si="201"/>
        <v>0</v>
      </c>
      <c r="BS1246" s="3">
        <f t="shared" si="202"/>
        <v>0</v>
      </c>
      <c r="BT1246" s="3">
        <f t="shared" si="203"/>
        <v>0</v>
      </c>
      <c r="BU1246" s="3">
        <f t="shared" si="204"/>
        <v>0</v>
      </c>
      <c r="BV1246" s="3">
        <f t="shared" si="205"/>
        <v>0</v>
      </c>
    </row>
    <row r="1247" spans="1:74" x14ac:dyDescent="0.25">
      <c r="A1247">
        <v>16</v>
      </c>
      <c r="B1247" t="s">
        <v>60</v>
      </c>
      <c r="C1247" t="s">
        <v>61</v>
      </c>
      <c r="D1247">
        <v>2020</v>
      </c>
      <c r="E1247" t="s">
        <v>62</v>
      </c>
      <c r="F1247" t="s">
        <v>63</v>
      </c>
      <c r="G1247">
        <v>2</v>
      </c>
      <c r="H1247" t="s">
        <v>64</v>
      </c>
      <c r="I1247" t="s">
        <v>3427</v>
      </c>
      <c r="J1247" t="s">
        <v>2203</v>
      </c>
      <c r="K1247" t="s">
        <v>2204</v>
      </c>
      <c r="L1247" t="s">
        <v>3458</v>
      </c>
      <c r="M1247" t="s">
        <v>604</v>
      </c>
      <c r="N1247" t="s">
        <v>3473</v>
      </c>
      <c r="O1247" t="s">
        <v>619</v>
      </c>
      <c r="P1247" t="s">
        <v>3492</v>
      </c>
      <c r="Q1247" t="s">
        <v>620</v>
      </c>
      <c r="R1247" t="s">
        <v>3760</v>
      </c>
      <c r="S1247" t="s">
        <v>2258</v>
      </c>
      <c r="T1247">
        <v>13</v>
      </c>
      <c r="U1247">
        <v>11</v>
      </c>
      <c r="V1247" t="s">
        <v>2269</v>
      </c>
      <c r="W1247">
        <v>1</v>
      </c>
      <c r="X1247" t="s">
        <v>72</v>
      </c>
      <c r="Y1247">
        <v>1</v>
      </c>
      <c r="Z1247" t="s">
        <v>73</v>
      </c>
      <c r="AA1247">
        <v>1</v>
      </c>
      <c r="AB1247" s="2">
        <v>0</v>
      </c>
      <c r="AC1247" s="2">
        <v>0</v>
      </c>
      <c r="AD1247" s="2">
        <v>0</v>
      </c>
      <c r="AE1247" s="2">
        <v>0</v>
      </c>
      <c r="AF1247" s="2">
        <v>0</v>
      </c>
      <c r="AG1247" s="2">
        <v>0</v>
      </c>
      <c r="AH1247" s="2">
        <v>2</v>
      </c>
      <c r="AI1247" s="2">
        <v>0</v>
      </c>
      <c r="AJ1247" s="2">
        <v>0</v>
      </c>
      <c r="AK1247" s="2">
        <v>1</v>
      </c>
      <c r="AL1247" s="2">
        <v>0</v>
      </c>
      <c r="AM1247" s="2">
        <v>0</v>
      </c>
      <c r="AN1247" s="2">
        <v>3</v>
      </c>
      <c r="AO1247" s="2">
        <v>0</v>
      </c>
      <c r="AP1247" s="2">
        <v>0</v>
      </c>
      <c r="AQ1247" s="2">
        <v>6</v>
      </c>
      <c r="AR1247" s="2">
        <v>0</v>
      </c>
      <c r="AS1247" s="2">
        <v>0</v>
      </c>
      <c r="AT1247" s="2">
        <v>0</v>
      </c>
      <c r="AU1247" s="2">
        <v>0</v>
      </c>
      <c r="AV1247" s="2">
        <v>0</v>
      </c>
      <c r="AW1247" s="2">
        <v>0</v>
      </c>
      <c r="AX1247" s="2">
        <v>0</v>
      </c>
      <c r="AY1247" s="2">
        <v>0</v>
      </c>
      <c r="AZ1247" s="2">
        <v>0</v>
      </c>
      <c r="BA1247" s="2">
        <v>0</v>
      </c>
      <c r="BB1247" s="2">
        <v>0</v>
      </c>
      <c r="BC1247" s="2">
        <v>0</v>
      </c>
      <c r="BD1247" s="2">
        <v>0</v>
      </c>
      <c r="BE1247" s="2">
        <v>0</v>
      </c>
      <c r="BF1247" s="2">
        <v>0</v>
      </c>
      <c r="BG1247" s="2">
        <v>0</v>
      </c>
      <c r="BH1247" s="2">
        <v>0</v>
      </c>
      <c r="BI1247" s="2">
        <v>0</v>
      </c>
      <c r="BJ1247" s="2">
        <v>0</v>
      </c>
      <c r="BK1247" s="2">
        <v>0</v>
      </c>
      <c r="BL1247" s="2" t="s">
        <v>74</v>
      </c>
      <c r="BM1247" s="3">
        <f t="shared" si="196"/>
        <v>0</v>
      </c>
      <c r="BN1247" s="3">
        <f t="shared" si="197"/>
        <v>0</v>
      </c>
      <c r="BO1247" s="3">
        <f t="shared" si="198"/>
        <v>0</v>
      </c>
      <c r="BP1247" s="3">
        <f t="shared" si="199"/>
        <v>0</v>
      </c>
      <c r="BQ1247" s="3">
        <f t="shared" si="200"/>
        <v>0</v>
      </c>
      <c r="BR1247" s="3">
        <f t="shared" si="201"/>
        <v>0</v>
      </c>
      <c r="BS1247" s="3">
        <f t="shared" si="202"/>
        <v>0</v>
      </c>
      <c r="BT1247" s="3">
        <f t="shared" si="203"/>
        <v>0</v>
      </c>
      <c r="BU1247" s="3">
        <f t="shared" si="204"/>
        <v>0</v>
      </c>
      <c r="BV1247" s="3">
        <f t="shared" si="205"/>
        <v>0</v>
      </c>
    </row>
    <row r="1248" spans="1:74" x14ac:dyDescent="0.25">
      <c r="A1248">
        <v>16</v>
      </c>
      <c r="B1248" t="s">
        <v>60</v>
      </c>
      <c r="C1248" t="s">
        <v>61</v>
      </c>
      <c r="D1248">
        <v>2020</v>
      </c>
      <c r="E1248" t="s">
        <v>62</v>
      </c>
      <c r="F1248" t="s">
        <v>63</v>
      </c>
      <c r="G1248">
        <v>2</v>
      </c>
      <c r="H1248" t="s">
        <v>64</v>
      </c>
      <c r="I1248" t="s">
        <v>3427</v>
      </c>
      <c r="J1248" t="s">
        <v>2203</v>
      </c>
      <c r="K1248" t="s">
        <v>2204</v>
      </c>
      <c r="L1248" t="s">
        <v>3458</v>
      </c>
      <c r="M1248" t="s">
        <v>604</v>
      </c>
      <c r="N1248" t="s">
        <v>3473</v>
      </c>
      <c r="O1248" t="s">
        <v>619</v>
      </c>
      <c r="P1248" t="s">
        <v>3492</v>
      </c>
      <c r="Q1248" t="s">
        <v>620</v>
      </c>
      <c r="R1248" t="s">
        <v>3760</v>
      </c>
      <c r="S1248" t="s">
        <v>2258</v>
      </c>
      <c r="T1248">
        <v>13</v>
      </c>
      <c r="U1248">
        <v>12</v>
      </c>
      <c r="V1248" t="s">
        <v>2270</v>
      </c>
      <c r="W1248">
        <v>1</v>
      </c>
      <c r="X1248" t="s">
        <v>72</v>
      </c>
      <c r="Y1248">
        <v>1</v>
      </c>
      <c r="Z1248" t="s">
        <v>73</v>
      </c>
      <c r="AA1248">
        <v>1</v>
      </c>
      <c r="AB1248" s="2">
        <v>0</v>
      </c>
      <c r="AC1248" s="2">
        <v>0</v>
      </c>
      <c r="AD1248" s="2">
        <v>0</v>
      </c>
      <c r="AE1248" s="2">
        <v>0</v>
      </c>
      <c r="AF1248" s="2">
        <v>0</v>
      </c>
      <c r="AG1248" s="2">
        <v>0</v>
      </c>
      <c r="AH1248" s="2">
        <v>2</v>
      </c>
      <c r="AI1248" s="2">
        <v>0</v>
      </c>
      <c r="AJ1248" s="2">
        <v>0</v>
      </c>
      <c r="AK1248" s="2">
        <v>0</v>
      </c>
      <c r="AL1248" s="2">
        <v>0</v>
      </c>
      <c r="AM1248" s="2">
        <v>0</v>
      </c>
      <c r="AN1248" s="2">
        <v>0</v>
      </c>
      <c r="AO1248" s="2">
        <v>0</v>
      </c>
      <c r="AP1248" s="2">
        <v>0</v>
      </c>
      <c r="AQ1248" s="2">
        <v>2</v>
      </c>
      <c r="AR1248" s="2">
        <v>0</v>
      </c>
      <c r="AS1248" s="2">
        <v>0</v>
      </c>
      <c r="AT1248" s="2">
        <v>0</v>
      </c>
      <c r="AU1248" s="2">
        <v>0</v>
      </c>
      <c r="AV1248" s="2">
        <v>0</v>
      </c>
      <c r="AW1248" s="2">
        <v>0</v>
      </c>
      <c r="AX1248" s="2">
        <v>0</v>
      </c>
      <c r="AY1248" s="2">
        <v>0</v>
      </c>
      <c r="AZ1248" s="2">
        <v>0</v>
      </c>
      <c r="BA1248" s="2">
        <v>0</v>
      </c>
      <c r="BB1248" s="2">
        <v>0</v>
      </c>
      <c r="BC1248" s="2">
        <v>0</v>
      </c>
      <c r="BD1248" s="2">
        <v>0</v>
      </c>
      <c r="BE1248" s="2">
        <v>0</v>
      </c>
      <c r="BF1248" s="2">
        <v>0</v>
      </c>
      <c r="BG1248" s="2">
        <v>0</v>
      </c>
      <c r="BH1248" s="2">
        <v>0</v>
      </c>
      <c r="BI1248" s="2">
        <v>0</v>
      </c>
      <c r="BJ1248" s="2">
        <v>0</v>
      </c>
      <c r="BK1248" s="2">
        <v>0</v>
      </c>
      <c r="BL1248" s="2" t="s">
        <v>74</v>
      </c>
      <c r="BM1248" s="3">
        <f t="shared" si="196"/>
        <v>0</v>
      </c>
      <c r="BN1248" s="3">
        <f t="shared" si="197"/>
        <v>0</v>
      </c>
      <c r="BO1248" s="3">
        <f t="shared" si="198"/>
        <v>0</v>
      </c>
      <c r="BP1248" s="3">
        <f t="shared" si="199"/>
        <v>0</v>
      </c>
      <c r="BQ1248" s="3">
        <f t="shared" si="200"/>
        <v>0</v>
      </c>
      <c r="BR1248" s="3">
        <f t="shared" si="201"/>
        <v>0</v>
      </c>
      <c r="BS1248" s="3">
        <f t="shared" si="202"/>
        <v>0</v>
      </c>
      <c r="BT1248" s="3">
        <f t="shared" si="203"/>
        <v>0</v>
      </c>
      <c r="BU1248" s="3">
        <f t="shared" si="204"/>
        <v>0</v>
      </c>
      <c r="BV1248" s="3">
        <f t="shared" si="205"/>
        <v>0</v>
      </c>
    </row>
    <row r="1249" spans="1:74" x14ac:dyDescent="0.25">
      <c r="A1249">
        <v>16</v>
      </c>
      <c r="B1249" t="s">
        <v>60</v>
      </c>
      <c r="C1249" t="s">
        <v>61</v>
      </c>
      <c r="D1249">
        <v>2020</v>
      </c>
      <c r="E1249" t="s">
        <v>62</v>
      </c>
      <c r="F1249" t="s">
        <v>63</v>
      </c>
      <c r="G1249">
        <v>2</v>
      </c>
      <c r="H1249" t="s">
        <v>64</v>
      </c>
      <c r="I1249" t="s">
        <v>3427</v>
      </c>
      <c r="J1249" t="s">
        <v>2203</v>
      </c>
      <c r="K1249" t="s">
        <v>2204</v>
      </c>
      <c r="L1249" t="s">
        <v>3458</v>
      </c>
      <c r="M1249" t="s">
        <v>604</v>
      </c>
      <c r="N1249" t="s">
        <v>3473</v>
      </c>
      <c r="O1249" t="s">
        <v>619</v>
      </c>
      <c r="P1249" t="s">
        <v>3492</v>
      </c>
      <c r="Q1249" t="s">
        <v>620</v>
      </c>
      <c r="R1249" t="s">
        <v>3760</v>
      </c>
      <c r="S1249" t="s">
        <v>2258</v>
      </c>
      <c r="T1249">
        <v>13</v>
      </c>
      <c r="U1249">
        <v>13</v>
      </c>
      <c r="V1249" t="s">
        <v>2271</v>
      </c>
      <c r="W1249">
        <v>1</v>
      </c>
      <c r="X1249" t="s">
        <v>72</v>
      </c>
      <c r="Y1249">
        <v>1</v>
      </c>
      <c r="Z1249" t="s">
        <v>73</v>
      </c>
      <c r="AA1249">
        <v>1</v>
      </c>
      <c r="AB1249" s="2">
        <v>0</v>
      </c>
      <c r="AC1249" s="2">
        <v>0</v>
      </c>
      <c r="AD1249" s="2">
        <v>0</v>
      </c>
      <c r="AE1249" s="2">
        <v>0</v>
      </c>
      <c r="AF1249" s="2">
        <v>0</v>
      </c>
      <c r="AG1249" s="2">
        <v>0</v>
      </c>
      <c r="AH1249" s="2">
        <v>20</v>
      </c>
      <c r="AI1249" s="2">
        <v>0</v>
      </c>
      <c r="AJ1249" s="2">
        <v>0</v>
      </c>
      <c r="AK1249" s="2">
        <v>10</v>
      </c>
      <c r="AL1249" s="2">
        <v>0</v>
      </c>
      <c r="AM1249" s="2">
        <v>0</v>
      </c>
      <c r="AN1249" s="2">
        <v>13</v>
      </c>
      <c r="AO1249" s="2">
        <v>0</v>
      </c>
      <c r="AP1249" s="2">
        <v>0</v>
      </c>
      <c r="AQ1249" s="2">
        <v>43</v>
      </c>
      <c r="AR1249" s="2">
        <v>0</v>
      </c>
      <c r="AS1249" s="2">
        <v>0</v>
      </c>
      <c r="AT1249" s="2">
        <v>0</v>
      </c>
      <c r="AU1249" s="2">
        <v>0</v>
      </c>
      <c r="AV1249" s="2">
        <v>0</v>
      </c>
      <c r="AW1249" s="2">
        <v>0</v>
      </c>
      <c r="AX1249" s="2">
        <v>0</v>
      </c>
      <c r="AY1249" s="2">
        <v>0</v>
      </c>
      <c r="AZ1249" s="2">
        <v>0</v>
      </c>
      <c r="BA1249" s="2">
        <v>0</v>
      </c>
      <c r="BB1249" s="2">
        <v>0</v>
      </c>
      <c r="BC1249" s="2">
        <v>0</v>
      </c>
      <c r="BD1249" s="2">
        <v>0</v>
      </c>
      <c r="BE1249" s="2">
        <v>0</v>
      </c>
      <c r="BF1249" s="2">
        <v>0</v>
      </c>
      <c r="BG1249" s="2">
        <v>0</v>
      </c>
      <c r="BH1249" s="2">
        <v>0</v>
      </c>
      <c r="BI1249" s="2">
        <v>0</v>
      </c>
      <c r="BJ1249" s="2">
        <v>0</v>
      </c>
      <c r="BK1249" s="2">
        <v>0</v>
      </c>
      <c r="BL1249" s="2" t="s">
        <v>74</v>
      </c>
      <c r="BM1249" s="3">
        <f t="shared" si="196"/>
        <v>0</v>
      </c>
      <c r="BN1249" s="3">
        <f t="shared" si="197"/>
        <v>0</v>
      </c>
      <c r="BO1249" s="3">
        <f t="shared" si="198"/>
        <v>0</v>
      </c>
      <c r="BP1249" s="3">
        <f t="shared" si="199"/>
        <v>0</v>
      </c>
      <c r="BQ1249" s="3">
        <f t="shared" si="200"/>
        <v>0</v>
      </c>
      <c r="BR1249" s="3">
        <f t="shared" si="201"/>
        <v>0</v>
      </c>
      <c r="BS1249" s="3">
        <f t="shared" si="202"/>
        <v>0</v>
      </c>
      <c r="BT1249" s="3">
        <f t="shared" si="203"/>
        <v>0</v>
      </c>
      <c r="BU1249" s="3">
        <f t="shared" si="204"/>
        <v>0</v>
      </c>
      <c r="BV1249" s="3">
        <f t="shared" si="205"/>
        <v>0</v>
      </c>
    </row>
    <row r="1250" spans="1:74" x14ac:dyDescent="0.25">
      <c r="A1250">
        <v>16</v>
      </c>
      <c r="B1250" t="s">
        <v>60</v>
      </c>
      <c r="C1250" t="s">
        <v>61</v>
      </c>
      <c r="D1250">
        <v>2020</v>
      </c>
      <c r="E1250" t="s">
        <v>62</v>
      </c>
      <c r="F1250" t="s">
        <v>63</v>
      </c>
      <c r="G1250">
        <v>2</v>
      </c>
      <c r="H1250" t="s">
        <v>64</v>
      </c>
      <c r="I1250" t="s">
        <v>3427</v>
      </c>
      <c r="J1250" t="s">
        <v>2203</v>
      </c>
      <c r="K1250" t="s">
        <v>2204</v>
      </c>
      <c r="L1250" t="s">
        <v>3458</v>
      </c>
      <c r="M1250" t="s">
        <v>604</v>
      </c>
      <c r="N1250" t="s">
        <v>3473</v>
      </c>
      <c r="O1250" t="s">
        <v>619</v>
      </c>
      <c r="P1250" t="s">
        <v>3492</v>
      </c>
      <c r="Q1250" t="s">
        <v>620</v>
      </c>
      <c r="R1250" t="s">
        <v>3760</v>
      </c>
      <c r="S1250" t="s">
        <v>2258</v>
      </c>
      <c r="T1250">
        <v>13</v>
      </c>
      <c r="U1250">
        <v>14</v>
      </c>
      <c r="V1250" t="s">
        <v>2272</v>
      </c>
      <c r="W1250">
        <v>1</v>
      </c>
      <c r="X1250" t="s">
        <v>72</v>
      </c>
      <c r="Y1250">
        <v>1</v>
      </c>
      <c r="Z1250" t="s">
        <v>73</v>
      </c>
      <c r="AA1250">
        <v>1</v>
      </c>
      <c r="AB1250" s="2">
        <v>0</v>
      </c>
      <c r="AC1250" s="2">
        <v>0</v>
      </c>
      <c r="AD1250" s="2">
        <v>0</v>
      </c>
      <c r="AE1250" s="2">
        <v>0</v>
      </c>
      <c r="AF1250" s="2">
        <v>0</v>
      </c>
      <c r="AG1250" s="2">
        <v>0</v>
      </c>
      <c r="AH1250" s="2">
        <v>3</v>
      </c>
      <c r="AI1250" s="2">
        <v>0</v>
      </c>
      <c r="AJ1250" s="2">
        <v>0</v>
      </c>
      <c r="AK1250" s="2">
        <v>10</v>
      </c>
      <c r="AL1250" s="2">
        <v>0</v>
      </c>
      <c r="AM1250" s="2">
        <v>0</v>
      </c>
      <c r="AN1250" s="2">
        <v>7</v>
      </c>
      <c r="AO1250" s="2">
        <v>0</v>
      </c>
      <c r="AP1250" s="2">
        <v>0</v>
      </c>
      <c r="AQ1250" s="2">
        <v>20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v>0</v>
      </c>
      <c r="BI1250" s="2">
        <v>0</v>
      </c>
      <c r="BJ1250" s="2">
        <v>0</v>
      </c>
      <c r="BK1250" s="2">
        <v>0</v>
      </c>
      <c r="BL1250" s="2" t="s">
        <v>74</v>
      </c>
      <c r="BM1250" s="3">
        <f t="shared" si="196"/>
        <v>0</v>
      </c>
      <c r="BN1250" s="3">
        <f t="shared" si="197"/>
        <v>0</v>
      </c>
      <c r="BO1250" s="3">
        <f t="shared" si="198"/>
        <v>0</v>
      </c>
      <c r="BP1250" s="3">
        <f t="shared" si="199"/>
        <v>0</v>
      </c>
      <c r="BQ1250" s="3">
        <f t="shared" si="200"/>
        <v>0</v>
      </c>
      <c r="BR1250" s="3">
        <f t="shared" si="201"/>
        <v>0</v>
      </c>
      <c r="BS1250" s="3">
        <f t="shared" si="202"/>
        <v>0</v>
      </c>
      <c r="BT1250" s="3">
        <f t="shared" si="203"/>
        <v>0</v>
      </c>
      <c r="BU1250" s="3">
        <f t="shared" si="204"/>
        <v>0</v>
      </c>
      <c r="BV1250" s="3">
        <f t="shared" si="205"/>
        <v>0</v>
      </c>
    </row>
    <row r="1251" spans="1:74" x14ac:dyDescent="0.25">
      <c r="A1251">
        <v>16</v>
      </c>
      <c r="B1251" t="s">
        <v>60</v>
      </c>
      <c r="C1251" t="s">
        <v>61</v>
      </c>
      <c r="D1251">
        <v>2020</v>
      </c>
      <c r="E1251" t="s">
        <v>62</v>
      </c>
      <c r="F1251" t="s">
        <v>63</v>
      </c>
      <c r="G1251">
        <v>2</v>
      </c>
      <c r="H1251" t="s">
        <v>64</v>
      </c>
      <c r="I1251" t="s">
        <v>3427</v>
      </c>
      <c r="J1251" t="s">
        <v>2203</v>
      </c>
      <c r="K1251" t="s">
        <v>2204</v>
      </c>
      <c r="L1251" t="s">
        <v>3458</v>
      </c>
      <c r="M1251" t="s">
        <v>604</v>
      </c>
      <c r="N1251" t="s">
        <v>3473</v>
      </c>
      <c r="O1251" t="s">
        <v>619</v>
      </c>
      <c r="P1251" t="s">
        <v>3492</v>
      </c>
      <c r="Q1251" t="s">
        <v>620</v>
      </c>
      <c r="R1251" t="s">
        <v>3760</v>
      </c>
      <c r="S1251" t="s">
        <v>2258</v>
      </c>
      <c r="T1251">
        <v>13</v>
      </c>
      <c r="U1251">
        <v>15</v>
      </c>
      <c r="V1251" t="s">
        <v>2273</v>
      </c>
      <c r="W1251">
        <v>1</v>
      </c>
      <c r="X1251" t="s">
        <v>72</v>
      </c>
      <c r="Y1251">
        <v>1</v>
      </c>
      <c r="Z1251" t="s">
        <v>73</v>
      </c>
      <c r="AA1251">
        <v>1</v>
      </c>
      <c r="AB1251" s="2">
        <v>0</v>
      </c>
      <c r="AC1251" s="2">
        <v>0</v>
      </c>
      <c r="AD1251" s="2">
        <v>0</v>
      </c>
      <c r="AE1251" s="2">
        <v>0</v>
      </c>
      <c r="AF1251" s="2">
        <v>0</v>
      </c>
      <c r="AG1251" s="2">
        <v>0</v>
      </c>
      <c r="AH1251" s="2">
        <v>0</v>
      </c>
      <c r="AI1251" s="2">
        <v>0</v>
      </c>
      <c r="AJ1251" s="2">
        <v>0</v>
      </c>
      <c r="AK1251" s="2">
        <v>0</v>
      </c>
      <c r="AL1251" s="2">
        <v>0</v>
      </c>
      <c r="AM1251" s="2">
        <v>0</v>
      </c>
      <c r="AN1251" s="2">
        <v>1</v>
      </c>
      <c r="AO1251" s="2">
        <v>0</v>
      </c>
      <c r="AP1251" s="2">
        <v>0</v>
      </c>
      <c r="AQ1251" s="2">
        <v>1</v>
      </c>
      <c r="AR1251" s="2">
        <v>0</v>
      </c>
      <c r="AS1251" s="2">
        <v>0</v>
      </c>
      <c r="AT1251" s="2">
        <v>0</v>
      </c>
      <c r="AU1251" s="2">
        <v>0</v>
      </c>
      <c r="AV1251" s="2">
        <v>0</v>
      </c>
      <c r="AW1251" s="2">
        <v>0</v>
      </c>
      <c r="AX1251" s="2">
        <v>0</v>
      </c>
      <c r="AY1251" s="2">
        <v>0</v>
      </c>
      <c r="AZ1251" s="2">
        <v>0</v>
      </c>
      <c r="BA1251" s="2">
        <v>0</v>
      </c>
      <c r="BB1251" s="2">
        <v>0</v>
      </c>
      <c r="BC1251" s="2">
        <v>0</v>
      </c>
      <c r="BD1251" s="2">
        <v>0</v>
      </c>
      <c r="BE1251" s="2">
        <v>0</v>
      </c>
      <c r="BF1251" s="2">
        <v>10000000000</v>
      </c>
      <c r="BG1251" s="2">
        <v>0</v>
      </c>
      <c r="BH1251" s="2">
        <v>0</v>
      </c>
      <c r="BI1251" s="2">
        <v>10000000000</v>
      </c>
      <c r="BJ1251" s="2">
        <v>0</v>
      </c>
      <c r="BK1251" s="2">
        <v>0</v>
      </c>
      <c r="BL1251" s="2" t="s">
        <v>74</v>
      </c>
      <c r="BM1251" s="3">
        <f t="shared" si="196"/>
        <v>0</v>
      </c>
      <c r="BN1251" s="3">
        <f t="shared" si="197"/>
        <v>0</v>
      </c>
      <c r="BO1251" s="3">
        <f t="shared" si="198"/>
        <v>0</v>
      </c>
      <c r="BP1251" s="3">
        <f t="shared" si="199"/>
        <v>0</v>
      </c>
      <c r="BQ1251" s="3">
        <f t="shared" si="200"/>
        <v>0</v>
      </c>
      <c r="BR1251" s="3">
        <f t="shared" si="201"/>
        <v>0</v>
      </c>
      <c r="BS1251" s="3">
        <f t="shared" si="202"/>
        <v>0</v>
      </c>
      <c r="BT1251" s="3">
        <f t="shared" si="203"/>
        <v>0</v>
      </c>
      <c r="BU1251" s="3">
        <f t="shared" si="204"/>
        <v>10000</v>
      </c>
      <c r="BV1251" s="3">
        <f t="shared" si="205"/>
        <v>0</v>
      </c>
    </row>
    <row r="1252" spans="1:74" x14ac:dyDescent="0.25">
      <c r="A1252">
        <v>16</v>
      </c>
      <c r="B1252" t="s">
        <v>60</v>
      </c>
      <c r="C1252" t="s">
        <v>61</v>
      </c>
      <c r="D1252">
        <v>2020</v>
      </c>
      <c r="E1252" t="s">
        <v>62</v>
      </c>
      <c r="F1252" t="s">
        <v>63</v>
      </c>
      <c r="G1252">
        <v>2</v>
      </c>
      <c r="H1252" t="s">
        <v>64</v>
      </c>
      <c r="I1252" t="s">
        <v>3427</v>
      </c>
      <c r="J1252" t="s">
        <v>2203</v>
      </c>
      <c r="K1252" t="s">
        <v>2204</v>
      </c>
      <c r="L1252" t="s">
        <v>3458</v>
      </c>
      <c r="M1252" t="s">
        <v>604</v>
      </c>
      <c r="N1252" t="s">
        <v>3473</v>
      </c>
      <c r="O1252" t="s">
        <v>619</v>
      </c>
      <c r="P1252" t="s">
        <v>3492</v>
      </c>
      <c r="Q1252" t="s">
        <v>620</v>
      </c>
      <c r="R1252" t="s">
        <v>3760</v>
      </c>
      <c r="S1252" t="s">
        <v>2258</v>
      </c>
      <c r="T1252">
        <v>13</v>
      </c>
      <c r="U1252">
        <v>16</v>
      </c>
      <c r="V1252" t="s">
        <v>2274</v>
      </c>
      <c r="W1252">
        <v>1</v>
      </c>
      <c r="X1252" t="s">
        <v>72</v>
      </c>
      <c r="Y1252">
        <v>1</v>
      </c>
      <c r="Z1252" t="s">
        <v>73</v>
      </c>
      <c r="AA1252">
        <v>1</v>
      </c>
      <c r="AB1252" s="2">
        <v>1</v>
      </c>
      <c r="AC1252" s="2">
        <v>0</v>
      </c>
      <c r="AD1252" s="2">
        <v>0</v>
      </c>
      <c r="AE1252" s="2">
        <v>2</v>
      </c>
      <c r="AF1252" s="2">
        <v>0</v>
      </c>
      <c r="AG1252" s="2">
        <v>0</v>
      </c>
      <c r="AH1252" s="2">
        <v>0</v>
      </c>
      <c r="AI1252" s="2">
        <v>0</v>
      </c>
      <c r="AJ1252" s="2">
        <v>0</v>
      </c>
      <c r="AK1252" s="2">
        <v>0</v>
      </c>
      <c r="AL1252" s="2">
        <v>0</v>
      </c>
      <c r="AM1252" s="2">
        <v>0</v>
      </c>
      <c r="AN1252" s="2">
        <v>0</v>
      </c>
      <c r="AO1252" s="2">
        <v>0</v>
      </c>
      <c r="AP1252" s="2">
        <v>0</v>
      </c>
      <c r="AQ1252" s="2">
        <v>3</v>
      </c>
      <c r="AR1252" s="2">
        <v>0</v>
      </c>
      <c r="AS1252" s="2">
        <v>0</v>
      </c>
      <c r="AT1252" s="2">
        <v>9600000000</v>
      </c>
      <c r="AU1252" s="2">
        <v>0</v>
      </c>
      <c r="AV1252" s="2">
        <v>0</v>
      </c>
      <c r="AW1252" s="2">
        <v>22600000000</v>
      </c>
      <c r="AX1252" s="2">
        <v>0</v>
      </c>
      <c r="AY1252" s="2">
        <v>0</v>
      </c>
      <c r="AZ1252" s="2">
        <v>0</v>
      </c>
      <c r="BA1252" s="2">
        <v>0</v>
      </c>
      <c r="BB1252" s="2">
        <v>0</v>
      </c>
      <c r="BC1252" s="2">
        <v>0</v>
      </c>
      <c r="BD1252" s="2">
        <v>0</v>
      </c>
      <c r="BE1252" s="2">
        <v>0</v>
      </c>
      <c r="BF1252" s="2">
        <v>0</v>
      </c>
      <c r="BG1252" s="2">
        <v>0</v>
      </c>
      <c r="BH1252" s="2">
        <v>0</v>
      </c>
      <c r="BI1252" s="2">
        <v>32200000000</v>
      </c>
      <c r="BJ1252" s="2">
        <v>0</v>
      </c>
      <c r="BK1252" s="2">
        <v>0</v>
      </c>
      <c r="BL1252" s="2" t="s">
        <v>2207</v>
      </c>
      <c r="BM1252" s="3">
        <f t="shared" si="196"/>
        <v>9600</v>
      </c>
      <c r="BN1252" s="3">
        <f t="shared" si="197"/>
        <v>0</v>
      </c>
      <c r="BO1252" s="3">
        <f t="shared" si="198"/>
        <v>22600</v>
      </c>
      <c r="BP1252" s="3">
        <f t="shared" si="199"/>
        <v>0</v>
      </c>
      <c r="BQ1252" s="3">
        <f t="shared" si="200"/>
        <v>0</v>
      </c>
      <c r="BR1252" s="3">
        <f t="shared" si="201"/>
        <v>0</v>
      </c>
      <c r="BS1252" s="3">
        <f t="shared" si="202"/>
        <v>0</v>
      </c>
      <c r="BT1252" s="3">
        <f t="shared" si="203"/>
        <v>0</v>
      </c>
      <c r="BU1252" s="3">
        <f t="shared" si="204"/>
        <v>0</v>
      </c>
      <c r="BV1252" s="3">
        <f t="shared" si="205"/>
        <v>0</v>
      </c>
    </row>
    <row r="1253" spans="1:74" x14ac:dyDescent="0.25">
      <c r="A1253">
        <v>16</v>
      </c>
      <c r="B1253" t="s">
        <v>60</v>
      </c>
      <c r="C1253" t="s">
        <v>61</v>
      </c>
      <c r="D1253">
        <v>2020</v>
      </c>
      <c r="E1253" t="s">
        <v>62</v>
      </c>
      <c r="F1253" t="s">
        <v>63</v>
      </c>
      <c r="G1253">
        <v>2</v>
      </c>
      <c r="H1253" t="s">
        <v>64</v>
      </c>
      <c r="I1253" t="s">
        <v>3427</v>
      </c>
      <c r="J1253" t="s">
        <v>2203</v>
      </c>
      <c r="K1253" t="s">
        <v>2204</v>
      </c>
      <c r="L1253" t="s">
        <v>3458</v>
      </c>
      <c r="M1253" t="s">
        <v>604</v>
      </c>
      <c r="N1253" t="s">
        <v>3473</v>
      </c>
      <c r="O1253" t="s">
        <v>619</v>
      </c>
      <c r="P1253" t="s">
        <v>3492</v>
      </c>
      <c r="Q1253" t="s">
        <v>620</v>
      </c>
      <c r="R1253" t="s">
        <v>3760</v>
      </c>
      <c r="S1253" t="s">
        <v>2258</v>
      </c>
      <c r="T1253">
        <v>13</v>
      </c>
      <c r="U1253">
        <v>17</v>
      </c>
      <c r="V1253" t="s">
        <v>2275</v>
      </c>
      <c r="W1253">
        <v>1</v>
      </c>
      <c r="X1253" t="s">
        <v>72</v>
      </c>
      <c r="Y1253">
        <v>1</v>
      </c>
      <c r="Z1253" t="s">
        <v>73</v>
      </c>
      <c r="AA1253">
        <v>1</v>
      </c>
      <c r="AB1253" s="2">
        <v>1</v>
      </c>
      <c r="AC1253" s="2">
        <v>0</v>
      </c>
      <c r="AD1253" s="2">
        <v>0</v>
      </c>
      <c r="AE1253" s="2">
        <v>89</v>
      </c>
      <c r="AF1253" s="2">
        <v>0</v>
      </c>
      <c r="AG1253" s="2">
        <v>0</v>
      </c>
      <c r="AH1253" s="2">
        <v>12</v>
      </c>
      <c r="AI1253" s="2">
        <v>0</v>
      </c>
      <c r="AJ1253" s="2">
        <v>0</v>
      </c>
      <c r="AK1253" s="2">
        <v>0</v>
      </c>
      <c r="AL1253" s="2">
        <v>0</v>
      </c>
      <c r="AM1253" s="2">
        <v>0</v>
      </c>
      <c r="AN1253" s="2">
        <v>0</v>
      </c>
      <c r="AO1253" s="2">
        <v>0</v>
      </c>
      <c r="AP1253" s="2">
        <v>0</v>
      </c>
      <c r="AQ1253" s="2">
        <v>102</v>
      </c>
      <c r="AR1253" s="2">
        <v>0</v>
      </c>
      <c r="AS1253" s="2">
        <v>0</v>
      </c>
      <c r="AT1253" s="2">
        <v>25000000</v>
      </c>
      <c r="AU1253" s="2">
        <v>0</v>
      </c>
      <c r="AV1253" s="2">
        <v>0</v>
      </c>
      <c r="AW1253" s="2">
        <v>27377190000</v>
      </c>
      <c r="AX1253" s="2">
        <v>0</v>
      </c>
      <c r="AY1253" s="2">
        <v>0</v>
      </c>
      <c r="AZ1253" s="2">
        <v>20000000000</v>
      </c>
      <c r="BA1253" s="2">
        <v>0</v>
      </c>
      <c r="BB1253" s="2">
        <v>0</v>
      </c>
      <c r="BC1253" s="2">
        <v>0</v>
      </c>
      <c r="BD1253" s="2">
        <v>0</v>
      </c>
      <c r="BE1253" s="2">
        <v>0</v>
      </c>
      <c r="BF1253" s="2">
        <v>0</v>
      </c>
      <c r="BG1253" s="2">
        <v>0</v>
      </c>
      <c r="BH1253" s="2">
        <v>0</v>
      </c>
      <c r="BI1253" s="2">
        <v>47402190000</v>
      </c>
      <c r="BJ1253" s="2">
        <v>0</v>
      </c>
      <c r="BK1253" s="2">
        <v>0</v>
      </c>
      <c r="BL1253" s="2" t="s">
        <v>2207</v>
      </c>
      <c r="BM1253" s="3">
        <f t="shared" si="196"/>
        <v>25</v>
      </c>
      <c r="BN1253" s="3">
        <f t="shared" si="197"/>
        <v>0</v>
      </c>
      <c r="BO1253" s="3">
        <f t="shared" si="198"/>
        <v>27377.19</v>
      </c>
      <c r="BP1253" s="3">
        <f t="shared" si="199"/>
        <v>0</v>
      </c>
      <c r="BQ1253" s="3">
        <f t="shared" si="200"/>
        <v>20000</v>
      </c>
      <c r="BR1253" s="3">
        <f t="shared" si="201"/>
        <v>0</v>
      </c>
      <c r="BS1253" s="3">
        <f t="shared" si="202"/>
        <v>0</v>
      </c>
      <c r="BT1253" s="3">
        <f t="shared" si="203"/>
        <v>0</v>
      </c>
      <c r="BU1253" s="3">
        <f t="shared" si="204"/>
        <v>0</v>
      </c>
      <c r="BV1253" s="3">
        <f t="shared" si="205"/>
        <v>0</v>
      </c>
    </row>
    <row r="1254" spans="1:74" x14ac:dyDescent="0.25">
      <c r="A1254">
        <v>16</v>
      </c>
      <c r="B1254" t="s">
        <v>60</v>
      </c>
      <c r="C1254" t="s">
        <v>61</v>
      </c>
      <c r="D1254">
        <v>2020</v>
      </c>
      <c r="E1254" t="s">
        <v>62</v>
      </c>
      <c r="F1254" t="s">
        <v>63</v>
      </c>
      <c r="G1254">
        <v>2</v>
      </c>
      <c r="H1254" t="s">
        <v>64</v>
      </c>
      <c r="I1254" t="s">
        <v>3427</v>
      </c>
      <c r="J1254" t="s">
        <v>2203</v>
      </c>
      <c r="K1254" t="s">
        <v>2204</v>
      </c>
      <c r="L1254" t="s">
        <v>3458</v>
      </c>
      <c r="M1254" t="s">
        <v>604</v>
      </c>
      <c r="N1254" t="s">
        <v>3473</v>
      </c>
      <c r="O1254" t="s">
        <v>619</v>
      </c>
      <c r="P1254" t="s">
        <v>3492</v>
      </c>
      <c r="Q1254" t="s">
        <v>620</v>
      </c>
      <c r="R1254" t="s">
        <v>3760</v>
      </c>
      <c r="S1254" t="s">
        <v>2258</v>
      </c>
      <c r="T1254">
        <v>13</v>
      </c>
      <c r="U1254">
        <v>18</v>
      </c>
      <c r="V1254" t="s">
        <v>2276</v>
      </c>
      <c r="W1254">
        <v>1</v>
      </c>
      <c r="X1254" t="s">
        <v>72</v>
      </c>
      <c r="Y1254">
        <v>1</v>
      </c>
      <c r="Z1254" t="s">
        <v>73</v>
      </c>
      <c r="AA1254">
        <v>1</v>
      </c>
      <c r="AB1254" s="2">
        <v>30.89</v>
      </c>
      <c r="AC1254" s="2">
        <v>11.78</v>
      </c>
      <c r="AD1254" s="2">
        <v>38.14</v>
      </c>
      <c r="AE1254" s="2">
        <v>97</v>
      </c>
      <c r="AF1254" s="2">
        <v>0</v>
      </c>
      <c r="AG1254" s="2">
        <v>0</v>
      </c>
      <c r="AH1254" s="2">
        <v>81</v>
      </c>
      <c r="AI1254" s="2">
        <v>0</v>
      </c>
      <c r="AJ1254" s="2">
        <v>0</v>
      </c>
      <c r="AK1254" s="2">
        <v>89</v>
      </c>
      <c r="AL1254" s="2">
        <v>0</v>
      </c>
      <c r="AM1254" s="2">
        <v>0</v>
      </c>
      <c r="AN1254" s="2">
        <v>62.11</v>
      </c>
      <c r="AO1254" s="2">
        <v>0</v>
      </c>
      <c r="AP1254" s="2">
        <v>0</v>
      </c>
      <c r="AQ1254" s="2">
        <v>360</v>
      </c>
      <c r="AR1254" s="2">
        <v>11.78</v>
      </c>
      <c r="AS1254" s="2">
        <v>3.27</v>
      </c>
      <c r="AT1254" s="2">
        <v>29977280201</v>
      </c>
      <c r="AU1254" s="2">
        <v>9975427116</v>
      </c>
      <c r="AV1254" s="2">
        <v>33.28</v>
      </c>
      <c r="AW1254" s="2">
        <v>72468000000</v>
      </c>
      <c r="AX1254" s="2">
        <v>0</v>
      </c>
      <c r="AY1254" s="2">
        <v>0</v>
      </c>
      <c r="AZ1254" s="2">
        <v>47059999998</v>
      </c>
      <c r="BA1254" s="2">
        <v>0</v>
      </c>
      <c r="BB1254" s="2">
        <v>0</v>
      </c>
      <c r="BC1254" s="2">
        <v>46743307673</v>
      </c>
      <c r="BD1254" s="2">
        <v>0</v>
      </c>
      <c r="BE1254" s="2">
        <v>0</v>
      </c>
      <c r="BF1254" s="2">
        <v>46456000000</v>
      </c>
      <c r="BG1254" s="2">
        <v>0</v>
      </c>
      <c r="BH1254" s="2">
        <v>0</v>
      </c>
      <c r="BI1254" s="2">
        <v>242704587872</v>
      </c>
      <c r="BJ1254" s="2">
        <v>9975427116</v>
      </c>
      <c r="BK1254" s="2">
        <v>4.1100000000000003</v>
      </c>
      <c r="BL1254" s="2" t="s">
        <v>2277</v>
      </c>
      <c r="BM1254" s="3">
        <f t="shared" si="196"/>
        <v>29977.280201000001</v>
      </c>
      <c r="BN1254" s="3">
        <f t="shared" si="197"/>
        <v>9975.4271160000008</v>
      </c>
      <c r="BO1254" s="3">
        <f t="shared" si="198"/>
        <v>72468</v>
      </c>
      <c r="BP1254" s="3">
        <f t="shared" si="199"/>
        <v>0</v>
      </c>
      <c r="BQ1254" s="3">
        <f t="shared" si="200"/>
        <v>47059.999997999999</v>
      </c>
      <c r="BR1254" s="3">
        <f t="shared" si="201"/>
        <v>0</v>
      </c>
      <c r="BS1254" s="3">
        <f t="shared" si="202"/>
        <v>46743.307673000003</v>
      </c>
      <c r="BT1254" s="3">
        <f t="shared" si="203"/>
        <v>0</v>
      </c>
      <c r="BU1254" s="3">
        <f t="shared" si="204"/>
        <v>46456</v>
      </c>
      <c r="BV1254" s="3">
        <f t="shared" si="205"/>
        <v>0</v>
      </c>
    </row>
    <row r="1255" spans="1:74" x14ac:dyDescent="0.25">
      <c r="A1255">
        <v>16</v>
      </c>
      <c r="B1255" t="s">
        <v>60</v>
      </c>
      <c r="C1255" t="s">
        <v>61</v>
      </c>
      <c r="D1255">
        <v>2020</v>
      </c>
      <c r="E1255" t="s">
        <v>62</v>
      </c>
      <c r="F1255" t="s">
        <v>63</v>
      </c>
      <c r="G1255">
        <v>2</v>
      </c>
      <c r="H1255" t="s">
        <v>64</v>
      </c>
      <c r="I1255" t="s">
        <v>3427</v>
      </c>
      <c r="J1255" t="s">
        <v>2203</v>
      </c>
      <c r="K1255" t="s">
        <v>2204</v>
      </c>
      <c r="L1255" t="s">
        <v>3458</v>
      </c>
      <c r="M1255" t="s">
        <v>604</v>
      </c>
      <c r="N1255" t="s">
        <v>3473</v>
      </c>
      <c r="O1255" t="s">
        <v>619</v>
      </c>
      <c r="P1255" t="s">
        <v>3492</v>
      </c>
      <c r="Q1255" t="s">
        <v>620</v>
      </c>
      <c r="R1255" t="s">
        <v>3760</v>
      </c>
      <c r="S1255" t="s">
        <v>2258</v>
      </c>
      <c r="T1255">
        <v>13</v>
      </c>
      <c r="U1255">
        <v>19</v>
      </c>
      <c r="V1255" t="s">
        <v>2278</v>
      </c>
      <c r="W1255">
        <v>1</v>
      </c>
      <c r="X1255" t="s">
        <v>72</v>
      </c>
      <c r="Y1255">
        <v>1</v>
      </c>
      <c r="Z1255" t="s">
        <v>73</v>
      </c>
      <c r="AA1255">
        <v>1</v>
      </c>
      <c r="AB1255" s="2">
        <v>0</v>
      </c>
      <c r="AC1255" s="2">
        <v>0</v>
      </c>
      <c r="AD1255" s="2">
        <v>0</v>
      </c>
      <c r="AE1255" s="2">
        <v>0</v>
      </c>
      <c r="AF1255" s="2">
        <v>0</v>
      </c>
      <c r="AG1255" s="2">
        <v>0</v>
      </c>
      <c r="AH1255" s="2">
        <v>1</v>
      </c>
      <c r="AI1255" s="2">
        <v>0</v>
      </c>
      <c r="AJ1255" s="2">
        <v>0</v>
      </c>
      <c r="AK1255" s="2">
        <v>0</v>
      </c>
      <c r="AL1255" s="2">
        <v>0</v>
      </c>
      <c r="AM1255" s="2">
        <v>0</v>
      </c>
      <c r="AN1255" s="2">
        <v>0</v>
      </c>
      <c r="AO1255" s="2">
        <v>0</v>
      </c>
      <c r="AP1255" s="2">
        <v>0</v>
      </c>
      <c r="AQ1255" s="2">
        <v>1</v>
      </c>
      <c r="AR1255" s="2">
        <v>0</v>
      </c>
      <c r="AS1255" s="2">
        <v>0</v>
      </c>
      <c r="AT1255" s="2">
        <v>0</v>
      </c>
      <c r="AU1255" s="2">
        <v>0</v>
      </c>
      <c r="AV1255" s="2">
        <v>0</v>
      </c>
      <c r="AW1255" s="2">
        <v>0</v>
      </c>
      <c r="AX1255" s="2">
        <v>0</v>
      </c>
      <c r="AY1255" s="2">
        <v>0</v>
      </c>
      <c r="AZ1255" s="2">
        <v>0</v>
      </c>
      <c r="BA1255" s="2">
        <v>0</v>
      </c>
      <c r="BB1255" s="2">
        <v>0</v>
      </c>
      <c r="BC1255" s="2">
        <v>0</v>
      </c>
      <c r="BD1255" s="2">
        <v>0</v>
      </c>
      <c r="BE1255" s="2">
        <v>0</v>
      </c>
      <c r="BF1255" s="2">
        <v>0</v>
      </c>
      <c r="BG1255" s="2">
        <v>0</v>
      </c>
      <c r="BH1255" s="2">
        <v>0</v>
      </c>
      <c r="BI1255" s="2">
        <v>0</v>
      </c>
      <c r="BJ1255" s="2">
        <v>0</v>
      </c>
      <c r="BK1255" s="2">
        <v>0</v>
      </c>
      <c r="BL1255" s="2" t="s">
        <v>74</v>
      </c>
      <c r="BM1255" s="3">
        <f t="shared" si="196"/>
        <v>0</v>
      </c>
      <c r="BN1255" s="3">
        <f t="shared" si="197"/>
        <v>0</v>
      </c>
      <c r="BO1255" s="3">
        <f t="shared" si="198"/>
        <v>0</v>
      </c>
      <c r="BP1255" s="3">
        <f t="shared" si="199"/>
        <v>0</v>
      </c>
      <c r="BQ1255" s="3">
        <f t="shared" si="200"/>
        <v>0</v>
      </c>
      <c r="BR1255" s="3">
        <f t="shared" si="201"/>
        <v>0</v>
      </c>
      <c r="BS1255" s="3">
        <f t="shared" si="202"/>
        <v>0</v>
      </c>
      <c r="BT1255" s="3">
        <f t="shared" si="203"/>
        <v>0</v>
      </c>
      <c r="BU1255" s="3">
        <f t="shared" si="204"/>
        <v>0</v>
      </c>
      <c r="BV1255" s="3">
        <f t="shared" si="205"/>
        <v>0</v>
      </c>
    </row>
    <row r="1256" spans="1:74" x14ac:dyDescent="0.25">
      <c r="A1256">
        <v>16</v>
      </c>
      <c r="B1256" t="s">
        <v>60</v>
      </c>
      <c r="C1256" t="s">
        <v>61</v>
      </c>
      <c r="D1256">
        <v>2020</v>
      </c>
      <c r="E1256" t="s">
        <v>62</v>
      </c>
      <c r="F1256" t="s">
        <v>63</v>
      </c>
      <c r="G1256">
        <v>2</v>
      </c>
      <c r="H1256" t="s">
        <v>64</v>
      </c>
      <c r="I1256" t="s">
        <v>3427</v>
      </c>
      <c r="J1256" t="s">
        <v>2203</v>
      </c>
      <c r="K1256" t="s">
        <v>2204</v>
      </c>
      <c r="L1256" t="s">
        <v>3458</v>
      </c>
      <c r="M1256" t="s">
        <v>604</v>
      </c>
      <c r="N1256" t="s">
        <v>3473</v>
      </c>
      <c r="O1256" t="s">
        <v>619</v>
      </c>
      <c r="P1256" t="s">
        <v>3492</v>
      </c>
      <c r="Q1256" t="s">
        <v>620</v>
      </c>
      <c r="R1256" t="s">
        <v>3760</v>
      </c>
      <c r="S1256" t="s">
        <v>2258</v>
      </c>
      <c r="T1256">
        <v>13</v>
      </c>
      <c r="U1256">
        <v>20</v>
      </c>
      <c r="V1256" t="s">
        <v>2219</v>
      </c>
      <c r="W1256">
        <v>2</v>
      </c>
      <c r="X1256" t="s">
        <v>76</v>
      </c>
      <c r="Y1256">
        <v>1</v>
      </c>
      <c r="Z1256" t="s">
        <v>73</v>
      </c>
      <c r="AA1256">
        <v>1</v>
      </c>
      <c r="AB1256" s="2">
        <v>100</v>
      </c>
      <c r="AC1256" s="2">
        <v>2.89</v>
      </c>
      <c r="AD1256" s="2">
        <v>2.89</v>
      </c>
      <c r="AE1256" s="2">
        <v>100</v>
      </c>
      <c r="AF1256" s="2">
        <v>0</v>
      </c>
      <c r="AG1256" s="2">
        <v>0</v>
      </c>
      <c r="AH1256" s="2">
        <v>100</v>
      </c>
      <c r="AI1256" s="2">
        <v>0</v>
      </c>
      <c r="AJ1256" s="2">
        <v>0</v>
      </c>
      <c r="AK1256" s="2">
        <v>100</v>
      </c>
      <c r="AL1256" s="2">
        <v>0</v>
      </c>
      <c r="AM1256" s="2">
        <v>0</v>
      </c>
      <c r="AN1256" s="2">
        <v>0</v>
      </c>
      <c r="AO1256" s="2">
        <v>0</v>
      </c>
      <c r="AP1256" s="2">
        <v>0</v>
      </c>
      <c r="AQ1256" s="2" t="s">
        <v>77</v>
      </c>
      <c r="AR1256" s="2" t="s">
        <v>77</v>
      </c>
      <c r="AS1256" s="2" t="s">
        <v>77</v>
      </c>
      <c r="AT1256" s="2">
        <v>3027017801</v>
      </c>
      <c r="AU1256" s="2">
        <v>87631485</v>
      </c>
      <c r="AV1256" s="2">
        <v>2.89</v>
      </c>
      <c r="AW1256" s="2">
        <v>6690129000</v>
      </c>
      <c r="AX1256" s="2">
        <v>0</v>
      </c>
      <c r="AY1256" s="2">
        <v>0</v>
      </c>
      <c r="AZ1256" s="2">
        <v>1</v>
      </c>
      <c r="BA1256" s="2">
        <v>0</v>
      </c>
      <c r="BB1256" s="2">
        <v>0</v>
      </c>
      <c r="BC1256" s="2">
        <v>1</v>
      </c>
      <c r="BD1256" s="2">
        <v>0</v>
      </c>
      <c r="BE1256" s="2">
        <v>0</v>
      </c>
      <c r="BF1256" s="2">
        <v>0</v>
      </c>
      <c r="BG1256" s="2">
        <v>0</v>
      </c>
      <c r="BH1256" s="2">
        <v>0</v>
      </c>
      <c r="BI1256" s="2">
        <v>9717146803</v>
      </c>
      <c r="BJ1256" s="2">
        <v>87631485</v>
      </c>
      <c r="BK1256" s="2">
        <v>0.9</v>
      </c>
      <c r="BL1256" s="2" t="s">
        <v>2220</v>
      </c>
      <c r="BM1256" s="3">
        <f t="shared" si="196"/>
        <v>3027.017801</v>
      </c>
      <c r="BN1256" s="3">
        <f t="shared" si="197"/>
        <v>87.631484999999998</v>
      </c>
      <c r="BO1256" s="3">
        <f t="shared" si="198"/>
        <v>6690.1289999999999</v>
      </c>
      <c r="BP1256" s="3">
        <f t="shared" si="199"/>
        <v>0</v>
      </c>
      <c r="BQ1256" s="3">
        <f t="shared" si="200"/>
        <v>9.9999999999999995E-7</v>
      </c>
      <c r="BR1256" s="3">
        <f t="shared" si="201"/>
        <v>0</v>
      </c>
      <c r="BS1256" s="3">
        <f t="shared" si="202"/>
        <v>9.9999999999999995E-7</v>
      </c>
      <c r="BT1256" s="3">
        <f t="shared" si="203"/>
        <v>0</v>
      </c>
      <c r="BU1256" s="3">
        <f t="shared" si="204"/>
        <v>0</v>
      </c>
      <c r="BV1256" s="3">
        <f t="shared" si="205"/>
        <v>0</v>
      </c>
    </row>
    <row r="1257" spans="1:74" x14ac:dyDescent="0.25">
      <c r="A1257">
        <v>16</v>
      </c>
      <c r="B1257" t="s">
        <v>60</v>
      </c>
      <c r="C1257" t="s">
        <v>61</v>
      </c>
      <c r="D1257">
        <v>2020</v>
      </c>
      <c r="E1257" t="s">
        <v>62</v>
      </c>
      <c r="F1257" t="s">
        <v>63</v>
      </c>
      <c r="G1257">
        <v>2</v>
      </c>
      <c r="H1257" t="s">
        <v>64</v>
      </c>
      <c r="I1257" t="s">
        <v>3427</v>
      </c>
      <c r="J1257" t="s">
        <v>2203</v>
      </c>
      <c r="K1257" t="s">
        <v>2204</v>
      </c>
      <c r="L1257" t="s">
        <v>3458</v>
      </c>
      <c r="M1257" t="s">
        <v>604</v>
      </c>
      <c r="N1257" t="s">
        <v>3473</v>
      </c>
      <c r="O1257" t="s">
        <v>619</v>
      </c>
      <c r="P1257" t="s">
        <v>3492</v>
      </c>
      <c r="Q1257" t="s">
        <v>620</v>
      </c>
      <c r="R1257" t="s">
        <v>3760</v>
      </c>
      <c r="S1257" t="s">
        <v>2258</v>
      </c>
      <c r="T1257">
        <v>13</v>
      </c>
      <c r="U1257">
        <v>21</v>
      </c>
      <c r="V1257" t="s">
        <v>2279</v>
      </c>
      <c r="W1257">
        <v>1</v>
      </c>
      <c r="X1257" t="s">
        <v>72</v>
      </c>
      <c r="Y1257">
        <v>1</v>
      </c>
      <c r="Z1257" t="s">
        <v>73</v>
      </c>
      <c r="AA1257">
        <v>1</v>
      </c>
      <c r="AB1257" s="2">
        <v>227.18</v>
      </c>
      <c r="AC1257" s="2">
        <v>33.65</v>
      </c>
      <c r="AD1257" s="2">
        <v>14.81</v>
      </c>
      <c r="AE1257" s="2">
        <v>0</v>
      </c>
      <c r="AF1257" s="2">
        <v>0</v>
      </c>
      <c r="AG1257" s="2">
        <v>0</v>
      </c>
      <c r="AH1257" s="2">
        <v>0</v>
      </c>
      <c r="AI1257" s="2">
        <v>0</v>
      </c>
      <c r="AJ1257" s="2">
        <v>0</v>
      </c>
      <c r="AK1257" s="2">
        <v>0</v>
      </c>
      <c r="AL1257" s="2">
        <v>0</v>
      </c>
      <c r="AM1257" s="2">
        <v>0</v>
      </c>
      <c r="AN1257" s="2">
        <v>0</v>
      </c>
      <c r="AO1257" s="2">
        <v>0</v>
      </c>
      <c r="AP1257" s="2">
        <v>0</v>
      </c>
      <c r="AQ1257" s="2">
        <v>227.18</v>
      </c>
      <c r="AR1257" s="2">
        <v>33.65</v>
      </c>
      <c r="AS1257" s="2">
        <v>14.81</v>
      </c>
      <c r="AT1257" s="2">
        <v>4786751544</v>
      </c>
      <c r="AU1257" s="2">
        <v>4249999213</v>
      </c>
      <c r="AV1257" s="2">
        <v>88.79</v>
      </c>
      <c r="AW1257" s="2">
        <v>0</v>
      </c>
      <c r="AX1257" s="2">
        <v>0</v>
      </c>
      <c r="AY1257" s="2">
        <v>0</v>
      </c>
      <c r="AZ1257" s="2">
        <v>0</v>
      </c>
      <c r="BA1257" s="2">
        <v>0</v>
      </c>
      <c r="BB1257" s="2">
        <v>0</v>
      </c>
      <c r="BC1257" s="2">
        <v>0</v>
      </c>
      <c r="BD1257" s="2">
        <v>0</v>
      </c>
      <c r="BE1257" s="2">
        <v>0</v>
      </c>
      <c r="BF1257" s="2">
        <v>0</v>
      </c>
      <c r="BG1257" s="2">
        <v>0</v>
      </c>
      <c r="BH1257" s="2">
        <v>0</v>
      </c>
      <c r="BI1257" s="2">
        <v>4786751544</v>
      </c>
      <c r="BJ1257" s="2">
        <v>4249999213</v>
      </c>
      <c r="BK1257" s="2">
        <v>88.79</v>
      </c>
      <c r="BL1257" s="2" t="s">
        <v>2280</v>
      </c>
      <c r="BM1257" s="3">
        <f t="shared" si="196"/>
        <v>4786.7515439999997</v>
      </c>
      <c r="BN1257" s="3">
        <f t="shared" si="197"/>
        <v>4249.9992130000001</v>
      </c>
      <c r="BO1257" s="3">
        <f t="shared" si="198"/>
        <v>0</v>
      </c>
      <c r="BP1257" s="3">
        <f t="shared" si="199"/>
        <v>0</v>
      </c>
      <c r="BQ1257" s="3">
        <f t="shared" si="200"/>
        <v>0</v>
      </c>
      <c r="BR1257" s="3">
        <f t="shared" si="201"/>
        <v>0</v>
      </c>
      <c r="BS1257" s="3">
        <f t="shared" si="202"/>
        <v>0</v>
      </c>
      <c r="BT1257" s="3">
        <f t="shared" si="203"/>
        <v>0</v>
      </c>
      <c r="BU1257" s="3">
        <f t="shared" si="204"/>
        <v>0</v>
      </c>
      <c r="BV1257" s="3">
        <f t="shared" si="205"/>
        <v>0</v>
      </c>
    </row>
    <row r="1258" spans="1:74" x14ac:dyDescent="0.25">
      <c r="A1258">
        <v>16</v>
      </c>
      <c r="B1258" t="s">
        <v>60</v>
      </c>
      <c r="C1258" t="s">
        <v>61</v>
      </c>
      <c r="D1258">
        <v>2020</v>
      </c>
      <c r="E1258" t="s">
        <v>62</v>
      </c>
      <c r="F1258" t="s">
        <v>63</v>
      </c>
      <c r="G1258">
        <v>2</v>
      </c>
      <c r="H1258" t="s">
        <v>64</v>
      </c>
      <c r="I1258" t="s">
        <v>3427</v>
      </c>
      <c r="J1258" t="s">
        <v>2203</v>
      </c>
      <c r="K1258" t="s">
        <v>2204</v>
      </c>
      <c r="L1258" t="s">
        <v>3458</v>
      </c>
      <c r="M1258" t="s">
        <v>604</v>
      </c>
      <c r="N1258" t="s">
        <v>3473</v>
      </c>
      <c r="O1258" t="s">
        <v>619</v>
      </c>
      <c r="P1258" t="s">
        <v>3492</v>
      </c>
      <c r="Q1258" t="s">
        <v>620</v>
      </c>
      <c r="R1258" t="s">
        <v>3760</v>
      </c>
      <c r="S1258" t="s">
        <v>2258</v>
      </c>
      <c r="T1258">
        <v>13</v>
      </c>
      <c r="U1258">
        <v>22</v>
      </c>
      <c r="V1258" t="s">
        <v>2281</v>
      </c>
      <c r="W1258">
        <v>1</v>
      </c>
      <c r="X1258" t="s">
        <v>72</v>
      </c>
      <c r="Y1258">
        <v>1</v>
      </c>
      <c r="Z1258" t="s">
        <v>73</v>
      </c>
      <c r="AA1258">
        <v>1</v>
      </c>
      <c r="AB1258" s="2">
        <v>15</v>
      </c>
      <c r="AC1258" s="2">
        <v>0</v>
      </c>
      <c r="AD1258" s="2">
        <v>0</v>
      </c>
      <c r="AE1258" s="2">
        <v>0</v>
      </c>
      <c r="AF1258" s="2">
        <v>0</v>
      </c>
      <c r="AG1258" s="2">
        <v>0</v>
      </c>
      <c r="AH1258" s="2">
        <v>0</v>
      </c>
      <c r="AI1258" s="2">
        <v>0</v>
      </c>
      <c r="AJ1258" s="2">
        <v>0</v>
      </c>
      <c r="AK1258" s="2">
        <v>0</v>
      </c>
      <c r="AL1258" s="2">
        <v>0</v>
      </c>
      <c r="AM1258" s="2">
        <v>0</v>
      </c>
      <c r="AN1258" s="2">
        <v>0</v>
      </c>
      <c r="AO1258" s="2">
        <v>0</v>
      </c>
      <c r="AP1258" s="2">
        <v>0</v>
      </c>
      <c r="AQ1258" s="2">
        <v>15</v>
      </c>
      <c r="AR1258" s="2">
        <v>0</v>
      </c>
      <c r="AS1258" s="2">
        <v>0</v>
      </c>
      <c r="AT1258" s="2">
        <v>203000000</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203000000</v>
      </c>
      <c r="BJ1258" s="2">
        <v>0</v>
      </c>
      <c r="BK1258" s="2">
        <v>0</v>
      </c>
      <c r="BL1258" s="2" t="s">
        <v>2207</v>
      </c>
      <c r="BM1258" s="3">
        <f t="shared" si="196"/>
        <v>203</v>
      </c>
      <c r="BN1258" s="3">
        <f t="shared" si="197"/>
        <v>0</v>
      </c>
      <c r="BO1258" s="3">
        <f t="shared" si="198"/>
        <v>0</v>
      </c>
      <c r="BP1258" s="3">
        <f t="shared" si="199"/>
        <v>0</v>
      </c>
      <c r="BQ1258" s="3">
        <f t="shared" si="200"/>
        <v>0</v>
      </c>
      <c r="BR1258" s="3">
        <f t="shared" si="201"/>
        <v>0</v>
      </c>
      <c r="BS1258" s="3">
        <f t="shared" si="202"/>
        <v>0</v>
      </c>
      <c r="BT1258" s="3">
        <f t="shared" si="203"/>
        <v>0</v>
      </c>
      <c r="BU1258" s="3">
        <f t="shared" si="204"/>
        <v>0</v>
      </c>
      <c r="BV1258" s="3">
        <f t="shared" si="205"/>
        <v>0</v>
      </c>
    </row>
    <row r="1259" spans="1:74" x14ac:dyDescent="0.25">
      <c r="A1259">
        <v>16</v>
      </c>
      <c r="B1259" t="s">
        <v>60</v>
      </c>
      <c r="C1259" t="s">
        <v>61</v>
      </c>
      <c r="D1259">
        <v>2020</v>
      </c>
      <c r="E1259" t="s">
        <v>62</v>
      </c>
      <c r="F1259" t="s">
        <v>63</v>
      </c>
      <c r="G1259">
        <v>2</v>
      </c>
      <c r="H1259" t="s">
        <v>64</v>
      </c>
      <c r="I1259" t="s">
        <v>3427</v>
      </c>
      <c r="J1259" t="s">
        <v>2203</v>
      </c>
      <c r="K1259" t="s">
        <v>2204</v>
      </c>
      <c r="L1259" t="s">
        <v>3458</v>
      </c>
      <c r="M1259" t="s">
        <v>604</v>
      </c>
      <c r="N1259" t="s">
        <v>3473</v>
      </c>
      <c r="O1259" t="s">
        <v>619</v>
      </c>
      <c r="P1259" t="s">
        <v>3492</v>
      </c>
      <c r="Q1259" t="s">
        <v>620</v>
      </c>
      <c r="R1259" t="s">
        <v>3760</v>
      </c>
      <c r="S1259" t="s">
        <v>2258</v>
      </c>
      <c r="T1259">
        <v>13</v>
      </c>
      <c r="U1259">
        <v>23</v>
      </c>
      <c r="V1259" t="s">
        <v>2282</v>
      </c>
      <c r="W1259">
        <v>2</v>
      </c>
      <c r="X1259" t="s">
        <v>76</v>
      </c>
      <c r="Y1259">
        <v>1</v>
      </c>
      <c r="Z1259" t="s">
        <v>73</v>
      </c>
      <c r="AA1259">
        <v>1</v>
      </c>
      <c r="AB1259" s="2">
        <v>100</v>
      </c>
      <c r="AC1259" s="2">
        <v>0</v>
      </c>
      <c r="AD1259" s="2">
        <v>0</v>
      </c>
      <c r="AE1259" s="2">
        <v>100</v>
      </c>
      <c r="AF1259" s="2">
        <v>0</v>
      </c>
      <c r="AG1259" s="2">
        <v>0</v>
      </c>
      <c r="AH1259" s="2">
        <v>100</v>
      </c>
      <c r="AI1259" s="2">
        <v>0</v>
      </c>
      <c r="AJ1259" s="2">
        <v>0</v>
      </c>
      <c r="AK1259" s="2">
        <v>100</v>
      </c>
      <c r="AL1259" s="2">
        <v>0</v>
      </c>
      <c r="AM1259" s="2">
        <v>0</v>
      </c>
      <c r="AN1259" s="2">
        <v>0</v>
      </c>
      <c r="AO1259" s="2">
        <v>0</v>
      </c>
      <c r="AP1259" s="2">
        <v>0</v>
      </c>
      <c r="AQ1259" s="2" t="s">
        <v>77</v>
      </c>
      <c r="AR1259" s="2" t="s">
        <v>77</v>
      </c>
      <c r="AS1259" s="2" t="s">
        <v>77</v>
      </c>
      <c r="AT1259" s="2">
        <v>6552363879</v>
      </c>
      <c r="AU1259" s="2">
        <v>0</v>
      </c>
      <c r="AV1259" s="2">
        <v>0</v>
      </c>
      <c r="AW1259" s="2">
        <v>5180540000</v>
      </c>
      <c r="AX1259" s="2">
        <v>0</v>
      </c>
      <c r="AY1259" s="2">
        <v>0</v>
      </c>
      <c r="AZ1259" s="2">
        <v>1</v>
      </c>
      <c r="BA1259" s="2">
        <v>0</v>
      </c>
      <c r="BB1259" s="2">
        <v>0</v>
      </c>
      <c r="BC1259" s="2">
        <v>1</v>
      </c>
      <c r="BD1259" s="2">
        <v>0</v>
      </c>
      <c r="BE1259" s="2">
        <v>0</v>
      </c>
      <c r="BF1259" s="2">
        <v>0</v>
      </c>
      <c r="BG1259" s="2">
        <v>0</v>
      </c>
      <c r="BH1259" s="2">
        <v>0</v>
      </c>
      <c r="BI1259" s="2">
        <v>11732903881</v>
      </c>
      <c r="BJ1259" s="2">
        <v>0</v>
      </c>
      <c r="BK1259" s="2">
        <v>0</v>
      </c>
      <c r="BL1259" s="2" t="s">
        <v>2207</v>
      </c>
      <c r="BM1259" s="3">
        <f t="shared" si="196"/>
        <v>6552.3638790000005</v>
      </c>
      <c r="BN1259" s="3">
        <f t="shared" si="197"/>
        <v>0</v>
      </c>
      <c r="BO1259" s="3">
        <f t="shared" si="198"/>
        <v>5180.54</v>
      </c>
      <c r="BP1259" s="3">
        <f t="shared" si="199"/>
        <v>0</v>
      </c>
      <c r="BQ1259" s="3">
        <f t="shared" si="200"/>
        <v>9.9999999999999995E-7</v>
      </c>
      <c r="BR1259" s="3">
        <f t="shared" si="201"/>
        <v>0</v>
      </c>
      <c r="BS1259" s="3">
        <f t="shared" si="202"/>
        <v>9.9999999999999995E-7</v>
      </c>
      <c r="BT1259" s="3">
        <f t="shared" si="203"/>
        <v>0</v>
      </c>
      <c r="BU1259" s="3">
        <f t="shared" si="204"/>
        <v>0</v>
      </c>
      <c r="BV1259" s="3">
        <f t="shared" si="205"/>
        <v>0</v>
      </c>
    </row>
    <row r="1260" spans="1:74" x14ac:dyDescent="0.25">
      <c r="A1260">
        <v>16</v>
      </c>
      <c r="B1260" t="s">
        <v>60</v>
      </c>
      <c r="C1260" t="s">
        <v>61</v>
      </c>
      <c r="D1260">
        <v>2020</v>
      </c>
      <c r="E1260" t="s">
        <v>62</v>
      </c>
      <c r="F1260" t="s">
        <v>63</v>
      </c>
      <c r="G1260">
        <v>2</v>
      </c>
      <c r="H1260" t="s">
        <v>64</v>
      </c>
      <c r="I1260" t="s">
        <v>3427</v>
      </c>
      <c r="J1260" t="s">
        <v>2203</v>
      </c>
      <c r="K1260" t="s">
        <v>2204</v>
      </c>
      <c r="L1260" t="s">
        <v>3458</v>
      </c>
      <c r="M1260" t="s">
        <v>604</v>
      </c>
      <c r="N1260" t="s">
        <v>3473</v>
      </c>
      <c r="O1260" t="s">
        <v>619</v>
      </c>
      <c r="P1260" t="s">
        <v>3492</v>
      </c>
      <c r="Q1260" t="s">
        <v>620</v>
      </c>
      <c r="R1260" t="s">
        <v>3760</v>
      </c>
      <c r="S1260" t="s">
        <v>2258</v>
      </c>
      <c r="T1260">
        <v>13</v>
      </c>
      <c r="U1260">
        <v>24</v>
      </c>
      <c r="V1260" t="s">
        <v>2283</v>
      </c>
      <c r="W1260">
        <v>1</v>
      </c>
      <c r="X1260" t="s">
        <v>72</v>
      </c>
      <c r="Y1260">
        <v>1</v>
      </c>
      <c r="Z1260" t="s">
        <v>73</v>
      </c>
      <c r="AA1260">
        <v>1</v>
      </c>
      <c r="AB1260" s="2">
        <v>376</v>
      </c>
      <c r="AC1260" s="2">
        <v>40</v>
      </c>
      <c r="AD1260" s="2">
        <v>10.64</v>
      </c>
      <c r="AE1260" s="2">
        <v>0</v>
      </c>
      <c r="AF1260" s="2">
        <v>0</v>
      </c>
      <c r="AG1260" s="2">
        <v>0</v>
      </c>
      <c r="AH1260" s="2">
        <v>0</v>
      </c>
      <c r="AI1260" s="2">
        <v>0</v>
      </c>
      <c r="AJ1260" s="2">
        <v>0</v>
      </c>
      <c r="AK1260" s="2">
        <v>0</v>
      </c>
      <c r="AL1260" s="2">
        <v>0</v>
      </c>
      <c r="AM1260" s="2">
        <v>0</v>
      </c>
      <c r="AN1260" s="2">
        <v>0</v>
      </c>
      <c r="AO1260" s="2">
        <v>0</v>
      </c>
      <c r="AP1260" s="2">
        <v>0</v>
      </c>
      <c r="AQ1260" s="2">
        <v>376</v>
      </c>
      <c r="AR1260" s="2">
        <v>40</v>
      </c>
      <c r="AS1260" s="2">
        <v>10.64</v>
      </c>
      <c r="AT1260" s="2">
        <v>87503868168</v>
      </c>
      <c r="AU1260" s="2">
        <v>25147572</v>
      </c>
      <c r="AV1260" s="2">
        <v>0.03</v>
      </c>
      <c r="AW1260" s="2">
        <v>0</v>
      </c>
      <c r="AX1260" s="2">
        <v>0</v>
      </c>
      <c r="AY1260" s="2">
        <v>0</v>
      </c>
      <c r="AZ1260" s="2">
        <v>0</v>
      </c>
      <c r="BA1260" s="2">
        <v>0</v>
      </c>
      <c r="BB1260" s="2">
        <v>0</v>
      </c>
      <c r="BC1260" s="2">
        <v>0</v>
      </c>
      <c r="BD1260" s="2">
        <v>0</v>
      </c>
      <c r="BE1260" s="2">
        <v>0</v>
      </c>
      <c r="BF1260" s="2">
        <v>0</v>
      </c>
      <c r="BG1260" s="2">
        <v>0</v>
      </c>
      <c r="BH1260" s="2">
        <v>0</v>
      </c>
      <c r="BI1260" s="2">
        <v>87503868168</v>
      </c>
      <c r="BJ1260" s="2">
        <v>25147572</v>
      </c>
      <c r="BK1260" s="2">
        <v>0.03</v>
      </c>
      <c r="BL1260" s="2" t="s">
        <v>2284</v>
      </c>
      <c r="BM1260" s="3">
        <f t="shared" si="196"/>
        <v>87503.868168000001</v>
      </c>
      <c r="BN1260" s="3">
        <f t="shared" si="197"/>
        <v>25.147572</v>
      </c>
      <c r="BO1260" s="3">
        <f t="shared" si="198"/>
        <v>0</v>
      </c>
      <c r="BP1260" s="3">
        <f t="shared" si="199"/>
        <v>0</v>
      </c>
      <c r="BQ1260" s="3">
        <f t="shared" si="200"/>
        <v>0</v>
      </c>
      <c r="BR1260" s="3">
        <f t="shared" si="201"/>
        <v>0</v>
      </c>
      <c r="BS1260" s="3">
        <f t="shared" si="202"/>
        <v>0</v>
      </c>
      <c r="BT1260" s="3">
        <f t="shared" si="203"/>
        <v>0</v>
      </c>
      <c r="BU1260" s="3">
        <f t="shared" si="204"/>
        <v>0</v>
      </c>
      <c r="BV1260" s="3">
        <f t="shared" si="205"/>
        <v>0</v>
      </c>
    </row>
    <row r="1261" spans="1:74" x14ac:dyDescent="0.25">
      <c r="A1261">
        <v>16</v>
      </c>
      <c r="B1261" t="s">
        <v>60</v>
      </c>
      <c r="C1261" t="s">
        <v>61</v>
      </c>
      <c r="D1261">
        <v>2020</v>
      </c>
      <c r="E1261" t="s">
        <v>62</v>
      </c>
      <c r="F1261" t="s">
        <v>63</v>
      </c>
      <c r="G1261">
        <v>2</v>
      </c>
      <c r="H1261" t="s">
        <v>64</v>
      </c>
      <c r="I1261" t="s">
        <v>3427</v>
      </c>
      <c r="J1261" t="s">
        <v>2203</v>
      </c>
      <c r="K1261" t="s">
        <v>2204</v>
      </c>
      <c r="L1261" t="s">
        <v>3458</v>
      </c>
      <c r="M1261" t="s">
        <v>604</v>
      </c>
      <c r="N1261" t="s">
        <v>3473</v>
      </c>
      <c r="O1261" t="s">
        <v>619</v>
      </c>
      <c r="P1261" t="s">
        <v>3523</v>
      </c>
      <c r="Q1261" t="s">
        <v>2285</v>
      </c>
      <c r="R1261" t="s">
        <v>3761</v>
      </c>
      <c r="S1261" t="s">
        <v>2286</v>
      </c>
      <c r="T1261">
        <v>12</v>
      </c>
      <c r="U1261">
        <v>1</v>
      </c>
      <c r="V1261" t="s">
        <v>2287</v>
      </c>
      <c r="W1261">
        <v>1</v>
      </c>
      <c r="X1261" t="s">
        <v>72</v>
      </c>
      <c r="Y1261">
        <v>1</v>
      </c>
      <c r="Z1261" t="s">
        <v>73</v>
      </c>
      <c r="AA1261">
        <v>1</v>
      </c>
      <c r="AB1261" s="2">
        <v>0</v>
      </c>
      <c r="AC1261" s="2">
        <v>0</v>
      </c>
      <c r="AD1261" s="2">
        <v>0</v>
      </c>
      <c r="AE1261" s="2">
        <v>1</v>
      </c>
      <c r="AF1261" s="2">
        <v>0</v>
      </c>
      <c r="AG1261" s="2">
        <v>0</v>
      </c>
      <c r="AH1261" s="2">
        <v>0</v>
      </c>
      <c r="AI1261" s="2">
        <v>0</v>
      </c>
      <c r="AJ1261" s="2">
        <v>0</v>
      </c>
      <c r="AK1261" s="2">
        <v>0</v>
      </c>
      <c r="AL1261" s="2">
        <v>0</v>
      </c>
      <c r="AM1261" s="2">
        <v>0</v>
      </c>
      <c r="AN1261" s="2">
        <v>0</v>
      </c>
      <c r="AO1261" s="2">
        <v>0</v>
      </c>
      <c r="AP1261" s="2">
        <v>0</v>
      </c>
      <c r="AQ1261" s="2">
        <v>1</v>
      </c>
      <c r="AR1261" s="2">
        <v>0</v>
      </c>
      <c r="AS1261" s="2">
        <v>0</v>
      </c>
      <c r="AT1261" s="2">
        <v>0</v>
      </c>
      <c r="AU1261" s="2">
        <v>0</v>
      </c>
      <c r="AV1261" s="2">
        <v>0</v>
      </c>
      <c r="AW1261" s="2">
        <v>7500000000</v>
      </c>
      <c r="AX1261" s="2">
        <v>0</v>
      </c>
      <c r="AY1261" s="2">
        <v>0</v>
      </c>
      <c r="AZ1261" s="2">
        <v>0</v>
      </c>
      <c r="BA1261" s="2">
        <v>0</v>
      </c>
      <c r="BB1261" s="2">
        <v>0</v>
      </c>
      <c r="BC1261" s="2">
        <v>0</v>
      </c>
      <c r="BD1261" s="2">
        <v>0</v>
      </c>
      <c r="BE1261" s="2">
        <v>0</v>
      </c>
      <c r="BF1261" s="2">
        <v>0</v>
      </c>
      <c r="BG1261" s="2">
        <v>0</v>
      </c>
      <c r="BH1261" s="2">
        <v>0</v>
      </c>
      <c r="BI1261" s="2">
        <v>7500000000</v>
      </c>
      <c r="BJ1261" s="2">
        <v>0</v>
      </c>
      <c r="BK1261" s="2">
        <v>0</v>
      </c>
      <c r="BL1261" s="2"/>
      <c r="BM1261" s="3">
        <f t="shared" si="196"/>
        <v>0</v>
      </c>
      <c r="BN1261" s="3">
        <f t="shared" si="197"/>
        <v>0</v>
      </c>
      <c r="BO1261" s="3">
        <f t="shared" si="198"/>
        <v>7500</v>
      </c>
      <c r="BP1261" s="3">
        <f t="shared" si="199"/>
        <v>0</v>
      </c>
      <c r="BQ1261" s="3">
        <f t="shared" si="200"/>
        <v>0</v>
      </c>
      <c r="BR1261" s="3">
        <f t="shared" si="201"/>
        <v>0</v>
      </c>
      <c r="BS1261" s="3">
        <f t="shared" si="202"/>
        <v>0</v>
      </c>
      <c r="BT1261" s="3">
        <f t="shared" si="203"/>
        <v>0</v>
      </c>
      <c r="BU1261" s="3">
        <f t="shared" si="204"/>
        <v>0</v>
      </c>
      <c r="BV1261" s="3">
        <f t="shared" si="205"/>
        <v>0</v>
      </c>
    </row>
    <row r="1262" spans="1:74" x14ac:dyDescent="0.25">
      <c r="A1262">
        <v>16</v>
      </c>
      <c r="B1262" t="s">
        <v>60</v>
      </c>
      <c r="C1262" t="s">
        <v>61</v>
      </c>
      <c r="D1262">
        <v>2020</v>
      </c>
      <c r="E1262" t="s">
        <v>62</v>
      </c>
      <c r="F1262" t="s">
        <v>63</v>
      </c>
      <c r="G1262">
        <v>2</v>
      </c>
      <c r="H1262" t="s">
        <v>64</v>
      </c>
      <c r="I1262" t="s">
        <v>3427</v>
      </c>
      <c r="J1262" t="s">
        <v>2203</v>
      </c>
      <c r="K1262" t="s">
        <v>2204</v>
      </c>
      <c r="L1262" t="s">
        <v>3458</v>
      </c>
      <c r="M1262" t="s">
        <v>604</v>
      </c>
      <c r="N1262" t="s">
        <v>3473</v>
      </c>
      <c r="O1262" t="s">
        <v>619</v>
      </c>
      <c r="P1262" t="s">
        <v>3523</v>
      </c>
      <c r="Q1262" t="s">
        <v>2285</v>
      </c>
      <c r="R1262" t="s">
        <v>3761</v>
      </c>
      <c r="S1262" t="s">
        <v>2286</v>
      </c>
      <c r="T1262">
        <v>12</v>
      </c>
      <c r="U1262">
        <v>2</v>
      </c>
      <c r="V1262" t="s">
        <v>2288</v>
      </c>
      <c r="W1262">
        <v>1</v>
      </c>
      <c r="X1262" t="s">
        <v>72</v>
      </c>
      <c r="Y1262">
        <v>1</v>
      </c>
      <c r="Z1262" t="s">
        <v>73</v>
      </c>
      <c r="AA1262">
        <v>1</v>
      </c>
      <c r="AB1262" s="2">
        <v>0</v>
      </c>
      <c r="AC1262" s="2">
        <v>0</v>
      </c>
      <c r="AD1262" s="2">
        <v>0</v>
      </c>
      <c r="AE1262" s="2">
        <v>0</v>
      </c>
      <c r="AF1262" s="2">
        <v>0</v>
      </c>
      <c r="AG1262" s="2">
        <v>0</v>
      </c>
      <c r="AH1262" s="2">
        <v>18</v>
      </c>
      <c r="AI1262" s="2">
        <v>0</v>
      </c>
      <c r="AJ1262" s="2">
        <v>0</v>
      </c>
      <c r="AK1262" s="2">
        <v>0</v>
      </c>
      <c r="AL1262" s="2">
        <v>0</v>
      </c>
      <c r="AM1262" s="2">
        <v>0</v>
      </c>
      <c r="AN1262" s="2">
        <v>0</v>
      </c>
      <c r="AO1262" s="2">
        <v>0</v>
      </c>
      <c r="AP1262" s="2">
        <v>0</v>
      </c>
      <c r="AQ1262" s="2">
        <v>18</v>
      </c>
      <c r="AR1262" s="2">
        <v>0</v>
      </c>
      <c r="AS1262" s="2">
        <v>0</v>
      </c>
      <c r="AT1262" s="2">
        <v>0</v>
      </c>
      <c r="AU1262" s="2">
        <v>0</v>
      </c>
      <c r="AV1262" s="2">
        <v>0</v>
      </c>
      <c r="AW1262" s="2">
        <v>0</v>
      </c>
      <c r="AX1262" s="2">
        <v>0</v>
      </c>
      <c r="AY1262" s="2">
        <v>0</v>
      </c>
      <c r="AZ1262" s="2">
        <v>0</v>
      </c>
      <c r="BA1262" s="2">
        <v>0</v>
      </c>
      <c r="BB1262" s="2">
        <v>0</v>
      </c>
      <c r="BC1262" s="2">
        <v>0</v>
      </c>
      <c r="BD1262" s="2">
        <v>0</v>
      </c>
      <c r="BE1262" s="2">
        <v>0</v>
      </c>
      <c r="BF1262" s="2">
        <v>0</v>
      </c>
      <c r="BG1262" s="2">
        <v>0</v>
      </c>
      <c r="BH1262" s="2">
        <v>0</v>
      </c>
      <c r="BI1262" s="2">
        <v>0</v>
      </c>
      <c r="BJ1262" s="2">
        <v>0</v>
      </c>
      <c r="BK1262" s="2">
        <v>0</v>
      </c>
      <c r="BL1262" s="2"/>
      <c r="BM1262" s="3">
        <f t="shared" si="196"/>
        <v>0</v>
      </c>
      <c r="BN1262" s="3">
        <f t="shared" si="197"/>
        <v>0</v>
      </c>
      <c r="BO1262" s="3">
        <f t="shared" si="198"/>
        <v>0</v>
      </c>
      <c r="BP1262" s="3">
        <f t="shared" si="199"/>
        <v>0</v>
      </c>
      <c r="BQ1262" s="3">
        <f t="shared" si="200"/>
        <v>0</v>
      </c>
      <c r="BR1262" s="3">
        <f t="shared" si="201"/>
        <v>0</v>
      </c>
      <c r="BS1262" s="3">
        <f t="shared" si="202"/>
        <v>0</v>
      </c>
      <c r="BT1262" s="3">
        <f t="shared" si="203"/>
        <v>0</v>
      </c>
      <c r="BU1262" s="3">
        <f t="shared" si="204"/>
        <v>0</v>
      </c>
      <c r="BV1262" s="3">
        <f t="shared" si="205"/>
        <v>0</v>
      </c>
    </row>
    <row r="1263" spans="1:74" x14ac:dyDescent="0.25">
      <c r="A1263">
        <v>16</v>
      </c>
      <c r="B1263" t="s">
        <v>60</v>
      </c>
      <c r="C1263" t="s">
        <v>61</v>
      </c>
      <c r="D1263">
        <v>2020</v>
      </c>
      <c r="E1263" t="s">
        <v>62</v>
      </c>
      <c r="F1263" t="s">
        <v>63</v>
      </c>
      <c r="G1263">
        <v>2</v>
      </c>
      <c r="H1263" t="s">
        <v>64</v>
      </c>
      <c r="I1263" t="s">
        <v>3427</v>
      </c>
      <c r="J1263" t="s">
        <v>2203</v>
      </c>
      <c r="K1263" t="s">
        <v>2204</v>
      </c>
      <c r="L1263" t="s">
        <v>3458</v>
      </c>
      <c r="M1263" t="s">
        <v>604</v>
      </c>
      <c r="N1263" t="s">
        <v>3473</v>
      </c>
      <c r="O1263" t="s">
        <v>619</v>
      </c>
      <c r="P1263" t="s">
        <v>3523</v>
      </c>
      <c r="Q1263" t="s">
        <v>2285</v>
      </c>
      <c r="R1263" t="s">
        <v>3761</v>
      </c>
      <c r="S1263" t="s">
        <v>2286</v>
      </c>
      <c r="T1263">
        <v>12</v>
      </c>
      <c r="U1263">
        <v>3</v>
      </c>
      <c r="V1263" t="s">
        <v>2289</v>
      </c>
      <c r="W1263">
        <v>1</v>
      </c>
      <c r="X1263" t="s">
        <v>72</v>
      </c>
      <c r="Y1263">
        <v>1</v>
      </c>
      <c r="Z1263" t="s">
        <v>73</v>
      </c>
      <c r="AA1263">
        <v>1</v>
      </c>
      <c r="AB1263" s="2">
        <v>0</v>
      </c>
      <c r="AC1263" s="2">
        <v>0</v>
      </c>
      <c r="AD1263" s="2">
        <v>0</v>
      </c>
      <c r="AE1263" s="2">
        <v>0</v>
      </c>
      <c r="AF1263" s="2">
        <v>0</v>
      </c>
      <c r="AG1263" s="2">
        <v>0</v>
      </c>
      <c r="AH1263" s="2">
        <v>6</v>
      </c>
      <c r="AI1263" s="2">
        <v>0</v>
      </c>
      <c r="AJ1263" s="2">
        <v>0</v>
      </c>
      <c r="AK1263" s="2">
        <v>0</v>
      </c>
      <c r="AL1263" s="2">
        <v>0</v>
      </c>
      <c r="AM1263" s="2">
        <v>0</v>
      </c>
      <c r="AN1263" s="2">
        <v>0</v>
      </c>
      <c r="AO1263" s="2">
        <v>0</v>
      </c>
      <c r="AP1263" s="2">
        <v>0</v>
      </c>
      <c r="AQ1263" s="2">
        <v>6</v>
      </c>
      <c r="AR1263" s="2">
        <v>0</v>
      </c>
      <c r="AS1263" s="2">
        <v>0</v>
      </c>
      <c r="AT1263" s="2">
        <v>0</v>
      </c>
      <c r="AU1263" s="2">
        <v>0</v>
      </c>
      <c r="AV1263" s="2">
        <v>0</v>
      </c>
      <c r="AW1263" s="2">
        <v>0</v>
      </c>
      <c r="AX1263" s="2">
        <v>0</v>
      </c>
      <c r="AY1263" s="2">
        <v>0</v>
      </c>
      <c r="AZ1263" s="2">
        <v>0</v>
      </c>
      <c r="BA1263" s="2">
        <v>0</v>
      </c>
      <c r="BB1263" s="2">
        <v>0</v>
      </c>
      <c r="BC1263" s="2">
        <v>0</v>
      </c>
      <c r="BD1263" s="2">
        <v>0</v>
      </c>
      <c r="BE1263" s="2">
        <v>0</v>
      </c>
      <c r="BF1263" s="2">
        <v>0</v>
      </c>
      <c r="BG1263" s="2">
        <v>0</v>
      </c>
      <c r="BH1263" s="2">
        <v>0</v>
      </c>
      <c r="BI1263" s="2">
        <v>0</v>
      </c>
      <c r="BJ1263" s="2">
        <v>0</v>
      </c>
      <c r="BK1263" s="2">
        <v>0</v>
      </c>
      <c r="BL1263" s="2"/>
      <c r="BM1263" s="3">
        <f t="shared" si="196"/>
        <v>0</v>
      </c>
      <c r="BN1263" s="3">
        <f t="shared" si="197"/>
        <v>0</v>
      </c>
      <c r="BO1263" s="3">
        <f t="shared" si="198"/>
        <v>0</v>
      </c>
      <c r="BP1263" s="3">
        <f t="shared" si="199"/>
        <v>0</v>
      </c>
      <c r="BQ1263" s="3">
        <f t="shared" si="200"/>
        <v>0</v>
      </c>
      <c r="BR1263" s="3">
        <f t="shared" si="201"/>
        <v>0</v>
      </c>
      <c r="BS1263" s="3">
        <f t="shared" si="202"/>
        <v>0</v>
      </c>
      <c r="BT1263" s="3">
        <f t="shared" si="203"/>
        <v>0</v>
      </c>
      <c r="BU1263" s="3">
        <f t="shared" si="204"/>
        <v>0</v>
      </c>
      <c r="BV1263" s="3">
        <f t="shared" si="205"/>
        <v>0</v>
      </c>
    </row>
    <row r="1264" spans="1:74" x14ac:dyDescent="0.25">
      <c r="A1264">
        <v>16</v>
      </c>
      <c r="B1264" t="s">
        <v>60</v>
      </c>
      <c r="C1264" t="s">
        <v>61</v>
      </c>
      <c r="D1264">
        <v>2020</v>
      </c>
      <c r="E1264" t="s">
        <v>62</v>
      </c>
      <c r="F1264" t="s">
        <v>63</v>
      </c>
      <c r="G1264">
        <v>2</v>
      </c>
      <c r="H1264" t="s">
        <v>64</v>
      </c>
      <c r="I1264" t="s">
        <v>3427</v>
      </c>
      <c r="J1264" t="s">
        <v>2203</v>
      </c>
      <c r="K1264" t="s">
        <v>2204</v>
      </c>
      <c r="L1264" t="s">
        <v>3458</v>
      </c>
      <c r="M1264" t="s">
        <v>604</v>
      </c>
      <c r="N1264" t="s">
        <v>3473</v>
      </c>
      <c r="O1264" t="s">
        <v>619</v>
      </c>
      <c r="P1264" t="s">
        <v>3523</v>
      </c>
      <c r="Q1264" t="s">
        <v>2285</v>
      </c>
      <c r="R1264" t="s">
        <v>3761</v>
      </c>
      <c r="S1264" t="s">
        <v>2286</v>
      </c>
      <c r="T1264">
        <v>12</v>
      </c>
      <c r="U1264">
        <v>4</v>
      </c>
      <c r="V1264" t="s">
        <v>2290</v>
      </c>
      <c r="W1264">
        <v>1</v>
      </c>
      <c r="X1264" t="s">
        <v>72</v>
      </c>
      <c r="Y1264">
        <v>1</v>
      </c>
      <c r="Z1264" t="s">
        <v>73</v>
      </c>
      <c r="AA1264">
        <v>1</v>
      </c>
      <c r="AB1264" s="2">
        <v>0</v>
      </c>
      <c r="AC1264" s="2">
        <v>0</v>
      </c>
      <c r="AD1264" s="2">
        <v>0</v>
      </c>
      <c r="AE1264" s="2">
        <v>0</v>
      </c>
      <c r="AF1264" s="2">
        <v>0</v>
      </c>
      <c r="AG1264" s="2">
        <v>0</v>
      </c>
      <c r="AH1264" s="2">
        <v>500</v>
      </c>
      <c r="AI1264" s="2">
        <v>0</v>
      </c>
      <c r="AJ1264" s="2">
        <v>0</v>
      </c>
      <c r="AK1264" s="2">
        <v>0</v>
      </c>
      <c r="AL1264" s="2">
        <v>0</v>
      </c>
      <c r="AM1264" s="2">
        <v>0</v>
      </c>
      <c r="AN1264" s="2">
        <v>0</v>
      </c>
      <c r="AO1264" s="2">
        <v>0</v>
      </c>
      <c r="AP1264" s="2">
        <v>0</v>
      </c>
      <c r="AQ1264" s="2">
        <v>500</v>
      </c>
      <c r="AR1264" s="2">
        <v>0</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v>0</v>
      </c>
      <c r="BK1264" s="2">
        <v>0</v>
      </c>
      <c r="BL1264" s="2"/>
      <c r="BM1264" s="3">
        <f t="shared" si="196"/>
        <v>0</v>
      </c>
      <c r="BN1264" s="3">
        <f t="shared" si="197"/>
        <v>0</v>
      </c>
      <c r="BO1264" s="3">
        <f t="shared" si="198"/>
        <v>0</v>
      </c>
      <c r="BP1264" s="3">
        <f t="shared" si="199"/>
        <v>0</v>
      </c>
      <c r="BQ1264" s="3">
        <f t="shared" si="200"/>
        <v>0</v>
      </c>
      <c r="BR1264" s="3">
        <f t="shared" si="201"/>
        <v>0</v>
      </c>
      <c r="BS1264" s="3">
        <f t="shared" si="202"/>
        <v>0</v>
      </c>
      <c r="BT1264" s="3">
        <f t="shared" si="203"/>
        <v>0</v>
      </c>
      <c r="BU1264" s="3">
        <f t="shared" si="204"/>
        <v>0</v>
      </c>
      <c r="BV1264" s="3">
        <f t="shared" si="205"/>
        <v>0</v>
      </c>
    </row>
    <row r="1265" spans="1:74" x14ac:dyDescent="0.25">
      <c r="A1265">
        <v>16</v>
      </c>
      <c r="B1265" t="s">
        <v>60</v>
      </c>
      <c r="C1265" t="s">
        <v>61</v>
      </c>
      <c r="D1265">
        <v>2020</v>
      </c>
      <c r="E1265" t="s">
        <v>62</v>
      </c>
      <c r="F1265" t="s">
        <v>63</v>
      </c>
      <c r="G1265">
        <v>2</v>
      </c>
      <c r="H1265" t="s">
        <v>64</v>
      </c>
      <c r="I1265" t="s">
        <v>3427</v>
      </c>
      <c r="J1265" t="s">
        <v>2203</v>
      </c>
      <c r="K1265" t="s">
        <v>2204</v>
      </c>
      <c r="L1265" t="s">
        <v>3458</v>
      </c>
      <c r="M1265" t="s">
        <v>604</v>
      </c>
      <c r="N1265" t="s">
        <v>3473</v>
      </c>
      <c r="O1265" t="s">
        <v>619</v>
      </c>
      <c r="P1265" t="s">
        <v>3523</v>
      </c>
      <c r="Q1265" t="s">
        <v>2285</v>
      </c>
      <c r="R1265" t="s">
        <v>3761</v>
      </c>
      <c r="S1265" t="s">
        <v>2286</v>
      </c>
      <c r="T1265">
        <v>12</v>
      </c>
      <c r="U1265">
        <v>5</v>
      </c>
      <c r="V1265" t="s">
        <v>2291</v>
      </c>
      <c r="W1265">
        <v>1</v>
      </c>
      <c r="X1265" t="s">
        <v>72</v>
      </c>
      <c r="Y1265">
        <v>1</v>
      </c>
      <c r="Z1265" t="s">
        <v>73</v>
      </c>
      <c r="AA1265">
        <v>1</v>
      </c>
      <c r="AB1265" s="2">
        <v>0</v>
      </c>
      <c r="AC1265" s="2">
        <v>0</v>
      </c>
      <c r="AD1265" s="2">
        <v>0</v>
      </c>
      <c r="AE1265" s="2">
        <v>0</v>
      </c>
      <c r="AF1265" s="2">
        <v>0</v>
      </c>
      <c r="AG1265" s="2">
        <v>0</v>
      </c>
      <c r="AH1265" s="2">
        <v>100</v>
      </c>
      <c r="AI1265" s="2">
        <v>0</v>
      </c>
      <c r="AJ1265" s="2">
        <v>0</v>
      </c>
      <c r="AK1265" s="2">
        <v>0</v>
      </c>
      <c r="AL1265" s="2">
        <v>0</v>
      </c>
      <c r="AM1265" s="2">
        <v>0</v>
      </c>
      <c r="AN1265" s="2">
        <v>0</v>
      </c>
      <c r="AO1265" s="2">
        <v>0</v>
      </c>
      <c r="AP1265" s="2">
        <v>0</v>
      </c>
      <c r="AQ1265" s="2">
        <v>100</v>
      </c>
      <c r="AR1265" s="2">
        <v>0</v>
      </c>
      <c r="AS1265" s="2">
        <v>0</v>
      </c>
      <c r="AT1265" s="2">
        <v>0</v>
      </c>
      <c r="AU1265" s="2">
        <v>0</v>
      </c>
      <c r="AV1265" s="2">
        <v>0</v>
      </c>
      <c r="AW1265" s="2">
        <v>0</v>
      </c>
      <c r="AX1265" s="2">
        <v>0</v>
      </c>
      <c r="AY1265" s="2">
        <v>0</v>
      </c>
      <c r="AZ1265" s="2">
        <v>1</v>
      </c>
      <c r="BA1265" s="2">
        <v>0</v>
      </c>
      <c r="BB1265" s="2">
        <v>0</v>
      </c>
      <c r="BC1265" s="2">
        <v>0</v>
      </c>
      <c r="BD1265" s="2">
        <v>0</v>
      </c>
      <c r="BE1265" s="2">
        <v>0</v>
      </c>
      <c r="BF1265" s="2">
        <v>0</v>
      </c>
      <c r="BG1265" s="2">
        <v>0</v>
      </c>
      <c r="BH1265" s="2">
        <v>0</v>
      </c>
      <c r="BI1265" s="2">
        <v>1</v>
      </c>
      <c r="BJ1265" s="2">
        <v>0</v>
      </c>
      <c r="BK1265" s="2">
        <v>0</v>
      </c>
      <c r="BL1265" s="2"/>
      <c r="BM1265" s="3">
        <f t="shared" si="196"/>
        <v>0</v>
      </c>
      <c r="BN1265" s="3">
        <f t="shared" si="197"/>
        <v>0</v>
      </c>
      <c r="BO1265" s="3">
        <f t="shared" si="198"/>
        <v>0</v>
      </c>
      <c r="BP1265" s="3">
        <f t="shared" si="199"/>
        <v>0</v>
      </c>
      <c r="BQ1265" s="3">
        <f t="shared" si="200"/>
        <v>9.9999999999999995E-7</v>
      </c>
      <c r="BR1265" s="3">
        <f t="shared" si="201"/>
        <v>0</v>
      </c>
      <c r="BS1265" s="3">
        <f t="shared" si="202"/>
        <v>0</v>
      </c>
      <c r="BT1265" s="3">
        <f t="shared" si="203"/>
        <v>0</v>
      </c>
      <c r="BU1265" s="3">
        <f t="shared" si="204"/>
        <v>0</v>
      </c>
      <c r="BV1265" s="3">
        <f t="shared" si="205"/>
        <v>0</v>
      </c>
    </row>
    <row r="1266" spans="1:74" x14ac:dyDescent="0.25">
      <c r="A1266">
        <v>16</v>
      </c>
      <c r="B1266" t="s">
        <v>60</v>
      </c>
      <c r="C1266" t="s">
        <v>61</v>
      </c>
      <c r="D1266">
        <v>2020</v>
      </c>
      <c r="E1266" t="s">
        <v>62</v>
      </c>
      <c r="F1266" t="s">
        <v>63</v>
      </c>
      <c r="G1266">
        <v>2</v>
      </c>
      <c r="H1266" t="s">
        <v>64</v>
      </c>
      <c r="I1266" t="s">
        <v>3427</v>
      </c>
      <c r="J1266" t="s">
        <v>2203</v>
      </c>
      <c r="K1266" t="s">
        <v>2204</v>
      </c>
      <c r="L1266" t="s">
        <v>3458</v>
      </c>
      <c r="M1266" t="s">
        <v>604</v>
      </c>
      <c r="N1266" t="s">
        <v>3473</v>
      </c>
      <c r="O1266" t="s">
        <v>619</v>
      </c>
      <c r="P1266" t="s">
        <v>3523</v>
      </c>
      <c r="Q1266" t="s">
        <v>2285</v>
      </c>
      <c r="R1266" t="s">
        <v>3761</v>
      </c>
      <c r="S1266" t="s">
        <v>2286</v>
      </c>
      <c r="T1266">
        <v>12</v>
      </c>
      <c r="U1266">
        <v>6</v>
      </c>
      <c r="V1266" t="s">
        <v>2292</v>
      </c>
      <c r="W1266">
        <v>1</v>
      </c>
      <c r="X1266" t="s">
        <v>72</v>
      </c>
      <c r="Y1266">
        <v>1</v>
      </c>
      <c r="Z1266" t="s">
        <v>73</v>
      </c>
      <c r="AA1266">
        <v>1</v>
      </c>
      <c r="AB1266" s="2">
        <v>0</v>
      </c>
      <c r="AC1266" s="2">
        <v>0</v>
      </c>
      <c r="AD1266" s="2">
        <v>0</v>
      </c>
      <c r="AE1266" s="2">
        <v>0</v>
      </c>
      <c r="AF1266" s="2">
        <v>0</v>
      </c>
      <c r="AG1266" s="2">
        <v>0</v>
      </c>
      <c r="AH1266" s="2">
        <v>1</v>
      </c>
      <c r="AI1266" s="2">
        <v>0</v>
      </c>
      <c r="AJ1266" s="2">
        <v>0</v>
      </c>
      <c r="AK1266" s="2">
        <v>0</v>
      </c>
      <c r="AL1266" s="2">
        <v>0</v>
      </c>
      <c r="AM1266" s="2">
        <v>0</v>
      </c>
      <c r="AN1266" s="2">
        <v>0</v>
      </c>
      <c r="AO1266" s="2">
        <v>0</v>
      </c>
      <c r="AP1266" s="2">
        <v>0</v>
      </c>
      <c r="AQ1266" s="2">
        <v>1</v>
      </c>
      <c r="AR1266" s="2">
        <v>0</v>
      </c>
      <c r="AS1266" s="2">
        <v>0</v>
      </c>
      <c r="AT1266" s="2">
        <v>0</v>
      </c>
      <c r="AU1266" s="2">
        <v>0</v>
      </c>
      <c r="AV1266" s="2">
        <v>0</v>
      </c>
      <c r="AW1266" s="2">
        <v>0</v>
      </c>
      <c r="AX1266" s="2">
        <v>0</v>
      </c>
      <c r="AY1266" s="2">
        <v>0</v>
      </c>
      <c r="AZ1266" s="2">
        <v>16499999999</v>
      </c>
      <c r="BA1266" s="2">
        <v>0</v>
      </c>
      <c r="BB1266" s="2">
        <v>0</v>
      </c>
      <c r="BC1266" s="2">
        <v>0</v>
      </c>
      <c r="BD1266" s="2">
        <v>0</v>
      </c>
      <c r="BE1266" s="2">
        <v>0</v>
      </c>
      <c r="BF1266" s="2">
        <v>0</v>
      </c>
      <c r="BG1266" s="2">
        <v>0</v>
      </c>
      <c r="BH1266" s="2">
        <v>0</v>
      </c>
      <c r="BI1266" s="2">
        <v>16499999999</v>
      </c>
      <c r="BJ1266" s="2">
        <v>0</v>
      </c>
      <c r="BK1266" s="2">
        <v>0</v>
      </c>
      <c r="BL1266" s="2"/>
      <c r="BM1266" s="3">
        <f t="shared" si="196"/>
        <v>0</v>
      </c>
      <c r="BN1266" s="3">
        <f t="shared" si="197"/>
        <v>0</v>
      </c>
      <c r="BO1266" s="3">
        <f t="shared" si="198"/>
        <v>0</v>
      </c>
      <c r="BP1266" s="3">
        <f t="shared" si="199"/>
        <v>0</v>
      </c>
      <c r="BQ1266" s="3">
        <f t="shared" si="200"/>
        <v>16499.999999</v>
      </c>
      <c r="BR1266" s="3">
        <f t="shared" si="201"/>
        <v>0</v>
      </c>
      <c r="BS1266" s="3">
        <f t="shared" si="202"/>
        <v>0</v>
      </c>
      <c r="BT1266" s="3">
        <f t="shared" si="203"/>
        <v>0</v>
      </c>
      <c r="BU1266" s="3">
        <f t="shared" si="204"/>
        <v>0</v>
      </c>
      <c r="BV1266" s="3">
        <f t="shared" si="205"/>
        <v>0</v>
      </c>
    </row>
    <row r="1267" spans="1:74" x14ac:dyDescent="0.25">
      <c r="A1267">
        <v>16</v>
      </c>
      <c r="B1267" t="s">
        <v>60</v>
      </c>
      <c r="C1267" t="s">
        <v>61</v>
      </c>
      <c r="D1267">
        <v>2020</v>
      </c>
      <c r="E1267" t="s">
        <v>62</v>
      </c>
      <c r="F1267" t="s">
        <v>63</v>
      </c>
      <c r="G1267">
        <v>2</v>
      </c>
      <c r="H1267" t="s">
        <v>64</v>
      </c>
      <c r="I1267" t="s">
        <v>3427</v>
      </c>
      <c r="J1267" t="s">
        <v>2203</v>
      </c>
      <c r="K1267" t="s">
        <v>2204</v>
      </c>
      <c r="L1267" t="s">
        <v>3458</v>
      </c>
      <c r="M1267" t="s">
        <v>604</v>
      </c>
      <c r="N1267" t="s">
        <v>3473</v>
      </c>
      <c r="O1267" t="s">
        <v>619</v>
      </c>
      <c r="P1267" t="s">
        <v>3523</v>
      </c>
      <c r="Q1267" t="s">
        <v>2285</v>
      </c>
      <c r="R1267" t="s">
        <v>3761</v>
      </c>
      <c r="S1267" t="s">
        <v>2286</v>
      </c>
      <c r="T1267">
        <v>12</v>
      </c>
      <c r="U1267">
        <v>7</v>
      </c>
      <c r="V1267" t="s">
        <v>2293</v>
      </c>
      <c r="W1267">
        <v>1</v>
      </c>
      <c r="X1267" t="s">
        <v>72</v>
      </c>
      <c r="Y1267">
        <v>1</v>
      </c>
      <c r="Z1267" t="s">
        <v>73</v>
      </c>
      <c r="AA1267">
        <v>1</v>
      </c>
      <c r="AB1267" s="2">
        <v>0</v>
      </c>
      <c r="AC1267" s="2">
        <v>0</v>
      </c>
      <c r="AD1267" s="2">
        <v>0</v>
      </c>
      <c r="AE1267" s="2">
        <v>90000</v>
      </c>
      <c r="AF1267" s="2">
        <v>0</v>
      </c>
      <c r="AG1267" s="2">
        <v>0</v>
      </c>
      <c r="AH1267" s="2">
        <v>0</v>
      </c>
      <c r="AI1267" s="2">
        <v>0</v>
      </c>
      <c r="AJ1267" s="2">
        <v>0</v>
      </c>
      <c r="AK1267" s="2">
        <v>0</v>
      </c>
      <c r="AL1267" s="2">
        <v>0</v>
      </c>
      <c r="AM1267" s="2">
        <v>0</v>
      </c>
      <c r="AN1267" s="2">
        <v>0</v>
      </c>
      <c r="AO1267" s="2">
        <v>0</v>
      </c>
      <c r="AP1267" s="2">
        <v>0</v>
      </c>
      <c r="AQ1267" s="2">
        <v>90000</v>
      </c>
      <c r="AR1267" s="2">
        <v>0</v>
      </c>
      <c r="AS1267" s="2">
        <v>0</v>
      </c>
      <c r="AT1267" s="2">
        <v>0</v>
      </c>
      <c r="AU1267" s="2">
        <v>0</v>
      </c>
      <c r="AV1267" s="2">
        <v>0</v>
      </c>
      <c r="AW1267" s="2">
        <v>176000000000</v>
      </c>
      <c r="AX1267" s="2">
        <v>0</v>
      </c>
      <c r="AY1267" s="2">
        <v>0</v>
      </c>
      <c r="AZ1267" s="2">
        <v>0</v>
      </c>
      <c r="BA1267" s="2">
        <v>0</v>
      </c>
      <c r="BB1267" s="2">
        <v>0</v>
      </c>
      <c r="BC1267" s="2">
        <v>0</v>
      </c>
      <c r="BD1267" s="2">
        <v>0</v>
      </c>
      <c r="BE1267" s="2">
        <v>0</v>
      </c>
      <c r="BF1267" s="2">
        <v>0</v>
      </c>
      <c r="BG1267" s="2">
        <v>0</v>
      </c>
      <c r="BH1267" s="2">
        <v>0</v>
      </c>
      <c r="BI1267" s="2">
        <v>176000000000</v>
      </c>
      <c r="BJ1267" s="2">
        <v>0</v>
      </c>
      <c r="BK1267" s="2">
        <v>0</v>
      </c>
      <c r="BL1267" s="2"/>
      <c r="BM1267" s="3">
        <f t="shared" si="196"/>
        <v>0</v>
      </c>
      <c r="BN1267" s="3">
        <f t="shared" si="197"/>
        <v>0</v>
      </c>
      <c r="BO1267" s="3">
        <f t="shared" si="198"/>
        <v>176000</v>
      </c>
      <c r="BP1267" s="3">
        <f t="shared" si="199"/>
        <v>0</v>
      </c>
      <c r="BQ1267" s="3">
        <f t="shared" si="200"/>
        <v>0</v>
      </c>
      <c r="BR1267" s="3">
        <f t="shared" si="201"/>
        <v>0</v>
      </c>
      <c r="BS1267" s="3">
        <f t="shared" si="202"/>
        <v>0</v>
      </c>
      <c r="BT1267" s="3">
        <f t="shared" si="203"/>
        <v>0</v>
      </c>
      <c r="BU1267" s="3">
        <f t="shared" si="204"/>
        <v>0</v>
      </c>
      <c r="BV1267" s="3">
        <f t="shared" si="205"/>
        <v>0</v>
      </c>
    </row>
    <row r="1268" spans="1:74" x14ac:dyDescent="0.25">
      <c r="A1268">
        <v>16</v>
      </c>
      <c r="B1268" t="s">
        <v>60</v>
      </c>
      <c r="C1268" t="s">
        <v>61</v>
      </c>
      <c r="D1268">
        <v>2020</v>
      </c>
      <c r="E1268" t="s">
        <v>62</v>
      </c>
      <c r="F1268" t="s">
        <v>63</v>
      </c>
      <c r="G1268">
        <v>2</v>
      </c>
      <c r="H1268" t="s">
        <v>64</v>
      </c>
      <c r="I1268" t="s">
        <v>3427</v>
      </c>
      <c r="J1268" t="s">
        <v>2203</v>
      </c>
      <c r="K1268" t="s">
        <v>2204</v>
      </c>
      <c r="L1268" t="s">
        <v>3458</v>
      </c>
      <c r="M1268" t="s">
        <v>604</v>
      </c>
      <c r="N1268" t="s">
        <v>3469</v>
      </c>
      <c r="O1268" t="s">
        <v>68</v>
      </c>
      <c r="P1268" t="s">
        <v>3474</v>
      </c>
      <c r="Q1268" t="s">
        <v>69</v>
      </c>
      <c r="R1268" t="s">
        <v>3762</v>
      </c>
      <c r="S1268" t="s">
        <v>2294</v>
      </c>
      <c r="T1268">
        <v>18</v>
      </c>
      <c r="U1268">
        <v>1</v>
      </c>
      <c r="V1268" t="s">
        <v>2295</v>
      </c>
      <c r="W1268">
        <v>1</v>
      </c>
      <c r="X1268" t="s">
        <v>72</v>
      </c>
      <c r="Y1268">
        <v>1</v>
      </c>
      <c r="Z1268" t="s">
        <v>73</v>
      </c>
      <c r="AA1268">
        <v>1</v>
      </c>
      <c r="AB1268" s="2">
        <v>0.5</v>
      </c>
      <c r="AC1268" s="2">
        <v>0</v>
      </c>
      <c r="AD1268" s="2">
        <v>0</v>
      </c>
      <c r="AE1268" s="2">
        <v>0.5</v>
      </c>
      <c r="AF1268" s="2">
        <v>0</v>
      </c>
      <c r="AG1268" s="2">
        <v>0</v>
      </c>
      <c r="AH1268" s="2">
        <v>0.3</v>
      </c>
      <c r="AI1268" s="2">
        <v>0</v>
      </c>
      <c r="AJ1268" s="2">
        <v>0</v>
      </c>
      <c r="AK1268" s="2">
        <v>0.5</v>
      </c>
      <c r="AL1268" s="2">
        <v>0</v>
      </c>
      <c r="AM1268" s="2">
        <v>0</v>
      </c>
      <c r="AN1268" s="2">
        <v>0.2</v>
      </c>
      <c r="AO1268" s="2">
        <v>0</v>
      </c>
      <c r="AP1268" s="2">
        <v>0</v>
      </c>
      <c r="AQ1268" s="2">
        <v>2</v>
      </c>
      <c r="AR1268" s="2">
        <v>0</v>
      </c>
      <c r="AS1268" s="2">
        <v>0</v>
      </c>
      <c r="AT1268" s="2">
        <v>774919000</v>
      </c>
      <c r="AU1268" s="2">
        <v>0</v>
      </c>
      <c r="AV1268" s="2">
        <v>0</v>
      </c>
      <c r="AW1268" s="2">
        <v>917000000</v>
      </c>
      <c r="AX1268" s="2">
        <v>0</v>
      </c>
      <c r="AY1268" s="2">
        <v>0</v>
      </c>
      <c r="AZ1268" s="2">
        <v>757000000</v>
      </c>
      <c r="BA1268" s="2">
        <v>0</v>
      </c>
      <c r="BB1268" s="2">
        <v>0</v>
      </c>
      <c r="BC1268" s="2">
        <v>780000000</v>
      </c>
      <c r="BD1268" s="2">
        <v>0</v>
      </c>
      <c r="BE1268" s="2">
        <v>0</v>
      </c>
      <c r="BF1268" s="2">
        <v>750000000</v>
      </c>
      <c r="BG1268" s="2">
        <v>0</v>
      </c>
      <c r="BH1268" s="2">
        <v>0</v>
      </c>
      <c r="BI1268" s="2">
        <v>3978919000</v>
      </c>
      <c r="BJ1268" s="2">
        <v>0</v>
      </c>
      <c r="BK1268" s="2">
        <v>0</v>
      </c>
      <c r="BL1268" s="2" t="s">
        <v>2296</v>
      </c>
      <c r="BM1268" s="3">
        <f t="shared" si="196"/>
        <v>774.91899999999998</v>
      </c>
      <c r="BN1268" s="3">
        <f t="shared" si="197"/>
        <v>0</v>
      </c>
      <c r="BO1268" s="3">
        <f t="shared" si="198"/>
        <v>917</v>
      </c>
      <c r="BP1268" s="3">
        <f t="shared" si="199"/>
        <v>0</v>
      </c>
      <c r="BQ1268" s="3">
        <f t="shared" si="200"/>
        <v>757</v>
      </c>
      <c r="BR1268" s="3">
        <f t="shared" si="201"/>
        <v>0</v>
      </c>
      <c r="BS1268" s="3">
        <f t="shared" si="202"/>
        <v>780</v>
      </c>
      <c r="BT1268" s="3">
        <f t="shared" si="203"/>
        <v>0</v>
      </c>
      <c r="BU1268" s="3">
        <f t="shared" si="204"/>
        <v>750</v>
      </c>
      <c r="BV1268" s="3">
        <f t="shared" si="205"/>
        <v>0</v>
      </c>
    </row>
    <row r="1269" spans="1:74" x14ac:dyDescent="0.25">
      <c r="A1269">
        <v>16</v>
      </c>
      <c r="B1269" t="s">
        <v>60</v>
      </c>
      <c r="C1269" t="s">
        <v>61</v>
      </c>
      <c r="D1269">
        <v>2020</v>
      </c>
      <c r="E1269" t="s">
        <v>62</v>
      </c>
      <c r="F1269" t="s">
        <v>63</v>
      </c>
      <c r="G1269">
        <v>2</v>
      </c>
      <c r="H1269" t="s">
        <v>64</v>
      </c>
      <c r="I1269" t="s">
        <v>3427</v>
      </c>
      <c r="J1269" t="s">
        <v>2203</v>
      </c>
      <c r="K1269" t="s">
        <v>2204</v>
      </c>
      <c r="L1269" t="s">
        <v>3458</v>
      </c>
      <c r="M1269" t="s">
        <v>604</v>
      </c>
      <c r="N1269" t="s">
        <v>3469</v>
      </c>
      <c r="O1269" t="s">
        <v>68</v>
      </c>
      <c r="P1269" t="s">
        <v>3474</v>
      </c>
      <c r="Q1269" t="s">
        <v>69</v>
      </c>
      <c r="R1269" t="s">
        <v>3762</v>
      </c>
      <c r="S1269" t="s">
        <v>2294</v>
      </c>
      <c r="T1269">
        <v>18</v>
      </c>
      <c r="U1269">
        <v>2</v>
      </c>
      <c r="V1269" t="s">
        <v>2297</v>
      </c>
      <c r="W1269">
        <v>2</v>
      </c>
      <c r="X1269" t="s">
        <v>76</v>
      </c>
      <c r="Y1269">
        <v>1</v>
      </c>
      <c r="Z1269" t="s">
        <v>73</v>
      </c>
      <c r="AA1269">
        <v>1</v>
      </c>
      <c r="AB1269" s="2">
        <v>0</v>
      </c>
      <c r="AC1269" s="2">
        <v>0</v>
      </c>
      <c r="AD1269" s="2">
        <v>0</v>
      </c>
      <c r="AE1269" s="2">
        <v>100</v>
      </c>
      <c r="AF1269" s="2">
        <v>0</v>
      </c>
      <c r="AG1269" s="2">
        <v>0</v>
      </c>
      <c r="AH1269" s="2">
        <v>100</v>
      </c>
      <c r="AI1269" s="2">
        <v>0</v>
      </c>
      <c r="AJ1269" s="2">
        <v>0</v>
      </c>
      <c r="AK1269" s="2">
        <v>100</v>
      </c>
      <c r="AL1269" s="2">
        <v>0</v>
      </c>
      <c r="AM1269" s="2">
        <v>0</v>
      </c>
      <c r="AN1269" s="2">
        <v>100</v>
      </c>
      <c r="AO1269" s="2">
        <v>0</v>
      </c>
      <c r="AP1269" s="2">
        <v>0</v>
      </c>
      <c r="AQ1269" s="2" t="s">
        <v>77</v>
      </c>
      <c r="AR1269" s="2" t="s">
        <v>77</v>
      </c>
      <c r="AS1269" s="2" t="s">
        <v>77</v>
      </c>
      <c r="AT1269" s="2">
        <v>0</v>
      </c>
      <c r="AU1269" s="2">
        <v>0</v>
      </c>
      <c r="AV1269" s="2">
        <v>0</v>
      </c>
      <c r="AW1269" s="2">
        <v>985000000</v>
      </c>
      <c r="AX1269" s="2">
        <v>0</v>
      </c>
      <c r="AY1269" s="2">
        <v>0</v>
      </c>
      <c r="AZ1269" s="2">
        <v>1285055698</v>
      </c>
      <c r="BA1269" s="2">
        <v>0</v>
      </c>
      <c r="BB1269" s="2">
        <v>0</v>
      </c>
      <c r="BC1269" s="2">
        <v>1713407597</v>
      </c>
      <c r="BD1269" s="2">
        <v>0</v>
      </c>
      <c r="BE1269" s="2">
        <v>0</v>
      </c>
      <c r="BF1269" s="2">
        <v>428351899</v>
      </c>
      <c r="BG1269" s="2">
        <v>0</v>
      </c>
      <c r="BH1269" s="2">
        <v>0</v>
      </c>
      <c r="BI1269" s="2">
        <v>4411815194</v>
      </c>
      <c r="BJ1269" s="2">
        <v>0</v>
      </c>
      <c r="BK1269" s="2">
        <v>0</v>
      </c>
      <c r="BL1269" s="2" t="s">
        <v>74</v>
      </c>
      <c r="BM1269" s="3">
        <f t="shared" si="196"/>
        <v>0</v>
      </c>
      <c r="BN1269" s="3">
        <f t="shared" si="197"/>
        <v>0</v>
      </c>
      <c r="BO1269" s="3">
        <f t="shared" si="198"/>
        <v>985</v>
      </c>
      <c r="BP1269" s="3">
        <f t="shared" si="199"/>
        <v>0</v>
      </c>
      <c r="BQ1269" s="3">
        <f t="shared" si="200"/>
        <v>1285.0556979999999</v>
      </c>
      <c r="BR1269" s="3">
        <f t="shared" si="201"/>
        <v>0</v>
      </c>
      <c r="BS1269" s="3">
        <f t="shared" si="202"/>
        <v>1713.4075969999999</v>
      </c>
      <c r="BT1269" s="3">
        <f t="shared" si="203"/>
        <v>0</v>
      </c>
      <c r="BU1269" s="3">
        <f t="shared" si="204"/>
        <v>428.351899</v>
      </c>
      <c r="BV1269" s="3">
        <f t="shared" si="205"/>
        <v>0</v>
      </c>
    </row>
    <row r="1270" spans="1:74" x14ac:dyDescent="0.25">
      <c r="A1270">
        <v>16</v>
      </c>
      <c r="B1270" t="s">
        <v>60</v>
      </c>
      <c r="C1270" t="s">
        <v>61</v>
      </c>
      <c r="D1270">
        <v>2020</v>
      </c>
      <c r="E1270" t="s">
        <v>62</v>
      </c>
      <c r="F1270" t="s">
        <v>63</v>
      </c>
      <c r="G1270">
        <v>2</v>
      </c>
      <c r="H1270" t="s">
        <v>64</v>
      </c>
      <c r="I1270" t="s">
        <v>3427</v>
      </c>
      <c r="J1270" t="s">
        <v>2203</v>
      </c>
      <c r="K1270" t="s">
        <v>2204</v>
      </c>
      <c r="L1270" t="s">
        <v>3458</v>
      </c>
      <c r="M1270" t="s">
        <v>604</v>
      </c>
      <c r="N1270" t="s">
        <v>3469</v>
      </c>
      <c r="O1270" t="s">
        <v>68</v>
      </c>
      <c r="P1270" t="s">
        <v>3474</v>
      </c>
      <c r="Q1270" t="s">
        <v>69</v>
      </c>
      <c r="R1270" t="s">
        <v>3762</v>
      </c>
      <c r="S1270" t="s">
        <v>2294</v>
      </c>
      <c r="T1270">
        <v>18</v>
      </c>
      <c r="U1270">
        <v>3</v>
      </c>
      <c r="V1270" t="s">
        <v>2298</v>
      </c>
      <c r="W1270">
        <v>2</v>
      </c>
      <c r="X1270" t="s">
        <v>76</v>
      </c>
      <c r="Y1270">
        <v>1</v>
      </c>
      <c r="Z1270" t="s">
        <v>73</v>
      </c>
      <c r="AA1270">
        <v>1</v>
      </c>
      <c r="AB1270" s="2">
        <v>100</v>
      </c>
      <c r="AC1270" s="2">
        <v>0</v>
      </c>
      <c r="AD1270" s="2">
        <v>0</v>
      </c>
      <c r="AE1270" s="2">
        <v>100</v>
      </c>
      <c r="AF1270" s="2">
        <v>0</v>
      </c>
      <c r="AG1270" s="2">
        <v>0</v>
      </c>
      <c r="AH1270" s="2">
        <v>100</v>
      </c>
      <c r="AI1270" s="2">
        <v>0</v>
      </c>
      <c r="AJ1270" s="2">
        <v>0</v>
      </c>
      <c r="AK1270" s="2">
        <v>100</v>
      </c>
      <c r="AL1270" s="2">
        <v>0</v>
      </c>
      <c r="AM1270" s="2">
        <v>0</v>
      </c>
      <c r="AN1270" s="2">
        <v>100</v>
      </c>
      <c r="AO1270" s="2">
        <v>0</v>
      </c>
      <c r="AP1270" s="2">
        <v>0</v>
      </c>
      <c r="AQ1270" s="2" t="s">
        <v>77</v>
      </c>
      <c r="AR1270" s="2" t="s">
        <v>77</v>
      </c>
      <c r="AS1270" s="2" t="s">
        <v>77</v>
      </c>
      <c r="AT1270" s="2">
        <v>2274239627</v>
      </c>
      <c r="AU1270" s="2">
        <v>259797334</v>
      </c>
      <c r="AV1270" s="2">
        <v>11.42</v>
      </c>
      <c r="AW1270" s="2">
        <v>50000000</v>
      </c>
      <c r="AX1270" s="2">
        <v>0</v>
      </c>
      <c r="AY1270" s="2">
        <v>0</v>
      </c>
      <c r="AZ1270" s="2">
        <v>341397700</v>
      </c>
      <c r="BA1270" s="2">
        <v>0</v>
      </c>
      <c r="BB1270" s="2">
        <v>0</v>
      </c>
      <c r="BC1270" s="2">
        <v>195084400</v>
      </c>
      <c r="BD1270" s="2">
        <v>0</v>
      </c>
      <c r="BE1270" s="2">
        <v>0</v>
      </c>
      <c r="BF1270" s="2">
        <v>97542200</v>
      </c>
      <c r="BG1270" s="2">
        <v>0</v>
      </c>
      <c r="BH1270" s="2">
        <v>0</v>
      </c>
      <c r="BI1270" s="2">
        <v>2958263927</v>
      </c>
      <c r="BJ1270" s="2">
        <v>259797334</v>
      </c>
      <c r="BK1270" s="2">
        <v>8.7799999999999994</v>
      </c>
      <c r="BL1270" s="2" t="s">
        <v>2299</v>
      </c>
      <c r="BM1270" s="3">
        <f t="shared" si="196"/>
        <v>2274.2396269999999</v>
      </c>
      <c r="BN1270" s="3">
        <f t="shared" si="197"/>
        <v>259.79733399999998</v>
      </c>
      <c r="BO1270" s="3">
        <f t="shared" si="198"/>
        <v>50</v>
      </c>
      <c r="BP1270" s="3">
        <f t="shared" si="199"/>
        <v>0</v>
      </c>
      <c r="BQ1270" s="3">
        <f t="shared" si="200"/>
        <v>341.39769999999999</v>
      </c>
      <c r="BR1270" s="3">
        <f t="shared" si="201"/>
        <v>0</v>
      </c>
      <c r="BS1270" s="3">
        <f t="shared" si="202"/>
        <v>195.08439999999999</v>
      </c>
      <c r="BT1270" s="3">
        <f t="shared" si="203"/>
        <v>0</v>
      </c>
      <c r="BU1270" s="3">
        <f t="shared" si="204"/>
        <v>97.542199999999994</v>
      </c>
      <c r="BV1270" s="3">
        <f t="shared" si="205"/>
        <v>0</v>
      </c>
    </row>
    <row r="1271" spans="1:74" x14ac:dyDescent="0.25">
      <c r="A1271">
        <v>16</v>
      </c>
      <c r="B1271" t="s">
        <v>60</v>
      </c>
      <c r="C1271" t="s">
        <v>61</v>
      </c>
      <c r="D1271">
        <v>2020</v>
      </c>
      <c r="E1271" t="s">
        <v>62</v>
      </c>
      <c r="F1271" t="s">
        <v>63</v>
      </c>
      <c r="G1271">
        <v>2</v>
      </c>
      <c r="H1271" t="s">
        <v>64</v>
      </c>
      <c r="I1271" t="s">
        <v>3427</v>
      </c>
      <c r="J1271" t="s">
        <v>2203</v>
      </c>
      <c r="K1271" t="s">
        <v>2204</v>
      </c>
      <c r="L1271" t="s">
        <v>3458</v>
      </c>
      <c r="M1271" t="s">
        <v>604</v>
      </c>
      <c r="N1271" t="s">
        <v>3469</v>
      </c>
      <c r="O1271" t="s">
        <v>68</v>
      </c>
      <c r="P1271" t="s">
        <v>3474</v>
      </c>
      <c r="Q1271" t="s">
        <v>69</v>
      </c>
      <c r="R1271" t="s">
        <v>3762</v>
      </c>
      <c r="S1271" t="s">
        <v>2294</v>
      </c>
      <c r="T1271">
        <v>18</v>
      </c>
      <c r="U1271">
        <v>4</v>
      </c>
      <c r="V1271" t="s">
        <v>2300</v>
      </c>
      <c r="W1271">
        <v>2</v>
      </c>
      <c r="X1271" t="s">
        <v>76</v>
      </c>
      <c r="Y1271">
        <v>1</v>
      </c>
      <c r="Z1271" t="s">
        <v>73</v>
      </c>
      <c r="AA1271">
        <v>1</v>
      </c>
      <c r="AB1271" s="2">
        <v>100</v>
      </c>
      <c r="AC1271" s="2">
        <v>100</v>
      </c>
      <c r="AD1271" s="2">
        <v>100</v>
      </c>
      <c r="AE1271" s="2">
        <v>100</v>
      </c>
      <c r="AF1271" s="2">
        <v>0</v>
      </c>
      <c r="AG1271" s="2">
        <v>0</v>
      </c>
      <c r="AH1271" s="2">
        <v>100</v>
      </c>
      <c r="AI1271" s="2">
        <v>0</v>
      </c>
      <c r="AJ1271" s="2">
        <v>0</v>
      </c>
      <c r="AK1271" s="2">
        <v>100</v>
      </c>
      <c r="AL1271" s="2">
        <v>0</v>
      </c>
      <c r="AM1271" s="2">
        <v>0</v>
      </c>
      <c r="AN1271" s="2">
        <v>100</v>
      </c>
      <c r="AO1271" s="2">
        <v>0</v>
      </c>
      <c r="AP1271" s="2">
        <v>0</v>
      </c>
      <c r="AQ1271" s="2" t="s">
        <v>77</v>
      </c>
      <c r="AR1271" s="2" t="s">
        <v>77</v>
      </c>
      <c r="AS1271" s="2" t="s">
        <v>77</v>
      </c>
      <c r="AT1271" s="2">
        <v>381500000</v>
      </c>
      <c r="AU1271" s="2">
        <v>47927250</v>
      </c>
      <c r="AV1271" s="2">
        <v>12.56</v>
      </c>
      <c r="AW1271" s="2">
        <v>150000000</v>
      </c>
      <c r="AX1271" s="2">
        <v>0</v>
      </c>
      <c r="AY1271" s="2">
        <v>0</v>
      </c>
      <c r="AZ1271" s="2">
        <v>499146550</v>
      </c>
      <c r="BA1271" s="2">
        <v>0</v>
      </c>
      <c r="BB1271" s="2">
        <v>0</v>
      </c>
      <c r="BC1271" s="2">
        <v>356533250</v>
      </c>
      <c r="BD1271" s="2">
        <v>0</v>
      </c>
      <c r="BE1271" s="2">
        <v>0</v>
      </c>
      <c r="BF1271" s="2">
        <v>213919950</v>
      </c>
      <c r="BG1271" s="2">
        <v>0</v>
      </c>
      <c r="BH1271" s="2">
        <v>0</v>
      </c>
      <c r="BI1271" s="2">
        <v>1601099750</v>
      </c>
      <c r="BJ1271" s="2">
        <v>47927250</v>
      </c>
      <c r="BK1271" s="2">
        <v>2.99</v>
      </c>
      <c r="BL1271" s="2" t="s">
        <v>2301</v>
      </c>
      <c r="BM1271" s="3">
        <f t="shared" si="196"/>
        <v>381.5</v>
      </c>
      <c r="BN1271" s="3">
        <f t="shared" si="197"/>
        <v>47.927250000000001</v>
      </c>
      <c r="BO1271" s="3">
        <f t="shared" si="198"/>
        <v>150</v>
      </c>
      <c r="BP1271" s="3">
        <f t="shared" si="199"/>
        <v>0</v>
      </c>
      <c r="BQ1271" s="3">
        <f t="shared" si="200"/>
        <v>499.14654999999999</v>
      </c>
      <c r="BR1271" s="3">
        <f t="shared" si="201"/>
        <v>0</v>
      </c>
      <c r="BS1271" s="3">
        <f t="shared" si="202"/>
        <v>356.53325000000001</v>
      </c>
      <c r="BT1271" s="3">
        <f t="shared" si="203"/>
        <v>0</v>
      </c>
      <c r="BU1271" s="3">
        <f t="shared" si="204"/>
        <v>213.91995</v>
      </c>
      <c r="BV1271" s="3">
        <f t="shared" si="205"/>
        <v>0</v>
      </c>
    </row>
    <row r="1272" spans="1:74" x14ac:dyDescent="0.25">
      <c r="A1272">
        <v>16</v>
      </c>
      <c r="B1272" t="s">
        <v>60</v>
      </c>
      <c r="C1272" t="s">
        <v>61</v>
      </c>
      <c r="D1272">
        <v>2020</v>
      </c>
      <c r="E1272" t="s">
        <v>62</v>
      </c>
      <c r="F1272" t="s">
        <v>63</v>
      </c>
      <c r="G1272">
        <v>2</v>
      </c>
      <c r="H1272" t="s">
        <v>64</v>
      </c>
      <c r="I1272" t="s">
        <v>3427</v>
      </c>
      <c r="J1272" t="s">
        <v>2203</v>
      </c>
      <c r="K1272" t="s">
        <v>2204</v>
      </c>
      <c r="L1272" t="s">
        <v>3458</v>
      </c>
      <c r="M1272" t="s">
        <v>604</v>
      </c>
      <c r="N1272" t="s">
        <v>3469</v>
      </c>
      <c r="O1272" t="s">
        <v>68</v>
      </c>
      <c r="P1272" t="s">
        <v>3474</v>
      </c>
      <c r="Q1272" t="s">
        <v>69</v>
      </c>
      <c r="R1272" t="s">
        <v>3762</v>
      </c>
      <c r="S1272" t="s">
        <v>2294</v>
      </c>
      <c r="T1272">
        <v>18</v>
      </c>
      <c r="U1272">
        <v>5</v>
      </c>
      <c r="V1272" t="s">
        <v>2302</v>
      </c>
      <c r="W1272">
        <v>2</v>
      </c>
      <c r="X1272" t="s">
        <v>76</v>
      </c>
      <c r="Y1272">
        <v>1</v>
      </c>
      <c r="Z1272" t="s">
        <v>73</v>
      </c>
      <c r="AA1272">
        <v>1</v>
      </c>
      <c r="AB1272" s="2">
        <v>100</v>
      </c>
      <c r="AC1272" s="2">
        <v>19.170000000000002</v>
      </c>
      <c r="AD1272" s="2">
        <v>19.170000000000002</v>
      </c>
      <c r="AE1272" s="2">
        <v>100</v>
      </c>
      <c r="AF1272" s="2">
        <v>0</v>
      </c>
      <c r="AG1272" s="2">
        <v>0</v>
      </c>
      <c r="AH1272" s="2">
        <v>100</v>
      </c>
      <c r="AI1272" s="2">
        <v>0</v>
      </c>
      <c r="AJ1272" s="2">
        <v>0</v>
      </c>
      <c r="AK1272" s="2">
        <v>0</v>
      </c>
      <c r="AL1272" s="2">
        <v>0</v>
      </c>
      <c r="AM1272" s="2">
        <v>0</v>
      </c>
      <c r="AN1272" s="2">
        <v>0</v>
      </c>
      <c r="AO1272" s="2">
        <v>0</v>
      </c>
      <c r="AP1272" s="2">
        <v>0</v>
      </c>
      <c r="AQ1272" s="2" t="s">
        <v>77</v>
      </c>
      <c r="AR1272" s="2" t="s">
        <v>77</v>
      </c>
      <c r="AS1272" s="2" t="s">
        <v>77</v>
      </c>
      <c r="AT1272" s="2">
        <v>337089766</v>
      </c>
      <c r="AU1272" s="2">
        <v>0</v>
      </c>
      <c r="AV1272" s="2">
        <v>0</v>
      </c>
      <c r="AW1272" s="2">
        <v>1472385000</v>
      </c>
      <c r="AX1272" s="2">
        <v>0</v>
      </c>
      <c r="AY1272" s="2">
        <v>0</v>
      </c>
      <c r="AZ1272" s="2">
        <v>1169384988</v>
      </c>
      <c r="BA1272" s="2">
        <v>0</v>
      </c>
      <c r="BB1272" s="2">
        <v>0</v>
      </c>
      <c r="BC1272" s="2">
        <v>0</v>
      </c>
      <c r="BD1272" s="2">
        <v>0</v>
      </c>
      <c r="BE1272" s="2">
        <v>0</v>
      </c>
      <c r="BF1272" s="2">
        <v>0</v>
      </c>
      <c r="BG1272" s="2">
        <v>0</v>
      </c>
      <c r="BH1272" s="2">
        <v>0</v>
      </c>
      <c r="BI1272" s="2">
        <v>2978859754</v>
      </c>
      <c r="BJ1272" s="2">
        <v>0</v>
      </c>
      <c r="BK1272" s="2">
        <v>0</v>
      </c>
      <c r="BL1272" s="2"/>
      <c r="BM1272" s="3">
        <f t="shared" si="196"/>
        <v>337.089766</v>
      </c>
      <c r="BN1272" s="3">
        <f t="shared" si="197"/>
        <v>0</v>
      </c>
      <c r="BO1272" s="3">
        <f t="shared" si="198"/>
        <v>1472.385</v>
      </c>
      <c r="BP1272" s="3">
        <f t="shared" si="199"/>
        <v>0</v>
      </c>
      <c r="BQ1272" s="3">
        <f t="shared" si="200"/>
        <v>1169.384988</v>
      </c>
      <c r="BR1272" s="3">
        <f t="shared" si="201"/>
        <v>0</v>
      </c>
      <c r="BS1272" s="3">
        <f t="shared" si="202"/>
        <v>0</v>
      </c>
      <c r="BT1272" s="3">
        <f t="shared" si="203"/>
        <v>0</v>
      </c>
      <c r="BU1272" s="3">
        <f t="shared" si="204"/>
        <v>0</v>
      </c>
      <c r="BV1272" s="3">
        <f t="shared" si="205"/>
        <v>0</v>
      </c>
    </row>
    <row r="1273" spans="1:74" x14ac:dyDescent="0.25">
      <c r="A1273">
        <v>16</v>
      </c>
      <c r="B1273" t="s">
        <v>60</v>
      </c>
      <c r="C1273" t="s">
        <v>61</v>
      </c>
      <c r="D1273">
        <v>2020</v>
      </c>
      <c r="E1273" t="s">
        <v>62</v>
      </c>
      <c r="F1273" t="s">
        <v>63</v>
      </c>
      <c r="G1273">
        <v>2</v>
      </c>
      <c r="H1273" t="s">
        <v>64</v>
      </c>
      <c r="I1273" t="s">
        <v>3427</v>
      </c>
      <c r="J1273" t="s">
        <v>2203</v>
      </c>
      <c r="K1273" t="s">
        <v>2204</v>
      </c>
      <c r="L1273" t="s">
        <v>3458</v>
      </c>
      <c r="M1273" t="s">
        <v>604</v>
      </c>
      <c r="N1273" t="s">
        <v>3469</v>
      </c>
      <c r="O1273" t="s">
        <v>68</v>
      </c>
      <c r="P1273" t="s">
        <v>3474</v>
      </c>
      <c r="Q1273" t="s">
        <v>69</v>
      </c>
      <c r="R1273" t="s">
        <v>3762</v>
      </c>
      <c r="S1273" t="s">
        <v>2294</v>
      </c>
      <c r="T1273">
        <v>18</v>
      </c>
      <c r="U1273">
        <v>6</v>
      </c>
      <c r="V1273" t="s">
        <v>2303</v>
      </c>
      <c r="W1273">
        <v>2</v>
      </c>
      <c r="X1273" t="s">
        <v>76</v>
      </c>
      <c r="Y1273">
        <v>1</v>
      </c>
      <c r="Z1273" t="s">
        <v>73</v>
      </c>
      <c r="AA1273">
        <v>1</v>
      </c>
      <c r="AB1273" s="2">
        <v>100</v>
      </c>
      <c r="AC1273" s="2">
        <v>17.59</v>
      </c>
      <c r="AD1273" s="2">
        <v>17.59</v>
      </c>
      <c r="AE1273" s="2">
        <v>100</v>
      </c>
      <c r="AF1273" s="2">
        <v>0</v>
      </c>
      <c r="AG1273" s="2">
        <v>0</v>
      </c>
      <c r="AH1273" s="2">
        <v>100</v>
      </c>
      <c r="AI1273" s="2">
        <v>0</v>
      </c>
      <c r="AJ1273" s="2">
        <v>0</v>
      </c>
      <c r="AK1273" s="2">
        <v>100</v>
      </c>
      <c r="AL1273" s="2">
        <v>0</v>
      </c>
      <c r="AM1273" s="2">
        <v>0</v>
      </c>
      <c r="AN1273" s="2">
        <v>100</v>
      </c>
      <c r="AO1273" s="2">
        <v>0</v>
      </c>
      <c r="AP1273" s="2">
        <v>0</v>
      </c>
      <c r="AQ1273" s="2" t="s">
        <v>77</v>
      </c>
      <c r="AR1273" s="2" t="s">
        <v>77</v>
      </c>
      <c r="AS1273" s="2" t="s">
        <v>77</v>
      </c>
      <c r="AT1273" s="2">
        <v>39985845057</v>
      </c>
      <c r="AU1273" s="2">
        <v>10518790165</v>
      </c>
      <c r="AV1273" s="2">
        <v>26.31</v>
      </c>
      <c r="AW1273" s="2">
        <v>93856387000</v>
      </c>
      <c r="AX1273" s="2">
        <v>0</v>
      </c>
      <c r="AY1273" s="2">
        <v>0</v>
      </c>
      <c r="AZ1273" s="2">
        <v>81693239741</v>
      </c>
      <c r="BA1273" s="2">
        <v>0</v>
      </c>
      <c r="BB1273" s="2">
        <v>0</v>
      </c>
      <c r="BC1273" s="2">
        <v>78816058331</v>
      </c>
      <c r="BD1273" s="2">
        <v>0</v>
      </c>
      <c r="BE1273" s="2">
        <v>0</v>
      </c>
      <c r="BF1273" s="2">
        <v>76040209332</v>
      </c>
      <c r="BG1273" s="2">
        <v>0</v>
      </c>
      <c r="BH1273" s="2">
        <v>0</v>
      </c>
      <c r="BI1273" s="2">
        <v>370391739461</v>
      </c>
      <c r="BJ1273" s="2">
        <v>10518790165</v>
      </c>
      <c r="BK1273" s="2">
        <v>2.84</v>
      </c>
      <c r="BL1273" s="2"/>
      <c r="BM1273" s="3">
        <f t="shared" si="196"/>
        <v>39985.845056999999</v>
      </c>
      <c r="BN1273" s="3">
        <f t="shared" si="197"/>
        <v>10518.790165</v>
      </c>
      <c r="BO1273" s="3">
        <f t="shared" si="198"/>
        <v>93856.387000000002</v>
      </c>
      <c r="BP1273" s="3">
        <f t="shared" si="199"/>
        <v>0</v>
      </c>
      <c r="BQ1273" s="3">
        <f t="shared" si="200"/>
        <v>81693.239740999998</v>
      </c>
      <c r="BR1273" s="3">
        <f t="shared" si="201"/>
        <v>0</v>
      </c>
      <c r="BS1273" s="3">
        <f t="shared" si="202"/>
        <v>78816.058330999993</v>
      </c>
      <c r="BT1273" s="3">
        <f t="shared" si="203"/>
        <v>0</v>
      </c>
      <c r="BU1273" s="3">
        <f t="shared" si="204"/>
        <v>76040.209331999999</v>
      </c>
      <c r="BV1273" s="3">
        <f t="shared" si="205"/>
        <v>0</v>
      </c>
    </row>
    <row r="1274" spans="1:74" x14ac:dyDescent="0.25">
      <c r="A1274">
        <v>16</v>
      </c>
      <c r="B1274" t="s">
        <v>60</v>
      </c>
      <c r="C1274" t="s">
        <v>61</v>
      </c>
      <c r="D1274">
        <v>2020</v>
      </c>
      <c r="E1274" t="s">
        <v>62</v>
      </c>
      <c r="F1274" t="s">
        <v>63</v>
      </c>
      <c r="G1274">
        <v>2</v>
      </c>
      <c r="H1274" t="s">
        <v>64</v>
      </c>
      <c r="I1274" t="s">
        <v>3427</v>
      </c>
      <c r="J1274" t="s">
        <v>2203</v>
      </c>
      <c r="K1274" t="s">
        <v>2204</v>
      </c>
      <c r="L1274" t="s">
        <v>3458</v>
      </c>
      <c r="M1274" t="s">
        <v>604</v>
      </c>
      <c r="N1274" t="s">
        <v>3469</v>
      </c>
      <c r="O1274" t="s">
        <v>68</v>
      </c>
      <c r="P1274" t="s">
        <v>3474</v>
      </c>
      <c r="Q1274" t="s">
        <v>69</v>
      </c>
      <c r="R1274" t="s">
        <v>3762</v>
      </c>
      <c r="S1274" t="s">
        <v>2294</v>
      </c>
      <c r="T1274">
        <v>18</v>
      </c>
      <c r="U1274">
        <v>7</v>
      </c>
      <c r="V1274" t="s">
        <v>2304</v>
      </c>
      <c r="W1274">
        <v>2</v>
      </c>
      <c r="X1274" t="s">
        <v>76</v>
      </c>
      <c r="Y1274">
        <v>1</v>
      </c>
      <c r="Z1274" t="s">
        <v>73</v>
      </c>
      <c r="AA1274">
        <v>1</v>
      </c>
      <c r="AB1274" s="2">
        <v>100</v>
      </c>
      <c r="AC1274" s="2">
        <v>36.07</v>
      </c>
      <c r="AD1274" s="2">
        <v>36.07</v>
      </c>
      <c r="AE1274" s="2">
        <v>100</v>
      </c>
      <c r="AF1274" s="2">
        <v>0</v>
      </c>
      <c r="AG1274" s="2">
        <v>0</v>
      </c>
      <c r="AH1274" s="2">
        <v>100</v>
      </c>
      <c r="AI1274" s="2">
        <v>0</v>
      </c>
      <c r="AJ1274" s="2">
        <v>0</v>
      </c>
      <c r="AK1274" s="2">
        <v>100</v>
      </c>
      <c r="AL1274" s="2">
        <v>0</v>
      </c>
      <c r="AM1274" s="2">
        <v>0</v>
      </c>
      <c r="AN1274" s="2">
        <v>100</v>
      </c>
      <c r="AO1274" s="2">
        <v>0</v>
      </c>
      <c r="AP1274" s="2">
        <v>0</v>
      </c>
      <c r="AQ1274" s="2" t="s">
        <v>77</v>
      </c>
      <c r="AR1274" s="2" t="s">
        <v>77</v>
      </c>
      <c r="AS1274" s="2" t="s">
        <v>77</v>
      </c>
      <c r="AT1274" s="2">
        <v>602664153</v>
      </c>
      <c r="AU1274" s="2">
        <v>196144733</v>
      </c>
      <c r="AV1274" s="2">
        <v>32.549999999999997</v>
      </c>
      <c r="AW1274" s="2">
        <v>5289361000</v>
      </c>
      <c r="AX1274" s="2">
        <v>0</v>
      </c>
      <c r="AY1274" s="2">
        <v>0</v>
      </c>
      <c r="AZ1274" s="2">
        <v>1951250309</v>
      </c>
      <c r="BA1274" s="2">
        <v>0</v>
      </c>
      <c r="BB1274" s="2">
        <v>0</v>
      </c>
      <c r="BC1274" s="2">
        <v>1951250309</v>
      </c>
      <c r="BD1274" s="2">
        <v>0</v>
      </c>
      <c r="BE1274" s="2">
        <v>0</v>
      </c>
      <c r="BF1274" s="2">
        <v>1951250307</v>
      </c>
      <c r="BG1274" s="2">
        <v>0</v>
      </c>
      <c r="BH1274" s="2">
        <v>0</v>
      </c>
      <c r="BI1274" s="2">
        <v>11745776078</v>
      </c>
      <c r="BJ1274" s="2">
        <v>196144733</v>
      </c>
      <c r="BK1274" s="2">
        <v>1.67</v>
      </c>
      <c r="BL1274" s="2"/>
      <c r="BM1274" s="3">
        <f t="shared" si="196"/>
        <v>602.66415300000006</v>
      </c>
      <c r="BN1274" s="3">
        <f t="shared" si="197"/>
        <v>196.144733</v>
      </c>
      <c r="BO1274" s="3">
        <f t="shared" si="198"/>
        <v>5289.3609999999999</v>
      </c>
      <c r="BP1274" s="3">
        <f t="shared" si="199"/>
        <v>0</v>
      </c>
      <c r="BQ1274" s="3">
        <f t="shared" si="200"/>
        <v>1951.250309</v>
      </c>
      <c r="BR1274" s="3">
        <f t="shared" si="201"/>
        <v>0</v>
      </c>
      <c r="BS1274" s="3">
        <f t="shared" si="202"/>
        <v>1951.250309</v>
      </c>
      <c r="BT1274" s="3">
        <f t="shared" si="203"/>
        <v>0</v>
      </c>
      <c r="BU1274" s="3">
        <f t="shared" si="204"/>
        <v>1951.250307</v>
      </c>
      <c r="BV1274" s="3">
        <f t="shared" si="205"/>
        <v>0</v>
      </c>
    </row>
    <row r="1275" spans="1:74" x14ac:dyDescent="0.25">
      <c r="A1275">
        <v>16</v>
      </c>
      <c r="B1275" t="s">
        <v>60</v>
      </c>
      <c r="C1275" t="s">
        <v>61</v>
      </c>
      <c r="D1275">
        <v>2020</v>
      </c>
      <c r="E1275" t="s">
        <v>62</v>
      </c>
      <c r="F1275" t="s">
        <v>63</v>
      </c>
      <c r="G1275">
        <v>2</v>
      </c>
      <c r="H1275" t="s">
        <v>64</v>
      </c>
      <c r="I1275" t="s">
        <v>3427</v>
      </c>
      <c r="J1275" t="s">
        <v>2203</v>
      </c>
      <c r="K1275" t="s">
        <v>2204</v>
      </c>
      <c r="L1275" t="s">
        <v>3458</v>
      </c>
      <c r="M1275" t="s">
        <v>604</v>
      </c>
      <c r="N1275" t="s">
        <v>3469</v>
      </c>
      <c r="O1275" t="s">
        <v>68</v>
      </c>
      <c r="P1275" t="s">
        <v>3474</v>
      </c>
      <c r="Q1275" t="s">
        <v>69</v>
      </c>
      <c r="R1275" t="s">
        <v>3762</v>
      </c>
      <c r="S1275" t="s">
        <v>2294</v>
      </c>
      <c r="T1275">
        <v>18</v>
      </c>
      <c r="U1275">
        <v>8</v>
      </c>
      <c r="V1275" t="s">
        <v>2305</v>
      </c>
      <c r="W1275">
        <v>1</v>
      </c>
      <c r="X1275" t="s">
        <v>72</v>
      </c>
      <c r="Y1275">
        <v>1</v>
      </c>
      <c r="Z1275" t="s">
        <v>73</v>
      </c>
      <c r="AA1275">
        <v>1</v>
      </c>
      <c r="AB1275" s="2">
        <v>0.2</v>
      </c>
      <c r="AC1275" s="2">
        <v>0.04</v>
      </c>
      <c r="AD1275" s="2">
        <v>20</v>
      </c>
      <c r="AE1275" s="2">
        <v>0.2</v>
      </c>
      <c r="AF1275" s="2">
        <v>0</v>
      </c>
      <c r="AG1275" s="2">
        <v>0</v>
      </c>
      <c r="AH1275" s="2">
        <v>0.2</v>
      </c>
      <c r="AI1275" s="2">
        <v>0</v>
      </c>
      <c r="AJ1275" s="2">
        <v>0</v>
      </c>
      <c r="AK1275" s="2">
        <v>0.2</v>
      </c>
      <c r="AL1275" s="2">
        <v>0</v>
      </c>
      <c r="AM1275" s="2">
        <v>0</v>
      </c>
      <c r="AN1275" s="2">
        <v>0.2</v>
      </c>
      <c r="AO1275" s="2">
        <v>0</v>
      </c>
      <c r="AP1275" s="2">
        <v>0</v>
      </c>
      <c r="AQ1275" s="2">
        <v>1</v>
      </c>
      <c r="AR1275" s="2">
        <v>0.04</v>
      </c>
      <c r="AS1275" s="2">
        <v>4</v>
      </c>
      <c r="AT1275" s="2">
        <v>812000000</v>
      </c>
      <c r="AU1275" s="2">
        <v>648141302</v>
      </c>
      <c r="AV1275" s="2">
        <v>79.819999999999993</v>
      </c>
      <c r="AW1275" s="2">
        <v>992408000</v>
      </c>
      <c r="AX1275" s="2">
        <v>0</v>
      </c>
      <c r="AY1275" s="2">
        <v>0</v>
      </c>
      <c r="AZ1275" s="2">
        <v>1305269700</v>
      </c>
      <c r="BA1275" s="2">
        <v>0</v>
      </c>
      <c r="BB1275" s="2">
        <v>0</v>
      </c>
      <c r="BC1275" s="2">
        <v>870179800</v>
      </c>
      <c r="BD1275" s="2">
        <v>0</v>
      </c>
      <c r="BE1275" s="2">
        <v>0</v>
      </c>
      <c r="BF1275" s="2">
        <v>870179800</v>
      </c>
      <c r="BG1275" s="2">
        <v>0</v>
      </c>
      <c r="BH1275" s="2">
        <v>0</v>
      </c>
      <c r="BI1275" s="2">
        <v>4850037300</v>
      </c>
      <c r="BJ1275" s="2">
        <v>648141302</v>
      </c>
      <c r="BK1275" s="2">
        <v>13.36</v>
      </c>
      <c r="BL1275" s="2" t="s">
        <v>2306</v>
      </c>
      <c r="BM1275" s="3">
        <f t="shared" si="196"/>
        <v>812</v>
      </c>
      <c r="BN1275" s="3">
        <f t="shared" si="197"/>
        <v>648.141302</v>
      </c>
      <c r="BO1275" s="3">
        <f t="shared" si="198"/>
        <v>992.40800000000002</v>
      </c>
      <c r="BP1275" s="3">
        <f t="shared" si="199"/>
        <v>0</v>
      </c>
      <c r="BQ1275" s="3">
        <f t="shared" si="200"/>
        <v>1305.2697000000001</v>
      </c>
      <c r="BR1275" s="3">
        <f t="shared" si="201"/>
        <v>0</v>
      </c>
      <c r="BS1275" s="3">
        <f t="shared" si="202"/>
        <v>870.1798</v>
      </c>
      <c r="BT1275" s="3">
        <f t="shared" si="203"/>
        <v>0</v>
      </c>
      <c r="BU1275" s="3">
        <f t="shared" si="204"/>
        <v>870.1798</v>
      </c>
      <c r="BV1275" s="3">
        <f t="shared" si="205"/>
        <v>0</v>
      </c>
    </row>
    <row r="1276" spans="1:74" x14ac:dyDescent="0.25">
      <c r="A1276">
        <v>16</v>
      </c>
      <c r="B1276" t="s">
        <v>60</v>
      </c>
      <c r="C1276" t="s">
        <v>61</v>
      </c>
      <c r="D1276">
        <v>2020</v>
      </c>
      <c r="E1276" t="s">
        <v>62</v>
      </c>
      <c r="F1276" t="s">
        <v>63</v>
      </c>
      <c r="G1276">
        <v>2</v>
      </c>
      <c r="H1276" t="s">
        <v>64</v>
      </c>
      <c r="I1276" t="s">
        <v>3427</v>
      </c>
      <c r="J1276" t="s">
        <v>2203</v>
      </c>
      <c r="K1276" t="s">
        <v>2204</v>
      </c>
      <c r="L1276" t="s">
        <v>3458</v>
      </c>
      <c r="M1276" t="s">
        <v>604</v>
      </c>
      <c r="N1276" t="s">
        <v>3469</v>
      </c>
      <c r="O1276" t="s">
        <v>68</v>
      </c>
      <c r="P1276" t="s">
        <v>3474</v>
      </c>
      <c r="Q1276" t="s">
        <v>69</v>
      </c>
      <c r="R1276" t="s">
        <v>3762</v>
      </c>
      <c r="S1276" t="s">
        <v>2294</v>
      </c>
      <c r="T1276">
        <v>18</v>
      </c>
      <c r="U1276">
        <v>9</v>
      </c>
      <c r="V1276" t="s">
        <v>2307</v>
      </c>
      <c r="W1276">
        <v>2</v>
      </c>
      <c r="X1276" t="s">
        <v>76</v>
      </c>
      <c r="Y1276">
        <v>1</v>
      </c>
      <c r="Z1276" t="s">
        <v>73</v>
      </c>
      <c r="AA1276">
        <v>1</v>
      </c>
      <c r="AB1276" s="2">
        <v>100</v>
      </c>
      <c r="AC1276" s="2">
        <v>33.49</v>
      </c>
      <c r="AD1276" s="2">
        <v>33.49</v>
      </c>
      <c r="AE1276" s="2">
        <v>100</v>
      </c>
      <c r="AF1276" s="2">
        <v>0</v>
      </c>
      <c r="AG1276" s="2">
        <v>0</v>
      </c>
      <c r="AH1276" s="2">
        <v>100</v>
      </c>
      <c r="AI1276" s="2">
        <v>0</v>
      </c>
      <c r="AJ1276" s="2">
        <v>0</v>
      </c>
      <c r="AK1276" s="2">
        <v>100</v>
      </c>
      <c r="AL1276" s="2">
        <v>0</v>
      </c>
      <c r="AM1276" s="2">
        <v>0</v>
      </c>
      <c r="AN1276" s="2">
        <v>100</v>
      </c>
      <c r="AO1276" s="2">
        <v>0</v>
      </c>
      <c r="AP1276" s="2">
        <v>0</v>
      </c>
      <c r="AQ1276" s="2" t="s">
        <v>77</v>
      </c>
      <c r="AR1276" s="2" t="s">
        <v>77</v>
      </c>
      <c r="AS1276" s="2" t="s">
        <v>77</v>
      </c>
      <c r="AT1276" s="2">
        <v>9678696816</v>
      </c>
      <c r="AU1276" s="2">
        <v>3930819240</v>
      </c>
      <c r="AV1276" s="2">
        <v>40.61</v>
      </c>
      <c r="AW1276" s="2">
        <v>12505047000</v>
      </c>
      <c r="AX1276" s="2">
        <v>0</v>
      </c>
      <c r="AY1276" s="2">
        <v>0</v>
      </c>
      <c r="AZ1276" s="2">
        <v>12566462132</v>
      </c>
      <c r="BA1276" s="2">
        <v>0</v>
      </c>
      <c r="BB1276" s="2">
        <v>0</v>
      </c>
      <c r="BC1276" s="2">
        <v>3141615533</v>
      </c>
      <c r="BD1276" s="2">
        <v>0</v>
      </c>
      <c r="BE1276" s="2">
        <v>0</v>
      </c>
      <c r="BF1276" s="2">
        <v>3141615533</v>
      </c>
      <c r="BG1276" s="2">
        <v>0</v>
      </c>
      <c r="BH1276" s="2">
        <v>0</v>
      </c>
      <c r="BI1276" s="2">
        <v>41033437014</v>
      </c>
      <c r="BJ1276" s="2">
        <v>3930819240</v>
      </c>
      <c r="BK1276" s="2">
        <v>9.58</v>
      </c>
      <c r="BL1276" s="2" t="s">
        <v>2308</v>
      </c>
      <c r="BM1276" s="3">
        <f t="shared" si="196"/>
        <v>9678.6968159999997</v>
      </c>
      <c r="BN1276" s="3">
        <f t="shared" si="197"/>
        <v>3930.8192399999998</v>
      </c>
      <c r="BO1276" s="3">
        <f t="shared" si="198"/>
        <v>12505.047</v>
      </c>
      <c r="BP1276" s="3">
        <f t="shared" si="199"/>
        <v>0</v>
      </c>
      <c r="BQ1276" s="3">
        <f t="shared" si="200"/>
        <v>12566.462132000001</v>
      </c>
      <c r="BR1276" s="3">
        <f t="shared" si="201"/>
        <v>0</v>
      </c>
      <c r="BS1276" s="3">
        <f t="shared" si="202"/>
        <v>3141.6155330000001</v>
      </c>
      <c r="BT1276" s="3">
        <f t="shared" si="203"/>
        <v>0</v>
      </c>
      <c r="BU1276" s="3">
        <f t="shared" si="204"/>
        <v>3141.6155330000001</v>
      </c>
      <c r="BV1276" s="3">
        <f t="shared" si="205"/>
        <v>0</v>
      </c>
    </row>
    <row r="1277" spans="1:74" x14ac:dyDescent="0.25">
      <c r="A1277">
        <v>16</v>
      </c>
      <c r="B1277" t="s">
        <v>60</v>
      </c>
      <c r="C1277" t="s">
        <v>61</v>
      </c>
      <c r="D1277">
        <v>2020</v>
      </c>
      <c r="E1277" t="s">
        <v>62</v>
      </c>
      <c r="F1277" t="s">
        <v>63</v>
      </c>
      <c r="G1277">
        <v>2</v>
      </c>
      <c r="H1277" t="s">
        <v>64</v>
      </c>
      <c r="I1277" t="s">
        <v>3427</v>
      </c>
      <c r="J1277" t="s">
        <v>2203</v>
      </c>
      <c r="K1277" t="s">
        <v>2204</v>
      </c>
      <c r="L1277" t="s">
        <v>3458</v>
      </c>
      <c r="M1277" t="s">
        <v>604</v>
      </c>
      <c r="N1277" t="s">
        <v>3469</v>
      </c>
      <c r="O1277" t="s">
        <v>68</v>
      </c>
      <c r="P1277" t="s">
        <v>3474</v>
      </c>
      <c r="Q1277" t="s">
        <v>69</v>
      </c>
      <c r="R1277" t="s">
        <v>3762</v>
      </c>
      <c r="S1277" t="s">
        <v>2294</v>
      </c>
      <c r="T1277">
        <v>18</v>
      </c>
      <c r="U1277">
        <v>10</v>
      </c>
      <c r="V1277" t="s">
        <v>2309</v>
      </c>
      <c r="W1277">
        <v>2</v>
      </c>
      <c r="X1277" t="s">
        <v>76</v>
      </c>
      <c r="Y1277">
        <v>1</v>
      </c>
      <c r="Z1277" t="s">
        <v>73</v>
      </c>
      <c r="AA1277">
        <v>1</v>
      </c>
      <c r="AB1277" s="2">
        <v>100</v>
      </c>
      <c r="AC1277" s="2">
        <v>40</v>
      </c>
      <c r="AD1277" s="2">
        <v>40</v>
      </c>
      <c r="AE1277" s="2">
        <v>100</v>
      </c>
      <c r="AF1277" s="2">
        <v>0</v>
      </c>
      <c r="AG1277" s="2">
        <v>0</v>
      </c>
      <c r="AH1277" s="2">
        <v>100</v>
      </c>
      <c r="AI1277" s="2">
        <v>0</v>
      </c>
      <c r="AJ1277" s="2">
        <v>0</v>
      </c>
      <c r="AK1277" s="2">
        <v>100</v>
      </c>
      <c r="AL1277" s="2">
        <v>0</v>
      </c>
      <c r="AM1277" s="2">
        <v>0</v>
      </c>
      <c r="AN1277" s="2">
        <v>100</v>
      </c>
      <c r="AO1277" s="2">
        <v>0</v>
      </c>
      <c r="AP1277" s="2">
        <v>0</v>
      </c>
      <c r="AQ1277" s="2" t="s">
        <v>77</v>
      </c>
      <c r="AR1277" s="2" t="s">
        <v>77</v>
      </c>
      <c r="AS1277" s="2" t="s">
        <v>77</v>
      </c>
      <c r="AT1277" s="2">
        <v>9968503752</v>
      </c>
      <c r="AU1277" s="2">
        <v>502820952</v>
      </c>
      <c r="AV1277" s="2">
        <v>5.04</v>
      </c>
      <c r="AW1277" s="2">
        <v>14568171000</v>
      </c>
      <c r="AX1277" s="2">
        <v>0</v>
      </c>
      <c r="AY1277" s="2">
        <v>0</v>
      </c>
      <c r="AZ1277" s="2">
        <v>13505797686</v>
      </c>
      <c r="BA1277" s="2">
        <v>0</v>
      </c>
      <c r="BB1277" s="2">
        <v>0</v>
      </c>
      <c r="BC1277" s="2">
        <v>28262508186</v>
      </c>
      <c r="BD1277" s="2">
        <v>0</v>
      </c>
      <c r="BE1277" s="2">
        <v>0</v>
      </c>
      <c r="BF1277" s="2">
        <v>13505797686</v>
      </c>
      <c r="BG1277" s="2">
        <v>0</v>
      </c>
      <c r="BH1277" s="2">
        <v>0</v>
      </c>
      <c r="BI1277" s="2">
        <v>79810778310</v>
      </c>
      <c r="BJ1277" s="2">
        <v>502820952</v>
      </c>
      <c r="BK1277" s="2">
        <v>0.63</v>
      </c>
      <c r="BL1277" s="2" t="s">
        <v>2310</v>
      </c>
      <c r="BM1277" s="3">
        <f t="shared" si="196"/>
        <v>9968.5037520000005</v>
      </c>
      <c r="BN1277" s="3">
        <f t="shared" si="197"/>
        <v>502.82095199999998</v>
      </c>
      <c r="BO1277" s="3">
        <f t="shared" si="198"/>
        <v>14568.171</v>
      </c>
      <c r="BP1277" s="3">
        <f t="shared" si="199"/>
        <v>0</v>
      </c>
      <c r="BQ1277" s="3">
        <f t="shared" si="200"/>
        <v>13505.797686</v>
      </c>
      <c r="BR1277" s="3">
        <f t="shared" si="201"/>
        <v>0</v>
      </c>
      <c r="BS1277" s="3">
        <f t="shared" si="202"/>
        <v>28262.508185999999</v>
      </c>
      <c r="BT1277" s="3">
        <f t="shared" si="203"/>
        <v>0</v>
      </c>
      <c r="BU1277" s="3">
        <f t="shared" si="204"/>
        <v>13505.797686</v>
      </c>
      <c r="BV1277" s="3">
        <f t="shared" si="205"/>
        <v>0</v>
      </c>
    </row>
    <row r="1278" spans="1:74" x14ac:dyDescent="0.25">
      <c r="A1278">
        <v>16</v>
      </c>
      <c r="B1278" t="s">
        <v>60</v>
      </c>
      <c r="C1278" t="s">
        <v>61</v>
      </c>
      <c r="D1278">
        <v>2020</v>
      </c>
      <c r="E1278" t="s">
        <v>62</v>
      </c>
      <c r="F1278" t="s">
        <v>63</v>
      </c>
      <c r="G1278">
        <v>2</v>
      </c>
      <c r="H1278" t="s">
        <v>64</v>
      </c>
      <c r="I1278" t="s">
        <v>3427</v>
      </c>
      <c r="J1278" t="s">
        <v>2203</v>
      </c>
      <c r="K1278" t="s">
        <v>2204</v>
      </c>
      <c r="L1278" t="s">
        <v>3458</v>
      </c>
      <c r="M1278" t="s">
        <v>604</v>
      </c>
      <c r="N1278" t="s">
        <v>3469</v>
      </c>
      <c r="O1278" t="s">
        <v>68</v>
      </c>
      <c r="P1278" t="s">
        <v>3474</v>
      </c>
      <c r="Q1278" t="s">
        <v>69</v>
      </c>
      <c r="R1278" t="s">
        <v>3762</v>
      </c>
      <c r="S1278" t="s">
        <v>2294</v>
      </c>
      <c r="T1278">
        <v>18</v>
      </c>
      <c r="U1278">
        <v>11</v>
      </c>
      <c r="V1278" t="s">
        <v>2311</v>
      </c>
      <c r="W1278">
        <v>1</v>
      </c>
      <c r="X1278" t="s">
        <v>72</v>
      </c>
      <c r="Y1278">
        <v>1</v>
      </c>
      <c r="Z1278" t="s">
        <v>73</v>
      </c>
      <c r="AA1278">
        <v>1</v>
      </c>
      <c r="AB1278" s="2">
        <v>0</v>
      </c>
      <c r="AC1278" s="2">
        <v>0</v>
      </c>
      <c r="AD1278" s="2">
        <v>0</v>
      </c>
      <c r="AE1278" s="2">
        <v>0.5</v>
      </c>
      <c r="AF1278" s="2">
        <v>0</v>
      </c>
      <c r="AG1278" s="2">
        <v>0</v>
      </c>
      <c r="AH1278" s="2">
        <v>0.5</v>
      </c>
      <c r="AI1278" s="2">
        <v>0</v>
      </c>
      <c r="AJ1278" s="2">
        <v>0</v>
      </c>
      <c r="AK1278" s="2">
        <v>0.5</v>
      </c>
      <c r="AL1278" s="2">
        <v>0</v>
      </c>
      <c r="AM1278" s="2">
        <v>0</v>
      </c>
      <c r="AN1278" s="2">
        <v>0.5</v>
      </c>
      <c r="AO1278" s="2">
        <v>0</v>
      </c>
      <c r="AP1278" s="2">
        <v>0</v>
      </c>
      <c r="AQ1278" s="2">
        <v>2</v>
      </c>
      <c r="AR1278" s="2">
        <v>0</v>
      </c>
      <c r="AS1278" s="2">
        <v>0</v>
      </c>
      <c r="AT1278" s="2">
        <v>0</v>
      </c>
      <c r="AU1278" s="2">
        <v>0</v>
      </c>
      <c r="AV1278" s="2">
        <v>0</v>
      </c>
      <c r="AW1278" s="2">
        <v>910000000</v>
      </c>
      <c r="AX1278" s="2">
        <v>0</v>
      </c>
      <c r="AY1278" s="2">
        <v>0</v>
      </c>
      <c r="AZ1278" s="2">
        <v>716513750</v>
      </c>
      <c r="BA1278" s="2">
        <v>0</v>
      </c>
      <c r="BB1278" s="2">
        <v>0</v>
      </c>
      <c r="BC1278" s="2">
        <v>716513750</v>
      </c>
      <c r="BD1278" s="2">
        <v>0</v>
      </c>
      <c r="BE1278" s="2">
        <v>0</v>
      </c>
      <c r="BF1278" s="2">
        <v>716513750</v>
      </c>
      <c r="BG1278" s="2">
        <v>0</v>
      </c>
      <c r="BH1278" s="2">
        <v>0</v>
      </c>
      <c r="BI1278" s="2">
        <v>3059541250</v>
      </c>
      <c r="BJ1278" s="2">
        <v>0</v>
      </c>
      <c r="BK1278" s="2">
        <v>0</v>
      </c>
      <c r="BL1278" s="2" t="s">
        <v>74</v>
      </c>
      <c r="BM1278" s="3">
        <f t="shared" si="196"/>
        <v>0</v>
      </c>
      <c r="BN1278" s="3">
        <f t="shared" si="197"/>
        <v>0</v>
      </c>
      <c r="BO1278" s="3">
        <f t="shared" si="198"/>
        <v>910</v>
      </c>
      <c r="BP1278" s="3">
        <f t="shared" si="199"/>
        <v>0</v>
      </c>
      <c r="BQ1278" s="3">
        <f t="shared" si="200"/>
        <v>716.51374999999996</v>
      </c>
      <c r="BR1278" s="3">
        <f t="shared" si="201"/>
        <v>0</v>
      </c>
      <c r="BS1278" s="3">
        <f t="shared" si="202"/>
        <v>716.51374999999996</v>
      </c>
      <c r="BT1278" s="3">
        <f t="shared" si="203"/>
        <v>0</v>
      </c>
      <c r="BU1278" s="3">
        <f t="shared" si="204"/>
        <v>716.51374999999996</v>
      </c>
      <c r="BV1278" s="3">
        <f t="shared" si="205"/>
        <v>0</v>
      </c>
    </row>
    <row r="1279" spans="1:74" x14ac:dyDescent="0.25">
      <c r="A1279">
        <v>16</v>
      </c>
      <c r="B1279" t="s">
        <v>60</v>
      </c>
      <c r="C1279" t="s">
        <v>61</v>
      </c>
      <c r="D1279">
        <v>2020</v>
      </c>
      <c r="E1279" t="s">
        <v>62</v>
      </c>
      <c r="F1279" t="s">
        <v>63</v>
      </c>
      <c r="G1279">
        <v>2</v>
      </c>
      <c r="H1279" t="s">
        <v>64</v>
      </c>
      <c r="I1279" t="s">
        <v>3427</v>
      </c>
      <c r="J1279" t="s">
        <v>2203</v>
      </c>
      <c r="K1279" t="s">
        <v>2204</v>
      </c>
      <c r="L1279" t="s">
        <v>3458</v>
      </c>
      <c r="M1279" t="s">
        <v>604</v>
      </c>
      <c r="N1279" t="s">
        <v>3469</v>
      </c>
      <c r="O1279" t="s">
        <v>68</v>
      </c>
      <c r="P1279" t="s">
        <v>3474</v>
      </c>
      <c r="Q1279" t="s">
        <v>69</v>
      </c>
      <c r="R1279" t="s">
        <v>3762</v>
      </c>
      <c r="S1279" t="s">
        <v>2294</v>
      </c>
      <c r="T1279">
        <v>18</v>
      </c>
      <c r="U1279">
        <v>12</v>
      </c>
      <c r="V1279" t="s">
        <v>2312</v>
      </c>
      <c r="W1279">
        <v>1</v>
      </c>
      <c r="X1279" t="s">
        <v>72</v>
      </c>
      <c r="Y1279">
        <v>1</v>
      </c>
      <c r="Z1279" t="s">
        <v>73</v>
      </c>
      <c r="AA1279">
        <v>1</v>
      </c>
      <c r="AB1279" s="2">
        <v>0.2</v>
      </c>
      <c r="AC1279" s="2">
        <v>7.0000000000000007E-2</v>
      </c>
      <c r="AD1279" s="2">
        <v>35</v>
      </c>
      <c r="AE1279" s="2">
        <v>0.5</v>
      </c>
      <c r="AF1279" s="2">
        <v>0</v>
      </c>
      <c r="AG1279" s="2">
        <v>0</v>
      </c>
      <c r="AH1279" s="2">
        <v>0.5</v>
      </c>
      <c r="AI1279" s="2">
        <v>0</v>
      </c>
      <c r="AJ1279" s="2">
        <v>0</v>
      </c>
      <c r="AK1279" s="2">
        <v>0.5</v>
      </c>
      <c r="AL1279" s="2">
        <v>0</v>
      </c>
      <c r="AM1279" s="2">
        <v>0</v>
      </c>
      <c r="AN1279" s="2">
        <v>0.3</v>
      </c>
      <c r="AO1279" s="2">
        <v>0</v>
      </c>
      <c r="AP1279" s="2">
        <v>0</v>
      </c>
      <c r="AQ1279" s="2">
        <v>2</v>
      </c>
      <c r="AR1279" s="2">
        <v>7.0000000000000007E-2</v>
      </c>
      <c r="AS1279" s="2">
        <v>3.5</v>
      </c>
      <c r="AT1279" s="2">
        <v>27600000</v>
      </c>
      <c r="AU1279" s="2">
        <v>27600000</v>
      </c>
      <c r="AV1279" s="2">
        <v>100</v>
      </c>
      <c r="AW1279" s="2">
        <v>175748000</v>
      </c>
      <c r="AX1279" s="2">
        <v>0</v>
      </c>
      <c r="AY1279" s="2">
        <v>0</v>
      </c>
      <c r="AZ1279" s="2">
        <v>276605500</v>
      </c>
      <c r="BA1279" s="2">
        <v>0</v>
      </c>
      <c r="BB1279" s="2">
        <v>0</v>
      </c>
      <c r="BC1279" s="2">
        <v>276605500</v>
      </c>
      <c r="BD1279" s="2">
        <v>0</v>
      </c>
      <c r="BE1279" s="2">
        <v>0</v>
      </c>
      <c r="BF1279" s="2">
        <v>276605500</v>
      </c>
      <c r="BG1279" s="2">
        <v>0</v>
      </c>
      <c r="BH1279" s="2">
        <v>0</v>
      </c>
      <c r="BI1279" s="2">
        <v>1033164500</v>
      </c>
      <c r="BJ1279" s="2">
        <v>27600000</v>
      </c>
      <c r="BK1279" s="2">
        <v>2.67</v>
      </c>
      <c r="BL1279" s="2" t="s">
        <v>2313</v>
      </c>
      <c r="BM1279" s="3">
        <f t="shared" si="196"/>
        <v>27.6</v>
      </c>
      <c r="BN1279" s="3">
        <f t="shared" si="197"/>
        <v>27.6</v>
      </c>
      <c r="BO1279" s="3">
        <f t="shared" si="198"/>
        <v>175.74799999999999</v>
      </c>
      <c r="BP1279" s="3">
        <f t="shared" si="199"/>
        <v>0</v>
      </c>
      <c r="BQ1279" s="3">
        <f t="shared" si="200"/>
        <v>276.60550000000001</v>
      </c>
      <c r="BR1279" s="3">
        <f t="shared" si="201"/>
        <v>0</v>
      </c>
      <c r="BS1279" s="3">
        <f t="shared" si="202"/>
        <v>276.60550000000001</v>
      </c>
      <c r="BT1279" s="3">
        <f t="shared" si="203"/>
        <v>0</v>
      </c>
      <c r="BU1279" s="3">
        <f t="shared" si="204"/>
        <v>276.60550000000001</v>
      </c>
      <c r="BV1279" s="3">
        <f t="shared" si="205"/>
        <v>0</v>
      </c>
    </row>
    <row r="1280" spans="1:74" x14ac:dyDescent="0.25">
      <c r="A1280">
        <v>16</v>
      </c>
      <c r="B1280" t="s">
        <v>60</v>
      </c>
      <c r="C1280" t="s">
        <v>61</v>
      </c>
      <c r="D1280">
        <v>2020</v>
      </c>
      <c r="E1280" t="s">
        <v>62</v>
      </c>
      <c r="F1280" t="s">
        <v>63</v>
      </c>
      <c r="G1280">
        <v>2</v>
      </c>
      <c r="H1280" t="s">
        <v>64</v>
      </c>
      <c r="I1280" t="s">
        <v>3427</v>
      </c>
      <c r="J1280" t="s">
        <v>2203</v>
      </c>
      <c r="K1280" t="s">
        <v>2204</v>
      </c>
      <c r="L1280" t="s">
        <v>3458</v>
      </c>
      <c r="M1280" t="s">
        <v>604</v>
      </c>
      <c r="N1280" t="s">
        <v>3469</v>
      </c>
      <c r="O1280" t="s">
        <v>68</v>
      </c>
      <c r="P1280" t="s">
        <v>3474</v>
      </c>
      <c r="Q1280" t="s">
        <v>69</v>
      </c>
      <c r="R1280" t="s">
        <v>3762</v>
      </c>
      <c r="S1280" t="s">
        <v>2294</v>
      </c>
      <c r="T1280">
        <v>18</v>
      </c>
      <c r="U1280">
        <v>13</v>
      </c>
      <c r="V1280" t="s">
        <v>2314</v>
      </c>
      <c r="W1280">
        <v>1</v>
      </c>
      <c r="X1280" t="s">
        <v>72</v>
      </c>
      <c r="Y1280">
        <v>1</v>
      </c>
      <c r="Z1280" t="s">
        <v>73</v>
      </c>
      <c r="AA1280">
        <v>1</v>
      </c>
      <c r="AB1280" s="2">
        <v>0</v>
      </c>
      <c r="AC1280" s="2">
        <v>0</v>
      </c>
      <c r="AD1280" s="2">
        <v>0</v>
      </c>
      <c r="AE1280" s="2">
        <v>0.2</v>
      </c>
      <c r="AF1280" s="2">
        <v>0</v>
      </c>
      <c r="AG1280" s="2">
        <v>0</v>
      </c>
      <c r="AH1280" s="2">
        <v>0.2</v>
      </c>
      <c r="AI1280" s="2">
        <v>0</v>
      </c>
      <c r="AJ1280" s="2">
        <v>0</v>
      </c>
      <c r="AK1280" s="2">
        <v>0.4</v>
      </c>
      <c r="AL1280" s="2">
        <v>0</v>
      </c>
      <c r="AM1280" s="2">
        <v>0</v>
      </c>
      <c r="AN1280" s="2">
        <v>0.2</v>
      </c>
      <c r="AO1280" s="2">
        <v>0</v>
      </c>
      <c r="AP1280" s="2">
        <v>0</v>
      </c>
      <c r="AQ1280" s="2">
        <v>1</v>
      </c>
      <c r="AR1280" s="2">
        <v>0</v>
      </c>
      <c r="AS1280" s="2">
        <v>0</v>
      </c>
      <c r="AT1280" s="2">
        <v>0</v>
      </c>
      <c r="AU1280" s="2">
        <v>0</v>
      </c>
      <c r="AV1280" s="2">
        <v>0</v>
      </c>
      <c r="AW1280" s="2">
        <v>503000000</v>
      </c>
      <c r="AX1280" s="2">
        <v>0</v>
      </c>
      <c r="AY1280" s="2">
        <v>0</v>
      </c>
      <c r="AZ1280" s="2">
        <v>1787522303</v>
      </c>
      <c r="BA1280" s="2">
        <v>0</v>
      </c>
      <c r="BB1280" s="2">
        <v>0</v>
      </c>
      <c r="BC1280" s="2">
        <v>1787522303</v>
      </c>
      <c r="BD1280" s="2">
        <v>0</v>
      </c>
      <c r="BE1280" s="2">
        <v>0</v>
      </c>
      <c r="BF1280" s="2">
        <v>1787522303</v>
      </c>
      <c r="BG1280" s="2">
        <v>0</v>
      </c>
      <c r="BH1280" s="2">
        <v>0</v>
      </c>
      <c r="BI1280" s="2">
        <v>5865566909</v>
      </c>
      <c r="BJ1280" s="2">
        <v>0</v>
      </c>
      <c r="BK1280" s="2">
        <v>0</v>
      </c>
      <c r="BL1280" s="2" t="s">
        <v>74</v>
      </c>
      <c r="BM1280" s="3">
        <f t="shared" si="196"/>
        <v>0</v>
      </c>
      <c r="BN1280" s="3">
        <f t="shared" si="197"/>
        <v>0</v>
      </c>
      <c r="BO1280" s="3">
        <f t="shared" si="198"/>
        <v>503</v>
      </c>
      <c r="BP1280" s="3">
        <f t="shared" si="199"/>
        <v>0</v>
      </c>
      <c r="BQ1280" s="3">
        <f t="shared" si="200"/>
        <v>1787.522303</v>
      </c>
      <c r="BR1280" s="3">
        <f t="shared" si="201"/>
        <v>0</v>
      </c>
      <c r="BS1280" s="3">
        <f t="shared" si="202"/>
        <v>1787.522303</v>
      </c>
      <c r="BT1280" s="3">
        <f t="shared" si="203"/>
        <v>0</v>
      </c>
      <c r="BU1280" s="3">
        <f t="shared" si="204"/>
        <v>1787.522303</v>
      </c>
      <c r="BV1280" s="3">
        <f t="shared" si="205"/>
        <v>0</v>
      </c>
    </row>
    <row r="1281" spans="1:74" x14ac:dyDescent="0.25">
      <c r="A1281">
        <v>16</v>
      </c>
      <c r="B1281" t="s">
        <v>60</v>
      </c>
      <c r="C1281" t="s">
        <v>61</v>
      </c>
      <c r="D1281">
        <v>2020</v>
      </c>
      <c r="E1281" t="s">
        <v>62</v>
      </c>
      <c r="F1281" t="s">
        <v>63</v>
      </c>
      <c r="G1281">
        <v>2</v>
      </c>
      <c r="H1281" t="s">
        <v>64</v>
      </c>
      <c r="I1281" t="s">
        <v>3427</v>
      </c>
      <c r="J1281" t="s">
        <v>2203</v>
      </c>
      <c r="K1281" t="s">
        <v>2204</v>
      </c>
      <c r="L1281" t="s">
        <v>3458</v>
      </c>
      <c r="M1281" t="s">
        <v>604</v>
      </c>
      <c r="N1281" t="s">
        <v>3469</v>
      </c>
      <c r="O1281" t="s">
        <v>68</v>
      </c>
      <c r="P1281" t="s">
        <v>3474</v>
      </c>
      <c r="Q1281" t="s">
        <v>69</v>
      </c>
      <c r="R1281" t="s">
        <v>3762</v>
      </c>
      <c r="S1281" t="s">
        <v>2294</v>
      </c>
      <c r="T1281">
        <v>18</v>
      </c>
      <c r="U1281">
        <v>14</v>
      </c>
      <c r="V1281" t="s">
        <v>2315</v>
      </c>
      <c r="W1281">
        <v>1</v>
      </c>
      <c r="X1281" t="s">
        <v>72</v>
      </c>
      <c r="Y1281">
        <v>1</v>
      </c>
      <c r="Z1281" t="s">
        <v>73</v>
      </c>
      <c r="AA1281">
        <v>1</v>
      </c>
      <c r="AB1281" s="2">
        <v>0</v>
      </c>
      <c r="AC1281" s="2">
        <v>0</v>
      </c>
      <c r="AD1281" s="2">
        <v>0</v>
      </c>
      <c r="AE1281" s="2">
        <v>0.2</v>
      </c>
      <c r="AF1281" s="2">
        <v>0</v>
      </c>
      <c r="AG1281" s="2">
        <v>0</v>
      </c>
      <c r="AH1281" s="2">
        <v>0.4</v>
      </c>
      <c r="AI1281" s="2">
        <v>0</v>
      </c>
      <c r="AJ1281" s="2">
        <v>0</v>
      </c>
      <c r="AK1281" s="2">
        <v>0.2</v>
      </c>
      <c r="AL1281" s="2">
        <v>0</v>
      </c>
      <c r="AM1281" s="2">
        <v>0</v>
      </c>
      <c r="AN1281" s="2">
        <v>0.2</v>
      </c>
      <c r="AO1281" s="2">
        <v>0</v>
      </c>
      <c r="AP1281" s="2">
        <v>0</v>
      </c>
      <c r="AQ1281" s="2">
        <v>1</v>
      </c>
      <c r="AR1281" s="2">
        <v>0</v>
      </c>
      <c r="AS1281" s="2">
        <v>0</v>
      </c>
      <c r="AT1281" s="2">
        <v>0</v>
      </c>
      <c r="AU1281" s="2">
        <v>0</v>
      </c>
      <c r="AV1281" s="2">
        <v>0</v>
      </c>
      <c r="AW1281" s="2">
        <v>1715000000</v>
      </c>
      <c r="AX1281" s="2">
        <v>0</v>
      </c>
      <c r="AY1281" s="2">
        <v>0</v>
      </c>
      <c r="AZ1281" s="2">
        <v>1787522303</v>
      </c>
      <c r="BA1281" s="2">
        <v>0</v>
      </c>
      <c r="BB1281" s="2">
        <v>0</v>
      </c>
      <c r="BC1281" s="2">
        <v>1787522303</v>
      </c>
      <c r="BD1281" s="2">
        <v>0</v>
      </c>
      <c r="BE1281" s="2">
        <v>0</v>
      </c>
      <c r="BF1281" s="2">
        <v>1787522303</v>
      </c>
      <c r="BG1281" s="2">
        <v>0</v>
      </c>
      <c r="BH1281" s="2">
        <v>0</v>
      </c>
      <c r="BI1281" s="2">
        <v>7077566909</v>
      </c>
      <c r="BJ1281" s="2">
        <v>0</v>
      </c>
      <c r="BK1281" s="2">
        <v>0</v>
      </c>
      <c r="BL1281" s="2" t="s">
        <v>74</v>
      </c>
      <c r="BM1281" s="3">
        <f t="shared" si="196"/>
        <v>0</v>
      </c>
      <c r="BN1281" s="3">
        <f t="shared" si="197"/>
        <v>0</v>
      </c>
      <c r="BO1281" s="3">
        <f t="shared" si="198"/>
        <v>1715</v>
      </c>
      <c r="BP1281" s="3">
        <f t="shared" si="199"/>
        <v>0</v>
      </c>
      <c r="BQ1281" s="3">
        <f t="shared" si="200"/>
        <v>1787.522303</v>
      </c>
      <c r="BR1281" s="3">
        <f t="shared" si="201"/>
        <v>0</v>
      </c>
      <c r="BS1281" s="3">
        <f t="shared" si="202"/>
        <v>1787.522303</v>
      </c>
      <c r="BT1281" s="3">
        <f t="shared" si="203"/>
        <v>0</v>
      </c>
      <c r="BU1281" s="3">
        <f t="shared" si="204"/>
        <v>1787.522303</v>
      </c>
      <c r="BV1281" s="3">
        <f t="shared" si="205"/>
        <v>0</v>
      </c>
    </row>
    <row r="1282" spans="1:74" x14ac:dyDescent="0.25">
      <c r="A1282">
        <v>16</v>
      </c>
      <c r="B1282" t="s">
        <v>60</v>
      </c>
      <c r="C1282" t="s">
        <v>61</v>
      </c>
      <c r="D1282">
        <v>2020</v>
      </c>
      <c r="E1282" t="s">
        <v>62</v>
      </c>
      <c r="F1282" t="s">
        <v>63</v>
      </c>
      <c r="G1282">
        <v>2</v>
      </c>
      <c r="H1282" t="s">
        <v>64</v>
      </c>
      <c r="I1282" t="s">
        <v>3427</v>
      </c>
      <c r="J1282" t="s">
        <v>2203</v>
      </c>
      <c r="K1282" t="s">
        <v>2204</v>
      </c>
      <c r="L1282" t="s">
        <v>3458</v>
      </c>
      <c r="M1282" t="s">
        <v>604</v>
      </c>
      <c r="N1282" t="s">
        <v>3469</v>
      </c>
      <c r="O1282" t="s">
        <v>68</v>
      </c>
      <c r="P1282" t="s">
        <v>3474</v>
      </c>
      <c r="Q1282" t="s">
        <v>69</v>
      </c>
      <c r="R1282" t="s">
        <v>3762</v>
      </c>
      <c r="S1282" t="s">
        <v>2294</v>
      </c>
      <c r="T1282">
        <v>18</v>
      </c>
      <c r="U1282">
        <v>15</v>
      </c>
      <c r="V1282" t="s">
        <v>2316</v>
      </c>
      <c r="W1282">
        <v>1</v>
      </c>
      <c r="X1282" t="s">
        <v>72</v>
      </c>
      <c r="Y1282">
        <v>1</v>
      </c>
      <c r="Z1282" t="s">
        <v>73</v>
      </c>
      <c r="AA1282">
        <v>1</v>
      </c>
      <c r="AB1282" s="2">
        <v>0.4</v>
      </c>
      <c r="AC1282" s="2">
        <v>0.24</v>
      </c>
      <c r="AD1282" s="2">
        <v>60</v>
      </c>
      <c r="AE1282" s="2">
        <v>0.4</v>
      </c>
      <c r="AF1282" s="2">
        <v>0</v>
      </c>
      <c r="AG1282" s="2">
        <v>0</v>
      </c>
      <c r="AH1282" s="2">
        <v>0.4</v>
      </c>
      <c r="AI1282" s="2">
        <v>0</v>
      </c>
      <c r="AJ1282" s="2">
        <v>0</v>
      </c>
      <c r="AK1282" s="2">
        <v>0.4</v>
      </c>
      <c r="AL1282" s="2">
        <v>0</v>
      </c>
      <c r="AM1282" s="2">
        <v>0</v>
      </c>
      <c r="AN1282" s="2">
        <v>0.4</v>
      </c>
      <c r="AO1282" s="2">
        <v>0</v>
      </c>
      <c r="AP1282" s="2">
        <v>0</v>
      </c>
      <c r="AQ1282" s="2">
        <v>2</v>
      </c>
      <c r="AR1282" s="2">
        <v>0.24</v>
      </c>
      <c r="AS1282" s="2">
        <v>12</v>
      </c>
      <c r="AT1282" s="2">
        <v>1401999141</v>
      </c>
      <c r="AU1282" s="2">
        <v>699999141</v>
      </c>
      <c r="AV1282" s="2">
        <v>49.93</v>
      </c>
      <c r="AW1282" s="2">
        <v>692000000</v>
      </c>
      <c r="AX1282" s="2">
        <v>0</v>
      </c>
      <c r="AY1282" s="2">
        <v>0</v>
      </c>
      <c r="AZ1282" s="2">
        <v>1787522303</v>
      </c>
      <c r="BA1282" s="2">
        <v>0</v>
      </c>
      <c r="BB1282" s="2">
        <v>0</v>
      </c>
      <c r="BC1282" s="2">
        <v>1787522303</v>
      </c>
      <c r="BD1282" s="2">
        <v>0</v>
      </c>
      <c r="BE1282" s="2">
        <v>0</v>
      </c>
      <c r="BF1282" s="2">
        <v>1787522303</v>
      </c>
      <c r="BG1282" s="2">
        <v>0</v>
      </c>
      <c r="BH1282" s="2">
        <v>0</v>
      </c>
      <c r="BI1282" s="2">
        <v>7456566050</v>
      </c>
      <c r="BJ1282" s="2">
        <v>699999141</v>
      </c>
      <c r="BK1282" s="2">
        <v>9.39</v>
      </c>
      <c r="BL1282" s="2" t="s">
        <v>2317</v>
      </c>
      <c r="BM1282" s="3">
        <f t="shared" si="196"/>
        <v>1401.999141</v>
      </c>
      <c r="BN1282" s="3">
        <f t="shared" si="197"/>
        <v>699.99914100000001</v>
      </c>
      <c r="BO1282" s="3">
        <f t="shared" si="198"/>
        <v>692</v>
      </c>
      <c r="BP1282" s="3">
        <f t="shared" si="199"/>
        <v>0</v>
      </c>
      <c r="BQ1282" s="3">
        <f t="shared" si="200"/>
        <v>1787.522303</v>
      </c>
      <c r="BR1282" s="3">
        <f t="shared" si="201"/>
        <v>0</v>
      </c>
      <c r="BS1282" s="3">
        <f t="shared" si="202"/>
        <v>1787.522303</v>
      </c>
      <c r="BT1282" s="3">
        <f t="shared" si="203"/>
        <v>0</v>
      </c>
      <c r="BU1282" s="3">
        <f t="shared" si="204"/>
        <v>1787.522303</v>
      </c>
      <c r="BV1282" s="3">
        <f t="shared" si="205"/>
        <v>0</v>
      </c>
    </row>
    <row r="1283" spans="1:74" x14ac:dyDescent="0.25">
      <c r="A1283">
        <v>16</v>
      </c>
      <c r="B1283" t="s">
        <v>60</v>
      </c>
      <c r="C1283" t="s">
        <v>61</v>
      </c>
      <c r="D1283">
        <v>2020</v>
      </c>
      <c r="E1283" t="s">
        <v>62</v>
      </c>
      <c r="F1283" t="s">
        <v>63</v>
      </c>
      <c r="G1283">
        <v>2</v>
      </c>
      <c r="H1283" t="s">
        <v>64</v>
      </c>
      <c r="I1283" t="s">
        <v>3427</v>
      </c>
      <c r="J1283" t="s">
        <v>2203</v>
      </c>
      <c r="K1283" t="s">
        <v>2204</v>
      </c>
      <c r="L1283" t="s">
        <v>3458</v>
      </c>
      <c r="M1283" t="s">
        <v>604</v>
      </c>
      <c r="N1283" t="s">
        <v>3469</v>
      </c>
      <c r="O1283" t="s">
        <v>68</v>
      </c>
      <c r="P1283" t="s">
        <v>3474</v>
      </c>
      <c r="Q1283" t="s">
        <v>69</v>
      </c>
      <c r="R1283" t="s">
        <v>3762</v>
      </c>
      <c r="S1283" t="s">
        <v>2294</v>
      </c>
      <c r="T1283">
        <v>18</v>
      </c>
      <c r="U1283">
        <v>16</v>
      </c>
      <c r="V1283" t="s">
        <v>2318</v>
      </c>
      <c r="W1283">
        <v>2</v>
      </c>
      <c r="X1283" t="s">
        <v>76</v>
      </c>
      <c r="Y1283">
        <v>1</v>
      </c>
      <c r="Z1283" t="s">
        <v>73</v>
      </c>
      <c r="AA1283">
        <v>1</v>
      </c>
      <c r="AB1283" s="2">
        <v>0</v>
      </c>
      <c r="AC1283" s="2">
        <v>0</v>
      </c>
      <c r="AD1283" s="2">
        <v>0</v>
      </c>
      <c r="AE1283" s="2">
        <v>99</v>
      </c>
      <c r="AF1283" s="2">
        <v>0</v>
      </c>
      <c r="AG1283" s="2">
        <v>0</v>
      </c>
      <c r="AH1283" s="2">
        <v>99</v>
      </c>
      <c r="AI1283" s="2">
        <v>0</v>
      </c>
      <c r="AJ1283" s="2">
        <v>0</v>
      </c>
      <c r="AK1283" s="2">
        <v>99</v>
      </c>
      <c r="AL1283" s="2">
        <v>0</v>
      </c>
      <c r="AM1283" s="2">
        <v>0</v>
      </c>
      <c r="AN1283" s="2">
        <v>99</v>
      </c>
      <c r="AO1283" s="2">
        <v>0</v>
      </c>
      <c r="AP1283" s="2">
        <v>0</v>
      </c>
      <c r="AQ1283" s="2" t="s">
        <v>77</v>
      </c>
      <c r="AR1283" s="2" t="s">
        <v>77</v>
      </c>
      <c r="AS1283" s="2" t="s">
        <v>77</v>
      </c>
      <c r="AT1283" s="2">
        <v>0</v>
      </c>
      <c r="AU1283" s="2">
        <v>0</v>
      </c>
      <c r="AV1283" s="2">
        <v>0</v>
      </c>
      <c r="AW1283" s="2">
        <v>10451420000</v>
      </c>
      <c r="AX1283" s="2">
        <v>0</v>
      </c>
      <c r="AY1283" s="2">
        <v>0</v>
      </c>
      <c r="AZ1283" s="2">
        <v>7824509068</v>
      </c>
      <c r="BA1283" s="2">
        <v>0</v>
      </c>
      <c r="BB1283" s="2">
        <v>0</v>
      </c>
      <c r="BC1283" s="2">
        <v>5216339378</v>
      </c>
      <c r="BD1283" s="2">
        <v>0</v>
      </c>
      <c r="BE1283" s="2">
        <v>0</v>
      </c>
      <c r="BF1283" s="2">
        <v>2608169689</v>
      </c>
      <c r="BG1283" s="2">
        <v>0</v>
      </c>
      <c r="BH1283" s="2">
        <v>0</v>
      </c>
      <c r="BI1283" s="2">
        <v>26100438135</v>
      </c>
      <c r="BJ1283" s="2">
        <v>0</v>
      </c>
      <c r="BK1283" s="2">
        <v>0</v>
      </c>
      <c r="BL1283" s="2" t="s">
        <v>2319</v>
      </c>
      <c r="BM1283" s="3">
        <f t="shared" ref="BM1283:BM1346" si="206">AT1283 / 1000000</f>
        <v>0</v>
      </c>
      <c r="BN1283" s="3">
        <f t="shared" ref="BN1283:BN1346" si="207">AU1283 / 1000000</f>
        <v>0</v>
      </c>
      <c r="BO1283" s="3">
        <f t="shared" ref="BO1283:BO1346" si="208">AW1283 / 1000000</f>
        <v>10451.42</v>
      </c>
      <c r="BP1283" s="3">
        <f t="shared" ref="BP1283:BP1346" si="209">AX1283 / 1000000</f>
        <v>0</v>
      </c>
      <c r="BQ1283" s="3">
        <f t="shared" ref="BQ1283:BQ1346" si="210">AZ1283 / 1000000</f>
        <v>7824.5090680000003</v>
      </c>
      <c r="BR1283" s="3">
        <f t="shared" ref="BR1283:BR1346" si="211">BA1283 / 1000000</f>
        <v>0</v>
      </c>
      <c r="BS1283" s="3">
        <f t="shared" ref="BS1283:BS1346" si="212">BC1283 / 1000000</f>
        <v>5216.3393779999997</v>
      </c>
      <c r="BT1283" s="3">
        <f t="shared" ref="BT1283:BT1346" si="213">BD1283 / 1000000</f>
        <v>0</v>
      </c>
      <c r="BU1283" s="3">
        <f t="shared" ref="BU1283:BU1346" si="214">BF1283 / 1000000</f>
        <v>2608.1696889999998</v>
      </c>
      <c r="BV1283" s="3">
        <f t="shared" ref="BV1283:BV1346" si="215">BG1283 / 1000000</f>
        <v>0</v>
      </c>
    </row>
    <row r="1284" spans="1:74" x14ac:dyDescent="0.25">
      <c r="A1284">
        <v>16</v>
      </c>
      <c r="B1284" t="s">
        <v>60</v>
      </c>
      <c r="C1284" t="s">
        <v>61</v>
      </c>
      <c r="D1284">
        <v>2020</v>
      </c>
      <c r="E1284" t="s">
        <v>62</v>
      </c>
      <c r="F1284" t="s">
        <v>63</v>
      </c>
      <c r="G1284">
        <v>2</v>
      </c>
      <c r="H1284" t="s">
        <v>64</v>
      </c>
      <c r="I1284" t="s">
        <v>3427</v>
      </c>
      <c r="J1284" t="s">
        <v>2203</v>
      </c>
      <c r="K1284" t="s">
        <v>2204</v>
      </c>
      <c r="L1284" t="s">
        <v>3458</v>
      </c>
      <c r="M1284" t="s">
        <v>604</v>
      </c>
      <c r="N1284" t="s">
        <v>3469</v>
      </c>
      <c r="O1284" t="s">
        <v>68</v>
      </c>
      <c r="P1284" t="s">
        <v>3474</v>
      </c>
      <c r="Q1284" t="s">
        <v>69</v>
      </c>
      <c r="R1284" t="s">
        <v>3762</v>
      </c>
      <c r="S1284" t="s">
        <v>2294</v>
      </c>
      <c r="T1284">
        <v>18</v>
      </c>
      <c r="U1284">
        <v>17</v>
      </c>
      <c r="V1284" t="s">
        <v>2320</v>
      </c>
      <c r="W1284">
        <v>1</v>
      </c>
      <c r="X1284" t="s">
        <v>72</v>
      </c>
      <c r="Y1284">
        <v>1</v>
      </c>
      <c r="Z1284" t="s">
        <v>73</v>
      </c>
      <c r="AA1284">
        <v>1</v>
      </c>
      <c r="AB1284" s="2">
        <v>0.5</v>
      </c>
      <c r="AC1284" s="2">
        <v>0.15</v>
      </c>
      <c r="AD1284" s="2">
        <v>30</v>
      </c>
      <c r="AE1284" s="2">
        <v>0.5</v>
      </c>
      <c r="AF1284" s="2">
        <v>0</v>
      </c>
      <c r="AG1284" s="2">
        <v>0</v>
      </c>
      <c r="AH1284" s="2">
        <v>0</v>
      </c>
      <c r="AI1284" s="2">
        <v>0</v>
      </c>
      <c r="AJ1284" s="2">
        <v>0</v>
      </c>
      <c r="AK1284" s="2">
        <v>0</v>
      </c>
      <c r="AL1284" s="2">
        <v>0</v>
      </c>
      <c r="AM1284" s="2">
        <v>0</v>
      </c>
      <c r="AN1284" s="2">
        <v>0</v>
      </c>
      <c r="AO1284" s="2">
        <v>0</v>
      </c>
      <c r="AP1284" s="2">
        <v>0</v>
      </c>
      <c r="AQ1284" s="2">
        <v>1</v>
      </c>
      <c r="AR1284" s="2">
        <v>0.15</v>
      </c>
      <c r="AS1284" s="2">
        <v>15</v>
      </c>
      <c r="AT1284" s="2">
        <v>1917786221</v>
      </c>
      <c r="AU1284" s="2">
        <v>560041853</v>
      </c>
      <c r="AV1284" s="2">
        <v>29.2</v>
      </c>
      <c r="AW1284" s="2">
        <v>1060758000</v>
      </c>
      <c r="AX1284" s="2">
        <v>0</v>
      </c>
      <c r="AY1284" s="2">
        <v>0</v>
      </c>
      <c r="AZ1284" s="2">
        <v>0</v>
      </c>
      <c r="BA1284" s="2">
        <v>0</v>
      </c>
      <c r="BB1284" s="2">
        <v>0</v>
      </c>
      <c r="BC1284" s="2">
        <v>0</v>
      </c>
      <c r="BD1284" s="2">
        <v>0</v>
      </c>
      <c r="BE1284" s="2">
        <v>0</v>
      </c>
      <c r="BF1284" s="2">
        <v>0</v>
      </c>
      <c r="BG1284" s="2">
        <v>0</v>
      </c>
      <c r="BH1284" s="2">
        <v>0</v>
      </c>
      <c r="BI1284" s="2">
        <v>2978544221</v>
      </c>
      <c r="BJ1284" s="2">
        <v>560041853</v>
      </c>
      <c r="BK1284" s="2">
        <v>18.8</v>
      </c>
      <c r="BL1284" s="2" t="s">
        <v>2319</v>
      </c>
      <c r="BM1284" s="3">
        <f t="shared" si="206"/>
        <v>1917.7862210000001</v>
      </c>
      <c r="BN1284" s="3">
        <f t="shared" si="207"/>
        <v>560.04185299999995</v>
      </c>
      <c r="BO1284" s="3">
        <f t="shared" si="208"/>
        <v>1060.758</v>
      </c>
      <c r="BP1284" s="3">
        <f t="shared" si="209"/>
        <v>0</v>
      </c>
      <c r="BQ1284" s="3">
        <f t="shared" si="210"/>
        <v>0</v>
      </c>
      <c r="BR1284" s="3">
        <f t="shared" si="211"/>
        <v>0</v>
      </c>
      <c r="BS1284" s="3">
        <f t="shared" si="212"/>
        <v>0</v>
      </c>
      <c r="BT1284" s="3">
        <f t="shared" si="213"/>
        <v>0</v>
      </c>
      <c r="BU1284" s="3">
        <f t="shared" si="214"/>
        <v>0</v>
      </c>
      <c r="BV1284" s="3">
        <f t="shared" si="215"/>
        <v>0</v>
      </c>
    </row>
    <row r="1285" spans="1:74" x14ac:dyDescent="0.25">
      <c r="A1285">
        <v>16</v>
      </c>
      <c r="B1285" t="s">
        <v>60</v>
      </c>
      <c r="C1285" t="s">
        <v>61</v>
      </c>
      <c r="D1285">
        <v>2020</v>
      </c>
      <c r="E1285" t="s">
        <v>62</v>
      </c>
      <c r="F1285" t="s">
        <v>63</v>
      </c>
      <c r="G1285">
        <v>2</v>
      </c>
      <c r="H1285" t="s">
        <v>64</v>
      </c>
      <c r="I1285" t="s">
        <v>3427</v>
      </c>
      <c r="J1285" t="s">
        <v>2203</v>
      </c>
      <c r="K1285" t="s">
        <v>2204</v>
      </c>
      <c r="L1285" t="s">
        <v>3458</v>
      </c>
      <c r="M1285" t="s">
        <v>604</v>
      </c>
      <c r="N1285" t="s">
        <v>3469</v>
      </c>
      <c r="O1285" t="s">
        <v>68</v>
      </c>
      <c r="P1285" t="s">
        <v>3474</v>
      </c>
      <c r="Q1285" t="s">
        <v>69</v>
      </c>
      <c r="R1285" t="s">
        <v>3762</v>
      </c>
      <c r="S1285" t="s">
        <v>2294</v>
      </c>
      <c r="T1285">
        <v>18</v>
      </c>
      <c r="U1285">
        <v>18</v>
      </c>
      <c r="V1285" t="s">
        <v>2321</v>
      </c>
      <c r="W1285">
        <v>1</v>
      </c>
      <c r="X1285" t="s">
        <v>72</v>
      </c>
      <c r="Y1285">
        <v>1</v>
      </c>
      <c r="Z1285" t="s">
        <v>73</v>
      </c>
      <c r="AA1285">
        <v>1</v>
      </c>
      <c r="AB1285" s="2">
        <v>0.5</v>
      </c>
      <c r="AC1285" s="2">
        <v>0.5</v>
      </c>
      <c r="AD1285" s="2">
        <v>100</v>
      </c>
      <c r="AE1285" s="2">
        <v>0.5</v>
      </c>
      <c r="AF1285" s="2">
        <v>0</v>
      </c>
      <c r="AG1285" s="2">
        <v>0</v>
      </c>
      <c r="AH1285" s="2">
        <v>1</v>
      </c>
      <c r="AI1285" s="2">
        <v>0</v>
      </c>
      <c r="AJ1285" s="2">
        <v>0</v>
      </c>
      <c r="AK1285" s="2">
        <v>0</v>
      </c>
      <c r="AL1285" s="2">
        <v>0</v>
      </c>
      <c r="AM1285" s="2">
        <v>0</v>
      </c>
      <c r="AN1285" s="2">
        <v>0</v>
      </c>
      <c r="AO1285" s="2">
        <v>0</v>
      </c>
      <c r="AP1285" s="2">
        <v>0</v>
      </c>
      <c r="AQ1285" s="2">
        <v>2</v>
      </c>
      <c r="AR1285" s="2">
        <v>0.5</v>
      </c>
      <c r="AS1285" s="2">
        <v>25</v>
      </c>
      <c r="AT1285" s="2">
        <v>2440000000</v>
      </c>
      <c r="AU1285" s="2">
        <v>2439676891</v>
      </c>
      <c r="AV1285" s="2">
        <v>99.99</v>
      </c>
      <c r="AW1285" s="2">
        <v>1458544000</v>
      </c>
      <c r="AX1285" s="2">
        <v>0</v>
      </c>
      <c r="AY1285" s="2">
        <v>0</v>
      </c>
      <c r="AZ1285" s="2">
        <v>3292110000</v>
      </c>
      <c r="BA1285" s="2">
        <v>0</v>
      </c>
      <c r="BB1285" s="2">
        <v>0</v>
      </c>
      <c r="BC1285" s="2">
        <v>0</v>
      </c>
      <c r="BD1285" s="2">
        <v>0</v>
      </c>
      <c r="BE1285" s="2">
        <v>0</v>
      </c>
      <c r="BF1285" s="2">
        <v>0</v>
      </c>
      <c r="BG1285" s="2">
        <v>0</v>
      </c>
      <c r="BH1285" s="2">
        <v>0</v>
      </c>
      <c r="BI1285" s="2">
        <v>7190654000</v>
      </c>
      <c r="BJ1285" s="2">
        <v>2439676891</v>
      </c>
      <c r="BK1285" s="2">
        <v>33.93</v>
      </c>
      <c r="BL1285" s="2" t="s">
        <v>2322</v>
      </c>
      <c r="BM1285" s="3">
        <f t="shared" si="206"/>
        <v>2440</v>
      </c>
      <c r="BN1285" s="3">
        <f t="shared" si="207"/>
        <v>2439.6768910000001</v>
      </c>
      <c r="BO1285" s="3">
        <f t="shared" si="208"/>
        <v>1458.5440000000001</v>
      </c>
      <c r="BP1285" s="3">
        <f t="shared" si="209"/>
        <v>0</v>
      </c>
      <c r="BQ1285" s="3">
        <f t="shared" si="210"/>
        <v>3292.11</v>
      </c>
      <c r="BR1285" s="3">
        <f t="shared" si="211"/>
        <v>0</v>
      </c>
      <c r="BS1285" s="3">
        <f t="shared" si="212"/>
        <v>0</v>
      </c>
      <c r="BT1285" s="3">
        <f t="shared" si="213"/>
        <v>0</v>
      </c>
      <c r="BU1285" s="3">
        <f t="shared" si="214"/>
        <v>0</v>
      </c>
      <c r="BV1285" s="3">
        <f t="shared" si="215"/>
        <v>0</v>
      </c>
    </row>
    <row r="1286" spans="1:74" x14ac:dyDescent="0.25">
      <c r="A1286">
        <v>16</v>
      </c>
      <c r="B1286" t="s">
        <v>60</v>
      </c>
      <c r="C1286" t="s">
        <v>61</v>
      </c>
      <c r="D1286">
        <v>2020</v>
      </c>
      <c r="E1286" t="s">
        <v>62</v>
      </c>
      <c r="F1286" t="s">
        <v>63</v>
      </c>
      <c r="G1286">
        <v>2</v>
      </c>
      <c r="H1286" t="s">
        <v>64</v>
      </c>
      <c r="I1286" t="s">
        <v>3428</v>
      </c>
      <c r="J1286" t="s">
        <v>2323</v>
      </c>
      <c r="K1286" t="s">
        <v>2324</v>
      </c>
      <c r="L1286" t="s">
        <v>3456</v>
      </c>
      <c r="M1286" t="s">
        <v>359</v>
      </c>
      <c r="N1286" t="s">
        <v>3469</v>
      </c>
      <c r="O1286" t="s">
        <v>68</v>
      </c>
      <c r="P1286" t="s">
        <v>3474</v>
      </c>
      <c r="Q1286" t="s">
        <v>69</v>
      </c>
      <c r="R1286" t="s">
        <v>3763</v>
      </c>
      <c r="S1286" t="s">
        <v>2325</v>
      </c>
      <c r="T1286">
        <v>19</v>
      </c>
      <c r="U1286">
        <v>2</v>
      </c>
      <c r="V1286" t="s">
        <v>2326</v>
      </c>
      <c r="W1286">
        <v>2</v>
      </c>
      <c r="X1286" t="s">
        <v>76</v>
      </c>
      <c r="Y1286">
        <v>1</v>
      </c>
      <c r="Z1286" t="s">
        <v>73</v>
      </c>
      <c r="AA1286">
        <v>1</v>
      </c>
      <c r="AB1286" s="2">
        <v>0</v>
      </c>
      <c r="AC1286" s="2">
        <v>0</v>
      </c>
      <c r="AD1286" s="2">
        <v>0</v>
      </c>
      <c r="AE1286" s="2">
        <v>100</v>
      </c>
      <c r="AF1286" s="2">
        <v>0</v>
      </c>
      <c r="AG1286" s="2">
        <v>0</v>
      </c>
      <c r="AH1286" s="2">
        <v>100</v>
      </c>
      <c r="AI1286" s="2">
        <v>0</v>
      </c>
      <c r="AJ1286" s="2">
        <v>0</v>
      </c>
      <c r="AK1286" s="2">
        <v>100</v>
      </c>
      <c r="AL1286" s="2">
        <v>0</v>
      </c>
      <c r="AM1286" s="2">
        <v>0</v>
      </c>
      <c r="AN1286" s="2">
        <v>100</v>
      </c>
      <c r="AO1286" s="2">
        <v>0</v>
      </c>
      <c r="AP1286" s="2">
        <v>0</v>
      </c>
      <c r="AQ1286" s="2" t="s">
        <v>77</v>
      </c>
      <c r="AR1286" s="2" t="s">
        <v>77</v>
      </c>
      <c r="AS1286" s="2" t="s">
        <v>77</v>
      </c>
      <c r="AT1286" s="2">
        <v>0</v>
      </c>
      <c r="AU1286" s="2">
        <v>0</v>
      </c>
      <c r="AV1286" s="2">
        <v>0</v>
      </c>
      <c r="AW1286" s="2">
        <v>1258230000</v>
      </c>
      <c r="AX1286" s="2">
        <v>0</v>
      </c>
      <c r="AY1286" s="2">
        <v>0</v>
      </c>
      <c r="AZ1286" s="2">
        <v>400000000</v>
      </c>
      <c r="BA1286" s="2">
        <v>0</v>
      </c>
      <c r="BB1286" s="2">
        <v>0</v>
      </c>
      <c r="BC1286" s="2">
        <v>600000000</v>
      </c>
      <c r="BD1286" s="2">
        <v>0</v>
      </c>
      <c r="BE1286" s="2">
        <v>0</v>
      </c>
      <c r="BF1286" s="2">
        <v>600000000</v>
      </c>
      <c r="BG1286" s="2">
        <v>0</v>
      </c>
      <c r="BH1286" s="2">
        <v>0</v>
      </c>
      <c r="BI1286" s="2">
        <v>2858230000</v>
      </c>
      <c r="BJ1286" s="2">
        <v>0</v>
      </c>
      <c r="BK1286" s="2">
        <v>0</v>
      </c>
      <c r="BL1286" s="2" t="s">
        <v>74</v>
      </c>
      <c r="BM1286" s="3">
        <f t="shared" si="206"/>
        <v>0</v>
      </c>
      <c r="BN1286" s="3">
        <f t="shared" si="207"/>
        <v>0</v>
      </c>
      <c r="BO1286" s="3">
        <f t="shared" si="208"/>
        <v>1258.23</v>
      </c>
      <c r="BP1286" s="3">
        <f t="shared" si="209"/>
        <v>0</v>
      </c>
      <c r="BQ1286" s="3">
        <f t="shared" si="210"/>
        <v>400</v>
      </c>
      <c r="BR1286" s="3">
        <f t="shared" si="211"/>
        <v>0</v>
      </c>
      <c r="BS1286" s="3">
        <f t="shared" si="212"/>
        <v>600</v>
      </c>
      <c r="BT1286" s="3">
        <f t="shared" si="213"/>
        <v>0</v>
      </c>
      <c r="BU1286" s="3">
        <f t="shared" si="214"/>
        <v>600</v>
      </c>
      <c r="BV1286" s="3">
        <f t="shared" si="215"/>
        <v>0</v>
      </c>
    </row>
    <row r="1287" spans="1:74" x14ac:dyDescent="0.25">
      <c r="A1287">
        <v>16</v>
      </c>
      <c r="B1287" t="s">
        <v>60</v>
      </c>
      <c r="C1287" t="s">
        <v>61</v>
      </c>
      <c r="D1287">
        <v>2020</v>
      </c>
      <c r="E1287" t="s">
        <v>62</v>
      </c>
      <c r="F1287" t="s">
        <v>63</v>
      </c>
      <c r="G1287">
        <v>2</v>
      </c>
      <c r="H1287" t="s">
        <v>64</v>
      </c>
      <c r="I1287" t="s">
        <v>3428</v>
      </c>
      <c r="J1287" t="s">
        <v>2323</v>
      </c>
      <c r="K1287" t="s">
        <v>2324</v>
      </c>
      <c r="L1287" t="s">
        <v>3456</v>
      </c>
      <c r="M1287" t="s">
        <v>359</v>
      </c>
      <c r="N1287" t="s">
        <v>3469</v>
      </c>
      <c r="O1287" t="s">
        <v>68</v>
      </c>
      <c r="P1287" t="s">
        <v>3474</v>
      </c>
      <c r="Q1287" t="s">
        <v>69</v>
      </c>
      <c r="R1287" t="s">
        <v>3763</v>
      </c>
      <c r="S1287" t="s">
        <v>2325</v>
      </c>
      <c r="T1287">
        <v>19</v>
      </c>
      <c r="U1287">
        <v>3</v>
      </c>
      <c r="V1287" t="s">
        <v>2327</v>
      </c>
      <c r="W1287">
        <v>2</v>
      </c>
      <c r="X1287" t="s">
        <v>76</v>
      </c>
      <c r="Y1287">
        <v>1</v>
      </c>
      <c r="Z1287" t="s">
        <v>73</v>
      </c>
      <c r="AA1287">
        <v>1</v>
      </c>
      <c r="AB1287" s="2">
        <v>0</v>
      </c>
      <c r="AC1287" s="2">
        <v>0</v>
      </c>
      <c r="AD1287" s="2">
        <v>0</v>
      </c>
      <c r="AE1287" s="2">
        <v>100</v>
      </c>
      <c r="AF1287" s="2">
        <v>0</v>
      </c>
      <c r="AG1287" s="2">
        <v>0</v>
      </c>
      <c r="AH1287" s="2">
        <v>100</v>
      </c>
      <c r="AI1287" s="2">
        <v>0</v>
      </c>
      <c r="AJ1287" s="2">
        <v>0</v>
      </c>
      <c r="AK1287" s="2">
        <v>100</v>
      </c>
      <c r="AL1287" s="2">
        <v>0</v>
      </c>
      <c r="AM1287" s="2">
        <v>0</v>
      </c>
      <c r="AN1287" s="2">
        <v>100</v>
      </c>
      <c r="AO1287" s="2">
        <v>0</v>
      </c>
      <c r="AP1287" s="2">
        <v>0</v>
      </c>
      <c r="AQ1287" s="2" t="s">
        <v>77</v>
      </c>
      <c r="AR1287" s="2" t="s">
        <v>77</v>
      </c>
      <c r="AS1287" s="2" t="s">
        <v>77</v>
      </c>
      <c r="AT1287" s="2">
        <v>0</v>
      </c>
      <c r="AU1287" s="2">
        <v>0</v>
      </c>
      <c r="AV1287" s="2">
        <v>0</v>
      </c>
      <c r="AW1287" s="2">
        <v>750000000</v>
      </c>
      <c r="AX1287" s="2">
        <v>0</v>
      </c>
      <c r="AY1287" s="2">
        <v>0</v>
      </c>
      <c r="AZ1287" s="2">
        <v>669618128</v>
      </c>
      <c r="BA1287" s="2">
        <v>0</v>
      </c>
      <c r="BB1287" s="2">
        <v>0</v>
      </c>
      <c r="BC1287" s="2">
        <v>663839218</v>
      </c>
      <c r="BD1287" s="2">
        <v>0</v>
      </c>
      <c r="BE1287" s="2">
        <v>0</v>
      </c>
      <c r="BF1287" s="2">
        <v>666392787</v>
      </c>
      <c r="BG1287" s="2">
        <v>0</v>
      </c>
      <c r="BH1287" s="2">
        <v>0</v>
      </c>
      <c r="BI1287" s="2">
        <v>2749850133</v>
      </c>
      <c r="BJ1287" s="2">
        <v>0</v>
      </c>
      <c r="BK1287" s="2">
        <v>0</v>
      </c>
      <c r="BL1287" s="2" t="s">
        <v>74</v>
      </c>
      <c r="BM1287" s="3">
        <f t="shared" si="206"/>
        <v>0</v>
      </c>
      <c r="BN1287" s="3">
        <f t="shared" si="207"/>
        <v>0</v>
      </c>
      <c r="BO1287" s="3">
        <f t="shared" si="208"/>
        <v>750</v>
      </c>
      <c r="BP1287" s="3">
        <f t="shared" si="209"/>
        <v>0</v>
      </c>
      <c r="BQ1287" s="3">
        <f t="shared" si="210"/>
        <v>669.61812799999996</v>
      </c>
      <c r="BR1287" s="3">
        <f t="shared" si="211"/>
        <v>0</v>
      </c>
      <c r="BS1287" s="3">
        <f t="shared" si="212"/>
        <v>663.83921799999996</v>
      </c>
      <c r="BT1287" s="3">
        <f t="shared" si="213"/>
        <v>0</v>
      </c>
      <c r="BU1287" s="3">
        <f t="shared" si="214"/>
        <v>666.392787</v>
      </c>
      <c r="BV1287" s="3">
        <f t="shared" si="215"/>
        <v>0</v>
      </c>
    </row>
    <row r="1288" spans="1:74" x14ac:dyDescent="0.25">
      <c r="A1288">
        <v>16</v>
      </c>
      <c r="B1288" t="s">
        <v>60</v>
      </c>
      <c r="C1288" t="s">
        <v>61</v>
      </c>
      <c r="D1288">
        <v>2020</v>
      </c>
      <c r="E1288" t="s">
        <v>62</v>
      </c>
      <c r="F1288" t="s">
        <v>63</v>
      </c>
      <c r="G1288">
        <v>2</v>
      </c>
      <c r="H1288" t="s">
        <v>64</v>
      </c>
      <c r="I1288" t="s">
        <v>3428</v>
      </c>
      <c r="J1288" t="s">
        <v>2323</v>
      </c>
      <c r="K1288" t="s">
        <v>2324</v>
      </c>
      <c r="L1288" t="s">
        <v>3456</v>
      </c>
      <c r="M1288" t="s">
        <v>359</v>
      </c>
      <c r="N1288" t="s">
        <v>3469</v>
      </c>
      <c r="O1288" t="s">
        <v>68</v>
      </c>
      <c r="P1288" t="s">
        <v>3474</v>
      </c>
      <c r="Q1288" t="s">
        <v>69</v>
      </c>
      <c r="R1288" t="s">
        <v>3763</v>
      </c>
      <c r="S1288" t="s">
        <v>2325</v>
      </c>
      <c r="T1288">
        <v>19</v>
      </c>
      <c r="U1288">
        <v>4</v>
      </c>
      <c r="V1288" t="s">
        <v>2328</v>
      </c>
      <c r="W1288">
        <v>2</v>
      </c>
      <c r="X1288" t="s">
        <v>76</v>
      </c>
      <c r="Y1288">
        <v>1</v>
      </c>
      <c r="Z1288" t="s">
        <v>73</v>
      </c>
      <c r="AA1288">
        <v>1</v>
      </c>
      <c r="AB1288" s="2">
        <v>100</v>
      </c>
      <c r="AC1288" s="2">
        <v>33.33</v>
      </c>
      <c r="AD1288" s="2">
        <v>33.33</v>
      </c>
      <c r="AE1288" s="2">
        <v>0</v>
      </c>
      <c r="AF1288" s="2">
        <v>0</v>
      </c>
      <c r="AG1288" s="2">
        <v>0</v>
      </c>
      <c r="AH1288" s="2">
        <v>100</v>
      </c>
      <c r="AI1288" s="2">
        <v>0</v>
      </c>
      <c r="AJ1288" s="2">
        <v>0</v>
      </c>
      <c r="AK1288" s="2">
        <v>100</v>
      </c>
      <c r="AL1288" s="2">
        <v>0</v>
      </c>
      <c r="AM1288" s="2">
        <v>0</v>
      </c>
      <c r="AN1288" s="2">
        <v>100</v>
      </c>
      <c r="AO1288" s="2">
        <v>0</v>
      </c>
      <c r="AP1288" s="2">
        <v>0</v>
      </c>
      <c r="AQ1288" s="2" t="s">
        <v>77</v>
      </c>
      <c r="AR1288" s="2" t="s">
        <v>77</v>
      </c>
      <c r="AS1288" s="2" t="s">
        <v>77</v>
      </c>
      <c r="AT1288" s="2">
        <v>521157223</v>
      </c>
      <c r="AU1288" s="2">
        <v>161920110</v>
      </c>
      <c r="AV1288" s="2">
        <v>31.07</v>
      </c>
      <c r="AW1288" s="2">
        <v>0</v>
      </c>
      <c r="AX1288" s="2">
        <v>0</v>
      </c>
      <c r="AY1288" s="2">
        <v>0</v>
      </c>
      <c r="AZ1288" s="2">
        <v>564247040</v>
      </c>
      <c r="BA1288" s="2">
        <v>0</v>
      </c>
      <c r="BB1288" s="2">
        <v>0</v>
      </c>
      <c r="BC1288" s="2">
        <v>566816923</v>
      </c>
      <c r="BD1288" s="2">
        <v>0</v>
      </c>
      <c r="BE1288" s="2">
        <v>0</v>
      </c>
      <c r="BF1288" s="2">
        <v>614766925</v>
      </c>
      <c r="BG1288" s="2">
        <v>0</v>
      </c>
      <c r="BH1288" s="2">
        <v>0</v>
      </c>
      <c r="BI1288" s="2">
        <v>2266988111</v>
      </c>
      <c r="BJ1288" s="2">
        <v>161920110</v>
      </c>
      <c r="BK1288" s="2">
        <v>7.14</v>
      </c>
      <c r="BL1288" s="2" t="s">
        <v>2329</v>
      </c>
      <c r="BM1288" s="3">
        <f t="shared" si="206"/>
        <v>521.15722300000004</v>
      </c>
      <c r="BN1288" s="3">
        <f t="shared" si="207"/>
        <v>161.92010999999999</v>
      </c>
      <c r="BO1288" s="3">
        <f t="shared" si="208"/>
        <v>0</v>
      </c>
      <c r="BP1288" s="3">
        <f t="shared" si="209"/>
        <v>0</v>
      </c>
      <c r="BQ1288" s="3">
        <f t="shared" si="210"/>
        <v>564.24703999999997</v>
      </c>
      <c r="BR1288" s="3">
        <f t="shared" si="211"/>
        <v>0</v>
      </c>
      <c r="BS1288" s="3">
        <f t="shared" si="212"/>
        <v>566.81692299999997</v>
      </c>
      <c r="BT1288" s="3">
        <f t="shared" si="213"/>
        <v>0</v>
      </c>
      <c r="BU1288" s="3">
        <f t="shared" si="214"/>
        <v>614.76692500000001</v>
      </c>
      <c r="BV1288" s="3">
        <f t="shared" si="215"/>
        <v>0</v>
      </c>
    </row>
    <row r="1289" spans="1:74" x14ac:dyDescent="0.25">
      <c r="A1289">
        <v>16</v>
      </c>
      <c r="B1289" t="s">
        <v>60</v>
      </c>
      <c r="C1289" t="s">
        <v>61</v>
      </c>
      <c r="D1289">
        <v>2020</v>
      </c>
      <c r="E1289" t="s">
        <v>62</v>
      </c>
      <c r="F1289" t="s">
        <v>63</v>
      </c>
      <c r="G1289">
        <v>2</v>
      </c>
      <c r="H1289" t="s">
        <v>64</v>
      </c>
      <c r="I1289" t="s">
        <v>3428</v>
      </c>
      <c r="J1289" t="s">
        <v>2323</v>
      </c>
      <c r="K1289" t="s">
        <v>2324</v>
      </c>
      <c r="L1289" t="s">
        <v>3456</v>
      </c>
      <c r="M1289" t="s">
        <v>359</v>
      </c>
      <c r="N1289" t="s">
        <v>3469</v>
      </c>
      <c r="O1289" t="s">
        <v>68</v>
      </c>
      <c r="P1289" t="s">
        <v>3474</v>
      </c>
      <c r="Q1289" t="s">
        <v>69</v>
      </c>
      <c r="R1289" t="s">
        <v>3763</v>
      </c>
      <c r="S1289" t="s">
        <v>2325</v>
      </c>
      <c r="T1289">
        <v>19</v>
      </c>
      <c r="U1289">
        <v>6</v>
      </c>
      <c r="V1289" t="s">
        <v>2330</v>
      </c>
      <c r="W1289">
        <v>2</v>
      </c>
      <c r="X1289" t="s">
        <v>76</v>
      </c>
      <c r="Y1289">
        <v>1</v>
      </c>
      <c r="Z1289" t="s">
        <v>73</v>
      </c>
      <c r="AA1289">
        <v>1</v>
      </c>
      <c r="AB1289" s="2">
        <v>100</v>
      </c>
      <c r="AC1289" s="2">
        <v>16.670000000000002</v>
      </c>
      <c r="AD1289" s="2">
        <v>16.670000000000002</v>
      </c>
      <c r="AE1289" s="2">
        <v>100</v>
      </c>
      <c r="AF1289" s="2">
        <v>0</v>
      </c>
      <c r="AG1289" s="2">
        <v>0</v>
      </c>
      <c r="AH1289" s="2">
        <v>100</v>
      </c>
      <c r="AI1289" s="2">
        <v>0</v>
      </c>
      <c r="AJ1289" s="2">
        <v>0</v>
      </c>
      <c r="AK1289" s="2">
        <v>100</v>
      </c>
      <c r="AL1289" s="2">
        <v>0</v>
      </c>
      <c r="AM1289" s="2">
        <v>0</v>
      </c>
      <c r="AN1289" s="2">
        <v>100</v>
      </c>
      <c r="AO1289" s="2">
        <v>0</v>
      </c>
      <c r="AP1289" s="2">
        <v>0</v>
      </c>
      <c r="AQ1289" s="2" t="s">
        <v>77</v>
      </c>
      <c r="AR1289" s="2" t="s">
        <v>77</v>
      </c>
      <c r="AS1289" s="2" t="s">
        <v>77</v>
      </c>
      <c r="AT1289" s="2">
        <v>282358089</v>
      </c>
      <c r="AU1289" s="2">
        <v>0</v>
      </c>
      <c r="AV1289" s="2">
        <v>0</v>
      </c>
      <c r="AW1289" s="2">
        <v>650000000</v>
      </c>
      <c r="AX1289" s="2">
        <v>0</v>
      </c>
      <c r="AY1289" s="2">
        <v>0</v>
      </c>
      <c r="AZ1289" s="2">
        <v>400000000</v>
      </c>
      <c r="BA1289" s="2">
        <v>0</v>
      </c>
      <c r="BB1289" s="2">
        <v>0</v>
      </c>
      <c r="BC1289" s="2">
        <v>400000000</v>
      </c>
      <c r="BD1289" s="2">
        <v>0</v>
      </c>
      <c r="BE1289" s="2">
        <v>0</v>
      </c>
      <c r="BF1289" s="2">
        <v>400000000</v>
      </c>
      <c r="BG1289" s="2">
        <v>0</v>
      </c>
      <c r="BH1289" s="2">
        <v>0</v>
      </c>
      <c r="BI1289" s="2">
        <v>2132358089</v>
      </c>
      <c r="BJ1289" s="2">
        <v>0</v>
      </c>
      <c r="BK1289" s="2">
        <v>0</v>
      </c>
      <c r="BL1289" s="2" t="s">
        <v>2331</v>
      </c>
      <c r="BM1289" s="3">
        <f t="shared" si="206"/>
        <v>282.35808900000001</v>
      </c>
      <c r="BN1289" s="3">
        <f t="shared" si="207"/>
        <v>0</v>
      </c>
      <c r="BO1289" s="3">
        <f t="shared" si="208"/>
        <v>650</v>
      </c>
      <c r="BP1289" s="3">
        <f t="shared" si="209"/>
        <v>0</v>
      </c>
      <c r="BQ1289" s="3">
        <f t="shared" si="210"/>
        <v>400</v>
      </c>
      <c r="BR1289" s="3">
        <f t="shared" si="211"/>
        <v>0</v>
      </c>
      <c r="BS1289" s="3">
        <f t="shared" si="212"/>
        <v>400</v>
      </c>
      <c r="BT1289" s="3">
        <f t="shared" si="213"/>
        <v>0</v>
      </c>
      <c r="BU1289" s="3">
        <f t="shared" si="214"/>
        <v>400</v>
      </c>
      <c r="BV1289" s="3">
        <f t="shared" si="215"/>
        <v>0</v>
      </c>
    </row>
    <row r="1290" spans="1:74" x14ac:dyDescent="0.25">
      <c r="A1290">
        <v>16</v>
      </c>
      <c r="B1290" t="s">
        <v>60</v>
      </c>
      <c r="C1290" t="s">
        <v>61</v>
      </c>
      <c r="D1290">
        <v>2020</v>
      </c>
      <c r="E1290" t="s">
        <v>62</v>
      </c>
      <c r="F1290" t="s">
        <v>63</v>
      </c>
      <c r="G1290">
        <v>2</v>
      </c>
      <c r="H1290" t="s">
        <v>64</v>
      </c>
      <c r="I1290" t="s">
        <v>3428</v>
      </c>
      <c r="J1290" t="s">
        <v>2323</v>
      </c>
      <c r="K1290" t="s">
        <v>2324</v>
      </c>
      <c r="L1290" t="s">
        <v>3456</v>
      </c>
      <c r="M1290" t="s">
        <v>359</v>
      </c>
      <c r="N1290" t="s">
        <v>3469</v>
      </c>
      <c r="O1290" t="s">
        <v>68</v>
      </c>
      <c r="P1290" t="s">
        <v>3474</v>
      </c>
      <c r="Q1290" t="s">
        <v>69</v>
      </c>
      <c r="R1290" t="s">
        <v>3763</v>
      </c>
      <c r="S1290" t="s">
        <v>2325</v>
      </c>
      <c r="T1290">
        <v>19</v>
      </c>
      <c r="U1290">
        <v>7</v>
      </c>
      <c r="V1290" t="s">
        <v>2332</v>
      </c>
      <c r="W1290">
        <v>2</v>
      </c>
      <c r="X1290" t="s">
        <v>76</v>
      </c>
      <c r="Y1290">
        <v>1</v>
      </c>
      <c r="Z1290" t="s">
        <v>73</v>
      </c>
      <c r="AA1290">
        <v>1</v>
      </c>
      <c r="AB1290" s="2">
        <v>0</v>
      </c>
      <c r="AC1290" s="2">
        <v>0</v>
      </c>
      <c r="AD1290" s="2">
        <v>0</v>
      </c>
      <c r="AE1290" s="2">
        <v>100</v>
      </c>
      <c r="AF1290" s="2">
        <v>0</v>
      </c>
      <c r="AG1290" s="2">
        <v>0</v>
      </c>
      <c r="AH1290" s="2">
        <v>100</v>
      </c>
      <c r="AI1290" s="2">
        <v>0</v>
      </c>
      <c r="AJ1290" s="2">
        <v>0</v>
      </c>
      <c r="AK1290" s="2">
        <v>100</v>
      </c>
      <c r="AL1290" s="2">
        <v>0</v>
      </c>
      <c r="AM1290" s="2">
        <v>0</v>
      </c>
      <c r="AN1290" s="2">
        <v>100</v>
      </c>
      <c r="AO1290" s="2">
        <v>0</v>
      </c>
      <c r="AP1290" s="2">
        <v>0</v>
      </c>
      <c r="AQ1290" s="2" t="s">
        <v>77</v>
      </c>
      <c r="AR1290" s="2" t="s">
        <v>77</v>
      </c>
      <c r="AS1290" s="2" t="s">
        <v>77</v>
      </c>
      <c r="AT1290" s="2">
        <v>0</v>
      </c>
      <c r="AU1290" s="2">
        <v>0</v>
      </c>
      <c r="AV1290" s="2">
        <v>0</v>
      </c>
      <c r="AW1290" s="2">
        <v>900000000</v>
      </c>
      <c r="AX1290" s="2">
        <v>0</v>
      </c>
      <c r="AY1290" s="2">
        <v>0</v>
      </c>
      <c r="AZ1290" s="2">
        <v>464247040</v>
      </c>
      <c r="BA1290" s="2">
        <v>0</v>
      </c>
      <c r="BB1290" s="2">
        <v>0</v>
      </c>
      <c r="BC1290" s="2">
        <v>566816922</v>
      </c>
      <c r="BD1290" s="2">
        <v>0</v>
      </c>
      <c r="BE1290" s="2">
        <v>0</v>
      </c>
      <c r="BF1290" s="2">
        <v>569489599</v>
      </c>
      <c r="BG1290" s="2">
        <v>0</v>
      </c>
      <c r="BH1290" s="2">
        <v>0</v>
      </c>
      <c r="BI1290" s="2">
        <v>2500553561</v>
      </c>
      <c r="BJ1290" s="2">
        <v>0</v>
      </c>
      <c r="BK1290" s="2">
        <v>0</v>
      </c>
      <c r="BL1290" s="2" t="s">
        <v>74</v>
      </c>
      <c r="BM1290" s="3">
        <f t="shared" si="206"/>
        <v>0</v>
      </c>
      <c r="BN1290" s="3">
        <f t="shared" si="207"/>
        <v>0</v>
      </c>
      <c r="BO1290" s="3">
        <f t="shared" si="208"/>
        <v>900</v>
      </c>
      <c r="BP1290" s="3">
        <f t="shared" si="209"/>
        <v>0</v>
      </c>
      <c r="BQ1290" s="3">
        <f t="shared" si="210"/>
        <v>464.24704000000003</v>
      </c>
      <c r="BR1290" s="3">
        <f t="shared" si="211"/>
        <v>0</v>
      </c>
      <c r="BS1290" s="3">
        <f t="shared" si="212"/>
        <v>566.81692199999998</v>
      </c>
      <c r="BT1290" s="3">
        <f t="shared" si="213"/>
        <v>0</v>
      </c>
      <c r="BU1290" s="3">
        <f t="shared" si="214"/>
        <v>569.489599</v>
      </c>
      <c r="BV1290" s="3">
        <f t="shared" si="215"/>
        <v>0</v>
      </c>
    </row>
    <row r="1291" spans="1:74" x14ac:dyDescent="0.25">
      <c r="A1291">
        <v>16</v>
      </c>
      <c r="B1291" t="s">
        <v>60</v>
      </c>
      <c r="C1291" t="s">
        <v>61</v>
      </c>
      <c r="D1291">
        <v>2020</v>
      </c>
      <c r="E1291" t="s">
        <v>62</v>
      </c>
      <c r="F1291" t="s">
        <v>63</v>
      </c>
      <c r="G1291">
        <v>2</v>
      </c>
      <c r="H1291" t="s">
        <v>64</v>
      </c>
      <c r="I1291" t="s">
        <v>3428</v>
      </c>
      <c r="J1291" t="s">
        <v>2323</v>
      </c>
      <c r="K1291" t="s">
        <v>2324</v>
      </c>
      <c r="L1291" t="s">
        <v>3456</v>
      </c>
      <c r="M1291" t="s">
        <v>359</v>
      </c>
      <c r="N1291" t="s">
        <v>3469</v>
      </c>
      <c r="O1291" t="s">
        <v>68</v>
      </c>
      <c r="P1291" t="s">
        <v>3474</v>
      </c>
      <c r="Q1291" t="s">
        <v>69</v>
      </c>
      <c r="R1291" t="s">
        <v>3763</v>
      </c>
      <c r="S1291" t="s">
        <v>2325</v>
      </c>
      <c r="T1291">
        <v>19</v>
      </c>
      <c r="U1291">
        <v>8</v>
      </c>
      <c r="V1291" t="s">
        <v>2333</v>
      </c>
      <c r="W1291">
        <v>2</v>
      </c>
      <c r="X1291" t="s">
        <v>76</v>
      </c>
      <c r="Y1291">
        <v>1</v>
      </c>
      <c r="Z1291" t="s">
        <v>73</v>
      </c>
      <c r="AA1291">
        <v>1</v>
      </c>
      <c r="AB1291" s="2">
        <v>0</v>
      </c>
      <c r="AC1291" s="2">
        <v>0</v>
      </c>
      <c r="AD1291" s="2">
        <v>0</v>
      </c>
      <c r="AE1291" s="2">
        <v>0</v>
      </c>
      <c r="AF1291" s="2">
        <v>0</v>
      </c>
      <c r="AG1291" s="2">
        <v>0</v>
      </c>
      <c r="AH1291" s="2">
        <v>100</v>
      </c>
      <c r="AI1291" s="2">
        <v>0</v>
      </c>
      <c r="AJ1291" s="2">
        <v>0</v>
      </c>
      <c r="AK1291" s="2">
        <v>100</v>
      </c>
      <c r="AL1291" s="2">
        <v>0</v>
      </c>
      <c r="AM1291" s="2">
        <v>0</v>
      </c>
      <c r="AN1291" s="2">
        <v>100</v>
      </c>
      <c r="AO1291" s="2">
        <v>0</v>
      </c>
      <c r="AP1291" s="2">
        <v>0</v>
      </c>
      <c r="AQ1291" s="2" t="s">
        <v>77</v>
      </c>
      <c r="AR1291" s="2" t="s">
        <v>77</v>
      </c>
      <c r="AS1291" s="2" t="s">
        <v>77</v>
      </c>
      <c r="AT1291" s="2">
        <v>0</v>
      </c>
      <c r="AU1291" s="2">
        <v>0</v>
      </c>
      <c r="AV1291" s="2">
        <v>0</v>
      </c>
      <c r="AW1291" s="2">
        <v>0</v>
      </c>
      <c r="AX1291" s="2">
        <v>0</v>
      </c>
      <c r="AY1291" s="2">
        <v>0</v>
      </c>
      <c r="AZ1291" s="2">
        <v>464247040</v>
      </c>
      <c r="BA1291" s="2">
        <v>0</v>
      </c>
      <c r="BB1291" s="2">
        <v>0</v>
      </c>
      <c r="BC1291" s="2">
        <v>566816921</v>
      </c>
      <c r="BD1291" s="2">
        <v>0</v>
      </c>
      <c r="BE1291" s="2">
        <v>0</v>
      </c>
      <c r="BF1291" s="2">
        <v>569489598</v>
      </c>
      <c r="BG1291" s="2">
        <v>0</v>
      </c>
      <c r="BH1291" s="2">
        <v>0</v>
      </c>
      <c r="BI1291" s="2">
        <v>1600553559</v>
      </c>
      <c r="BJ1291" s="2">
        <v>0</v>
      </c>
      <c r="BK1291" s="2">
        <v>0</v>
      </c>
      <c r="BL1291" s="2" t="s">
        <v>74</v>
      </c>
      <c r="BM1291" s="3">
        <f t="shared" si="206"/>
        <v>0</v>
      </c>
      <c r="BN1291" s="3">
        <f t="shared" si="207"/>
        <v>0</v>
      </c>
      <c r="BO1291" s="3">
        <f t="shared" si="208"/>
        <v>0</v>
      </c>
      <c r="BP1291" s="3">
        <f t="shared" si="209"/>
        <v>0</v>
      </c>
      <c r="BQ1291" s="3">
        <f t="shared" si="210"/>
        <v>464.24704000000003</v>
      </c>
      <c r="BR1291" s="3">
        <f t="shared" si="211"/>
        <v>0</v>
      </c>
      <c r="BS1291" s="3">
        <f t="shared" si="212"/>
        <v>566.81692099999998</v>
      </c>
      <c r="BT1291" s="3">
        <f t="shared" si="213"/>
        <v>0</v>
      </c>
      <c r="BU1291" s="3">
        <f t="shared" si="214"/>
        <v>569.489598</v>
      </c>
      <c r="BV1291" s="3">
        <f t="shared" si="215"/>
        <v>0</v>
      </c>
    </row>
    <row r="1292" spans="1:74" x14ac:dyDescent="0.25">
      <c r="A1292">
        <v>16</v>
      </c>
      <c r="B1292" t="s">
        <v>60</v>
      </c>
      <c r="C1292" t="s">
        <v>61</v>
      </c>
      <c r="D1292">
        <v>2020</v>
      </c>
      <c r="E1292" t="s">
        <v>62</v>
      </c>
      <c r="F1292" t="s">
        <v>63</v>
      </c>
      <c r="G1292">
        <v>2</v>
      </c>
      <c r="H1292" t="s">
        <v>64</v>
      </c>
      <c r="I1292" t="s">
        <v>3428</v>
      </c>
      <c r="J1292" t="s">
        <v>2323</v>
      </c>
      <c r="K1292" t="s">
        <v>2324</v>
      </c>
      <c r="L1292" t="s">
        <v>3456</v>
      </c>
      <c r="M1292" t="s">
        <v>359</v>
      </c>
      <c r="N1292" t="s">
        <v>3469</v>
      </c>
      <c r="O1292" t="s">
        <v>68</v>
      </c>
      <c r="P1292" t="s">
        <v>3474</v>
      </c>
      <c r="Q1292" t="s">
        <v>69</v>
      </c>
      <c r="R1292" t="s">
        <v>3763</v>
      </c>
      <c r="S1292" t="s">
        <v>2325</v>
      </c>
      <c r="T1292">
        <v>19</v>
      </c>
      <c r="U1292">
        <v>9</v>
      </c>
      <c r="V1292" t="s">
        <v>2334</v>
      </c>
      <c r="W1292">
        <v>3</v>
      </c>
      <c r="X1292" t="s">
        <v>128</v>
      </c>
      <c r="Y1292">
        <v>1</v>
      </c>
      <c r="Z1292" t="s">
        <v>73</v>
      </c>
      <c r="AA1292">
        <v>1</v>
      </c>
      <c r="AB1292" s="2">
        <v>10</v>
      </c>
      <c r="AC1292" s="2">
        <v>2</v>
      </c>
      <c r="AD1292" s="2">
        <v>20</v>
      </c>
      <c r="AE1292" s="2">
        <v>40</v>
      </c>
      <c r="AF1292" s="2">
        <v>0</v>
      </c>
      <c r="AG1292" s="2">
        <v>0</v>
      </c>
      <c r="AH1292" s="2">
        <v>60</v>
      </c>
      <c r="AI1292" s="2">
        <v>0</v>
      </c>
      <c r="AJ1292" s="2">
        <v>0</v>
      </c>
      <c r="AK1292" s="2">
        <v>80</v>
      </c>
      <c r="AL1292" s="2">
        <v>0</v>
      </c>
      <c r="AM1292" s="2">
        <v>0</v>
      </c>
      <c r="AN1292" s="2">
        <v>100</v>
      </c>
      <c r="AO1292" s="2">
        <v>0</v>
      </c>
      <c r="AP1292" s="2">
        <v>0</v>
      </c>
      <c r="AQ1292" s="2" t="s">
        <v>77</v>
      </c>
      <c r="AR1292" s="2" t="s">
        <v>77</v>
      </c>
      <c r="AS1292" s="2" t="s">
        <v>77</v>
      </c>
      <c r="AT1292" s="2">
        <v>50000000</v>
      </c>
      <c r="AU1292" s="2">
        <v>49000000</v>
      </c>
      <c r="AV1292" s="2">
        <v>98</v>
      </c>
      <c r="AW1292" s="2">
        <v>93500000</v>
      </c>
      <c r="AX1292" s="2">
        <v>0</v>
      </c>
      <c r="AY1292" s="2">
        <v>0</v>
      </c>
      <c r="AZ1292" s="2">
        <v>250179115</v>
      </c>
      <c r="BA1292" s="2">
        <v>0</v>
      </c>
      <c r="BB1292" s="2">
        <v>0</v>
      </c>
      <c r="BC1292" s="2">
        <v>259186280</v>
      </c>
      <c r="BD1292" s="2">
        <v>0</v>
      </c>
      <c r="BE1292" s="2">
        <v>0</v>
      </c>
      <c r="BF1292" s="2">
        <v>273553731</v>
      </c>
      <c r="BG1292" s="2">
        <v>0</v>
      </c>
      <c r="BH1292" s="2">
        <v>0</v>
      </c>
      <c r="BI1292" s="2">
        <v>926419126</v>
      </c>
      <c r="BJ1292" s="2">
        <v>49000000</v>
      </c>
      <c r="BK1292" s="2">
        <v>5.29</v>
      </c>
      <c r="BL1292" s="2" t="s">
        <v>2335</v>
      </c>
      <c r="BM1292" s="3">
        <f t="shared" si="206"/>
        <v>50</v>
      </c>
      <c r="BN1292" s="3">
        <f t="shared" si="207"/>
        <v>49</v>
      </c>
      <c r="BO1292" s="3">
        <f t="shared" si="208"/>
        <v>93.5</v>
      </c>
      <c r="BP1292" s="3">
        <f t="shared" si="209"/>
        <v>0</v>
      </c>
      <c r="BQ1292" s="3">
        <f t="shared" si="210"/>
        <v>250.179115</v>
      </c>
      <c r="BR1292" s="3">
        <f t="shared" si="211"/>
        <v>0</v>
      </c>
      <c r="BS1292" s="3">
        <f t="shared" si="212"/>
        <v>259.18628000000001</v>
      </c>
      <c r="BT1292" s="3">
        <f t="shared" si="213"/>
        <v>0</v>
      </c>
      <c r="BU1292" s="3">
        <f t="shared" si="214"/>
        <v>273.55373100000003</v>
      </c>
      <c r="BV1292" s="3">
        <f t="shared" si="215"/>
        <v>0</v>
      </c>
    </row>
    <row r="1293" spans="1:74" x14ac:dyDescent="0.25">
      <c r="A1293">
        <v>16</v>
      </c>
      <c r="B1293" t="s">
        <v>60</v>
      </c>
      <c r="C1293" t="s">
        <v>61</v>
      </c>
      <c r="D1293">
        <v>2020</v>
      </c>
      <c r="E1293" t="s">
        <v>62</v>
      </c>
      <c r="F1293" t="s">
        <v>63</v>
      </c>
      <c r="G1293">
        <v>2</v>
      </c>
      <c r="H1293" t="s">
        <v>64</v>
      </c>
      <c r="I1293" t="s">
        <v>3428</v>
      </c>
      <c r="J1293" t="s">
        <v>2323</v>
      </c>
      <c r="K1293" t="s">
        <v>2324</v>
      </c>
      <c r="L1293" t="s">
        <v>3456</v>
      </c>
      <c r="M1293" t="s">
        <v>359</v>
      </c>
      <c r="N1293" t="s">
        <v>3469</v>
      </c>
      <c r="O1293" t="s">
        <v>68</v>
      </c>
      <c r="P1293" t="s">
        <v>3474</v>
      </c>
      <c r="Q1293" t="s">
        <v>69</v>
      </c>
      <c r="R1293" t="s">
        <v>3763</v>
      </c>
      <c r="S1293" t="s">
        <v>2325</v>
      </c>
      <c r="T1293">
        <v>19</v>
      </c>
      <c r="U1293">
        <v>10</v>
      </c>
      <c r="V1293" t="s">
        <v>2336</v>
      </c>
      <c r="W1293">
        <v>2</v>
      </c>
      <c r="X1293" t="s">
        <v>76</v>
      </c>
      <c r="Y1293">
        <v>1</v>
      </c>
      <c r="Z1293" t="s">
        <v>73</v>
      </c>
      <c r="AA1293">
        <v>1</v>
      </c>
      <c r="AB1293" s="2">
        <v>100</v>
      </c>
      <c r="AC1293" s="2">
        <v>42.86</v>
      </c>
      <c r="AD1293" s="2">
        <v>42.86</v>
      </c>
      <c r="AE1293" s="2">
        <v>100</v>
      </c>
      <c r="AF1293" s="2">
        <v>0</v>
      </c>
      <c r="AG1293" s="2">
        <v>0</v>
      </c>
      <c r="AH1293" s="2">
        <v>100</v>
      </c>
      <c r="AI1293" s="2">
        <v>0</v>
      </c>
      <c r="AJ1293" s="2">
        <v>0</v>
      </c>
      <c r="AK1293" s="2">
        <v>100</v>
      </c>
      <c r="AL1293" s="2">
        <v>0</v>
      </c>
      <c r="AM1293" s="2">
        <v>0</v>
      </c>
      <c r="AN1293" s="2">
        <v>100</v>
      </c>
      <c r="AO1293" s="2">
        <v>0</v>
      </c>
      <c r="AP1293" s="2">
        <v>0</v>
      </c>
      <c r="AQ1293" s="2" t="s">
        <v>77</v>
      </c>
      <c r="AR1293" s="2" t="s">
        <v>77</v>
      </c>
      <c r="AS1293" s="2" t="s">
        <v>77</v>
      </c>
      <c r="AT1293" s="2">
        <v>51950000</v>
      </c>
      <c r="AU1293" s="2">
        <v>31150000</v>
      </c>
      <c r="AV1293" s="2">
        <v>59.96</v>
      </c>
      <c r="AW1293" s="2">
        <v>200456000</v>
      </c>
      <c r="AX1293" s="2">
        <v>0</v>
      </c>
      <c r="AY1293" s="2">
        <v>0</v>
      </c>
      <c r="AZ1293" s="2">
        <v>129283648</v>
      </c>
      <c r="BA1293" s="2">
        <v>0</v>
      </c>
      <c r="BB1293" s="2">
        <v>0</v>
      </c>
      <c r="BC1293" s="2">
        <v>134454994</v>
      </c>
      <c r="BD1293" s="2">
        <v>0</v>
      </c>
      <c r="BE1293" s="2">
        <v>0</v>
      </c>
      <c r="BF1293" s="2">
        <v>139833194</v>
      </c>
      <c r="BG1293" s="2">
        <v>0</v>
      </c>
      <c r="BH1293" s="2">
        <v>0</v>
      </c>
      <c r="BI1293" s="2">
        <v>655977836</v>
      </c>
      <c r="BJ1293" s="2">
        <v>31150000</v>
      </c>
      <c r="BK1293" s="2">
        <v>4.75</v>
      </c>
      <c r="BL1293" s="2" t="s">
        <v>2337</v>
      </c>
      <c r="BM1293" s="3">
        <f t="shared" si="206"/>
        <v>51.95</v>
      </c>
      <c r="BN1293" s="3">
        <f t="shared" si="207"/>
        <v>31.15</v>
      </c>
      <c r="BO1293" s="3">
        <f t="shared" si="208"/>
        <v>200.45599999999999</v>
      </c>
      <c r="BP1293" s="3">
        <f t="shared" si="209"/>
        <v>0</v>
      </c>
      <c r="BQ1293" s="3">
        <f t="shared" si="210"/>
        <v>129.283648</v>
      </c>
      <c r="BR1293" s="3">
        <f t="shared" si="211"/>
        <v>0</v>
      </c>
      <c r="BS1293" s="3">
        <f t="shared" si="212"/>
        <v>134.454994</v>
      </c>
      <c r="BT1293" s="3">
        <f t="shared" si="213"/>
        <v>0</v>
      </c>
      <c r="BU1293" s="3">
        <f t="shared" si="214"/>
        <v>139.83319399999999</v>
      </c>
      <c r="BV1293" s="3">
        <f t="shared" si="215"/>
        <v>0</v>
      </c>
    </row>
    <row r="1294" spans="1:74" x14ac:dyDescent="0.25">
      <c r="A1294">
        <v>16</v>
      </c>
      <c r="B1294" t="s">
        <v>60</v>
      </c>
      <c r="C1294" t="s">
        <v>61</v>
      </c>
      <c r="D1294">
        <v>2020</v>
      </c>
      <c r="E1294" t="s">
        <v>62</v>
      </c>
      <c r="F1294" t="s">
        <v>63</v>
      </c>
      <c r="G1294">
        <v>2</v>
      </c>
      <c r="H1294" t="s">
        <v>64</v>
      </c>
      <c r="I1294" t="s">
        <v>3428</v>
      </c>
      <c r="J1294" t="s">
        <v>2323</v>
      </c>
      <c r="K1294" t="s">
        <v>2324</v>
      </c>
      <c r="L1294" t="s">
        <v>3456</v>
      </c>
      <c r="M1294" t="s">
        <v>359</v>
      </c>
      <c r="N1294" t="s">
        <v>3469</v>
      </c>
      <c r="O1294" t="s">
        <v>68</v>
      </c>
      <c r="P1294" t="s">
        <v>3474</v>
      </c>
      <c r="Q1294" t="s">
        <v>69</v>
      </c>
      <c r="R1294" t="s">
        <v>3763</v>
      </c>
      <c r="S1294" t="s">
        <v>2325</v>
      </c>
      <c r="T1294">
        <v>19</v>
      </c>
      <c r="U1294">
        <v>11</v>
      </c>
      <c r="V1294" t="s">
        <v>2338</v>
      </c>
      <c r="W1294">
        <v>2</v>
      </c>
      <c r="X1294" t="s">
        <v>76</v>
      </c>
      <c r="Y1294">
        <v>1</v>
      </c>
      <c r="Z1294" t="s">
        <v>73</v>
      </c>
      <c r="AA1294">
        <v>1</v>
      </c>
      <c r="AB1294" s="2">
        <v>0</v>
      </c>
      <c r="AC1294" s="2">
        <v>0</v>
      </c>
      <c r="AD1294" s="2">
        <v>0</v>
      </c>
      <c r="AE1294" s="2">
        <v>0</v>
      </c>
      <c r="AF1294" s="2">
        <v>0</v>
      </c>
      <c r="AG1294" s="2">
        <v>0</v>
      </c>
      <c r="AH1294" s="2">
        <v>100</v>
      </c>
      <c r="AI1294" s="2">
        <v>0</v>
      </c>
      <c r="AJ1294" s="2">
        <v>0</v>
      </c>
      <c r="AK1294" s="2">
        <v>100</v>
      </c>
      <c r="AL1294" s="2">
        <v>0</v>
      </c>
      <c r="AM1294" s="2">
        <v>0</v>
      </c>
      <c r="AN1294" s="2">
        <v>100</v>
      </c>
      <c r="AO1294" s="2">
        <v>0</v>
      </c>
      <c r="AP1294" s="2">
        <v>0</v>
      </c>
      <c r="AQ1294" s="2" t="s">
        <v>77</v>
      </c>
      <c r="AR1294" s="2" t="s">
        <v>77</v>
      </c>
      <c r="AS1294" s="2" t="s">
        <v>77</v>
      </c>
      <c r="AT1294" s="2">
        <v>0</v>
      </c>
      <c r="AU1294" s="2">
        <v>0</v>
      </c>
      <c r="AV1294" s="2">
        <v>0</v>
      </c>
      <c r="AW1294" s="2">
        <v>0</v>
      </c>
      <c r="AX1294" s="2">
        <v>0</v>
      </c>
      <c r="AY1294" s="2">
        <v>0</v>
      </c>
      <c r="AZ1294" s="2">
        <v>200000000</v>
      </c>
      <c r="BA1294" s="2">
        <v>0</v>
      </c>
      <c r="BB1294" s="2">
        <v>0</v>
      </c>
      <c r="BC1294" s="2">
        <v>200000000</v>
      </c>
      <c r="BD1294" s="2">
        <v>0</v>
      </c>
      <c r="BE1294" s="2">
        <v>0</v>
      </c>
      <c r="BF1294" s="2">
        <v>150000000</v>
      </c>
      <c r="BG1294" s="2">
        <v>0</v>
      </c>
      <c r="BH1294" s="2">
        <v>0</v>
      </c>
      <c r="BI1294" s="2">
        <v>550000000</v>
      </c>
      <c r="BJ1294" s="2">
        <v>0</v>
      </c>
      <c r="BK1294" s="2">
        <v>0</v>
      </c>
      <c r="BL1294" s="2" t="s">
        <v>74</v>
      </c>
      <c r="BM1294" s="3">
        <f t="shared" si="206"/>
        <v>0</v>
      </c>
      <c r="BN1294" s="3">
        <f t="shared" si="207"/>
        <v>0</v>
      </c>
      <c r="BO1294" s="3">
        <f t="shared" si="208"/>
        <v>0</v>
      </c>
      <c r="BP1294" s="3">
        <f t="shared" si="209"/>
        <v>0</v>
      </c>
      <c r="BQ1294" s="3">
        <f t="shared" si="210"/>
        <v>200</v>
      </c>
      <c r="BR1294" s="3">
        <f t="shared" si="211"/>
        <v>0</v>
      </c>
      <c r="BS1294" s="3">
        <f t="shared" si="212"/>
        <v>200</v>
      </c>
      <c r="BT1294" s="3">
        <f t="shared" si="213"/>
        <v>0</v>
      </c>
      <c r="BU1294" s="3">
        <f t="shared" si="214"/>
        <v>150</v>
      </c>
      <c r="BV1294" s="3">
        <f t="shared" si="215"/>
        <v>0</v>
      </c>
    </row>
    <row r="1295" spans="1:74" x14ac:dyDescent="0.25">
      <c r="A1295">
        <v>16</v>
      </c>
      <c r="B1295" t="s">
        <v>60</v>
      </c>
      <c r="C1295" t="s">
        <v>61</v>
      </c>
      <c r="D1295">
        <v>2020</v>
      </c>
      <c r="E1295" t="s">
        <v>62</v>
      </c>
      <c r="F1295" t="s">
        <v>63</v>
      </c>
      <c r="G1295">
        <v>2</v>
      </c>
      <c r="H1295" t="s">
        <v>64</v>
      </c>
      <c r="I1295" t="s">
        <v>3428</v>
      </c>
      <c r="J1295" t="s">
        <v>2323</v>
      </c>
      <c r="K1295" t="s">
        <v>2324</v>
      </c>
      <c r="L1295" t="s">
        <v>3456</v>
      </c>
      <c r="M1295" t="s">
        <v>359</v>
      </c>
      <c r="N1295" t="s">
        <v>3469</v>
      </c>
      <c r="O1295" t="s">
        <v>68</v>
      </c>
      <c r="P1295" t="s">
        <v>3474</v>
      </c>
      <c r="Q1295" t="s">
        <v>69</v>
      </c>
      <c r="R1295" t="s">
        <v>3763</v>
      </c>
      <c r="S1295" t="s">
        <v>2325</v>
      </c>
      <c r="T1295">
        <v>19</v>
      </c>
      <c r="U1295">
        <v>12</v>
      </c>
      <c r="V1295" t="s">
        <v>2339</v>
      </c>
      <c r="W1295">
        <v>3</v>
      </c>
      <c r="X1295" t="s">
        <v>128</v>
      </c>
      <c r="Y1295">
        <v>1</v>
      </c>
      <c r="Z1295" t="s">
        <v>73</v>
      </c>
      <c r="AA1295">
        <v>1</v>
      </c>
      <c r="AB1295" s="2">
        <v>0</v>
      </c>
      <c r="AC1295" s="2">
        <v>0</v>
      </c>
      <c r="AD1295" s="2">
        <v>0</v>
      </c>
      <c r="AE1295" s="2">
        <v>50</v>
      </c>
      <c r="AF1295" s="2">
        <v>0</v>
      </c>
      <c r="AG1295" s="2">
        <v>0</v>
      </c>
      <c r="AH1295" s="2">
        <v>100</v>
      </c>
      <c r="AI1295" s="2">
        <v>0</v>
      </c>
      <c r="AJ1295" s="2">
        <v>0</v>
      </c>
      <c r="AK1295" s="2">
        <v>0</v>
      </c>
      <c r="AL1295" s="2">
        <v>0</v>
      </c>
      <c r="AM1295" s="2">
        <v>0</v>
      </c>
      <c r="AN1295" s="2">
        <v>0</v>
      </c>
      <c r="AO1295" s="2">
        <v>0</v>
      </c>
      <c r="AP1295" s="2">
        <v>0</v>
      </c>
      <c r="AQ1295" s="2" t="s">
        <v>77</v>
      </c>
      <c r="AR1295" s="2" t="s">
        <v>77</v>
      </c>
      <c r="AS1295" s="2" t="s">
        <v>77</v>
      </c>
      <c r="AT1295" s="2">
        <v>0</v>
      </c>
      <c r="AU1295" s="2">
        <v>0</v>
      </c>
      <c r="AV1295" s="2">
        <v>0</v>
      </c>
      <c r="AW1295" s="2">
        <v>349600000</v>
      </c>
      <c r="AX1295" s="2">
        <v>0</v>
      </c>
      <c r="AY1295" s="2">
        <v>0</v>
      </c>
      <c r="AZ1295" s="2">
        <v>300000000</v>
      </c>
      <c r="BA1295" s="2">
        <v>0</v>
      </c>
      <c r="BB1295" s="2">
        <v>0</v>
      </c>
      <c r="BC1295" s="2">
        <v>0</v>
      </c>
      <c r="BD1295" s="2">
        <v>0</v>
      </c>
      <c r="BE1295" s="2">
        <v>0</v>
      </c>
      <c r="BF1295" s="2">
        <v>0</v>
      </c>
      <c r="BG1295" s="2">
        <v>0</v>
      </c>
      <c r="BH1295" s="2">
        <v>0</v>
      </c>
      <c r="BI1295" s="2">
        <v>649600000</v>
      </c>
      <c r="BJ1295" s="2">
        <v>0</v>
      </c>
      <c r="BK1295" s="2">
        <v>0</v>
      </c>
      <c r="BL1295" s="2" t="s">
        <v>74</v>
      </c>
      <c r="BM1295" s="3">
        <f t="shared" si="206"/>
        <v>0</v>
      </c>
      <c r="BN1295" s="3">
        <f t="shared" si="207"/>
        <v>0</v>
      </c>
      <c r="BO1295" s="3">
        <f t="shared" si="208"/>
        <v>349.6</v>
      </c>
      <c r="BP1295" s="3">
        <f t="shared" si="209"/>
        <v>0</v>
      </c>
      <c r="BQ1295" s="3">
        <f t="shared" si="210"/>
        <v>300</v>
      </c>
      <c r="BR1295" s="3">
        <f t="shared" si="211"/>
        <v>0</v>
      </c>
      <c r="BS1295" s="3">
        <f t="shared" si="212"/>
        <v>0</v>
      </c>
      <c r="BT1295" s="3">
        <f t="shared" si="213"/>
        <v>0</v>
      </c>
      <c r="BU1295" s="3">
        <f t="shared" si="214"/>
        <v>0</v>
      </c>
      <c r="BV1295" s="3">
        <f t="shared" si="215"/>
        <v>0</v>
      </c>
    </row>
    <row r="1296" spans="1:74" x14ac:dyDescent="0.25">
      <c r="A1296">
        <v>16</v>
      </c>
      <c r="B1296" t="s">
        <v>60</v>
      </c>
      <c r="C1296" t="s">
        <v>61</v>
      </c>
      <c r="D1296">
        <v>2020</v>
      </c>
      <c r="E1296" t="s">
        <v>62</v>
      </c>
      <c r="F1296" t="s">
        <v>63</v>
      </c>
      <c r="G1296">
        <v>2</v>
      </c>
      <c r="H1296" t="s">
        <v>64</v>
      </c>
      <c r="I1296" t="s">
        <v>3428</v>
      </c>
      <c r="J1296" t="s">
        <v>2323</v>
      </c>
      <c r="K1296" t="s">
        <v>2324</v>
      </c>
      <c r="L1296" t="s">
        <v>3456</v>
      </c>
      <c r="M1296" t="s">
        <v>359</v>
      </c>
      <c r="N1296" t="s">
        <v>3469</v>
      </c>
      <c r="O1296" t="s">
        <v>68</v>
      </c>
      <c r="P1296" t="s">
        <v>3474</v>
      </c>
      <c r="Q1296" t="s">
        <v>69</v>
      </c>
      <c r="R1296" t="s">
        <v>3763</v>
      </c>
      <c r="S1296" t="s">
        <v>2325</v>
      </c>
      <c r="T1296">
        <v>19</v>
      </c>
      <c r="U1296">
        <v>13</v>
      </c>
      <c r="V1296" t="s">
        <v>2340</v>
      </c>
      <c r="W1296">
        <v>3</v>
      </c>
      <c r="X1296" t="s">
        <v>128</v>
      </c>
      <c r="Y1296">
        <v>1</v>
      </c>
      <c r="Z1296" t="s">
        <v>73</v>
      </c>
      <c r="AA1296">
        <v>1</v>
      </c>
      <c r="AB1296" s="2">
        <v>10</v>
      </c>
      <c r="AC1296" s="2">
        <v>0</v>
      </c>
      <c r="AD1296" s="2">
        <v>0</v>
      </c>
      <c r="AE1296" s="2">
        <v>30</v>
      </c>
      <c r="AF1296" s="2">
        <v>0</v>
      </c>
      <c r="AG1296" s="2">
        <v>0</v>
      </c>
      <c r="AH1296" s="2">
        <v>50</v>
      </c>
      <c r="AI1296" s="2">
        <v>0</v>
      </c>
      <c r="AJ1296" s="2">
        <v>0</v>
      </c>
      <c r="AK1296" s="2">
        <v>75</v>
      </c>
      <c r="AL1296" s="2">
        <v>0</v>
      </c>
      <c r="AM1296" s="2">
        <v>0</v>
      </c>
      <c r="AN1296" s="2">
        <v>100</v>
      </c>
      <c r="AO1296" s="2">
        <v>0</v>
      </c>
      <c r="AP1296" s="2">
        <v>0</v>
      </c>
      <c r="AQ1296" s="2" t="s">
        <v>77</v>
      </c>
      <c r="AR1296" s="2" t="s">
        <v>77</v>
      </c>
      <c r="AS1296" s="2" t="s">
        <v>77</v>
      </c>
      <c r="AT1296" s="2">
        <v>162391916</v>
      </c>
      <c r="AU1296" s="2">
        <v>136400568</v>
      </c>
      <c r="AV1296" s="2">
        <v>84</v>
      </c>
      <c r="AW1296" s="2">
        <v>369356000</v>
      </c>
      <c r="AX1296" s="2">
        <v>0</v>
      </c>
      <c r="AY1296" s="2">
        <v>0</v>
      </c>
      <c r="AZ1296" s="2">
        <v>391613361</v>
      </c>
      <c r="BA1296" s="2">
        <v>0</v>
      </c>
      <c r="BB1296" s="2">
        <v>0</v>
      </c>
      <c r="BC1296" s="2">
        <v>407277896</v>
      </c>
      <c r="BD1296" s="2">
        <v>0</v>
      </c>
      <c r="BE1296" s="2">
        <v>0</v>
      </c>
      <c r="BF1296" s="2">
        <v>423569012</v>
      </c>
      <c r="BG1296" s="2">
        <v>0</v>
      </c>
      <c r="BH1296" s="2">
        <v>0</v>
      </c>
      <c r="BI1296" s="2">
        <v>1754208185</v>
      </c>
      <c r="BJ1296" s="2">
        <v>136400568</v>
      </c>
      <c r="BK1296" s="2">
        <v>7.78</v>
      </c>
      <c r="BL1296" s="2" t="s">
        <v>2341</v>
      </c>
      <c r="BM1296" s="3">
        <f t="shared" si="206"/>
        <v>162.39191600000001</v>
      </c>
      <c r="BN1296" s="3">
        <f t="shared" si="207"/>
        <v>136.40056799999999</v>
      </c>
      <c r="BO1296" s="3">
        <f t="shared" si="208"/>
        <v>369.35599999999999</v>
      </c>
      <c r="BP1296" s="3">
        <f t="shared" si="209"/>
        <v>0</v>
      </c>
      <c r="BQ1296" s="3">
        <f t="shared" si="210"/>
        <v>391.613361</v>
      </c>
      <c r="BR1296" s="3">
        <f t="shared" si="211"/>
        <v>0</v>
      </c>
      <c r="BS1296" s="3">
        <f t="shared" si="212"/>
        <v>407.277896</v>
      </c>
      <c r="BT1296" s="3">
        <f t="shared" si="213"/>
        <v>0</v>
      </c>
      <c r="BU1296" s="3">
        <f t="shared" si="214"/>
        <v>423.56901199999999</v>
      </c>
      <c r="BV1296" s="3">
        <f t="shared" si="215"/>
        <v>0</v>
      </c>
    </row>
    <row r="1297" spans="1:74" x14ac:dyDescent="0.25">
      <c r="A1297">
        <v>16</v>
      </c>
      <c r="B1297" t="s">
        <v>60</v>
      </c>
      <c r="C1297" t="s">
        <v>61</v>
      </c>
      <c r="D1297">
        <v>2020</v>
      </c>
      <c r="E1297" t="s">
        <v>62</v>
      </c>
      <c r="F1297" t="s">
        <v>63</v>
      </c>
      <c r="G1297">
        <v>2</v>
      </c>
      <c r="H1297" t="s">
        <v>64</v>
      </c>
      <c r="I1297" t="s">
        <v>3428</v>
      </c>
      <c r="J1297" t="s">
        <v>2323</v>
      </c>
      <c r="K1297" t="s">
        <v>2324</v>
      </c>
      <c r="L1297" t="s">
        <v>3456</v>
      </c>
      <c r="M1297" t="s">
        <v>359</v>
      </c>
      <c r="N1297" t="s">
        <v>3469</v>
      </c>
      <c r="O1297" t="s">
        <v>68</v>
      </c>
      <c r="P1297" t="s">
        <v>3474</v>
      </c>
      <c r="Q1297" t="s">
        <v>69</v>
      </c>
      <c r="R1297" t="s">
        <v>3763</v>
      </c>
      <c r="S1297" t="s">
        <v>2325</v>
      </c>
      <c r="T1297">
        <v>19</v>
      </c>
      <c r="U1297">
        <v>14</v>
      </c>
      <c r="V1297" t="s">
        <v>2342</v>
      </c>
      <c r="W1297">
        <v>2</v>
      </c>
      <c r="X1297" t="s">
        <v>76</v>
      </c>
      <c r="Y1297">
        <v>1</v>
      </c>
      <c r="Z1297" t="s">
        <v>73</v>
      </c>
      <c r="AA1297">
        <v>1</v>
      </c>
      <c r="AB1297" s="2">
        <v>100</v>
      </c>
      <c r="AC1297" s="2">
        <v>0</v>
      </c>
      <c r="AD1297" s="2">
        <v>0</v>
      </c>
      <c r="AE1297" s="2">
        <v>100</v>
      </c>
      <c r="AF1297" s="2">
        <v>0</v>
      </c>
      <c r="AG1297" s="2">
        <v>0</v>
      </c>
      <c r="AH1297" s="2">
        <v>100</v>
      </c>
      <c r="AI1297" s="2">
        <v>0</v>
      </c>
      <c r="AJ1297" s="2">
        <v>0</v>
      </c>
      <c r="AK1297" s="2">
        <v>100</v>
      </c>
      <c r="AL1297" s="2">
        <v>0</v>
      </c>
      <c r="AM1297" s="2">
        <v>0</v>
      </c>
      <c r="AN1297" s="2">
        <v>100</v>
      </c>
      <c r="AO1297" s="2">
        <v>0</v>
      </c>
      <c r="AP1297" s="2">
        <v>0</v>
      </c>
      <c r="AQ1297" s="2" t="s">
        <v>77</v>
      </c>
      <c r="AR1297" s="2" t="s">
        <v>77</v>
      </c>
      <c r="AS1297" s="2" t="s">
        <v>77</v>
      </c>
      <c r="AT1297" s="2">
        <v>500000000</v>
      </c>
      <c r="AU1297" s="2">
        <v>0</v>
      </c>
      <c r="AV1297" s="2">
        <v>0</v>
      </c>
      <c r="AW1297" s="2">
        <v>282500000</v>
      </c>
      <c r="AX1297" s="2">
        <v>0</v>
      </c>
      <c r="AY1297" s="2">
        <v>0</v>
      </c>
      <c r="AZ1297" s="2">
        <v>280936807</v>
      </c>
      <c r="BA1297" s="2">
        <v>0</v>
      </c>
      <c r="BB1297" s="2">
        <v>0</v>
      </c>
      <c r="BC1297" s="2">
        <v>200000000</v>
      </c>
      <c r="BD1297" s="2">
        <v>0</v>
      </c>
      <c r="BE1297" s="2">
        <v>0</v>
      </c>
      <c r="BF1297" s="2">
        <v>300000000</v>
      </c>
      <c r="BG1297" s="2">
        <v>0</v>
      </c>
      <c r="BH1297" s="2">
        <v>0</v>
      </c>
      <c r="BI1297" s="2">
        <v>1563436807</v>
      </c>
      <c r="BJ1297" s="2">
        <v>0</v>
      </c>
      <c r="BK1297" s="2">
        <v>0</v>
      </c>
      <c r="BL1297" s="2" t="s">
        <v>2343</v>
      </c>
      <c r="BM1297" s="3">
        <f t="shared" si="206"/>
        <v>500</v>
      </c>
      <c r="BN1297" s="3">
        <f t="shared" si="207"/>
        <v>0</v>
      </c>
      <c r="BO1297" s="3">
        <f t="shared" si="208"/>
        <v>282.5</v>
      </c>
      <c r="BP1297" s="3">
        <f t="shared" si="209"/>
        <v>0</v>
      </c>
      <c r="BQ1297" s="3">
        <f t="shared" si="210"/>
        <v>280.93680699999999</v>
      </c>
      <c r="BR1297" s="3">
        <f t="shared" si="211"/>
        <v>0</v>
      </c>
      <c r="BS1297" s="3">
        <f t="shared" si="212"/>
        <v>200</v>
      </c>
      <c r="BT1297" s="3">
        <f t="shared" si="213"/>
        <v>0</v>
      </c>
      <c r="BU1297" s="3">
        <f t="shared" si="214"/>
        <v>300</v>
      </c>
      <c r="BV1297" s="3">
        <f t="shared" si="215"/>
        <v>0</v>
      </c>
    </row>
    <row r="1298" spans="1:74" x14ac:dyDescent="0.25">
      <c r="A1298">
        <v>16</v>
      </c>
      <c r="B1298" t="s">
        <v>60</v>
      </c>
      <c r="C1298" t="s">
        <v>61</v>
      </c>
      <c r="D1298">
        <v>2020</v>
      </c>
      <c r="E1298" t="s">
        <v>62</v>
      </c>
      <c r="F1298" t="s">
        <v>63</v>
      </c>
      <c r="G1298">
        <v>2</v>
      </c>
      <c r="H1298" t="s">
        <v>64</v>
      </c>
      <c r="I1298" t="s">
        <v>3428</v>
      </c>
      <c r="J1298" t="s">
        <v>2323</v>
      </c>
      <c r="K1298" t="s">
        <v>2324</v>
      </c>
      <c r="L1298" t="s">
        <v>3456</v>
      </c>
      <c r="M1298" t="s">
        <v>359</v>
      </c>
      <c r="N1298" t="s">
        <v>3469</v>
      </c>
      <c r="O1298" t="s">
        <v>68</v>
      </c>
      <c r="P1298" t="s">
        <v>3474</v>
      </c>
      <c r="Q1298" t="s">
        <v>69</v>
      </c>
      <c r="R1298" t="s">
        <v>3763</v>
      </c>
      <c r="S1298" t="s">
        <v>2325</v>
      </c>
      <c r="T1298">
        <v>19</v>
      </c>
      <c r="U1298">
        <v>15</v>
      </c>
      <c r="V1298" t="s">
        <v>2344</v>
      </c>
      <c r="W1298">
        <v>3</v>
      </c>
      <c r="X1298" t="s">
        <v>128</v>
      </c>
      <c r="Y1298">
        <v>1</v>
      </c>
      <c r="Z1298" t="s">
        <v>73</v>
      </c>
      <c r="AA1298">
        <v>1</v>
      </c>
      <c r="AB1298" s="2">
        <v>10</v>
      </c>
      <c r="AC1298" s="2">
        <v>0</v>
      </c>
      <c r="AD1298" s="2">
        <v>0</v>
      </c>
      <c r="AE1298" s="2">
        <v>25</v>
      </c>
      <c r="AF1298" s="2">
        <v>0</v>
      </c>
      <c r="AG1298" s="2">
        <v>0</v>
      </c>
      <c r="AH1298" s="2">
        <v>50</v>
      </c>
      <c r="AI1298" s="2">
        <v>0</v>
      </c>
      <c r="AJ1298" s="2">
        <v>0</v>
      </c>
      <c r="AK1298" s="2">
        <v>75</v>
      </c>
      <c r="AL1298" s="2">
        <v>0</v>
      </c>
      <c r="AM1298" s="2">
        <v>0</v>
      </c>
      <c r="AN1298" s="2">
        <v>100</v>
      </c>
      <c r="AO1298" s="2">
        <v>0</v>
      </c>
      <c r="AP1298" s="2">
        <v>0</v>
      </c>
      <c r="AQ1298" s="2" t="s">
        <v>77</v>
      </c>
      <c r="AR1298" s="2" t="s">
        <v>77</v>
      </c>
      <c r="AS1298" s="2" t="s">
        <v>77</v>
      </c>
      <c r="AT1298" s="2">
        <v>101017693</v>
      </c>
      <c r="AU1298" s="2">
        <v>0</v>
      </c>
      <c r="AV1298" s="2">
        <v>0</v>
      </c>
      <c r="AW1298" s="2">
        <v>282500000</v>
      </c>
      <c r="AX1298" s="2">
        <v>0</v>
      </c>
      <c r="AY1298" s="2">
        <v>0</v>
      </c>
      <c r="AZ1298" s="2">
        <v>300000000</v>
      </c>
      <c r="BA1298" s="2">
        <v>0</v>
      </c>
      <c r="BB1298" s="2">
        <v>0</v>
      </c>
      <c r="BC1298" s="2">
        <v>300000000</v>
      </c>
      <c r="BD1298" s="2">
        <v>0</v>
      </c>
      <c r="BE1298" s="2">
        <v>0</v>
      </c>
      <c r="BF1298" s="2">
        <v>400000000</v>
      </c>
      <c r="BG1298" s="2">
        <v>0</v>
      </c>
      <c r="BH1298" s="2">
        <v>0</v>
      </c>
      <c r="BI1298" s="2">
        <v>1383517693</v>
      </c>
      <c r="BJ1298" s="2">
        <v>0</v>
      </c>
      <c r="BK1298" s="2">
        <v>0</v>
      </c>
      <c r="BL1298" s="2" t="s">
        <v>2345</v>
      </c>
      <c r="BM1298" s="3">
        <f t="shared" si="206"/>
        <v>101.01769299999999</v>
      </c>
      <c r="BN1298" s="3">
        <f t="shared" si="207"/>
        <v>0</v>
      </c>
      <c r="BO1298" s="3">
        <f t="shared" si="208"/>
        <v>282.5</v>
      </c>
      <c r="BP1298" s="3">
        <f t="shared" si="209"/>
        <v>0</v>
      </c>
      <c r="BQ1298" s="3">
        <f t="shared" si="210"/>
        <v>300</v>
      </c>
      <c r="BR1298" s="3">
        <f t="shared" si="211"/>
        <v>0</v>
      </c>
      <c r="BS1298" s="3">
        <f t="shared" si="212"/>
        <v>300</v>
      </c>
      <c r="BT1298" s="3">
        <f t="shared" si="213"/>
        <v>0</v>
      </c>
      <c r="BU1298" s="3">
        <f t="shared" si="214"/>
        <v>400</v>
      </c>
      <c r="BV1298" s="3">
        <f t="shared" si="215"/>
        <v>0</v>
      </c>
    </row>
    <row r="1299" spans="1:74" x14ac:dyDescent="0.25">
      <c r="A1299">
        <v>16</v>
      </c>
      <c r="B1299" t="s">
        <v>60</v>
      </c>
      <c r="C1299" t="s">
        <v>61</v>
      </c>
      <c r="D1299">
        <v>2020</v>
      </c>
      <c r="E1299" t="s">
        <v>62</v>
      </c>
      <c r="F1299" t="s">
        <v>63</v>
      </c>
      <c r="G1299">
        <v>2</v>
      </c>
      <c r="H1299" t="s">
        <v>64</v>
      </c>
      <c r="I1299" t="s">
        <v>3428</v>
      </c>
      <c r="J1299" t="s">
        <v>2323</v>
      </c>
      <c r="K1299" t="s">
        <v>2324</v>
      </c>
      <c r="L1299" t="s">
        <v>3456</v>
      </c>
      <c r="M1299" t="s">
        <v>359</v>
      </c>
      <c r="N1299" t="s">
        <v>3469</v>
      </c>
      <c r="O1299" t="s">
        <v>68</v>
      </c>
      <c r="P1299" t="s">
        <v>3474</v>
      </c>
      <c r="Q1299" t="s">
        <v>69</v>
      </c>
      <c r="R1299" t="s">
        <v>3763</v>
      </c>
      <c r="S1299" t="s">
        <v>2325</v>
      </c>
      <c r="T1299">
        <v>19</v>
      </c>
      <c r="U1299">
        <v>16</v>
      </c>
      <c r="V1299" t="s">
        <v>2346</v>
      </c>
      <c r="W1299">
        <v>3</v>
      </c>
      <c r="X1299" t="s">
        <v>128</v>
      </c>
      <c r="Y1299">
        <v>1</v>
      </c>
      <c r="Z1299" t="s">
        <v>73</v>
      </c>
      <c r="AA1299">
        <v>1</v>
      </c>
      <c r="AB1299" s="2">
        <v>0</v>
      </c>
      <c r="AC1299" s="2">
        <v>0</v>
      </c>
      <c r="AD1299" s="2">
        <v>0</v>
      </c>
      <c r="AE1299" s="2">
        <v>0</v>
      </c>
      <c r="AF1299" s="2">
        <v>0</v>
      </c>
      <c r="AG1299" s="2">
        <v>0</v>
      </c>
      <c r="AH1299" s="2">
        <v>50</v>
      </c>
      <c r="AI1299" s="2">
        <v>0</v>
      </c>
      <c r="AJ1299" s="2">
        <v>0</v>
      </c>
      <c r="AK1299" s="2">
        <v>75</v>
      </c>
      <c r="AL1299" s="2">
        <v>0</v>
      </c>
      <c r="AM1299" s="2">
        <v>0</v>
      </c>
      <c r="AN1299" s="2">
        <v>100</v>
      </c>
      <c r="AO1299" s="2">
        <v>0</v>
      </c>
      <c r="AP1299" s="2">
        <v>0</v>
      </c>
      <c r="AQ1299" s="2" t="s">
        <v>77</v>
      </c>
      <c r="AR1299" s="2" t="s">
        <v>77</v>
      </c>
      <c r="AS1299" s="2" t="s">
        <v>77</v>
      </c>
      <c r="AT1299" s="2">
        <v>0</v>
      </c>
      <c r="AU1299" s="2">
        <v>0</v>
      </c>
      <c r="AV1299" s="2">
        <v>0</v>
      </c>
      <c r="AW1299" s="2">
        <v>0</v>
      </c>
      <c r="AX1299" s="2">
        <v>0</v>
      </c>
      <c r="AY1299" s="2">
        <v>0</v>
      </c>
      <c r="AZ1299" s="2">
        <v>200000000</v>
      </c>
      <c r="BA1299" s="2">
        <v>0</v>
      </c>
      <c r="BB1299" s="2">
        <v>0</v>
      </c>
      <c r="BC1299" s="2">
        <v>200000000</v>
      </c>
      <c r="BD1299" s="2">
        <v>0</v>
      </c>
      <c r="BE1299" s="2">
        <v>0</v>
      </c>
      <c r="BF1299" s="2">
        <v>300000000</v>
      </c>
      <c r="BG1299" s="2">
        <v>0</v>
      </c>
      <c r="BH1299" s="2">
        <v>0</v>
      </c>
      <c r="BI1299" s="2">
        <v>700000000</v>
      </c>
      <c r="BJ1299" s="2">
        <v>0</v>
      </c>
      <c r="BK1299" s="2">
        <v>0</v>
      </c>
      <c r="BL1299" s="2" t="s">
        <v>74</v>
      </c>
      <c r="BM1299" s="3">
        <f t="shared" si="206"/>
        <v>0</v>
      </c>
      <c r="BN1299" s="3">
        <f t="shared" si="207"/>
        <v>0</v>
      </c>
      <c r="BO1299" s="3">
        <f t="shared" si="208"/>
        <v>0</v>
      </c>
      <c r="BP1299" s="3">
        <f t="shared" si="209"/>
        <v>0</v>
      </c>
      <c r="BQ1299" s="3">
        <f t="shared" si="210"/>
        <v>200</v>
      </c>
      <c r="BR1299" s="3">
        <f t="shared" si="211"/>
        <v>0</v>
      </c>
      <c r="BS1299" s="3">
        <f t="shared" si="212"/>
        <v>200</v>
      </c>
      <c r="BT1299" s="3">
        <f t="shared" si="213"/>
        <v>0</v>
      </c>
      <c r="BU1299" s="3">
        <f t="shared" si="214"/>
        <v>300</v>
      </c>
      <c r="BV1299" s="3">
        <f t="shared" si="215"/>
        <v>0</v>
      </c>
    </row>
    <row r="1300" spans="1:74" x14ac:dyDescent="0.25">
      <c r="A1300">
        <v>16</v>
      </c>
      <c r="B1300" t="s">
        <v>60</v>
      </c>
      <c r="C1300" t="s">
        <v>61</v>
      </c>
      <c r="D1300">
        <v>2020</v>
      </c>
      <c r="E1300" t="s">
        <v>62</v>
      </c>
      <c r="F1300" t="s">
        <v>63</v>
      </c>
      <c r="G1300">
        <v>2</v>
      </c>
      <c r="H1300" t="s">
        <v>64</v>
      </c>
      <c r="I1300" t="s">
        <v>3428</v>
      </c>
      <c r="J1300" t="s">
        <v>2323</v>
      </c>
      <c r="K1300" t="s">
        <v>2324</v>
      </c>
      <c r="L1300" t="s">
        <v>3456</v>
      </c>
      <c r="M1300" t="s">
        <v>359</v>
      </c>
      <c r="N1300" t="s">
        <v>3469</v>
      </c>
      <c r="O1300" t="s">
        <v>68</v>
      </c>
      <c r="P1300" t="s">
        <v>3474</v>
      </c>
      <c r="Q1300" t="s">
        <v>69</v>
      </c>
      <c r="R1300" t="s">
        <v>3763</v>
      </c>
      <c r="S1300" t="s">
        <v>2325</v>
      </c>
      <c r="T1300">
        <v>19</v>
      </c>
      <c r="U1300">
        <v>18</v>
      </c>
      <c r="V1300" t="s">
        <v>2347</v>
      </c>
      <c r="W1300">
        <v>2</v>
      </c>
      <c r="X1300" t="s">
        <v>76</v>
      </c>
      <c r="Y1300">
        <v>1</v>
      </c>
      <c r="Z1300" t="s">
        <v>73</v>
      </c>
      <c r="AA1300">
        <v>1</v>
      </c>
      <c r="AB1300" s="2">
        <v>100</v>
      </c>
      <c r="AC1300" s="2">
        <v>0</v>
      </c>
      <c r="AD1300" s="2">
        <v>0</v>
      </c>
      <c r="AE1300" s="2">
        <v>100</v>
      </c>
      <c r="AF1300" s="2">
        <v>0</v>
      </c>
      <c r="AG1300" s="2">
        <v>0</v>
      </c>
      <c r="AH1300" s="2">
        <v>100</v>
      </c>
      <c r="AI1300" s="2">
        <v>0</v>
      </c>
      <c r="AJ1300" s="2">
        <v>0</v>
      </c>
      <c r="AK1300" s="2">
        <v>100</v>
      </c>
      <c r="AL1300" s="2">
        <v>0</v>
      </c>
      <c r="AM1300" s="2">
        <v>0</v>
      </c>
      <c r="AN1300" s="2">
        <v>100</v>
      </c>
      <c r="AO1300" s="2">
        <v>0</v>
      </c>
      <c r="AP1300" s="2">
        <v>0</v>
      </c>
      <c r="AQ1300" s="2" t="s">
        <v>77</v>
      </c>
      <c r="AR1300" s="2" t="s">
        <v>77</v>
      </c>
      <c r="AS1300" s="2" t="s">
        <v>77</v>
      </c>
      <c r="AT1300" s="2">
        <v>108500000</v>
      </c>
      <c r="AU1300" s="2">
        <v>98950000</v>
      </c>
      <c r="AV1300" s="2">
        <v>91.2</v>
      </c>
      <c r="AW1300" s="2">
        <v>245861000</v>
      </c>
      <c r="AX1300" s="2">
        <v>0</v>
      </c>
      <c r="AY1300" s="2">
        <v>0</v>
      </c>
      <c r="AZ1300" s="2">
        <v>153925200</v>
      </c>
      <c r="BA1300" s="2">
        <v>0</v>
      </c>
      <c r="BB1300" s="2">
        <v>0</v>
      </c>
      <c r="BC1300" s="2">
        <v>160082208</v>
      </c>
      <c r="BD1300" s="2">
        <v>0</v>
      </c>
      <c r="BE1300" s="2">
        <v>0</v>
      </c>
      <c r="BF1300" s="2">
        <v>166485496</v>
      </c>
      <c r="BG1300" s="2">
        <v>0</v>
      </c>
      <c r="BH1300" s="2">
        <v>0</v>
      </c>
      <c r="BI1300" s="2">
        <v>834853904</v>
      </c>
      <c r="BJ1300" s="2">
        <v>98950000</v>
      </c>
      <c r="BK1300" s="2">
        <v>11.85</v>
      </c>
      <c r="BL1300" s="2" t="s">
        <v>2348</v>
      </c>
      <c r="BM1300" s="3">
        <f t="shared" si="206"/>
        <v>108.5</v>
      </c>
      <c r="BN1300" s="3">
        <f t="shared" si="207"/>
        <v>98.95</v>
      </c>
      <c r="BO1300" s="3">
        <f t="shared" si="208"/>
        <v>245.86099999999999</v>
      </c>
      <c r="BP1300" s="3">
        <f t="shared" si="209"/>
        <v>0</v>
      </c>
      <c r="BQ1300" s="3">
        <f t="shared" si="210"/>
        <v>153.92519999999999</v>
      </c>
      <c r="BR1300" s="3">
        <f t="shared" si="211"/>
        <v>0</v>
      </c>
      <c r="BS1300" s="3">
        <f t="shared" si="212"/>
        <v>160.08220800000001</v>
      </c>
      <c r="BT1300" s="3">
        <f t="shared" si="213"/>
        <v>0</v>
      </c>
      <c r="BU1300" s="3">
        <f t="shared" si="214"/>
        <v>166.48549600000001</v>
      </c>
      <c r="BV1300" s="3">
        <f t="shared" si="215"/>
        <v>0</v>
      </c>
    </row>
    <row r="1301" spans="1:74" x14ac:dyDescent="0.25">
      <c r="A1301">
        <v>16</v>
      </c>
      <c r="B1301" t="s">
        <v>60</v>
      </c>
      <c r="C1301" t="s">
        <v>61</v>
      </c>
      <c r="D1301">
        <v>2020</v>
      </c>
      <c r="E1301" t="s">
        <v>62</v>
      </c>
      <c r="F1301" t="s">
        <v>63</v>
      </c>
      <c r="G1301">
        <v>2</v>
      </c>
      <c r="H1301" t="s">
        <v>64</v>
      </c>
      <c r="I1301" t="s">
        <v>3428</v>
      </c>
      <c r="J1301" t="s">
        <v>2323</v>
      </c>
      <c r="K1301" t="s">
        <v>2324</v>
      </c>
      <c r="L1301" t="s">
        <v>3456</v>
      </c>
      <c r="M1301" t="s">
        <v>359</v>
      </c>
      <c r="N1301" t="s">
        <v>3469</v>
      </c>
      <c r="O1301" t="s">
        <v>68</v>
      </c>
      <c r="P1301" t="s">
        <v>3474</v>
      </c>
      <c r="Q1301" t="s">
        <v>69</v>
      </c>
      <c r="R1301" t="s">
        <v>3763</v>
      </c>
      <c r="S1301" t="s">
        <v>2325</v>
      </c>
      <c r="T1301">
        <v>19</v>
      </c>
      <c r="U1301">
        <v>19</v>
      </c>
      <c r="V1301" t="s">
        <v>2349</v>
      </c>
      <c r="W1301">
        <v>3</v>
      </c>
      <c r="X1301" t="s">
        <v>128</v>
      </c>
      <c r="Y1301">
        <v>1</v>
      </c>
      <c r="Z1301" t="s">
        <v>73</v>
      </c>
      <c r="AA1301">
        <v>1</v>
      </c>
      <c r="AB1301" s="2">
        <v>0</v>
      </c>
      <c r="AC1301" s="2">
        <v>0</v>
      </c>
      <c r="AD1301" s="2">
        <v>0</v>
      </c>
      <c r="AE1301" s="2">
        <v>0</v>
      </c>
      <c r="AF1301" s="2">
        <v>0</v>
      </c>
      <c r="AG1301" s="2">
        <v>0</v>
      </c>
      <c r="AH1301" s="2">
        <v>90</v>
      </c>
      <c r="AI1301" s="2">
        <v>0</v>
      </c>
      <c r="AJ1301" s="2">
        <v>0</v>
      </c>
      <c r="AK1301" s="2">
        <v>90</v>
      </c>
      <c r="AL1301" s="2">
        <v>0</v>
      </c>
      <c r="AM1301" s="2">
        <v>0</v>
      </c>
      <c r="AN1301" s="2">
        <v>100</v>
      </c>
      <c r="AO1301" s="2">
        <v>0</v>
      </c>
      <c r="AP1301" s="2">
        <v>0</v>
      </c>
      <c r="AQ1301" s="2" t="s">
        <v>77</v>
      </c>
      <c r="AR1301" s="2" t="s">
        <v>77</v>
      </c>
      <c r="AS1301" s="2" t="s">
        <v>77</v>
      </c>
      <c r="AT1301" s="2">
        <v>0</v>
      </c>
      <c r="AU1301" s="2">
        <v>0</v>
      </c>
      <c r="AV1301" s="2">
        <v>0</v>
      </c>
      <c r="AW1301" s="2">
        <v>0</v>
      </c>
      <c r="AX1301" s="2">
        <v>0</v>
      </c>
      <c r="AY1301" s="2">
        <v>0</v>
      </c>
      <c r="AZ1301" s="2">
        <v>80080000</v>
      </c>
      <c r="BA1301" s="2">
        <v>0</v>
      </c>
      <c r="BB1301" s="2">
        <v>0</v>
      </c>
      <c r="BC1301" s="2">
        <v>83283200</v>
      </c>
      <c r="BD1301" s="2">
        <v>0</v>
      </c>
      <c r="BE1301" s="2">
        <v>0</v>
      </c>
      <c r="BF1301" s="2">
        <v>86614528</v>
      </c>
      <c r="BG1301" s="2">
        <v>0</v>
      </c>
      <c r="BH1301" s="2">
        <v>0</v>
      </c>
      <c r="BI1301" s="2">
        <v>249977728</v>
      </c>
      <c r="BJ1301" s="2">
        <v>0</v>
      </c>
      <c r="BK1301" s="2">
        <v>0</v>
      </c>
      <c r="BL1301" s="2" t="s">
        <v>74</v>
      </c>
      <c r="BM1301" s="3">
        <f t="shared" si="206"/>
        <v>0</v>
      </c>
      <c r="BN1301" s="3">
        <f t="shared" si="207"/>
        <v>0</v>
      </c>
      <c r="BO1301" s="3">
        <f t="shared" si="208"/>
        <v>0</v>
      </c>
      <c r="BP1301" s="3">
        <f t="shared" si="209"/>
        <v>0</v>
      </c>
      <c r="BQ1301" s="3">
        <f t="shared" si="210"/>
        <v>80.08</v>
      </c>
      <c r="BR1301" s="3">
        <f t="shared" si="211"/>
        <v>0</v>
      </c>
      <c r="BS1301" s="3">
        <f t="shared" si="212"/>
        <v>83.283199999999994</v>
      </c>
      <c r="BT1301" s="3">
        <f t="shared" si="213"/>
        <v>0</v>
      </c>
      <c r="BU1301" s="3">
        <f t="shared" si="214"/>
        <v>86.614528000000007</v>
      </c>
      <c r="BV1301" s="3">
        <f t="shared" si="215"/>
        <v>0</v>
      </c>
    </row>
    <row r="1302" spans="1:74" x14ac:dyDescent="0.25">
      <c r="A1302">
        <v>16</v>
      </c>
      <c r="B1302" t="s">
        <v>60</v>
      </c>
      <c r="C1302" t="s">
        <v>61</v>
      </c>
      <c r="D1302">
        <v>2020</v>
      </c>
      <c r="E1302" t="s">
        <v>62</v>
      </c>
      <c r="F1302" t="s">
        <v>63</v>
      </c>
      <c r="G1302">
        <v>2</v>
      </c>
      <c r="H1302" t="s">
        <v>64</v>
      </c>
      <c r="I1302" t="s">
        <v>3428</v>
      </c>
      <c r="J1302" t="s">
        <v>2323</v>
      </c>
      <c r="K1302" t="s">
        <v>2324</v>
      </c>
      <c r="L1302" t="s">
        <v>3456</v>
      </c>
      <c r="M1302" t="s">
        <v>359</v>
      </c>
      <c r="N1302" t="s">
        <v>3469</v>
      </c>
      <c r="O1302" t="s">
        <v>68</v>
      </c>
      <c r="P1302" t="s">
        <v>3474</v>
      </c>
      <c r="Q1302" t="s">
        <v>69</v>
      </c>
      <c r="R1302" t="s">
        <v>3763</v>
      </c>
      <c r="S1302" t="s">
        <v>2325</v>
      </c>
      <c r="T1302">
        <v>19</v>
      </c>
      <c r="U1302">
        <v>22</v>
      </c>
      <c r="V1302" t="s">
        <v>2350</v>
      </c>
      <c r="W1302">
        <v>3</v>
      </c>
      <c r="X1302" t="s">
        <v>128</v>
      </c>
      <c r="Y1302">
        <v>1</v>
      </c>
      <c r="Z1302" t="s">
        <v>73</v>
      </c>
      <c r="AA1302">
        <v>1</v>
      </c>
      <c r="AB1302" s="2">
        <v>0</v>
      </c>
      <c r="AC1302" s="2">
        <v>0</v>
      </c>
      <c r="AD1302" s="2">
        <v>0</v>
      </c>
      <c r="AE1302" s="2">
        <v>25</v>
      </c>
      <c r="AF1302" s="2">
        <v>0</v>
      </c>
      <c r="AG1302" s="2">
        <v>0</v>
      </c>
      <c r="AH1302" s="2">
        <v>50</v>
      </c>
      <c r="AI1302" s="2">
        <v>0</v>
      </c>
      <c r="AJ1302" s="2">
        <v>0</v>
      </c>
      <c r="AK1302" s="2">
        <v>100</v>
      </c>
      <c r="AL1302" s="2">
        <v>0</v>
      </c>
      <c r="AM1302" s="2">
        <v>0</v>
      </c>
      <c r="AN1302" s="2">
        <v>0</v>
      </c>
      <c r="AO1302" s="2">
        <v>0</v>
      </c>
      <c r="AP1302" s="2">
        <v>0</v>
      </c>
      <c r="AQ1302" s="2" t="s">
        <v>77</v>
      </c>
      <c r="AR1302" s="2" t="s">
        <v>77</v>
      </c>
      <c r="AS1302" s="2" t="s">
        <v>77</v>
      </c>
      <c r="AT1302" s="2">
        <v>0</v>
      </c>
      <c r="AU1302" s="2">
        <v>0</v>
      </c>
      <c r="AV1302" s="2">
        <v>0</v>
      </c>
      <c r="AW1302" s="2">
        <v>84975000</v>
      </c>
      <c r="AX1302" s="2">
        <v>0</v>
      </c>
      <c r="AY1302" s="2">
        <v>0</v>
      </c>
      <c r="AZ1302" s="2">
        <v>540000000</v>
      </c>
      <c r="BA1302" s="2">
        <v>0</v>
      </c>
      <c r="BB1302" s="2">
        <v>0</v>
      </c>
      <c r="BC1302" s="2">
        <v>360000000</v>
      </c>
      <c r="BD1302" s="2">
        <v>0</v>
      </c>
      <c r="BE1302" s="2">
        <v>0</v>
      </c>
      <c r="BF1302" s="2">
        <v>0</v>
      </c>
      <c r="BG1302" s="2">
        <v>0</v>
      </c>
      <c r="BH1302" s="2">
        <v>0</v>
      </c>
      <c r="BI1302" s="2">
        <v>984975000</v>
      </c>
      <c r="BJ1302" s="2">
        <v>0</v>
      </c>
      <c r="BK1302" s="2">
        <v>0</v>
      </c>
      <c r="BL1302" s="2" t="s">
        <v>74</v>
      </c>
      <c r="BM1302" s="3">
        <f t="shared" si="206"/>
        <v>0</v>
      </c>
      <c r="BN1302" s="3">
        <f t="shared" si="207"/>
        <v>0</v>
      </c>
      <c r="BO1302" s="3">
        <f t="shared" si="208"/>
        <v>84.974999999999994</v>
      </c>
      <c r="BP1302" s="3">
        <f t="shared" si="209"/>
        <v>0</v>
      </c>
      <c r="BQ1302" s="3">
        <f t="shared" si="210"/>
        <v>540</v>
      </c>
      <c r="BR1302" s="3">
        <f t="shared" si="211"/>
        <v>0</v>
      </c>
      <c r="BS1302" s="3">
        <f t="shared" si="212"/>
        <v>360</v>
      </c>
      <c r="BT1302" s="3">
        <f t="shared" si="213"/>
        <v>0</v>
      </c>
      <c r="BU1302" s="3">
        <f t="shared" si="214"/>
        <v>0</v>
      </c>
      <c r="BV1302" s="3">
        <f t="shared" si="215"/>
        <v>0</v>
      </c>
    </row>
    <row r="1303" spans="1:74" x14ac:dyDescent="0.25">
      <c r="A1303">
        <v>16</v>
      </c>
      <c r="B1303" t="s">
        <v>60</v>
      </c>
      <c r="C1303" t="s">
        <v>61</v>
      </c>
      <c r="D1303">
        <v>2020</v>
      </c>
      <c r="E1303" t="s">
        <v>62</v>
      </c>
      <c r="F1303" t="s">
        <v>63</v>
      </c>
      <c r="G1303">
        <v>2</v>
      </c>
      <c r="H1303" t="s">
        <v>64</v>
      </c>
      <c r="I1303" t="s">
        <v>3428</v>
      </c>
      <c r="J1303" t="s">
        <v>2323</v>
      </c>
      <c r="K1303" t="s">
        <v>2324</v>
      </c>
      <c r="L1303" t="s">
        <v>3456</v>
      </c>
      <c r="M1303" t="s">
        <v>359</v>
      </c>
      <c r="N1303" t="s">
        <v>3469</v>
      </c>
      <c r="O1303" t="s">
        <v>68</v>
      </c>
      <c r="P1303" t="s">
        <v>3474</v>
      </c>
      <c r="Q1303" t="s">
        <v>69</v>
      </c>
      <c r="R1303" t="s">
        <v>3763</v>
      </c>
      <c r="S1303" t="s">
        <v>2325</v>
      </c>
      <c r="T1303">
        <v>19</v>
      </c>
      <c r="U1303">
        <v>23</v>
      </c>
      <c r="V1303" t="s">
        <v>2351</v>
      </c>
      <c r="W1303">
        <v>2</v>
      </c>
      <c r="X1303" t="s">
        <v>76</v>
      </c>
      <c r="Y1303">
        <v>1</v>
      </c>
      <c r="Z1303" t="s">
        <v>73</v>
      </c>
      <c r="AA1303">
        <v>1</v>
      </c>
      <c r="AB1303" s="2">
        <v>0</v>
      </c>
      <c r="AC1303" s="2">
        <v>0</v>
      </c>
      <c r="AD1303" s="2">
        <v>0</v>
      </c>
      <c r="AE1303" s="2">
        <v>0</v>
      </c>
      <c r="AF1303" s="2">
        <v>0</v>
      </c>
      <c r="AG1303" s="2">
        <v>0</v>
      </c>
      <c r="AH1303" s="2">
        <v>0</v>
      </c>
      <c r="AI1303" s="2">
        <v>0</v>
      </c>
      <c r="AJ1303" s="2">
        <v>0</v>
      </c>
      <c r="AK1303" s="2">
        <v>100</v>
      </c>
      <c r="AL1303" s="2">
        <v>0</v>
      </c>
      <c r="AM1303" s="2">
        <v>0</v>
      </c>
      <c r="AN1303" s="2">
        <v>100</v>
      </c>
      <c r="AO1303" s="2">
        <v>0</v>
      </c>
      <c r="AP1303" s="2">
        <v>0</v>
      </c>
      <c r="AQ1303" s="2" t="s">
        <v>77</v>
      </c>
      <c r="AR1303" s="2" t="s">
        <v>77</v>
      </c>
      <c r="AS1303" s="2" t="s">
        <v>77</v>
      </c>
      <c r="AT1303" s="2">
        <v>0</v>
      </c>
      <c r="AU1303" s="2">
        <v>0</v>
      </c>
      <c r="AV1303" s="2">
        <v>0</v>
      </c>
      <c r="AW1303" s="2">
        <v>0</v>
      </c>
      <c r="AX1303" s="2">
        <v>0</v>
      </c>
      <c r="AY1303" s="2">
        <v>0</v>
      </c>
      <c r="AZ1303" s="2">
        <v>0</v>
      </c>
      <c r="BA1303" s="2">
        <v>0</v>
      </c>
      <c r="BB1303" s="2">
        <v>0</v>
      </c>
      <c r="BC1303" s="2">
        <v>180000000</v>
      </c>
      <c r="BD1303" s="2">
        <v>0</v>
      </c>
      <c r="BE1303" s="2">
        <v>0</v>
      </c>
      <c r="BF1303" s="2">
        <v>180000000</v>
      </c>
      <c r="BG1303" s="2">
        <v>0</v>
      </c>
      <c r="BH1303" s="2">
        <v>0</v>
      </c>
      <c r="BI1303" s="2">
        <v>360000000</v>
      </c>
      <c r="BJ1303" s="2">
        <v>0</v>
      </c>
      <c r="BK1303" s="2">
        <v>0</v>
      </c>
      <c r="BL1303" s="2" t="s">
        <v>74</v>
      </c>
      <c r="BM1303" s="3">
        <f t="shared" si="206"/>
        <v>0</v>
      </c>
      <c r="BN1303" s="3">
        <f t="shared" si="207"/>
        <v>0</v>
      </c>
      <c r="BO1303" s="3">
        <f t="shared" si="208"/>
        <v>0</v>
      </c>
      <c r="BP1303" s="3">
        <f t="shared" si="209"/>
        <v>0</v>
      </c>
      <c r="BQ1303" s="3">
        <f t="shared" si="210"/>
        <v>0</v>
      </c>
      <c r="BR1303" s="3">
        <f t="shared" si="211"/>
        <v>0</v>
      </c>
      <c r="BS1303" s="3">
        <f t="shared" si="212"/>
        <v>180</v>
      </c>
      <c r="BT1303" s="3">
        <f t="shared" si="213"/>
        <v>0</v>
      </c>
      <c r="BU1303" s="3">
        <f t="shared" si="214"/>
        <v>180</v>
      </c>
      <c r="BV1303" s="3">
        <f t="shared" si="215"/>
        <v>0</v>
      </c>
    </row>
    <row r="1304" spans="1:74" x14ac:dyDescent="0.25">
      <c r="A1304">
        <v>16</v>
      </c>
      <c r="B1304" t="s">
        <v>60</v>
      </c>
      <c r="C1304" t="s">
        <v>61</v>
      </c>
      <c r="D1304">
        <v>2020</v>
      </c>
      <c r="E1304" t="s">
        <v>62</v>
      </c>
      <c r="F1304" t="s">
        <v>63</v>
      </c>
      <c r="G1304">
        <v>2</v>
      </c>
      <c r="H1304" t="s">
        <v>64</v>
      </c>
      <c r="I1304" t="s">
        <v>3428</v>
      </c>
      <c r="J1304" t="s">
        <v>2323</v>
      </c>
      <c r="K1304" t="s">
        <v>2324</v>
      </c>
      <c r="L1304" t="s">
        <v>3456</v>
      </c>
      <c r="M1304" t="s">
        <v>359</v>
      </c>
      <c r="N1304" t="s">
        <v>3469</v>
      </c>
      <c r="O1304" t="s">
        <v>68</v>
      </c>
      <c r="P1304" t="s">
        <v>3474</v>
      </c>
      <c r="Q1304" t="s">
        <v>69</v>
      </c>
      <c r="R1304" t="s">
        <v>3763</v>
      </c>
      <c r="S1304" t="s">
        <v>2325</v>
      </c>
      <c r="T1304">
        <v>19</v>
      </c>
      <c r="U1304">
        <v>24</v>
      </c>
      <c r="V1304" t="s">
        <v>2352</v>
      </c>
      <c r="W1304">
        <v>1</v>
      </c>
      <c r="X1304" t="s">
        <v>72</v>
      </c>
      <c r="Y1304">
        <v>1</v>
      </c>
      <c r="Z1304" t="s">
        <v>73</v>
      </c>
      <c r="AA1304">
        <v>1</v>
      </c>
      <c r="AB1304" s="2">
        <v>0</v>
      </c>
      <c r="AC1304" s="2">
        <v>0</v>
      </c>
      <c r="AD1304" s="2">
        <v>0</v>
      </c>
      <c r="AE1304" s="2">
        <v>0</v>
      </c>
      <c r="AF1304" s="2">
        <v>0</v>
      </c>
      <c r="AG1304" s="2">
        <v>0</v>
      </c>
      <c r="AH1304" s="2">
        <v>1</v>
      </c>
      <c r="AI1304" s="2">
        <v>0</v>
      </c>
      <c r="AJ1304" s="2">
        <v>0</v>
      </c>
      <c r="AK1304" s="2">
        <v>0</v>
      </c>
      <c r="AL1304" s="2">
        <v>0</v>
      </c>
      <c r="AM1304" s="2">
        <v>0</v>
      </c>
      <c r="AN1304" s="2">
        <v>0</v>
      </c>
      <c r="AO1304" s="2">
        <v>0</v>
      </c>
      <c r="AP1304" s="2">
        <v>0</v>
      </c>
      <c r="AQ1304" s="2">
        <v>1</v>
      </c>
      <c r="AR1304" s="2">
        <v>0</v>
      </c>
      <c r="AS1304" s="2">
        <v>0</v>
      </c>
      <c r="AT1304" s="2">
        <v>0</v>
      </c>
      <c r="AU1304" s="2">
        <v>0</v>
      </c>
      <c r="AV1304" s="2">
        <v>0</v>
      </c>
      <c r="AW1304" s="2">
        <v>0</v>
      </c>
      <c r="AX1304" s="2">
        <v>0</v>
      </c>
      <c r="AY1304" s="2">
        <v>0</v>
      </c>
      <c r="AZ1304" s="2">
        <v>63960000</v>
      </c>
      <c r="BA1304" s="2">
        <v>0</v>
      </c>
      <c r="BB1304" s="2">
        <v>0</v>
      </c>
      <c r="BC1304" s="2">
        <v>0</v>
      </c>
      <c r="BD1304" s="2">
        <v>0</v>
      </c>
      <c r="BE1304" s="2">
        <v>0</v>
      </c>
      <c r="BF1304" s="2">
        <v>0</v>
      </c>
      <c r="BG1304" s="2">
        <v>0</v>
      </c>
      <c r="BH1304" s="2">
        <v>0</v>
      </c>
      <c r="BI1304" s="2">
        <v>63960000</v>
      </c>
      <c r="BJ1304" s="2">
        <v>0</v>
      </c>
      <c r="BK1304" s="2">
        <v>0</v>
      </c>
      <c r="BL1304" s="2" t="s">
        <v>74</v>
      </c>
      <c r="BM1304" s="3">
        <f t="shared" si="206"/>
        <v>0</v>
      </c>
      <c r="BN1304" s="3">
        <f t="shared" si="207"/>
        <v>0</v>
      </c>
      <c r="BO1304" s="3">
        <f t="shared" si="208"/>
        <v>0</v>
      </c>
      <c r="BP1304" s="3">
        <f t="shared" si="209"/>
        <v>0</v>
      </c>
      <c r="BQ1304" s="3">
        <f t="shared" si="210"/>
        <v>63.96</v>
      </c>
      <c r="BR1304" s="3">
        <f t="shared" si="211"/>
        <v>0</v>
      </c>
      <c r="BS1304" s="3">
        <f t="shared" si="212"/>
        <v>0</v>
      </c>
      <c r="BT1304" s="3">
        <f t="shared" si="213"/>
        <v>0</v>
      </c>
      <c r="BU1304" s="3">
        <f t="shared" si="214"/>
        <v>0</v>
      </c>
      <c r="BV1304" s="3">
        <f t="shared" si="215"/>
        <v>0</v>
      </c>
    </row>
    <row r="1305" spans="1:74" x14ac:dyDescent="0.25">
      <c r="A1305">
        <v>16</v>
      </c>
      <c r="B1305" t="s">
        <v>60</v>
      </c>
      <c r="C1305" t="s">
        <v>61</v>
      </c>
      <c r="D1305">
        <v>2020</v>
      </c>
      <c r="E1305" t="s">
        <v>62</v>
      </c>
      <c r="F1305" t="s">
        <v>63</v>
      </c>
      <c r="G1305">
        <v>2</v>
      </c>
      <c r="H1305" t="s">
        <v>64</v>
      </c>
      <c r="I1305" t="s">
        <v>3428</v>
      </c>
      <c r="J1305" t="s">
        <v>2323</v>
      </c>
      <c r="K1305" t="s">
        <v>2324</v>
      </c>
      <c r="L1305" t="s">
        <v>3456</v>
      </c>
      <c r="M1305" t="s">
        <v>359</v>
      </c>
      <c r="N1305" t="s">
        <v>3469</v>
      </c>
      <c r="O1305" t="s">
        <v>68</v>
      </c>
      <c r="P1305" t="s">
        <v>3474</v>
      </c>
      <c r="Q1305" t="s">
        <v>69</v>
      </c>
      <c r="R1305" t="s">
        <v>3763</v>
      </c>
      <c r="S1305" t="s">
        <v>2325</v>
      </c>
      <c r="T1305">
        <v>19</v>
      </c>
      <c r="U1305">
        <v>25</v>
      </c>
      <c r="V1305" t="s">
        <v>2353</v>
      </c>
      <c r="W1305">
        <v>2</v>
      </c>
      <c r="X1305" t="s">
        <v>76</v>
      </c>
      <c r="Y1305">
        <v>1</v>
      </c>
      <c r="Z1305" t="s">
        <v>73</v>
      </c>
      <c r="AA1305">
        <v>1</v>
      </c>
      <c r="AB1305" s="2">
        <v>0</v>
      </c>
      <c r="AC1305" s="2">
        <v>0</v>
      </c>
      <c r="AD1305" s="2">
        <v>0</v>
      </c>
      <c r="AE1305" s="2">
        <v>0</v>
      </c>
      <c r="AF1305" s="2">
        <v>0</v>
      </c>
      <c r="AG1305" s="2">
        <v>0</v>
      </c>
      <c r="AH1305" s="2">
        <v>100</v>
      </c>
      <c r="AI1305" s="2">
        <v>0</v>
      </c>
      <c r="AJ1305" s="2">
        <v>0</v>
      </c>
      <c r="AK1305" s="2">
        <v>100</v>
      </c>
      <c r="AL1305" s="2">
        <v>0</v>
      </c>
      <c r="AM1305" s="2">
        <v>0</v>
      </c>
      <c r="AN1305" s="2">
        <v>100</v>
      </c>
      <c r="AO1305" s="2">
        <v>0</v>
      </c>
      <c r="AP1305" s="2">
        <v>0</v>
      </c>
      <c r="AQ1305" s="2" t="s">
        <v>77</v>
      </c>
      <c r="AR1305" s="2" t="s">
        <v>77</v>
      </c>
      <c r="AS1305" s="2" t="s">
        <v>77</v>
      </c>
      <c r="AT1305" s="2">
        <v>0</v>
      </c>
      <c r="AU1305" s="2">
        <v>0</v>
      </c>
      <c r="AV1305" s="2">
        <v>0</v>
      </c>
      <c r="AW1305" s="2">
        <v>0</v>
      </c>
      <c r="AX1305" s="2">
        <v>0</v>
      </c>
      <c r="AY1305" s="2">
        <v>0</v>
      </c>
      <c r="AZ1305" s="2">
        <v>460680000</v>
      </c>
      <c r="BA1305" s="2">
        <v>0</v>
      </c>
      <c r="BB1305" s="2">
        <v>0</v>
      </c>
      <c r="BC1305" s="2">
        <v>460680000</v>
      </c>
      <c r="BD1305" s="2">
        <v>0</v>
      </c>
      <c r="BE1305" s="2">
        <v>0</v>
      </c>
      <c r="BF1305" s="2">
        <v>460680000</v>
      </c>
      <c r="BG1305" s="2">
        <v>0</v>
      </c>
      <c r="BH1305" s="2">
        <v>0</v>
      </c>
      <c r="BI1305" s="2">
        <v>1382040000</v>
      </c>
      <c r="BJ1305" s="2">
        <v>0</v>
      </c>
      <c r="BK1305" s="2">
        <v>0</v>
      </c>
      <c r="BL1305" s="2" t="s">
        <v>74</v>
      </c>
      <c r="BM1305" s="3">
        <f t="shared" si="206"/>
        <v>0</v>
      </c>
      <c r="BN1305" s="3">
        <f t="shared" si="207"/>
        <v>0</v>
      </c>
      <c r="BO1305" s="3">
        <f t="shared" si="208"/>
        <v>0</v>
      </c>
      <c r="BP1305" s="3">
        <f t="shared" si="209"/>
        <v>0</v>
      </c>
      <c r="BQ1305" s="3">
        <f t="shared" si="210"/>
        <v>460.68</v>
      </c>
      <c r="BR1305" s="3">
        <f t="shared" si="211"/>
        <v>0</v>
      </c>
      <c r="BS1305" s="3">
        <f t="shared" si="212"/>
        <v>460.68</v>
      </c>
      <c r="BT1305" s="3">
        <f t="shared" si="213"/>
        <v>0</v>
      </c>
      <c r="BU1305" s="3">
        <f t="shared" si="214"/>
        <v>460.68</v>
      </c>
      <c r="BV1305" s="3">
        <f t="shared" si="215"/>
        <v>0</v>
      </c>
    </row>
    <row r="1306" spans="1:74" x14ac:dyDescent="0.25">
      <c r="A1306">
        <v>16</v>
      </c>
      <c r="B1306" t="s">
        <v>60</v>
      </c>
      <c r="C1306" t="s">
        <v>61</v>
      </c>
      <c r="D1306">
        <v>2020</v>
      </c>
      <c r="E1306" t="s">
        <v>62</v>
      </c>
      <c r="F1306" t="s">
        <v>63</v>
      </c>
      <c r="G1306">
        <v>2</v>
      </c>
      <c r="H1306" t="s">
        <v>64</v>
      </c>
      <c r="I1306" t="s">
        <v>3429</v>
      </c>
      <c r="J1306" t="s">
        <v>2354</v>
      </c>
      <c r="K1306" t="s">
        <v>2355</v>
      </c>
      <c r="L1306" t="s">
        <v>3460</v>
      </c>
      <c r="M1306" t="s">
        <v>827</v>
      </c>
      <c r="N1306" t="s">
        <v>3471</v>
      </c>
      <c r="O1306" t="s">
        <v>245</v>
      </c>
      <c r="P1306" t="s">
        <v>3496</v>
      </c>
      <c r="Q1306" t="s">
        <v>839</v>
      </c>
      <c r="R1306" t="s">
        <v>3764</v>
      </c>
      <c r="S1306" t="s">
        <v>2356</v>
      </c>
      <c r="T1306">
        <v>9</v>
      </c>
      <c r="U1306">
        <v>1</v>
      </c>
      <c r="V1306" t="s">
        <v>2357</v>
      </c>
      <c r="W1306">
        <v>1</v>
      </c>
      <c r="X1306" t="s">
        <v>72</v>
      </c>
      <c r="Y1306">
        <v>1</v>
      </c>
      <c r="Z1306" t="s">
        <v>73</v>
      </c>
      <c r="AA1306">
        <v>1</v>
      </c>
      <c r="AB1306" s="2">
        <v>20</v>
      </c>
      <c r="AC1306" s="2">
        <v>0</v>
      </c>
      <c r="AD1306" s="2">
        <v>0</v>
      </c>
      <c r="AE1306" s="2">
        <v>380</v>
      </c>
      <c r="AF1306" s="2">
        <v>0</v>
      </c>
      <c r="AG1306" s="2">
        <v>0</v>
      </c>
      <c r="AH1306" s="2">
        <v>400</v>
      </c>
      <c r="AI1306" s="2">
        <v>0</v>
      </c>
      <c r="AJ1306" s="2">
        <v>0</v>
      </c>
      <c r="AK1306" s="2">
        <v>400</v>
      </c>
      <c r="AL1306" s="2">
        <v>0</v>
      </c>
      <c r="AM1306" s="2">
        <v>0</v>
      </c>
      <c r="AN1306" s="2">
        <v>50</v>
      </c>
      <c r="AO1306" s="2">
        <v>0</v>
      </c>
      <c r="AP1306" s="2">
        <v>0</v>
      </c>
      <c r="AQ1306" s="2">
        <v>1250</v>
      </c>
      <c r="AR1306" s="2">
        <v>0</v>
      </c>
      <c r="AS1306" s="2">
        <v>0</v>
      </c>
      <c r="AT1306" s="2">
        <v>215000000</v>
      </c>
      <c r="AU1306" s="2">
        <v>177214388</v>
      </c>
      <c r="AV1306" s="2">
        <v>82.42</v>
      </c>
      <c r="AW1306" s="2">
        <v>4208000000</v>
      </c>
      <c r="AX1306" s="2">
        <v>0</v>
      </c>
      <c r="AY1306" s="2">
        <v>0</v>
      </c>
      <c r="AZ1306" s="2">
        <v>4316000000</v>
      </c>
      <c r="BA1306" s="2">
        <v>0</v>
      </c>
      <c r="BB1306" s="2">
        <v>0</v>
      </c>
      <c r="BC1306" s="2">
        <v>3937000000</v>
      </c>
      <c r="BD1306" s="2">
        <v>0</v>
      </c>
      <c r="BE1306" s="2">
        <v>0</v>
      </c>
      <c r="BF1306" s="2">
        <v>324000000</v>
      </c>
      <c r="BG1306" s="2">
        <v>0</v>
      </c>
      <c r="BH1306" s="2">
        <v>0</v>
      </c>
      <c r="BI1306" s="2">
        <v>13000000000</v>
      </c>
      <c r="BJ1306" s="2">
        <v>177214388</v>
      </c>
      <c r="BK1306" s="2">
        <v>1.36</v>
      </c>
      <c r="BL1306" s="2" t="s">
        <v>2358</v>
      </c>
      <c r="BM1306" s="3">
        <f t="shared" si="206"/>
        <v>215</v>
      </c>
      <c r="BN1306" s="3">
        <f t="shared" si="207"/>
        <v>177.21438800000001</v>
      </c>
      <c r="BO1306" s="3">
        <f t="shared" si="208"/>
        <v>4208</v>
      </c>
      <c r="BP1306" s="3">
        <f t="shared" si="209"/>
        <v>0</v>
      </c>
      <c r="BQ1306" s="3">
        <f t="shared" si="210"/>
        <v>4316</v>
      </c>
      <c r="BR1306" s="3">
        <f t="shared" si="211"/>
        <v>0</v>
      </c>
      <c r="BS1306" s="3">
        <f t="shared" si="212"/>
        <v>3937</v>
      </c>
      <c r="BT1306" s="3">
        <f t="shared" si="213"/>
        <v>0</v>
      </c>
      <c r="BU1306" s="3">
        <f t="shared" si="214"/>
        <v>324</v>
      </c>
      <c r="BV1306" s="3">
        <f t="shared" si="215"/>
        <v>0</v>
      </c>
    </row>
    <row r="1307" spans="1:74" x14ac:dyDescent="0.25">
      <c r="A1307">
        <v>16</v>
      </c>
      <c r="B1307" t="s">
        <v>60</v>
      </c>
      <c r="C1307" t="s">
        <v>61</v>
      </c>
      <c r="D1307">
        <v>2020</v>
      </c>
      <c r="E1307" t="s">
        <v>62</v>
      </c>
      <c r="F1307" t="s">
        <v>63</v>
      </c>
      <c r="G1307">
        <v>2</v>
      </c>
      <c r="H1307" t="s">
        <v>64</v>
      </c>
      <c r="I1307" t="s">
        <v>3429</v>
      </c>
      <c r="J1307" t="s">
        <v>2354</v>
      </c>
      <c r="K1307" t="s">
        <v>2355</v>
      </c>
      <c r="L1307" t="s">
        <v>3460</v>
      </c>
      <c r="M1307" t="s">
        <v>827</v>
      </c>
      <c r="N1307" t="s">
        <v>3471</v>
      </c>
      <c r="O1307" t="s">
        <v>245</v>
      </c>
      <c r="P1307" t="s">
        <v>3496</v>
      </c>
      <c r="Q1307" t="s">
        <v>839</v>
      </c>
      <c r="R1307" t="s">
        <v>3764</v>
      </c>
      <c r="S1307" t="s">
        <v>2356</v>
      </c>
      <c r="T1307">
        <v>9</v>
      </c>
      <c r="U1307">
        <v>2</v>
      </c>
      <c r="V1307" t="s">
        <v>2359</v>
      </c>
      <c r="W1307">
        <v>1</v>
      </c>
      <c r="X1307" t="s">
        <v>72</v>
      </c>
      <c r="Y1307">
        <v>1</v>
      </c>
      <c r="Z1307" t="s">
        <v>73</v>
      </c>
      <c r="AA1307">
        <v>1</v>
      </c>
      <c r="AB1307" s="2">
        <v>0</v>
      </c>
      <c r="AC1307" s="2">
        <v>0</v>
      </c>
      <c r="AD1307" s="2">
        <v>0</v>
      </c>
      <c r="AE1307" s="2">
        <v>400</v>
      </c>
      <c r="AF1307" s="2">
        <v>0</v>
      </c>
      <c r="AG1307" s="2">
        <v>0</v>
      </c>
      <c r="AH1307" s="2">
        <v>400</v>
      </c>
      <c r="AI1307" s="2">
        <v>0</v>
      </c>
      <c r="AJ1307" s="2">
        <v>0</v>
      </c>
      <c r="AK1307" s="2">
        <v>400</v>
      </c>
      <c r="AL1307" s="2">
        <v>0</v>
      </c>
      <c r="AM1307" s="2">
        <v>0</v>
      </c>
      <c r="AN1307" s="2">
        <v>50</v>
      </c>
      <c r="AO1307" s="2">
        <v>0</v>
      </c>
      <c r="AP1307" s="2">
        <v>0</v>
      </c>
      <c r="AQ1307" s="2">
        <v>1250</v>
      </c>
      <c r="AR1307" s="2">
        <v>0</v>
      </c>
      <c r="AS1307" s="2">
        <v>0</v>
      </c>
      <c r="AT1307" s="2">
        <v>0</v>
      </c>
      <c r="AU1307" s="2">
        <v>0</v>
      </c>
      <c r="AV1307" s="2">
        <v>0</v>
      </c>
      <c r="AW1307" s="2">
        <v>1500000000</v>
      </c>
      <c r="AX1307" s="2">
        <v>0</v>
      </c>
      <c r="AY1307" s="2">
        <v>0</v>
      </c>
      <c r="AZ1307" s="2">
        <v>1550000000</v>
      </c>
      <c r="BA1307" s="2">
        <v>0</v>
      </c>
      <c r="BB1307" s="2">
        <v>0</v>
      </c>
      <c r="BC1307" s="2">
        <v>1550000000</v>
      </c>
      <c r="BD1307" s="2">
        <v>0</v>
      </c>
      <c r="BE1307" s="2">
        <v>0</v>
      </c>
      <c r="BF1307" s="2">
        <v>400000000</v>
      </c>
      <c r="BG1307" s="2">
        <v>0</v>
      </c>
      <c r="BH1307" s="2">
        <v>0</v>
      </c>
      <c r="BI1307" s="2">
        <v>5000000000</v>
      </c>
      <c r="BJ1307" s="2">
        <v>0</v>
      </c>
      <c r="BK1307" s="2">
        <v>0</v>
      </c>
      <c r="BL1307" s="2" t="s">
        <v>74</v>
      </c>
      <c r="BM1307" s="3">
        <f t="shared" si="206"/>
        <v>0</v>
      </c>
      <c r="BN1307" s="3">
        <f t="shared" si="207"/>
        <v>0</v>
      </c>
      <c r="BO1307" s="3">
        <f t="shared" si="208"/>
        <v>1500</v>
      </c>
      <c r="BP1307" s="3">
        <f t="shared" si="209"/>
        <v>0</v>
      </c>
      <c r="BQ1307" s="3">
        <f t="shared" si="210"/>
        <v>1550</v>
      </c>
      <c r="BR1307" s="3">
        <f t="shared" si="211"/>
        <v>0</v>
      </c>
      <c r="BS1307" s="3">
        <f t="shared" si="212"/>
        <v>1550</v>
      </c>
      <c r="BT1307" s="3">
        <f t="shared" si="213"/>
        <v>0</v>
      </c>
      <c r="BU1307" s="3">
        <f t="shared" si="214"/>
        <v>400</v>
      </c>
      <c r="BV1307" s="3">
        <f t="shared" si="215"/>
        <v>0</v>
      </c>
    </row>
    <row r="1308" spans="1:74" x14ac:dyDescent="0.25">
      <c r="A1308">
        <v>16</v>
      </c>
      <c r="B1308" t="s">
        <v>60</v>
      </c>
      <c r="C1308" t="s">
        <v>61</v>
      </c>
      <c r="D1308">
        <v>2020</v>
      </c>
      <c r="E1308" t="s">
        <v>62</v>
      </c>
      <c r="F1308" t="s">
        <v>63</v>
      </c>
      <c r="G1308">
        <v>2</v>
      </c>
      <c r="H1308" t="s">
        <v>64</v>
      </c>
      <c r="I1308" t="s">
        <v>3429</v>
      </c>
      <c r="J1308" t="s">
        <v>2354</v>
      </c>
      <c r="K1308" t="s">
        <v>2355</v>
      </c>
      <c r="L1308" t="s">
        <v>3460</v>
      </c>
      <c r="M1308" t="s">
        <v>827</v>
      </c>
      <c r="N1308" t="s">
        <v>3471</v>
      </c>
      <c r="O1308" t="s">
        <v>245</v>
      </c>
      <c r="P1308" t="s">
        <v>3496</v>
      </c>
      <c r="Q1308" t="s">
        <v>839</v>
      </c>
      <c r="R1308" t="s">
        <v>3764</v>
      </c>
      <c r="S1308" t="s">
        <v>2356</v>
      </c>
      <c r="T1308">
        <v>9</v>
      </c>
      <c r="U1308">
        <v>3</v>
      </c>
      <c r="V1308" t="s">
        <v>2360</v>
      </c>
      <c r="W1308">
        <v>1</v>
      </c>
      <c r="X1308" t="s">
        <v>72</v>
      </c>
      <c r="Y1308">
        <v>1</v>
      </c>
      <c r="Z1308" t="s">
        <v>73</v>
      </c>
      <c r="AA1308">
        <v>1</v>
      </c>
      <c r="AB1308" s="2">
        <v>50</v>
      </c>
      <c r="AC1308" s="2">
        <v>0</v>
      </c>
      <c r="AD1308" s="2">
        <v>0</v>
      </c>
      <c r="AE1308" s="2">
        <v>500</v>
      </c>
      <c r="AF1308" s="2">
        <v>0</v>
      </c>
      <c r="AG1308" s="2">
        <v>0</v>
      </c>
      <c r="AH1308" s="2">
        <v>500</v>
      </c>
      <c r="AI1308" s="2">
        <v>0</v>
      </c>
      <c r="AJ1308" s="2">
        <v>0</v>
      </c>
      <c r="AK1308" s="2">
        <v>400</v>
      </c>
      <c r="AL1308" s="2">
        <v>0</v>
      </c>
      <c r="AM1308" s="2">
        <v>0</v>
      </c>
      <c r="AN1308" s="2">
        <v>50</v>
      </c>
      <c r="AO1308" s="2">
        <v>0</v>
      </c>
      <c r="AP1308" s="2">
        <v>0</v>
      </c>
      <c r="AQ1308" s="2">
        <v>1500</v>
      </c>
      <c r="AR1308" s="2">
        <v>0</v>
      </c>
      <c r="AS1308" s="2">
        <v>0</v>
      </c>
      <c r="AT1308" s="2">
        <v>3162421974</v>
      </c>
      <c r="AU1308" s="2">
        <v>1020559489</v>
      </c>
      <c r="AV1308" s="2">
        <v>32.270000000000003</v>
      </c>
      <c r="AW1308" s="2">
        <v>5500000000</v>
      </c>
      <c r="AX1308" s="2">
        <v>0</v>
      </c>
      <c r="AY1308" s="2">
        <v>0</v>
      </c>
      <c r="AZ1308" s="2">
        <v>5500000000</v>
      </c>
      <c r="BA1308" s="2">
        <v>0</v>
      </c>
      <c r="BB1308" s="2">
        <v>0</v>
      </c>
      <c r="BC1308" s="2">
        <v>4000000000</v>
      </c>
      <c r="BD1308" s="2">
        <v>0</v>
      </c>
      <c r="BE1308" s="2">
        <v>0</v>
      </c>
      <c r="BF1308" s="2">
        <v>500000000</v>
      </c>
      <c r="BG1308" s="2">
        <v>0</v>
      </c>
      <c r="BH1308" s="2">
        <v>0</v>
      </c>
      <c r="BI1308" s="2">
        <v>18662421974</v>
      </c>
      <c r="BJ1308" s="2">
        <v>1020559489</v>
      </c>
      <c r="BK1308" s="2">
        <v>5.47</v>
      </c>
      <c r="BL1308" s="2" t="s">
        <v>2361</v>
      </c>
      <c r="BM1308" s="3">
        <f t="shared" si="206"/>
        <v>3162.4219739999999</v>
      </c>
      <c r="BN1308" s="3">
        <f t="shared" si="207"/>
        <v>1020.559489</v>
      </c>
      <c r="BO1308" s="3">
        <f t="shared" si="208"/>
        <v>5500</v>
      </c>
      <c r="BP1308" s="3">
        <f t="shared" si="209"/>
        <v>0</v>
      </c>
      <c r="BQ1308" s="3">
        <f t="shared" si="210"/>
        <v>5500</v>
      </c>
      <c r="BR1308" s="3">
        <f t="shared" si="211"/>
        <v>0</v>
      </c>
      <c r="BS1308" s="3">
        <f t="shared" si="212"/>
        <v>4000</v>
      </c>
      <c r="BT1308" s="3">
        <f t="shared" si="213"/>
        <v>0</v>
      </c>
      <c r="BU1308" s="3">
        <f t="shared" si="214"/>
        <v>500</v>
      </c>
      <c r="BV1308" s="3">
        <f t="shared" si="215"/>
        <v>0</v>
      </c>
    </row>
    <row r="1309" spans="1:74" x14ac:dyDescent="0.25">
      <c r="A1309">
        <v>16</v>
      </c>
      <c r="B1309" t="s">
        <v>60</v>
      </c>
      <c r="C1309" t="s">
        <v>61</v>
      </c>
      <c r="D1309">
        <v>2020</v>
      </c>
      <c r="E1309" t="s">
        <v>62</v>
      </c>
      <c r="F1309" t="s">
        <v>63</v>
      </c>
      <c r="G1309">
        <v>2</v>
      </c>
      <c r="H1309" t="s">
        <v>64</v>
      </c>
      <c r="I1309" t="s">
        <v>3429</v>
      </c>
      <c r="J1309" t="s">
        <v>2354</v>
      </c>
      <c r="K1309" t="s">
        <v>2355</v>
      </c>
      <c r="L1309" t="s">
        <v>3460</v>
      </c>
      <c r="M1309" t="s">
        <v>827</v>
      </c>
      <c r="N1309" t="s">
        <v>3471</v>
      </c>
      <c r="O1309" t="s">
        <v>245</v>
      </c>
      <c r="P1309" t="s">
        <v>3496</v>
      </c>
      <c r="Q1309" t="s">
        <v>839</v>
      </c>
      <c r="R1309" t="s">
        <v>3764</v>
      </c>
      <c r="S1309" t="s">
        <v>2356</v>
      </c>
      <c r="T1309">
        <v>9</v>
      </c>
      <c r="U1309">
        <v>4</v>
      </c>
      <c r="V1309" t="s">
        <v>2362</v>
      </c>
      <c r="W1309">
        <v>3</v>
      </c>
      <c r="X1309" t="s">
        <v>128</v>
      </c>
      <c r="Y1309">
        <v>1</v>
      </c>
      <c r="Z1309" t="s">
        <v>73</v>
      </c>
      <c r="AA1309">
        <v>1</v>
      </c>
      <c r="AB1309" s="2">
        <v>20</v>
      </c>
      <c r="AC1309" s="2">
        <v>5</v>
      </c>
      <c r="AD1309" s="2">
        <v>25</v>
      </c>
      <c r="AE1309" s="2">
        <v>60</v>
      </c>
      <c r="AF1309" s="2">
        <v>0</v>
      </c>
      <c r="AG1309" s="2">
        <v>0</v>
      </c>
      <c r="AH1309" s="2">
        <v>80</v>
      </c>
      <c r="AI1309" s="2">
        <v>0</v>
      </c>
      <c r="AJ1309" s="2">
        <v>0</v>
      </c>
      <c r="AK1309" s="2">
        <v>100</v>
      </c>
      <c r="AL1309" s="2">
        <v>0</v>
      </c>
      <c r="AM1309" s="2">
        <v>0</v>
      </c>
      <c r="AN1309" s="2">
        <v>100</v>
      </c>
      <c r="AO1309" s="2">
        <v>0</v>
      </c>
      <c r="AP1309" s="2">
        <v>0</v>
      </c>
      <c r="AQ1309" s="2" t="s">
        <v>77</v>
      </c>
      <c r="AR1309" s="2" t="s">
        <v>77</v>
      </c>
      <c r="AS1309" s="2" t="s">
        <v>77</v>
      </c>
      <c r="AT1309" s="2">
        <v>80000000</v>
      </c>
      <c r="AU1309" s="2">
        <v>27000000</v>
      </c>
      <c r="AV1309" s="2">
        <v>33.75</v>
      </c>
      <c r="AW1309" s="2">
        <v>4650000000</v>
      </c>
      <c r="AX1309" s="2">
        <v>0</v>
      </c>
      <c r="AY1309" s="2">
        <v>0</v>
      </c>
      <c r="AZ1309" s="2">
        <v>4650000000</v>
      </c>
      <c r="BA1309" s="2">
        <v>0</v>
      </c>
      <c r="BB1309" s="2">
        <v>0</v>
      </c>
      <c r="BC1309" s="2">
        <v>5550000000</v>
      </c>
      <c r="BD1309" s="2">
        <v>0</v>
      </c>
      <c r="BE1309" s="2">
        <v>0</v>
      </c>
      <c r="BF1309" s="2">
        <v>70000000</v>
      </c>
      <c r="BG1309" s="2">
        <v>0</v>
      </c>
      <c r="BH1309" s="2">
        <v>0</v>
      </c>
      <c r="BI1309" s="2">
        <v>15000000000</v>
      </c>
      <c r="BJ1309" s="2">
        <v>27000000</v>
      </c>
      <c r="BK1309" s="2">
        <v>0.18</v>
      </c>
      <c r="BL1309" s="2"/>
      <c r="BM1309" s="3">
        <f t="shared" si="206"/>
        <v>80</v>
      </c>
      <c r="BN1309" s="3">
        <f t="shared" si="207"/>
        <v>27</v>
      </c>
      <c r="BO1309" s="3">
        <f t="shared" si="208"/>
        <v>4650</v>
      </c>
      <c r="BP1309" s="3">
        <f t="shared" si="209"/>
        <v>0</v>
      </c>
      <c r="BQ1309" s="3">
        <f t="shared" si="210"/>
        <v>4650</v>
      </c>
      <c r="BR1309" s="3">
        <f t="shared" si="211"/>
        <v>0</v>
      </c>
      <c r="BS1309" s="3">
        <f t="shared" si="212"/>
        <v>5550</v>
      </c>
      <c r="BT1309" s="3">
        <f t="shared" si="213"/>
        <v>0</v>
      </c>
      <c r="BU1309" s="3">
        <f t="shared" si="214"/>
        <v>70</v>
      </c>
      <c r="BV1309" s="3">
        <f t="shared" si="215"/>
        <v>0</v>
      </c>
    </row>
    <row r="1310" spans="1:74" x14ac:dyDescent="0.25">
      <c r="A1310">
        <v>16</v>
      </c>
      <c r="B1310" t="s">
        <v>60</v>
      </c>
      <c r="C1310" t="s">
        <v>61</v>
      </c>
      <c r="D1310">
        <v>2020</v>
      </c>
      <c r="E1310" t="s">
        <v>62</v>
      </c>
      <c r="F1310" t="s">
        <v>63</v>
      </c>
      <c r="G1310">
        <v>2</v>
      </c>
      <c r="H1310" t="s">
        <v>64</v>
      </c>
      <c r="I1310" t="s">
        <v>3429</v>
      </c>
      <c r="J1310" t="s">
        <v>2354</v>
      </c>
      <c r="K1310" t="s">
        <v>2355</v>
      </c>
      <c r="L1310" t="s">
        <v>3460</v>
      </c>
      <c r="M1310" t="s">
        <v>827</v>
      </c>
      <c r="N1310" t="s">
        <v>3471</v>
      </c>
      <c r="O1310" t="s">
        <v>245</v>
      </c>
      <c r="P1310" t="s">
        <v>3496</v>
      </c>
      <c r="Q1310" t="s">
        <v>839</v>
      </c>
      <c r="R1310" t="s">
        <v>3765</v>
      </c>
      <c r="S1310" t="s">
        <v>2363</v>
      </c>
      <c r="T1310">
        <v>12</v>
      </c>
      <c r="U1310">
        <v>1</v>
      </c>
      <c r="V1310" t="s">
        <v>2364</v>
      </c>
      <c r="W1310">
        <v>1</v>
      </c>
      <c r="X1310" t="s">
        <v>72</v>
      </c>
      <c r="Y1310">
        <v>1</v>
      </c>
      <c r="Z1310" t="s">
        <v>73</v>
      </c>
      <c r="AA1310">
        <v>1</v>
      </c>
      <c r="AB1310" s="2">
        <v>300</v>
      </c>
      <c r="AC1310" s="2">
        <v>161</v>
      </c>
      <c r="AD1310" s="2">
        <v>53.67</v>
      </c>
      <c r="AE1310" s="2">
        <v>600</v>
      </c>
      <c r="AF1310" s="2">
        <v>0</v>
      </c>
      <c r="AG1310" s="2">
        <v>0</v>
      </c>
      <c r="AH1310" s="2">
        <v>600</v>
      </c>
      <c r="AI1310" s="2">
        <v>0</v>
      </c>
      <c r="AJ1310" s="2">
        <v>0</v>
      </c>
      <c r="AK1310" s="2">
        <v>600</v>
      </c>
      <c r="AL1310" s="2">
        <v>0</v>
      </c>
      <c r="AM1310" s="2">
        <v>0</v>
      </c>
      <c r="AN1310" s="2">
        <v>300</v>
      </c>
      <c r="AO1310" s="2">
        <v>0</v>
      </c>
      <c r="AP1310" s="2">
        <v>0</v>
      </c>
      <c r="AQ1310" s="2">
        <v>2400</v>
      </c>
      <c r="AR1310" s="2">
        <v>161</v>
      </c>
      <c r="AS1310" s="2">
        <v>6.71</v>
      </c>
      <c r="AT1310" s="2">
        <v>3720223608</v>
      </c>
      <c r="AU1310" s="2">
        <v>1344460096</v>
      </c>
      <c r="AV1310" s="2">
        <v>36.14</v>
      </c>
      <c r="AW1310" s="2">
        <v>3775257000</v>
      </c>
      <c r="AX1310" s="2">
        <v>0</v>
      </c>
      <c r="AY1310" s="2">
        <v>0</v>
      </c>
      <c r="AZ1310" s="2">
        <v>3775257367</v>
      </c>
      <c r="BA1310" s="2">
        <v>0</v>
      </c>
      <c r="BB1310" s="2">
        <v>0</v>
      </c>
      <c r="BC1310" s="2">
        <v>3775258000</v>
      </c>
      <c r="BD1310" s="2">
        <v>0</v>
      </c>
      <c r="BE1310" s="2">
        <v>0</v>
      </c>
      <c r="BF1310" s="2">
        <v>1887429000</v>
      </c>
      <c r="BG1310" s="2">
        <v>0</v>
      </c>
      <c r="BH1310" s="2">
        <v>0</v>
      </c>
      <c r="BI1310" s="2">
        <v>16933424975</v>
      </c>
      <c r="BJ1310" s="2">
        <v>1344460096</v>
      </c>
      <c r="BK1310" s="2">
        <v>7.94</v>
      </c>
      <c r="BL1310" s="2" t="s">
        <v>2365</v>
      </c>
      <c r="BM1310" s="3">
        <f t="shared" si="206"/>
        <v>3720.2236079999998</v>
      </c>
      <c r="BN1310" s="3">
        <f t="shared" si="207"/>
        <v>1344.460096</v>
      </c>
      <c r="BO1310" s="3">
        <f t="shared" si="208"/>
        <v>3775.2570000000001</v>
      </c>
      <c r="BP1310" s="3">
        <f t="shared" si="209"/>
        <v>0</v>
      </c>
      <c r="BQ1310" s="3">
        <f t="shared" si="210"/>
        <v>3775.2573670000002</v>
      </c>
      <c r="BR1310" s="3">
        <f t="shared" si="211"/>
        <v>0</v>
      </c>
      <c r="BS1310" s="3">
        <f t="shared" si="212"/>
        <v>3775.2579999999998</v>
      </c>
      <c r="BT1310" s="3">
        <f t="shared" si="213"/>
        <v>0</v>
      </c>
      <c r="BU1310" s="3">
        <f t="shared" si="214"/>
        <v>1887.4290000000001</v>
      </c>
      <c r="BV1310" s="3">
        <f t="shared" si="215"/>
        <v>0</v>
      </c>
    </row>
    <row r="1311" spans="1:74" x14ac:dyDescent="0.25">
      <c r="A1311">
        <v>16</v>
      </c>
      <c r="B1311" t="s">
        <v>60</v>
      </c>
      <c r="C1311" t="s">
        <v>61</v>
      </c>
      <c r="D1311">
        <v>2020</v>
      </c>
      <c r="E1311" t="s">
        <v>62</v>
      </c>
      <c r="F1311" t="s">
        <v>63</v>
      </c>
      <c r="G1311">
        <v>2</v>
      </c>
      <c r="H1311" t="s">
        <v>64</v>
      </c>
      <c r="I1311" t="s">
        <v>3429</v>
      </c>
      <c r="J1311" t="s">
        <v>2354</v>
      </c>
      <c r="K1311" t="s">
        <v>2355</v>
      </c>
      <c r="L1311" t="s">
        <v>3460</v>
      </c>
      <c r="M1311" t="s">
        <v>827</v>
      </c>
      <c r="N1311" t="s">
        <v>3471</v>
      </c>
      <c r="O1311" t="s">
        <v>245</v>
      </c>
      <c r="P1311" t="s">
        <v>3496</v>
      </c>
      <c r="Q1311" t="s">
        <v>839</v>
      </c>
      <c r="R1311" t="s">
        <v>3765</v>
      </c>
      <c r="S1311" t="s">
        <v>2363</v>
      </c>
      <c r="T1311">
        <v>12</v>
      </c>
      <c r="U1311">
        <v>2</v>
      </c>
      <c r="V1311" t="s">
        <v>2366</v>
      </c>
      <c r="W1311">
        <v>1</v>
      </c>
      <c r="X1311" t="s">
        <v>72</v>
      </c>
      <c r="Y1311">
        <v>1</v>
      </c>
      <c r="Z1311" t="s">
        <v>73</v>
      </c>
      <c r="AA1311">
        <v>1</v>
      </c>
      <c r="AB1311" s="2">
        <v>1</v>
      </c>
      <c r="AC1311" s="2">
        <v>0</v>
      </c>
      <c r="AD1311" s="2">
        <v>0</v>
      </c>
      <c r="AE1311" s="2">
        <v>1</v>
      </c>
      <c r="AF1311" s="2">
        <v>0</v>
      </c>
      <c r="AG1311" s="2">
        <v>0</v>
      </c>
      <c r="AH1311" s="2">
        <v>0</v>
      </c>
      <c r="AI1311" s="2">
        <v>0</v>
      </c>
      <c r="AJ1311" s="2">
        <v>0</v>
      </c>
      <c r="AK1311" s="2">
        <v>0</v>
      </c>
      <c r="AL1311" s="2">
        <v>0</v>
      </c>
      <c r="AM1311" s="2">
        <v>0</v>
      </c>
      <c r="AN1311" s="2">
        <v>0</v>
      </c>
      <c r="AO1311" s="2">
        <v>0</v>
      </c>
      <c r="AP1311" s="2">
        <v>0</v>
      </c>
      <c r="AQ1311" s="2">
        <v>2</v>
      </c>
      <c r="AR1311" s="2">
        <v>0</v>
      </c>
      <c r="AS1311" s="2">
        <v>0</v>
      </c>
      <c r="AT1311" s="2">
        <v>721826351</v>
      </c>
      <c r="AU1311" s="2">
        <v>596819455</v>
      </c>
      <c r="AV1311" s="2">
        <v>82.68</v>
      </c>
      <c r="AW1311" s="2">
        <v>834198000</v>
      </c>
      <c r="AX1311" s="2">
        <v>0</v>
      </c>
      <c r="AY1311" s="2">
        <v>0</v>
      </c>
      <c r="AZ1311" s="2">
        <v>0</v>
      </c>
      <c r="BA1311" s="2">
        <v>0</v>
      </c>
      <c r="BB1311" s="2">
        <v>0</v>
      </c>
      <c r="BC1311" s="2">
        <v>0</v>
      </c>
      <c r="BD1311" s="2">
        <v>0</v>
      </c>
      <c r="BE1311" s="2">
        <v>0</v>
      </c>
      <c r="BF1311" s="2">
        <v>0</v>
      </c>
      <c r="BG1311" s="2">
        <v>0</v>
      </c>
      <c r="BH1311" s="2">
        <v>0</v>
      </c>
      <c r="BI1311" s="2">
        <v>1556024351</v>
      </c>
      <c r="BJ1311" s="2">
        <v>596819455</v>
      </c>
      <c r="BK1311" s="2">
        <v>38.36</v>
      </c>
      <c r="BL1311" s="2" t="s">
        <v>2367</v>
      </c>
      <c r="BM1311" s="3">
        <f t="shared" si="206"/>
        <v>721.82635100000005</v>
      </c>
      <c r="BN1311" s="3">
        <f t="shared" si="207"/>
        <v>596.81945499999995</v>
      </c>
      <c r="BO1311" s="3">
        <f t="shared" si="208"/>
        <v>834.19799999999998</v>
      </c>
      <c r="BP1311" s="3">
        <f t="shared" si="209"/>
        <v>0</v>
      </c>
      <c r="BQ1311" s="3">
        <f t="shared" si="210"/>
        <v>0</v>
      </c>
      <c r="BR1311" s="3">
        <f t="shared" si="211"/>
        <v>0</v>
      </c>
      <c r="BS1311" s="3">
        <f t="shared" si="212"/>
        <v>0</v>
      </c>
      <c r="BT1311" s="3">
        <f t="shared" si="213"/>
        <v>0</v>
      </c>
      <c r="BU1311" s="3">
        <f t="shared" si="214"/>
        <v>0</v>
      </c>
      <c r="BV1311" s="3">
        <f t="shared" si="215"/>
        <v>0</v>
      </c>
    </row>
    <row r="1312" spans="1:74" x14ac:dyDescent="0.25">
      <c r="A1312">
        <v>16</v>
      </c>
      <c r="B1312" t="s">
        <v>60</v>
      </c>
      <c r="C1312" t="s">
        <v>61</v>
      </c>
      <c r="D1312">
        <v>2020</v>
      </c>
      <c r="E1312" t="s">
        <v>62</v>
      </c>
      <c r="F1312" t="s">
        <v>63</v>
      </c>
      <c r="G1312">
        <v>2</v>
      </c>
      <c r="H1312" t="s">
        <v>64</v>
      </c>
      <c r="I1312" t="s">
        <v>3429</v>
      </c>
      <c r="J1312" t="s">
        <v>2354</v>
      </c>
      <c r="K1312" t="s">
        <v>2355</v>
      </c>
      <c r="L1312" t="s">
        <v>3460</v>
      </c>
      <c r="M1312" t="s">
        <v>827</v>
      </c>
      <c r="N1312" t="s">
        <v>3471</v>
      </c>
      <c r="O1312" t="s">
        <v>245</v>
      </c>
      <c r="P1312" t="s">
        <v>3496</v>
      </c>
      <c r="Q1312" t="s">
        <v>839</v>
      </c>
      <c r="R1312" t="s">
        <v>3765</v>
      </c>
      <c r="S1312" t="s">
        <v>2363</v>
      </c>
      <c r="T1312">
        <v>12</v>
      </c>
      <c r="U1312">
        <v>3</v>
      </c>
      <c r="V1312" t="s">
        <v>2368</v>
      </c>
      <c r="W1312">
        <v>1</v>
      </c>
      <c r="X1312" t="s">
        <v>72</v>
      </c>
      <c r="Y1312">
        <v>1</v>
      </c>
      <c r="Z1312" t="s">
        <v>73</v>
      </c>
      <c r="AA1312">
        <v>1</v>
      </c>
      <c r="AB1312" s="2">
        <v>1</v>
      </c>
      <c r="AC1312" s="2">
        <v>0</v>
      </c>
      <c r="AD1312" s="2">
        <v>0</v>
      </c>
      <c r="AE1312" s="2">
        <v>1</v>
      </c>
      <c r="AF1312" s="2">
        <v>0</v>
      </c>
      <c r="AG1312" s="2">
        <v>0</v>
      </c>
      <c r="AH1312" s="2">
        <v>1</v>
      </c>
      <c r="AI1312" s="2">
        <v>0</v>
      </c>
      <c r="AJ1312" s="2">
        <v>0</v>
      </c>
      <c r="AK1312" s="2">
        <v>1</v>
      </c>
      <c r="AL1312" s="2">
        <v>0</v>
      </c>
      <c r="AM1312" s="2">
        <v>0</v>
      </c>
      <c r="AN1312" s="2">
        <v>0</v>
      </c>
      <c r="AO1312" s="2">
        <v>0</v>
      </c>
      <c r="AP1312" s="2">
        <v>0</v>
      </c>
      <c r="AQ1312" s="2">
        <v>4</v>
      </c>
      <c r="AR1312" s="2">
        <v>0</v>
      </c>
      <c r="AS1312" s="2">
        <v>0</v>
      </c>
      <c r="AT1312" s="2">
        <v>20694600</v>
      </c>
      <c r="AU1312" s="2">
        <v>348195</v>
      </c>
      <c r="AV1312" s="2">
        <v>1.69</v>
      </c>
      <c r="AW1312" s="2">
        <v>711330000</v>
      </c>
      <c r="AX1312" s="2">
        <v>0</v>
      </c>
      <c r="AY1312" s="2">
        <v>0</v>
      </c>
      <c r="AZ1312" s="2">
        <v>711330074</v>
      </c>
      <c r="BA1312" s="2">
        <v>0</v>
      </c>
      <c r="BB1312" s="2">
        <v>0</v>
      </c>
      <c r="BC1312" s="2">
        <v>1067195000</v>
      </c>
      <c r="BD1312" s="2">
        <v>0</v>
      </c>
      <c r="BE1312" s="2">
        <v>0</v>
      </c>
      <c r="BF1312" s="2">
        <v>0</v>
      </c>
      <c r="BG1312" s="2">
        <v>0</v>
      </c>
      <c r="BH1312" s="2">
        <v>0</v>
      </c>
      <c r="BI1312" s="2">
        <v>2510549674</v>
      </c>
      <c r="BJ1312" s="2">
        <v>348195</v>
      </c>
      <c r="BK1312" s="2">
        <v>0.01</v>
      </c>
      <c r="BL1312" s="2" t="s">
        <v>2369</v>
      </c>
      <c r="BM1312" s="3">
        <f t="shared" si="206"/>
        <v>20.694600000000001</v>
      </c>
      <c r="BN1312" s="3">
        <f t="shared" si="207"/>
        <v>0.34819499999999998</v>
      </c>
      <c r="BO1312" s="3">
        <f t="shared" si="208"/>
        <v>711.33</v>
      </c>
      <c r="BP1312" s="3">
        <f t="shared" si="209"/>
        <v>0</v>
      </c>
      <c r="BQ1312" s="3">
        <f t="shared" si="210"/>
        <v>711.33007399999997</v>
      </c>
      <c r="BR1312" s="3">
        <f t="shared" si="211"/>
        <v>0</v>
      </c>
      <c r="BS1312" s="3">
        <f t="shared" si="212"/>
        <v>1067.1949999999999</v>
      </c>
      <c r="BT1312" s="3">
        <f t="shared" si="213"/>
        <v>0</v>
      </c>
      <c r="BU1312" s="3">
        <f t="shared" si="214"/>
        <v>0</v>
      </c>
      <c r="BV1312" s="3">
        <f t="shared" si="215"/>
        <v>0</v>
      </c>
    </row>
    <row r="1313" spans="1:74" x14ac:dyDescent="0.25">
      <c r="A1313">
        <v>16</v>
      </c>
      <c r="B1313" t="s">
        <v>60</v>
      </c>
      <c r="C1313" t="s">
        <v>61</v>
      </c>
      <c r="D1313">
        <v>2020</v>
      </c>
      <c r="E1313" t="s">
        <v>62</v>
      </c>
      <c r="F1313" t="s">
        <v>63</v>
      </c>
      <c r="G1313">
        <v>2</v>
      </c>
      <c r="H1313" t="s">
        <v>64</v>
      </c>
      <c r="I1313" t="s">
        <v>3429</v>
      </c>
      <c r="J1313" t="s">
        <v>2354</v>
      </c>
      <c r="K1313" t="s">
        <v>2355</v>
      </c>
      <c r="L1313" t="s">
        <v>3460</v>
      </c>
      <c r="M1313" t="s">
        <v>827</v>
      </c>
      <c r="N1313" t="s">
        <v>3471</v>
      </c>
      <c r="O1313" t="s">
        <v>245</v>
      </c>
      <c r="P1313" t="s">
        <v>3496</v>
      </c>
      <c r="Q1313" t="s">
        <v>839</v>
      </c>
      <c r="R1313" t="s">
        <v>3766</v>
      </c>
      <c r="S1313" t="s">
        <v>2370</v>
      </c>
      <c r="T1313">
        <v>12</v>
      </c>
      <c r="U1313">
        <v>1</v>
      </c>
      <c r="V1313" t="s">
        <v>2371</v>
      </c>
      <c r="W1313">
        <v>1</v>
      </c>
      <c r="X1313" t="s">
        <v>72</v>
      </c>
      <c r="Y1313">
        <v>1</v>
      </c>
      <c r="Z1313" t="s">
        <v>73</v>
      </c>
      <c r="AA1313">
        <v>1</v>
      </c>
      <c r="AB1313" s="2">
        <v>305</v>
      </c>
      <c r="AC1313" s="2">
        <v>0</v>
      </c>
      <c r="AD1313" s="2">
        <v>0</v>
      </c>
      <c r="AE1313" s="2">
        <v>19695</v>
      </c>
      <c r="AF1313" s="2">
        <v>0</v>
      </c>
      <c r="AG1313" s="2">
        <v>0</v>
      </c>
      <c r="AH1313" s="2">
        <v>22500</v>
      </c>
      <c r="AI1313" s="2">
        <v>0</v>
      </c>
      <c r="AJ1313" s="2">
        <v>0</v>
      </c>
      <c r="AK1313" s="2">
        <v>23750</v>
      </c>
      <c r="AL1313" s="2">
        <v>0</v>
      </c>
      <c r="AM1313" s="2">
        <v>0</v>
      </c>
      <c r="AN1313" s="2">
        <v>23750</v>
      </c>
      <c r="AO1313" s="2">
        <v>0</v>
      </c>
      <c r="AP1313" s="2">
        <v>0</v>
      </c>
      <c r="AQ1313" s="2">
        <v>90000</v>
      </c>
      <c r="AR1313" s="2">
        <v>0</v>
      </c>
      <c r="AS1313" s="2">
        <v>0</v>
      </c>
      <c r="AT1313" s="2">
        <v>3602795429</v>
      </c>
      <c r="AU1313" s="2">
        <v>161149060</v>
      </c>
      <c r="AV1313" s="2">
        <v>4.47</v>
      </c>
      <c r="AW1313" s="2">
        <v>61366309000</v>
      </c>
      <c r="AX1313" s="2">
        <v>0</v>
      </c>
      <c r="AY1313" s="2">
        <v>0</v>
      </c>
      <c r="AZ1313" s="2">
        <v>18764039550</v>
      </c>
      <c r="BA1313" s="2">
        <v>0</v>
      </c>
      <c r="BB1313" s="2">
        <v>0</v>
      </c>
      <c r="BC1313" s="2">
        <v>11175354970</v>
      </c>
      <c r="BD1313" s="2">
        <v>0</v>
      </c>
      <c r="BE1313" s="2">
        <v>0</v>
      </c>
      <c r="BF1313" s="2">
        <v>2304686480</v>
      </c>
      <c r="BG1313" s="2">
        <v>0</v>
      </c>
      <c r="BH1313" s="2">
        <v>0</v>
      </c>
      <c r="BI1313" s="2">
        <v>97213185429</v>
      </c>
      <c r="BJ1313" s="2">
        <v>161149060</v>
      </c>
      <c r="BK1313" s="2">
        <v>0.17</v>
      </c>
      <c r="BL1313" s="2" t="s">
        <v>2372</v>
      </c>
      <c r="BM1313" s="3">
        <f t="shared" si="206"/>
        <v>3602.7954289999998</v>
      </c>
      <c r="BN1313" s="3">
        <f t="shared" si="207"/>
        <v>161.14905999999999</v>
      </c>
      <c r="BO1313" s="3">
        <f t="shared" si="208"/>
        <v>61366.309000000001</v>
      </c>
      <c r="BP1313" s="3">
        <f t="shared" si="209"/>
        <v>0</v>
      </c>
      <c r="BQ1313" s="3">
        <f t="shared" si="210"/>
        <v>18764.039550000001</v>
      </c>
      <c r="BR1313" s="3">
        <f t="shared" si="211"/>
        <v>0</v>
      </c>
      <c r="BS1313" s="3">
        <f t="shared" si="212"/>
        <v>11175.35497</v>
      </c>
      <c r="BT1313" s="3">
        <f t="shared" si="213"/>
        <v>0</v>
      </c>
      <c r="BU1313" s="3">
        <f t="shared" si="214"/>
        <v>2304.6864799999998</v>
      </c>
      <c r="BV1313" s="3">
        <f t="shared" si="215"/>
        <v>0</v>
      </c>
    </row>
    <row r="1314" spans="1:74" x14ac:dyDescent="0.25">
      <c r="A1314">
        <v>16</v>
      </c>
      <c r="B1314" t="s">
        <v>60</v>
      </c>
      <c r="C1314" t="s">
        <v>61</v>
      </c>
      <c r="D1314">
        <v>2020</v>
      </c>
      <c r="E1314" t="s">
        <v>62</v>
      </c>
      <c r="F1314" t="s">
        <v>63</v>
      </c>
      <c r="G1314">
        <v>2</v>
      </c>
      <c r="H1314" t="s">
        <v>64</v>
      </c>
      <c r="I1314" t="s">
        <v>3429</v>
      </c>
      <c r="J1314" t="s">
        <v>2354</v>
      </c>
      <c r="K1314" t="s">
        <v>2355</v>
      </c>
      <c r="L1314" t="s">
        <v>3460</v>
      </c>
      <c r="M1314" t="s">
        <v>827</v>
      </c>
      <c r="N1314" t="s">
        <v>3471</v>
      </c>
      <c r="O1314" t="s">
        <v>245</v>
      </c>
      <c r="P1314" t="s">
        <v>3496</v>
      </c>
      <c r="Q1314" t="s">
        <v>839</v>
      </c>
      <c r="R1314" t="s">
        <v>3766</v>
      </c>
      <c r="S1314" t="s">
        <v>2370</v>
      </c>
      <c r="T1314">
        <v>12</v>
      </c>
      <c r="U1314">
        <v>2</v>
      </c>
      <c r="V1314" t="s">
        <v>2373</v>
      </c>
      <c r="W1314">
        <v>2</v>
      </c>
      <c r="X1314" t="s">
        <v>76</v>
      </c>
      <c r="Y1314">
        <v>1</v>
      </c>
      <c r="Z1314" t="s">
        <v>73</v>
      </c>
      <c r="AA1314">
        <v>1</v>
      </c>
      <c r="AB1314" s="2">
        <v>100</v>
      </c>
      <c r="AC1314" s="2">
        <v>51.04</v>
      </c>
      <c r="AD1314" s="2">
        <v>51.04</v>
      </c>
      <c r="AE1314" s="2">
        <v>100</v>
      </c>
      <c r="AF1314" s="2">
        <v>0</v>
      </c>
      <c r="AG1314" s="2">
        <v>0</v>
      </c>
      <c r="AH1314" s="2">
        <v>100</v>
      </c>
      <c r="AI1314" s="2">
        <v>0</v>
      </c>
      <c r="AJ1314" s="2">
        <v>0</v>
      </c>
      <c r="AK1314" s="2">
        <v>100</v>
      </c>
      <c r="AL1314" s="2">
        <v>0</v>
      </c>
      <c r="AM1314" s="2">
        <v>0</v>
      </c>
      <c r="AN1314" s="2">
        <v>100</v>
      </c>
      <c r="AO1314" s="2">
        <v>0</v>
      </c>
      <c r="AP1314" s="2">
        <v>0</v>
      </c>
      <c r="AQ1314" s="2" t="s">
        <v>77</v>
      </c>
      <c r="AR1314" s="2" t="s">
        <v>77</v>
      </c>
      <c r="AS1314" s="2" t="s">
        <v>77</v>
      </c>
      <c r="AT1314" s="2">
        <v>1600000000</v>
      </c>
      <c r="AU1314" s="2">
        <v>974411347</v>
      </c>
      <c r="AV1314" s="2">
        <v>60.9</v>
      </c>
      <c r="AW1314" s="2">
        <v>4000000000</v>
      </c>
      <c r="AX1314" s="2">
        <v>0</v>
      </c>
      <c r="AY1314" s="2">
        <v>0</v>
      </c>
      <c r="AZ1314" s="2">
        <v>4000000000</v>
      </c>
      <c r="BA1314" s="2">
        <v>0</v>
      </c>
      <c r="BB1314" s="2">
        <v>0</v>
      </c>
      <c r="BC1314" s="2">
        <v>3000000000</v>
      </c>
      <c r="BD1314" s="2">
        <v>0</v>
      </c>
      <c r="BE1314" s="2">
        <v>0</v>
      </c>
      <c r="BF1314" s="2">
        <v>1500000000</v>
      </c>
      <c r="BG1314" s="2">
        <v>0</v>
      </c>
      <c r="BH1314" s="2">
        <v>0</v>
      </c>
      <c r="BI1314" s="2">
        <v>14100000000</v>
      </c>
      <c r="BJ1314" s="2">
        <v>974411347</v>
      </c>
      <c r="BK1314" s="2">
        <v>6.91</v>
      </c>
      <c r="BL1314" s="2"/>
      <c r="BM1314" s="3">
        <f t="shared" si="206"/>
        <v>1600</v>
      </c>
      <c r="BN1314" s="3">
        <f t="shared" si="207"/>
        <v>974.41134699999998</v>
      </c>
      <c r="BO1314" s="3">
        <f t="shared" si="208"/>
        <v>4000</v>
      </c>
      <c r="BP1314" s="3">
        <f t="shared" si="209"/>
        <v>0</v>
      </c>
      <c r="BQ1314" s="3">
        <f t="shared" si="210"/>
        <v>4000</v>
      </c>
      <c r="BR1314" s="3">
        <f t="shared" si="211"/>
        <v>0</v>
      </c>
      <c r="BS1314" s="3">
        <f t="shared" si="212"/>
        <v>3000</v>
      </c>
      <c r="BT1314" s="3">
        <f t="shared" si="213"/>
        <v>0</v>
      </c>
      <c r="BU1314" s="3">
        <f t="shared" si="214"/>
        <v>1500</v>
      </c>
      <c r="BV1314" s="3">
        <f t="shared" si="215"/>
        <v>0</v>
      </c>
    </row>
    <row r="1315" spans="1:74" x14ac:dyDescent="0.25">
      <c r="A1315">
        <v>16</v>
      </c>
      <c r="B1315" t="s">
        <v>60</v>
      </c>
      <c r="C1315" t="s">
        <v>61</v>
      </c>
      <c r="D1315">
        <v>2020</v>
      </c>
      <c r="E1315" t="s">
        <v>62</v>
      </c>
      <c r="F1315" t="s">
        <v>63</v>
      </c>
      <c r="G1315">
        <v>2</v>
      </c>
      <c r="H1315" t="s">
        <v>64</v>
      </c>
      <c r="I1315" t="s">
        <v>3429</v>
      </c>
      <c r="J1315" t="s">
        <v>2354</v>
      </c>
      <c r="K1315" t="s">
        <v>2355</v>
      </c>
      <c r="L1315" t="s">
        <v>3460</v>
      </c>
      <c r="M1315" t="s">
        <v>827</v>
      </c>
      <c r="N1315" t="s">
        <v>3472</v>
      </c>
      <c r="O1315" t="s">
        <v>573</v>
      </c>
      <c r="P1315" t="s">
        <v>3509</v>
      </c>
      <c r="Q1315" t="s">
        <v>1557</v>
      </c>
      <c r="R1315" t="s">
        <v>3767</v>
      </c>
      <c r="S1315" t="s">
        <v>2374</v>
      </c>
      <c r="T1315">
        <v>11</v>
      </c>
      <c r="U1315">
        <v>1</v>
      </c>
      <c r="V1315" t="s">
        <v>2375</v>
      </c>
      <c r="W1315">
        <v>1</v>
      </c>
      <c r="X1315" t="s">
        <v>72</v>
      </c>
      <c r="Y1315">
        <v>1</v>
      </c>
      <c r="Z1315" t="s">
        <v>73</v>
      </c>
      <c r="AA1315">
        <v>1</v>
      </c>
      <c r="AB1315" s="2">
        <v>115</v>
      </c>
      <c r="AC1315" s="2">
        <v>20</v>
      </c>
      <c r="AD1315" s="2">
        <v>17.39</v>
      </c>
      <c r="AE1315" s="2">
        <v>315</v>
      </c>
      <c r="AF1315" s="2">
        <v>0</v>
      </c>
      <c r="AG1315" s="2">
        <v>0</v>
      </c>
      <c r="AH1315" s="2">
        <v>580</v>
      </c>
      <c r="AI1315" s="2">
        <v>0</v>
      </c>
      <c r="AJ1315" s="2">
        <v>0</v>
      </c>
      <c r="AK1315" s="2">
        <v>152</v>
      </c>
      <c r="AL1315" s="2">
        <v>0</v>
      </c>
      <c r="AM1315" s="2">
        <v>0</v>
      </c>
      <c r="AN1315" s="2">
        <v>61</v>
      </c>
      <c r="AO1315" s="2">
        <v>0</v>
      </c>
      <c r="AP1315" s="2">
        <v>0</v>
      </c>
      <c r="AQ1315" s="2">
        <v>1223</v>
      </c>
      <c r="AR1315" s="2">
        <v>20</v>
      </c>
      <c r="AS1315" s="2">
        <v>1.64</v>
      </c>
      <c r="AT1315" s="2">
        <v>7538911757</v>
      </c>
      <c r="AU1315" s="2">
        <v>1401808830</v>
      </c>
      <c r="AV1315" s="2">
        <v>18.59</v>
      </c>
      <c r="AW1315" s="2">
        <v>17327858842</v>
      </c>
      <c r="AX1315" s="2">
        <v>0</v>
      </c>
      <c r="AY1315" s="2">
        <v>0</v>
      </c>
      <c r="AZ1315" s="2">
        <v>39610143493</v>
      </c>
      <c r="BA1315" s="2">
        <v>0</v>
      </c>
      <c r="BB1315" s="2">
        <v>0</v>
      </c>
      <c r="BC1315" s="2">
        <v>16562575159</v>
      </c>
      <c r="BD1315" s="2">
        <v>0</v>
      </c>
      <c r="BE1315" s="2">
        <v>0</v>
      </c>
      <c r="BF1315" s="2">
        <v>10935583009</v>
      </c>
      <c r="BG1315" s="2">
        <v>0</v>
      </c>
      <c r="BH1315" s="2">
        <v>0</v>
      </c>
      <c r="BI1315" s="2">
        <v>91975072260</v>
      </c>
      <c r="BJ1315" s="2">
        <v>1401808830</v>
      </c>
      <c r="BK1315" s="2">
        <v>1.52</v>
      </c>
      <c r="BL1315" s="2" t="s">
        <v>2376</v>
      </c>
      <c r="BM1315" s="3">
        <f t="shared" si="206"/>
        <v>7538.9117569999999</v>
      </c>
      <c r="BN1315" s="3">
        <f t="shared" si="207"/>
        <v>1401.8088299999999</v>
      </c>
      <c r="BO1315" s="3">
        <f t="shared" si="208"/>
        <v>17327.858842000001</v>
      </c>
      <c r="BP1315" s="3">
        <f t="shared" si="209"/>
        <v>0</v>
      </c>
      <c r="BQ1315" s="3">
        <f t="shared" si="210"/>
        <v>39610.143493000003</v>
      </c>
      <c r="BR1315" s="3">
        <f t="shared" si="211"/>
        <v>0</v>
      </c>
      <c r="BS1315" s="3">
        <f t="shared" si="212"/>
        <v>16562.575159</v>
      </c>
      <c r="BT1315" s="3">
        <f t="shared" si="213"/>
        <v>0</v>
      </c>
      <c r="BU1315" s="3">
        <f t="shared" si="214"/>
        <v>10935.583009</v>
      </c>
      <c r="BV1315" s="3">
        <f t="shared" si="215"/>
        <v>0</v>
      </c>
    </row>
    <row r="1316" spans="1:74" x14ac:dyDescent="0.25">
      <c r="A1316">
        <v>16</v>
      </c>
      <c r="B1316" t="s">
        <v>60</v>
      </c>
      <c r="C1316" t="s">
        <v>61</v>
      </c>
      <c r="D1316">
        <v>2020</v>
      </c>
      <c r="E1316" t="s">
        <v>62</v>
      </c>
      <c r="F1316" t="s">
        <v>63</v>
      </c>
      <c r="G1316">
        <v>2</v>
      </c>
      <c r="H1316" t="s">
        <v>64</v>
      </c>
      <c r="I1316" t="s">
        <v>3429</v>
      </c>
      <c r="J1316" t="s">
        <v>2354</v>
      </c>
      <c r="K1316" t="s">
        <v>2355</v>
      </c>
      <c r="L1316" t="s">
        <v>3460</v>
      </c>
      <c r="M1316" t="s">
        <v>827</v>
      </c>
      <c r="N1316" t="s">
        <v>3472</v>
      </c>
      <c r="O1316" t="s">
        <v>573</v>
      </c>
      <c r="P1316" t="s">
        <v>3509</v>
      </c>
      <c r="Q1316" t="s">
        <v>1557</v>
      </c>
      <c r="R1316" t="s">
        <v>3767</v>
      </c>
      <c r="S1316" t="s">
        <v>2374</v>
      </c>
      <c r="T1316">
        <v>11</v>
      </c>
      <c r="U1316">
        <v>2</v>
      </c>
      <c r="V1316" t="s">
        <v>2377</v>
      </c>
      <c r="W1316">
        <v>1</v>
      </c>
      <c r="X1316" t="s">
        <v>72</v>
      </c>
      <c r="Y1316">
        <v>1</v>
      </c>
      <c r="Z1316" t="s">
        <v>73</v>
      </c>
      <c r="AA1316">
        <v>1</v>
      </c>
      <c r="AB1316" s="2">
        <v>13</v>
      </c>
      <c r="AC1316" s="2">
        <v>6</v>
      </c>
      <c r="AD1316" s="2">
        <v>46.15</v>
      </c>
      <c r="AE1316" s="2">
        <v>30</v>
      </c>
      <c r="AF1316" s="2">
        <v>0</v>
      </c>
      <c r="AG1316" s="2">
        <v>0</v>
      </c>
      <c r="AH1316" s="2">
        <v>30</v>
      </c>
      <c r="AI1316" s="2">
        <v>0</v>
      </c>
      <c r="AJ1316" s="2">
        <v>0</v>
      </c>
      <c r="AK1316" s="2">
        <v>30</v>
      </c>
      <c r="AL1316" s="2">
        <v>0</v>
      </c>
      <c r="AM1316" s="2">
        <v>0</v>
      </c>
      <c r="AN1316" s="2">
        <v>13</v>
      </c>
      <c r="AO1316" s="2">
        <v>0</v>
      </c>
      <c r="AP1316" s="2">
        <v>0</v>
      </c>
      <c r="AQ1316" s="2">
        <v>116</v>
      </c>
      <c r="AR1316" s="2">
        <v>6</v>
      </c>
      <c r="AS1316" s="2">
        <v>5.17</v>
      </c>
      <c r="AT1316" s="2">
        <v>1584264176</v>
      </c>
      <c r="AU1316" s="2">
        <v>1326188829</v>
      </c>
      <c r="AV1316" s="2">
        <v>83.71</v>
      </c>
      <c r="AW1316" s="2">
        <v>1977925448</v>
      </c>
      <c r="AX1316" s="2">
        <v>0</v>
      </c>
      <c r="AY1316" s="2">
        <v>0</v>
      </c>
      <c r="AZ1316" s="2">
        <v>1974633094</v>
      </c>
      <c r="BA1316" s="2">
        <v>0</v>
      </c>
      <c r="BB1316" s="2">
        <v>0</v>
      </c>
      <c r="BC1316" s="2">
        <v>2011560186</v>
      </c>
      <c r="BD1316" s="2">
        <v>0</v>
      </c>
      <c r="BE1316" s="2">
        <v>0</v>
      </c>
      <c r="BF1316" s="2">
        <v>1040287130</v>
      </c>
      <c r="BG1316" s="2">
        <v>0</v>
      </c>
      <c r="BH1316" s="2">
        <v>0</v>
      </c>
      <c r="BI1316" s="2">
        <v>8588670034</v>
      </c>
      <c r="BJ1316" s="2">
        <v>1326188829</v>
      </c>
      <c r="BK1316" s="2">
        <v>15.44</v>
      </c>
      <c r="BL1316" s="2" t="s">
        <v>2378</v>
      </c>
      <c r="BM1316" s="3">
        <f t="shared" si="206"/>
        <v>1584.2641759999999</v>
      </c>
      <c r="BN1316" s="3">
        <f t="shared" si="207"/>
        <v>1326.1888289999999</v>
      </c>
      <c r="BO1316" s="3">
        <f t="shared" si="208"/>
        <v>1977.925448</v>
      </c>
      <c r="BP1316" s="3">
        <f t="shared" si="209"/>
        <v>0</v>
      </c>
      <c r="BQ1316" s="3">
        <f t="shared" si="210"/>
        <v>1974.633094</v>
      </c>
      <c r="BR1316" s="3">
        <f t="shared" si="211"/>
        <v>0</v>
      </c>
      <c r="BS1316" s="3">
        <f t="shared" si="212"/>
        <v>2011.5601859999999</v>
      </c>
      <c r="BT1316" s="3">
        <f t="shared" si="213"/>
        <v>0</v>
      </c>
      <c r="BU1316" s="3">
        <f t="shared" si="214"/>
        <v>1040.2871299999999</v>
      </c>
      <c r="BV1316" s="3">
        <f t="shared" si="215"/>
        <v>0</v>
      </c>
    </row>
    <row r="1317" spans="1:74" x14ac:dyDescent="0.25">
      <c r="A1317">
        <v>16</v>
      </c>
      <c r="B1317" t="s">
        <v>60</v>
      </c>
      <c r="C1317" t="s">
        <v>61</v>
      </c>
      <c r="D1317">
        <v>2020</v>
      </c>
      <c r="E1317" t="s">
        <v>62</v>
      </c>
      <c r="F1317" t="s">
        <v>63</v>
      </c>
      <c r="G1317">
        <v>2</v>
      </c>
      <c r="H1317" t="s">
        <v>64</v>
      </c>
      <c r="I1317" t="s">
        <v>3429</v>
      </c>
      <c r="J1317" t="s">
        <v>2354</v>
      </c>
      <c r="K1317" t="s">
        <v>2355</v>
      </c>
      <c r="L1317" t="s">
        <v>3460</v>
      </c>
      <c r="M1317" t="s">
        <v>827</v>
      </c>
      <c r="N1317" t="s">
        <v>3472</v>
      </c>
      <c r="O1317" t="s">
        <v>573</v>
      </c>
      <c r="P1317" t="s">
        <v>3509</v>
      </c>
      <c r="Q1317" t="s">
        <v>1557</v>
      </c>
      <c r="R1317" t="s">
        <v>3767</v>
      </c>
      <c r="S1317" t="s">
        <v>2374</v>
      </c>
      <c r="T1317">
        <v>11</v>
      </c>
      <c r="U1317">
        <v>3</v>
      </c>
      <c r="V1317" t="s">
        <v>2379</v>
      </c>
      <c r="W1317">
        <v>3</v>
      </c>
      <c r="X1317" t="s">
        <v>128</v>
      </c>
      <c r="Y1317">
        <v>1</v>
      </c>
      <c r="Z1317" t="s">
        <v>73</v>
      </c>
      <c r="AA1317">
        <v>1</v>
      </c>
      <c r="AB1317" s="2">
        <v>1552</v>
      </c>
      <c r="AC1317" s="2">
        <v>1460</v>
      </c>
      <c r="AD1317" s="2">
        <v>94.07</v>
      </c>
      <c r="AE1317" s="2">
        <v>1655</v>
      </c>
      <c r="AF1317" s="2">
        <v>0</v>
      </c>
      <c r="AG1317" s="2">
        <v>0</v>
      </c>
      <c r="AH1317" s="2">
        <v>2385</v>
      </c>
      <c r="AI1317" s="2">
        <v>0</v>
      </c>
      <c r="AJ1317" s="2">
        <v>0</v>
      </c>
      <c r="AK1317" s="2">
        <v>2495</v>
      </c>
      <c r="AL1317" s="2">
        <v>0</v>
      </c>
      <c r="AM1317" s="2">
        <v>0</v>
      </c>
      <c r="AN1317" s="2">
        <v>2550</v>
      </c>
      <c r="AO1317" s="2">
        <v>0</v>
      </c>
      <c r="AP1317" s="2">
        <v>0</v>
      </c>
      <c r="AQ1317" s="2" t="s">
        <v>77</v>
      </c>
      <c r="AR1317" s="2" t="s">
        <v>77</v>
      </c>
      <c r="AS1317" s="2" t="s">
        <v>77</v>
      </c>
      <c r="AT1317" s="2">
        <v>4199418674</v>
      </c>
      <c r="AU1317" s="2">
        <v>2798403318</v>
      </c>
      <c r="AV1317" s="2">
        <v>66.64</v>
      </c>
      <c r="AW1317" s="2">
        <v>5458310710</v>
      </c>
      <c r="AX1317" s="2">
        <v>0</v>
      </c>
      <c r="AY1317" s="2">
        <v>0</v>
      </c>
      <c r="AZ1317" s="2">
        <v>5016381608</v>
      </c>
      <c r="BA1317" s="2">
        <v>0</v>
      </c>
      <c r="BB1317" s="2">
        <v>0</v>
      </c>
      <c r="BC1317" s="2">
        <v>2228082577</v>
      </c>
      <c r="BD1317" s="2">
        <v>0</v>
      </c>
      <c r="BE1317" s="2">
        <v>0</v>
      </c>
      <c r="BF1317" s="2">
        <v>587636137</v>
      </c>
      <c r="BG1317" s="2">
        <v>0</v>
      </c>
      <c r="BH1317" s="2">
        <v>0</v>
      </c>
      <c r="BI1317" s="2">
        <v>17489829706</v>
      </c>
      <c r="BJ1317" s="2">
        <v>2798403318</v>
      </c>
      <c r="BK1317" s="2">
        <v>16</v>
      </c>
      <c r="BL1317" s="2" t="s">
        <v>2380</v>
      </c>
      <c r="BM1317" s="3">
        <f t="shared" si="206"/>
        <v>4199.4186739999996</v>
      </c>
      <c r="BN1317" s="3">
        <f t="shared" si="207"/>
        <v>2798.4033180000001</v>
      </c>
      <c r="BO1317" s="3">
        <f t="shared" si="208"/>
        <v>5458.3107099999997</v>
      </c>
      <c r="BP1317" s="3">
        <f t="shared" si="209"/>
        <v>0</v>
      </c>
      <c r="BQ1317" s="3">
        <f t="shared" si="210"/>
        <v>5016.3816079999997</v>
      </c>
      <c r="BR1317" s="3">
        <f t="shared" si="211"/>
        <v>0</v>
      </c>
      <c r="BS1317" s="3">
        <f t="shared" si="212"/>
        <v>2228.0825770000001</v>
      </c>
      <c r="BT1317" s="3">
        <f t="shared" si="213"/>
        <v>0</v>
      </c>
      <c r="BU1317" s="3">
        <f t="shared" si="214"/>
        <v>587.63613699999996</v>
      </c>
      <c r="BV1317" s="3">
        <f t="shared" si="215"/>
        <v>0</v>
      </c>
    </row>
    <row r="1318" spans="1:74" x14ac:dyDescent="0.25">
      <c r="A1318">
        <v>16</v>
      </c>
      <c r="B1318" t="s">
        <v>60</v>
      </c>
      <c r="C1318" t="s">
        <v>61</v>
      </c>
      <c r="D1318">
        <v>2020</v>
      </c>
      <c r="E1318" t="s">
        <v>62</v>
      </c>
      <c r="F1318" t="s">
        <v>63</v>
      </c>
      <c r="G1318">
        <v>2</v>
      </c>
      <c r="H1318" t="s">
        <v>64</v>
      </c>
      <c r="I1318" t="s">
        <v>3429</v>
      </c>
      <c r="J1318" t="s">
        <v>2354</v>
      </c>
      <c r="K1318" t="s">
        <v>2355</v>
      </c>
      <c r="L1318" t="s">
        <v>3460</v>
      </c>
      <c r="M1318" t="s">
        <v>827</v>
      </c>
      <c r="N1318" t="s">
        <v>3469</v>
      </c>
      <c r="O1318" t="s">
        <v>68</v>
      </c>
      <c r="P1318" t="s">
        <v>3474</v>
      </c>
      <c r="Q1318" t="s">
        <v>69</v>
      </c>
      <c r="R1318" t="s">
        <v>3768</v>
      </c>
      <c r="S1318" t="s">
        <v>2381</v>
      </c>
      <c r="T1318">
        <v>5</v>
      </c>
      <c r="U1318">
        <v>1</v>
      </c>
      <c r="V1318" t="s">
        <v>2382</v>
      </c>
      <c r="W1318">
        <v>1</v>
      </c>
      <c r="X1318" t="s">
        <v>72</v>
      </c>
      <c r="Y1318">
        <v>1</v>
      </c>
      <c r="Z1318" t="s">
        <v>73</v>
      </c>
      <c r="AA1318">
        <v>1</v>
      </c>
      <c r="AB1318" s="2">
        <v>10</v>
      </c>
      <c r="AC1318" s="2">
        <v>4.9000000000000004</v>
      </c>
      <c r="AD1318" s="2">
        <v>49</v>
      </c>
      <c r="AE1318" s="2">
        <v>25</v>
      </c>
      <c r="AF1318" s="2">
        <v>0</v>
      </c>
      <c r="AG1318" s="2">
        <v>0</v>
      </c>
      <c r="AH1318" s="2">
        <v>30</v>
      </c>
      <c r="AI1318" s="2">
        <v>0</v>
      </c>
      <c r="AJ1318" s="2">
        <v>0</v>
      </c>
      <c r="AK1318" s="2">
        <v>25</v>
      </c>
      <c r="AL1318" s="2">
        <v>0</v>
      </c>
      <c r="AM1318" s="2">
        <v>0</v>
      </c>
      <c r="AN1318" s="2">
        <v>10</v>
      </c>
      <c r="AO1318" s="2">
        <v>0</v>
      </c>
      <c r="AP1318" s="2">
        <v>0</v>
      </c>
      <c r="AQ1318" s="2">
        <v>100</v>
      </c>
      <c r="AR1318" s="2">
        <v>4.9000000000000004</v>
      </c>
      <c r="AS1318" s="2">
        <v>4.9000000000000004</v>
      </c>
      <c r="AT1318" s="2">
        <v>3787572151</v>
      </c>
      <c r="AU1318" s="2">
        <v>2123042116</v>
      </c>
      <c r="AV1318" s="2">
        <v>56.05</v>
      </c>
      <c r="AW1318" s="2">
        <v>2577798000</v>
      </c>
      <c r="AX1318" s="2">
        <v>0</v>
      </c>
      <c r="AY1318" s="2">
        <v>0</v>
      </c>
      <c r="AZ1318" s="2">
        <v>7805715384</v>
      </c>
      <c r="BA1318" s="2">
        <v>0</v>
      </c>
      <c r="BB1318" s="2">
        <v>0</v>
      </c>
      <c r="BC1318" s="2">
        <v>7805715000</v>
      </c>
      <c r="BD1318" s="2">
        <v>0</v>
      </c>
      <c r="BE1318" s="2">
        <v>0</v>
      </c>
      <c r="BF1318" s="2">
        <v>4037465000</v>
      </c>
      <c r="BG1318" s="2">
        <v>0</v>
      </c>
      <c r="BH1318" s="2">
        <v>0</v>
      </c>
      <c r="BI1318" s="2">
        <v>26014265535</v>
      </c>
      <c r="BJ1318" s="2">
        <v>2123042116</v>
      </c>
      <c r="BK1318" s="2">
        <v>8.16</v>
      </c>
      <c r="BL1318" s="2"/>
      <c r="BM1318" s="3">
        <f t="shared" si="206"/>
        <v>3787.5721509999998</v>
      </c>
      <c r="BN1318" s="3">
        <f t="shared" si="207"/>
        <v>2123.0421160000001</v>
      </c>
      <c r="BO1318" s="3">
        <f t="shared" si="208"/>
        <v>2577.7979999999998</v>
      </c>
      <c r="BP1318" s="3">
        <f t="shared" si="209"/>
        <v>0</v>
      </c>
      <c r="BQ1318" s="3">
        <f t="shared" si="210"/>
        <v>7805.7153840000001</v>
      </c>
      <c r="BR1318" s="3">
        <f t="shared" si="211"/>
        <v>0</v>
      </c>
      <c r="BS1318" s="3">
        <f t="shared" si="212"/>
        <v>7805.7150000000001</v>
      </c>
      <c r="BT1318" s="3">
        <f t="shared" si="213"/>
        <v>0</v>
      </c>
      <c r="BU1318" s="3">
        <f t="shared" si="214"/>
        <v>4037.4650000000001</v>
      </c>
      <c r="BV1318" s="3">
        <f t="shared" si="215"/>
        <v>0</v>
      </c>
    </row>
    <row r="1319" spans="1:74" x14ac:dyDescent="0.25">
      <c r="A1319">
        <v>16</v>
      </c>
      <c r="B1319" t="s">
        <v>60</v>
      </c>
      <c r="C1319" t="s">
        <v>61</v>
      </c>
      <c r="D1319">
        <v>2020</v>
      </c>
      <c r="E1319" t="s">
        <v>62</v>
      </c>
      <c r="F1319" t="s">
        <v>63</v>
      </c>
      <c r="G1319">
        <v>2</v>
      </c>
      <c r="H1319" t="s">
        <v>64</v>
      </c>
      <c r="I1319" t="s">
        <v>3429</v>
      </c>
      <c r="J1319" t="s">
        <v>2354</v>
      </c>
      <c r="K1319" t="s">
        <v>2355</v>
      </c>
      <c r="L1319" t="s">
        <v>3460</v>
      </c>
      <c r="M1319" t="s">
        <v>827</v>
      </c>
      <c r="N1319" t="s">
        <v>3469</v>
      </c>
      <c r="O1319" t="s">
        <v>68</v>
      </c>
      <c r="P1319" t="s">
        <v>3474</v>
      </c>
      <c r="Q1319" t="s">
        <v>69</v>
      </c>
      <c r="R1319" t="s">
        <v>3768</v>
      </c>
      <c r="S1319" t="s">
        <v>2381</v>
      </c>
      <c r="T1319">
        <v>5</v>
      </c>
      <c r="U1319">
        <v>2</v>
      </c>
      <c r="V1319" t="s">
        <v>2383</v>
      </c>
      <c r="W1319">
        <v>1</v>
      </c>
      <c r="X1319" t="s">
        <v>72</v>
      </c>
      <c r="Y1319">
        <v>1</v>
      </c>
      <c r="Z1319" t="s">
        <v>73</v>
      </c>
      <c r="AA1319">
        <v>1</v>
      </c>
      <c r="AB1319" s="2">
        <v>10</v>
      </c>
      <c r="AC1319" s="2">
        <v>4.83</v>
      </c>
      <c r="AD1319" s="2">
        <v>48.3</v>
      </c>
      <c r="AE1319" s="2">
        <v>25</v>
      </c>
      <c r="AF1319" s="2">
        <v>0</v>
      </c>
      <c r="AG1319" s="2">
        <v>0</v>
      </c>
      <c r="AH1319" s="2">
        <v>30</v>
      </c>
      <c r="AI1319" s="2">
        <v>0</v>
      </c>
      <c r="AJ1319" s="2">
        <v>0</v>
      </c>
      <c r="AK1319" s="2">
        <v>25</v>
      </c>
      <c r="AL1319" s="2">
        <v>0</v>
      </c>
      <c r="AM1319" s="2">
        <v>0</v>
      </c>
      <c r="AN1319" s="2">
        <v>10</v>
      </c>
      <c r="AO1319" s="2">
        <v>0</v>
      </c>
      <c r="AP1319" s="2">
        <v>0</v>
      </c>
      <c r="AQ1319" s="2">
        <v>100</v>
      </c>
      <c r="AR1319" s="2">
        <v>4.83</v>
      </c>
      <c r="AS1319" s="2">
        <v>4.83</v>
      </c>
      <c r="AT1319" s="2">
        <v>1284795133</v>
      </c>
      <c r="AU1319" s="2">
        <v>397636385</v>
      </c>
      <c r="AV1319" s="2">
        <v>30.95</v>
      </c>
      <c r="AW1319" s="2">
        <v>2418151000</v>
      </c>
      <c r="AX1319" s="2">
        <v>0</v>
      </c>
      <c r="AY1319" s="2">
        <v>0</v>
      </c>
      <c r="AZ1319" s="2">
        <v>3377143000</v>
      </c>
      <c r="BA1319" s="2">
        <v>0</v>
      </c>
      <c r="BB1319" s="2">
        <v>0</v>
      </c>
      <c r="BC1319" s="2">
        <v>3377143000</v>
      </c>
      <c r="BD1319" s="2">
        <v>0</v>
      </c>
      <c r="BE1319" s="2">
        <v>0</v>
      </c>
      <c r="BF1319" s="2">
        <v>1970000000</v>
      </c>
      <c r="BG1319" s="2">
        <v>0</v>
      </c>
      <c r="BH1319" s="2">
        <v>0</v>
      </c>
      <c r="BI1319" s="2">
        <v>12427232133</v>
      </c>
      <c r="BJ1319" s="2">
        <v>397636385</v>
      </c>
      <c r="BK1319" s="2">
        <v>3.2</v>
      </c>
      <c r="BL1319" s="2"/>
      <c r="BM1319" s="3">
        <f t="shared" si="206"/>
        <v>1284.7951330000001</v>
      </c>
      <c r="BN1319" s="3">
        <f t="shared" si="207"/>
        <v>397.63638500000002</v>
      </c>
      <c r="BO1319" s="3">
        <f t="shared" si="208"/>
        <v>2418.1509999999998</v>
      </c>
      <c r="BP1319" s="3">
        <f t="shared" si="209"/>
        <v>0</v>
      </c>
      <c r="BQ1319" s="3">
        <f t="shared" si="210"/>
        <v>3377.143</v>
      </c>
      <c r="BR1319" s="3">
        <f t="shared" si="211"/>
        <v>0</v>
      </c>
      <c r="BS1319" s="3">
        <f t="shared" si="212"/>
        <v>3377.143</v>
      </c>
      <c r="BT1319" s="3">
        <f t="shared" si="213"/>
        <v>0</v>
      </c>
      <c r="BU1319" s="3">
        <f t="shared" si="214"/>
        <v>1970</v>
      </c>
      <c r="BV1319" s="3">
        <f t="shared" si="215"/>
        <v>0</v>
      </c>
    </row>
    <row r="1320" spans="1:74" x14ac:dyDescent="0.25">
      <c r="A1320">
        <v>16</v>
      </c>
      <c r="B1320" t="s">
        <v>60</v>
      </c>
      <c r="C1320" t="s">
        <v>61</v>
      </c>
      <c r="D1320">
        <v>2020</v>
      </c>
      <c r="E1320" t="s">
        <v>62</v>
      </c>
      <c r="F1320" t="s">
        <v>63</v>
      </c>
      <c r="G1320">
        <v>2</v>
      </c>
      <c r="H1320" t="s">
        <v>64</v>
      </c>
      <c r="I1320" t="s">
        <v>3429</v>
      </c>
      <c r="J1320" t="s">
        <v>2354</v>
      </c>
      <c r="K1320" t="s">
        <v>2355</v>
      </c>
      <c r="L1320" t="s">
        <v>3460</v>
      </c>
      <c r="M1320" t="s">
        <v>827</v>
      </c>
      <c r="N1320" t="s">
        <v>3469</v>
      </c>
      <c r="O1320" t="s">
        <v>68</v>
      </c>
      <c r="P1320" t="s">
        <v>3474</v>
      </c>
      <c r="Q1320" t="s">
        <v>69</v>
      </c>
      <c r="R1320" t="s">
        <v>3768</v>
      </c>
      <c r="S1320" t="s">
        <v>2381</v>
      </c>
      <c r="T1320">
        <v>5</v>
      </c>
      <c r="U1320">
        <v>3</v>
      </c>
      <c r="V1320" t="s">
        <v>2384</v>
      </c>
      <c r="W1320">
        <v>1</v>
      </c>
      <c r="X1320" t="s">
        <v>72</v>
      </c>
      <c r="Y1320">
        <v>1</v>
      </c>
      <c r="Z1320" t="s">
        <v>73</v>
      </c>
      <c r="AA1320">
        <v>1</v>
      </c>
      <c r="AB1320" s="2">
        <v>1.5</v>
      </c>
      <c r="AC1320" s="2">
        <v>0.75</v>
      </c>
      <c r="AD1320" s="2">
        <v>50</v>
      </c>
      <c r="AE1320" s="2">
        <v>3.75</v>
      </c>
      <c r="AF1320" s="2">
        <v>0</v>
      </c>
      <c r="AG1320" s="2">
        <v>0</v>
      </c>
      <c r="AH1320" s="2">
        <v>4.5</v>
      </c>
      <c r="AI1320" s="2">
        <v>0</v>
      </c>
      <c r="AJ1320" s="2">
        <v>0</v>
      </c>
      <c r="AK1320" s="2">
        <v>3.75</v>
      </c>
      <c r="AL1320" s="2">
        <v>0</v>
      </c>
      <c r="AM1320" s="2">
        <v>0</v>
      </c>
      <c r="AN1320" s="2">
        <v>1.5</v>
      </c>
      <c r="AO1320" s="2">
        <v>0</v>
      </c>
      <c r="AP1320" s="2">
        <v>0</v>
      </c>
      <c r="AQ1320" s="2">
        <v>15</v>
      </c>
      <c r="AR1320" s="2">
        <v>0.75</v>
      </c>
      <c r="AS1320" s="2">
        <v>5</v>
      </c>
      <c r="AT1320" s="2">
        <v>160000000</v>
      </c>
      <c r="AU1320" s="2">
        <v>147968978</v>
      </c>
      <c r="AV1320" s="2">
        <v>92.48</v>
      </c>
      <c r="AW1320" s="2">
        <v>229306000</v>
      </c>
      <c r="AX1320" s="2">
        <v>0</v>
      </c>
      <c r="AY1320" s="2">
        <v>0</v>
      </c>
      <c r="AZ1320" s="2">
        <v>342857000</v>
      </c>
      <c r="BA1320" s="2">
        <v>0</v>
      </c>
      <c r="BB1320" s="2">
        <v>0</v>
      </c>
      <c r="BC1320" s="2">
        <v>342857000</v>
      </c>
      <c r="BD1320" s="2">
        <v>0</v>
      </c>
      <c r="BE1320" s="2">
        <v>0</v>
      </c>
      <c r="BF1320" s="2">
        <v>200000000</v>
      </c>
      <c r="BG1320" s="2">
        <v>0</v>
      </c>
      <c r="BH1320" s="2">
        <v>0</v>
      </c>
      <c r="BI1320" s="2">
        <v>1275020000</v>
      </c>
      <c r="BJ1320" s="2">
        <v>147968978</v>
      </c>
      <c r="BK1320" s="2">
        <v>11.61</v>
      </c>
      <c r="BL1320" s="2"/>
      <c r="BM1320" s="3">
        <f t="shared" si="206"/>
        <v>160</v>
      </c>
      <c r="BN1320" s="3">
        <f t="shared" si="207"/>
        <v>147.96897799999999</v>
      </c>
      <c r="BO1320" s="3">
        <f t="shared" si="208"/>
        <v>229.30600000000001</v>
      </c>
      <c r="BP1320" s="3">
        <f t="shared" si="209"/>
        <v>0</v>
      </c>
      <c r="BQ1320" s="3">
        <f t="shared" si="210"/>
        <v>342.85700000000003</v>
      </c>
      <c r="BR1320" s="3">
        <f t="shared" si="211"/>
        <v>0</v>
      </c>
      <c r="BS1320" s="3">
        <f t="shared" si="212"/>
        <v>342.85700000000003</v>
      </c>
      <c r="BT1320" s="3">
        <f t="shared" si="213"/>
        <v>0</v>
      </c>
      <c r="BU1320" s="3">
        <f t="shared" si="214"/>
        <v>200</v>
      </c>
      <c r="BV1320" s="3">
        <f t="shared" si="215"/>
        <v>0</v>
      </c>
    </row>
    <row r="1321" spans="1:74" x14ac:dyDescent="0.25">
      <c r="A1321">
        <v>16</v>
      </c>
      <c r="B1321" t="s">
        <v>60</v>
      </c>
      <c r="C1321" t="s">
        <v>61</v>
      </c>
      <c r="D1321">
        <v>2020</v>
      </c>
      <c r="E1321" t="s">
        <v>62</v>
      </c>
      <c r="F1321" t="s">
        <v>63</v>
      </c>
      <c r="G1321">
        <v>2</v>
      </c>
      <c r="H1321" t="s">
        <v>64</v>
      </c>
      <c r="I1321" t="s">
        <v>3429</v>
      </c>
      <c r="J1321" t="s">
        <v>2354</v>
      </c>
      <c r="K1321" t="s">
        <v>2355</v>
      </c>
      <c r="L1321" t="s">
        <v>3460</v>
      </c>
      <c r="M1321" t="s">
        <v>827</v>
      </c>
      <c r="N1321" t="s">
        <v>3469</v>
      </c>
      <c r="O1321" t="s">
        <v>68</v>
      </c>
      <c r="P1321" t="s">
        <v>3474</v>
      </c>
      <c r="Q1321" t="s">
        <v>69</v>
      </c>
      <c r="R1321" t="s">
        <v>3768</v>
      </c>
      <c r="S1321" t="s">
        <v>2381</v>
      </c>
      <c r="T1321">
        <v>5</v>
      </c>
      <c r="U1321">
        <v>4</v>
      </c>
      <c r="V1321" t="s">
        <v>2385</v>
      </c>
      <c r="W1321">
        <v>1</v>
      </c>
      <c r="X1321" t="s">
        <v>72</v>
      </c>
      <c r="Y1321">
        <v>1</v>
      </c>
      <c r="Z1321" t="s">
        <v>73</v>
      </c>
      <c r="AA1321">
        <v>1</v>
      </c>
      <c r="AB1321" s="2">
        <v>0</v>
      </c>
      <c r="AC1321" s="2">
        <v>0</v>
      </c>
      <c r="AD1321" s="2">
        <v>0</v>
      </c>
      <c r="AE1321" s="2">
        <v>35</v>
      </c>
      <c r="AF1321" s="2">
        <v>0</v>
      </c>
      <c r="AG1321" s="2">
        <v>0</v>
      </c>
      <c r="AH1321" s="2">
        <v>30</v>
      </c>
      <c r="AI1321" s="2">
        <v>0</v>
      </c>
      <c r="AJ1321" s="2">
        <v>0</v>
      </c>
      <c r="AK1321" s="2">
        <v>25</v>
      </c>
      <c r="AL1321" s="2">
        <v>0</v>
      </c>
      <c r="AM1321" s="2">
        <v>0</v>
      </c>
      <c r="AN1321" s="2">
        <v>10</v>
      </c>
      <c r="AO1321" s="2">
        <v>0</v>
      </c>
      <c r="AP1321" s="2">
        <v>0</v>
      </c>
      <c r="AQ1321" s="2">
        <v>100</v>
      </c>
      <c r="AR1321" s="2">
        <v>0</v>
      </c>
      <c r="AS1321" s="2">
        <v>0</v>
      </c>
      <c r="AT1321" s="2">
        <v>0</v>
      </c>
      <c r="AU1321" s="2">
        <v>0</v>
      </c>
      <c r="AV1321" s="2">
        <v>0</v>
      </c>
      <c r="AW1321" s="2">
        <v>346142000</v>
      </c>
      <c r="AX1321" s="2">
        <v>0</v>
      </c>
      <c r="AY1321" s="2">
        <v>0</v>
      </c>
      <c r="AZ1321" s="2">
        <v>1005714000</v>
      </c>
      <c r="BA1321" s="2">
        <v>0</v>
      </c>
      <c r="BB1321" s="2">
        <v>0</v>
      </c>
      <c r="BC1321" s="2">
        <v>1005714000</v>
      </c>
      <c r="BD1321" s="2">
        <v>0</v>
      </c>
      <c r="BE1321" s="2">
        <v>0</v>
      </c>
      <c r="BF1321" s="2">
        <v>320000000</v>
      </c>
      <c r="BG1321" s="2">
        <v>0</v>
      </c>
      <c r="BH1321" s="2">
        <v>0</v>
      </c>
      <c r="BI1321" s="2">
        <v>2677570000</v>
      </c>
      <c r="BJ1321" s="2">
        <v>0</v>
      </c>
      <c r="BK1321" s="2">
        <v>0</v>
      </c>
      <c r="BL1321" s="2" t="s">
        <v>74</v>
      </c>
      <c r="BM1321" s="3">
        <f t="shared" si="206"/>
        <v>0</v>
      </c>
      <c r="BN1321" s="3">
        <f t="shared" si="207"/>
        <v>0</v>
      </c>
      <c r="BO1321" s="3">
        <f t="shared" si="208"/>
        <v>346.142</v>
      </c>
      <c r="BP1321" s="3">
        <f t="shared" si="209"/>
        <v>0</v>
      </c>
      <c r="BQ1321" s="3">
        <f t="shared" si="210"/>
        <v>1005.7140000000001</v>
      </c>
      <c r="BR1321" s="3">
        <f t="shared" si="211"/>
        <v>0</v>
      </c>
      <c r="BS1321" s="3">
        <f t="shared" si="212"/>
        <v>1005.7140000000001</v>
      </c>
      <c r="BT1321" s="3">
        <f t="shared" si="213"/>
        <v>0</v>
      </c>
      <c r="BU1321" s="3">
        <f t="shared" si="214"/>
        <v>320</v>
      </c>
      <c r="BV1321" s="3">
        <f t="shared" si="215"/>
        <v>0</v>
      </c>
    </row>
    <row r="1322" spans="1:74" x14ac:dyDescent="0.25">
      <c r="A1322">
        <v>16</v>
      </c>
      <c r="B1322" t="s">
        <v>60</v>
      </c>
      <c r="C1322" t="s">
        <v>61</v>
      </c>
      <c r="D1322">
        <v>2020</v>
      </c>
      <c r="E1322" t="s">
        <v>62</v>
      </c>
      <c r="F1322" t="s">
        <v>63</v>
      </c>
      <c r="G1322">
        <v>2</v>
      </c>
      <c r="H1322" t="s">
        <v>64</v>
      </c>
      <c r="I1322" t="s">
        <v>3429</v>
      </c>
      <c r="J1322" t="s">
        <v>2354</v>
      </c>
      <c r="K1322" t="s">
        <v>2355</v>
      </c>
      <c r="L1322" t="s">
        <v>3460</v>
      </c>
      <c r="M1322" t="s">
        <v>827</v>
      </c>
      <c r="N1322" t="s">
        <v>3469</v>
      </c>
      <c r="O1322" t="s">
        <v>68</v>
      </c>
      <c r="P1322" t="s">
        <v>3474</v>
      </c>
      <c r="Q1322" t="s">
        <v>69</v>
      </c>
      <c r="R1322" t="s">
        <v>3768</v>
      </c>
      <c r="S1322" t="s">
        <v>2381</v>
      </c>
      <c r="T1322">
        <v>5</v>
      </c>
      <c r="U1322">
        <v>5</v>
      </c>
      <c r="V1322" t="s">
        <v>2386</v>
      </c>
      <c r="W1322">
        <v>1</v>
      </c>
      <c r="X1322" t="s">
        <v>72</v>
      </c>
      <c r="Y1322">
        <v>1</v>
      </c>
      <c r="Z1322" t="s">
        <v>73</v>
      </c>
      <c r="AA1322">
        <v>1</v>
      </c>
      <c r="AB1322" s="2">
        <v>5</v>
      </c>
      <c r="AC1322" s="2">
        <v>1.25</v>
      </c>
      <c r="AD1322" s="2">
        <v>25</v>
      </c>
      <c r="AE1322" s="2">
        <v>12.5</v>
      </c>
      <c r="AF1322" s="2">
        <v>0</v>
      </c>
      <c r="AG1322" s="2">
        <v>0</v>
      </c>
      <c r="AH1322" s="2">
        <v>15</v>
      </c>
      <c r="AI1322" s="2">
        <v>0</v>
      </c>
      <c r="AJ1322" s="2">
        <v>0</v>
      </c>
      <c r="AK1322" s="2">
        <v>12.5</v>
      </c>
      <c r="AL1322" s="2">
        <v>0</v>
      </c>
      <c r="AM1322" s="2">
        <v>0</v>
      </c>
      <c r="AN1322" s="2">
        <v>5</v>
      </c>
      <c r="AO1322" s="2">
        <v>0</v>
      </c>
      <c r="AP1322" s="2">
        <v>0</v>
      </c>
      <c r="AQ1322" s="2">
        <v>50</v>
      </c>
      <c r="AR1322" s="2">
        <v>1.25</v>
      </c>
      <c r="AS1322" s="2">
        <v>2.5</v>
      </c>
      <c r="AT1322" s="2">
        <v>1495859332</v>
      </c>
      <c r="AU1322" s="2">
        <v>9241598</v>
      </c>
      <c r="AV1322" s="2">
        <v>0.62</v>
      </c>
      <c r="AW1322" s="2">
        <v>2700376000</v>
      </c>
      <c r="AX1322" s="2">
        <v>0</v>
      </c>
      <c r="AY1322" s="2">
        <v>0</v>
      </c>
      <c r="AZ1322" s="2">
        <v>3468571000</v>
      </c>
      <c r="BA1322" s="2">
        <v>0</v>
      </c>
      <c r="BB1322" s="2">
        <v>0</v>
      </c>
      <c r="BC1322" s="2">
        <v>3468571000</v>
      </c>
      <c r="BD1322" s="2">
        <v>0</v>
      </c>
      <c r="BE1322" s="2">
        <v>0</v>
      </c>
      <c r="BF1322" s="2">
        <v>1472535000</v>
      </c>
      <c r="BG1322" s="2">
        <v>0</v>
      </c>
      <c r="BH1322" s="2">
        <v>0</v>
      </c>
      <c r="BI1322" s="2">
        <v>12605912332</v>
      </c>
      <c r="BJ1322" s="2">
        <v>9241598</v>
      </c>
      <c r="BK1322" s="2">
        <v>7.0000000000000007E-2</v>
      </c>
      <c r="BL1322" s="2"/>
      <c r="BM1322" s="3">
        <f t="shared" si="206"/>
        <v>1495.859332</v>
      </c>
      <c r="BN1322" s="3">
        <f t="shared" si="207"/>
        <v>9.2415979999999998</v>
      </c>
      <c r="BO1322" s="3">
        <f t="shared" si="208"/>
        <v>2700.3760000000002</v>
      </c>
      <c r="BP1322" s="3">
        <f t="shared" si="209"/>
        <v>0</v>
      </c>
      <c r="BQ1322" s="3">
        <f t="shared" si="210"/>
        <v>3468.5709999999999</v>
      </c>
      <c r="BR1322" s="3">
        <f t="shared" si="211"/>
        <v>0</v>
      </c>
      <c r="BS1322" s="3">
        <f t="shared" si="212"/>
        <v>3468.5709999999999</v>
      </c>
      <c r="BT1322" s="3">
        <f t="shared" si="213"/>
        <v>0</v>
      </c>
      <c r="BU1322" s="3">
        <f t="shared" si="214"/>
        <v>1472.5350000000001</v>
      </c>
      <c r="BV1322" s="3">
        <f t="shared" si="215"/>
        <v>0</v>
      </c>
    </row>
    <row r="1323" spans="1:74" x14ac:dyDescent="0.25">
      <c r="A1323">
        <v>16</v>
      </c>
      <c r="B1323" t="s">
        <v>60</v>
      </c>
      <c r="C1323" t="s">
        <v>61</v>
      </c>
      <c r="D1323">
        <v>2020</v>
      </c>
      <c r="E1323" t="s">
        <v>62</v>
      </c>
      <c r="F1323" t="s">
        <v>63</v>
      </c>
      <c r="G1323">
        <v>2</v>
      </c>
      <c r="H1323" t="s">
        <v>64</v>
      </c>
      <c r="I1323" t="s">
        <v>3430</v>
      </c>
      <c r="J1323" t="s">
        <v>2387</v>
      </c>
      <c r="K1323" t="s">
        <v>2388</v>
      </c>
      <c r="L1323" t="s">
        <v>3461</v>
      </c>
      <c r="M1323" t="s">
        <v>967</v>
      </c>
      <c r="N1323" t="s">
        <v>3471</v>
      </c>
      <c r="O1323" t="s">
        <v>245</v>
      </c>
      <c r="P1323" t="s">
        <v>3501</v>
      </c>
      <c r="Q1323" t="s">
        <v>978</v>
      </c>
      <c r="R1323" t="s">
        <v>3769</v>
      </c>
      <c r="S1323" t="s">
        <v>2389</v>
      </c>
      <c r="T1323">
        <v>30</v>
      </c>
      <c r="U1323">
        <v>1</v>
      </c>
      <c r="V1323" t="s">
        <v>2390</v>
      </c>
      <c r="W1323">
        <v>1</v>
      </c>
      <c r="X1323" t="s">
        <v>72</v>
      </c>
      <c r="Y1323">
        <v>1</v>
      </c>
      <c r="Z1323" t="s">
        <v>73</v>
      </c>
      <c r="AA1323">
        <v>1</v>
      </c>
      <c r="AB1323" s="2">
        <v>2000</v>
      </c>
      <c r="AC1323" s="2">
        <v>0</v>
      </c>
      <c r="AD1323" s="2">
        <v>0</v>
      </c>
      <c r="AE1323" s="2">
        <v>7000</v>
      </c>
      <c r="AF1323" s="2">
        <v>0</v>
      </c>
      <c r="AG1323" s="2">
        <v>0</v>
      </c>
      <c r="AH1323" s="2">
        <v>10000</v>
      </c>
      <c r="AI1323" s="2">
        <v>0</v>
      </c>
      <c r="AJ1323" s="2">
        <v>0</v>
      </c>
      <c r="AK1323" s="2">
        <v>9000</v>
      </c>
      <c r="AL1323" s="2">
        <v>0</v>
      </c>
      <c r="AM1323" s="2">
        <v>0</v>
      </c>
      <c r="AN1323" s="2">
        <v>2000</v>
      </c>
      <c r="AO1323" s="2">
        <v>0</v>
      </c>
      <c r="AP1323" s="2">
        <v>0</v>
      </c>
      <c r="AQ1323" s="2">
        <v>30000</v>
      </c>
      <c r="AR1323" s="2">
        <v>0</v>
      </c>
      <c r="AS1323" s="2">
        <v>0</v>
      </c>
      <c r="AT1323" s="2">
        <v>1859737763</v>
      </c>
      <c r="AU1323" s="2">
        <v>175102737</v>
      </c>
      <c r="AV1323" s="2">
        <v>9.42</v>
      </c>
      <c r="AW1323" s="2">
        <v>5077487000</v>
      </c>
      <c r="AX1323" s="2">
        <v>0</v>
      </c>
      <c r="AY1323" s="2">
        <v>0</v>
      </c>
      <c r="AZ1323" s="2">
        <v>7544462708</v>
      </c>
      <c r="BA1323" s="2">
        <v>0</v>
      </c>
      <c r="BB1323" s="2">
        <v>0</v>
      </c>
      <c r="BC1323" s="2">
        <v>8306161627</v>
      </c>
      <c r="BD1323" s="2">
        <v>0</v>
      </c>
      <c r="BE1323" s="2">
        <v>0</v>
      </c>
      <c r="BF1323" s="2">
        <v>3193807520</v>
      </c>
      <c r="BG1323" s="2">
        <v>0</v>
      </c>
      <c r="BH1323" s="2">
        <v>0</v>
      </c>
      <c r="BI1323" s="2">
        <v>25981656618</v>
      </c>
      <c r="BJ1323" s="2">
        <v>175102737</v>
      </c>
      <c r="BK1323" s="2">
        <v>0.67</v>
      </c>
      <c r="BL1323" s="2" t="s">
        <v>2391</v>
      </c>
      <c r="BM1323" s="3">
        <f t="shared" si="206"/>
        <v>1859.7377630000001</v>
      </c>
      <c r="BN1323" s="3">
        <f t="shared" si="207"/>
        <v>175.10273699999999</v>
      </c>
      <c r="BO1323" s="3">
        <f t="shared" si="208"/>
        <v>5077.4870000000001</v>
      </c>
      <c r="BP1323" s="3">
        <f t="shared" si="209"/>
        <v>0</v>
      </c>
      <c r="BQ1323" s="3">
        <f t="shared" si="210"/>
        <v>7544.462708</v>
      </c>
      <c r="BR1323" s="3">
        <f t="shared" si="211"/>
        <v>0</v>
      </c>
      <c r="BS1323" s="3">
        <f t="shared" si="212"/>
        <v>8306.1616269999995</v>
      </c>
      <c r="BT1323" s="3">
        <f t="shared" si="213"/>
        <v>0</v>
      </c>
      <c r="BU1323" s="3">
        <f t="shared" si="214"/>
        <v>3193.8075199999998</v>
      </c>
      <c r="BV1323" s="3">
        <f t="shared" si="215"/>
        <v>0</v>
      </c>
    </row>
    <row r="1324" spans="1:74" x14ac:dyDescent="0.25">
      <c r="A1324">
        <v>16</v>
      </c>
      <c r="B1324" t="s">
        <v>60</v>
      </c>
      <c r="C1324" t="s">
        <v>61</v>
      </c>
      <c r="D1324">
        <v>2020</v>
      </c>
      <c r="E1324" t="s">
        <v>62</v>
      </c>
      <c r="F1324" t="s">
        <v>63</v>
      </c>
      <c r="G1324">
        <v>2</v>
      </c>
      <c r="H1324" t="s">
        <v>64</v>
      </c>
      <c r="I1324" t="s">
        <v>3430</v>
      </c>
      <c r="J1324" t="s">
        <v>2387</v>
      </c>
      <c r="K1324" t="s">
        <v>2388</v>
      </c>
      <c r="L1324" t="s">
        <v>3461</v>
      </c>
      <c r="M1324" t="s">
        <v>967</v>
      </c>
      <c r="N1324" t="s">
        <v>3471</v>
      </c>
      <c r="O1324" t="s">
        <v>245</v>
      </c>
      <c r="P1324" t="s">
        <v>3501</v>
      </c>
      <c r="Q1324" t="s">
        <v>978</v>
      </c>
      <c r="R1324" t="s">
        <v>3769</v>
      </c>
      <c r="S1324" t="s">
        <v>2389</v>
      </c>
      <c r="T1324">
        <v>30</v>
      </c>
      <c r="U1324">
        <v>2</v>
      </c>
      <c r="V1324" t="s">
        <v>2392</v>
      </c>
      <c r="W1324">
        <v>1</v>
      </c>
      <c r="X1324" t="s">
        <v>72</v>
      </c>
      <c r="Y1324">
        <v>1</v>
      </c>
      <c r="Z1324" t="s">
        <v>73</v>
      </c>
      <c r="AA1324">
        <v>1</v>
      </c>
      <c r="AB1324" s="2">
        <v>0</v>
      </c>
      <c r="AC1324" s="2">
        <v>0</v>
      </c>
      <c r="AD1324" s="2">
        <v>0</v>
      </c>
      <c r="AE1324" s="2">
        <v>50</v>
      </c>
      <c r="AF1324" s="2">
        <v>0</v>
      </c>
      <c r="AG1324" s="2">
        <v>0</v>
      </c>
      <c r="AH1324" s="2">
        <v>100</v>
      </c>
      <c r="AI1324" s="2">
        <v>0</v>
      </c>
      <c r="AJ1324" s="2">
        <v>0</v>
      </c>
      <c r="AK1324" s="2">
        <v>100</v>
      </c>
      <c r="AL1324" s="2">
        <v>0</v>
      </c>
      <c r="AM1324" s="2">
        <v>0</v>
      </c>
      <c r="AN1324" s="2">
        <v>50</v>
      </c>
      <c r="AO1324" s="2">
        <v>0</v>
      </c>
      <c r="AP1324" s="2">
        <v>0</v>
      </c>
      <c r="AQ1324" s="2">
        <v>300</v>
      </c>
      <c r="AR1324" s="2">
        <v>0</v>
      </c>
      <c r="AS1324" s="2">
        <v>0</v>
      </c>
      <c r="AT1324" s="2">
        <v>0</v>
      </c>
      <c r="AU1324" s="2">
        <v>0</v>
      </c>
      <c r="AV1324" s="2">
        <v>0</v>
      </c>
      <c r="AW1324" s="2">
        <v>442799000</v>
      </c>
      <c r="AX1324" s="2">
        <v>0</v>
      </c>
      <c r="AY1324" s="2">
        <v>0</v>
      </c>
      <c r="AZ1324" s="2">
        <v>3588406074</v>
      </c>
      <c r="BA1324" s="2">
        <v>0</v>
      </c>
      <c r="BB1324" s="2">
        <v>0</v>
      </c>
      <c r="BC1324" s="2">
        <v>3689343603</v>
      </c>
      <c r="BD1324" s="2">
        <v>0</v>
      </c>
      <c r="BE1324" s="2">
        <v>0</v>
      </c>
      <c r="BF1324" s="2">
        <v>1730364471</v>
      </c>
      <c r="BG1324" s="2">
        <v>0</v>
      </c>
      <c r="BH1324" s="2">
        <v>0</v>
      </c>
      <c r="BI1324" s="2">
        <v>9450913148</v>
      </c>
      <c r="BJ1324" s="2">
        <v>0</v>
      </c>
      <c r="BK1324" s="2">
        <v>0</v>
      </c>
      <c r="BL1324" s="2" t="s">
        <v>74</v>
      </c>
      <c r="BM1324" s="3">
        <f t="shared" si="206"/>
        <v>0</v>
      </c>
      <c r="BN1324" s="3">
        <f t="shared" si="207"/>
        <v>0</v>
      </c>
      <c r="BO1324" s="3">
        <f t="shared" si="208"/>
        <v>442.79899999999998</v>
      </c>
      <c r="BP1324" s="3">
        <f t="shared" si="209"/>
        <v>0</v>
      </c>
      <c r="BQ1324" s="3">
        <f t="shared" si="210"/>
        <v>3588.406074</v>
      </c>
      <c r="BR1324" s="3">
        <f t="shared" si="211"/>
        <v>0</v>
      </c>
      <c r="BS1324" s="3">
        <f t="shared" si="212"/>
        <v>3689.3436029999998</v>
      </c>
      <c r="BT1324" s="3">
        <f t="shared" si="213"/>
        <v>0</v>
      </c>
      <c r="BU1324" s="3">
        <f t="shared" si="214"/>
        <v>1730.3644710000001</v>
      </c>
      <c r="BV1324" s="3">
        <f t="shared" si="215"/>
        <v>0</v>
      </c>
    </row>
    <row r="1325" spans="1:74" x14ac:dyDescent="0.25">
      <c r="A1325">
        <v>16</v>
      </c>
      <c r="B1325" t="s">
        <v>60</v>
      </c>
      <c r="C1325" t="s">
        <v>61</v>
      </c>
      <c r="D1325">
        <v>2020</v>
      </c>
      <c r="E1325" t="s">
        <v>62</v>
      </c>
      <c r="F1325" t="s">
        <v>63</v>
      </c>
      <c r="G1325">
        <v>2</v>
      </c>
      <c r="H1325" t="s">
        <v>64</v>
      </c>
      <c r="I1325" t="s">
        <v>3430</v>
      </c>
      <c r="J1325" t="s">
        <v>2387</v>
      </c>
      <c r="K1325" t="s">
        <v>2388</v>
      </c>
      <c r="L1325" t="s">
        <v>3461</v>
      </c>
      <c r="M1325" t="s">
        <v>967</v>
      </c>
      <c r="N1325" t="s">
        <v>3471</v>
      </c>
      <c r="O1325" t="s">
        <v>245</v>
      </c>
      <c r="P1325" t="s">
        <v>3501</v>
      </c>
      <c r="Q1325" t="s">
        <v>978</v>
      </c>
      <c r="R1325" t="s">
        <v>3769</v>
      </c>
      <c r="S1325" t="s">
        <v>2389</v>
      </c>
      <c r="T1325">
        <v>30</v>
      </c>
      <c r="U1325">
        <v>3</v>
      </c>
      <c r="V1325" t="s">
        <v>2393</v>
      </c>
      <c r="W1325">
        <v>2</v>
      </c>
      <c r="X1325" t="s">
        <v>76</v>
      </c>
      <c r="Y1325">
        <v>1</v>
      </c>
      <c r="Z1325" t="s">
        <v>73</v>
      </c>
      <c r="AA1325">
        <v>1</v>
      </c>
      <c r="AB1325" s="2">
        <v>2000</v>
      </c>
      <c r="AC1325" s="2">
        <v>1721</v>
      </c>
      <c r="AD1325" s="2">
        <v>86.05</v>
      </c>
      <c r="AE1325" s="2">
        <v>2000</v>
      </c>
      <c r="AF1325" s="2">
        <v>0</v>
      </c>
      <c r="AG1325" s="2">
        <v>0</v>
      </c>
      <c r="AH1325" s="2">
        <v>2000</v>
      </c>
      <c r="AI1325" s="2">
        <v>0</v>
      </c>
      <c r="AJ1325" s="2">
        <v>0</v>
      </c>
      <c r="AK1325" s="2">
        <v>2000</v>
      </c>
      <c r="AL1325" s="2">
        <v>0</v>
      </c>
      <c r="AM1325" s="2">
        <v>0</v>
      </c>
      <c r="AN1325" s="2">
        <v>2000</v>
      </c>
      <c r="AO1325" s="2">
        <v>0</v>
      </c>
      <c r="AP1325" s="2">
        <v>0</v>
      </c>
      <c r="AQ1325" s="2" t="s">
        <v>77</v>
      </c>
      <c r="AR1325" s="2" t="s">
        <v>77</v>
      </c>
      <c r="AS1325" s="2" t="s">
        <v>77</v>
      </c>
      <c r="AT1325" s="2">
        <v>8007406206</v>
      </c>
      <c r="AU1325" s="2">
        <v>1681315753</v>
      </c>
      <c r="AV1325" s="2">
        <v>21</v>
      </c>
      <c r="AW1325" s="2">
        <v>26373589000</v>
      </c>
      <c r="AX1325" s="2">
        <v>0</v>
      </c>
      <c r="AY1325" s="2">
        <v>0</v>
      </c>
      <c r="AZ1325" s="2">
        <v>33116813966</v>
      </c>
      <c r="BA1325" s="2">
        <v>0</v>
      </c>
      <c r="BB1325" s="2">
        <v>0</v>
      </c>
      <c r="BC1325" s="2">
        <v>33689726059</v>
      </c>
      <c r="BD1325" s="2">
        <v>0</v>
      </c>
      <c r="BE1325" s="2">
        <v>0</v>
      </c>
      <c r="BF1325" s="2">
        <v>16093976166</v>
      </c>
      <c r="BG1325" s="2">
        <v>0</v>
      </c>
      <c r="BH1325" s="2">
        <v>0</v>
      </c>
      <c r="BI1325" s="2">
        <v>117281511397</v>
      </c>
      <c r="BJ1325" s="2">
        <v>1681315753</v>
      </c>
      <c r="BK1325" s="2">
        <v>1.43</v>
      </c>
      <c r="BL1325" s="2"/>
      <c r="BM1325" s="3">
        <f t="shared" si="206"/>
        <v>8007.4062059999997</v>
      </c>
      <c r="BN1325" s="3">
        <f t="shared" si="207"/>
        <v>1681.3157530000001</v>
      </c>
      <c r="BO1325" s="3">
        <f t="shared" si="208"/>
        <v>26373.589</v>
      </c>
      <c r="BP1325" s="3">
        <f t="shared" si="209"/>
        <v>0</v>
      </c>
      <c r="BQ1325" s="3">
        <f t="shared" si="210"/>
        <v>33116.813966000002</v>
      </c>
      <c r="BR1325" s="3">
        <f t="shared" si="211"/>
        <v>0</v>
      </c>
      <c r="BS1325" s="3">
        <f t="shared" si="212"/>
        <v>33689.726059000001</v>
      </c>
      <c r="BT1325" s="3">
        <f t="shared" si="213"/>
        <v>0</v>
      </c>
      <c r="BU1325" s="3">
        <f t="shared" si="214"/>
        <v>16093.976166</v>
      </c>
      <c r="BV1325" s="3">
        <f t="shared" si="215"/>
        <v>0</v>
      </c>
    </row>
    <row r="1326" spans="1:74" x14ac:dyDescent="0.25">
      <c r="A1326">
        <v>16</v>
      </c>
      <c r="B1326" t="s">
        <v>60</v>
      </c>
      <c r="C1326" t="s">
        <v>61</v>
      </c>
      <c r="D1326">
        <v>2020</v>
      </c>
      <c r="E1326" t="s">
        <v>62</v>
      </c>
      <c r="F1326" t="s">
        <v>63</v>
      </c>
      <c r="G1326">
        <v>2</v>
      </c>
      <c r="H1326" t="s">
        <v>64</v>
      </c>
      <c r="I1326" t="s">
        <v>3430</v>
      </c>
      <c r="J1326" t="s">
        <v>2387</v>
      </c>
      <c r="K1326" t="s">
        <v>2388</v>
      </c>
      <c r="L1326" t="s">
        <v>3461</v>
      </c>
      <c r="M1326" t="s">
        <v>967</v>
      </c>
      <c r="N1326" t="s">
        <v>3471</v>
      </c>
      <c r="O1326" t="s">
        <v>245</v>
      </c>
      <c r="P1326" t="s">
        <v>3501</v>
      </c>
      <c r="Q1326" t="s">
        <v>978</v>
      </c>
      <c r="R1326" t="s">
        <v>3769</v>
      </c>
      <c r="S1326" t="s">
        <v>2389</v>
      </c>
      <c r="T1326">
        <v>30</v>
      </c>
      <c r="U1326">
        <v>4</v>
      </c>
      <c r="V1326" t="s">
        <v>2394</v>
      </c>
      <c r="W1326">
        <v>1</v>
      </c>
      <c r="X1326" t="s">
        <v>72</v>
      </c>
      <c r="Y1326">
        <v>1</v>
      </c>
      <c r="Z1326" t="s">
        <v>73</v>
      </c>
      <c r="AA1326">
        <v>1</v>
      </c>
      <c r="AB1326" s="2">
        <v>0</v>
      </c>
      <c r="AC1326" s="2">
        <v>0</v>
      </c>
      <c r="AD1326" s="2">
        <v>0</v>
      </c>
      <c r="AE1326" s="2">
        <v>1</v>
      </c>
      <c r="AF1326" s="2">
        <v>0</v>
      </c>
      <c r="AG1326" s="2">
        <v>0</v>
      </c>
      <c r="AH1326" s="2">
        <v>1.5</v>
      </c>
      <c r="AI1326" s="2">
        <v>0</v>
      </c>
      <c r="AJ1326" s="2">
        <v>0</v>
      </c>
      <c r="AK1326" s="2">
        <v>1.5</v>
      </c>
      <c r="AL1326" s="2">
        <v>0</v>
      </c>
      <c r="AM1326" s="2">
        <v>0</v>
      </c>
      <c r="AN1326" s="2">
        <v>1</v>
      </c>
      <c r="AO1326" s="2">
        <v>0</v>
      </c>
      <c r="AP1326" s="2">
        <v>0</v>
      </c>
      <c r="AQ1326" s="2">
        <v>5</v>
      </c>
      <c r="AR1326" s="2">
        <v>0</v>
      </c>
      <c r="AS1326" s="2">
        <v>0</v>
      </c>
      <c r="AT1326" s="2">
        <v>0</v>
      </c>
      <c r="AU1326" s="2">
        <v>0</v>
      </c>
      <c r="AV1326" s="2">
        <v>0</v>
      </c>
      <c r="AW1326" s="2">
        <v>521673000</v>
      </c>
      <c r="AX1326" s="2">
        <v>0</v>
      </c>
      <c r="AY1326" s="2">
        <v>0</v>
      </c>
      <c r="AZ1326" s="2">
        <v>340271755</v>
      </c>
      <c r="BA1326" s="2">
        <v>0</v>
      </c>
      <c r="BB1326" s="2">
        <v>0</v>
      </c>
      <c r="BC1326" s="2">
        <v>352302283</v>
      </c>
      <c r="BD1326" s="2">
        <v>0</v>
      </c>
      <c r="BE1326" s="2">
        <v>0</v>
      </c>
      <c r="BF1326" s="2">
        <v>113372045</v>
      </c>
      <c r="BG1326" s="2">
        <v>0</v>
      </c>
      <c r="BH1326" s="2">
        <v>0</v>
      </c>
      <c r="BI1326" s="2">
        <v>1327619083</v>
      </c>
      <c r="BJ1326" s="2">
        <v>0</v>
      </c>
      <c r="BK1326" s="2">
        <v>0</v>
      </c>
      <c r="BL1326" s="2" t="s">
        <v>74</v>
      </c>
      <c r="BM1326" s="3">
        <f t="shared" si="206"/>
        <v>0</v>
      </c>
      <c r="BN1326" s="3">
        <f t="shared" si="207"/>
        <v>0</v>
      </c>
      <c r="BO1326" s="3">
        <f t="shared" si="208"/>
        <v>521.673</v>
      </c>
      <c r="BP1326" s="3">
        <f t="shared" si="209"/>
        <v>0</v>
      </c>
      <c r="BQ1326" s="3">
        <f t="shared" si="210"/>
        <v>340.27175499999998</v>
      </c>
      <c r="BR1326" s="3">
        <f t="shared" si="211"/>
        <v>0</v>
      </c>
      <c r="BS1326" s="3">
        <f t="shared" si="212"/>
        <v>352.30228299999999</v>
      </c>
      <c r="BT1326" s="3">
        <f t="shared" si="213"/>
        <v>0</v>
      </c>
      <c r="BU1326" s="3">
        <f t="shared" si="214"/>
        <v>113.372045</v>
      </c>
      <c r="BV1326" s="3">
        <f t="shared" si="215"/>
        <v>0</v>
      </c>
    </row>
    <row r="1327" spans="1:74" x14ac:dyDescent="0.25">
      <c r="A1327">
        <v>16</v>
      </c>
      <c r="B1327" t="s">
        <v>60</v>
      </c>
      <c r="C1327" t="s">
        <v>61</v>
      </c>
      <c r="D1327">
        <v>2020</v>
      </c>
      <c r="E1327" t="s">
        <v>62</v>
      </c>
      <c r="F1327" t="s">
        <v>63</v>
      </c>
      <c r="G1327">
        <v>2</v>
      </c>
      <c r="H1327" t="s">
        <v>64</v>
      </c>
      <c r="I1327" t="s">
        <v>3430</v>
      </c>
      <c r="J1327" t="s">
        <v>2387</v>
      </c>
      <c r="K1327" t="s">
        <v>2388</v>
      </c>
      <c r="L1327" t="s">
        <v>3461</v>
      </c>
      <c r="M1327" t="s">
        <v>967</v>
      </c>
      <c r="N1327" t="s">
        <v>3471</v>
      </c>
      <c r="O1327" t="s">
        <v>245</v>
      </c>
      <c r="P1327" t="s">
        <v>3501</v>
      </c>
      <c r="Q1327" t="s">
        <v>978</v>
      </c>
      <c r="R1327" t="s">
        <v>3769</v>
      </c>
      <c r="S1327" t="s">
        <v>2389</v>
      </c>
      <c r="T1327">
        <v>30</v>
      </c>
      <c r="U1327">
        <v>5</v>
      </c>
      <c r="V1327" t="s">
        <v>2395</v>
      </c>
      <c r="W1327">
        <v>1</v>
      </c>
      <c r="X1327" t="s">
        <v>72</v>
      </c>
      <c r="Y1327">
        <v>1</v>
      </c>
      <c r="Z1327" t="s">
        <v>73</v>
      </c>
      <c r="AA1327">
        <v>1</v>
      </c>
      <c r="AB1327" s="2">
        <v>0</v>
      </c>
      <c r="AC1327" s="2">
        <v>0</v>
      </c>
      <c r="AD1327" s="2">
        <v>0</v>
      </c>
      <c r="AE1327" s="2">
        <v>3</v>
      </c>
      <c r="AF1327" s="2">
        <v>0</v>
      </c>
      <c r="AG1327" s="2">
        <v>0</v>
      </c>
      <c r="AH1327" s="2">
        <v>4</v>
      </c>
      <c r="AI1327" s="2">
        <v>0</v>
      </c>
      <c r="AJ1327" s="2">
        <v>0</v>
      </c>
      <c r="AK1327" s="2">
        <v>2</v>
      </c>
      <c r="AL1327" s="2">
        <v>0</v>
      </c>
      <c r="AM1327" s="2">
        <v>0</v>
      </c>
      <c r="AN1327" s="2">
        <v>2</v>
      </c>
      <c r="AO1327" s="2">
        <v>0</v>
      </c>
      <c r="AP1327" s="2">
        <v>0</v>
      </c>
      <c r="AQ1327" s="2">
        <v>11</v>
      </c>
      <c r="AR1327" s="2">
        <v>0</v>
      </c>
      <c r="AS1327" s="2">
        <v>0</v>
      </c>
      <c r="AT1327" s="2">
        <v>0</v>
      </c>
      <c r="AU1327" s="2">
        <v>0</v>
      </c>
      <c r="AV1327" s="2">
        <v>0</v>
      </c>
      <c r="AW1327" s="2">
        <v>2523369000</v>
      </c>
      <c r="AX1327" s="2">
        <v>0</v>
      </c>
      <c r="AY1327" s="2">
        <v>0</v>
      </c>
      <c r="AZ1327" s="2">
        <v>5468117488</v>
      </c>
      <c r="BA1327" s="2">
        <v>0</v>
      </c>
      <c r="BB1327" s="2">
        <v>0</v>
      </c>
      <c r="BC1327" s="2">
        <v>1997172200</v>
      </c>
      <c r="BD1327" s="2">
        <v>0</v>
      </c>
      <c r="BE1327" s="2">
        <v>0</v>
      </c>
      <c r="BF1327" s="2">
        <v>449643693</v>
      </c>
      <c r="BG1327" s="2">
        <v>0</v>
      </c>
      <c r="BH1327" s="2">
        <v>0</v>
      </c>
      <c r="BI1327" s="2">
        <v>10438302381</v>
      </c>
      <c r="BJ1327" s="2">
        <v>0</v>
      </c>
      <c r="BK1327" s="2">
        <v>0</v>
      </c>
      <c r="BL1327" s="2" t="s">
        <v>74</v>
      </c>
      <c r="BM1327" s="3">
        <f t="shared" si="206"/>
        <v>0</v>
      </c>
      <c r="BN1327" s="3">
        <f t="shared" si="207"/>
        <v>0</v>
      </c>
      <c r="BO1327" s="3">
        <f t="shared" si="208"/>
        <v>2523.3690000000001</v>
      </c>
      <c r="BP1327" s="3">
        <f t="shared" si="209"/>
        <v>0</v>
      </c>
      <c r="BQ1327" s="3">
        <f t="shared" si="210"/>
        <v>5468.1174879999999</v>
      </c>
      <c r="BR1327" s="3">
        <f t="shared" si="211"/>
        <v>0</v>
      </c>
      <c r="BS1327" s="3">
        <f t="shared" si="212"/>
        <v>1997.1722</v>
      </c>
      <c r="BT1327" s="3">
        <f t="shared" si="213"/>
        <v>0</v>
      </c>
      <c r="BU1327" s="3">
        <f t="shared" si="214"/>
        <v>449.64369299999998</v>
      </c>
      <c r="BV1327" s="3">
        <f t="shared" si="215"/>
        <v>0</v>
      </c>
    </row>
    <row r="1328" spans="1:74" x14ac:dyDescent="0.25">
      <c r="A1328">
        <v>16</v>
      </c>
      <c r="B1328" t="s">
        <v>60</v>
      </c>
      <c r="C1328" t="s">
        <v>61</v>
      </c>
      <c r="D1328">
        <v>2020</v>
      </c>
      <c r="E1328" t="s">
        <v>62</v>
      </c>
      <c r="F1328" t="s">
        <v>63</v>
      </c>
      <c r="G1328">
        <v>2</v>
      </c>
      <c r="H1328" t="s">
        <v>64</v>
      </c>
      <c r="I1328" t="s">
        <v>3430</v>
      </c>
      <c r="J1328" t="s">
        <v>2387</v>
      </c>
      <c r="K1328" t="s">
        <v>2388</v>
      </c>
      <c r="L1328" t="s">
        <v>3461</v>
      </c>
      <c r="M1328" t="s">
        <v>967</v>
      </c>
      <c r="N1328" t="s">
        <v>3471</v>
      </c>
      <c r="O1328" t="s">
        <v>245</v>
      </c>
      <c r="P1328" t="s">
        <v>3501</v>
      </c>
      <c r="Q1328" t="s">
        <v>978</v>
      </c>
      <c r="R1328" t="s">
        <v>3769</v>
      </c>
      <c r="S1328" t="s">
        <v>2389</v>
      </c>
      <c r="T1328">
        <v>30</v>
      </c>
      <c r="U1328">
        <v>6</v>
      </c>
      <c r="V1328" t="s">
        <v>2396</v>
      </c>
      <c r="W1328">
        <v>1</v>
      </c>
      <c r="X1328" t="s">
        <v>72</v>
      </c>
      <c r="Y1328">
        <v>1</v>
      </c>
      <c r="Z1328" t="s">
        <v>73</v>
      </c>
      <c r="AA1328">
        <v>1</v>
      </c>
      <c r="AB1328" s="2">
        <v>2.5</v>
      </c>
      <c r="AC1328" s="2">
        <v>1</v>
      </c>
      <c r="AD1328" s="2">
        <v>40</v>
      </c>
      <c r="AE1328" s="2">
        <v>7.5</v>
      </c>
      <c r="AF1328" s="2">
        <v>0</v>
      </c>
      <c r="AG1328" s="2">
        <v>0</v>
      </c>
      <c r="AH1328" s="2">
        <v>1</v>
      </c>
      <c r="AI1328" s="2">
        <v>0</v>
      </c>
      <c r="AJ1328" s="2">
        <v>0</v>
      </c>
      <c r="AK1328" s="2">
        <v>1</v>
      </c>
      <c r="AL1328" s="2">
        <v>0</v>
      </c>
      <c r="AM1328" s="2">
        <v>0</v>
      </c>
      <c r="AN1328" s="2">
        <v>1</v>
      </c>
      <c r="AO1328" s="2">
        <v>0</v>
      </c>
      <c r="AP1328" s="2">
        <v>0</v>
      </c>
      <c r="AQ1328" s="2">
        <v>13</v>
      </c>
      <c r="AR1328" s="2">
        <v>1</v>
      </c>
      <c r="AS1328" s="2">
        <v>7.69</v>
      </c>
      <c r="AT1328" s="2">
        <v>429424003</v>
      </c>
      <c r="AU1328" s="2">
        <v>91730073</v>
      </c>
      <c r="AV1328" s="2">
        <v>21.36</v>
      </c>
      <c r="AW1328" s="2">
        <v>726768000</v>
      </c>
      <c r="AX1328" s="2">
        <v>0</v>
      </c>
      <c r="AY1328" s="2">
        <v>0</v>
      </c>
      <c r="AZ1328" s="2">
        <v>68107297</v>
      </c>
      <c r="BA1328" s="2">
        <v>0</v>
      </c>
      <c r="BB1328" s="2">
        <v>0</v>
      </c>
      <c r="BC1328" s="2">
        <v>70287195</v>
      </c>
      <c r="BD1328" s="2">
        <v>0</v>
      </c>
      <c r="BE1328" s="2">
        <v>0</v>
      </c>
      <c r="BF1328" s="2">
        <v>32793239</v>
      </c>
      <c r="BG1328" s="2">
        <v>0</v>
      </c>
      <c r="BH1328" s="2">
        <v>0</v>
      </c>
      <c r="BI1328" s="2">
        <v>1327379734</v>
      </c>
      <c r="BJ1328" s="2">
        <v>91730073</v>
      </c>
      <c r="BK1328" s="2">
        <v>6.91</v>
      </c>
      <c r="BL1328" s="2"/>
      <c r="BM1328" s="3">
        <f t="shared" si="206"/>
        <v>429.42400300000003</v>
      </c>
      <c r="BN1328" s="3">
        <f t="shared" si="207"/>
        <v>91.730073000000004</v>
      </c>
      <c r="BO1328" s="3">
        <f t="shared" si="208"/>
        <v>726.76800000000003</v>
      </c>
      <c r="BP1328" s="3">
        <f t="shared" si="209"/>
        <v>0</v>
      </c>
      <c r="BQ1328" s="3">
        <f t="shared" si="210"/>
        <v>68.107297000000003</v>
      </c>
      <c r="BR1328" s="3">
        <f t="shared" si="211"/>
        <v>0</v>
      </c>
      <c r="BS1328" s="3">
        <f t="shared" si="212"/>
        <v>70.287194999999997</v>
      </c>
      <c r="BT1328" s="3">
        <f t="shared" si="213"/>
        <v>0</v>
      </c>
      <c r="BU1328" s="3">
        <f t="shared" si="214"/>
        <v>32.793239</v>
      </c>
      <c r="BV1328" s="3">
        <f t="shared" si="215"/>
        <v>0</v>
      </c>
    </row>
    <row r="1329" spans="1:74" x14ac:dyDescent="0.25">
      <c r="A1329">
        <v>16</v>
      </c>
      <c r="B1329" t="s">
        <v>60</v>
      </c>
      <c r="C1329" t="s">
        <v>61</v>
      </c>
      <c r="D1329">
        <v>2020</v>
      </c>
      <c r="E1329" t="s">
        <v>62</v>
      </c>
      <c r="F1329" t="s">
        <v>63</v>
      </c>
      <c r="G1329">
        <v>2</v>
      </c>
      <c r="H1329" t="s">
        <v>64</v>
      </c>
      <c r="I1329" t="s">
        <v>3430</v>
      </c>
      <c r="J1329" t="s">
        <v>2387</v>
      </c>
      <c r="K1329" t="s">
        <v>2388</v>
      </c>
      <c r="L1329" t="s">
        <v>3461</v>
      </c>
      <c r="M1329" t="s">
        <v>967</v>
      </c>
      <c r="N1329" t="s">
        <v>3471</v>
      </c>
      <c r="O1329" t="s">
        <v>245</v>
      </c>
      <c r="P1329" t="s">
        <v>3501</v>
      </c>
      <c r="Q1329" t="s">
        <v>978</v>
      </c>
      <c r="R1329" t="s">
        <v>3769</v>
      </c>
      <c r="S1329" t="s">
        <v>2389</v>
      </c>
      <c r="T1329">
        <v>30</v>
      </c>
      <c r="U1329">
        <v>7</v>
      </c>
      <c r="V1329" t="s">
        <v>2397</v>
      </c>
      <c r="W1329">
        <v>2</v>
      </c>
      <c r="X1329" t="s">
        <v>76</v>
      </c>
      <c r="Y1329">
        <v>1</v>
      </c>
      <c r="Z1329" t="s">
        <v>73</v>
      </c>
      <c r="AA1329">
        <v>1</v>
      </c>
      <c r="AB1329" s="2">
        <v>0</v>
      </c>
      <c r="AC1329" s="2">
        <v>0</v>
      </c>
      <c r="AD1329" s="2">
        <v>0</v>
      </c>
      <c r="AE1329" s="2">
        <v>100</v>
      </c>
      <c r="AF1329" s="2">
        <v>0</v>
      </c>
      <c r="AG1329" s="2">
        <v>0</v>
      </c>
      <c r="AH1329" s="2">
        <v>0</v>
      </c>
      <c r="AI1329" s="2">
        <v>0</v>
      </c>
      <c r="AJ1329" s="2">
        <v>0</v>
      </c>
      <c r="AK1329" s="2">
        <v>0</v>
      </c>
      <c r="AL1329" s="2">
        <v>0</v>
      </c>
      <c r="AM1329" s="2">
        <v>0</v>
      </c>
      <c r="AN1329" s="2">
        <v>0</v>
      </c>
      <c r="AO1329" s="2">
        <v>0</v>
      </c>
      <c r="AP1329" s="2">
        <v>0</v>
      </c>
      <c r="AQ1329" s="2" t="s">
        <v>77</v>
      </c>
      <c r="AR1329" s="2" t="s">
        <v>77</v>
      </c>
      <c r="AS1329" s="2" t="s">
        <v>77</v>
      </c>
      <c r="AT1329" s="2">
        <v>0</v>
      </c>
      <c r="AU1329" s="2">
        <v>0</v>
      </c>
      <c r="AV1329" s="2">
        <v>0</v>
      </c>
      <c r="AW1329" s="2">
        <v>4120175000</v>
      </c>
      <c r="AX1329" s="2">
        <v>0</v>
      </c>
      <c r="AY1329" s="2">
        <v>0</v>
      </c>
      <c r="AZ1329" s="2">
        <v>0</v>
      </c>
      <c r="BA1329" s="2">
        <v>0</v>
      </c>
      <c r="BB1329" s="2">
        <v>0</v>
      </c>
      <c r="BC1329" s="2">
        <v>0</v>
      </c>
      <c r="BD1329" s="2">
        <v>0</v>
      </c>
      <c r="BE1329" s="2">
        <v>0</v>
      </c>
      <c r="BF1329" s="2">
        <v>0</v>
      </c>
      <c r="BG1329" s="2">
        <v>0</v>
      </c>
      <c r="BH1329" s="2">
        <v>0</v>
      </c>
      <c r="BI1329" s="2">
        <v>4120175000</v>
      </c>
      <c r="BJ1329" s="2">
        <v>0</v>
      </c>
      <c r="BK1329" s="2">
        <v>0</v>
      </c>
      <c r="BL1329" s="2"/>
      <c r="BM1329" s="3">
        <f t="shared" si="206"/>
        <v>0</v>
      </c>
      <c r="BN1329" s="3">
        <f t="shared" si="207"/>
        <v>0</v>
      </c>
      <c r="BO1329" s="3">
        <f t="shared" si="208"/>
        <v>4120.1750000000002</v>
      </c>
      <c r="BP1329" s="3">
        <f t="shared" si="209"/>
        <v>0</v>
      </c>
      <c r="BQ1329" s="3">
        <f t="shared" si="210"/>
        <v>0</v>
      </c>
      <c r="BR1329" s="3">
        <f t="shared" si="211"/>
        <v>0</v>
      </c>
      <c r="BS1329" s="3">
        <f t="shared" si="212"/>
        <v>0</v>
      </c>
      <c r="BT1329" s="3">
        <f t="shared" si="213"/>
        <v>0</v>
      </c>
      <c r="BU1329" s="3">
        <f t="shared" si="214"/>
        <v>0</v>
      </c>
      <c r="BV1329" s="3">
        <f t="shared" si="215"/>
        <v>0</v>
      </c>
    </row>
    <row r="1330" spans="1:74" x14ac:dyDescent="0.25">
      <c r="A1330">
        <v>16</v>
      </c>
      <c r="B1330" t="s">
        <v>60</v>
      </c>
      <c r="C1330" t="s">
        <v>61</v>
      </c>
      <c r="D1330">
        <v>2020</v>
      </c>
      <c r="E1330" t="s">
        <v>62</v>
      </c>
      <c r="F1330" t="s">
        <v>63</v>
      </c>
      <c r="G1330">
        <v>2</v>
      </c>
      <c r="H1330" t="s">
        <v>64</v>
      </c>
      <c r="I1330" t="s">
        <v>3430</v>
      </c>
      <c r="J1330" t="s">
        <v>2387</v>
      </c>
      <c r="K1330" t="s">
        <v>2388</v>
      </c>
      <c r="L1330" t="s">
        <v>3461</v>
      </c>
      <c r="M1330" t="s">
        <v>967</v>
      </c>
      <c r="N1330" t="s">
        <v>3471</v>
      </c>
      <c r="O1330" t="s">
        <v>245</v>
      </c>
      <c r="P1330" t="s">
        <v>3501</v>
      </c>
      <c r="Q1330" t="s">
        <v>978</v>
      </c>
      <c r="R1330" t="s">
        <v>3770</v>
      </c>
      <c r="S1330" t="s">
        <v>2398</v>
      </c>
      <c r="T1330">
        <v>22</v>
      </c>
      <c r="U1330">
        <v>1</v>
      </c>
      <c r="V1330" t="s">
        <v>2399</v>
      </c>
      <c r="W1330">
        <v>1</v>
      </c>
      <c r="X1330" t="s">
        <v>72</v>
      </c>
      <c r="Y1330">
        <v>1</v>
      </c>
      <c r="Z1330" t="s">
        <v>73</v>
      </c>
      <c r="AA1330">
        <v>1</v>
      </c>
      <c r="AB1330" s="2">
        <v>7500</v>
      </c>
      <c r="AC1330" s="2">
        <v>3343</v>
      </c>
      <c r="AD1330" s="2">
        <v>44.57</v>
      </c>
      <c r="AE1330" s="2">
        <v>20925</v>
      </c>
      <c r="AF1330" s="2">
        <v>0</v>
      </c>
      <c r="AG1330" s="2">
        <v>0</v>
      </c>
      <c r="AH1330" s="2">
        <v>20925</v>
      </c>
      <c r="AI1330" s="2">
        <v>0</v>
      </c>
      <c r="AJ1330" s="2">
        <v>0</v>
      </c>
      <c r="AK1330" s="2">
        <v>20925</v>
      </c>
      <c r="AL1330" s="2">
        <v>0</v>
      </c>
      <c r="AM1330" s="2">
        <v>0</v>
      </c>
      <c r="AN1330" s="2">
        <v>7405</v>
      </c>
      <c r="AO1330" s="2">
        <v>0</v>
      </c>
      <c r="AP1330" s="2">
        <v>0</v>
      </c>
      <c r="AQ1330" s="2">
        <v>77680</v>
      </c>
      <c r="AR1330" s="2">
        <v>3343</v>
      </c>
      <c r="AS1330" s="2">
        <v>4.3</v>
      </c>
      <c r="AT1330" s="2">
        <v>2561909587</v>
      </c>
      <c r="AU1330" s="2">
        <v>308077971</v>
      </c>
      <c r="AV1330" s="2">
        <v>12.03</v>
      </c>
      <c r="AW1330" s="2">
        <v>6163301000</v>
      </c>
      <c r="AX1330" s="2">
        <v>0</v>
      </c>
      <c r="AY1330" s="2">
        <v>0</v>
      </c>
      <c r="AZ1330" s="2">
        <v>6350439150</v>
      </c>
      <c r="BA1330" s="2">
        <v>0</v>
      </c>
      <c r="BB1330" s="2">
        <v>0</v>
      </c>
      <c r="BC1330" s="2">
        <v>6559455090</v>
      </c>
      <c r="BD1330" s="2">
        <v>0</v>
      </c>
      <c r="BE1330" s="2">
        <v>0</v>
      </c>
      <c r="BF1330" s="2">
        <v>4030458612</v>
      </c>
      <c r="BG1330" s="2">
        <v>0</v>
      </c>
      <c r="BH1330" s="2">
        <v>0</v>
      </c>
      <c r="BI1330" s="2">
        <v>25665563439</v>
      </c>
      <c r="BJ1330" s="2">
        <v>308077971</v>
      </c>
      <c r="BK1330" s="2">
        <v>1.2</v>
      </c>
      <c r="BL1330" s="2"/>
      <c r="BM1330" s="3">
        <f t="shared" si="206"/>
        <v>2561.9095870000001</v>
      </c>
      <c r="BN1330" s="3">
        <f t="shared" si="207"/>
        <v>308.07797099999999</v>
      </c>
      <c r="BO1330" s="3">
        <f t="shared" si="208"/>
        <v>6163.3010000000004</v>
      </c>
      <c r="BP1330" s="3">
        <f t="shared" si="209"/>
        <v>0</v>
      </c>
      <c r="BQ1330" s="3">
        <f t="shared" si="210"/>
        <v>6350.4391500000002</v>
      </c>
      <c r="BR1330" s="3">
        <f t="shared" si="211"/>
        <v>0</v>
      </c>
      <c r="BS1330" s="3">
        <f t="shared" si="212"/>
        <v>6559.4550900000004</v>
      </c>
      <c r="BT1330" s="3">
        <f t="shared" si="213"/>
        <v>0</v>
      </c>
      <c r="BU1330" s="3">
        <f t="shared" si="214"/>
        <v>4030.4586119999999</v>
      </c>
      <c r="BV1330" s="3">
        <f t="shared" si="215"/>
        <v>0</v>
      </c>
    </row>
    <row r="1331" spans="1:74" x14ac:dyDescent="0.25">
      <c r="A1331">
        <v>16</v>
      </c>
      <c r="B1331" t="s">
        <v>60</v>
      </c>
      <c r="C1331" t="s">
        <v>61</v>
      </c>
      <c r="D1331">
        <v>2020</v>
      </c>
      <c r="E1331" t="s">
        <v>62</v>
      </c>
      <c r="F1331" t="s">
        <v>63</v>
      </c>
      <c r="G1331">
        <v>2</v>
      </c>
      <c r="H1331" t="s">
        <v>64</v>
      </c>
      <c r="I1331" t="s">
        <v>3430</v>
      </c>
      <c r="J1331" t="s">
        <v>2387</v>
      </c>
      <c r="K1331" t="s">
        <v>2388</v>
      </c>
      <c r="L1331" t="s">
        <v>3461</v>
      </c>
      <c r="M1331" t="s">
        <v>967</v>
      </c>
      <c r="N1331" t="s">
        <v>3471</v>
      </c>
      <c r="O1331" t="s">
        <v>245</v>
      </c>
      <c r="P1331" t="s">
        <v>3501</v>
      </c>
      <c r="Q1331" t="s">
        <v>978</v>
      </c>
      <c r="R1331" t="s">
        <v>3770</v>
      </c>
      <c r="S1331" t="s">
        <v>2398</v>
      </c>
      <c r="T1331">
        <v>22</v>
      </c>
      <c r="U1331">
        <v>2</v>
      </c>
      <c r="V1331" t="s">
        <v>2400</v>
      </c>
      <c r="W1331">
        <v>1</v>
      </c>
      <c r="X1331" t="s">
        <v>72</v>
      </c>
      <c r="Y1331">
        <v>1</v>
      </c>
      <c r="Z1331" t="s">
        <v>73</v>
      </c>
      <c r="AA1331">
        <v>1</v>
      </c>
      <c r="AB1331" s="2">
        <v>6</v>
      </c>
      <c r="AC1331" s="2">
        <v>3</v>
      </c>
      <c r="AD1331" s="2">
        <v>50</v>
      </c>
      <c r="AE1331" s="2">
        <v>64</v>
      </c>
      <c r="AF1331" s="2">
        <v>0</v>
      </c>
      <c r="AG1331" s="2">
        <v>0</v>
      </c>
      <c r="AH1331" s="2">
        <v>64</v>
      </c>
      <c r="AI1331" s="2">
        <v>0</v>
      </c>
      <c r="AJ1331" s="2">
        <v>0</v>
      </c>
      <c r="AK1331" s="2">
        <v>64</v>
      </c>
      <c r="AL1331" s="2">
        <v>0</v>
      </c>
      <c r="AM1331" s="2">
        <v>0</v>
      </c>
      <c r="AN1331" s="2">
        <v>19</v>
      </c>
      <c r="AO1331" s="2">
        <v>0</v>
      </c>
      <c r="AP1331" s="2">
        <v>0</v>
      </c>
      <c r="AQ1331" s="2">
        <v>217</v>
      </c>
      <c r="AR1331" s="2">
        <v>3</v>
      </c>
      <c r="AS1331" s="2">
        <v>1.38</v>
      </c>
      <c r="AT1331" s="2">
        <v>2870631490</v>
      </c>
      <c r="AU1331" s="2">
        <v>179145834</v>
      </c>
      <c r="AV1331" s="2">
        <v>6.24</v>
      </c>
      <c r="AW1331" s="2">
        <v>4337392000</v>
      </c>
      <c r="AX1331" s="2">
        <v>0</v>
      </c>
      <c r="AY1331" s="2">
        <v>0</v>
      </c>
      <c r="AZ1331" s="2">
        <v>9031840500</v>
      </c>
      <c r="BA1331" s="2">
        <v>0</v>
      </c>
      <c r="BB1331" s="2">
        <v>0</v>
      </c>
      <c r="BC1331" s="2">
        <v>9330136560</v>
      </c>
      <c r="BD1331" s="2">
        <v>0</v>
      </c>
      <c r="BE1331" s="2">
        <v>0</v>
      </c>
      <c r="BF1331" s="2">
        <v>6865925324</v>
      </c>
      <c r="BG1331" s="2">
        <v>0</v>
      </c>
      <c r="BH1331" s="2">
        <v>0</v>
      </c>
      <c r="BI1331" s="2">
        <v>32435925874</v>
      </c>
      <c r="BJ1331" s="2">
        <v>179145834</v>
      </c>
      <c r="BK1331" s="2">
        <v>0.55000000000000004</v>
      </c>
      <c r="BL1331" s="2"/>
      <c r="BM1331" s="3">
        <f t="shared" si="206"/>
        <v>2870.6314900000002</v>
      </c>
      <c r="BN1331" s="3">
        <f t="shared" si="207"/>
        <v>179.14583400000001</v>
      </c>
      <c r="BO1331" s="3">
        <f t="shared" si="208"/>
        <v>4337.3919999999998</v>
      </c>
      <c r="BP1331" s="3">
        <f t="shared" si="209"/>
        <v>0</v>
      </c>
      <c r="BQ1331" s="3">
        <f t="shared" si="210"/>
        <v>9031.8405000000002</v>
      </c>
      <c r="BR1331" s="3">
        <f t="shared" si="211"/>
        <v>0</v>
      </c>
      <c r="BS1331" s="3">
        <f t="shared" si="212"/>
        <v>9330.1365600000008</v>
      </c>
      <c r="BT1331" s="3">
        <f t="shared" si="213"/>
        <v>0</v>
      </c>
      <c r="BU1331" s="3">
        <f t="shared" si="214"/>
        <v>6865.9253239999998</v>
      </c>
      <c r="BV1331" s="3">
        <f t="shared" si="215"/>
        <v>0</v>
      </c>
    </row>
    <row r="1332" spans="1:74" x14ac:dyDescent="0.25">
      <c r="A1332">
        <v>16</v>
      </c>
      <c r="B1332" t="s">
        <v>60</v>
      </c>
      <c r="C1332" t="s">
        <v>61</v>
      </c>
      <c r="D1332">
        <v>2020</v>
      </c>
      <c r="E1332" t="s">
        <v>62</v>
      </c>
      <c r="F1332" t="s">
        <v>63</v>
      </c>
      <c r="G1332">
        <v>2</v>
      </c>
      <c r="H1332" t="s">
        <v>64</v>
      </c>
      <c r="I1332" t="s">
        <v>3430</v>
      </c>
      <c r="J1332" t="s">
        <v>2387</v>
      </c>
      <c r="K1332" t="s">
        <v>2388</v>
      </c>
      <c r="L1332" t="s">
        <v>3461</v>
      </c>
      <c r="M1332" t="s">
        <v>967</v>
      </c>
      <c r="N1332" t="s">
        <v>3471</v>
      </c>
      <c r="O1332" t="s">
        <v>245</v>
      </c>
      <c r="P1332" t="s">
        <v>3501</v>
      </c>
      <c r="Q1332" t="s">
        <v>978</v>
      </c>
      <c r="R1332" t="s">
        <v>3770</v>
      </c>
      <c r="S1332" t="s">
        <v>2398</v>
      </c>
      <c r="T1332">
        <v>22</v>
      </c>
      <c r="U1332">
        <v>3</v>
      </c>
      <c r="V1332" t="s">
        <v>2401</v>
      </c>
      <c r="W1332">
        <v>2</v>
      </c>
      <c r="X1332" t="s">
        <v>76</v>
      </c>
      <c r="Y1332">
        <v>1</v>
      </c>
      <c r="Z1332" t="s">
        <v>73</v>
      </c>
      <c r="AA1332">
        <v>1</v>
      </c>
      <c r="AB1332" s="2">
        <v>0</v>
      </c>
      <c r="AC1332" s="2">
        <v>0</v>
      </c>
      <c r="AD1332" s="2">
        <v>0</v>
      </c>
      <c r="AE1332" s="2">
        <v>1</v>
      </c>
      <c r="AF1332" s="2">
        <v>0</v>
      </c>
      <c r="AG1332" s="2">
        <v>0</v>
      </c>
      <c r="AH1332" s="2">
        <v>1</v>
      </c>
      <c r="AI1332" s="2">
        <v>0</v>
      </c>
      <c r="AJ1332" s="2">
        <v>0</v>
      </c>
      <c r="AK1332" s="2">
        <v>1</v>
      </c>
      <c r="AL1332" s="2">
        <v>0</v>
      </c>
      <c r="AM1332" s="2">
        <v>0</v>
      </c>
      <c r="AN1332" s="2">
        <v>1</v>
      </c>
      <c r="AO1332" s="2">
        <v>0</v>
      </c>
      <c r="AP1332" s="2">
        <v>0</v>
      </c>
      <c r="AQ1332" s="2" t="s">
        <v>77</v>
      </c>
      <c r="AR1332" s="2" t="s">
        <v>77</v>
      </c>
      <c r="AS1332" s="2" t="s">
        <v>77</v>
      </c>
      <c r="AT1332" s="2">
        <v>0</v>
      </c>
      <c r="AU1332" s="2">
        <v>0</v>
      </c>
      <c r="AV1332" s="2">
        <v>0</v>
      </c>
      <c r="AW1332" s="2">
        <v>136990000</v>
      </c>
      <c r="AX1332" s="2">
        <v>0</v>
      </c>
      <c r="AY1332" s="2">
        <v>0</v>
      </c>
      <c r="AZ1332" s="2">
        <v>158705000</v>
      </c>
      <c r="BA1332" s="2">
        <v>0</v>
      </c>
      <c r="BB1332" s="2">
        <v>0</v>
      </c>
      <c r="BC1332" s="2">
        <v>163441000</v>
      </c>
      <c r="BD1332" s="2">
        <v>0</v>
      </c>
      <c r="BE1332" s="2">
        <v>0</v>
      </c>
      <c r="BF1332" s="2">
        <v>112328000</v>
      </c>
      <c r="BG1332" s="2">
        <v>0</v>
      </c>
      <c r="BH1332" s="2">
        <v>0</v>
      </c>
      <c r="BI1332" s="2">
        <v>571464000</v>
      </c>
      <c r="BJ1332" s="2">
        <v>0</v>
      </c>
      <c r="BK1332" s="2">
        <v>0</v>
      </c>
      <c r="BL1332" s="2" t="s">
        <v>74</v>
      </c>
      <c r="BM1332" s="3">
        <f t="shared" si="206"/>
        <v>0</v>
      </c>
      <c r="BN1332" s="3">
        <f t="shared" si="207"/>
        <v>0</v>
      </c>
      <c r="BO1332" s="3">
        <f t="shared" si="208"/>
        <v>136.99</v>
      </c>
      <c r="BP1332" s="3">
        <f t="shared" si="209"/>
        <v>0</v>
      </c>
      <c r="BQ1332" s="3">
        <f t="shared" si="210"/>
        <v>158.70500000000001</v>
      </c>
      <c r="BR1332" s="3">
        <f t="shared" si="211"/>
        <v>0</v>
      </c>
      <c r="BS1332" s="3">
        <f t="shared" si="212"/>
        <v>163.441</v>
      </c>
      <c r="BT1332" s="3">
        <f t="shared" si="213"/>
        <v>0</v>
      </c>
      <c r="BU1332" s="3">
        <f t="shared" si="214"/>
        <v>112.328</v>
      </c>
      <c r="BV1332" s="3">
        <f t="shared" si="215"/>
        <v>0</v>
      </c>
    </row>
    <row r="1333" spans="1:74" x14ac:dyDescent="0.25">
      <c r="A1333">
        <v>16</v>
      </c>
      <c r="B1333" t="s">
        <v>60</v>
      </c>
      <c r="C1333" t="s">
        <v>61</v>
      </c>
      <c r="D1333">
        <v>2020</v>
      </c>
      <c r="E1333" t="s">
        <v>62</v>
      </c>
      <c r="F1333" t="s">
        <v>63</v>
      </c>
      <c r="G1333">
        <v>2</v>
      </c>
      <c r="H1333" t="s">
        <v>64</v>
      </c>
      <c r="I1333" t="s">
        <v>3430</v>
      </c>
      <c r="J1333" t="s">
        <v>2387</v>
      </c>
      <c r="K1333" t="s">
        <v>2388</v>
      </c>
      <c r="L1333" t="s">
        <v>3461</v>
      </c>
      <c r="M1333" t="s">
        <v>967</v>
      </c>
      <c r="N1333" t="s">
        <v>3471</v>
      </c>
      <c r="O1333" t="s">
        <v>245</v>
      </c>
      <c r="P1333" t="s">
        <v>3501</v>
      </c>
      <c r="Q1333" t="s">
        <v>978</v>
      </c>
      <c r="R1333" t="s">
        <v>3770</v>
      </c>
      <c r="S1333" t="s">
        <v>2398</v>
      </c>
      <c r="T1333">
        <v>22</v>
      </c>
      <c r="U1333">
        <v>4</v>
      </c>
      <c r="V1333" t="s">
        <v>2402</v>
      </c>
      <c r="W1333">
        <v>1</v>
      </c>
      <c r="X1333" t="s">
        <v>72</v>
      </c>
      <c r="Y1333">
        <v>1</v>
      </c>
      <c r="Z1333" t="s">
        <v>73</v>
      </c>
      <c r="AA1333">
        <v>1</v>
      </c>
      <c r="AB1333" s="2">
        <v>2</v>
      </c>
      <c r="AC1333" s="2">
        <v>1</v>
      </c>
      <c r="AD1333" s="2">
        <v>50</v>
      </c>
      <c r="AE1333" s="2">
        <v>4</v>
      </c>
      <c r="AF1333" s="2">
        <v>0</v>
      </c>
      <c r="AG1333" s="2">
        <v>0</v>
      </c>
      <c r="AH1333" s="2">
        <v>4</v>
      </c>
      <c r="AI1333" s="2">
        <v>0</v>
      </c>
      <c r="AJ1333" s="2">
        <v>0</v>
      </c>
      <c r="AK1333" s="2">
        <v>4</v>
      </c>
      <c r="AL1333" s="2">
        <v>0</v>
      </c>
      <c r="AM1333" s="2">
        <v>0</v>
      </c>
      <c r="AN1333" s="2">
        <v>2</v>
      </c>
      <c r="AO1333" s="2">
        <v>0</v>
      </c>
      <c r="AP1333" s="2">
        <v>0</v>
      </c>
      <c r="AQ1333" s="2">
        <v>16</v>
      </c>
      <c r="AR1333" s="2">
        <v>1</v>
      </c>
      <c r="AS1333" s="2">
        <v>6.25</v>
      </c>
      <c r="AT1333" s="2">
        <v>851664316</v>
      </c>
      <c r="AU1333" s="2">
        <v>0</v>
      </c>
      <c r="AV1333" s="2">
        <v>0</v>
      </c>
      <c r="AW1333" s="2">
        <v>307113000</v>
      </c>
      <c r="AX1333" s="2">
        <v>0</v>
      </c>
      <c r="AY1333" s="2">
        <v>0</v>
      </c>
      <c r="AZ1333" s="2">
        <v>224613216</v>
      </c>
      <c r="BA1333" s="2">
        <v>0</v>
      </c>
      <c r="BB1333" s="2">
        <v>0</v>
      </c>
      <c r="BC1333" s="2">
        <v>195765721</v>
      </c>
      <c r="BD1333" s="2">
        <v>0</v>
      </c>
      <c r="BE1333" s="2">
        <v>0</v>
      </c>
      <c r="BF1333" s="2">
        <v>7372000</v>
      </c>
      <c r="BG1333" s="2">
        <v>0</v>
      </c>
      <c r="BH1333" s="2">
        <v>0</v>
      </c>
      <c r="BI1333" s="2">
        <v>1586528253</v>
      </c>
      <c r="BJ1333" s="2">
        <v>0</v>
      </c>
      <c r="BK1333" s="2">
        <v>0</v>
      </c>
      <c r="BL1333" s="2"/>
      <c r="BM1333" s="3">
        <f t="shared" si="206"/>
        <v>851.66431599999999</v>
      </c>
      <c r="BN1333" s="3">
        <f t="shared" si="207"/>
        <v>0</v>
      </c>
      <c r="BO1333" s="3">
        <f t="shared" si="208"/>
        <v>307.113</v>
      </c>
      <c r="BP1333" s="3">
        <f t="shared" si="209"/>
        <v>0</v>
      </c>
      <c r="BQ1333" s="3">
        <f t="shared" si="210"/>
        <v>224.61321599999999</v>
      </c>
      <c r="BR1333" s="3">
        <f t="shared" si="211"/>
        <v>0</v>
      </c>
      <c r="BS1333" s="3">
        <f t="shared" si="212"/>
        <v>195.76572100000001</v>
      </c>
      <c r="BT1333" s="3">
        <f t="shared" si="213"/>
        <v>0</v>
      </c>
      <c r="BU1333" s="3">
        <f t="shared" si="214"/>
        <v>7.3719999999999999</v>
      </c>
      <c r="BV1333" s="3">
        <f t="shared" si="215"/>
        <v>0</v>
      </c>
    </row>
    <row r="1334" spans="1:74" x14ac:dyDescent="0.25">
      <c r="A1334">
        <v>16</v>
      </c>
      <c r="B1334" t="s">
        <v>60</v>
      </c>
      <c r="C1334" t="s">
        <v>61</v>
      </c>
      <c r="D1334">
        <v>2020</v>
      </c>
      <c r="E1334" t="s">
        <v>62</v>
      </c>
      <c r="F1334" t="s">
        <v>63</v>
      </c>
      <c r="G1334">
        <v>2</v>
      </c>
      <c r="H1334" t="s">
        <v>64</v>
      </c>
      <c r="I1334" t="s">
        <v>3430</v>
      </c>
      <c r="J1334" t="s">
        <v>2387</v>
      </c>
      <c r="K1334" t="s">
        <v>2388</v>
      </c>
      <c r="L1334" t="s">
        <v>3461</v>
      </c>
      <c r="M1334" t="s">
        <v>967</v>
      </c>
      <c r="N1334" t="s">
        <v>3471</v>
      </c>
      <c r="O1334" t="s">
        <v>245</v>
      </c>
      <c r="P1334" t="s">
        <v>3501</v>
      </c>
      <c r="Q1334" t="s">
        <v>978</v>
      </c>
      <c r="R1334" t="s">
        <v>3770</v>
      </c>
      <c r="S1334" t="s">
        <v>2398</v>
      </c>
      <c r="T1334">
        <v>22</v>
      </c>
      <c r="U1334">
        <v>5</v>
      </c>
      <c r="V1334" t="s">
        <v>2403</v>
      </c>
      <c r="W1334">
        <v>1</v>
      </c>
      <c r="X1334" t="s">
        <v>72</v>
      </c>
      <c r="Y1334">
        <v>1</v>
      </c>
      <c r="Z1334" t="s">
        <v>73</v>
      </c>
      <c r="AA1334">
        <v>1</v>
      </c>
      <c r="AB1334" s="2">
        <v>0</v>
      </c>
      <c r="AC1334" s="2">
        <v>0</v>
      </c>
      <c r="AD1334" s="2">
        <v>0</v>
      </c>
      <c r="AE1334" s="2">
        <v>4</v>
      </c>
      <c r="AF1334" s="2">
        <v>0</v>
      </c>
      <c r="AG1334" s="2">
        <v>0</v>
      </c>
      <c r="AH1334" s="2">
        <v>4</v>
      </c>
      <c r="AI1334" s="2">
        <v>0</v>
      </c>
      <c r="AJ1334" s="2">
        <v>0</v>
      </c>
      <c r="AK1334" s="2">
        <v>4</v>
      </c>
      <c r="AL1334" s="2">
        <v>0</v>
      </c>
      <c r="AM1334" s="2">
        <v>0</v>
      </c>
      <c r="AN1334" s="2">
        <v>4</v>
      </c>
      <c r="AO1334" s="2">
        <v>0</v>
      </c>
      <c r="AP1334" s="2">
        <v>0</v>
      </c>
      <c r="AQ1334" s="2">
        <v>16</v>
      </c>
      <c r="AR1334" s="2">
        <v>0</v>
      </c>
      <c r="AS1334" s="2">
        <v>0</v>
      </c>
      <c r="AT1334" s="2">
        <v>0</v>
      </c>
      <c r="AU1334" s="2">
        <v>0</v>
      </c>
      <c r="AV1334" s="2">
        <v>0</v>
      </c>
      <c r="AW1334" s="2">
        <v>287400000</v>
      </c>
      <c r="AX1334" s="2">
        <v>0</v>
      </c>
      <c r="AY1334" s="2">
        <v>0</v>
      </c>
      <c r="AZ1334" s="2">
        <v>355176000</v>
      </c>
      <c r="BA1334" s="2">
        <v>0</v>
      </c>
      <c r="BB1334" s="2">
        <v>0</v>
      </c>
      <c r="BC1334" s="2">
        <v>365845032</v>
      </c>
      <c r="BD1334" s="2">
        <v>0</v>
      </c>
      <c r="BE1334" s="2">
        <v>0</v>
      </c>
      <c r="BF1334" s="2">
        <v>188424000</v>
      </c>
      <c r="BG1334" s="2">
        <v>0</v>
      </c>
      <c r="BH1334" s="2">
        <v>0</v>
      </c>
      <c r="BI1334" s="2">
        <v>1196845032</v>
      </c>
      <c r="BJ1334" s="2">
        <v>0</v>
      </c>
      <c r="BK1334" s="2">
        <v>0</v>
      </c>
      <c r="BL1334" s="2" t="s">
        <v>74</v>
      </c>
      <c r="BM1334" s="3">
        <f t="shared" si="206"/>
        <v>0</v>
      </c>
      <c r="BN1334" s="3">
        <f t="shared" si="207"/>
        <v>0</v>
      </c>
      <c r="BO1334" s="3">
        <f t="shared" si="208"/>
        <v>287.39999999999998</v>
      </c>
      <c r="BP1334" s="3">
        <f t="shared" si="209"/>
        <v>0</v>
      </c>
      <c r="BQ1334" s="3">
        <f t="shared" si="210"/>
        <v>355.17599999999999</v>
      </c>
      <c r="BR1334" s="3">
        <f t="shared" si="211"/>
        <v>0</v>
      </c>
      <c r="BS1334" s="3">
        <f t="shared" si="212"/>
        <v>365.845032</v>
      </c>
      <c r="BT1334" s="3">
        <f t="shared" si="213"/>
        <v>0</v>
      </c>
      <c r="BU1334" s="3">
        <f t="shared" si="214"/>
        <v>188.42400000000001</v>
      </c>
      <c r="BV1334" s="3">
        <f t="shared" si="215"/>
        <v>0</v>
      </c>
    </row>
    <row r="1335" spans="1:74" x14ac:dyDescent="0.25">
      <c r="A1335">
        <v>16</v>
      </c>
      <c r="B1335" t="s">
        <v>60</v>
      </c>
      <c r="C1335" t="s">
        <v>61</v>
      </c>
      <c r="D1335">
        <v>2020</v>
      </c>
      <c r="E1335" t="s">
        <v>62</v>
      </c>
      <c r="F1335" t="s">
        <v>63</v>
      </c>
      <c r="G1335">
        <v>2</v>
      </c>
      <c r="H1335" t="s">
        <v>64</v>
      </c>
      <c r="I1335" t="s">
        <v>3430</v>
      </c>
      <c r="J1335" t="s">
        <v>2387</v>
      </c>
      <c r="K1335" t="s">
        <v>2388</v>
      </c>
      <c r="L1335" t="s">
        <v>3461</v>
      </c>
      <c r="M1335" t="s">
        <v>967</v>
      </c>
      <c r="N1335" t="s">
        <v>3471</v>
      </c>
      <c r="O1335" t="s">
        <v>245</v>
      </c>
      <c r="P1335" t="s">
        <v>3501</v>
      </c>
      <c r="Q1335" t="s">
        <v>978</v>
      </c>
      <c r="R1335" t="s">
        <v>3770</v>
      </c>
      <c r="S1335" t="s">
        <v>2398</v>
      </c>
      <c r="T1335">
        <v>22</v>
      </c>
      <c r="U1335">
        <v>6</v>
      </c>
      <c r="V1335" t="s">
        <v>2404</v>
      </c>
      <c r="W1335">
        <v>1</v>
      </c>
      <c r="X1335" t="s">
        <v>72</v>
      </c>
      <c r="Y1335">
        <v>1</v>
      </c>
      <c r="Z1335" t="s">
        <v>73</v>
      </c>
      <c r="AA1335">
        <v>1</v>
      </c>
      <c r="AB1335" s="2">
        <v>1</v>
      </c>
      <c r="AC1335" s="2">
        <v>0</v>
      </c>
      <c r="AD1335" s="2">
        <v>0</v>
      </c>
      <c r="AE1335" s="2">
        <v>1</v>
      </c>
      <c r="AF1335" s="2">
        <v>0</v>
      </c>
      <c r="AG1335" s="2">
        <v>0</v>
      </c>
      <c r="AH1335" s="2">
        <v>1</v>
      </c>
      <c r="AI1335" s="2">
        <v>0</v>
      </c>
      <c r="AJ1335" s="2">
        <v>0</v>
      </c>
      <c r="AK1335" s="2">
        <v>1</v>
      </c>
      <c r="AL1335" s="2">
        <v>0</v>
      </c>
      <c r="AM1335" s="2">
        <v>0</v>
      </c>
      <c r="AN1335" s="2">
        <v>1</v>
      </c>
      <c r="AO1335" s="2">
        <v>0</v>
      </c>
      <c r="AP1335" s="2">
        <v>0</v>
      </c>
      <c r="AQ1335" s="2">
        <v>5</v>
      </c>
      <c r="AR1335" s="2">
        <v>0</v>
      </c>
      <c r="AS1335" s="2">
        <v>0</v>
      </c>
      <c r="AT1335" s="2">
        <v>849238120</v>
      </c>
      <c r="AU1335" s="2">
        <v>260265000</v>
      </c>
      <c r="AV1335" s="2">
        <v>30.65</v>
      </c>
      <c r="AW1335" s="2">
        <v>2986384000</v>
      </c>
      <c r="AX1335" s="2">
        <v>0</v>
      </c>
      <c r="AY1335" s="2">
        <v>0</v>
      </c>
      <c r="AZ1335" s="2">
        <v>3028122250</v>
      </c>
      <c r="BA1335" s="2">
        <v>0</v>
      </c>
      <c r="BB1335" s="2">
        <v>0</v>
      </c>
      <c r="BC1335" s="2">
        <v>3118469250</v>
      </c>
      <c r="BD1335" s="2">
        <v>0</v>
      </c>
      <c r="BE1335" s="2">
        <v>0</v>
      </c>
      <c r="BF1335" s="2">
        <v>1814978921</v>
      </c>
      <c r="BG1335" s="2">
        <v>0</v>
      </c>
      <c r="BH1335" s="2">
        <v>0</v>
      </c>
      <c r="BI1335" s="2">
        <v>11797192541</v>
      </c>
      <c r="BJ1335" s="2">
        <v>260265000</v>
      </c>
      <c r="BK1335" s="2">
        <v>2.21</v>
      </c>
      <c r="BL1335" s="2" t="s">
        <v>2405</v>
      </c>
      <c r="BM1335" s="3">
        <f t="shared" si="206"/>
        <v>849.23811999999998</v>
      </c>
      <c r="BN1335" s="3">
        <f t="shared" si="207"/>
        <v>260.26499999999999</v>
      </c>
      <c r="BO1335" s="3">
        <f t="shared" si="208"/>
        <v>2986.384</v>
      </c>
      <c r="BP1335" s="3">
        <f t="shared" si="209"/>
        <v>0</v>
      </c>
      <c r="BQ1335" s="3">
        <f t="shared" si="210"/>
        <v>3028.1222499999999</v>
      </c>
      <c r="BR1335" s="3">
        <f t="shared" si="211"/>
        <v>0</v>
      </c>
      <c r="BS1335" s="3">
        <f t="shared" si="212"/>
        <v>3118.4692500000001</v>
      </c>
      <c r="BT1335" s="3">
        <f t="shared" si="213"/>
        <v>0</v>
      </c>
      <c r="BU1335" s="3">
        <f t="shared" si="214"/>
        <v>1814.9789209999999</v>
      </c>
      <c r="BV1335" s="3">
        <f t="shared" si="215"/>
        <v>0</v>
      </c>
    </row>
    <row r="1336" spans="1:74" x14ac:dyDescent="0.25">
      <c r="A1336">
        <v>16</v>
      </c>
      <c r="B1336" t="s">
        <v>60</v>
      </c>
      <c r="C1336" t="s">
        <v>61</v>
      </c>
      <c r="D1336">
        <v>2020</v>
      </c>
      <c r="E1336" t="s">
        <v>62</v>
      </c>
      <c r="F1336" t="s">
        <v>63</v>
      </c>
      <c r="G1336">
        <v>2</v>
      </c>
      <c r="H1336" t="s">
        <v>64</v>
      </c>
      <c r="I1336" t="s">
        <v>3430</v>
      </c>
      <c r="J1336" t="s">
        <v>2387</v>
      </c>
      <c r="K1336" t="s">
        <v>2388</v>
      </c>
      <c r="L1336" t="s">
        <v>3461</v>
      </c>
      <c r="M1336" t="s">
        <v>967</v>
      </c>
      <c r="N1336" t="s">
        <v>3471</v>
      </c>
      <c r="O1336" t="s">
        <v>245</v>
      </c>
      <c r="P1336" t="s">
        <v>3501</v>
      </c>
      <c r="Q1336" t="s">
        <v>978</v>
      </c>
      <c r="R1336" t="s">
        <v>3770</v>
      </c>
      <c r="S1336" t="s">
        <v>2398</v>
      </c>
      <c r="T1336">
        <v>22</v>
      </c>
      <c r="U1336">
        <v>7</v>
      </c>
      <c r="V1336" t="s">
        <v>2406</v>
      </c>
      <c r="W1336">
        <v>2</v>
      </c>
      <c r="X1336" t="s">
        <v>76</v>
      </c>
      <c r="Y1336">
        <v>1</v>
      </c>
      <c r="Z1336" t="s">
        <v>73</v>
      </c>
      <c r="AA1336">
        <v>1</v>
      </c>
      <c r="AB1336" s="2">
        <v>20</v>
      </c>
      <c r="AC1336" s="2">
        <v>0</v>
      </c>
      <c r="AD1336" s="2">
        <v>0</v>
      </c>
      <c r="AE1336" s="2">
        <v>20</v>
      </c>
      <c r="AF1336" s="2">
        <v>0</v>
      </c>
      <c r="AG1336" s="2">
        <v>0</v>
      </c>
      <c r="AH1336" s="2">
        <v>20</v>
      </c>
      <c r="AI1336" s="2">
        <v>0</v>
      </c>
      <c r="AJ1336" s="2">
        <v>0</v>
      </c>
      <c r="AK1336" s="2">
        <v>20</v>
      </c>
      <c r="AL1336" s="2">
        <v>0</v>
      </c>
      <c r="AM1336" s="2">
        <v>0</v>
      </c>
      <c r="AN1336" s="2">
        <v>20</v>
      </c>
      <c r="AO1336" s="2">
        <v>0</v>
      </c>
      <c r="AP1336" s="2">
        <v>0</v>
      </c>
      <c r="AQ1336" s="2" t="s">
        <v>77</v>
      </c>
      <c r="AR1336" s="2" t="s">
        <v>77</v>
      </c>
      <c r="AS1336" s="2" t="s">
        <v>77</v>
      </c>
      <c r="AT1336" s="2">
        <v>25000000</v>
      </c>
      <c r="AU1336" s="2">
        <v>0</v>
      </c>
      <c r="AV1336" s="2">
        <v>0</v>
      </c>
      <c r="AW1336" s="2">
        <v>60000000</v>
      </c>
      <c r="AX1336" s="2">
        <v>0</v>
      </c>
      <c r="AY1336" s="2">
        <v>0</v>
      </c>
      <c r="AZ1336" s="2">
        <v>60000000</v>
      </c>
      <c r="BA1336" s="2">
        <v>0</v>
      </c>
      <c r="BB1336" s="2">
        <v>0</v>
      </c>
      <c r="BC1336" s="2">
        <v>60000000</v>
      </c>
      <c r="BD1336" s="2">
        <v>0</v>
      </c>
      <c r="BE1336" s="2">
        <v>0</v>
      </c>
      <c r="BF1336" s="2">
        <v>25000000</v>
      </c>
      <c r="BG1336" s="2">
        <v>0</v>
      </c>
      <c r="BH1336" s="2">
        <v>0</v>
      </c>
      <c r="BI1336" s="2">
        <v>230000000</v>
      </c>
      <c r="BJ1336" s="2">
        <v>0</v>
      </c>
      <c r="BK1336" s="2">
        <v>0</v>
      </c>
      <c r="BL1336" s="2" t="s">
        <v>74</v>
      </c>
      <c r="BM1336" s="3">
        <f t="shared" si="206"/>
        <v>25</v>
      </c>
      <c r="BN1336" s="3">
        <f t="shared" si="207"/>
        <v>0</v>
      </c>
      <c r="BO1336" s="3">
        <f t="shared" si="208"/>
        <v>60</v>
      </c>
      <c r="BP1336" s="3">
        <f t="shared" si="209"/>
        <v>0</v>
      </c>
      <c r="BQ1336" s="3">
        <f t="shared" si="210"/>
        <v>60</v>
      </c>
      <c r="BR1336" s="3">
        <f t="shared" si="211"/>
        <v>0</v>
      </c>
      <c r="BS1336" s="3">
        <f t="shared" si="212"/>
        <v>60</v>
      </c>
      <c r="BT1336" s="3">
        <f t="shared" si="213"/>
        <v>0</v>
      </c>
      <c r="BU1336" s="3">
        <f t="shared" si="214"/>
        <v>25</v>
      </c>
      <c r="BV1336" s="3">
        <f t="shared" si="215"/>
        <v>0</v>
      </c>
    </row>
    <row r="1337" spans="1:74" x14ac:dyDescent="0.25">
      <c r="A1337">
        <v>16</v>
      </c>
      <c r="B1337" t="s">
        <v>60</v>
      </c>
      <c r="C1337" t="s">
        <v>61</v>
      </c>
      <c r="D1337">
        <v>2020</v>
      </c>
      <c r="E1337" t="s">
        <v>62</v>
      </c>
      <c r="F1337" t="s">
        <v>63</v>
      </c>
      <c r="G1337">
        <v>2</v>
      </c>
      <c r="H1337" t="s">
        <v>64</v>
      </c>
      <c r="I1337" t="s">
        <v>3430</v>
      </c>
      <c r="J1337" t="s">
        <v>2387</v>
      </c>
      <c r="K1337" t="s">
        <v>2388</v>
      </c>
      <c r="L1337" t="s">
        <v>3461</v>
      </c>
      <c r="M1337" t="s">
        <v>967</v>
      </c>
      <c r="N1337" t="s">
        <v>3471</v>
      </c>
      <c r="O1337" t="s">
        <v>245</v>
      </c>
      <c r="P1337" t="s">
        <v>3501</v>
      </c>
      <c r="Q1337" t="s">
        <v>978</v>
      </c>
      <c r="R1337" t="s">
        <v>3771</v>
      </c>
      <c r="S1337" t="s">
        <v>2407</v>
      </c>
      <c r="T1337">
        <v>12</v>
      </c>
      <c r="U1337">
        <v>1</v>
      </c>
      <c r="V1337" t="s">
        <v>2408</v>
      </c>
      <c r="W1337">
        <v>1</v>
      </c>
      <c r="X1337" t="s">
        <v>72</v>
      </c>
      <c r="Y1337">
        <v>1</v>
      </c>
      <c r="Z1337" t="s">
        <v>73</v>
      </c>
      <c r="AA1337">
        <v>1</v>
      </c>
      <c r="AB1337" s="2">
        <v>9495</v>
      </c>
      <c r="AC1337" s="2">
        <v>4331</v>
      </c>
      <c r="AD1337" s="2">
        <v>45.61</v>
      </c>
      <c r="AE1337" s="2">
        <v>71042</v>
      </c>
      <c r="AF1337" s="2">
        <v>0</v>
      </c>
      <c r="AG1337" s="2">
        <v>0</v>
      </c>
      <c r="AH1337" s="2">
        <v>113137</v>
      </c>
      <c r="AI1337" s="2">
        <v>0</v>
      </c>
      <c r="AJ1337" s="2">
        <v>0</v>
      </c>
      <c r="AK1337" s="2">
        <v>109099</v>
      </c>
      <c r="AL1337" s="2">
        <v>0</v>
      </c>
      <c r="AM1337" s="2">
        <v>0</v>
      </c>
      <c r="AN1337" s="2">
        <v>60608</v>
      </c>
      <c r="AO1337" s="2">
        <v>0</v>
      </c>
      <c r="AP1337" s="2">
        <v>0</v>
      </c>
      <c r="AQ1337" s="2">
        <v>363381</v>
      </c>
      <c r="AR1337" s="2">
        <v>4331</v>
      </c>
      <c r="AS1337" s="2">
        <v>1.19</v>
      </c>
      <c r="AT1337" s="2">
        <v>3078589275</v>
      </c>
      <c r="AU1337" s="2">
        <v>852923323</v>
      </c>
      <c r="AV1337" s="2">
        <v>27.7</v>
      </c>
      <c r="AW1337" s="2">
        <v>8609143000</v>
      </c>
      <c r="AX1337" s="2">
        <v>0</v>
      </c>
      <c r="AY1337" s="2">
        <v>0</v>
      </c>
      <c r="AZ1337" s="2">
        <v>14201588513</v>
      </c>
      <c r="BA1337" s="2">
        <v>0</v>
      </c>
      <c r="BB1337" s="2">
        <v>0</v>
      </c>
      <c r="BC1337" s="2">
        <v>14359360096</v>
      </c>
      <c r="BD1337" s="2">
        <v>0</v>
      </c>
      <c r="BE1337" s="2">
        <v>0</v>
      </c>
      <c r="BF1337" s="2">
        <v>14192731729</v>
      </c>
      <c r="BG1337" s="2">
        <v>0</v>
      </c>
      <c r="BH1337" s="2">
        <v>0</v>
      </c>
      <c r="BI1337" s="2">
        <v>54441412613</v>
      </c>
      <c r="BJ1337" s="2">
        <v>852923323</v>
      </c>
      <c r="BK1337" s="2">
        <v>1.57</v>
      </c>
      <c r="BL1337" s="2"/>
      <c r="BM1337" s="3">
        <f t="shared" si="206"/>
        <v>3078.5892749999998</v>
      </c>
      <c r="BN1337" s="3">
        <f t="shared" si="207"/>
        <v>852.92332299999998</v>
      </c>
      <c r="BO1337" s="3">
        <f t="shared" si="208"/>
        <v>8609.143</v>
      </c>
      <c r="BP1337" s="3">
        <f t="shared" si="209"/>
        <v>0</v>
      </c>
      <c r="BQ1337" s="3">
        <f t="shared" si="210"/>
        <v>14201.588513000001</v>
      </c>
      <c r="BR1337" s="3">
        <f t="shared" si="211"/>
        <v>0</v>
      </c>
      <c r="BS1337" s="3">
        <f t="shared" si="212"/>
        <v>14359.360096</v>
      </c>
      <c r="BT1337" s="3">
        <f t="shared" si="213"/>
        <v>0</v>
      </c>
      <c r="BU1337" s="3">
        <f t="shared" si="214"/>
        <v>14192.731728999999</v>
      </c>
      <c r="BV1337" s="3">
        <f t="shared" si="215"/>
        <v>0</v>
      </c>
    </row>
    <row r="1338" spans="1:74" x14ac:dyDescent="0.25">
      <c r="A1338">
        <v>16</v>
      </c>
      <c r="B1338" t="s">
        <v>60</v>
      </c>
      <c r="C1338" t="s">
        <v>61</v>
      </c>
      <c r="D1338">
        <v>2020</v>
      </c>
      <c r="E1338" t="s">
        <v>62</v>
      </c>
      <c r="F1338" t="s">
        <v>63</v>
      </c>
      <c r="G1338">
        <v>2</v>
      </c>
      <c r="H1338" t="s">
        <v>64</v>
      </c>
      <c r="I1338" t="s">
        <v>3430</v>
      </c>
      <c r="J1338" t="s">
        <v>2387</v>
      </c>
      <c r="K1338" t="s">
        <v>2388</v>
      </c>
      <c r="L1338" t="s">
        <v>3461</v>
      </c>
      <c r="M1338" t="s">
        <v>967</v>
      </c>
      <c r="N1338" t="s">
        <v>3471</v>
      </c>
      <c r="O1338" t="s">
        <v>245</v>
      </c>
      <c r="P1338" t="s">
        <v>3501</v>
      </c>
      <c r="Q1338" t="s">
        <v>978</v>
      </c>
      <c r="R1338" t="s">
        <v>3771</v>
      </c>
      <c r="S1338" t="s">
        <v>2407</v>
      </c>
      <c r="T1338">
        <v>12</v>
      </c>
      <c r="U1338">
        <v>2</v>
      </c>
      <c r="V1338" t="s">
        <v>2409</v>
      </c>
      <c r="W1338">
        <v>1</v>
      </c>
      <c r="X1338" t="s">
        <v>72</v>
      </c>
      <c r="Y1338">
        <v>1</v>
      </c>
      <c r="Z1338" t="s">
        <v>73</v>
      </c>
      <c r="AA1338">
        <v>1</v>
      </c>
      <c r="AB1338" s="2">
        <v>897</v>
      </c>
      <c r="AC1338" s="2">
        <v>268</v>
      </c>
      <c r="AD1338" s="2">
        <v>29.88</v>
      </c>
      <c r="AE1338" s="2">
        <v>3034</v>
      </c>
      <c r="AF1338" s="2">
        <v>0</v>
      </c>
      <c r="AG1338" s="2">
        <v>0</v>
      </c>
      <c r="AH1338" s="2">
        <v>4324</v>
      </c>
      <c r="AI1338" s="2">
        <v>0</v>
      </c>
      <c r="AJ1338" s="2">
        <v>0</v>
      </c>
      <c r="AK1338" s="2">
        <v>4831</v>
      </c>
      <c r="AL1338" s="2">
        <v>0</v>
      </c>
      <c r="AM1338" s="2">
        <v>0</v>
      </c>
      <c r="AN1338" s="2">
        <v>4498</v>
      </c>
      <c r="AO1338" s="2">
        <v>0</v>
      </c>
      <c r="AP1338" s="2">
        <v>0</v>
      </c>
      <c r="AQ1338" s="2">
        <v>17584</v>
      </c>
      <c r="AR1338" s="2">
        <v>268</v>
      </c>
      <c r="AS1338" s="2">
        <v>1.52</v>
      </c>
      <c r="AT1338" s="2">
        <v>4378117062</v>
      </c>
      <c r="AU1338" s="2">
        <v>350840347</v>
      </c>
      <c r="AV1338" s="2">
        <v>8.01</v>
      </c>
      <c r="AW1338" s="2">
        <v>12513170000</v>
      </c>
      <c r="AX1338" s="2">
        <v>0</v>
      </c>
      <c r="AY1338" s="2">
        <v>0</v>
      </c>
      <c r="AZ1338" s="2">
        <v>15447363983</v>
      </c>
      <c r="BA1338" s="2">
        <v>0</v>
      </c>
      <c r="BB1338" s="2">
        <v>0</v>
      </c>
      <c r="BC1338" s="2">
        <v>15619010944</v>
      </c>
      <c r="BD1338" s="2">
        <v>0</v>
      </c>
      <c r="BE1338" s="2">
        <v>0</v>
      </c>
      <c r="BF1338" s="2">
        <v>15868025514</v>
      </c>
      <c r="BG1338" s="2">
        <v>0</v>
      </c>
      <c r="BH1338" s="2">
        <v>0</v>
      </c>
      <c r="BI1338" s="2">
        <v>63825687503</v>
      </c>
      <c r="BJ1338" s="2">
        <v>350840347</v>
      </c>
      <c r="BK1338" s="2">
        <v>0.55000000000000004</v>
      </c>
      <c r="BL1338" s="2"/>
      <c r="BM1338" s="3">
        <f t="shared" si="206"/>
        <v>4378.1170620000003</v>
      </c>
      <c r="BN1338" s="3">
        <f t="shared" si="207"/>
        <v>350.84034700000001</v>
      </c>
      <c r="BO1338" s="3">
        <f t="shared" si="208"/>
        <v>12513.17</v>
      </c>
      <c r="BP1338" s="3">
        <f t="shared" si="209"/>
        <v>0</v>
      </c>
      <c r="BQ1338" s="3">
        <f t="shared" si="210"/>
        <v>15447.363982999999</v>
      </c>
      <c r="BR1338" s="3">
        <f t="shared" si="211"/>
        <v>0</v>
      </c>
      <c r="BS1338" s="3">
        <f t="shared" si="212"/>
        <v>15619.010944</v>
      </c>
      <c r="BT1338" s="3">
        <f t="shared" si="213"/>
        <v>0</v>
      </c>
      <c r="BU1338" s="3">
        <f t="shared" si="214"/>
        <v>15868.025514000001</v>
      </c>
      <c r="BV1338" s="3">
        <f t="shared" si="215"/>
        <v>0</v>
      </c>
    </row>
    <row r="1339" spans="1:74" x14ac:dyDescent="0.25">
      <c r="A1339">
        <v>16</v>
      </c>
      <c r="B1339" t="s">
        <v>60</v>
      </c>
      <c r="C1339" t="s">
        <v>61</v>
      </c>
      <c r="D1339">
        <v>2020</v>
      </c>
      <c r="E1339" t="s">
        <v>62</v>
      </c>
      <c r="F1339" t="s">
        <v>63</v>
      </c>
      <c r="G1339">
        <v>2</v>
      </c>
      <c r="H1339" t="s">
        <v>64</v>
      </c>
      <c r="I1339" t="s">
        <v>3430</v>
      </c>
      <c r="J1339" t="s">
        <v>2387</v>
      </c>
      <c r="K1339" t="s">
        <v>2388</v>
      </c>
      <c r="L1339" t="s">
        <v>3461</v>
      </c>
      <c r="M1339" t="s">
        <v>967</v>
      </c>
      <c r="N1339" t="s">
        <v>3471</v>
      </c>
      <c r="O1339" t="s">
        <v>245</v>
      </c>
      <c r="P1339" t="s">
        <v>3501</v>
      </c>
      <c r="Q1339" t="s">
        <v>978</v>
      </c>
      <c r="R1339" t="s">
        <v>3771</v>
      </c>
      <c r="S1339" t="s">
        <v>2407</v>
      </c>
      <c r="T1339">
        <v>12</v>
      </c>
      <c r="U1339">
        <v>3</v>
      </c>
      <c r="V1339" t="s">
        <v>2410</v>
      </c>
      <c r="W1339">
        <v>1</v>
      </c>
      <c r="X1339" t="s">
        <v>72</v>
      </c>
      <c r="Y1339">
        <v>1</v>
      </c>
      <c r="Z1339" t="s">
        <v>73</v>
      </c>
      <c r="AA1339">
        <v>1</v>
      </c>
      <c r="AB1339" s="2">
        <v>27000</v>
      </c>
      <c r="AC1339" s="2">
        <v>20188</v>
      </c>
      <c r="AD1339" s="2">
        <v>74.77</v>
      </c>
      <c r="AE1339" s="2">
        <v>38770</v>
      </c>
      <c r="AF1339" s="2">
        <v>0</v>
      </c>
      <c r="AG1339" s="2">
        <v>0</v>
      </c>
      <c r="AH1339" s="2">
        <v>98986</v>
      </c>
      <c r="AI1339" s="2">
        <v>0</v>
      </c>
      <c r="AJ1339" s="2">
        <v>0</v>
      </c>
      <c r="AK1339" s="2">
        <v>89000</v>
      </c>
      <c r="AL1339" s="2">
        <v>0</v>
      </c>
      <c r="AM1339" s="2">
        <v>0</v>
      </c>
      <c r="AN1339" s="2">
        <v>22800</v>
      </c>
      <c r="AO1339" s="2">
        <v>0</v>
      </c>
      <c r="AP1339" s="2">
        <v>0</v>
      </c>
      <c r="AQ1339" s="2">
        <v>276556</v>
      </c>
      <c r="AR1339" s="2">
        <v>20188</v>
      </c>
      <c r="AS1339" s="2">
        <v>7.3</v>
      </c>
      <c r="AT1339" s="2">
        <v>450743909</v>
      </c>
      <c r="AU1339" s="2">
        <v>62129874</v>
      </c>
      <c r="AV1339" s="2">
        <v>13.78</v>
      </c>
      <c r="AW1339" s="2">
        <v>1156948000</v>
      </c>
      <c r="AX1339" s="2">
        <v>0</v>
      </c>
      <c r="AY1339" s="2">
        <v>0</v>
      </c>
      <c r="AZ1339" s="2">
        <v>2542095474</v>
      </c>
      <c r="BA1339" s="2">
        <v>0</v>
      </c>
      <c r="BB1339" s="2">
        <v>0</v>
      </c>
      <c r="BC1339" s="2">
        <v>2587511264</v>
      </c>
      <c r="BD1339" s="2">
        <v>0</v>
      </c>
      <c r="BE1339" s="2">
        <v>0</v>
      </c>
      <c r="BF1339" s="2">
        <v>2282940513</v>
      </c>
      <c r="BG1339" s="2">
        <v>0</v>
      </c>
      <c r="BH1339" s="2">
        <v>0</v>
      </c>
      <c r="BI1339" s="2">
        <v>9020239160</v>
      </c>
      <c r="BJ1339" s="2">
        <v>62129874</v>
      </c>
      <c r="BK1339" s="2">
        <v>0.69</v>
      </c>
      <c r="BL1339" s="2"/>
      <c r="BM1339" s="3">
        <f t="shared" si="206"/>
        <v>450.74390899999997</v>
      </c>
      <c r="BN1339" s="3">
        <f t="shared" si="207"/>
        <v>62.129874000000001</v>
      </c>
      <c r="BO1339" s="3">
        <f t="shared" si="208"/>
        <v>1156.9480000000001</v>
      </c>
      <c r="BP1339" s="3">
        <f t="shared" si="209"/>
        <v>0</v>
      </c>
      <c r="BQ1339" s="3">
        <f t="shared" si="210"/>
        <v>2542.0954740000002</v>
      </c>
      <c r="BR1339" s="3">
        <f t="shared" si="211"/>
        <v>0</v>
      </c>
      <c r="BS1339" s="3">
        <f t="shared" si="212"/>
        <v>2587.5112640000002</v>
      </c>
      <c r="BT1339" s="3">
        <f t="shared" si="213"/>
        <v>0</v>
      </c>
      <c r="BU1339" s="3">
        <f t="shared" si="214"/>
        <v>2282.940513</v>
      </c>
      <c r="BV1339" s="3">
        <f t="shared" si="215"/>
        <v>0</v>
      </c>
    </row>
    <row r="1340" spans="1:74" x14ac:dyDescent="0.25">
      <c r="A1340">
        <v>16</v>
      </c>
      <c r="B1340" t="s">
        <v>60</v>
      </c>
      <c r="C1340" t="s">
        <v>61</v>
      </c>
      <c r="D1340">
        <v>2020</v>
      </c>
      <c r="E1340" t="s">
        <v>62</v>
      </c>
      <c r="F1340" t="s">
        <v>63</v>
      </c>
      <c r="G1340">
        <v>2</v>
      </c>
      <c r="H1340" t="s">
        <v>64</v>
      </c>
      <c r="I1340" t="s">
        <v>3430</v>
      </c>
      <c r="J1340" t="s">
        <v>2387</v>
      </c>
      <c r="K1340" t="s">
        <v>2388</v>
      </c>
      <c r="L1340" t="s">
        <v>3461</v>
      </c>
      <c r="M1340" t="s">
        <v>967</v>
      </c>
      <c r="N1340" t="s">
        <v>3471</v>
      </c>
      <c r="O1340" t="s">
        <v>245</v>
      </c>
      <c r="P1340" t="s">
        <v>3501</v>
      </c>
      <c r="Q1340" t="s">
        <v>978</v>
      </c>
      <c r="R1340" t="s">
        <v>3771</v>
      </c>
      <c r="S1340" t="s">
        <v>2407</v>
      </c>
      <c r="T1340">
        <v>12</v>
      </c>
      <c r="U1340">
        <v>4</v>
      </c>
      <c r="V1340" t="s">
        <v>2411</v>
      </c>
      <c r="W1340">
        <v>2</v>
      </c>
      <c r="X1340" t="s">
        <v>76</v>
      </c>
      <c r="Y1340">
        <v>1</v>
      </c>
      <c r="Z1340" t="s">
        <v>73</v>
      </c>
      <c r="AA1340">
        <v>1</v>
      </c>
      <c r="AB1340" s="2">
        <v>0</v>
      </c>
      <c r="AC1340" s="2">
        <v>0</v>
      </c>
      <c r="AD1340" s="2">
        <v>0</v>
      </c>
      <c r="AE1340" s="2">
        <v>1</v>
      </c>
      <c r="AF1340" s="2">
        <v>0</v>
      </c>
      <c r="AG1340" s="2">
        <v>0</v>
      </c>
      <c r="AH1340" s="2">
        <v>1</v>
      </c>
      <c r="AI1340" s="2">
        <v>0</v>
      </c>
      <c r="AJ1340" s="2">
        <v>0</v>
      </c>
      <c r="AK1340" s="2">
        <v>1</v>
      </c>
      <c r="AL1340" s="2">
        <v>0</v>
      </c>
      <c r="AM1340" s="2">
        <v>0</v>
      </c>
      <c r="AN1340" s="2">
        <v>1</v>
      </c>
      <c r="AO1340" s="2">
        <v>0</v>
      </c>
      <c r="AP1340" s="2">
        <v>0</v>
      </c>
      <c r="AQ1340" s="2" t="s">
        <v>77</v>
      </c>
      <c r="AR1340" s="2" t="s">
        <v>77</v>
      </c>
      <c r="AS1340" s="2" t="s">
        <v>77</v>
      </c>
      <c r="AT1340" s="2">
        <v>0</v>
      </c>
      <c r="AU1340" s="2">
        <v>0</v>
      </c>
      <c r="AV1340" s="2">
        <v>0</v>
      </c>
      <c r="AW1340" s="2">
        <v>421473000</v>
      </c>
      <c r="AX1340" s="2">
        <v>0</v>
      </c>
      <c r="AY1340" s="2">
        <v>0</v>
      </c>
      <c r="AZ1340" s="2">
        <v>1361437797</v>
      </c>
      <c r="BA1340" s="2">
        <v>0</v>
      </c>
      <c r="BB1340" s="2">
        <v>0</v>
      </c>
      <c r="BC1340" s="2">
        <v>1377506042</v>
      </c>
      <c r="BD1340" s="2">
        <v>0</v>
      </c>
      <c r="BE1340" s="2">
        <v>0</v>
      </c>
      <c r="BF1340" s="2">
        <v>641879197</v>
      </c>
      <c r="BG1340" s="2">
        <v>0</v>
      </c>
      <c r="BH1340" s="2">
        <v>0</v>
      </c>
      <c r="BI1340" s="2">
        <v>3802296036</v>
      </c>
      <c r="BJ1340" s="2">
        <v>0</v>
      </c>
      <c r="BK1340" s="2">
        <v>0</v>
      </c>
      <c r="BL1340" s="2" t="s">
        <v>74</v>
      </c>
      <c r="BM1340" s="3">
        <f t="shared" si="206"/>
        <v>0</v>
      </c>
      <c r="BN1340" s="3">
        <f t="shared" si="207"/>
        <v>0</v>
      </c>
      <c r="BO1340" s="3">
        <f t="shared" si="208"/>
        <v>421.47300000000001</v>
      </c>
      <c r="BP1340" s="3">
        <f t="shared" si="209"/>
        <v>0</v>
      </c>
      <c r="BQ1340" s="3">
        <f t="shared" si="210"/>
        <v>1361.437797</v>
      </c>
      <c r="BR1340" s="3">
        <f t="shared" si="211"/>
        <v>0</v>
      </c>
      <c r="BS1340" s="3">
        <f t="shared" si="212"/>
        <v>1377.506042</v>
      </c>
      <c r="BT1340" s="3">
        <f t="shared" si="213"/>
        <v>0</v>
      </c>
      <c r="BU1340" s="3">
        <f t="shared" si="214"/>
        <v>641.87919699999998</v>
      </c>
      <c r="BV1340" s="3">
        <f t="shared" si="215"/>
        <v>0</v>
      </c>
    </row>
    <row r="1341" spans="1:74" x14ac:dyDescent="0.25">
      <c r="A1341">
        <v>16</v>
      </c>
      <c r="B1341" t="s">
        <v>60</v>
      </c>
      <c r="C1341" t="s">
        <v>61</v>
      </c>
      <c r="D1341">
        <v>2020</v>
      </c>
      <c r="E1341" t="s">
        <v>62</v>
      </c>
      <c r="F1341" t="s">
        <v>63</v>
      </c>
      <c r="G1341">
        <v>2</v>
      </c>
      <c r="H1341" t="s">
        <v>64</v>
      </c>
      <c r="I1341" t="s">
        <v>3430</v>
      </c>
      <c r="J1341" t="s">
        <v>2387</v>
      </c>
      <c r="K1341" t="s">
        <v>2388</v>
      </c>
      <c r="L1341" t="s">
        <v>3461</v>
      </c>
      <c r="M1341" t="s">
        <v>967</v>
      </c>
      <c r="N1341" t="s">
        <v>3471</v>
      </c>
      <c r="O1341" t="s">
        <v>245</v>
      </c>
      <c r="P1341" t="s">
        <v>3501</v>
      </c>
      <c r="Q1341" t="s">
        <v>978</v>
      </c>
      <c r="R1341" t="s">
        <v>3771</v>
      </c>
      <c r="S1341" t="s">
        <v>2407</v>
      </c>
      <c r="T1341">
        <v>12</v>
      </c>
      <c r="U1341">
        <v>5</v>
      </c>
      <c r="V1341" t="s">
        <v>2397</v>
      </c>
      <c r="W1341">
        <v>2</v>
      </c>
      <c r="X1341" t="s">
        <v>76</v>
      </c>
      <c r="Y1341">
        <v>1</v>
      </c>
      <c r="Z1341" t="s">
        <v>73</v>
      </c>
      <c r="AA1341">
        <v>1</v>
      </c>
      <c r="AB1341" s="2">
        <v>0</v>
      </c>
      <c r="AC1341" s="2">
        <v>0</v>
      </c>
      <c r="AD1341" s="2">
        <v>0</v>
      </c>
      <c r="AE1341" s="2">
        <v>100</v>
      </c>
      <c r="AF1341" s="2">
        <v>0</v>
      </c>
      <c r="AG1341" s="2">
        <v>0</v>
      </c>
      <c r="AH1341" s="2">
        <v>0</v>
      </c>
      <c r="AI1341" s="2">
        <v>0</v>
      </c>
      <c r="AJ1341" s="2">
        <v>0</v>
      </c>
      <c r="AK1341" s="2">
        <v>0</v>
      </c>
      <c r="AL1341" s="2">
        <v>0</v>
      </c>
      <c r="AM1341" s="2">
        <v>0</v>
      </c>
      <c r="AN1341" s="2">
        <v>0</v>
      </c>
      <c r="AO1341" s="2">
        <v>0</v>
      </c>
      <c r="AP1341" s="2">
        <v>0</v>
      </c>
      <c r="AQ1341" s="2" t="s">
        <v>77</v>
      </c>
      <c r="AR1341" s="2" t="s">
        <v>77</v>
      </c>
      <c r="AS1341" s="2" t="s">
        <v>77</v>
      </c>
      <c r="AT1341" s="2">
        <v>0</v>
      </c>
      <c r="AU1341" s="2">
        <v>0</v>
      </c>
      <c r="AV1341" s="2">
        <v>0</v>
      </c>
      <c r="AW1341" s="2">
        <v>884000000</v>
      </c>
      <c r="AX1341" s="2">
        <v>0</v>
      </c>
      <c r="AY1341" s="2">
        <v>0</v>
      </c>
      <c r="AZ1341" s="2">
        <v>0</v>
      </c>
      <c r="BA1341" s="2">
        <v>0</v>
      </c>
      <c r="BB1341" s="2">
        <v>0</v>
      </c>
      <c r="BC1341" s="2">
        <v>0</v>
      </c>
      <c r="BD1341" s="2">
        <v>0</v>
      </c>
      <c r="BE1341" s="2">
        <v>0</v>
      </c>
      <c r="BF1341" s="2">
        <v>0</v>
      </c>
      <c r="BG1341" s="2">
        <v>0</v>
      </c>
      <c r="BH1341" s="2">
        <v>0</v>
      </c>
      <c r="BI1341" s="2">
        <v>884000000</v>
      </c>
      <c r="BJ1341" s="2">
        <v>0</v>
      </c>
      <c r="BK1341" s="2">
        <v>0</v>
      </c>
      <c r="BL1341" s="2"/>
      <c r="BM1341" s="3">
        <f t="shared" si="206"/>
        <v>0</v>
      </c>
      <c r="BN1341" s="3">
        <f t="shared" si="207"/>
        <v>0</v>
      </c>
      <c r="BO1341" s="3">
        <f t="shared" si="208"/>
        <v>884</v>
      </c>
      <c r="BP1341" s="3">
        <f t="shared" si="209"/>
        <v>0</v>
      </c>
      <c r="BQ1341" s="3">
        <f t="shared" si="210"/>
        <v>0</v>
      </c>
      <c r="BR1341" s="3">
        <f t="shared" si="211"/>
        <v>0</v>
      </c>
      <c r="BS1341" s="3">
        <f t="shared" si="212"/>
        <v>0</v>
      </c>
      <c r="BT1341" s="3">
        <f t="shared" si="213"/>
        <v>0</v>
      </c>
      <c r="BU1341" s="3">
        <f t="shared" si="214"/>
        <v>0</v>
      </c>
      <c r="BV1341" s="3">
        <f t="shared" si="215"/>
        <v>0</v>
      </c>
    </row>
    <row r="1342" spans="1:74" x14ac:dyDescent="0.25">
      <c r="A1342">
        <v>16</v>
      </c>
      <c r="B1342" t="s">
        <v>60</v>
      </c>
      <c r="C1342" t="s">
        <v>61</v>
      </c>
      <c r="D1342">
        <v>2020</v>
      </c>
      <c r="E1342" t="s">
        <v>62</v>
      </c>
      <c r="F1342" t="s">
        <v>63</v>
      </c>
      <c r="G1342">
        <v>2</v>
      </c>
      <c r="H1342" t="s">
        <v>64</v>
      </c>
      <c r="I1342" t="s">
        <v>3430</v>
      </c>
      <c r="J1342" t="s">
        <v>2387</v>
      </c>
      <c r="K1342" t="s">
        <v>2388</v>
      </c>
      <c r="L1342" t="s">
        <v>3461</v>
      </c>
      <c r="M1342" t="s">
        <v>967</v>
      </c>
      <c r="N1342" t="s">
        <v>3471</v>
      </c>
      <c r="O1342" t="s">
        <v>245</v>
      </c>
      <c r="P1342" t="s">
        <v>3501</v>
      </c>
      <c r="Q1342" t="s">
        <v>978</v>
      </c>
      <c r="R1342" t="s">
        <v>3772</v>
      </c>
      <c r="S1342" t="s">
        <v>2412</v>
      </c>
      <c r="T1342">
        <v>11</v>
      </c>
      <c r="U1342">
        <v>1</v>
      </c>
      <c r="V1342" t="s">
        <v>2413</v>
      </c>
      <c r="W1342">
        <v>3</v>
      </c>
      <c r="X1342" t="s">
        <v>128</v>
      </c>
      <c r="Y1342">
        <v>1</v>
      </c>
      <c r="Z1342" t="s">
        <v>73</v>
      </c>
      <c r="AA1342">
        <v>1</v>
      </c>
      <c r="AB1342" s="2">
        <v>12</v>
      </c>
      <c r="AC1342" s="2">
        <v>0</v>
      </c>
      <c r="AD1342" s="2">
        <v>0</v>
      </c>
      <c r="AE1342" s="2">
        <v>25</v>
      </c>
      <c r="AF1342" s="2">
        <v>0</v>
      </c>
      <c r="AG1342" s="2">
        <v>0</v>
      </c>
      <c r="AH1342" s="2">
        <v>35</v>
      </c>
      <c r="AI1342" s="2">
        <v>0</v>
      </c>
      <c r="AJ1342" s="2">
        <v>0</v>
      </c>
      <c r="AK1342" s="2">
        <v>35</v>
      </c>
      <c r="AL1342" s="2">
        <v>0</v>
      </c>
      <c r="AM1342" s="2">
        <v>0</v>
      </c>
      <c r="AN1342" s="2">
        <v>35</v>
      </c>
      <c r="AO1342" s="2">
        <v>0</v>
      </c>
      <c r="AP1342" s="2">
        <v>0</v>
      </c>
      <c r="AQ1342" s="2" t="s">
        <v>77</v>
      </c>
      <c r="AR1342" s="2" t="s">
        <v>77</v>
      </c>
      <c r="AS1342" s="2" t="s">
        <v>77</v>
      </c>
      <c r="AT1342" s="2">
        <v>1762456902</v>
      </c>
      <c r="AU1342" s="2">
        <v>1224365236</v>
      </c>
      <c r="AV1342" s="2">
        <v>69.47</v>
      </c>
      <c r="AW1342" s="2">
        <v>2634971000</v>
      </c>
      <c r="AX1342" s="2">
        <v>0</v>
      </c>
      <c r="AY1342" s="2">
        <v>0</v>
      </c>
      <c r="AZ1342" s="2">
        <v>3648255500</v>
      </c>
      <c r="BA1342" s="2">
        <v>0</v>
      </c>
      <c r="BB1342" s="2">
        <v>0</v>
      </c>
      <c r="BC1342" s="2">
        <v>3746930000</v>
      </c>
      <c r="BD1342" s="2">
        <v>0</v>
      </c>
      <c r="BE1342" s="2">
        <v>0</v>
      </c>
      <c r="BF1342" s="2">
        <v>3848347000</v>
      </c>
      <c r="BG1342" s="2">
        <v>0</v>
      </c>
      <c r="BH1342" s="2">
        <v>0</v>
      </c>
      <c r="BI1342" s="2">
        <v>15640960402</v>
      </c>
      <c r="BJ1342" s="2">
        <v>1224365236</v>
      </c>
      <c r="BK1342" s="2">
        <v>7.83</v>
      </c>
      <c r="BL1342" s="2" t="s">
        <v>2405</v>
      </c>
      <c r="BM1342" s="3">
        <f t="shared" si="206"/>
        <v>1762.4569019999999</v>
      </c>
      <c r="BN1342" s="3">
        <f t="shared" si="207"/>
        <v>1224.3652360000001</v>
      </c>
      <c r="BO1342" s="3">
        <f t="shared" si="208"/>
        <v>2634.971</v>
      </c>
      <c r="BP1342" s="3">
        <f t="shared" si="209"/>
        <v>0</v>
      </c>
      <c r="BQ1342" s="3">
        <f t="shared" si="210"/>
        <v>3648.2555000000002</v>
      </c>
      <c r="BR1342" s="3">
        <f t="shared" si="211"/>
        <v>0</v>
      </c>
      <c r="BS1342" s="3">
        <f t="shared" si="212"/>
        <v>3746.93</v>
      </c>
      <c r="BT1342" s="3">
        <f t="shared" si="213"/>
        <v>0</v>
      </c>
      <c r="BU1342" s="3">
        <f t="shared" si="214"/>
        <v>3848.3470000000002</v>
      </c>
      <c r="BV1342" s="3">
        <f t="shared" si="215"/>
        <v>0</v>
      </c>
    </row>
    <row r="1343" spans="1:74" x14ac:dyDescent="0.25">
      <c r="A1343">
        <v>16</v>
      </c>
      <c r="B1343" t="s">
        <v>60</v>
      </c>
      <c r="C1343" t="s">
        <v>61</v>
      </c>
      <c r="D1343">
        <v>2020</v>
      </c>
      <c r="E1343" t="s">
        <v>62</v>
      </c>
      <c r="F1343" t="s">
        <v>63</v>
      </c>
      <c r="G1343">
        <v>2</v>
      </c>
      <c r="H1343" t="s">
        <v>64</v>
      </c>
      <c r="I1343" t="s">
        <v>3430</v>
      </c>
      <c r="J1343" t="s">
        <v>2387</v>
      </c>
      <c r="K1343" t="s">
        <v>2388</v>
      </c>
      <c r="L1343" t="s">
        <v>3461</v>
      </c>
      <c r="M1343" t="s">
        <v>967</v>
      </c>
      <c r="N1343" t="s">
        <v>3471</v>
      </c>
      <c r="O1343" t="s">
        <v>245</v>
      </c>
      <c r="P1343" t="s">
        <v>3501</v>
      </c>
      <c r="Q1343" t="s">
        <v>978</v>
      </c>
      <c r="R1343" t="s">
        <v>3772</v>
      </c>
      <c r="S1343" t="s">
        <v>2412</v>
      </c>
      <c r="T1343">
        <v>11</v>
      </c>
      <c r="U1343">
        <v>2</v>
      </c>
      <c r="V1343" t="s">
        <v>2414</v>
      </c>
      <c r="W1343">
        <v>3</v>
      </c>
      <c r="X1343" t="s">
        <v>128</v>
      </c>
      <c r="Y1343">
        <v>1</v>
      </c>
      <c r="Z1343" t="s">
        <v>73</v>
      </c>
      <c r="AA1343">
        <v>1</v>
      </c>
      <c r="AB1343" s="2">
        <v>4</v>
      </c>
      <c r="AC1343" s="2">
        <v>0</v>
      </c>
      <c r="AD1343" s="2">
        <v>0</v>
      </c>
      <c r="AE1343" s="2">
        <v>12</v>
      </c>
      <c r="AF1343" s="2">
        <v>0</v>
      </c>
      <c r="AG1343" s="2">
        <v>0</v>
      </c>
      <c r="AH1343" s="2">
        <v>24</v>
      </c>
      <c r="AI1343" s="2">
        <v>0</v>
      </c>
      <c r="AJ1343" s="2">
        <v>0</v>
      </c>
      <c r="AK1343" s="2">
        <v>28</v>
      </c>
      <c r="AL1343" s="2">
        <v>0</v>
      </c>
      <c r="AM1343" s="2">
        <v>0</v>
      </c>
      <c r="AN1343" s="2">
        <v>30</v>
      </c>
      <c r="AO1343" s="2">
        <v>0</v>
      </c>
      <c r="AP1343" s="2">
        <v>0</v>
      </c>
      <c r="AQ1343" s="2" t="s">
        <v>77</v>
      </c>
      <c r="AR1343" s="2" t="s">
        <v>77</v>
      </c>
      <c r="AS1343" s="2" t="s">
        <v>77</v>
      </c>
      <c r="AT1343" s="2">
        <v>378240128</v>
      </c>
      <c r="AU1343" s="2">
        <v>1598316</v>
      </c>
      <c r="AV1343" s="2">
        <v>0.42</v>
      </c>
      <c r="AW1343" s="2">
        <v>465070000</v>
      </c>
      <c r="AX1343" s="2">
        <v>0</v>
      </c>
      <c r="AY1343" s="2">
        <v>0</v>
      </c>
      <c r="AZ1343" s="2">
        <v>1493807000</v>
      </c>
      <c r="BA1343" s="2">
        <v>0</v>
      </c>
      <c r="BB1343" s="2">
        <v>0</v>
      </c>
      <c r="BC1343" s="2">
        <v>1523682500</v>
      </c>
      <c r="BD1343" s="2">
        <v>0</v>
      </c>
      <c r="BE1343" s="2">
        <v>0</v>
      </c>
      <c r="BF1343" s="2">
        <v>1555157000</v>
      </c>
      <c r="BG1343" s="2">
        <v>0</v>
      </c>
      <c r="BH1343" s="2">
        <v>0</v>
      </c>
      <c r="BI1343" s="2">
        <v>5415956628</v>
      </c>
      <c r="BJ1343" s="2">
        <v>1598316</v>
      </c>
      <c r="BK1343" s="2">
        <v>0.03</v>
      </c>
      <c r="BL1343" s="2" t="s">
        <v>2405</v>
      </c>
      <c r="BM1343" s="3">
        <f t="shared" si="206"/>
        <v>378.24012800000003</v>
      </c>
      <c r="BN1343" s="3">
        <f t="shared" si="207"/>
        <v>1.5983160000000001</v>
      </c>
      <c r="BO1343" s="3">
        <f t="shared" si="208"/>
        <v>465.07</v>
      </c>
      <c r="BP1343" s="3">
        <f t="shared" si="209"/>
        <v>0</v>
      </c>
      <c r="BQ1343" s="3">
        <f t="shared" si="210"/>
        <v>1493.807</v>
      </c>
      <c r="BR1343" s="3">
        <f t="shared" si="211"/>
        <v>0</v>
      </c>
      <c r="BS1343" s="3">
        <f t="shared" si="212"/>
        <v>1523.6824999999999</v>
      </c>
      <c r="BT1343" s="3">
        <f t="shared" si="213"/>
        <v>0</v>
      </c>
      <c r="BU1343" s="3">
        <f t="shared" si="214"/>
        <v>1555.1569999999999</v>
      </c>
      <c r="BV1343" s="3">
        <f t="shared" si="215"/>
        <v>0</v>
      </c>
    </row>
    <row r="1344" spans="1:74" x14ac:dyDescent="0.25">
      <c r="A1344">
        <v>16</v>
      </c>
      <c r="B1344" t="s">
        <v>60</v>
      </c>
      <c r="C1344" t="s">
        <v>61</v>
      </c>
      <c r="D1344">
        <v>2020</v>
      </c>
      <c r="E1344" t="s">
        <v>62</v>
      </c>
      <c r="F1344" t="s">
        <v>63</v>
      </c>
      <c r="G1344">
        <v>2</v>
      </c>
      <c r="H1344" t="s">
        <v>64</v>
      </c>
      <c r="I1344" t="s">
        <v>3430</v>
      </c>
      <c r="J1344" t="s">
        <v>2387</v>
      </c>
      <c r="K1344" t="s">
        <v>2388</v>
      </c>
      <c r="L1344" t="s">
        <v>3461</v>
      </c>
      <c r="M1344" t="s">
        <v>967</v>
      </c>
      <c r="N1344" t="s">
        <v>3471</v>
      </c>
      <c r="O1344" t="s">
        <v>245</v>
      </c>
      <c r="P1344" t="s">
        <v>3501</v>
      </c>
      <c r="Q1344" t="s">
        <v>978</v>
      </c>
      <c r="R1344" t="s">
        <v>3772</v>
      </c>
      <c r="S1344" t="s">
        <v>2412</v>
      </c>
      <c r="T1344">
        <v>11</v>
      </c>
      <c r="U1344">
        <v>3</v>
      </c>
      <c r="V1344" t="s">
        <v>2415</v>
      </c>
      <c r="W1344">
        <v>3</v>
      </c>
      <c r="X1344" t="s">
        <v>128</v>
      </c>
      <c r="Y1344">
        <v>1</v>
      </c>
      <c r="Z1344" t="s">
        <v>73</v>
      </c>
      <c r="AA1344">
        <v>1</v>
      </c>
      <c r="AB1344" s="2">
        <v>0</v>
      </c>
      <c r="AC1344" s="2">
        <v>0</v>
      </c>
      <c r="AD1344" s="2">
        <v>0</v>
      </c>
      <c r="AE1344" s="2">
        <v>3</v>
      </c>
      <c r="AF1344" s="2">
        <v>0</v>
      </c>
      <c r="AG1344" s="2">
        <v>0</v>
      </c>
      <c r="AH1344" s="2">
        <v>11</v>
      </c>
      <c r="AI1344" s="2">
        <v>0</v>
      </c>
      <c r="AJ1344" s="2">
        <v>0</v>
      </c>
      <c r="AK1344" s="2">
        <v>16</v>
      </c>
      <c r="AL1344" s="2">
        <v>0</v>
      </c>
      <c r="AM1344" s="2">
        <v>0</v>
      </c>
      <c r="AN1344" s="2">
        <v>18</v>
      </c>
      <c r="AO1344" s="2">
        <v>0</v>
      </c>
      <c r="AP1344" s="2">
        <v>0</v>
      </c>
      <c r="AQ1344" s="2" t="s">
        <v>77</v>
      </c>
      <c r="AR1344" s="2" t="s">
        <v>77</v>
      </c>
      <c r="AS1344" s="2" t="s">
        <v>77</v>
      </c>
      <c r="AT1344" s="2">
        <v>0</v>
      </c>
      <c r="AU1344" s="2">
        <v>0</v>
      </c>
      <c r="AV1344" s="2">
        <v>0</v>
      </c>
      <c r="AW1344" s="2">
        <v>3300000000</v>
      </c>
      <c r="AX1344" s="2">
        <v>0</v>
      </c>
      <c r="AY1344" s="2">
        <v>0</v>
      </c>
      <c r="AZ1344" s="2">
        <v>5382271000</v>
      </c>
      <c r="BA1344" s="2">
        <v>0</v>
      </c>
      <c r="BB1344" s="2">
        <v>0</v>
      </c>
      <c r="BC1344" s="2">
        <v>5644483500</v>
      </c>
      <c r="BD1344" s="2">
        <v>0</v>
      </c>
      <c r="BE1344" s="2">
        <v>0</v>
      </c>
      <c r="BF1344" s="2">
        <v>3607201000</v>
      </c>
      <c r="BG1344" s="2">
        <v>0</v>
      </c>
      <c r="BH1344" s="2">
        <v>0</v>
      </c>
      <c r="BI1344" s="2">
        <v>17933955500</v>
      </c>
      <c r="BJ1344" s="2">
        <v>0</v>
      </c>
      <c r="BK1344" s="2">
        <v>0</v>
      </c>
      <c r="BL1344" s="2" t="s">
        <v>74</v>
      </c>
      <c r="BM1344" s="3">
        <f t="shared" si="206"/>
        <v>0</v>
      </c>
      <c r="BN1344" s="3">
        <f t="shared" si="207"/>
        <v>0</v>
      </c>
      <c r="BO1344" s="3">
        <f t="shared" si="208"/>
        <v>3300</v>
      </c>
      <c r="BP1344" s="3">
        <f t="shared" si="209"/>
        <v>0</v>
      </c>
      <c r="BQ1344" s="3">
        <f t="shared" si="210"/>
        <v>5382.2709999999997</v>
      </c>
      <c r="BR1344" s="3">
        <f t="shared" si="211"/>
        <v>0</v>
      </c>
      <c r="BS1344" s="3">
        <f t="shared" si="212"/>
        <v>5644.4835000000003</v>
      </c>
      <c r="BT1344" s="3">
        <f t="shared" si="213"/>
        <v>0</v>
      </c>
      <c r="BU1344" s="3">
        <f t="shared" si="214"/>
        <v>3607.201</v>
      </c>
      <c r="BV1344" s="3">
        <f t="shared" si="215"/>
        <v>0</v>
      </c>
    </row>
    <row r="1345" spans="1:74" x14ac:dyDescent="0.25">
      <c r="A1345">
        <v>16</v>
      </c>
      <c r="B1345" t="s">
        <v>60</v>
      </c>
      <c r="C1345" t="s">
        <v>61</v>
      </c>
      <c r="D1345">
        <v>2020</v>
      </c>
      <c r="E1345" t="s">
        <v>62</v>
      </c>
      <c r="F1345" t="s">
        <v>63</v>
      </c>
      <c r="G1345">
        <v>2</v>
      </c>
      <c r="H1345" t="s">
        <v>64</v>
      </c>
      <c r="I1345" t="s">
        <v>3430</v>
      </c>
      <c r="J1345" t="s">
        <v>2387</v>
      </c>
      <c r="K1345" t="s">
        <v>2388</v>
      </c>
      <c r="L1345" t="s">
        <v>3461</v>
      </c>
      <c r="M1345" t="s">
        <v>967</v>
      </c>
      <c r="N1345" t="s">
        <v>3471</v>
      </c>
      <c r="O1345" t="s">
        <v>245</v>
      </c>
      <c r="P1345" t="s">
        <v>3501</v>
      </c>
      <c r="Q1345" t="s">
        <v>978</v>
      </c>
      <c r="R1345" t="s">
        <v>3772</v>
      </c>
      <c r="S1345" t="s">
        <v>2412</v>
      </c>
      <c r="T1345">
        <v>11</v>
      </c>
      <c r="U1345">
        <v>4</v>
      </c>
      <c r="V1345" t="s">
        <v>2416</v>
      </c>
      <c r="W1345">
        <v>3</v>
      </c>
      <c r="X1345" t="s">
        <v>128</v>
      </c>
      <c r="Y1345">
        <v>1</v>
      </c>
      <c r="Z1345" t="s">
        <v>73</v>
      </c>
      <c r="AA1345">
        <v>1</v>
      </c>
      <c r="AB1345" s="2">
        <v>116</v>
      </c>
      <c r="AC1345" s="2">
        <v>108</v>
      </c>
      <c r="AD1345" s="2">
        <v>93.1</v>
      </c>
      <c r="AE1345" s="2">
        <v>119</v>
      </c>
      <c r="AF1345" s="2">
        <v>0</v>
      </c>
      <c r="AG1345" s="2">
        <v>0</v>
      </c>
      <c r="AH1345" s="2">
        <v>119</v>
      </c>
      <c r="AI1345" s="2">
        <v>0</v>
      </c>
      <c r="AJ1345" s="2">
        <v>0</v>
      </c>
      <c r="AK1345" s="2">
        <v>119</v>
      </c>
      <c r="AL1345" s="2">
        <v>0</v>
      </c>
      <c r="AM1345" s="2">
        <v>0</v>
      </c>
      <c r="AN1345" s="2">
        <v>119</v>
      </c>
      <c r="AO1345" s="2">
        <v>0</v>
      </c>
      <c r="AP1345" s="2">
        <v>0</v>
      </c>
      <c r="AQ1345" s="2" t="s">
        <v>77</v>
      </c>
      <c r="AR1345" s="2" t="s">
        <v>77</v>
      </c>
      <c r="AS1345" s="2" t="s">
        <v>77</v>
      </c>
      <c r="AT1345" s="2">
        <v>34758454062</v>
      </c>
      <c r="AU1345" s="2">
        <v>25236787492</v>
      </c>
      <c r="AV1345" s="2">
        <v>72.61</v>
      </c>
      <c r="AW1345" s="2">
        <v>48968208000</v>
      </c>
      <c r="AX1345" s="2">
        <v>0</v>
      </c>
      <c r="AY1345" s="2">
        <v>0</v>
      </c>
      <c r="AZ1345" s="2">
        <v>59416716000</v>
      </c>
      <c r="BA1345" s="2">
        <v>0</v>
      </c>
      <c r="BB1345" s="2">
        <v>0</v>
      </c>
      <c r="BC1345" s="2">
        <v>56627608500</v>
      </c>
      <c r="BD1345" s="2">
        <v>0</v>
      </c>
      <c r="BE1345" s="2">
        <v>0</v>
      </c>
      <c r="BF1345" s="2">
        <v>52327785500</v>
      </c>
      <c r="BG1345" s="2">
        <v>0</v>
      </c>
      <c r="BH1345" s="2">
        <v>0</v>
      </c>
      <c r="BI1345" s="2">
        <v>252098772062</v>
      </c>
      <c r="BJ1345" s="2">
        <v>25236787492</v>
      </c>
      <c r="BK1345" s="2">
        <v>10.01</v>
      </c>
      <c r="BL1345" s="2"/>
      <c r="BM1345" s="3">
        <f t="shared" si="206"/>
        <v>34758.454061999997</v>
      </c>
      <c r="BN1345" s="3">
        <f t="shared" si="207"/>
        <v>25236.787491999999</v>
      </c>
      <c r="BO1345" s="3">
        <f t="shared" si="208"/>
        <v>48968.207999999999</v>
      </c>
      <c r="BP1345" s="3">
        <f t="shared" si="209"/>
        <v>0</v>
      </c>
      <c r="BQ1345" s="3">
        <f t="shared" si="210"/>
        <v>59416.716</v>
      </c>
      <c r="BR1345" s="3">
        <f t="shared" si="211"/>
        <v>0</v>
      </c>
      <c r="BS1345" s="3">
        <f t="shared" si="212"/>
        <v>56627.608500000002</v>
      </c>
      <c r="BT1345" s="3">
        <f t="shared" si="213"/>
        <v>0</v>
      </c>
      <c r="BU1345" s="3">
        <f t="shared" si="214"/>
        <v>52327.785499999998</v>
      </c>
      <c r="BV1345" s="3">
        <f t="shared" si="215"/>
        <v>0</v>
      </c>
    </row>
    <row r="1346" spans="1:74" x14ac:dyDescent="0.25">
      <c r="A1346">
        <v>16</v>
      </c>
      <c r="B1346" t="s">
        <v>60</v>
      </c>
      <c r="C1346" t="s">
        <v>61</v>
      </c>
      <c r="D1346">
        <v>2020</v>
      </c>
      <c r="E1346" t="s">
        <v>62</v>
      </c>
      <c r="F1346" t="s">
        <v>63</v>
      </c>
      <c r="G1346">
        <v>2</v>
      </c>
      <c r="H1346" t="s">
        <v>64</v>
      </c>
      <c r="I1346" t="s">
        <v>3430</v>
      </c>
      <c r="J1346" t="s">
        <v>2387</v>
      </c>
      <c r="K1346" t="s">
        <v>2388</v>
      </c>
      <c r="L1346" t="s">
        <v>3461</v>
      </c>
      <c r="M1346" t="s">
        <v>967</v>
      </c>
      <c r="N1346" t="s">
        <v>3471</v>
      </c>
      <c r="O1346" t="s">
        <v>245</v>
      </c>
      <c r="P1346" t="s">
        <v>3501</v>
      </c>
      <c r="Q1346" t="s">
        <v>978</v>
      </c>
      <c r="R1346" t="s">
        <v>3772</v>
      </c>
      <c r="S1346" t="s">
        <v>2412</v>
      </c>
      <c r="T1346">
        <v>11</v>
      </c>
      <c r="U1346">
        <v>5</v>
      </c>
      <c r="V1346" t="s">
        <v>2417</v>
      </c>
      <c r="W1346">
        <v>2</v>
      </c>
      <c r="X1346" t="s">
        <v>76</v>
      </c>
      <c r="Y1346">
        <v>1</v>
      </c>
      <c r="Z1346" t="s">
        <v>73</v>
      </c>
      <c r="AA1346">
        <v>1</v>
      </c>
      <c r="AB1346" s="2">
        <v>100</v>
      </c>
      <c r="AC1346" s="2">
        <v>0</v>
      </c>
      <c r="AD1346" s="2">
        <v>0</v>
      </c>
      <c r="AE1346" s="2">
        <v>100</v>
      </c>
      <c r="AF1346" s="2">
        <v>0</v>
      </c>
      <c r="AG1346" s="2">
        <v>0</v>
      </c>
      <c r="AH1346" s="2">
        <v>100</v>
      </c>
      <c r="AI1346" s="2">
        <v>0</v>
      </c>
      <c r="AJ1346" s="2">
        <v>0</v>
      </c>
      <c r="AK1346" s="2">
        <v>100</v>
      </c>
      <c r="AL1346" s="2">
        <v>0</v>
      </c>
      <c r="AM1346" s="2">
        <v>0</v>
      </c>
      <c r="AN1346" s="2">
        <v>100</v>
      </c>
      <c r="AO1346" s="2">
        <v>0</v>
      </c>
      <c r="AP1346" s="2">
        <v>0</v>
      </c>
      <c r="AQ1346" s="2" t="s">
        <v>77</v>
      </c>
      <c r="AR1346" s="2" t="s">
        <v>77</v>
      </c>
      <c r="AS1346" s="2" t="s">
        <v>77</v>
      </c>
      <c r="AT1346" s="2">
        <v>41531173408</v>
      </c>
      <c r="AU1346" s="2">
        <v>18548575765</v>
      </c>
      <c r="AV1346" s="2">
        <v>44.66</v>
      </c>
      <c r="AW1346" s="2">
        <v>29467207000</v>
      </c>
      <c r="AX1346" s="2">
        <v>0</v>
      </c>
      <c r="AY1346" s="2">
        <v>0</v>
      </c>
      <c r="AZ1346" s="2">
        <v>32327892500</v>
      </c>
      <c r="BA1346" s="2">
        <v>0</v>
      </c>
      <c r="BB1346" s="2">
        <v>0</v>
      </c>
      <c r="BC1346" s="2">
        <v>32688985000</v>
      </c>
      <c r="BD1346" s="2">
        <v>0</v>
      </c>
      <c r="BE1346" s="2">
        <v>0</v>
      </c>
      <c r="BF1346" s="2">
        <v>30715415500</v>
      </c>
      <c r="BG1346" s="2">
        <v>0</v>
      </c>
      <c r="BH1346" s="2">
        <v>0</v>
      </c>
      <c r="BI1346" s="2">
        <v>166730673408</v>
      </c>
      <c r="BJ1346" s="2">
        <v>18548575765</v>
      </c>
      <c r="BK1346" s="2">
        <v>11.12</v>
      </c>
      <c r="BL1346" s="2" t="s">
        <v>2405</v>
      </c>
      <c r="BM1346" s="3">
        <f t="shared" si="206"/>
        <v>41531.173408000002</v>
      </c>
      <c r="BN1346" s="3">
        <f t="shared" si="207"/>
        <v>18548.575765000001</v>
      </c>
      <c r="BO1346" s="3">
        <f t="shared" si="208"/>
        <v>29467.206999999999</v>
      </c>
      <c r="BP1346" s="3">
        <f t="shared" si="209"/>
        <v>0</v>
      </c>
      <c r="BQ1346" s="3">
        <f t="shared" si="210"/>
        <v>32327.892500000002</v>
      </c>
      <c r="BR1346" s="3">
        <f t="shared" si="211"/>
        <v>0</v>
      </c>
      <c r="BS1346" s="3">
        <f t="shared" si="212"/>
        <v>32688.985000000001</v>
      </c>
      <c r="BT1346" s="3">
        <f t="shared" si="213"/>
        <v>0</v>
      </c>
      <c r="BU1346" s="3">
        <f t="shared" si="214"/>
        <v>30715.415499999999</v>
      </c>
      <c r="BV1346" s="3">
        <f t="shared" si="215"/>
        <v>0</v>
      </c>
    </row>
    <row r="1347" spans="1:74" x14ac:dyDescent="0.25">
      <c r="A1347">
        <v>16</v>
      </c>
      <c r="B1347" t="s">
        <v>60</v>
      </c>
      <c r="C1347" t="s">
        <v>61</v>
      </c>
      <c r="D1347">
        <v>2020</v>
      </c>
      <c r="E1347" t="s">
        <v>62</v>
      </c>
      <c r="F1347" t="s">
        <v>63</v>
      </c>
      <c r="G1347">
        <v>2</v>
      </c>
      <c r="H1347" t="s">
        <v>64</v>
      </c>
      <c r="I1347" t="s">
        <v>3430</v>
      </c>
      <c r="J1347" t="s">
        <v>2387</v>
      </c>
      <c r="K1347" t="s">
        <v>2388</v>
      </c>
      <c r="L1347" t="s">
        <v>3461</v>
      </c>
      <c r="M1347" t="s">
        <v>967</v>
      </c>
      <c r="N1347" t="s">
        <v>3471</v>
      </c>
      <c r="O1347" t="s">
        <v>245</v>
      </c>
      <c r="P1347" t="s">
        <v>3501</v>
      </c>
      <c r="Q1347" t="s">
        <v>978</v>
      </c>
      <c r="R1347" t="s">
        <v>3772</v>
      </c>
      <c r="S1347" t="s">
        <v>2412</v>
      </c>
      <c r="T1347">
        <v>11</v>
      </c>
      <c r="U1347">
        <v>6</v>
      </c>
      <c r="V1347" t="s">
        <v>2418</v>
      </c>
      <c r="W1347">
        <v>3</v>
      </c>
      <c r="X1347" t="s">
        <v>128</v>
      </c>
      <c r="Y1347">
        <v>1</v>
      </c>
      <c r="Z1347" t="s">
        <v>73</v>
      </c>
      <c r="AA1347">
        <v>1</v>
      </c>
      <c r="AB1347" s="2">
        <v>10</v>
      </c>
      <c r="AC1347" s="2">
        <v>0</v>
      </c>
      <c r="AD1347" s="2">
        <v>0</v>
      </c>
      <c r="AE1347" s="2">
        <v>50</v>
      </c>
      <c r="AF1347" s="2">
        <v>0</v>
      </c>
      <c r="AG1347" s="2">
        <v>0</v>
      </c>
      <c r="AH1347" s="2">
        <v>75</v>
      </c>
      <c r="AI1347" s="2">
        <v>0</v>
      </c>
      <c r="AJ1347" s="2">
        <v>0</v>
      </c>
      <c r="AK1347" s="2">
        <v>100</v>
      </c>
      <c r="AL1347" s="2">
        <v>0</v>
      </c>
      <c r="AM1347" s="2">
        <v>0</v>
      </c>
      <c r="AN1347" s="2">
        <v>0</v>
      </c>
      <c r="AO1347" s="2">
        <v>0</v>
      </c>
      <c r="AP1347" s="2">
        <v>0</v>
      </c>
      <c r="AQ1347" s="2" t="s">
        <v>77</v>
      </c>
      <c r="AR1347" s="2" t="s">
        <v>77</v>
      </c>
      <c r="AS1347" s="2" t="s">
        <v>77</v>
      </c>
      <c r="AT1347" s="2">
        <v>72000000</v>
      </c>
      <c r="AU1347" s="2">
        <v>0</v>
      </c>
      <c r="AV1347" s="2">
        <v>0</v>
      </c>
      <c r="AW1347" s="2">
        <v>107800000</v>
      </c>
      <c r="AX1347" s="2">
        <v>0</v>
      </c>
      <c r="AY1347" s="2">
        <v>0</v>
      </c>
      <c r="AZ1347" s="2">
        <v>135000000</v>
      </c>
      <c r="BA1347" s="2">
        <v>0</v>
      </c>
      <c r="BB1347" s="2">
        <v>0</v>
      </c>
      <c r="BC1347" s="2">
        <v>135000000</v>
      </c>
      <c r="BD1347" s="2">
        <v>0</v>
      </c>
      <c r="BE1347" s="2">
        <v>0</v>
      </c>
      <c r="BF1347" s="2">
        <v>0</v>
      </c>
      <c r="BG1347" s="2">
        <v>0</v>
      </c>
      <c r="BH1347" s="2">
        <v>0</v>
      </c>
      <c r="BI1347" s="2">
        <v>449800000</v>
      </c>
      <c r="BJ1347" s="2">
        <v>0</v>
      </c>
      <c r="BK1347" s="2">
        <v>0</v>
      </c>
      <c r="BL1347" s="2" t="s">
        <v>74</v>
      </c>
      <c r="BM1347" s="3">
        <f t="shared" ref="BM1347:BM1410" si="216">AT1347 / 1000000</f>
        <v>72</v>
      </c>
      <c r="BN1347" s="3">
        <f t="shared" ref="BN1347:BN1410" si="217">AU1347 / 1000000</f>
        <v>0</v>
      </c>
      <c r="BO1347" s="3">
        <f t="shared" ref="BO1347:BO1410" si="218">AW1347 / 1000000</f>
        <v>107.8</v>
      </c>
      <c r="BP1347" s="3">
        <f t="shared" ref="BP1347:BP1410" si="219">AX1347 / 1000000</f>
        <v>0</v>
      </c>
      <c r="BQ1347" s="3">
        <f t="shared" ref="BQ1347:BQ1410" si="220">AZ1347 / 1000000</f>
        <v>135</v>
      </c>
      <c r="BR1347" s="3">
        <f t="shared" ref="BR1347:BR1410" si="221">BA1347 / 1000000</f>
        <v>0</v>
      </c>
      <c r="BS1347" s="3">
        <f t="shared" ref="BS1347:BS1410" si="222">BC1347 / 1000000</f>
        <v>135</v>
      </c>
      <c r="BT1347" s="3">
        <f t="shared" ref="BT1347:BT1410" si="223">BD1347 / 1000000</f>
        <v>0</v>
      </c>
      <c r="BU1347" s="3">
        <f t="shared" ref="BU1347:BU1410" si="224">BF1347 / 1000000</f>
        <v>0</v>
      </c>
      <c r="BV1347" s="3">
        <f t="shared" ref="BV1347:BV1410" si="225">BG1347 / 1000000</f>
        <v>0</v>
      </c>
    </row>
    <row r="1348" spans="1:74" x14ac:dyDescent="0.25">
      <c r="A1348">
        <v>16</v>
      </c>
      <c r="B1348" t="s">
        <v>60</v>
      </c>
      <c r="C1348" t="s">
        <v>61</v>
      </c>
      <c r="D1348">
        <v>2020</v>
      </c>
      <c r="E1348" t="s">
        <v>62</v>
      </c>
      <c r="F1348" t="s">
        <v>63</v>
      </c>
      <c r="G1348">
        <v>2</v>
      </c>
      <c r="H1348" t="s">
        <v>64</v>
      </c>
      <c r="I1348" t="s">
        <v>3430</v>
      </c>
      <c r="J1348" t="s">
        <v>2387</v>
      </c>
      <c r="K1348" t="s">
        <v>2388</v>
      </c>
      <c r="L1348" t="s">
        <v>3461</v>
      </c>
      <c r="M1348" t="s">
        <v>967</v>
      </c>
      <c r="N1348" t="s">
        <v>3471</v>
      </c>
      <c r="O1348" t="s">
        <v>245</v>
      </c>
      <c r="P1348" t="s">
        <v>3501</v>
      </c>
      <c r="Q1348" t="s">
        <v>978</v>
      </c>
      <c r="R1348" t="s">
        <v>3773</v>
      </c>
      <c r="S1348" t="s">
        <v>2419</v>
      </c>
      <c r="T1348">
        <v>21</v>
      </c>
      <c r="U1348">
        <v>1</v>
      </c>
      <c r="V1348" t="s">
        <v>2420</v>
      </c>
      <c r="W1348">
        <v>2</v>
      </c>
      <c r="X1348" t="s">
        <v>76</v>
      </c>
      <c r="Y1348">
        <v>1</v>
      </c>
      <c r="Z1348" t="s">
        <v>73</v>
      </c>
      <c r="AA1348">
        <v>1</v>
      </c>
      <c r="AB1348" s="2">
        <v>40000</v>
      </c>
      <c r="AC1348" s="2">
        <v>32491</v>
      </c>
      <c r="AD1348" s="2">
        <v>81.23</v>
      </c>
      <c r="AE1348" s="2">
        <v>40000</v>
      </c>
      <c r="AF1348" s="2">
        <v>0</v>
      </c>
      <c r="AG1348" s="2">
        <v>0</v>
      </c>
      <c r="AH1348" s="2">
        <v>40000</v>
      </c>
      <c r="AI1348" s="2">
        <v>0</v>
      </c>
      <c r="AJ1348" s="2">
        <v>0</v>
      </c>
      <c r="AK1348" s="2">
        <v>40000</v>
      </c>
      <c r="AL1348" s="2">
        <v>0</v>
      </c>
      <c r="AM1348" s="2">
        <v>0</v>
      </c>
      <c r="AN1348" s="2">
        <v>40000</v>
      </c>
      <c r="AO1348" s="2">
        <v>0</v>
      </c>
      <c r="AP1348" s="2">
        <v>0</v>
      </c>
      <c r="AQ1348" s="2" t="s">
        <v>77</v>
      </c>
      <c r="AR1348" s="2" t="s">
        <v>77</v>
      </c>
      <c r="AS1348" s="2" t="s">
        <v>77</v>
      </c>
      <c r="AT1348" s="2">
        <v>13928201500</v>
      </c>
      <c r="AU1348" s="2">
        <v>3909453067</v>
      </c>
      <c r="AV1348" s="2">
        <v>28.07</v>
      </c>
      <c r="AW1348" s="2">
        <v>13950294000</v>
      </c>
      <c r="AX1348" s="2">
        <v>0</v>
      </c>
      <c r="AY1348" s="2">
        <v>0</v>
      </c>
      <c r="AZ1348" s="2">
        <v>13981163200</v>
      </c>
      <c r="BA1348" s="2">
        <v>0</v>
      </c>
      <c r="BB1348" s="2">
        <v>0</v>
      </c>
      <c r="BC1348" s="2">
        <v>19488595000</v>
      </c>
      <c r="BD1348" s="2">
        <v>0</v>
      </c>
      <c r="BE1348" s="2">
        <v>0</v>
      </c>
      <c r="BF1348" s="2">
        <v>3484470900</v>
      </c>
      <c r="BG1348" s="2">
        <v>0</v>
      </c>
      <c r="BH1348" s="2">
        <v>0</v>
      </c>
      <c r="BI1348" s="2">
        <v>64832724600</v>
      </c>
      <c r="BJ1348" s="2">
        <v>3909453067</v>
      </c>
      <c r="BK1348" s="2">
        <v>6.03</v>
      </c>
      <c r="BL1348" s="2"/>
      <c r="BM1348" s="3">
        <f t="shared" si="216"/>
        <v>13928.201499999999</v>
      </c>
      <c r="BN1348" s="3">
        <f t="shared" si="217"/>
        <v>3909.4530669999999</v>
      </c>
      <c r="BO1348" s="3">
        <f t="shared" si="218"/>
        <v>13950.294</v>
      </c>
      <c r="BP1348" s="3">
        <f t="shared" si="219"/>
        <v>0</v>
      </c>
      <c r="BQ1348" s="3">
        <f t="shared" si="220"/>
        <v>13981.163200000001</v>
      </c>
      <c r="BR1348" s="3">
        <f t="shared" si="221"/>
        <v>0</v>
      </c>
      <c r="BS1348" s="3">
        <f t="shared" si="222"/>
        <v>19488.595000000001</v>
      </c>
      <c r="BT1348" s="3">
        <f t="shared" si="223"/>
        <v>0</v>
      </c>
      <c r="BU1348" s="3">
        <f t="shared" si="224"/>
        <v>3484.4708999999998</v>
      </c>
      <c r="BV1348" s="3">
        <f t="shared" si="225"/>
        <v>0</v>
      </c>
    </row>
    <row r="1349" spans="1:74" x14ac:dyDescent="0.25">
      <c r="A1349">
        <v>16</v>
      </c>
      <c r="B1349" t="s">
        <v>60</v>
      </c>
      <c r="C1349" t="s">
        <v>61</v>
      </c>
      <c r="D1349">
        <v>2020</v>
      </c>
      <c r="E1349" t="s">
        <v>62</v>
      </c>
      <c r="F1349" t="s">
        <v>63</v>
      </c>
      <c r="G1349">
        <v>2</v>
      </c>
      <c r="H1349" t="s">
        <v>64</v>
      </c>
      <c r="I1349" t="s">
        <v>3430</v>
      </c>
      <c r="J1349" t="s">
        <v>2387</v>
      </c>
      <c r="K1349" t="s">
        <v>2388</v>
      </c>
      <c r="L1349" t="s">
        <v>3461</v>
      </c>
      <c r="M1349" t="s">
        <v>967</v>
      </c>
      <c r="N1349" t="s">
        <v>3471</v>
      </c>
      <c r="O1349" t="s">
        <v>245</v>
      </c>
      <c r="P1349" t="s">
        <v>3501</v>
      </c>
      <c r="Q1349" t="s">
        <v>978</v>
      </c>
      <c r="R1349" t="s">
        <v>3773</v>
      </c>
      <c r="S1349" t="s">
        <v>2419</v>
      </c>
      <c r="T1349">
        <v>21</v>
      </c>
      <c r="U1349">
        <v>2</v>
      </c>
      <c r="V1349" t="s">
        <v>2421</v>
      </c>
      <c r="W1349">
        <v>3</v>
      </c>
      <c r="X1349" t="s">
        <v>128</v>
      </c>
      <c r="Y1349">
        <v>1</v>
      </c>
      <c r="Z1349" t="s">
        <v>73</v>
      </c>
      <c r="AA1349">
        <v>1</v>
      </c>
      <c r="AB1349" s="2">
        <v>10</v>
      </c>
      <c r="AC1349" s="2">
        <v>0</v>
      </c>
      <c r="AD1349" s="2">
        <v>0</v>
      </c>
      <c r="AE1349" s="2">
        <v>20</v>
      </c>
      <c r="AF1349" s="2">
        <v>0</v>
      </c>
      <c r="AG1349" s="2">
        <v>0</v>
      </c>
      <c r="AH1349" s="2">
        <v>20</v>
      </c>
      <c r="AI1349" s="2">
        <v>0</v>
      </c>
      <c r="AJ1349" s="2">
        <v>0</v>
      </c>
      <c r="AK1349" s="2">
        <v>30</v>
      </c>
      <c r="AL1349" s="2">
        <v>0</v>
      </c>
      <c r="AM1349" s="2">
        <v>0</v>
      </c>
      <c r="AN1349" s="2">
        <v>30</v>
      </c>
      <c r="AO1349" s="2">
        <v>0</v>
      </c>
      <c r="AP1349" s="2">
        <v>0</v>
      </c>
      <c r="AQ1349" s="2" t="s">
        <v>77</v>
      </c>
      <c r="AR1349" s="2" t="s">
        <v>77</v>
      </c>
      <c r="AS1349" s="2" t="s">
        <v>77</v>
      </c>
      <c r="AT1349" s="2">
        <v>270140000</v>
      </c>
      <c r="AU1349" s="2">
        <v>252328600</v>
      </c>
      <c r="AV1349" s="2">
        <v>93.41</v>
      </c>
      <c r="AW1349" s="2">
        <v>1295082000</v>
      </c>
      <c r="AX1349" s="2">
        <v>0</v>
      </c>
      <c r="AY1349" s="2">
        <v>0</v>
      </c>
      <c r="AZ1349" s="2">
        <v>2328320200</v>
      </c>
      <c r="BA1349" s="2">
        <v>0</v>
      </c>
      <c r="BB1349" s="2">
        <v>0</v>
      </c>
      <c r="BC1349" s="2">
        <v>2398170250</v>
      </c>
      <c r="BD1349" s="2">
        <v>0</v>
      </c>
      <c r="BE1349" s="2">
        <v>0</v>
      </c>
      <c r="BF1349" s="2">
        <v>1470115500</v>
      </c>
      <c r="BG1349" s="2">
        <v>0</v>
      </c>
      <c r="BH1349" s="2">
        <v>0</v>
      </c>
      <c r="BI1349" s="2">
        <v>7761827950</v>
      </c>
      <c r="BJ1349" s="2">
        <v>252328600</v>
      </c>
      <c r="BK1349" s="2">
        <v>3.25</v>
      </c>
      <c r="BL1349" s="2" t="s">
        <v>2405</v>
      </c>
      <c r="BM1349" s="3">
        <f t="shared" si="216"/>
        <v>270.14</v>
      </c>
      <c r="BN1349" s="3">
        <f t="shared" si="217"/>
        <v>252.32859999999999</v>
      </c>
      <c r="BO1349" s="3">
        <f t="shared" si="218"/>
        <v>1295.0820000000001</v>
      </c>
      <c r="BP1349" s="3">
        <f t="shared" si="219"/>
        <v>0</v>
      </c>
      <c r="BQ1349" s="3">
        <f t="shared" si="220"/>
        <v>2328.3202000000001</v>
      </c>
      <c r="BR1349" s="3">
        <f t="shared" si="221"/>
        <v>0</v>
      </c>
      <c r="BS1349" s="3">
        <f t="shared" si="222"/>
        <v>2398.1702500000001</v>
      </c>
      <c r="BT1349" s="3">
        <f t="shared" si="223"/>
        <v>0</v>
      </c>
      <c r="BU1349" s="3">
        <f t="shared" si="224"/>
        <v>1470.1155000000001</v>
      </c>
      <c r="BV1349" s="3">
        <f t="shared" si="225"/>
        <v>0</v>
      </c>
    </row>
    <row r="1350" spans="1:74" x14ac:dyDescent="0.25">
      <c r="A1350">
        <v>16</v>
      </c>
      <c r="B1350" t="s">
        <v>60</v>
      </c>
      <c r="C1350" t="s">
        <v>61</v>
      </c>
      <c r="D1350">
        <v>2020</v>
      </c>
      <c r="E1350" t="s">
        <v>62</v>
      </c>
      <c r="F1350" t="s">
        <v>63</v>
      </c>
      <c r="G1350">
        <v>2</v>
      </c>
      <c r="H1350" t="s">
        <v>64</v>
      </c>
      <c r="I1350" t="s">
        <v>3430</v>
      </c>
      <c r="J1350" t="s">
        <v>2387</v>
      </c>
      <c r="K1350" t="s">
        <v>2388</v>
      </c>
      <c r="L1350" t="s">
        <v>3461</v>
      </c>
      <c r="M1350" t="s">
        <v>967</v>
      </c>
      <c r="N1350" t="s">
        <v>3471</v>
      </c>
      <c r="O1350" t="s">
        <v>245</v>
      </c>
      <c r="P1350" t="s">
        <v>3501</v>
      </c>
      <c r="Q1350" t="s">
        <v>978</v>
      </c>
      <c r="R1350" t="s">
        <v>3773</v>
      </c>
      <c r="S1350" t="s">
        <v>2419</v>
      </c>
      <c r="T1350">
        <v>21</v>
      </c>
      <c r="U1350">
        <v>3</v>
      </c>
      <c r="V1350" t="s">
        <v>2422</v>
      </c>
      <c r="W1350">
        <v>1</v>
      </c>
      <c r="X1350" t="s">
        <v>72</v>
      </c>
      <c r="Y1350">
        <v>1</v>
      </c>
      <c r="Z1350" t="s">
        <v>73</v>
      </c>
      <c r="AA1350">
        <v>1</v>
      </c>
      <c r="AB1350" s="2">
        <v>30</v>
      </c>
      <c r="AC1350" s="2">
        <v>0</v>
      </c>
      <c r="AD1350" s="2">
        <v>0</v>
      </c>
      <c r="AE1350" s="2">
        <v>80</v>
      </c>
      <c r="AF1350" s="2">
        <v>0</v>
      </c>
      <c r="AG1350" s="2">
        <v>0</v>
      </c>
      <c r="AH1350" s="2">
        <v>80</v>
      </c>
      <c r="AI1350" s="2">
        <v>0</v>
      </c>
      <c r="AJ1350" s="2">
        <v>0</v>
      </c>
      <c r="AK1350" s="2">
        <v>80</v>
      </c>
      <c r="AL1350" s="2">
        <v>0</v>
      </c>
      <c r="AM1350" s="2">
        <v>0</v>
      </c>
      <c r="AN1350" s="2">
        <v>30</v>
      </c>
      <c r="AO1350" s="2">
        <v>0</v>
      </c>
      <c r="AP1350" s="2">
        <v>0</v>
      </c>
      <c r="AQ1350" s="2">
        <v>300</v>
      </c>
      <c r="AR1350" s="2">
        <v>0</v>
      </c>
      <c r="AS1350" s="2">
        <v>0</v>
      </c>
      <c r="AT1350" s="2">
        <v>226107000</v>
      </c>
      <c r="AU1350" s="2">
        <v>187569000</v>
      </c>
      <c r="AV1350" s="2">
        <v>82.96</v>
      </c>
      <c r="AW1350" s="2">
        <v>531579000</v>
      </c>
      <c r="AX1350" s="2">
        <v>0</v>
      </c>
      <c r="AY1350" s="2">
        <v>0</v>
      </c>
      <c r="AZ1350" s="2">
        <v>611560200</v>
      </c>
      <c r="BA1350" s="2">
        <v>0</v>
      </c>
      <c r="BB1350" s="2">
        <v>0</v>
      </c>
      <c r="BC1350" s="2">
        <v>1265907500</v>
      </c>
      <c r="BD1350" s="2">
        <v>0</v>
      </c>
      <c r="BE1350" s="2">
        <v>0</v>
      </c>
      <c r="BF1350" s="2">
        <v>648804200</v>
      </c>
      <c r="BG1350" s="2">
        <v>0</v>
      </c>
      <c r="BH1350" s="2">
        <v>0</v>
      </c>
      <c r="BI1350" s="2">
        <v>3283957900</v>
      </c>
      <c r="BJ1350" s="2">
        <v>187569000</v>
      </c>
      <c r="BK1350" s="2">
        <v>5.71</v>
      </c>
      <c r="BL1350" s="2" t="s">
        <v>2405</v>
      </c>
      <c r="BM1350" s="3">
        <f t="shared" si="216"/>
        <v>226.107</v>
      </c>
      <c r="BN1350" s="3">
        <f t="shared" si="217"/>
        <v>187.56899999999999</v>
      </c>
      <c r="BO1350" s="3">
        <f t="shared" si="218"/>
        <v>531.57899999999995</v>
      </c>
      <c r="BP1350" s="3">
        <f t="shared" si="219"/>
        <v>0</v>
      </c>
      <c r="BQ1350" s="3">
        <f t="shared" si="220"/>
        <v>611.56020000000001</v>
      </c>
      <c r="BR1350" s="3">
        <f t="shared" si="221"/>
        <v>0</v>
      </c>
      <c r="BS1350" s="3">
        <f t="shared" si="222"/>
        <v>1265.9075</v>
      </c>
      <c r="BT1350" s="3">
        <f t="shared" si="223"/>
        <v>0</v>
      </c>
      <c r="BU1350" s="3">
        <f t="shared" si="224"/>
        <v>648.80420000000004</v>
      </c>
      <c r="BV1350" s="3">
        <f t="shared" si="225"/>
        <v>0</v>
      </c>
    </row>
    <row r="1351" spans="1:74" x14ac:dyDescent="0.25">
      <c r="A1351">
        <v>16</v>
      </c>
      <c r="B1351" t="s">
        <v>60</v>
      </c>
      <c r="C1351" t="s">
        <v>61</v>
      </c>
      <c r="D1351">
        <v>2020</v>
      </c>
      <c r="E1351" t="s">
        <v>62</v>
      </c>
      <c r="F1351" t="s">
        <v>63</v>
      </c>
      <c r="G1351">
        <v>2</v>
      </c>
      <c r="H1351" t="s">
        <v>64</v>
      </c>
      <c r="I1351" t="s">
        <v>3430</v>
      </c>
      <c r="J1351" t="s">
        <v>2387</v>
      </c>
      <c r="K1351" t="s">
        <v>2388</v>
      </c>
      <c r="L1351" t="s">
        <v>3461</v>
      </c>
      <c r="M1351" t="s">
        <v>967</v>
      </c>
      <c r="N1351" t="s">
        <v>3471</v>
      </c>
      <c r="O1351" t="s">
        <v>245</v>
      </c>
      <c r="P1351" t="s">
        <v>3501</v>
      </c>
      <c r="Q1351" t="s">
        <v>978</v>
      </c>
      <c r="R1351" t="s">
        <v>3773</v>
      </c>
      <c r="S1351" t="s">
        <v>2419</v>
      </c>
      <c r="T1351">
        <v>21</v>
      </c>
      <c r="U1351">
        <v>4</v>
      </c>
      <c r="V1351" t="s">
        <v>2423</v>
      </c>
      <c r="W1351">
        <v>1</v>
      </c>
      <c r="X1351" t="s">
        <v>72</v>
      </c>
      <c r="Y1351">
        <v>1</v>
      </c>
      <c r="Z1351" t="s">
        <v>73</v>
      </c>
      <c r="AA1351">
        <v>1</v>
      </c>
      <c r="AB1351" s="2">
        <v>0</v>
      </c>
      <c r="AC1351" s="2">
        <v>0</v>
      </c>
      <c r="AD1351" s="2">
        <v>0</v>
      </c>
      <c r="AE1351" s="2">
        <v>1</v>
      </c>
      <c r="AF1351" s="2">
        <v>0</v>
      </c>
      <c r="AG1351" s="2">
        <v>0</v>
      </c>
      <c r="AH1351" s="2">
        <v>1</v>
      </c>
      <c r="AI1351" s="2">
        <v>0</v>
      </c>
      <c r="AJ1351" s="2">
        <v>0</v>
      </c>
      <c r="AK1351" s="2">
        <v>1</v>
      </c>
      <c r="AL1351" s="2">
        <v>0</v>
      </c>
      <c r="AM1351" s="2">
        <v>0</v>
      </c>
      <c r="AN1351" s="2">
        <v>0</v>
      </c>
      <c r="AO1351" s="2">
        <v>0</v>
      </c>
      <c r="AP1351" s="2">
        <v>0</v>
      </c>
      <c r="AQ1351" s="2">
        <v>3</v>
      </c>
      <c r="AR1351" s="2">
        <v>0</v>
      </c>
      <c r="AS1351" s="2">
        <v>0</v>
      </c>
      <c r="AT1351" s="2">
        <v>0</v>
      </c>
      <c r="AU1351" s="2">
        <v>0</v>
      </c>
      <c r="AV1351" s="2">
        <v>0</v>
      </c>
      <c r="AW1351" s="2">
        <v>185655000</v>
      </c>
      <c r="AX1351" s="2">
        <v>0</v>
      </c>
      <c r="AY1351" s="2">
        <v>0</v>
      </c>
      <c r="AZ1351" s="2">
        <v>321116000</v>
      </c>
      <c r="BA1351" s="2">
        <v>0</v>
      </c>
      <c r="BB1351" s="2">
        <v>0</v>
      </c>
      <c r="BC1351" s="2">
        <v>330749000</v>
      </c>
      <c r="BD1351" s="2">
        <v>0</v>
      </c>
      <c r="BE1351" s="2">
        <v>0</v>
      </c>
      <c r="BF1351" s="2">
        <v>0</v>
      </c>
      <c r="BG1351" s="2">
        <v>0</v>
      </c>
      <c r="BH1351" s="2">
        <v>0</v>
      </c>
      <c r="BI1351" s="2">
        <v>837520000</v>
      </c>
      <c r="BJ1351" s="2">
        <v>0</v>
      </c>
      <c r="BK1351" s="2">
        <v>0</v>
      </c>
      <c r="BL1351" s="2" t="s">
        <v>74</v>
      </c>
      <c r="BM1351" s="3">
        <f t="shared" si="216"/>
        <v>0</v>
      </c>
      <c r="BN1351" s="3">
        <f t="shared" si="217"/>
        <v>0</v>
      </c>
      <c r="BO1351" s="3">
        <f t="shared" si="218"/>
        <v>185.655</v>
      </c>
      <c r="BP1351" s="3">
        <f t="shared" si="219"/>
        <v>0</v>
      </c>
      <c r="BQ1351" s="3">
        <f t="shared" si="220"/>
        <v>321.11599999999999</v>
      </c>
      <c r="BR1351" s="3">
        <f t="shared" si="221"/>
        <v>0</v>
      </c>
      <c r="BS1351" s="3">
        <f t="shared" si="222"/>
        <v>330.74900000000002</v>
      </c>
      <c r="BT1351" s="3">
        <f t="shared" si="223"/>
        <v>0</v>
      </c>
      <c r="BU1351" s="3">
        <f t="shared" si="224"/>
        <v>0</v>
      </c>
      <c r="BV1351" s="3">
        <f t="shared" si="225"/>
        <v>0</v>
      </c>
    </row>
    <row r="1352" spans="1:74" x14ac:dyDescent="0.25">
      <c r="A1352">
        <v>16</v>
      </c>
      <c r="B1352" t="s">
        <v>60</v>
      </c>
      <c r="C1352" t="s">
        <v>61</v>
      </c>
      <c r="D1352">
        <v>2020</v>
      </c>
      <c r="E1352" t="s">
        <v>62</v>
      </c>
      <c r="F1352" t="s">
        <v>63</v>
      </c>
      <c r="G1352">
        <v>2</v>
      </c>
      <c r="H1352" t="s">
        <v>64</v>
      </c>
      <c r="I1352" t="s">
        <v>3430</v>
      </c>
      <c r="J1352" t="s">
        <v>2387</v>
      </c>
      <c r="K1352" t="s">
        <v>2388</v>
      </c>
      <c r="L1352" t="s">
        <v>3461</v>
      </c>
      <c r="M1352" t="s">
        <v>967</v>
      </c>
      <c r="N1352" t="s">
        <v>3471</v>
      </c>
      <c r="O1352" t="s">
        <v>245</v>
      </c>
      <c r="P1352" t="s">
        <v>3501</v>
      </c>
      <c r="Q1352" t="s">
        <v>978</v>
      </c>
      <c r="R1352" t="s">
        <v>3773</v>
      </c>
      <c r="S1352" t="s">
        <v>2419</v>
      </c>
      <c r="T1352">
        <v>21</v>
      </c>
      <c r="U1352">
        <v>5</v>
      </c>
      <c r="V1352" t="s">
        <v>2424</v>
      </c>
      <c r="W1352">
        <v>1</v>
      </c>
      <c r="X1352" t="s">
        <v>72</v>
      </c>
      <c r="Y1352">
        <v>1</v>
      </c>
      <c r="Z1352" t="s">
        <v>73</v>
      </c>
      <c r="AA1352">
        <v>1</v>
      </c>
      <c r="AB1352" s="2">
        <v>0</v>
      </c>
      <c r="AC1352" s="2">
        <v>0</v>
      </c>
      <c r="AD1352" s="2">
        <v>0</v>
      </c>
      <c r="AE1352" s="2">
        <v>35</v>
      </c>
      <c r="AF1352" s="2">
        <v>0</v>
      </c>
      <c r="AG1352" s="2">
        <v>0</v>
      </c>
      <c r="AH1352" s="2">
        <v>0</v>
      </c>
      <c r="AI1352" s="2">
        <v>0</v>
      </c>
      <c r="AJ1352" s="2">
        <v>0</v>
      </c>
      <c r="AK1352" s="2">
        <v>0</v>
      </c>
      <c r="AL1352" s="2">
        <v>0</v>
      </c>
      <c r="AM1352" s="2">
        <v>0</v>
      </c>
      <c r="AN1352" s="2">
        <v>0</v>
      </c>
      <c r="AO1352" s="2">
        <v>0</v>
      </c>
      <c r="AP1352" s="2">
        <v>0</v>
      </c>
      <c r="AQ1352" s="2">
        <v>35</v>
      </c>
      <c r="AR1352" s="2">
        <v>0</v>
      </c>
      <c r="AS1352" s="2">
        <v>0</v>
      </c>
      <c r="AT1352" s="2">
        <v>0</v>
      </c>
      <c r="AU1352" s="2">
        <v>0</v>
      </c>
      <c r="AV1352" s="2">
        <v>0</v>
      </c>
      <c r="AW1352" s="2">
        <v>621873000</v>
      </c>
      <c r="AX1352" s="2">
        <v>0</v>
      </c>
      <c r="AY1352" s="2">
        <v>0</v>
      </c>
      <c r="AZ1352" s="2">
        <v>0</v>
      </c>
      <c r="BA1352" s="2">
        <v>0</v>
      </c>
      <c r="BB1352" s="2">
        <v>0</v>
      </c>
      <c r="BC1352" s="2">
        <v>0</v>
      </c>
      <c r="BD1352" s="2">
        <v>0</v>
      </c>
      <c r="BE1352" s="2">
        <v>0</v>
      </c>
      <c r="BF1352" s="2">
        <v>0</v>
      </c>
      <c r="BG1352" s="2">
        <v>0</v>
      </c>
      <c r="BH1352" s="2">
        <v>0</v>
      </c>
      <c r="BI1352" s="2">
        <v>621873000</v>
      </c>
      <c r="BJ1352" s="2">
        <v>0</v>
      </c>
      <c r="BK1352" s="2">
        <v>0</v>
      </c>
      <c r="BL1352" s="2" t="s">
        <v>74</v>
      </c>
      <c r="BM1352" s="3">
        <f t="shared" si="216"/>
        <v>0</v>
      </c>
      <c r="BN1352" s="3">
        <f t="shared" si="217"/>
        <v>0</v>
      </c>
      <c r="BO1352" s="3">
        <f t="shared" si="218"/>
        <v>621.87300000000005</v>
      </c>
      <c r="BP1352" s="3">
        <f t="shared" si="219"/>
        <v>0</v>
      </c>
      <c r="BQ1352" s="3">
        <f t="shared" si="220"/>
        <v>0</v>
      </c>
      <c r="BR1352" s="3">
        <f t="shared" si="221"/>
        <v>0</v>
      </c>
      <c r="BS1352" s="3">
        <f t="shared" si="222"/>
        <v>0</v>
      </c>
      <c r="BT1352" s="3">
        <f t="shared" si="223"/>
        <v>0</v>
      </c>
      <c r="BU1352" s="3">
        <f t="shared" si="224"/>
        <v>0</v>
      </c>
      <c r="BV1352" s="3">
        <f t="shared" si="225"/>
        <v>0</v>
      </c>
    </row>
    <row r="1353" spans="1:74" x14ac:dyDescent="0.25">
      <c r="A1353">
        <v>16</v>
      </c>
      <c r="B1353" t="s">
        <v>60</v>
      </c>
      <c r="C1353" t="s">
        <v>61</v>
      </c>
      <c r="D1353">
        <v>2020</v>
      </c>
      <c r="E1353" t="s">
        <v>62</v>
      </c>
      <c r="F1353" t="s">
        <v>63</v>
      </c>
      <c r="G1353">
        <v>2</v>
      </c>
      <c r="H1353" t="s">
        <v>64</v>
      </c>
      <c r="I1353" t="s">
        <v>3430</v>
      </c>
      <c r="J1353" t="s">
        <v>2387</v>
      </c>
      <c r="K1353" t="s">
        <v>2388</v>
      </c>
      <c r="L1353" t="s">
        <v>3461</v>
      </c>
      <c r="M1353" t="s">
        <v>967</v>
      </c>
      <c r="N1353" t="s">
        <v>3471</v>
      </c>
      <c r="O1353" t="s">
        <v>245</v>
      </c>
      <c r="P1353" t="s">
        <v>3501</v>
      </c>
      <c r="Q1353" t="s">
        <v>978</v>
      </c>
      <c r="R1353" t="s">
        <v>3773</v>
      </c>
      <c r="S1353" t="s">
        <v>2419</v>
      </c>
      <c r="T1353">
        <v>21</v>
      </c>
      <c r="U1353">
        <v>6</v>
      </c>
      <c r="V1353" t="s">
        <v>2425</v>
      </c>
      <c r="W1353">
        <v>1</v>
      </c>
      <c r="X1353" t="s">
        <v>72</v>
      </c>
      <c r="Y1353">
        <v>1</v>
      </c>
      <c r="Z1353" t="s">
        <v>73</v>
      </c>
      <c r="AA1353">
        <v>1</v>
      </c>
      <c r="AB1353" s="2">
        <v>1</v>
      </c>
      <c r="AC1353" s="2">
        <v>0</v>
      </c>
      <c r="AD1353" s="2">
        <v>0</v>
      </c>
      <c r="AE1353" s="2">
        <v>2</v>
      </c>
      <c r="AF1353" s="2">
        <v>0</v>
      </c>
      <c r="AG1353" s="2">
        <v>0</v>
      </c>
      <c r="AH1353" s="2">
        <v>2</v>
      </c>
      <c r="AI1353" s="2">
        <v>0</v>
      </c>
      <c r="AJ1353" s="2">
        <v>0</v>
      </c>
      <c r="AK1353" s="2">
        <v>2</v>
      </c>
      <c r="AL1353" s="2">
        <v>0</v>
      </c>
      <c r="AM1353" s="2">
        <v>0</v>
      </c>
      <c r="AN1353" s="2">
        <v>1</v>
      </c>
      <c r="AO1353" s="2">
        <v>0</v>
      </c>
      <c r="AP1353" s="2">
        <v>0</v>
      </c>
      <c r="AQ1353" s="2">
        <v>8</v>
      </c>
      <c r="AR1353" s="2">
        <v>0</v>
      </c>
      <c r="AS1353" s="2">
        <v>0</v>
      </c>
      <c r="AT1353" s="2">
        <v>57065000</v>
      </c>
      <c r="AU1353" s="2">
        <v>40245000</v>
      </c>
      <c r="AV1353" s="2">
        <v>70.53</v>
      </c>
      <c r="AW1353" s="2">
        <v>85655000</v>
      </c>
      <c r="AX1353" s="2">
        <v>0</v>
      </c>
      <c r="AY1353" s="2">
        <v>0</v>
      </c>
      <c r="AZ1353" s="2">
        <v>446944800</v>
      </c>
      <c r="BA1353" s="2">
        <v>0</v>
      </c>
      <c r="BB1353" s="2">
        <v>0</v>
      </c>
      <c r="BC1353" s="2">
        <v>460353750</v>
      </c>
      <c r="BD1353" s="2">
        <v>0</v>
      </c>
      <c r="BE1353" s="2">
        <v>0</v>
      </c>
      <c r="BF1353" s="2">
        <v>596290500</v>
      </c>
      <c r="BG1353" s="2">
        <v>0</v>
      </c>
      <c r="BH1353" s="2">
        <v>0</v>
      </c>
      <c r="BI1353" s="2">
        <v>1646309050</v>
      </c>
      <c r="BJ1353" s="2">
        <v>40245000</v>
      </c>
      <c r="BK1353" s="2">
        <v>2.44</v>
      </c>
      <c r="BL1353" s="2" t="s">
        <v>2405</v>
      </c>
      <c r="BM1353" s="3">
        <f t="shared" si="216"/>
        <v>57.064999999999998</v>
      </c>
      <c r="BN1353" s="3">
        <f t="shared" si="217"/>
        <v>40.244999999999997</v>
      </c>
      <c r="BO1353" s="3">
        <f t="shared" si="218"/>
        <v>85.655000000000001</v>
      </c>
      <c r="BP1353" s="3">
        <f t="shared" si="219"/>
        <v>0</v>
      </c>
      <c r="BQ1353" s="3">
        <f t="shared" si="220"/>
        <v>446.94479999999999</v>
      </c>
      <c r="BR1353" s="3">
        <f t="shared" si="221"/>
        <v>0</v>
      </c>
      <c r="BS1353" s="3">
        <f t="shared" si="222"/>
        <v>460.35374999999999</v>
      </c>
      <c r="BT1353" s="3">
        <f t="shared" si="223"/>
        <v>0</v>
      </c>
      <c r="BU1353" s="3">
        <f t="shared" si="224"/>
        <v>596.29049999999995</v>
      </c>
      <c r="BV1353" s="3">
        <f t="shared" si="225"/>
        <v>0</v>
      </c>
    </row>
    <row r="1354" spans="1:74" x14ac:dyDescent="0.25">
      <c r="A1354">
        <v>16</v>
      </c>
      <c r="B1354" t="s">
        <v>60</v>
      </c>
      <c r="C1354" t="s">
        <v>61</v>
      </c>
      <c r="D1354">
        <v>2020</v>
      </c>
      <c r="E1354" t="s">
        <v>62</v>
      </c>
      <c r="F1354" t="s">
        <v>63</v>
      </c>
      <c r="G1354">
        <v>2</v>
      </c>
      <c r="H1354" t="s">
        <v>64</v>
      </c>
      <c r="I1354" t="s">
        <v>3430</v>
      </c>
      <c r="J1354" t="s">
        <v>2387</v>
      </c>
      <c r="K1354" t="s">
        <v>2388</v>
      </c>
      <c r="L1354" t="s">
        <v>3461</v>
      </c>
      <c r="M1354" t="s">
        <v>967</v>
      </c>
      <c r="N1354" t="s">
        <v>3471</v>
      </c>
      <c r="O1354" t="s">
        <v>245</v>
      </c>
      <c r="P1354" t="s">
        <v>3501</v>
      </c>
      <c r="Q1354" t="s">
        <v>978</v>
      </c>
      <c r="R1354" t="s">
        <v>3774</v>
      </c>
      <c r="S1354" t="s">
        <v>2426</v>
      </c>
      <c r="T1354">
        <v>16</v>
      </c>
      <c r="U1354">
        <v>1</v>
      </c>
      <c r="V1354" t="s">
        <v>2427</v>
      </c>
      <c r="W1354">
        <v>3</v>
      </c>
      <c r="X1354" t="s">
        <v>128</v>
      </c>
      <c r="Y1354">
        <v>1</v>
      </c>
      <c r="Z1354" t="s">
        <v>73</v>
      </c>
      <c r="AA1354">
        <v>1</v>
      </c>
      <c r="AB1354" s="2">
        <v>0.1</v>
      </c>
      <c r="AC1354" s="2">
        <v>0.04</v>
      </c>
      <c r="AD1354" s="2">
        <v>40</v>
      </c>
      <c r="AE1354" s="2">
        <v>0.4</v>
      </c>
      <c r="AF1354" s="2">
        <v>0</v>
      </c>
      <c r="AG1354" s="2">
        <v>0</v>
      </c>
      <c r="AH1354" s="2">
        <v>0.7</v>
      </c>
      <c r="AI1354" s="2">
        <v>0</v>
      </c>
      <c r="AJ1354" s="2">
        <v>0</v>
      </c>
      <c r="AK1354" s="2">
        <v>0.9</v>
      </c>
      <c r="AL1354" s="2">
        <v>0</v>
      </c>
      <c r="AM1354" s="2">
        <v>0</v>
      </c>
      <c r="AN1354" s="2">
        <v>1</v>
      </c>
      <c r="AO1354" s="2">
        <v>0</v>
      </c>
      <c r="AP1354" s="2">
        <v>0</v>
      </c>
      <c r="AQ1354" s="2" t="s">
        <v>77</v>
      </c>
      <c r="AR1354" s="2" t="s">
        <v>77</v>
      </c>
      <c r="AS1354" s="2" t="s">
        <v>77</v>
      </c>
      <c r="AT1354" s="2">
        <v>46500000</v>
      </c>
      <c r="AU1354" s="2">
        <v>41850000</v>
      </c>
      <c r="AV1354" s="2">
        <v>90</v>
      </c>
      <c r="AW1354" s="2">
        <v>303450000</v>
      </c>
      <c r="AX1354" s="2">
        <v>0</v>
      </c>
      <c r="AY1354" s="2">
        <v>0</v>
      </c>
      <c r="AZ1354" s="2">
        <v>355419043</v>
      </c>
      <c r="BA1354" s="2">
        <v>0</v>
      </c>
      <c r="BB1354" s="2">
        <v>0</v>
      </c>
      <c r="BC1354" s="2">
        <v>182922500</v>
      </c>
      <c r="BD1354" s="2">
        <v>0</v>
      </c>
      <c r="BE1354" s="2">
        <v>0</v>
      </c>
      <c r="BF1354" s="2">
        <v>62803392</v>
      </c>
      <c r="BG1354" s="2">
        <v>0</v>
      </c>
      <c r="BH1354" s="2">
        <v>0</v>
      </c>
      <c r="BI1354" s="2">
        <v>951094935</v>
      </c>
      <c r="BJ1354" s="2">
        <v>41850000</v>
      </c>
      <c r="BK1354" s="2">
        <v>4.4000000000000004</v>
      </c>
      <c r="BL1354" s="2"/>
      <c r="BM1354" s="3">
        <f t="shared" si="216"/>
        <v>46.5</v>
      </c>
      <c r="BN1354" s="3">
        <f t="shared" si="217"/>
        <v>41.85</v>
      </c>
      <c r="BO1354" s="3">
        <f t="shared" si="218"/>
        <v>303.45</v>
      </c>
      <c r="BP1354" s="3">
        <f t="shared" si="219"/>
        <v>0</v>
      </c>
      <c r="BQ1354" s="3">
        <f t="shared" si="220"/>
        <v>355.41904299999999</v>
      </c>
      <c r="BR1354" s="3">
        <f t="shared" si="221"/>
        <v>0</v>
      </c>
      <c r="BS1354" s="3">
        <f t="shared" si="222"/>
        <v>182.92250000000001</v>
      </c>
      <c r="BT1354" s="3">
        <f t="shared" si="223"/>
        <v>0</v>
      </c>
      <c r="BU1354" s="3">
        <f t="shared" si="224"/>
        <v>62.803392000000002</v>
      </c>
      <c r="BV1354" s="3">
        <f t="shared" si="225"/>
        <v>0</v>
      </c>
    </row>
    <row r="1355" spans="1:74" x14ac:dyDescent="0.25">
      <c r="A1355">
        <v>16</v>
      </c>
      <c r="B1355" t="s">
        <v>60</v>
      </c>
      <c r="C1355" t="s">
        <v>61</v>
      </c>
      <c r="D1355">
        <v>2020</v>
      </c>
      <c r="E1355" t="s">
        <v>62</v>
      </c>
      <c r="F1355" t="s">
        <v>63</v>
      </c>
      <c r="G1355">
        <v>2</v>
      </c>
      <c r="H1355" t="s">
        <v>64</v>
      </c>
      <c r="I1355" t="s">
        <v>3430</v>
      </c>
      <c r="J1355" t="s">
        <v>2387</v>
      </c>
      <c r="K1355" t="s">
        <v>2388</v>
      </c>
      <c r="L1355" t="s">
        <v>3461</v>
      </c>
      <c r="M1355" t="s">
        <v>967</v>
      </c>
      <c r="N1355" t="s">
        <v>3471</v>
      </c>
      <c r="O1355" t="s">
        <v>245</v>
      </c>
      <c r="P1355" t="s">
        <v>3501</v>
      </c>
      <c r="Q1355" t="s">
        <v>978</v>
      </c>
      <c r="R1355" t="s">
        <v>3774</v>
      </c>
      <c r="S1355" t="s">
        <v>2426</v>
      </c>
      <c r="T1355">
        <v>16</v>
      </c>
      <c r="U1355">
        <v>2</v>
      </c>
      <c r="V1355" t="s">
        <v>2428</v>
      </c>
      <c r="W1355">
        <v>1</v>
      </c>
      <c r="X1355" t="s">
        <v>72</v>
      </c>
      <c r="Y1355">
        <v>1</v>
      </c>
      <c r="Z1355" t="s">
        <v>73</v>
      </c>
      <c r="AA1355">
        <v>1</v>
      </c>
      <c r="AB1355" s="2">
        <v>5</v>
      </c>
      <c r="AC1355" s="2">
        <v>2</v>
      </c>
      <c r="AD1355" s="2">
        <v>40</v>
      </c>
      <c r="AE1355" s="2">
        <v>25</v>
      </c>
      <c r="AF1355" s="2">
        <v>0</v>
      </c>
      <c r="AG1355" s="2">
        <v>0</v>
      </c>
      <c r="AH1355" s="2">
        <v>25</v>
      </c>
      <c r="AI1355" s="2">
        <v>0</v>
      </c>
      <c r="AJ1355" s="2">
        <v>0</v>
      </c>
      <c r="AK1355" s="2">
        <v>25</v>
      </c>
      <c r="AL1355" s="2">
        <v>0</v>
      </c>
      <c r="AM1355" s="2">
        <v>0</v>
      </c>
      <c r="AN1355" s="2">
        <v>20</v>
      </c>
      <c r="AO1355" s="2">
        <v>0</v>
      </c>
      <c r="AP1355" s="2">
        <v>0</v>
      </c>
      <c r="AQ1355" s="2">
        <v>100</v>
      </c>
      <c r="AR1355" s="2">
        <v>2</v>
      </c>
      <c r="AS1355" s="2">
        <v>2</v>
      </c>
      <c r="AT1355" s="2">
        <v>37100000</v>
      </c>
      <c r="AU1355" s="2">
        <v>18600000</v>
      </c>
      <c r="AV1355" s="2">
        <v>50.13</v>
      </c>
      <c r="AW1355" s="2">
        <v>132770000</v>
      </c>
      <c r="AX1355" s="2">
        <v>0</v>
      </c>
      <c r="AY1355" s="2">
        <v>0</v>
      </c>
      <c r="AZ1355" s="2">
        <v>94462536</v>
      </c>
      <c r="BA1355" s="2">
        <v>0</v>
      </c>
      <c r="BB1355" s="2">
        <v>0</v>
      </c>
      <c r="BC1355" s="2">
        <v>97296412</v>
      </c>
      <c r="BD1355" s="2">
        <v>0</v>
      </c>
      <c r="BE1355" s="2">
        <v>0</v>
      </c>
      <c r="BF1355" s="2">
        <v>100215304</v>
      </c>
      <c r="BG1355" s="2">
        <v>0</v>
      </c>
      <c r="BH1355" s="2">
        <v>0</v>
      </c>
      <c r="BI1355" s="2">
        <v>461844252</v>
      </c>
      <c r="BJ1355" s="2">
        <v>18600000</v>
      </c>
      <c r="BK1355" s="2">
        <v>4.03</v>
      </c>
      <c r="BL1355" s="2"/>
      <c r="BM1355" s="3">
        <f t="shared" si="216"/>
        <v>37.1</v>
      </c>
      <c r="BN1355" s="3">
        <f t="shared" si="217"/>
        <v>18.600000000000001</v>
      </c>
      <c r="BO1355" s="3">
        <f t="shared" si="218"/>
        <v>132.77000000000001</v>
      </c>
      <c r="BP1355" s="3">
        <f t="shared" si="219"/>
        <v>0</v>
      </c>
      <c r="BQ1355" s="3">
        <f t="shared" si="220"/>
        <v>94.462536</v>
      </c>
      <c r="BR1355" s="3">
        <f t="shared" si="221"/>
        <v>0</v>
      </c>
      <c r="BS1355" s="3">
        <f t="shared" si="222"/>
        <v>97.296412000000004</v>
      </c>
      <c r="BT1355" s="3">
        <f t="shared" si="223"/>
        <v>0</v>
      </c>
      <c r="BU1355" s="3">
        <f t="shared" si="224"/>
        <v>100.215304</v>
      </c>
      <c r="BV1355" s="3">
        <f t="shared" si="225"/>
        <v>0</v>
      </c>
    </row>
    <row r="1356" spans="1:74" x14ac:dyDescent="0.25">
      <c r="A1356">
        <v>16</v>
      </c>
      <c r="B1356" t="s">
        <v>60</v>
      </c>
      <c r="C1356" t="s">
        <v>61</v>
      </c>
      <c r="D1356">
        <v>2020</v>
      </c>
      <c r="E1356" t="s">
        <v>62</v>
      </c>
      <c r="F1356" t="s">
        <v>63</v>
      </c>
      <c r="G1356">
        <v>2</v>
      </c>
      <c r="H1356" t="s">
        <v>64</v>
      </c>
      <c r="I1356" t="s">
        <v>3430</v>
      </c>
      <c r="J1356" t="s">
        <v>2387</v>
      </c>
      <c r="K1356" t="s">
        <v>2388</v>
      </c>
      <c r="L1356" t="s">
        <v>3461</v>
      </c>
      <c r="M1356" t="s">
        <v>967</v>
      </c>
      <c r="N1356" t="s">
        <v>3471</v>
      </c>
      <c r="O1356" t="s">
        <v>245</v>
      </c>
      <c r="P1356" t="s">
        <v>3501</v>
      </c>
      <c r="Q1356" t="s">
        <v>978</v>
      </c>
      <c r="R1356" t="s">
        <v>3774</v>
      </c>
      <c r="S1356" t="s">
        <v>2426</v>
      </c>
      <c r="T1356">
        <v>16</v>
      </c>
      <c r="U1356">
        <v>3</v>
      </c>
      <c r="V1356" t="s">
        <v>2429</v>
      </c>
      <c r="W1356">
        <v>1</v>
      </c>
      <c r="X1356" t="s">
        <v>72</v>
      </c>
      <c r="Y1356">
        <v>1</v>
      </c>
      <c r="Z1356" t="s">
        <v>73</v>
      </c>
      <c r="AA1356">
        <v>1</v>
      </c>
      <c r="AB1356" s="2">
        <v>8</v>
      </c>
      <c r="AC1356" s="2">
        <v>0</v>
      </c>
      <c r="AD1356" s="2">
        <v>0</v>
      </c>
      <c r="AE1356" s="2">
        <v>86</v>
      </c>
      <c r="AF1356" s="2">
        <v>0</v>
      </c>
      <c r="AG1356" s="2">
        <v>0</v>
      </c>
      <c r="AH1356" s="2">
        <v>86</v>
      </c>
      <c r="AI1356" s="2">
        <v>0</v>
      </c>
      <c r="AJ1356" s="2">
        <v>0</v>
      </c>
      <c r="AK1356" s="2">
        <v>86</v>
      </c>
      <c r="AL1356" s="2">
        <v>0</v>
      </c>
      <c r="AM1356" s="2">
        <v>0</v>
      </c>
      <c r="AN1356" s="2">
        <v>42</v>
      </c>
      <c r="AO1356" s="2">
        <v>0</v>
      </c>
      <c r="AP1356" s="2">
        <v>0</v>
      </c>
      <c r="AQ1356" s="2">
        <v>308</v>
      </c>
      <c r="AR1356" s="2">
        <v>0</v>
      </c>
      <c r="AS1356" s="2">
        <v>0</v>
      </c>
      <c r="AT1356" s="2">
        <v>46150000</v>
      </c>
      <c r="AU1356" s="2">
        <v>41535000</v>
      </c>
      <c r="AV1356" s="2">
        <v>90.01</v>
      </c>
      <c r="AW1356" s="2">
        <v>221500000</v>
      </c>
      <c r="AX1356" s="2">
        <v>0</v>
      </c>
      <c r="AY1356" s="2">
        <v>0</v>
      </c>
      <c r="AZ1356" s="2">
        <v>660602976</v>
      </c>
      <c r="BA1356" s="2">
        <v>0</v>
      </c>
      <c r="BB1356" s="2">
        <v>0</v>
      </c>
      <c r="BC1356" s="2">
        <v>625764586</v>
      </c>
      <c r="BD1356" s="2">
        <v>0</v>
      </c>
      <c r="BE1356" s="2">
        <v>0</v>
      </c>
      <c r="BF1356" s="2">
        <v>451739438</v>
      </c>
      <c r="BG1356" s="2">
        <v>0</v>
      </c>
      <c r="BH1356" s="2">
        <v>0</v>
      </c>
      <c r="BI1356" s="2">
        <v>2005757000</v>
      </c>
      <c r="BJ1356" s="2">
        <v>41535000</v>
      </c>
      <c r="BK1356" s="2">
        <v>2.0699999999999998</v>
      </c>
      <c r="BL1356" s="2" t="s">
        <v>2405</v>
      </c>
      <c r="BM1356" s="3">
        <f t="shared" si="216"/>
        <v>46.15</v>
      </c>
      <c r="BN1356" s="3">
        <f t="shared" si="217"/>
        <v>41.534999999999997</v>
      </c>
      <c r="BO1356" s="3">
        <f t="shared" si="218"/>
        <v>221.5</v>
      </c>
      <c r="BP1356" s="3">
        <f t="shared" si="219"/>
        <v>0</v>
      </c>
      <c r="BQ1356" s="3">
        <f t="shared" si="220"/>
        <v>660.60297600000001</v>
      </c>
      <c r="BR1356" s="3">
        <f t="shared" si="221"/>
        <v>0</v>
      </c>
      <c r="BS1356" s="3">
        <f t="shared" si="222"/>
        <v>625.76458600000001</v>
      </c>
      <c r="BT1356" s="3">
        <f t="shared" si="223"/>
        <v>0</v>
      </c>
      <c r="BU1356" s="3">
        <f t="shared" si="224"/>
        <v>451.73943800000001</v>
      </c>
      <c r="BV1356" s="3">
        <f t="shared" si="225"/>
        <v>0</v>
      </c>
    </row>
    <row r="1357" spans="1:74" x14ac:dyDescent="0.25">
      <c r="A1357">
        <v>16</v>
      </c>
      <c r="B1357" t="s">
        <v>60</v>
      </c>
      <c r="C1357" t="s">
        <v>61</v>
      </c>
      <c r="D1357">
        <v>2020</v>
      </c>
      <c r="E1357" t="s">
        <v>62</v>
      </c>
      <c r="F1357" t="s">
        <v>63</v>
      </c>
      <c r="G1357">
        <v>2</v>
      </c>
      <c r="H1357" t="s">
        <v>64</v>
      </c>
      <c r="I1357" t="s">
        <v>3430</v>
      </c>
      <c r="J1357" t="s">
        <v>2387</v>
      </c>
      <c r="K1357" t="s">
        <v>2388</v>
      </c>
      <c r="L1357" t="s">
        <v>3461</v>
      </c>
      <c r="M1357" t="s">
        <v>967</v>
      </c>
      <c r="N1357" t="s">
        <v>3471</v>
      </c>
      <c r="O1357" t="s">
        <v>245</v>
      </c>
      <c r="P1357" t="s">
        <v>3501</v>
      </c>
      <c r="Q1357" t="s">
        <v>978</v>
      </c>
      <c r="R1357" t="s">
        <v>3774</v>
      </c>
      <c r="S1357" t="s">
        <v>2426</v>
      </c>
      <c r="T1357">
        <v>16</v>
      </c>
      <c r="U1357">
        <v>4</v>
      </c>
      <c r="V1357" t="s">
        <v>2430</v>
      </c>
      <c r="W1357">
        <v>2</v>
      </c>
      <c r="X1357" t="s">
        <v>76</v>
      </c>
      <c r="Y1357">
        <v>1</v>
      </c>
      <c r="Z1357" t="s">
        <v>73</v>
      </c>
      <c r="AA1357">
        <v>1</v>
      </c>
      <c r="AB1357" s="2">
        <v>100</v>
      </c>
      <c r="AC1357" s="2">
        <v>40</v>
      </c>
      <c r="AD1357" s="2">
        <v>40</v>
      </c>
      <c r="AE1357" s="2">
        <v>100</v>
      </c>
      <c r="AF1357" s="2">
        <v>0</v>
      </c>
      <c r="AG1357" s="2">
        <v>0</v>
      </c>
      <c r="AH1357" s="2">
        <v>100</v>
      </c>
      <c r="AI1357" s="2">
        <v>0</v>
      </c>
      <c r="AJ1357" s="2">
        <v>0</v>
      </c>
      <c r="AK1357" s="2">
        <v>100</v>
      </c>
      <c r="AL1357" s="2">
        <v>0</v>
      </c>
      <c r="AM1357" s="2">
        <v>0</v>
      </c>
      <c r="AN1357" s="2">
        <v>100</v>
      </c>
      <c r="AO1357" s="2">
        <v>0</v>
      </c>
      <c r="AP1357" s="2">
        <v>0</v>
      </c>
      <c r="AQ1357" s="2" t="s">
        <v>77</v>
      </c>
      <c r="AR1357" s="2" t="s">
        <v>77</v>
      </c>
      <c r="AS1357" s="2" t="s">
        <v>77</v>
      </c>
      <c r="AT1357" s="2">
        <v>182970207</v>
      </c>
      <c r="AU1357" s="2">
        <v>55150000</v>
      </c>
      <c r="AV1357" s="2">
        <v>30.14</v>
      </c>
      <c r="AW1357" s="2">
        <v>357403000</v>
      </c>
      <c r="AX1357" s="2">
        <v>0</v>
      </c>
      <c r="AY1357" s="2">
        <v>0</v>
      </c>
      <c r="AZ1357" s="2">
        <v>147107896</v>
      </c>
      <c r="BA1357" s="2">
        <v>0</v>
      </c>
      <c r="BB1357" s="2">
        <v>0</v>
      </c>
      <c r="BC1357" s="2">
        <v>151521133</v>
      </c>
      <c r="BD1357" s="2">
        <v>0</v>
      </c>
      <c r="BE1357" s="2">
        <v>0</v>
      </c>
      <c r="BF1357" s="2">
        <v>156066766</v>
      </c>
      <c r="BG1357" s="2">
        <v>0</v>
      </c>
      <c r="BH1357" s="2">
        <v>0</v>
      </c>
      <c r="BI1357" s="2">
        <v>995069002</v>
      </c>
      <c r="BJ1357" s="2">
        <v>55150000</v>
      </c>
      <c r="BK1357" s="2">
        <v>5.54</v>
      </c>
      <c r="BL1357" s="2"/>
      <c r="BM1357" s="3">
        <f t="shared" si="216"/>
        <v>182.97020699999999</v>
      </c>
      <c r="BN1357" s="3">
        <f t="shared" si="217"/>
        <v>55.15</v>
      </c>
      <c r="BO1357" s="3">
        <f t="shared" si="218"/>
        <v>357.40300000000002</v>
      </c>
      <c r="BP1357" s="3">
        <f t="shared" si="219"/>
        <v>0</v>
      </c>
      <c r="BQ1357" s="3">
        <f t="shared" si="220"/>
        <v>147.10789600000001</v>
      </c>
      <c r="BR1357" s="3">
        <f t="shared" si="221"/>
        <v>0</v>
      </c>
      <c r="BS1357" s="3">
        <f t="shared" si="222"/>
        <v>151.52113299999999</v>
      </c>
      <c r="BT1357" s="3">
        <f t="shared" si="223"/>
        <v>0</v>
      </c>
      <c r="BU1357" s="3">
        <f t="shared" si="224"/>
        <v>156.066766</v>
      </c>
      <c r="BV1357" s="3">
        <f t="shared" si="225"/>
        <v>0</v>
      </c>
    </row>
    <row r="1358" spans="1:74" x14ac:dyDescent="0.25">
      <c r="A1358">
        <v>16</v>
      </c>
      <c r="B1358" t="s">
        <v>60</v>
      </c>
      <c r="C1358" t="s">
        <v>61</v>
      </c>
      <c r="D1358">
        <v>2020</v>
      </c>
      <c r="E1358" t="s">
        <v>62</v>
      </c>
      <c r="F1358" t="s">
        <v>63</v>
      </c>
      <c r="G1358">
        <v>2</v>
      </c>
      <c r="H1358" t="s">
        <v>64</v>
      </c>
      <c r="I1358" t="s">
        <v>3430</v>
      </c>
      <c r="J1358" t="s">
        <v>2387</v>
      </c>
      <c r="K1358" t="s">
        <v>2388</v>
      </c>
      <c r="L1358" t="s">
        <v>3461</v>
      </c>
      <c r="M1358" t="s">
        <v>967</v>
      </c>
      <c r="N1358" t="s">
        <v>3472</v>
      </c>
      <c r="O1358" t="s">
        <v>573</v>
      </c>
      <c r="P1358" t="s">
        <v>3498</v>
      </c>
      <c r="Q1358" t="s">
        <v>900</v>
      </c>
      <c r="R1358" t="s">
        <v>3775</v>
      </c>
      <c r="S1358" t="s">
        <v>2431</v>
      </c>
      <c r="T1358">
        <v>11</v>
      </c>
      <c r="U1358">
        <v>1</v>
      </c>
      <c r="V1358" t="s">
        <v>2432</v>
      </c>
      <c r="W1358">
        <v>2</v>
      </c>
      <c r="X1358" t="s">
        <v>76</v>
      </c>
      <c r="Y1358">
        <v>1</v>
      </c>
      <c r="Z1358" t="s">
        <v>73</v>
      </c>
      <c r="AA1358">
        <v>1</v>
      </c>
      <c r="AB1358" s="2">
        <v>100</v>
      </c>
      <c r="AC1358" s="2">
        <v>28.2</v>
      </c>
      <c r="AD1358" s="2">
        <v>28.2</v>
      </c>
      <c r="AE1358" s="2">
        <v>100</v>
      </c>
      <c r="AF1358" s="2">
        <v>0</v>
      </c>
      <c r="AG1358" s="2">
        <v>0</v>
      </c>
      <c r="AH1358" s="2">
        <v>100</v>
      </c>
      <c r="AI1358" s="2">
        <v>0</v>
      </c>
      <c r="AJ1358" s="2">
        <v>0</v>
      </c>
      <c r="AK1358" s="2">
        <v>100</v>
      </c>
      <c r="AL1358" s="2">
        <v>0</v>
      </c>
      <c r="AM1358" s="2">
        <v>0</v>
      </c>
      <c r="AN1358" s="2">
        <v>100</v>
      </c>
      <c r="AO1358" s="2">
        <v>0</v>
      </c>
      <c r="AP1358" s="2">
        <v>0</v>
      </c>
      <c r="AQ1358" s="2" t="s">
        <v>77</v>
      </c>
      <c r="AR1358" s="2" t="s">
        <v>77</v>
      </c>
      <c r="AS1358" s="2" t="s">
        <v>77</v>
      </c>
      <c r="AT1358" s="2">
        <v>1471087095</v>
      </c>
      <c r="AU1358" s="2">
        <v>101359133</v>
      </c>
      <c r="AV1358" s="2">
        <v>6.89</v>
      </c>
      <c r="AW1358" s="2">
        <v>8666505000</v>
      </c>
      <c r="AX1358" s="2">
        <v>0</v>
      </c>
      <c r="AY1358" s="2">
        <v>0</v>
      </c>
      <c r="AZ1358" s="2">
        <v>1000000000</v>
      </c>
      <c r="BA1358" s="2">
        <v>0</v>
      </c>
      <c r="BB1358" s="2">
        <v>0</v>
      </c>
      <c r="BC1358" s="2">
        <v>100000000</v>
      </c>
      <c r="BD1358" s="2">
        <v>0</v>
      </c>
      <c r="BE1358" s="2">
        <v>0</v>
      </c>
      <c r="BF1358" s="2">
        <v>50000000</v>
      </c>
      <c r="BG1358" s="2">
        <v>0</v>
      </c>
      <c r="BH1358" s="2">
        <v>0</v>
      </c>
      <c r="BI1358" s="2">
        <v>11287592095</v>
      </c>
      <c r="BJ1358" s="2">
        <v>101359133</v>
      </c>
      <c r="BK1358" s="2">
        <v>0.9</v>
      </c>
      <c r="BL1358" s="2"/>
      <c r="BM1358" s="3">
        <f t="shared" si="216"/>
        <v>1471.0870950000001</v>
      </c>
      <c r="BN1358" s="3">
        <f t="shared" si="217"/>
        <v>101.359133</v>
      </c>
      <c r="BO1358" s="3">
        <f t="shared" si="218"/>
        <v>8666.5049999999992</v>
      </c>
      <c r="BP1358" s="3">
        <f t="shared" si="219"/>
        <v>0</v>
      </c>
      <c r="BQ1358" s="3">
        <f t="shared" si="220"/>
        <v>1000</v>
      </c>
      <c r="BR1358" s="3">
        <f t="shared" si="221"/>
        <v>0</v>
      </c>
      <c r="BS1358" s="3">
        <f t="shared" si="222"/>
        <v>100</v>
      </c>
      <c r="BT1358" s="3">
        <f t="shared" si="223"/>
        <v>0</v>
      </c>
      <c r="BU1358" s="3">
        <f t="shared" si="224"/>
        <v>50</v>
      </c>
      <c r="BV1358" s="3">
        <f t="shared" si="225"/>
        <v>0</v>
      </c>
    </row>
    <row r="1359" spans="1:74" x14ac:dyDescent="0.25">
      <c r="A1359">
        <v>16</v>
      </c>
      <c r="B1359" t="s">
        <v>60</v>
      </c>
      <c r="C1359" t="s">
        <v>61</v>
      </c>
      <c r="D1359">
        <v>2020</v>
      </c>
      <c r="E1359" t="s">
        <v>62</v>
      </c>
      <c r="F1359" t="s">
        <v>63</v>
      </c>
      <c r="G1359">
        <v>2</v>
      </c>
      <c r="H1359" t="s">
        <v>64</v>
      </c>
      <c r="I1359" t="s">
        <v>3430</v>
      </c>
      <c r="J1359" t="s">
        <v>2387</v>
      </c>
      <c r="K1359" t="s">
        <v>2388</v>
      </c>
      <c r="L1359" t="s">
        <v>3461</v>
      </c>
      <c r="M1359" t="s">
        <v>967</v>
      </c>
      <c r="N1359" t="s">
        <v>3472</v>
      </c>
      <c r="O1359" t="s">
        <v>573</v>
      </c>
      <c r="P1359" t="s">
        <v>3498</v>
      </c>
      <c r="Q1359" t="s">
        <v>900</v>
      </c>
      <c r="R1359" t="s">
        <v>3775</v>
      </c>
      <c r="S1359" t="s">
        <v>2431</v>
      </c>
      <c r="T1359">
        <v>11</v>
      </c>
      <c r="U1359">
        <v>2</v>
      </c>
      <c r="V1359" t="s">
        <v>2433</v>
      </c>
      <c r="W1359">
        <v>1</v>
      </c>
      <c r="X1359" t="s">
        <v>72</v>
      </c>
      <c r="Y1359">
        <v>1</v>
      </c>
      <c r="Z1359" t="s">
        <v>73</v>
      </c>
      <c r="AA1359">
        <v>1</v>
      </c>
      <c r="AB1359" s="2">
        <v>0</v>
      </c>
      <c r="AC1359" s="2">
        <v>0</v>
      </c>
      <c r="AD1359" s="2">
        <v>0</v>
      </c>
      <c r="AE1359" s="2">
        <v>2</v>
      </c>
      <c r="AF1359" s="2">
        <v>0</v>
      </c>
      <c r="AG1359" s="2">
        <v>0</v>
      </c>
      <c r="AH1359" s="2">
        <v>1</v>
      </c>
      <c r="AI1359" s="2">
        <v>0</v>
      </c>
      <c r="AJ1359" s="2">
        <v>0</v>
      </c>
      <c r="AK1359" s="2">
        <v>1</v>
      </c>
      <c r="AL1359" s="2">
        <v>0</v>
      </c>
      <c r="AM1359" s="2">
        <v>0</v>
      </c>
      <c r="AN1359" s="2">
        <v>1</v>
      </c>
      <c r="AO1359" s="2">
        <v>0</v>
      </c>
      <c r="AP1359" s="2">
        <v>0</v>
      </c>
      <c r="AQ1359" s="2">
        <v>5</v>
      </c>
      <c r="AR1359" s="2">
        <v>0</v>
      </c>
      <c r="AS1359" s="2">
        <v>0</v>
      </c>
      <c r="AT1359" s="2">
        <v>0</v>
      </c>
      <c r="AU1359" s="2">
        <v>0</v>
      </c>
      <c r="AV1359" s="2">
        <v>0</v>
      </c>
      <c r="AW1359" s="2">
        <v>40289586000</v>
      </c>
      <c r="AX1359" s="2">
        <v>0</v>
      </c>
      <c r="AY1359" s="2">
        <v>0</v>
      </c>
      <c r="AZ1359" s="2">
        <v>21413000000</v>
      </c>
      <c r="BA1359" s="2">
        <v>0</v>
      </c>
      <c r="BB1359" s="2">
        <v>0</v>
      </c>
      <c r="BC1359" s="2">
        <v>3243832685</v>
      </c>
      <c r="BD1359" s="2">
        <v>0</v>
      </c>
      <c r="BE1359" s="2">
        <v>0</v>
      </c>
      <c r="BF1359" s="2">
        <v>1710000000</v>
      </c>
      <c r="BG1359" s="2">
        <v>0</v>
      </c>
      <c r="BH1359" s="2">
        <v>0</v>
      </c>
      <c r="BI1359" s="2">
        <v>66656418685</v>
      </c>
      <c r="BJ1359" s="2">
        <v>0</v>
      </c>
      <c r="BK1359" s="2">
        <v>0</v>
      </c>
      <c r="BL1359" s="2" t="s">
        <v>74</v>
      </c>
      <c r="BM1359" s="3">
        <f t="shared" si="216"/>
        <v>0</v>
      </c>
      <c r="BN1359" s="3">
        <f t="shared" si="217"/>
        <v>0</v>
      </c>
      <c r="BO1359" s="3">
        <f t="shared" si="218"/>
        <v>40289.586000000003</v>
      </c>
      <c r="BP1359" s="3">
        <f t="shared" si="219"/>
        <v>0</v>
      </c>
      <c r="BQ1359" s="3">
        <f t="shared" si="220"/>
        <v>21413</v>
      </c>
      <c r="BR1359" s="3">
        <f t="shared" si="221"/>
        <v>0</v>
      </c>
      <c r="BS1359" s="3">
        <f t="shared" si="222"/>
        <v>3243.8326849999999</v>
      </c>
      <c r="BT1359" s="3">
        <f t="shared" si="223"/>
        <v>0</v>
      </c>
      <c r="BU1359" s="3">
        <f t="shared" si="224"/>
        <v>1710</v>
      </c>
      <c r="BV1359" s="3">
        <f t="shared" si="225"/>
        <v>0</v>
      </c>
    </row>
    <row r="1360" spans="1:74" x14ac:dyDescent="0.25">
      <c r="A1360">
        <v>16</v>
      </c>
      <c r="B1360" t="s">
        <v>60</v>
      </c>
      <c r="C1360" t="s">
        <v>61</v>
      </c>
      <c r="D1360">
        <v>2020</v>
      </c>
      <c r="E1360" t="s">
        <v>62</v>
      </c>
      <c r="F1360" t="s">
        <v>63</v>
      </c>
      <c r="G1360">
        <v>2</v>
      </c>
      <c r="H1360" t="s">
        <v>64</v>
      </c>
      <c r="I1360" t="s">
        <v>3430</v>
      </c>
      <c r="J1360" t="s">
        <v>2387</v>
      </c>
      <c r="K1360" t="s">
        <v>2388</v>
      </c>
      <c r="L1360" t="s">
        <v>3461</v>
      </c>
      <c r="M1360" t="s">
        <v>967</v>
      </c>
      <c r="N1360" t="s">
        <v>3472</v>
      </c>
      <c r="O1360" t="s">
        <v>573</v>
      </c>
      <c r="P1360" t="s">
        <v>3498</v>
      </c>
      <c r="Q1360" t="s">
        <v>900</v>
      </c>
      <c r="R1360" t="s">
        <v>3775</v>
      </c>
      <c r="S1360" t="s">
        <v>2431</v>
      </c>
      <c r="T1360">
        <v>11</v>
      </c>
      <c r="U1360">
        <v>3</v>
      </c>
      <c r="V1360" t="s">
        <v>2434</v>
      </c>
      <c r="W1360">
        <v>1</v>
      </c>
      <c r="X1360" t="s">
        <v>72</v>
      </c>
      <c r="Y1360">
        <v>4</v>
      </c>
      <c r="Z1360" t="s">
        <v>322</v>
      </c>
      <c r="AA1360">
        <v>1</v>
      </c>
      <c r="AB1360" s="2">
        <v>0</v>
      </c>
      <c r="AC1360" s="2">
        <v>0</v>
      </c>
      <c r="AD1360" s="2">
        <v>0</v>
      </c>
      <c r="AE1360" s="2">
        <v>0</v>
      </c>
      <c r="AF1360" s="2">
        <v>0</v>
      </c>
      <c r="AG1360" s="2">
        <v>0</v>
      </c>
      <c r="AH1360" s="2">
        <v>0</v>
      </c>
      <c r="AI1360" s="2">
        <v>0</v>
      </c>
      <c r="AJ1360" s="2">
        <v>0</v>
      </c>
      <c r="AK1360" s="2">
        <v>0</v>
      </c>
      <c r="AL1360" s="2">
        <v>0</v>
      </c>
      <c r="AM1360" s="2">
        <v>0</v>
      </c>
      <c r="AN1360" s="2">
        <v>0</v>
      </c>
      <c r="AO1360" s="2">
        <v>0</v>
      </c>
      <c r="AP1360" s="2">
        <v>0</v>
      </c>
      <c r="AQ1360" s="2">
        <v>1</v>
      </c>
      <c r="AR1360" s="2">
        <v>0</v>
      </c>
      <c r="AS1360" s="2">
        <v>0</v>
      </c>
      <c r="AT1360" s="2">
        <v>0</v>
      </c>
      <c r="AU1360" s="2">
        <v>0</v>
      </c>
      <c r="AV1360" s="2">
        <v>0</v>
      </c>
      <c r="AW1360" s="2">
        <v>0</v>
      </c>
      <c r="AX1360" s="2">
        <v>0</v>
      </c>
      <c r="AY1360" s="2">
        <v>0</v>
      </c>
      <c r="AZ1360" s="2">
        <v>0</v>
      </c>
      <c r="BA1360" s="2">
        <v>0</v>
      </c>
      <c r="BB1360" s="2">
        <v>0</v>
      </c>
      <c r="BC1360" s="2">
        <v>0</v>
      </c>
      <c r="BD1360" s="2">
        <v>0</v>
      </c>
      <c r="BE1360" s="2">
        <v>0</v>
      </c>
      <c r="BF1360" s="2">
        <v>0</v>
      </c>
      <c r="BG1360" s="2">
        <v>0</v>
      </c>
      <c r="BH1360" s="2">
        <v>0</v>
      </c>
      <c r="BI1360" s="2">
        <v>0</v>
      </c>
      <c r="BJ1360" s="2">
        <v>0</v>
      </c>
      <c r="BK1360" s="2">
        <v>0</v>
      </c>
      <c r="BL1360" s="2" t="s">
        <v>74</v>
      </c>
      <c r="BM1360" s="3">
        <f t="shared" si="216"/>
        <v>0</v>
      </c>
      <c r="BN1360" s="3">
        <f t="shared" si="217"/>
        <v>0</v>
      </c>
      <c r="BO1360" s="3">
        <f t="shared" si="218"/>
        <v>0</v>
      </c>
      <c r="BP1360" s="3">
        <f t="shared" si="219"/>
        <v>0</v>
      </c>
      <c r="BQ1360" s="3">
        <f t="shared" si="220"/>
        <v>0</v>
      </c>
      <c r="BR1360" s="3">
        <f t="shared" si="221"/>
        <v>0</v>
      </c>
      <c r="BS1360" s="3">
        <f t="shared" si="222"/>
        <v>0</v>
      </c>
      <c r="BT1360" s="3">
        <f t="shared" si="223"/>
        <v>0</v>
      </c>
      <c r="BU1360" s="3">
        <f t="shared" si="224"/>
        <v>0</v>
      </c>
      <c r="BV1360" s="3">
        <f t="shared" si="225"/>
        <v>0</v>
      </c>
    </row>
    <row r="1361" spans="1:74" x14ac:dyDescent="0.25">
      <c r="A1361">
        <v>16</v>
      </c>
      <c r="B1361" t="s">
        <v>60</v>
      </c>
      <c r="C1361" t="s">
        <v>61</v>
      </c>
      <c r="D1361">
        <v>2020</v>
      </c>
      <c r="E1361" t="s">
        <v>62</v>
      </c>
      <c r="F1361" t="s">
        <v>63</v>
      </c>
      <c r="G1361">
        <v>2</v>
      </c>
      <c r="H1361" t="s">
        <v>64</v>
      </c>
      <c r="I1361" t="s">
        <v>3430</v>
      </c>
      <c r="J1361" t="s">
        <v>2387</v>
      </c>
      <c r="K1361" t="s">
        <v>2388</v>
      </c>
      <c r="L1361" t="s">
        <v>3461</v>
      </c>
      <c r="M1361" t="s">
        <v>967</v>
      </c>
      <c r="N1361" t="s">
        <v>3472</v>
      </c>
      <c r="O1361" t="s">
        <v>573</v>
      </c>
      <c r="P1361" t="s">
        <v>3498</v>
      </c>
      <c r="Q1361" t="s">
        <v>900</v>
      </c>
      <c r="R1361" t="s">
        <v>3775</v>
      </c>
      <c r="S1361" t="s">
        <v>2431</v>
      </c>
      <c r="T1361">
        <v>11</v>
      </c>
      <c r="U1361">
        <v>4</v>
      </c>
      <c r="V1361" t="s">
        <v>2435</v>
      </c>
      <c r="W1361">
        <v>2</v>
      </c>
      <c r="X1361" t="s">
        <v>76</v>
      </c>
      <c r="Y1361">
        <v>1</v>
      </c>
      <c r="Z1361" t="s">
        <v>73</v>
      </c>
      <c r="AA1361">
        <v>1</v>
      </c>
      <c r="AB1361" s="2">
        <v>100</v>
      </c>
      <c r="AC1361" s="2">
        <v>6.5</v>
      </c>
      <c r="AD1361" s="2">
        <v>6.5</v>
      </c>
      <c r="AE1361" s="2">
        <v>100</v>
      </c>
      <c r="AF1361" s="2">
        <v>0</v>
      </c>
      <c r="AG1361" s="2">
        <v>0</v>
      </c>
      <c r="AH1361" s="2">
        <v>100</v>
      </c>
      <c r="AI1361" s="2">
        <v>0</v>
      </c>
      <c r="AJ1361" s="2">
        <v>0</v>
      </c>
      <c r="AK1361" s="2">
        <v>100</v>
      </c>
      <c r="AL1361" s="2">
        <v>0</v>
      </c>
      <c r="AM1361" s="2">
        <v>0</v>
      </c>
      <c r="AN1361" s="2">
        <v>0</v>
      </c>
      <c r="AO1361" s="2">
        <v>0</v>
      </c>
      <c r="AP1361" s="2">
        <v>0</v>
      </c>
      <c r="AQ1361" s="2" t="s">
        <v>77</v>
      </c>
      <c r="AR1361" s="2" t="s">
        <v>77</v>
      </c>
      <c r="AS1361" s="2" t="s">
        <v>77</v>
      </c>
      <c r="AT1361" s="2">
        <v>32774080220</v>
      </c>
      <c r="AU1361" s="2">
        <v>3243282869</v>
      </c>
      <c r="AV1361" s="2">
        <v>9.9</v>
      </c>
      <c r="AW1361" s="2">
        <v>99120710000</v>
      </c>
      <c r="AX1361" s="2">
        <v>0</v>
      </c>
      <c r="AY1361" s="2">
        <v>0</v>
      </c>
      <c r="AZ1361" s="2">
        <v>385000000</v>
      </c>
      <c r="BA1361" s="2">
        <v>0</v>
      </c>
      <c r="BB1361" s="2">
        <v>0</v>
      </c>
      <c r="BC1361" s="2">
        <v>308000000</v>
      </c>
      <c r="BD1361" s="2">
        <v>0</v>
      </c>
      <c r="BE1361" s="2">
        <v>0</v>
      </c>
      <c r="BF1361" s="2">
        <v>0</v>
      </c>
      <c r="BG1361" s="2">
        <v>0</v>
      </c>
      <c r="BH1361" s="2">
        <v>0</v>
      </c>
      <c r="BI1361" s="2">
        <v>132587790220</v>
      </c>
      <c r="BJ1361" s="2">
        <v>3243282869</v>
      </c>
      <c r="BK1361" s="2">
        <v>2.4500000000000002</v>
      </c>
      <c r="BL1361" s="2"/>
      <c r="BM1361" s="3">
        <f t="shared" si="216"/>
        <v>32774.080220000003</v>
      </c>
      <c r="BN1361" s="3">
        <f t="shared" si="217"/>
        <v>3243.2828690000001</v>
      </c>
      <c r="BO1361" s="3">
        <f t="shared" si="218"/>
        <v>99120.71</v>
      </c>
      <c r="BP1361" s="3">
        <f t="shared" si="219"/>
        <v>0</v>
      </c>
      <c r="BQ1361" s="3">
        <f t="shared" si="220"/>
        <v>385</v>
      </c>
      <c r="BR1361" s="3">
        <f t="shared" si="221"/>
        <v>0</v>
      </c>
      <c r="BS1361" s="3">
        <f t="shared" si="222"/>
        <v>308</v>
      </c>
      <c r="BT1361" s="3">
        <f t="shared" si="223"/>
        <v>0</v>
      </c>
      <c r="BU1361" s="3">
        <f t="shared" si="224"/>
        <v>0</v>
      </c>
      <c r="BV1361" s="3">
        <f t="shared" si="225"/>
        <v>0</v>
      </c>
    </row>
    <row r="1362" spans="1:74" x14ac:dyDescent="0.25">
      <c r="A1362">
        <v>16</v>
      </c>
      <c r="B1362" t="s">
        <v>60</v>
      </c>
      <c r="C1362" t="s">
        <v>61</v>
      </c>
      <c r="D1362">
        <v>2020</v>
      </c>
      <c r="E1362" t="s">
        <v>62</v>
      </c>
      <c r="F1362" t="s">
        <v>63</v>
      </c>
      <c r="G1362">
        <v>2</v>
      </c>
      <c r="H1362" t="s">
        <v>64</v>
      </c>
      <c r="I1362" t="s">
        <v>3430</v>
      </c>
      <c r="J1362" t="s">
        <v>2387</v>
      </c>
      <c r="K1362" t="s">
        <v>2388</v>
      </c>
      <c r="L1362" t="s">
        <v>3461</v>
      </c>
      <c r="M1362" t="s">
        <v>967</v>
      </c>
      <c r="N1362" t="s">
        <v>3469</v>
      </c>
      <c r="O1362" t="s">
        <v>68</v>
      </c>
      <c r="P1362" t="s">
        <v>3474</v>
      </c>
      <c r="Q1362" t="s">
        <v>69</v>
      </c>
      <c r="R1362" t="s">
        <v>3776</v>
      </c>
      <c r="S1362" t="s">
        <v>2436</v>
      </c>
      <c r="T1362">
        <v>10</v>
      </c>
      <c r="U1362">
        <v>1</v>
      </c>
      <c r="V1362" t="s">
        <v>2437</v>
      </c>
      <c r="W1362">
        <v>3</v>
      </c>
      <c r="X1362" t="s">
        <v>128</v>
      </c>
      <c r="Y1362">
        <v>1</v>
      </c>
      <c r="Z1362" t="s">
        <v>73</v>
      </c>
      <c r="AA1362">
        <v>1</v>
      </c>
      <c r="AB1362" s="2">
        <v>82</v>
      </c>
      <c r="AC1362" s="2">
        <v>80</v>
      </c>
      <c r="AD1362" s="2">
        <v>97.56</v>
      </c>
      <c r="AE1362" s="2">
        <v>84</v>
      </c>
      <c r="AF1362" s="2">
        <v>0</v>
      </c>
      <c r="AG1362" s="2">
        <v>0</v>
      </c>
      <c r="AH1362" s="2">
        <v>86</v>
      </c>
      <c r="AI1362" s="2">
        <v>0</v>
      </c>
      <c r="AJ1362" s="2">
        <v>0</v>
      </c>
      <c r="AK1362" s="2">
        <v>88</v>
      </c>
      <c r="AL1362" s="2">
        <v>0</v>
      </c>
      <c r="AM1362" s="2">
        <v>0</v>
      </c>
      <c r="AN1362" s="2">
        <v>90</v>
      </c>
      <c r="AO1362" s="2">
        <v>0</v>
      </c>
      <c r="AP1362" s="2">
        <v>0</v>
      </c>
      <c r="AQ1362" s="2" t="s">
        <v>77</v>
      </c>
      <c r="AR1362" s="2" t="s">
        <v>77</v>
      </c>
      <c r="AS1362" s="2" t="s">
        <v>77</v>
      </c>
      <c r="AT1362" s="2">
        <v>2616783716</v>
      </c>
      <c r="AU1362" s="2">
        <v>778300157</v>
      </c>
      <c r="AV1362" s="2">
        <v>29.74</v>
      </c>
      <c r="AW1362" s="2">
        <v>6838062000</v>
      </c>
      <c r="AX1362" s="2">
        <v>0</v>
      </c>
      <c r="AY1362" s="2">
        <v>0</v>
      </c>
      <c r="AZ1362" s="2">
        <v>7975832940</v>
      </c>
      <c r="BA1362" s="2">
        <v>0</v>
      </c>
      <c r="BB1362" s="2">
        <v>0</v>
      </c>
      <c r="BC1362" s="2">
        <v>8189807928</v>
      </c>
      <c r="BD1362" s="2">
        <v>0</v>
      </c>
      <c r="BE1362" s="2">
        <v>0</v>
      </c>
      <c r="BF1362" s="2">
        <v>5280837868</v>
      </c>
      <c r="BG1362" s="2">
        <v>0</v>
      </c>
      <c r="BH1362" s="2">
        <v>0</v>
      </c>
      <c r="BI1362" s="2">
        <v>30901324452</v>
      </c>
      <c r="BJ1362" s="2">
        <v>778300157</v>
      </c>
      <c r="BK1362" s="2">
        <v>2.52</v>
      </c>
      <c r="BL1362" s="2"/>
      <c r="BM1362" s="3">
        <f t="shared" si="216"/>
        <v>2616.7837159999999</v>
      </c>
      <c r="BN1362" s="3">
        <f t="shared" si="217"/>
        <v>778.30015700000001</v>
      </c>
      <c r="BO1362" s="3">
        <f t="shared" si="218"/>
        <v>6838.0619999999999</v>
      </c>
      <c r="BP1362" s="3">
        <f t="shared" si="219"/>
        <v>0</v>
      </c>
      <c r="BQ1362" s="3">
        <f t="shared" si="220"/>
        <v>7975.8329400000002</v>
      </c>
      <c r="BR1362" s="3">
        <f t="shared" si="221"/>
        <v>0</v>
      </c>
      <c r="BS1362" s="3">
        <f t="shared" si="222"/>
        <v>8189.8079280000002</v>
      </c>
      <c r="BT1362" s="3">
        <f t="shared" si="223"/>
        <v>0</v>
      </c>
      <c r="BU1362" s="3">
        <f t="shared" si="224"/>
        <v>5280.8378679999996</v>
      </c>
      <c r="BV1362" s="3">
        <f t="shared" si="225"/>
        <v>0</v>
      </c>
    </row>
    <row r="1363" spans="1:74" x14ac:dyDescent="0.25">
      <c r="A1363">
        <v>16</v>
      </c>
      <c r="B1363" t="s">
        <v>60</v>
      </c>
      <c r="C1363" t="s">
        <v>61</v>
      </c>
      <c r="D1363">
        <v>2020</v>
      </c>
      <c r="E1363" t="s">
        <v>62</v>
      </c>
      <c r="F1363" t="s">
        <v>63</v>
      </c>
      <c r="G1363">
        <v>2</v>
      </c>
      <c r="H1363" t="s">
        <v>64</v>
      </c>
      <c r="I1363" t="s">
        <v>3430</v>
      </c>
      <c r="J1363" t="s">
        <v>2387</v>
      </c>
      <c r="K1363" t="s">
        <v>2388</v>
      </c>
      <c r="L1363" t="s">
        <v>3461</v>
      </c>
      <c r="M1363" t="s">
        <v>967</v>
      </c>
      <c r="N1363" t="s">
        <v>3469</v>
      </c>
      <c r="O1363" t="s">
        <v>68</v>
      </c>
      <c r="P1363" t="s">
        <v>3474</v>
      </c>
      <c r="Q1363" t="s">
        <v>69</v>
      </c>
      <c r="R1363" t="s">
        <v>3776</v>
      </c>
      <c r="S1363" t="s">
        <v>2436</v>
      </c>
      <c r="T1363">
        <v>10</v>
      </c>
      <c r="U1363">
        <v>2</v>
      </c>
      <c r="V1363" t="s">
        <v>2438</v>
      </c>
      <c r="W1363">
        <v>2</v>
      </c>
      <c r="X1363" t="s">
        <v>76</v>
      </c>
      <c r="Y1363">
        <v>1</v>
      </c>
      <c r="Z1363" t="s">
        <v>73</v>
      </c>
      <c r="AA1363">
        <v>1</v>
      </c>
      <c r="AB1363" s="2">
        <v>100</v>
      </c>
      <c r="AC1363" s="2">
        <v>25</v>
      </c>
      <c r="AD1363" s="2">
        <v>25</v>
      </c>
      <c r="AE1363" s="2">
        <v>100</v>
      </c>
      <c r="AF1363" s="2">
        <v>0</v>
      </c>
      <c r="AG1363" s="2">
        <v>0</v>
      </c>
      <c r="AH1363" s="2">
        <v>100</v>
      </c>
      <c r="AI1363" s="2">
        <v>0</v>
      </c>
      <c r="AJ1363" s="2">
        <v>0</v>
      </c>
      <c r="AK1363" s="2">
        <v>100</v>
      </c>
      <c r="AL1363" s="2">
        <v>0</v>
      </c>
      <c r="AM1363" s="2">
        <v>0</v>
      </c>
      <c r="AN1363" s="2">
        <v>100</v>
      </c>
      <c r="AO1363" s="2">
        <v>0</v>
      </c>
      <c r="AP1363" s="2">
        <v>0</v>
      </c>
      <c r="AQ1363" s="2" t="s">
        <v>77</v>
      </c>
      <c r="AR1363" s="2" t="s">
        <v>77</v>
      </c>
      <c r="AS1363" s="2" t="s">
        <v>77</v>
      </c>
      <c r="AT1363" s="2">
        <v>576015000</v>
      </c>
      <c r="AU1363" s="2">
        <v>0</v>
      </c>
      <c r="AV1363" s="2">
        <v>0</v>
      </c>
      <c r="AW1363" s="2">
        <v>2254400000</v>
      </c>
      <c r="AX1363" s="2">
        <v>0</v>
      </c>
      <c r="AY1363" s="2">
        <v>0</v>
      </c>
      <c r="AZ1363" s="2">
        <v>5000116400</v>
      </c>
      <c r="BA1363" s="2">
        <v>0</v>
      </c>
      <c r="BB1363" s="2">
        <v>0</v>
      </c>
      <c r="BC1363" s="2">
        <v>3013619892</v>
      </c>
      <c r="BD1363" s="2">
        <v>0</v>
      </c>
      <c r="BE1363" s="2">
        <v>0</v>
      </c>
      <c r="BF1363" s="2">
        <v>1681724761</v>
      </c>
      <c r="BG1363" s="2">
        <v>0</v>
      </c>
      <c r="BH1363" s="2">
        <v>0</v>
      </c>
      <c r="BI1363" s="2">
        <v>12525876053</v>
      </c>
      <c r="BJ1363" s="2">
        <v>0</v>
      </c>
      <c r="BK1363" s="2">
        <v>0</v>
      </c>
      <c r="BL1363" s="2"/>
      <c r="BM1363" s="3">
        <f t="shared" si="216"/>
        <v>576.01499999999999</v>
      </c>
      <c r="BN1363" s="3">
        <f t="shared" si="217"/>
        <v>0</v>
      </c>
      <c r="BO1363" s="3">
        <f t="shared" si="218"/>
        <v>2254.4</v>
      </c>
      <c r="BP1363" s="3">
        <f t="shared" si="219"/>
        <v>0</v>
      </c>
      <c r="BQ1363" s="3">
        <f t="shared" si="220"/>
        <v>5000.1163999999999</v>
      </c>
      <c r="BR1363" s="3">
        <f t="shared" si="221"/>
        <v>0</v>
      </c>
      <c r="BS1363" s="3">
        <f t="shared" si="222"/>
        <v>3013.6198920000002</v>
      </c>
      <c r="BT1363" s="3">
        <f t="shared" si="223"/>
        <v>0</v>
      </c>
      <c r="BU1363" s="3">
        <f t="shared" si="224"/>
        <v>1681.7247609999999</v>
      </c>
      <c r="BV1363" s="3">
        <f t="shared" si="225"/>
        <v>0</v>
      </c>
    </row>
    <row r="1364" spans="1:74" x14ac:dyDescent="0.25">
      <c r="A1364">
        <v>16</v>
      </c>
      <c r="B1364" t="s">
        <v>60</v>
      </c>
      <c r="C1364" t="s">
        <v>61</v>
      </c>
      <c r="D1364">
        <v>2020</v>
      </c>
      <c r="E1364" t="s">
        <v>62</v>
      </c>
      <c r="F1364" t="s">
        <v>63</v>
      </c>
      <c r="G1364">
        <v>2</v>
      </c>
      <c r="H1364" t="s">
        <v>64</v>
      </c>
      <c r="I1364" t="s">
        <v>3431</v>
      </c>
      <c r="J1364" t="s">
        <v>2439</v>
      </c>
      <c r="K1364" t="s">
        <v>2440</v>
      </c>
      <c r="L1364" t="s">
        <v>3461</v>
      </c>
      <c r="M1364" t="s">
        <v>967</v>
      </c>
      <c r="N1364" t="s">
        <v>3471</v>
      </c>
      <c r="O1364" t="s">
        <v>245</v>
      </c>
      <c r="P1364" t="s">
        <v>3486</v>
      </c>
      <c r="Q1364" t="s">
        <v>496</v>
      </c>
      <c r="R1364" t="s">
        <v>3777</v>
      </c>
      <c r="S1364" t="s">
        <v>2441</v>
      </c>
      <c r="T1364">
        <v>12</v>
      </c>
      <c r="U1364">
        <v>1</v>
      </c>
      <c r="V1364" t="s">
        <v>2442</v>
      </c>
      <c r="W1364">
        <v>1</v>
      </c>
      <c r="X1364" t="s">
        <v>72</v>
      </c>
      <c r="Y1364">
        <v>1</v>
      </c>
      <c r="Z1364" t="s">
        <v>73</v>
      </c>
      <c r="AA1364">
        <v>1</v>
      </c>
      <c r="AB1364" s="2">
        <v>800</v>
      </c>
      <c r="AC1364" s="2">
        <v>800</v>
      </c>
      <c r="AD1364" s="2">
        <v>100</v>
      </c>
      <c r="AE1364" s="2">
        <v>900</v>
      </c>
      <c r="AF1364" s="2">
        <v>0</v>
      </c>
      <c r="AG1364" s="2">
        <v>0</v>
      </c>
      <c r="AH1364" s="2">
        <v>1750</v>
      </c>
      <c r="AI1364" s="2">
        <v>0</v>
      </c>
      <c r="AJ1364" s="2">
        <v>0</v>
      </c>
      <c r="AK1364" s="2">
        <v>1750</v>
      </c>
      <c r="AL1364" s="2">
        <v>0</v>
      </c>
      <c r="AM1364" s="2">
        <v>0</v>
      </c>
      <c r="AN1364" s="2">
        <v>1600</v>
      </c>
      <c r="AO1364" s="2">
        <v>0</v>
      </c>
      <c r="AP1364" s="2">
        <v>0</v>
      </c>
      <c r="AQ1364" s="2">
        <v>6800</v>
      </c>
      <c r="AR1364" s="2">
        <v>800</v>
      </c>
      <c r="AS1364" s="2">
        <v>11.76</v>
      </c>
      <c r="AT1364" s="2">
        <v>542000000</v>
      </c>
      <c r="AU1364" s="2">
        <v>509661500</v>
      </c>
      <c r="AV1364" s="2">
        <v>94.03</v>
      </c>
      <c r="AW1364" s="2">
        <v>572000000</v>
      </c>
      <c r="AX1364" s="2">
        <v>0</v>
      </c>
      <c r="AY1364" s="2">
        <v>0</v>
      </c>
      <c r="AZ1364" s="2">
        <v>680587468</v>
      </c>
      <c r="BA1364" s="2">
        <v>0</v>
      </c>
      <c r="BB1364" s="2">
        <v>0</v>
      </c>
      <c r="BC1364" s="2">
        <v>723947381</v>
      </c>
      <c r="BD1364" s="2">
        <v>0</v>
      </c>
      <c r="BE1364" s="2">
        <v>0</v>
      </c>
      <c r="BF1364" s="2">
        <v>711857693</v>
      </c>
      <c r="BG1364" s="2">
        <v>0</v>
      </c>
      <c r="BH1364" s="2">
        <v>0</v>
      </c>
      <c r="BI1364" s="2">
        <v>3230392542</v>
      </c>
      <c r="BJ1364" s="2">
        <v>509661500</v>
      </c>
      <c r="BK1364" s="2">
        <v>15.78</v>
      </c>
      <c r="BL1364" s="2" t="s">
        <v>2443</v>
      </c>
      <c r="BM1364" s="3">
        <f t="shared" si="216"/>
        <v>542</v>
      </c>
      <c r="BN1364" s="3">
        <f t="shared" si="217"/>
        <v>509.66149999999999</v>
      </c>
      <c r="BO1364" s="3">
        <f t="shared" si="218"/>
        <v>572</v>
      </c>
      <c r="BP1364" s="3">
        <f t="shared" si="219"/>
        <v>0</v>
      </c>
      <c r="BQ1364" s="3">
        <f t="shared" si="220"/>
        <v>680.58746799999994</v>
      </c>
      <c r="BR1364" s="3">
        <f t="shared" si="221"/>
        <v>0</v>
      </c>
      <c r="BS1364" s="3">
        <f t="shared" si="222"/>
        <v>723.94738099999995</v>
      </c>
      <c r="BT1364" s="3">
        <f t="shared" si="223"/>
        <v>0</v>
      </c>
      <c r="BU1364" s="3">
        <f t="shared" si="224"/>
        <v>711.85769300000004</v>
      </c>
      <c r="BV1364" s="3">
        <f t="shared" si="225"/>
        <v>0</v>
      </c>
    </row>
    <row r="1365" spans="1:74" x14ac:dyDescent="0.25">
      <c r="A1365">
        <v>16</v>
      </c>
      <c r="B1365" t="s">
        <v>60</v>
      </c>
      <c r="C1365" t="s">
        <v>61</v>
      </c>
      <c r="D1365">
        <v>2020</v>
      </c>
      <c r="E1365" t="s">
        <v>62</v>
      </c>
      <c r="F1365" t="s">
        <v>63</v>
      </c>
      <c r="G1365">
        <v>2</v>
      </c>
      <c r="H1365" t="s">
        <v>64</v>
      </c>
      <c r="I1365" t="s">
        <v>3431</v>
      </c>
      <c r="J1365" t="s">
        <v>2439</v>
      </c>
      <c r="K1365" t="s">
        <v>2440</v>
      </c>
      <c r="L1365" t="s">
        <v>3461</v>
      </c>
      <c r="M1365" t="s">
        <v>967</v>
      </c>
      <c r="N1365" t="s">
        <v>3471</v>
      </c>
      <c r="O1365" t="s">
        <v>245</v>
      </c>
      <c r="P1365" t="s">
        <v>3486</v>
      </c>
      <c r="Q1365" t="s">
        <v>496</v>
      </c>
      <c r="R1365" t="s">
        <v>3777</v>
      </c>
      <c r="S1365" t="s">
        <v>2441</v>
      </c>
      <c r="T1365">
        <v>12</v>
      </c>
      <c r="U1365">
        <v>2</v>
      </c>
      <c r="V1365" t="s">
        <v>2444</v>
      </c>
      <c r="W1365">
        <v>1</v>
      </c>
      <c r="X1365" t="s">
        <v>72</v>
      </c>
      <c r="Y1365">
        <v>1</v>
      </c>
      <c r="Z1365" t="s">
        <v>73</v>
      </c>
      <c r="AA1365">
        <v>1</v>
      </c>
      <c r="AB1365" s="2">
        <v>25</v>
      </c>
      <c r="AC1365" s="2">
        <v>0</v>
      </c>
      <c r="AD1365" s="2">
        <v>0</v>
      </c>
      <c r="AE1365" s="2">
        <v>30</v>
      </c>
      <c r="AF1365" s="2">
        <v>0</v>
      </c>
      <c r="AG1365" s="2">
        <v>0</v>
      </c>
      <c r="AH1365" s="2">
        <v>50</v>
      </c>
      <c r="AI1365" s="2">
        <v>0</v>
      </c>
      <c r="AJ1365" s="2">
        <v>0</v>
      </c>
      <c r="AK1365" s="2">
        <v>50</v>
      </c>
      <c r="AL1365" s="2">
        <v>0</v>
      </c>
      <c r="AM1365" s="2">
        <v>0</v>
      </c>
      <c r="AN1365" s="2">
        <v>45</v>
      </c>
      <c r="AO1365" s="2">
        <v>0</v>
      </c>
      <c r="AP1365" s="2">
        <v>0</v>
      </c>
      <c r="AQ1365" s="2">
        <v>200</v>
      </c>
      <c r="AR1365" s="2">
        <v>0</v>
      </c>
      <c r="AS1365" s="2">
        <v>0</v>
      </c>
      <c r="AT1365" s="2">
        <v>63000000</v>
      </c>
      <c r="AU1365" s="2">
        <v>25500000</v>
      </c>
      <c r="AV1365" s="2">
        <v>40.479999999999997</v>
      </c>
      <c r="AW1365" s="2">
        <v>63000000</v>
      </c>
      <c r="AX1365" s="2">
        <v>0</v>
      </c>
      <c r="AY1365" s="2">
        <v>0</v>
      </c>
      <c r="AZ1365" s="2">
        <v>100546560</v>
      </c>
      <c r="BA1365" s="2">
        <v>0</v>
      </c>
      <c r="BB1365" s="2">
        <v>0</v>
      </c>
      <c r="BC1365" s="2">
        <v>106952334</v>
      </c>
      <c r="BD1365" s="2">
        <v>0</v>
      </c>
      <c r="BE1365" s="2">
        <v>0</v>
      </c>
      <c r="BF1365" s="2">
        <v>105166265</v>
      </c>
      <c r="BG1365" s="2">
        <v>0</v>
      </c>
      <c r="BH1365" s="2">
        <v>0</v>
      </c>
      <c r="BI1365" s="2">
        <v>438665159</v>
      </c>
      <c r="BJ1365" s="2">
        <v>25500000</v>
      </c>
      <c r="BK1365" s="2">
        <v>5.81</v>
      </c>
      <c r="BL1365" s="2" t="s">
        <v>2445</v>
      </c>
      <c r="BM1365" s="3">
        <f t="shared" si="216"/>
        <v>63</v>
      </c>
      <c r="BN1365" s="3">
        <f t="shared" si="217"/>
        <v>25.5</v>
      </c>
      <c r="BO1365" s="3">
        <f t="shared" si="218"/>
        <v>63</v>
      </c>
      <c r="BP1365" s="3">
        <f t="shared" si="219"/>
        <v>0</v>
      </c>
      <c r="BQ1365" s="3">
        <f t="shared" si="220"/>
        <v>100.54656</v>
      </c>
      <c r="BR1365" s="3">
        <f t="shared" si="221"/>
        <v>0</v>
      </c>
      <c r="BS1365" s="3">
        <f t="shared" si="222"/>
        <v>106.95233399999999</v>
      </c>
      <c r="BT1365" s="3">
        <f t="shared" si="223"/>
        <v>0</v>
      </c>
      <c r="BU1365" s="3">
        <f t="shared" si="224"/>
        <v>105.166265</v>
      </c>
      <c r="BV1365" s="3">
        <f t="shared" si="225"/>
        <v>0</v>
      </c>
    </row>
    <row r="1366" spans="1:74" x14ac:dyDescent="0.25">
      <c r="A1366">
        <v>16</v>
      </c>
      <c r="B1366" t="s">
        <v>60</v>
      </c>
      <c r="C1366" t="s">
        <v>61</v>
      </c>
      <c r="D1366">
        <v>2020</v>
      </c>
      <c r="E1366" t="s">
        <v>62</v>
      </c>
      <c r="F1366" t="s">
        <v>63</v>
      </c>
      <c r="G1366">
        <v>2</v>
      </c>
      <c r="H1366" t="s">
        <v>64</v>
      </c>
      <c r="I1366" t="s">
        <v>3431</v>
      </c>
      <c r="J1366" t="s">
        <v>2439</v>
      </c>
      <c r="K1366" t="s">
        <v>2440</v>
      </c>
      <c r="L1366" t="s">
        <v>3461</v>
      </c>
      <c r="M1366" t="s">
        <v>967</v>
      </c>
      <c r="N1366" t="s">
        <v>3471</v>
      </c>
      <c r="O1366" t="s">
        <v>245</v>
      </c>
      <c r="P1366" t="s">
        <v>3497</v>
      </c>
      <c r="Q1366" t="s">
        <v>886</v>
      </c>
      <c r="R1366" t="s">
        <v>3778</v>
      </c>
      <c r="S1366" t="s">
        <v>2446</v>
      </c>
      <c r="T1366">
        <v>10</v>
      </c>
      <c r="U1366">
        <v>1</v>
      </c>
      <c r="V1366" t="s">
        <v>2447</v>
      </c>
      <c r="W1366">
        <v>1</v>
      </c>
      <c r="X1366" t="s">
        <v>72</v>
      </c>
      <c r="Y1366">
        <v>1</v>
      </c>
      <c r="Z1366" t="s">
        <v>73</v>
      </c>
      <c r="AA1366">
        <v>1</v>
      </c>
      <c r="AB1366" s="2">
        <v>100</v>
      </c>
      <c r="AC1366" s="2">
        <v>28</v>
      </c>
      <c r="AD1366" s="2">
        <v>28</v>
      </c>
      <c r="AE1366" s="2">
        <v>120</v>
      </c>
      <c r="AF1366" s="2">
        <v>0</v>
      </c>
      <c r="AG1366" s="2">
        <v>0</v>
      </c>
      <c r="AH1366" s="2">
        <v>160</v>
      </c>
      <c r="AI1366" s="2">
        <v>0</v>
      </c>
      <c r="AJ1366" s="2">
        <v>0</v>
      </c>
      <c r="AK1366" s="2">
        <v>170</v>
      </c>
      <c r="AL1366" s="2">
        <v>0</v>
      </c>
      <c r="AM1366" s="2">
        <v>0</v>
      </c>
      <c r="AN1366" s="2">
        <v>150</v>
      </c>
      <c r="AO1366" s="2">
        <v>0</v>
      </c>
      <c r="AP1366" s="2">
        <v>0</v>
      </c>
      <c r="AQ1366" s="2">
        <v>700</v>
      </c>
      <c r="AR1366" s="2">
        <v>28</v>
      </c>
      <c r="AS1366" s="2">
        <v>4</v>
      </c>
      <c r="AT1366" s="2">
        <v>3003109068</v>
      </c>
      <c r="AU1366" s="2">
        <v>1022775734</v>
      </c>
      <c r="AV1366" s="2">
        <v>34.06</v>
      </c>
      <c r="AW1366" s="2">
        <v>3686000000</v>
      </c>
      <c r="AX1366" s="2">
        <v>0</v>
      </c>
      <c r="AY1366" s="2">
        <v>0</v>
      </c>
      <c r="AZ1366" s="2">
        <v>4820687759</v>
      </c>
      <c r="BA1366" s="2">
        <v>0</v>
      </c>
      <c r="BB1366" s="2">
        <v>0</v>
      </c>
      <c r="BC1366" s="2">
        <v>5127811548</v>
      </c>
      <c r="BD1366" s="2">
        <v>0</v>
      </c>
      <c r="BE1366" s="2">
        <v>0</v>
      </c>
      <c r="BF1366" s="2">
        <v>5042178749</v>
      </c>
      <c r="BG1366" s="2">
        <v>0</v>
      </c>
      <c r="BH1366" s="2">
        <v>0</v>
      </c>
      <c r="BI1366" s="2">
        <v>21679787124</v>
      </c>
      <c r="BJ1366" s="2">
        <v>1022775734</v>
      </c>
      <c r="BK1366" s="2">
        <v>4.72</v>
      </c>
      <c r="BL1366" s="2" t="s">
        <v>2448</v>
      </c>
      <c r="BM1366" s="3">
        <f t="shared" si="216"/>
        <v>3003.1090680000002</v>
      </c>
      <c r="BN1366" s="3">
        <f t="shared" si="217"/>
        <v>1022.7757340000001</v>
      </c>
      <c r="BO1366" s="3">
        <f t="shared" si="218"/>
        <v>3686</v>
      </c>
      <c r="BP1366" s="3">
        <f t="shared" si="219"/>
        <v>0</v>
      </c>
      <c r="BQ1366" s="3">
        <f t="shared" si="220"/>
        <v>4820.6877590000004</v>
      </c>
      <c r="BR1366" s="3">
        <f t="shared" si="221"/>
        <v>0</v>
      </c>
      <c r="BS1366" s="3">
        <f t="shared" si="222"/>
        <v>5127.8115479999997</v>
      </c>
      <c r="BT1366" s="3">
        <f t="shared" si="223"/>
        <v>0</v>
      </c>
      <c r="BU1366" s="3">
        <f t="shared" si="224"/>
        <v>5042.1787489999997</v>
      </c>
      <c r="BV1366" s="3">
        <f t="shared" si="225"/>
        <v>0</v>
      </c>
    </row>
    <row r="1367" spans="1:74" x14ac:dyDescent="0.25">
      <c r="A1367">
        <v>16</v>
      </c>
      <c r="B1367" t="s">
        <v>60</v>
      </c>
      <c r="C1367" t="s">
        <v>61</v>
      </c>
      <c r="D1367">
        <v>2020</v>
      </c>
      <c r="E1367" t="s">
        <v>62</v>
      </c>
      <c r="F1367" t="s">
        <v>63</v>
      </c>
      <c r="G1367">
        <v>2</v>
      </c>
      <c r="H1367" t="s">
        <v>64</v>
      </c>
      <c r="I1367" t="s">
        <v>3431</v>
      </c>
      <c r="J1367" t="s">
        <v>2439</v>
      </c>
      <c r="K1367" t="s">
        <v>2440</v>
      </c>
      <c r="L1367" t="s">
        <v>3461</v>
      </c>
      <c r="M1367" t="s">
        <v>967</v>
      </c>
      <c r="N1367" t="s">
        <v>3471</v>
      </c>
      <c r="O1367" t="s">
        <v>245</v>
      </c>
      <c r="P1367" t="s">
        <v>3497</v>
      </c>
      <c r="Q1367" t="s">
        <v>886</v>
      </c>
      <c r="R1367" t="s">
        <v>3778</v>
      </c>
      <c r="S1367" t="s">
        <v>2446</v>
      </c>
      <c r="T1367">
        <v>10</v>
      </c>
      <c r="U1367">
        <v>2</v>
      </c>
      <c r="V1367" t="s">
        <v>2449</v>
      </c>
      <c r="W1367">
        <v>1</v>
      </c>
      <c r="X1367" t="s">
        <v>72</v>
      </c>
      <c r="Y1367">
        <v>1</v>
      </c>
      <c r="Z1367" t="s">
        <v>73</v>
      </c>
      <c r="AA1367">
        <v>1</v>
      </c>
      <c r="AB1367" s="2">
        <v>0.1</v>
      </c>
      <c r="AC1367" s="2">
        <v>0</v>
      </c>
      <c r="AD1367" s="2">
        <v>0</v>
      </c>
      <c r="AE1367" s="2">
        <v>0.1</v>
      </c>
      <c r="AF1367" s="2">
        <v>0</v>
      </c>
      <c r="AG1367" s="2">
        <v>0</v>
      </c>
      <c r="AH1367" s="2">
        <v>0.25</v>
      </c>
      <c r="AI1367" s="2">
        <v>0</v>
      </c>
      <c r="AJ1367" s="2">
        <v>0</v>
      </c>
      <c r="AK1367" s="2">
        <v>0.25</v>
      </c>
      <c r="AL1367" s="2">
        <v>0</v>
      </c>
      <c r="AM1367" s="2">
        <v>0</v>
      </c>
      <c r="AN1367" s="2">
        <v>0.3</v>
      </c>
      <c r="AO1367" s="2">
        <v>0</v>
      </c>
      <c r="AP1367" s="2">
        <v>0</v>
      </c>
      <c r="AQ1367" s="2">
        <v>1</v>
      </c>
      <c r="AR1367" s="2">
        <v>0</v>
      </c>
      <c r="AS1367" s="2">
        <v>0</v>
      </c>
      <c r="AT1367" s="2">
        <v>798700307</v>
      </c>
      <c r="AU1367" s="2">
        <v>0</v>
      </c>
      <c r="AV1367" s="2">
        <v>0</v>
      </c>
      <c r="AW1367" s="2">
        <v>250000000</v>
      </c>
      <c r="AX1367" s="2">
        <v>0</v>
      </c>
      <c r="AY1367" s="2">
        <v>0</v>
      </c>
      <c r="AZ1367" s="2">
        <v>379937078</v>
      </c>
      <c r="BA1367" s="2">
        <v>0</v>
      </c>
      <c r="BB1367" s="2">
        <v>0</v>
      </c>
      <c r="BC1367" s="2">
        <v>404142693</v>
      </c>
      <c r="BD1367" s="2">
        <v>0</v>
      </c>
      <c r="BE1367" s="2">
        <v>0</v>
      </c>
      <c r="BF1367" s="2">
        <v>397393641</v>
      </c>
      <c r="BG1367" s="2">
        <v>0</v>
      </c>
      <c r="BH1367" s="2">
        <v>0</v>
      </c>
      <c r="BI1367" s="2">
        <v>2230173719</v>
      </c>
      <c r="BJ1367" s="2">
        <v>0</v>
      </c>
      <c r="BK1367" s="2">
        <v>0</v>
      </c>
      <c r="BL1367" s="2" t="s">
        <v>2450</v>
      </c>
      <c r="BM1367" s="3">
        <f t="shared" si="216"/>
        <v>798.70030699999995</v>
      </c>
      <c r="BN1367" s="3">
        <f t="shared" si="217"/>
        <v>0</v>
      </c>
      <c r="BO1367" s="3">
        <f t="shared" si="218"/>
        <v>250</v>
      </c>
      <c r="BP1367" s="3">
        <f t="shared" si="219"/>
        <v>0</v>
      </c>
      <c r="BQ1367" s="3">
        <f t="shared" si="220"/>
        <v>379.93707799999999</v>
      </c>
      <c r="BR1367" s="3">
        <f t="shared" si="221"/>
        <v>0</v>
      </c>
      <c r="BS1367" s="3">
        <f t="shared" si="222"/>
        <v>404.14269300000001</v>
      </c>
      <c r="BT1367" s="3">
        <f t="shared" si="223"/>
        <v>0</v>
      </c>
      <c r="BU1367" s="3">
        <f t="shared" si="224"/>
        <v>397.393641</v>
      </c>
      <c r="BV1367" s="3">
        <f t="shared" si="225"/>
        <v>0</v>
      </c>
    </row>
    <row r="1368" spans="1:74" x14ac:dyDescent="0.25">
      <c r="A1368">
        <v>16</v>
      </c>
      <c r="B1368" t="s">
        <v>60</v>
      </c>
      <c r="C1368" t="s">
        <v>61</v>
      </c>
      <c r="D1368">
        <v>2020</v>
      </c>
      <c r="E1368" t="s">
        <v>62</v>
      </c>
      <c r="F1368" t="s">
        <v>63</v>
      </c>
      <c r="G1368">
        <v>2</v>
      </c>
      <c r="H1368" t="s">
        <v>64</v>
      </c>
      <c r="I1368" t="s">
        <v>3431</v>
      </c>
      <c r="J1368" t="s">
        <v>2439</v>
      </c>
      <c r="K1368" t="s">
        <v>2440</v>
      </c>
      <c r="L1368" t="s">
        <v>3461</v>
      </c>
      <c r="M1368" t="s">
        <v>967</v>
      </c>
      <c r="N1368" t="s">
        <v>3471</v>
      </c>
      <c r="O1368" t="s">
        <v>245</v>
      </c>
      <c r="P1368" t="s">
        <v>3497</v>
      </c>
      <c r="Q1368" t="s">
        <v>886</v>
      </c>
      <c r="R1368" t="s">
        <v>3778</v>
      </c>
      <c r="S1368" t="s">
        <v>2446</v>
      </c>
      <c r="T1368">
        <v>10</v>
      </c>
      <c r="U1368">
        <v>3</v>
      </c>
      <c r="V1368" t="s">
        <v>2451</v>
      </c>
      <c r="W1368">
        <v>2</v>
      </c>
      <c r="X1368" t="s">
        <v>76</v>
      </c>
      <c r="Y1368">
        <v>1</v>
      </c>
      <c r="Z1368" t="s">
        <v>73</v>
      </c>
      <c r="AA1368">
        <v>1</v>
      </c>
      <c r="AB1368" s="2">
        <v>100</v>
      </c>
      <c r="AC1368" s="2">
        <v>90</v>
      </c>
      <c r="AD1368" s="2">
        <v>90</v>
      </c>
      <c r="AE1368" s="2">
        <v>100</v>
      </c>
      <c r="AF1368" s="2">
        <v>0</v>
      </c>
      <c r="AG1368" s="2">
        <v>0</v>
      </c>
      <c r="AH1368" s="2">
        <v>100</v>
      </c>
      <c r="AI1368" s="2">
        <v>0</v>
      </c>
      <c r="AJ1368" s="2">
        <v>0</v>
      </c>
      <c r="AK1368" s="2">
        <v>100</v>
      </c>
      <c r="AL1368" s="2">
        <v>0</v>
      </c>
      <c r="AM1368" s="2">
        <v>0</v>
      </c>
      <c r="AN1368" s="2">
        <v>100</v>
      </c>
      <c r="AO1368" s="2">
        <v>0</v>
      </c>
      <c r="AP1368" s="2">
        <v>0</v>
      </c>
      <c r="AQ1368" s="2" t="s">
        <v>77</v>
      </c>
      <c r="AR1368" s="2" t="s">
        <v>77</v>
      </c>
      <c r="AS1368" s="2" t="s">
        <v>77</v>
      </c>
      <c r="AT1368" s="2">
        <v>1204000000</v>
      </c>
      <c r="AU1368" s="2">
        <v>959562221</v>
      </c>
      <c r="AV1368" s="2">
        <v>79.7</v>
      </c>
      <c r="AW1368" s="2">
        <v>1422000000</v>
      </c>
      <c r="AX1368" s="2">
        <v>0</v>
      </c>
      <c r="AY1368" s="2">
        <v>0</v>
      </c>
      <c r="AZ1368" s="2">
        <v>1574002321</v>
      </c>
      <c r="BA1368" s="2">
        <v>0</v>
      </c>
      <c r="BB1368" s="2">
        <v>0</v>
      </c>
      <c r="BC1368" s="2">
        <v>1674281282</v>
      </c>
      <c r="BD1368" s="2">
        <v>0</v>
      </c>
      <c r="BE1368" s="2">
        <v>0</v>
      </c>
      <c r="BF1368" s="2">
        <v>1646321323</v>
      </c>
      <c r="BG1368" s="2">
        <v>0</v>
      </c>
      <c r="BH1368" s="2">
        <v>0</v>
      </c>
      <c r="BI1368" s="2">
        <v>7520604926</v>
      </c>
      <c r="BJ1368" s="2">
        <v>959562221</v>
      </c>
      <c r="BK1368" s="2">
        <v>12.76</v>
      </c>
      <c r="BL1368" s="2" t="s">
        <v>2452</v>
      </c>
      <c r="BM1368" s="3">
        <f t="shared" si="216"/>
        <v>1204</v>
      </c>
      <c r="BN1368" s="3">
        <f t="shared" si="217"/>
        <v>959.56222100000002</v>
      </c>
      <c r="BO1368" s="3">
        <f t="shared" si="218"/>
        <v>1422</v>
      </c>
      <c r="BP1368" s="3">
        <f t="shared" si="219"/>
        <v>0</v>
      </c>
      <c r="BQ1368" s="3">
        <f t="shared" si="220"/>
        <v>1574.0023209999999</v>
      </c>
      <c r="BR1368" s="3">
        <f t="shared" si="221"/>
        <v>0</v>
      </c>
      <c r="BS1368" s="3">
        <f t="shared" si="222"/>
        <v>1674.2812819999999</v>
      </c>
      <c r="BT1368" s="3">
        <f t="shared" si="223"/>
        <v>0</v>
      </c>
      <c r="BU1368" s="3">
        <f t="shared" si="224"/>
        <v>1646.3213229999999</v>
      </c>
      <c r="BV1368" s="3">
        <f t="shared" si="225"/>
        <v>0</v>
      </c>
    </row>
    <row r="1369" spans="1:74" x14ac:dyDescent="0.25">
      <c r="A1369">
        <v>16</v>
      </c>
      <c r="B1369" t="s">
        <v>60</v>
      </c>
      <c r="C1369" t="s">
        <v>61</v>
      </c>
      <c r="D1369">
        <v>2020</v>
      </c>
      <c r="E1369" t="s">
        <v>62</v>
      </c>
      <c r="F1369" t="s">
        <v>63</v>
      </c>
      <c r="G1369">
        <v>2</v>
      </c>
      <c r="H1369" t="s">
        <v>64</v>
      </c>
      <c r="I1369" t="s">
        <v>3431</v>
      </c>
      <c r="J1369" t="s">
        <v>2439</v>
      </c>
      <c r="K1369" t="s">
        <v>2440</v>
      </c>
      <c r="L1369" t="s">
        <v>3461</v>
      </c>
      <c r="M1369" t="s">
        <v>967</v>
      </c>
      <c r="N1369" t="s">
        <v>3471</v>
      </c>
      <c r="O1369" t="s">
        <v>245</v>
      </c>
      <c r="P1369" t="s">
        <v>3497</v>
      </c>
      <c r="Q1369" t="s">
        <v>886</v>
      </c>
      <c r="R1369" t="s">
        <v>3779</v>
      </c>
      <c r="S1369" t="s">
        <v>2453</v>
      </c>
      <c r="T1369">
        <v>4</v>
      </c>
      <c r="U1369">
        <v>1</v>
      </c>
      <c r="V1369" t="s">
        <v>2454</v>
      </c>
      <c r="W1369">
        <v>1</v>
      </c>
      <c r="X1369" t="s">
        <v>72</v>
      </c>
      <c r="Y1369">
        <v>1</v>
      </c>
      <c r="Z1369" t="s">
        <v>73</v>
      </c>
      <c r="AA1369">
        <v>1</v>
      </c>
      <c r="AB1369" s="2">
        <v>0.15</v>
      </c>
      <c r="AC1369" s="2">
        <v>0</v>
      </c>
      <c r="AD1369" s="2">
        <v>0</v>
      </c>
      <c r="AE1369" s="2">
        <v>0.2</v>
      </c>
      <c r="AF1369" s="2">
        <v>0</v>
      </c>
      <c r="AG1369" s="2">
        <v>0</v>
      </c>
      <c r="AH1369" s="2">
        <v>0.25</v>
      </c>
      <c r="AI1369" s="2">
        <v>0</v>
      </c>
      <c r="AJ1369" s="2">
        <v>0</v>
      </c>
      <c r="AK1369" s="2">
        <v>0.2</v>
      </c>
      <c r="AL1369" s="2">
        <v>0</v>
      </c>
      <c r="AM1369" s="2">
        <v>0</v>
      </c>
      <c r="AN1369" s="2">
        <v>0.2</v>
      </c>
      <c r="AO1369" s="2">
        <v>0</v>
      </c>
      <c r="AP1369" s="2">
        <v>0</v>
      </c>
      <c r="AQ1369" s="2">
        <v>1</v>
      </c>
      <c r="AR1369" s="2">
        <v>0</v>
      </c>
      <c r="AS1369" s="2">
        <v>0</v>
      </c>
      <c r="AT1369" s="2">
        <v>3399000000</v>
      </c>
      <c r="AU1369" s="2">
        <v>2369250832</v>
      </c>
      <c r="AV1369" s="2">
        <v>69.7</v>
      </c>
      <c r="AW1369" s="2">
        <v>3853000000</v>
      </c>
      <c r="AX1369" s="2">
        <v>0</v>
      </c>
      <c r="AY1369" s="2">
        <v>0</v>
      </c>
      <c r="AZ1369" s="2">
        <v>4739953489</v>
      </c>
      <c r="BA1369" s="2">
        <v>0</v>
      </c>
      <c r="BB1369" s="2">
        <v>0</v>
      </c>
      <c r="BC1369" s="2">
        <v>5041933735</v>
      </c>
      <c r="BD1369" s="2">
        <v>0</v>
      </c>
      <c r="BE1369" s="2">
        <v>0</v>
      </c>
      <c r="BF1369" s="2">
        <v>4957735067</v>
      </c>
      <c r="BG1369" s="2">
        <v>0</v>
      </c>
      <c r="BH1369" s="2">
        <v>0</v>
      </c>
      <c r="BI1369" s="2">
        <v>21991622291</v>
      </c>
      <c r="BJ1369" s="2">
        <v>2369250832</v>
      </c>
      <c r="BK1369" s="2">
        <v>10.77</v>
      </c>
      <c r="BL1369" s="2" t="s">
        <v>2455</v>
      </c>
      <c r="BM1369" s="3">
        <f t="shared" si="216"/>
        <v>3399</v>
      </c>
      <c r="BN1369" s="3">
        <f t="shared" si="217"/>
        <v>2369.2508320000002</v>
      </c>
      <c r="BO1369" s="3">
        <f t="shared" si="218"/>
        <v>3853</v>
      </c>
      <c r="BP1369" s="3">
        <f t="shared" si="219"/>
        <v>0</v>
      </c>
      <c r="BQ1369" s="3">
        <f t="shared" si="220"/>
        <v>4739.9534890000004</v>
      </c>
      <c r="BR1369" s="3">
        <f t="shared" si="221"/>
        <v>0</v>
      </c>
      <c r="BS1369" s="3">
        <f t="shared" si="222"/>
        <v>5041.9337349999996</v>
      </c>
      <c r="BT1369" s="3">
        <f t="shared" si="223"/>
        <v>0</v>
      </c>
      <c r="BU1369" s="3">
        <f t="shared" si="224"/>
        <v>4957.7350669999996</v>
      </c>
      <c r="BV1369" s="3">
        <f t="shared" si="225"/>
        <v>0</v>
      </c>
    </row>
    <row r="1370" spans="1:74" x14ac:dyDescent="0.25">
      <c r="A1370">
        <v>16</v>
      </c>
      <c r="B1370" t="s">
        <v>60</v>
      </c>
      <c r="C1370" t="s">
        <v>61</v>
      </c>
      <c r="D1370">
        <v>2020</v>
      </c>
      <c r="E1370" t="s">
        <v>62</v>
      </c>
      <c r="F1370" t="s">
        <v>63</v>
      </c>
      <c r="G1370">
        <v>2</v>
      </c>
      <c r="H1370" t="s">
        <v>64</v>
      </c>
      <c r="I1370" t="s">
        <v>3431</v>
      </c>
      <c r="J1370" t="s">
        <v>2439</v>
      </c>
      <c r="K1370" t="s">
        <v>2440</v>
      </c>
      <c r="L1370" t="s">
        <v>3461</v>
      </c>
      <c r="M1370" t="s">
        <v>967</v>
      </c>
      <c r="N1370" t="s">
        <v>3471</v>
      </c>
      <c r="O1370" t="s">
        <v>245</v>
      </c>
      <c r="P1370" t="s">
        <v>3497</v>
      </c>
      <c r="Q1370" t="s">
        <v>886</v>
      </c>
      <c r="R1370" t="s">
        <v>3779</v>
      </c>
      <c r="S1370" t="s">
        <v>2453</v>
      </c>
      <c r="T1370">
        <v>4</v>
      </c>
      <c r="U1370">
        <v>2</v>
      </c>
      <c r="V1370" t="s">
        <v>2456</v>
      </c>
      <c r="W1370">
        <v>1</v>
      </c>
      <c r="X1370" t="s">
        <v>72</v>
      </c>
      <c r="Y1370">
        <v>1</v>
      </c>
      <c r="Z1370" t="s">
        <v>73</v>
      </c>
      <c r="AA1370">
        <v>1</v>
      </c>
      <c r="AB1370" s="2">
        <v>48</v>
      </c>
      <c r="AC1370" s="2">
        <v>11</v>
      </c>
      <c r="AD1370" s="2">
        <v>22.92</v>
      </c>
      <c r="AE1370" s="2">
        <v>45</v>
      </c>
      <c r="AF1370" s="2">
        <v>0</v>
      </c>
      <c r="AG1370" s="2">
        <v>0</v>
      </c>
      <c r="AH1370" s="2">
        <v>50</v>
      </c>
      <c r="AI1370" s="2">
        <v>0</v>
      </c>
      <c r="AJ1370" s="2">
        <v>0</v>
      </c>
      <c r="AK1370" s="2">
        <v>50</v>
      </c>
      <c r="AL1370" s="2">
        <v>0</v>
      </c>
      <c r="AM1370" s="2">
        <v>0</v>
      </c>
      <c r="AN1370" s="2">
        <v>57</v>
      </c>
      <c r="AO1370" s="2">
        <v>0</v>
      </c>
      <c r="AP1370" s="2">
        <v>0</v>
      </c>
      <c r="AQ1370" s="2">
        <v>250</v>
      </c>
      <c r="AR1370" s="2">
        <v>11</v>
      </c>
      <c r="AS1370" s="2">
        <v>4.4000000000000004</v>
      </c>
      <c r="AT1370" s="2">
        <v>1520000000</v>
      </c>
      <c r="AU1370" s="2">
        <v>624736500</v>
      </c>
      <c r="AV1370" s="2">
        <v>41.1</v>
      </c>
      <c r="AW1370" s="2">
        <v>838000000</v>
      </c>
      <c r="AX1370" s="2">
        <v>0</v>
      </c>
      <c r="AY1370" s="2">
        <v>0</v>
      </c>
      <c r="AZ1370" s="2">
        <v>1030774798</v>
      </c>
      <c r="BA1370" s="2">
        <v>0</v>
      </c>
      <c r="BB1370" s="2">
        <v>0</v>
      </c>
      <c r="BC1370" s="2">
        <v>1096444984</v>
      </c>
      <c r="BD1370" s="2">
        <v>0</v>
      </c>
      <c r="BE1370" s="2">
        <v>0</v>
      </c>
      <c r="BF1370" s="2">
        <v>1078134708</v>
      </c>
      <c r="BG1370" s="2">
        <v>0</v>
      </c>
      <c r="BH1370" s="2">
        <v>0</v>
      </c>
      <c r="BI1370" s="2">
        <v>5563354490</v>
      </c>
      <c r="BJ1370" s="2">
        <v>624736500</v>
      </c>
      <c r="BK1370" s="2">
        <v>11.23</v>
      </c>
      <c r="BL1370" s="2" t="s">
        <v>2457</v>
      </c>
      <c r="BM1370" s="3">
        <f t="shared" si="216"/>
        <v>1520</v>
      </c>
      <c r="BN1370" s="3">
        <f t="shared" si="217"/>
        <v>624.73649999999998</v>
      </c>
      <c r="BO1370" s="3">
        <f t="shared" si="218"/>
        <v>838</v>
      </c>
      <c r="BP1370" s="3">
        <f t="shared" si="219"/>
        <v>0</v>
      </c>
      <c r="BQ1370" s="3">
        <f t="shared" si="220"/>
        <v>1030.7747979999999</v>
      </c>
      <c r="BR1370" s="3">
        <f t="shared" si="221"/>
        <v>0</v>
      </c>
      <c r="BS1370" s="3">
        <f t="shared" si="222"/>
        <v>1096.444984</v>
      </c>
      <c r="BT1370" s="3">
        <f t="shared" si="223"/>
        <v>0</v>
      </c>
      <c r="BU1370" s="3">
        <f t="shared" si="224"/>
        <v>1078.134708</v>
      </c>
      <c r="BV1370" s="3">
        <f t="shared" si="225"/>
        <v>0</v>
      </c>
    </row>
    <row r="1371" spans="1:74" x14ac:dyDescent="0.25">
      <c r="A1371">
        <v>16</v>
      </c>
      <c r="B1371" t="s">
        <v>60</v>
      </c>
      <c r="C1371" t="s">
        <v>61</v>
      </c>
      <c r="D1371">
        <v>2020</v>
      </c>
      <c r="E1371" t="s">
        <v>62</v>
      </c>
      <c r="F1371" t="s">
        <v>63</v>
      </c>
      <c r="G1371">
        <v>2</v>
      </c>
      <c r="H1371" t="s">
        <v>64</v>
      </c>
      <c r="I1371" t="s">
        <v>3431</v>
      </c>
      <c r="J1371" t="s">
        <v>2439</v>
      </c>
      <c r="K1371" t="s">
        <v>2440</v>
      </c>
      <c r="L1371" t="s">
        <v>3461</v>
      </c>
      <c r="M1371" t="s">
        <v>967</v>
      </c>
      <c r="N1371" t="s">
        <v>3471</v>
      </c>
      <c r="O1371" t="s">
        <v>245</v>
      </c>
      <c r="P1371" t="s">
        <v>3497</v>
      </c>
      <c r="Q1371" t="s">
        <v>886</v>
      </c>
      <c r="R1371" t="s">
        <v>3779</v>
      </c>
      <c r="S1371" t="s">
        <v>2453</v>
      </c>
      <c r="T1371">
        <v>4</v>
      </c>
      <c r="U1371">
        <v>3</v>
      </c>
      <c r="V1371" t="s">
        <v>2458</v>
      </c>
      <c r="W1371">
        <v>1</v>
      </c>
      <c r="X1371" t="s">
        <v>72</v>
      </c>
      <c r="Y1371">
        <v>1</v>
      </c>
      <c r="Z1371" t="s">
        <v>73</v>
      </c>
      <c r="AA1371">
        <v>1</v>
      </c>
      <c r="AB1371" s="2">
        <v>0.5</v>
      </c>
      <c r="AC1371" s="2">
        <v>0.1</v>
      </c>
      <c r="AD1371" s="2">
        <v>20</v>
      </c>
      <c r="AE1371" s="2">
        <v>0.6</v>
      </c>
      <c r="AF1371" s="2">
        <v>0</v>
      </c>
      <c r="AG1371" s="2">
        <v>0</v>
      </c>
      <c r="AH1371" s="2">
        <v>0.6</v>
      </c>
      <c r="AI1371" s="2">
        <v>0</v>
      </c>
      <c r="AJ1371" s="2">
        <v>0</v>
      </c>
      <c r="AK1371" s="2">
        <v>0.7</v>
      </c>
      <c r="AL1371" s="2">
        <v>0</v>
      </c>
      <c r="AM1371" s="2">
        <v>0</v>
      </c>
      <c r="AN1371" s="2">
        <v>0.6</v>
      </c>
      <c r="AO1371" s="2">
        <v>0</v>
      </c>
      <c r="AP1371" s="2">
        <v>0</v>
      </c>
      <c r="AQ1371" s="2">
        <v>3</v>
      </c>
      <c r="AR1371" s="2">
        <v>0.1</v>
      </c>
      <c r="AS1371" s="2">
        <v>3.33</v>
      </c>
      <c r="AT1371" s="2">
        <v>610000000</v>
      </c>
      <c r="AU1371" s="2">
        <v>477349833</v>
      </c>
      <c r="AV1371" s="2">
        <v>78.25</v>
      </c>
      <c r="AW1371" s="2">
        <v>260000000</v>
      </c>
      <c r="AX1371" s="2">
        <v>0</v>
      </c>
      <c r="AY1371" s="2">
        <v>0</v>
      </c>
      <c r="AZ1371" s="2">
        <v>319816288</v>
      </c>
      <c r="BA1371" s="2">
        <v>0</v>
      </c>
      <c r="BB1371" s="2">
        <v>0</v>
      </c>
      <c r="BC1371" s="2">
        <v>340191636</v>
      </c>
      <c r="BD1371" s="2">
        <v>0</v>
      </c>
      <c r="BE1371" s="2">
        <v>0</v>
      </c>
      <c r="BF1371" s="2">
        <v>334510545</v>
      </c>
      <c r="BG1371" s="2">
        <v>0</v>
      </c>
      <c r="BH1371" s="2">
        <v>0</v>
      </c>
      <c r="BI1371" s="2">
        <v>1864518469</v>
      </c>
      <c r="BJ1371" s="2">
        <v>477349833</v>
      </c>
      <c r="BK1371" s="2">
        <v>25.6</v>
      </c>
      <c r="BL1371" s="2" t="s">
        <v>2459</v>
      </c>
      <c r="BM1371" s="3">
        <f t="shared" si="216"/>
        <v>610</v>
      </c>
      <c r="BN1371" s="3">
        <f t="shared" si="217"/>
        <v>477.34983299999999</v>
      </c>
      <c r="BO1371" s="3">
        <f t="shared" si="218"/>
        <v>260</v>
      </c>
      <c r="BP1371" s="3">
        <f t="shared" si="219"/>
        <v>0</v>
      </c>
      <c r="BQ1371" s="3">
        <f t="shared" si="220"/>
        <v>319.81628799999999</v>
      </c>
      <c r="BR1371" s="3">
        <f t="shared" si="221"/>
        <v>0</v>
      </c>
      <c r="BS1371" s="3">
        <f t="shared" si="222"/>
        <v>340.19163600000002</v>
      </c>
      <c r="BT1371" s="3">
        <f t="shared" si="223"/>
        <v>0</v>
      </c>
      <c r="BU1371" s="3">
        <f t="shared" si="224"/>
        <v>334.51054499999998</v>
      </c>
      <c r="BV1371" s="3">
        <f t="shared" si="225"/>
        <v>0</v>
      </c>
    </row>
    <row r="1372" spans="1:74" x14ac:dyDescent="0.25">
      <c r="A1372">
        <v>16</v>
      </c>
      <c r="B1372" t="s">
        <v>60</v>
      </c>
      <c r="C1372" t="s">
        <v>61</v>
      </c>
      <c r="D1372">
        <v>2020</v>
      </c>
      <c r="E1372" t="s">
        <v>62</v>
      </c>
      <c r="F1372" t="s">
        <v>63</v>
      </c>
      <c r="G1372">
        <v>2</v>
      </c>
      <c r="H1372" t="s">
        <v>64</v>
      </c>
      <c r="I1372" t="s">
        <v>3431</v>
      </c>
      <c r="J1372" t="s">
        <v>2439</v>
      </c>
      <c r="K1372" t="s">
        <v>2440</v>
      </c>
      <c r="L1372" t="s">
        <v>3461</v>
      </c>
      <c r="M1372" t="s">
        <v>967</v>
      </c>
      <c r="N1372" t="s">
        <v>3471</v>
      </c>
      <c r="O1372" t="s">
        <v>245</v>
      </c>
      <c r="P1372" t="s">
        <v>3497</v>
      </c>
      <c r="Q1372" t="s">
        <v>886</v>
      </c>
      <c r="R1372" t="s">
        <v>3779</v>
      </c>
      <c r="S1372" t="s">
        <v>2453</v>
      </c>
      <c r="T1372">
        <v>4</v>
      </c>
      <c r="U1372">
        <v>4</v>
      </c>
      <c r="V1372" t="s">
        <v>2460</v>
      </c>
      <c r="W1372">
        <v>1</v>
      </c>
      <c r="X1372" t="s">
        <v>72</v>
      </c>
      <c r="Y1372">
        <v>1</v>
      </c>
      <c r="Z1372" t="s">
        <v>73</v>
      </c>
      <c r="AA1372">
        <v>1</v>
      </c>
      <c r="AB1372" s="2">
        <v>0.1</v>
      </c>
      <c r="AC1372" s="2">
        <v>0.02</v>
      </c>
      <c r="AD1372" s="2">
        <v>20</v>
      </c>
      <c r="AE1372" s="2">
        <v>0.2</v>
      </c>
      <c r="AF1372" s="2">
        <v>0</v>
      </c>
      <c r="AG1372" s="2">
        <v>0</v>
      </c>
      <c r="AH1372" s="2">
        <v>0.25</v>
      </c>
      <c r="AI1372" s="2">
        <v>0</v>
      </c>
      <c r="AJ1372" s="2">
        <v>0</v>
      </c>
      <c r="AK1372" s="2">
        <v>0.25</v>
      </c>
      <c r="AL1372" s="2">
        <v>0</v>
      </c>
      <c r="AM1372" s="2">
        <v>0</v>
      </c>
      <c r="AN1372" s="2">
        <v>0.2</v>
      </c>
      <c r="AO1372" s="2">
        <v>0</v>
      </c>
      <c r="AP1372" s="2">
        <v>0</v>
      </c>
      <c r="AQ1372" s="2">
        <v>1</v>
      </c>
      <c r="AR1372" s="2">
        <v>0.02</v>
      </c>
      <c r="AS1372" s="2">
        <v>2</v>
      </c>
      <c r="AT1372" s="2">
        <v>185000000</v>
      </c>
      <c r="AU1372" s="2">
        <v>159500000</v>
      </c>
      <c r="AV1372" s="2">
        <v>86.22</v>
      </c>
      <c r="AW1372" s="2">
        <v>255000000</v>
      </c>
      <c r="AX1372" s="2">
        <v>0</v>
      </c>
      <c r="AY1372" s="2">
        <v>0</v>
      </c>
      <c r="AZ1372" s="2">
        <v>312453611</v>
      </c>
      <c r="BA1372" s="2">
        <v>0</v>
      </c>
      <c r="BB1372" s="2">
        <v>0</v>
      </c>
      <c r="BC1372" s="2">
        <v>332359886</v>
      </c>
      <c r="BD1372" s="2">
        <v>0</v>
      </c>
      <c r="BE1372" s="2">
        <v>0</v>
      </c>
      <c r="BF1372" s="2">
        <v>326809583</v>
      </c>
      <c r="BG1372" s="2">
        <v>0</v>
      </c>
      <c r="BH1372" s="2">
        <v>0</v>
      </c>
      <c r="BI1372" s="2">
        <v>1411623080</v>
      </c>
      <c r="BJ1372" s="2">
        <v>159500000</v>
      </c>
      <c r="BK1372" s="2">
        <v>11.3</v>
      </c>
      <c r="BL1372" s="2" t="s">
        <v>2461</v>
      </c>
      <c r="BM1372" s="3">
        <f t="shared" si="216"/>
        <v>185</v>
      </c>
      <c r="BN1372" s="3">
        <f t="shared" si="217"/>
        <v>159.5</v>
      </c>
      <c r="BO1372" s="3">
        <f t="shared" si="218"/>
        <v>255</v>
      </c>
      <c r="BP1372" s="3">
        <f t="shared" si="219"/>
        <v>0</v>
      </c>
      <c r="BQ1372" s="3">
        <f t="shared" si="220"/>
        <v>312.45361100000002</v>
      </c>
      <c r="BR1372" s="3">
        <f t="shared" si="221"/>
        <v>0</v>
      </c>
      <c r="BS1372" s="3">
        <f t="shared" si="222"/>
        <v>332.35988600000002</v>
      </c>
      <c r="BT1372" s="3">
        <f t="shared" si="223"/>
        <v>0</v>
      </c>
      <c r="BU1372" s="3">
        <f t="shared" si="224"/>
        <v>326.80958299999998</v>
      </c>
      <c r="BV1372" s="3">
        <f t="shared" si="225"/>
        <v>0</v>
      </c>
    </row>
    <row r="1373" spans="1:74" x14ac:dyDescent="0.25">
      <c r="A1373">
        <v>16</v>
      </c>
      <c r="B1373" t="s">
        <v>60</v>
      </c>
      <c r="C1373" t="s">
        <v>61</v>
      </c>
      <c r="D1373">
        <v>2020</v>
      </c>
      <c r="E1373" t="s">
        <v>62</v>
      </c>
      <c r="F1373" t="s">
        <v>63</v>
      </c>
      <c r="G1373">
        <v>2</v>
      </c>
      <c r="H1373" t="s">
        <v>64</v>
      </c>
      <c r="I1373" t="s">
        <v>3431</v>
      </c>
      <c r="J1373" t="s">
        <v>2439</v>
      </c>
      <c r="K1373" t="s">
        <v>2440</v>
      </c>
      <c r="L1373" t="s">
        <v>3461</v>
      </c>
      <c r="M1373" t="s">
        <v>967</v>
      </c>
      <c r="N1373" t="s">
        <v>3472</v>
      </c>
      <c r="O1373" t="s">
        <v>573</v>
      </c>
      <c r="P1373" t="s">
        <v>3524</v>
      </c>
      <c r="Q1373" t="s">
        <v>2462</v>
      </c>
      <c r="R1373" t="s">
        <v>3780</v>
      </c>
      <c r="S1373" t="s">
        <v>2463</v>
      </c>
      <c r="T1373">
        <v>11</v>
      </c>
      <c r="U1373">
        <v>1</v>
      </c>
      <c r="V1373" t="s">
        <v>2464</v>
      </c>
      <c r="W1373">
        <v>1</v>
      </c>
      <c r="X1373" t="s">
        <v>72</v>
      </c>
      <c r="Y1373">
        <v>1</v>
      </c>
      <c r="Z1373" t="s">
        <v>73</v>
      </c>
      <c r="AA1373">
        <v>1</v>
      </c>
      <c r="AB1373" s="2">
        <v>0.1</v>
      </c>
      <c r="AC1373" s="2">
        <v>0.06</v>
      </c>
      <c r="AD1373" s="2">
        <v>60</v>
      </c>
      <c r="AE1373" s="2">
        <v>0.2</v>
      </c>
      <c r="AF1373" s="2">
        <v>0</v>
      </c>
      <c r="AG1373" s="2">
        <v>0</v>
      </c>
      <c r="AH1373" s="2">
        <v>0.25</v>
      </c>
      <c r="AI1373" s="2">
        <v>0</v>
      </c>
      <c r="AJ1373" s="2">
        <v>0</v>
      </c>
      <c r="AK1373" s="2">
        <v>0.25</v>
      </c>
      <c r="AL1373" s="2">
        <v>0</v>
      </c>
      <c r="AM1373" s="2">
        <v>0</v>
      </c>
      <c r="AN1373" s="2">
        <v>0.2</v>
      </c>
      <c r="AO1373" s="2">
        <v>0</v>
      </c>
      <c r="AP1373" s="2">
        <v>0</v>
      </c>
      <c r="AQ1373" s="2">
        <v>1</v>
      </c>
      <c r="AR1373" s="2">
        <v>0.06</v>
      </c>
      <c r="AS1373" s="2">
        <v>6</v>
      </c>
      <c r="AT1373" s="2">
        <v>410000000</v>
      </c>
      <c r="AU1373" s="2">
        <v>54000000</v>
      </c>
      <c r="AV1373" s="2">
        <v>13.17</v>
      </c>
      <c r="AW1373" s="2">
        <v>434000000</v>
      </c>
      <c r="AX1373" s="2">
        <v>0</v>
      </c>
      <c r="AY1373" s="2">
        <v>0</v>
      </c>
      <c r="AZ1373" s="2">
        <v>480874851</v>
      </c>
      <c r="BA1373" s="2">
        <v>0</v>
      </c>
      <c r="BB1373" s="2">
        <v>0</v>
      </c>
      <c r="BC1373" s="2">
        <v>511511165</v>
      </c>
      <c r="BD1373" s="2">
        <v>0</v>
      </c>
      <c r="BE1373" s="2">
        <v>0</v>
      </c>
      <c r="BF1373" s="2">
        <v>502969093</v>
      </c>
      <c r="BG1373" s="2">
        <v>0</v>
      </c>
      <c r="BH1373" s="2">
        <v>0</v>
      </c>
      <c r="BI1373" s="2">
        <v>2339355109</v>
      </c>
      <c r="BJ1373" s="2">
        <v>54000000</v>
      </c>
      <c r="BK1373" s="2">
        <v>2.31</v>
      </c>
      <c r="BL1373" s="2" t="s">
        <v>2465</v>
      </c>
      <c r="BM1373" s="3">
        <f t="shared" si="216"/>
        <v>410</v>
      </c>
      <c r="BN1373" s="3">
        <f t="shared" si="217"/>
        <v>54</v>
      </c>
      <c r="BO1373" s="3">
        <f t="shared" si="218"/>
        <v>434</v>
      </c>
      <c r="BP1373" s="3">
        <f t="shared" si="219"/>
        <v>0</v>
      </c>
      <c r="BQ1373" s="3">
        <f t="shared" si="220"/>
        <v>480.87485099999998</v>
      </c>
      <c r="BR1373" s="3">
        <f t="shared" si="221"/>
        <v>0</v>
      </c>
      <c r="BS1373" s="3">
        <f t="shared" si="222"/>
        <v>511.51116500000001</v>
      </c>
      <c r="BT1373" s="3">
        <f t="shared" si="223"/>
        <v>0</v>
      </c>
      <c r="BU1373" s="3">
        <f t="shared" si="224"/>
        <v>502.96909299999999</v>
      </c>
      <c r="BV1373" s="3">
        <f t="shared" si="225"/>
        <v>0</v>
      </c>
    </row>
    <row r="1374" spans="1:74" x14ac:dyDescent="0.25">
      <c r="A1374">
        <v>16</v>
      </c>
      <c r="B1374" t="s">
        <v>60</v>
      </c>
      <c r="C1374" t="s">
        <v>61</v>
      </c>
      <c r="D1374">
        <v>2020</v>
      </c>
      <c r="E1374" t="s">
        <v>62</v>
      </c>
      <c r="F1374" t="s">
        <v>63</v>
      </c>
      <c r="G1374">
        <v>2</v>
      </c>
      <c r="H1374" t="s">
        <v>64</v>
      </c>
      <c r="I1374" t="s">
        <v>3431</v>
      </c>
      <c r="J1374" t="s">
        <v>2439</v>
      </c>
      <c r="K1374" t="s">
        <v>2440</v>
      </c>
      <c r="L1374" t="s">
        <v>3461</v>
      </c>
      <c r="M1374" t="s">
        <v>967</v>
      </c>
      <c r="N1374" t="s">
        <v>3472</v>
      </c>
      <c r="O1374" t="s">
        <v>573</v>
      </c>
      <c r="P1374" t="s">
        <v>3524</v>
      </c>
      <c r="Q1374" t="s">
        <v>2462</v>
      </c>
      <c r="R1374" t="s">
        <v>3780</v>
      </c>
      <c r="S1374" t="s">
        <v>2463</v>
      </c>
      <c r="T1374">
        <v>11</v>
      </c>
      <c r="U1374">
        <v>2</v>
      </c>
      <c r="V1374" t="s">
        <v>2466</v>
      </c>
      <c r="W1374">
        <v>1</v>
      </c>
      <c r="X1374" t="s">
        <v>72</v>
      </c>
      <c r="Y1374">
        <v>1</v>
      </c>
      <c r="Z1374" t="s">
        <v>73</v>
      </c>
      <c r="AA1374">
        <v>1</v>
      </c>
      <c r="AB1374" s="2">
        <v>1.4</v>
      </c>
      <c r="AC1374" s="2">
        <v>0.1</v>
      </c>
      <c r="AD1374" s="2">
        <v>7.14</v>
      </c>
      <c r="AE1374" s="2">
        <v>0.65</v>
      </c>
      <c r="AF1374" s="2">
        <v>0</v>
      </c>
      <c r="AG1374" s="2">
        <v>0</v>
      </c>
      <c r="AH1374" s="2">
        <v>0.65</v>
      </c>
      <c r="AI1374" s="2">
        <v>0</v>
      </c>
      <c r="AJ1374" s="2">
        <v>0</v>
      </c>
      <c r="AK1374" s="2">
        <v>0.65</v>
      </c>
      <c r="AL1374" s="2">
        <v>0</v>
      </c>
      <c r="AM1374" s="2">
        <v>0</v>
      </c>
      <c r="AN1374" s="2">
        <v>0.65</v>
      </c>
      <c r="AO1374" s="2">
        <v>0</v>
      </c>
      <c r="AP1374" s="2">
        <v>0</v>
      </c>
      <c r="AQ1374" s="2">
        <v>4</v>
      </c>
      <c r="AR1374" s="2">
        <v>0.1</v>
      </c>
      <c r="AS1374" s="2">
        <v>2.5</v>
      </c>
      <c r="AT1374" s="2">
        <v>789000000</v>
      </c>
      <c r="AU1374" s="2">
        <v>666770000</v>
      </c>
      <c r="AV1374" s="2">
        <v>84.51</v>
      </c>
      <c r="AW1374" s="2">
        <v>667000000</v>
      </c>
      <c r="AX1374" s="2">
        <v>0</v>
      </c>
      <c r="AY1374" s="2">
        <v>0</v>
      </c>
      <c r="AZ1374" s="2">
        <v>738798634</v>
      </c>
      <c r="BA1374" s="2">
        <v>0</v>
      </c>
      <c r="BB1374" s="2">
        <v>0</v>
      </c>
      <c r="BC1374" s="2">
        <v>785867154</v>
      </c>
      <c r="BD1374" s="2">
        <v>0</v>
      </c>
      <c r="BE1374" s="2">
        <v>0</v>
      </c>
      <c r="BF1374" s="2">
        <v>772743425</v>
      </c>
      <c r="BG1374" s="2">
        <v>0</v>
      </c>
      <c r="BH1374" s="2">
        <v>0</v>
      </c>
      <c r="BI1374" s="2">
        <v>3753409213</v>
      </c>
      <c r="BJ1374" s="2">
        <v>666770000</v>
      </c>
      <c r="BK1374" s="2">
        <v>17.760000000000002</v>
      </c>
      <c r="BL1374" s="2" t="s">
        <v>2467</v>
      </c>
      <c r="BM1374" s="3">
        <f t="shared" si="216"/>
        <v>789</v>
      </c>
      <c r="BN1374" s="3">
        <f t="shared" si="217"/>
        <v>666.77</v>
      </c>
      <c r="BO1374" s="3">
        <f t="shared" si="218"/>
        <v>667</v>
      </c>
      <c r="BP1374" s="3">
        <f t="shared" si="219"/>
        <v>0</v>
      </c>
      <c r="BQ1374" s="3">
        <f t="shared" si="220"/>
        <v>738.79863399999999</v>
      </c>
      <c r="BR1374" s="3">
        <f t="shared" si="221"/>
        <v>0</v>
      </c>
      <c r="BS1374" s="3">
        <f t="shared" si="222"/>
        <v>785.86715400000003</v>
      </c>
      <c r="BT1374" s="3">
        <f t="shared" si="223"/>
        <v>0</v>
      </c>
      <c r="BU1374" s="3">
        <f t="shared" si="224"/>
        <v>772.743425</v>
      </c>
      <c r="BV1374" s="3">
        <f t="shared" si="225"/>
        <v>0</v>
      </c>
    </row>
    <row r="1375" spans="1:74" x14ac:dyDescent="0.25">
      <c r="A1375">
        <v>16</v>
      </c>
      <c r="B1375" t="s">
        <v>60</v>
      </c>
      <c r="C1375" t="s">
        <v>61</v>
      </c>
      <c r="D1375">
        <v>2020</v>
      </c>
      <c r="E1375" t="s">
        <v>62</v>
      </c>
      <c r="F1375" t="s">
        <v>63</v>
      </c>
      <c r="G1375">
        <v>2</v>
      </c>
      <c r="H1375" t="s">
        <v>64</v>
      </c>
      <c r="I1375" t="s">
        <v>3431</v>
      </c>
      <c r="J1375" t="s">
        <v>2439</v>
      </c>
      <c r="K1375" t="s">
        <v>2440</v>
      </c>
      <c r="L1375" t="s">
        <v>3461</v>
      </c>
      <c r="M1375" t="s">
        <v>967</v>
      </c>
      <c r="N1375" t="s">
        <v>3472</v>
      </c>
      <c r="O1375" t="s">
        <v>573</v>
      </c>
      <c r="P1375" t="s">
        <v>3524</v>
      </c>
      <c r="Q1375" t="s">
        <v>2462</v>
      </c>
      <c r="R1375" t="s">
        <v>3780</v>
      </c>
      <c r="S1375" t="s">
        <v>2463</v>
      </c>
      <c r="T1375">
        <v>11</v>
      </c>
      <c r="U1375">
        <v>3</v>
      </c>
      <c r="V1375" t="s">
        <v>2468</v>
      </c>
      <c r="W1375">
        <v>1</v>
      </c>
      <c r="X1375" t="s">
        <v>72</v>
      </c>
      <c r="Y1375">
        <v>1</v>
      </c>
      <c r="Z1375" t="s">
        <v>73</v>
      </c>
      <c r="AA1375">
        <v>1</v>
      </c>
      <c r="AB1375" s="2">
        <v>0.1</v>
      </c>
      <c r="AC1375" s="2">
        <v>0.04</v>
      </c>
      <c r="AD1375" s="2">
        <v>40</v>
      </c>
      <c r="AE1375" s="2">
        <v>0.2</v>
      </c>
      <c r="AF1375" s="2">
        <v>0</v>
      </c>
      <c r="AG1375" s="2">
        <v>0</v>
      </c>
      <c r="AH1375" s="2">
        <v>0.25</v>
      </c>
      <c r="AI1375" s="2">
        <v>0</v>
      </c>
      <c r="AJ1375" s="2">
        <v>0</v>
      </c>
      <c r="AK1375" s="2">
        <v>0.3</v>
      </c>
      <c r="AL1375" s="2">
        <v>0</v>
      </c>
      <c r="AM1375" s="2">
        <v>0</v>
      </c>
      <c r="AN1375" s="2">
        <v>0.15</v>
      </c>
      <c r="AO1375" s="2">
        <v>0</v>
      </c>
      <c r="AP1375" s="2">
        <v>0</v>
      </c>
      <c r="AQ1375" s="2">
        <v>1</v>
      </c>
      <c r="AR1375" s="2">
        <v>0.04</v>
      </c>
      <c r="AS1375" s="2">
        <v>4</v>
      </c>
      <c r="AT1375" s="2">
        <v>360000000</v>
      </c>
      <c r="AU1375" s="2">
        <v>294250000</v>
      </c>
      <c r="AV1375" s="2">
        <v>81.739999999999995</v>
      </c>
      <c r="AW1375" s="2">
        <v>442000000</v>
      </c>
      <c r="AX1375" s="2">
        <v>0</v>
      </c>
      <c r="AY1375" s="2">
        <v>0</v>
      </c>
      <c r="AZ1375" s="2">
        <v>489387946</v>
      </c>
      <c r="BA1375" s="2">
        <v>0</v>
      </c>
      <c r="BB1375" s="2">
        <v>0</v>
      </c>
      <c r="BC1375" s="2">
        <v>520566626</v>
      </c>
      <c r="BD1375" s="2">
        <v>0</v>
      </c>
      <c r="BE1375" s="2">
        <v>0</v>
      </c>
      <c r="BF1375" s="2">
        <v>511873331</v>
      </c>
      <c r="BG1375" s="2">
        <v>0</v>
      </c>
      <c r="BH1375" s="2">
        <v>0</v>
      </c>
      <c r="BI1375" s="2">
        <v>2323827903</v>
      </c>
      <c r="BJ1375" s="2">
        <v>294250000</v>
      </c>
      <c r="BK1375" s="2">
        <v>12.66</v>
      </c>
      <c r="BL1375" s="2" t="s">
        <v>2469</v>
      </c>
      <c r="BM1375" s="3">
        <f t="shared" si="216"/>
        <v>360</v>
      </c>
      <c r="BN1375" s="3">
        <f t="shared" si="217"/>
        <v>294.25</v>
      </c>
      <c r="BO1375" s="3">
        <f t="shared" si="218"/>
        <v>442</v>
      </c>
      <c r="BP1375" s="3">
        <f t="shared" si="219"/>
        <v>0</v>
      </c>
      <c r="BQ1375" s="3">
        <f t="shared" si="220"/>
        <v>489.387946</v>
      </c>
      <c r="BR1375" s="3">
        <f t="shared" si="221"/>
        <v>0</v>
      </c>
      <c r="BS1375" s="3">
        <f t="shared" si="222"/>
        <v>520.56662600000004</v>
      </c>
      <c r="BT1375" s="3">
        <f t="shared" si="223"/>
        <v>0</v>
      </c>
      <c r="BU1375" s="3">
        <f t="shared" si="224"/>
        <v>511.87333100000001</v>
      </c>
      <c r="BV1375" s="3">
        <f t="shared" si="225"/>
        <v>0</v>
      </c>
    </row>
    <row r="1376" spans="1:74" x14ac:dyDescent="0.25">
      <c r="A1376">
        <v>16</v>
      </c>
      <c r="B1376" t="s">
        <v>60</v>
      </c>
      <c r="C1376" t="s">
        <v>61</v>
      </c>
      <c r="D1376">
        <v>2020</v>
      </c>
      <c r="E1376" t="s">
        <v>62</v>
      </c>
      <c r="F1376" t="s">
        <v>63</v>
      </c>
      <c r="G1376">
        <v>2</v>
      </c>
      <c r="H1376" t="s">
        <v>64</v>
      </c>
      <c r="I1376" t="s">
        <v>3431</v>
      </c>
      <c r="J1376" t="s">
        <v>2439</v>
      </c>
      <c r="K1376" t="s">
        <v>2440</v>
      </c>
      <c r="L1376" t="s">
        <v>3461</v>
      </c>
      <c r="M1376" t="s">
        <v>967</v>
      </c>
      <c r="N1376" t="s">
        <v>3472</v>
      </c>
      <c r="O1376" t="s">
        <v>573</v>
      </c>
      <c r="P1376" t="s">
        <v>3524</v>
      </c>
      <c r="Q1376" t="s">
        <v>2462</v>
      </c>
      <c r="R1376" t="s">
        <v>3780</v>
      </c>
      <c r="S1376" t="s">
        <v>2463</v>
      </c>
      <c r="T1376">
        <v>11</v>
      </c>
      <c r="U1376">
        <v>4</v>
      </c>
      <c r="V1376" t="s">
        <v>2470</v>
      </c>
      <c r="W1376">
        <v>1</v>
      </c>
      <c r="X1376" t="s">
        <v>72</v>
      </c>
      <c r="Y1376">
        <v>1</v>
      </c>
      <c r="Z1376" t="s">
        <v>73</v>
      </c>
      <c r="AA1376">
        <v>1</v>
      </c>
      <c r="AB1376" s="2">
        <v>0.6</v>
      </c>
      <c r="AC1376" s="2">
        <v>0.13</v>
      </c>
      <c r="AD1376" s="2">
        <v>21.67</v>
      </c>
      <c r="AE1376" s="2">
        <v>1.7</v>
      </c>
      <c r="AF1376" s="2">
        <v>0</v>
      </c>
      <c r="AG1376" s="2">
        <v>0</v>
      </c>
      <c r="AH1376" s="2">
        <v>1.7</v>
      </c>
      <c r="AI1376" s="2">
        <v>0</v>
      </c>
      <c r="AJ1376" s="2">
        <v>0</v>
      </c>
      <c r="AK1376" s="2">
        <v>1.5</v>
      </c>
      <c r="AL1376" s="2">
        <v>0</v>
      </c>
      <c r="AM1376" s="2">
        <v>0</v>
      </c>
      <c r="AN1376" s="2">
        <v>1.5</v>
      </c>
      <c r="AO1376" s="2">
        <v>0</v>
      </c>
      <c r="AP1376" s="2">
        <v>0</v>
      </c>
      <c r="AQ1376" s="2">
        <v>7</v>
      </c>
      <c r="AR1376" s="2">
        <v>0.13</v>
      </c>
      <c r="AS1376" s="2">
        <v>1.86</v>
      </c>
      <c r="AT1376" s="2">
        <v>1047998876</v>
      </c>
      <c r="AU1376" s="2">
        <v>573940000</v>
      </c>
      <c r="AV1376" s="2">
        <v>54.77</v>
      </c>
      <c r="AW1376" s="2">
        <v>2550000000</v>
      </c>
      <c r="AX1376" s="2">
        <v>0</v>
      </c>
      <c r="AY1376" s="2">
        <v>0</v>
      </c>
      <c r="AZ1376" s="2">
        <v>3509696416</v>
      </c>
      <c r="BA1376" s="2">
        <v>0</v>
      </c>
      <c r="BB1376" s="2">
        <v>0</v>
      </c>
      <c r="BC1376" s="2">
        <v>3733297551</v>
      </c>
      <c r="BD1376" s="2">
        <v>0</v>
      </c>
      <c r="BE1376" s="2">
        <v>0</v>
      </c>
      <c r="BF1376" s="2">
        <v>3670952686</v>
      </c>
      <c r="BG1376" s="2">
        <v>0</v>
      </c>
      <c r="BH1376" s="2">
        <v>0</v>
      </c>
      <c r="BI1376" s="2">
        <v>14511945529</v>
      </c>
      <c r="BJ1376" s="2">
        <v>573940000</v>
      </c>
      <c r="BK1376" s="2">
        <v>3.95</v>
      </c>
      <c r="BL1376" s="2" t="s">
        <v>2471</v>
      </c>
      <c r="BM1376" s="3">
        <f t="shared" si="216"/>
        <v>1047.9988760000001</v>
      </c>
      <c r="BN1376" s="3">
        <f t="shared" si="217"/>
        <v>573.94000000000005</v>
      </c>
      <c r="BO1376" s="3">
        <f t="shared" si="218"/>
        <v>2550</v>
      </c>
      <c r="BP1376" s="3">
        <f t="shared" si="219"/>
        <v>0</v>
      </c>
      <c r="BQ1376" s="3">
        <f t="shared" si="220"/>
        <v>3509.6964160000002</v>
      </c>
      <c r="BR1376" s="3">
        <f t="shared" si="221"/>
        <v>0</v>
      </c>
      <c r="BS1376" s="3">
        <f t="shared" si="222"/>
        <v>3733.2975510000001</v>
      </c>
      <c r="BT1376" s="3">
        <f t="shared" si="223"/>
        <v>0</v>
      </c>
      <c r="BU1376" s="3">
        <f t="shared" si="224"/>
        <v>3670.9526860000001</v>
      </c>
      <c r="BV1376" s="3">
        <f t="shared" si="225"/>
        <v>0</v>
      </c>
    </row>
    <row r="1377" spans="1:74" x14ac:dyDescent="0.25">
      <c r="A1377">
        <v>16</v>
      </c>
      <c r="B1377" t="s">
        <v>60</v>
      </c>
      <c r="C1377" t="s">
        <v>61</v>
      </c>
      <c r="D1377">
        <v>2020</v>
      </c>
      <c r="E1377" t="s">
        <v>62</v>
      </c>
      <c r="F1377" t="s">
        <v>63</v>
      </c>
      <c r="G1377">
        <v>2</v>
      </c>
      <c r="H1377" t="s">
        <v>64</v>
      </c>
      <c r="I1377" t="s">
        <v>3431</v>
      </c>
      <c r="J1377" t="s">
        <v>2439</v>
      </c>
      <c r="K1377" t="s">
        <v>2440</v>
      </c>
      <c r="L1377" t="s">
        <v>3461</v>
      </c>
      <c r="M1377" t="s">
        <v>967</v>
      </c>
      <c r="N1377" t="s">
        <v>3472</v>
      </c>
      <c r="O1377" t="s">
        <v>573</v>
      </c>
      <c r="P1377" t="s">
        <v>3524</v>
      </c>
      <c r="Q1377" t="s">
        <v>2462</v>
      </c>
      <c r="R1377" t="s">
        <v>3780</v>
      </c>
      <c r="S1377" t="s">
        <v>2463</v>
      </c>
      <c r="T1377">
        <v>11</v>
      </c>
      <c r="U1377">
        <v>5</v>
      </c>
      <c r="V1377" t="s">
        <v>2472</v>
      </c>
      <c r="W1377">
        <v>1</v>
      </c>
      <c r="X1377" t="s">
        <v>72</v>
      </c>
      <c r="Y1377">
        <v>1</v>
      </c>
      <c r="Z1377" t="s">
        <v>73</v>
      </c>
      <c r="AA1377">
        <v>1</v>
      </c>
      <c r="AB1377" s="2">
        <v>0</v>
      </c>
      <c r="AC1377" s="2">
        <v>0</v>
      </c>
      <c r="AD1377" s="2">
        <v>0</v>
      </c>
      <c r="AE1377" s="2">
        <v>1</v>
      </c>
      <c r="AF1377" s="2">
        <v>0</v>
      </c>
      <c r="AG1377" s="2">
        <v>0</v>
      </c>
      <c r="AH1377" s="2">
        <v>0</v>
      </c>
      <c r="AI1377" s="2">
        <v>0</v>
      </c>
      <c r="AJ1377" s="2">
        <v>0</v>
      </c>
      <c r="AK1377" s="2">
        <v>0</v>
      </c>
      <c r="AL1377" s="2">
        <v>0</v>
      </c>
      <c r="AM1377" s="2">
        <v>0</v>
      </c>
      <c r="AN1377" s="2">
        <v>0</v>
      </c>
      <c r="AO1377" s="2">
        <v>0</v>
      </c>
      <c r="AP1377" s="2">
        <v>0</v>
      </c>
      <c r="AQ1377" s="2">
        <v>1</v>
      </c>
      <c r="AR1377" s="2">
        <v>0</v>
      </c>
      <c r="AS1377" s="2">
        <v>0</v>
      </c>
      <c r="AT1377" s="2">
        <v>0</v>
      </c>
      <c r="AU1377" s="2">
        <v>0</v>
      </c>
      <c r="AV1377" s="2">
        <v>0</v>
      </c>
      <c r="AW1377" s="2">
        <v>1500000000</v>
      </c>
      <c r="AX1377" s="2">
        <v>0</v>
      </c>
      <c r="AY1377" s="2">
        <v>0</v>
      </c>
      <c r="AZ1377" s="2">
        <v>0</v>
      </c>
      <c r="BA1377" s="2">
        <v>0</v>
      </c>
      <c r="BB1377" s="2">
        <v>0</v>
      </c>
      <c r="BC1377" s="2">
        <v>0</v>
      </c>
      <c r="BD1377" s="2">
        <v>0</v>
      </c>
      <c r="BE1377" s="2">
        <v>0</v>
      </c>
      <c r="BF1377" s="2">
        <v>0</v>
      </c>
      <c r="BG1377" s="2">
        <v>0</v>
      </c>
      <c r="BH1377" s="2">
        <v>0</v>
      </c>
      <c r="BI1377" s="2">
        <v>1500000000</v>
      </c>
      <c r="BJ1377" s="2">
        <v>0</v>
      </c>
      <c r="BK1377" s="2">
        <v>0</v>
      </c>
      <c r="BL1377" s="2" t="s">
        <v>2473</v>
      </c>
      <c r="BM1377" s="3">
        <f t="shared" si="216"/>
        <v>0</v>
      </c>
      <c r="BN1377" s="3">
        <f t="shared" si="217"/>
        <v>0</v>
      </c>
      <c r="BO1377" s="3">
        <f t="shared" si="218"/>
        <v>1500</v>
      </c>
      <c r="BP1377" s="3">
        <f t="shared" si="219"/>
        <v>0</v>
      </c>
      <c r="BQ1377" s="3">
        <f t="shared" si="220"/>
        <v>0</v>
      </c>
      <c r="BR1377" s="3">
        <f t="shared" si="221"/>
        <v>0</v>
      </c>
      <c r="BS1377" s="3">
        <f t="shared" si="222"/>
        <v>0</v>
      </c>
      <c r="BT1377" s="3">
        <f t="shared" si="223"/>
        <v>0</v>
      </c>
      <c r="BU1377" s="3">
        <f t="shared" si="224"/>
        <v>0</v>
      </c>
      <c r="BV1377" s="3">
        <f t="shared" si="225"/>
        <v>0</v>
      </c>
    </row>
    <row r="1378" spans="1:74" x14ac:dyDescent="0.25">
      <c r="A1378">
        <v>16</v>
      </c>
      <c r="B1378" t="s">
        <v>60</v>
      </c>
      <c r="C1378" t="s">
        <v>61</v>
      </c>
      <c r="D1378">
        <v>2020</v>
      </c>
      <c r="E1378" t="s">
        <v>62</v>
      </c>
      <c r="F1378" t="s">
        <v>63</v>
      </c>
      <c r="G1378">
        <v>2</v>
      </c>
      <c r="H1378" t="s">
        <v>64</v>
      </c>
      <c r="I1378" t="s">
        <v>3431</v>
      </c>
      <c r="J1378" t="s">
        <v>2439</v>
      </c>
      <c r="K1378" t="s">
        <v>2440</v>
      </c>
      <c r="L1378" t="s">
        <v>3461</v>
      </c>
      <c r="M1378" t="s">
        <v>967</v>
      </c>
      <c r="N1378" t="s">
        <v>3470</v>
      </c>
      <c r="O1378" t="s">
        <v>124</v>
      </c>
      <c r="P1378" t="s">
        <v>3478</v>
      </c>
      <c r="Q1378" t="s">
        <v>267</v>
      </c>
      <c r="R1378" t="s">
        <v>3781</v>
      </c>
      <c r="S1378" t="s">
        <v>2474</v>
      </c>
      <c r="T1378">
        <v>5</v>
      </c>
      <c r="U1378">
        <v>1</v>
      </c>
      <c r="V1378" t="s">
        <v>2475</v>
      </c>
      <c r="W1378">
        <v>1</v>
      </c>
      <c r="X1378" t="s">
        <v>72</v>
      </c>
      <c r="Y1378">
        <v>1</v>
      </c>
      <c r="Z1378" t="s">
        <v>73</v>
      </c>
      <c r="AA1378">
        <v>1</v>
      </c>
      <c r="AB1378" s="2">
        <v>0.1</v>
      </c>
      <c r="AC1378" s="2">
        <v>0</v>
      </c>
      <c r="AD1378" s="2">
        <v>0</v>
      </c>
      <c r="AE1378" s="2">
        <v>0.25</v>
      </c>
      <c r="AF1378" s="2">
        <v>0</v>
      </c>
      <c r="AG1378" s="2">
        <v>0</v>
      </c>
      <c r="AH1378" s="2">
        <v>0.25</v>
      </c>
      <c r="AI1378" s="2">
        <v>0</v>
      </c>
      <c r="AJ1378" s="2">
        <v>0</v>
      </c>
      <c r="AK1378" s="2">
        <v>0.2</v>
      </c>
      <c r="AL1378" s="2">
        <v>0</v>
      </c>
      <c r="AM1378" s="2">
        <v>0</v>
      </c>
      <c r="AN1378" s="2">
        <v>0.2</v>
      </c>
      <c r="AO1378" s="2">
        <v>0</v>
      </c>
      <c r="AP1378" s="2">
        <v>0</v>
      </c>
      <c r="AQ1378" s="2">
        <v>1</v>
      </c>
      <c r="AR1378" s="2">
        <v>0</v>
      </c>
      <c r="AS1378" s="2">
        <v>0</v>
      </c>
      <c r="AT1378" s="2">
        <v>910000000</v>
      </c>
      <c r="AU1378" s="2">
        <v>0</v>
      </c>
      <c r="AV1378" s="2">
        <v>0</v>
      </c>
      <c r="AW1378" s="2">
        <v>1650000000</v>
      </c>
      <c r="AX1378" s="2">
        <v>0</v>
      </c>
      <c r="AY1378" s="2">
        <v>0</v>
      </c>
      <c r="AZ1378" s="2">
        <v>1826864265</v>
      </c>
      <c r="BA1378" s="2">
        <v>0</v>
      </c>
      <c r="BB1378" s="2">
        <v>0</v>
      </c>
      <c r="BC1378" s="2">
        <v>1943252942</v>
      </c>
      <c r="BD1378" s="2">
        <v>0</v>
      </c>
      <c r="BE1378" s="2">
        <v>0</v>
      </c>
      <c r="BF1378" s="2">
        <v>1910801244</v>
      </c>
      <c r="BG1378" s="2">
        <v>0</v>
      </c>
      <c r="BH1378" s="2">
        <v>0</v>
      </c>
      <c r="BI1378" s="2">
        <v>8240918451</v>
      </c>
      <c r="BJ1378" s="2">
        <v>0</v>
      </c>
      <c r="BK1378" s="2">
        <v>0</v>
      </c>
      <c r="BL1378" s="2" t="s">
        <v>2476</v>
      </c>
      <c r="BM1378" s="3">
        <f t="shared" si="216"/>
        <v>910</v>
      </c>
      <c r="BN1378" s="3">
        <f t="shared" si="217"/>
        <v>0</v>
      </c>
      <c r="BO1378" s="3">
        <f t="shared" si="218"/>
        <v>1650</v>
      </c>
      <c r="BP1378" s="3">
        <f t="shared" si="219"/>
        <v>0</v>
      </c>
      <c r="BQ1378" s="3">
        <f t="shared" si="220"/>
        <v>1826.8642649999999</v>
      </c>
      <c r="BR1378" s="3">
        <f t="shared" si="221"/>
        <v>0</v>
      </c>
      <c r="BS1378" s="3">
        <f t="shared" si="222"/>
        <v>1943.2529420000001</v>
      </c>
      <c r="BT1378" s="3">
        <f t="shared" si="223"/>
        <v>0</v>
      </c>
      <c r="BU1378" s="3">
        <f t="shared" si="224"/>
        <v>1910.801244</v>
      </c>
      <c r="BV1378" s="3">
        <f t="shared" si="225"/>
        <v>0</v>
      </c>
    </row>
    <row r="1379" spans="1:74" x14ac:dyDescent="0.25">
      <c r="A1379">
        <v>16</v>
      </c>
      <c r="B1379" t="s">
        <v>60</v>
      </c>
      <c r="C1379" t="s">
        <v>61</v>
      </c>
      <c r="D1379">
        <v>2020</v>
      </c>
      <c r="E1379" t="s">
        <v>62</v>
      </c>
      <c r="F1379" t="s">
        <v>63</v>
      </c>
      <c r="G1379">
        <v>2</v>
      </c>
      <c r="H1379" t="s">
        <v>64</v>
      </c>
      <c r="I1379" t="s">
        <v>3431</v>
      </c>
      <c r="J1379" t="s">
        <v>2439</v>
      </c>
      <c r="K1379" t="s">
        <v>2440</v>
      </c>
      <c r="L1379" t="s">
        <v>3461</v>
      </c>
      <c r="M1379" t="s">
        <v>967</v>
      </c>
      <c r="N1379" t="s">
        <v>3470</v>
      </c>
      <c r="O1379" t="s">
        <v>124</v>
      </c>
      <c r="P1379" t="s">
        <v>3478</v>
      </c>
      <c r="Q1379" t="s">
        <v>267</v>
      </c>
      <c r="R1379" t="s">
        <v>3781</v>
      </c>
      <c r="S1379" t="s">
        <v>2474</v>
      </c>
      <c r="T1379">
        <v>5</v>
      </c>
      <c r="U1379">
        <v>2</v>
      </c>
      <c r="V1379" t="s">
        <v>2477</v>
      </c>
      <c r="W1379">
        <v>1</v>
      </c>
      <c r="X1379" t="s">
        <v>72</v>
      </c>
      <c r="Y1379">
        <v>1</v>
      </c>
      <c r="Z1379" t="s">
        <v>73</v>
      </c>
      <c r="AA1379">
        <v>1</v>
      </c>
      <c r="AB1379" s="2">
        <v>5</v>
      </c>
      <c r="AC1379" s="2">
        <v>0</v>
      </c>
      <c r="AD1379" s="2">
        <v>0</v>
      </c>
      <c r="AE1379" s="2">
        <v>10</v>
      </c>
      <c r="AF1379" s="2">
        <v>0</v>
      </c>
      <c r="AG1379" s="2">
        <v>0</v>
      </c>
      <c r="AH1379" s="2">
        <v>12</v>
      </c>
      <c r="AI1379" s="2">
        <v>0</v>
      </c>
      <c r="AJ1379" s="2">
        <v>0</v>
      </c>
      <c r="AK1379" s="2">
        <v>12</v>
      </c>
      <c r="AL1379" s="2">
        <v>0</v>
      </c>
      <c r="AM1379" s="2">
        <v>0</v>
      </c>
      <c r="AN1379" s="2">
        <v>11</v>
      </c>
      <c r="AO1379" s="2">
        <v>0</v>
      </c>
      <c r="AP1379" s="2">
        <v>0</v>
      </c>
      <c r="AQ1379" s="2">
        <v>50</v>
      </c>
      <c r="AR1379" s="2">
        <v>0</v>
      </c>
      <c r="AS1379" s="2">
        <v>0</v>
      </c>
      <c r="AT1379" s="2">
        <v>10000000</v>
      </c>
      <c r="AU1379" s="2">
        <v>9924017</v>
      </c>
      <c r="AV1379" s="2">
        <v>99.2</v>
      </c>
      <c r="AW1379" s="2">
        <v>29000000</v>
      </c>
      <c r="AX1379" s="2">
        <v>0</v>
      </c>
      <c r="AY1379" s="2">
        <v>0</v>
      </c>
      <c r="AZ1379" s="2">
        <v>32211713</v>
      </c>
      <c r="BA1379" s="2">
        <v>0</v>
      </c>
      <c r="BB1379" s="2">
        <v>0</v>
      </c>
      <c r="BC1379" s="2">
        <v>34263906</v>
      </c>
      <c r="BD1379" s="2">
        <v>0</v>
      </c>
      <c r="BE1379" s="2">
        <v>0</v>
      </c>
      <c r="BF1379" s="2">
        <v>33691710</v>
      </c>
      <c r="BG1379" s="2">
        <v>0</v>
      </c>
      <c r="BH1379" s="2">
        <v>0</v>
      </c>
      <c r="BI1379" s="2">
        <v>139167329</v>
      </c>
      <c r="BJ1379" s="2">
        <v>9924017</v>
      </c>
      <c r="BK1379" s="2">
        <v>7.13</v>
      </c>
      <c r="BL1379" s="2" t="s">
        <v>2476</v>
      </c>
      <c r="BM1379" s="3">
        <f t="shared" si="216"/>
        <v>10</v>
      </c>
      <c r="BN1379" s="3">
        <f t="shared" si="217"/>
        <v>9.9240169999999992</v>
      </c>
      <c r="BO1379" s="3">
        <f t="shared" si="218"/>
        <v>29</v>
      </c>
      <c r="BP1379" s="3">
        <f t="shared" si="219"/>
        <v>0</v>
      </c>
      <c r="BQ1379" s="3">
        <f t="shared" si="220"/>
        <v>32.211713000000003</v>
      </c>
      <c r="BR1379" s="3">
        <f t="shared" si="221"/>
        <v>0</v>
      </c>
      <c r="BS1379" s="3">
        <f t="shared" si="222"/>
        <v>34.263905999999999</v>
      </c>
      <c r="BT1379" s="3">
        <f t="shared" si="223"/>
        <v>0</v>
      </c>
      <c r="BU1379" s="3">
        <f t="shared" si="224"/>
        <v>33.69171</v>
      </c>
      <c r="BV1379" s="3">
        <f t="shared" si="225"/>
        <v>0</v>
      </c>
    </row>
    <row r="1380" spans="1:74" x14ac:dyDescent="0.25">
      <c r="A1380">
        <v>16</v>
      </c>
      <c r="B1380" t="s">
        <v>60</v>
      </c>
      <c r="C1380" t="s">
        <v>61</v>
      </c>
      <c r="D1380">
        <v>2020</v>
      </c>
      <c r="E1380" t="s">
        <v>62</v>
      </c>
      <c r="F1380" t="s">
        <v>63</v>
      </c>
      <c r="G1380">
        <v>2</v>
      </c>
      <c r="H1380" t="s">
        <v>64</v>
      </c>
      <c r="I1380" t="s">
        <v>3431</v>
      </c>
      <c r="J1380" t="s">
        <v>2439</v>
      </c>
      <c r="K1380" t="s">
        <v>2440</v>
      </c>
      <c r="L1380" t="s">
        <v>3461</v>
      </c>
      <c r="M1380" t="s">
        <v>967</v>
      </c>
      <c r="N1380" t="s">
        <v>3469</v>
      </c>
      <c r="O1380" t="s">
        <v>68</v>
      </c>
      <c r="P1380" t="s">
        <v>3474</v>
      </c>
      <c r="Q1380" t="s">
        <v>69</v>
      </c>
      <c r="R1380" t="s">
        <v>3782</v>
      </c>
      <c r="S1380" t="s">
        <v>2478</v>
      </c>
      <c r="T1380">
        <v>10</v>
      </c>
      <c r="U1380">
        <v>1</v>
      </c>
      <c r="V1380" t="s">
        <v>2479</v>
      </c>
      <c r="W1380">
        <v>1</v>
      </c>
      <c r="X1380" t="s">
        <v>72</v>
      </c>
      <c r="Y1380">
        <v>1</v>
      </c>
      <c r="Z1380" t="s">
        <v>73</v>
      </c>
      <c r="AA1380">
        <v>1</v>
      </c>
      <c r="AB1380" s="2">
        <v>2</v>
      </c>
      <c r="AC1380" s="2">
        <v>0.65</v>
      </c>
      <c r="AD1380" s="2">
        <v>32.5</v>
      </c>
      <c r="AE1380" s="2">
        <v>3</v>
      </c>
      <c r="AF1380" s="2">
        <v>0</v>
      </c>
      <c r="AG1380" s="2">
        <v>0</v>
      </c>
      <c r="AH1380" s="2">
        <v>3</v>
      </c>
      <c r="AI1380" s="2">
        <v>0</v>
      </c>
      <c r="AJ1380" s="2">
        <v>0</v>
      </c>
      <c r="AK1380" s="2">
        <v>1</v>
      </c>
      <c r="AL1380" s="2">
        <v>0</v>
      </c>
      <c r="AM1380" s="2">
        <v>0</v>
      </c>
      <c r="AN1380" s="2">
        <v>1</v>
      </c>
      <c r="AO1380" s="2">
        <v>0</v>
      </c>
      <c r="AP1380" s="2">
        <v>0</v>
      </c>
      <c r="AQ1380" s="2">
        <v>10</v>
      </c>
      <c r="AR1380" s="2">
        <v>0.65</v>
      </c>
      <c r="AS1380" s="2">
        <v>6.5</v>
      </c>
      <c r="AT1380" s="2">
        <v>1944000000</v>
      </c>
      <c r="AU1380" s="2">
        <v>1791138900</v>
      </c>
      <c r="AV1380" s="2">
        <v>92.14</v>
      </c>
      <c r="AW1380" s="2">
        <v>4285000000</v>
      </c>
      <c r="AX1380" s="2">
        <v>0</v>
      </c>
      <c r="AY1380" s="2">
        <v>0</v>
      </c>
      <c r="AZ1380" s="2">
        <v>2494106880</v>
      </c>
      <c r="BA1380" s="2">
        <v>0</v>
      </c>
      <c r="BB1380" s="2">
        <v>0</v>
      </c>
      <c r="BC1380" s="2">
        <v>2653005275</v>
      </c>
      <c r="BD1380" s="2">
        <v>0</v>
      </c>
      <c r="BE1380" s="2">
        <v>0</v>
      </c>
      <c r="BF1380" s="2">
        <v>2608700943</v>
      </c>
      <c r="BG1380" s="2">
        <v>0</v>
      </c>
      <c r="BH1380" s="2">
        <v>0</v>
      </c>
      <c r="BI1380" s="2">
        <v>13984813098</v>
      </c>
      <c r="BJ1380" s="2">
        <v>1791138900</v>
      </c>
      <c r="BK1380" s="2">
        <v>12.81</v>
      </c>
      <c r="BL1380" s="2" t="s">
        <v>2480</v>
      </c>
      <c r="BM1380" s="3">
        <f t="shared" si="216"/>
        <v>1944</v>
      </c>
      <c r="BN1380" s="3">
        <f t="shared" si="217"/>
        <v>1791.1388999999999</v>
      </c>
      <c r="BO1380" s="3">
        <f t="shared" si="218"/>
        <v>4285</v>
      </c>
      <c r="BP1380" s="3">
        <f t="shared" si="219"/>
        <v>0</v>
      </c>
      <c r="BQ1380" s="3">
        <f t="shared" si="220"/>
        <v>2494.1068799999998</v>
      </c>
      <c r="BR1380" s="3">
        <f t="shared" si="221"/>
        <v>0</v>
      </c>
      <c r="BS1380" s="3">
        <f t="shared" si="222"/>
        <v>2653.005275</v>
      </c>
      <c r="BT1380" s="3">
        <f t="shared" si="223"/>
        <v>0</v>
      </c>
      <c r="BU1380" s="3">
        <f t="shared" si="224"/>
        <v>2608.7009429999998</v>
      </c>
      <c r="BV1380" s="3">
        <f t="shared" si="225"/>
        <v>0</v>
      </c>
    </row>
    <row r="1381" spans="1:74" x14ac:dyDescent="0.25">
      <c r="A1381">
        <v>16</v>
      </c>
      <c r="B1381" t="s">
        <v>60</v>
      </c>
      <c r="C1381" t="s">
        <v>61</v>
      </c>
      <c r="D1381">
        <v>2020</v>
      </c>
      <c r="E1381" t="s">
        <v>62</v>
      </c>
      <c r="F1381" t="s">
        <v>63</v>
      </c>
      <c r="G1381">
        <v>2</v>
      </c>
      <c r="H1381" t="s">
        <v>64</v>
      </c>
      <c r="I1381" t="s">
        <v>3431</v>
      </c>
      <c r="J1381" t="s">
        <v>2439</v>
      </c>
      <c r="K1381" t="s">
        <v>2440</v>
      </c>
      <c r="L1381" t="s">
        <v>3461</v>
      </c>
      <c r="M1381" t="s">
        <v>967</v>
      </c>
      <c r="N1381" t="s">
        <v>3469</v>
      </c>
      <c r="O1381" t="s">
        <v>68</v>
      </c>
      <c r="P1381" t="s">
        <v>3474</v>
      </c>
      <c r="Q1381" t="s">
        <v>69</v>
      </c>
      <c r="R1381" t="s">
        <v>3782</v>
      </c>
      <c r="S1381" t="s">
        <v>2478</v>
      </c>
      <c r="T1381">
        <v>10</v>
      </c>
      <c r="U1381">
        <v>2</v>
      </c>
      <c r="V1381" t="s">
        <v>2481</v>
      </c>
      <c r="W1381">
        <v>2</v>
      </c>
      <c r="X1381" t="s">
        <v>76</v>
      </c>
      <c r="Y1381">
        <v>1</v>
      </c>
      <c r="Z1381" t="s">
        <v>73</v>
      </c>
      <c r="AA1381">
        <v>1</v>
      </c>
      <c r="AB1381" s="2">
        <v>100</v>
      </c>
      <c r="AC1381" s="2">
        <v>75.760000000000005</v>
      </c>
      <c r="AD1381" s="2">
        <v>75.760000000000005</v>
      </c>
      <c r="AE1381" s="2">
        <v>100</v>
      </c>
      <c r="AF1381" s="2">
        <v>0</v>
      </c>
      <c r="AG1381" s="2">
        <v>0</v>
      </c>
      <c r="AH1381" s="2">
        <v>100</v>
      </c>
      <c r="AI1381" s="2">
        <v>0</v>
      </c>
      <c r="AJ1381" s="2">
        <v>0</v>
      </c>
      <c r="AK1381" s="2">
        <v>100</v>
      </c>
      <c r="AL1381" s="2">
        <v>0</v>
      </c>
      <c r="AM1381" s="2">
        <v>0</v>
      </c>
      <c r="AN1381" s="2">
        <v>100</v>
      </c>
      <c r="AO1381" s="2">
        <v>0</v>
      </c>
      <c r="AP1381" s="2">
        <v>0</v>
      </c>
      <c r="AQ1381" s="2" t="s">
        <v>77</v>
      </c>
      <c r="AR1381" s="2" t="s">
        <v>77</v>
      </c>
      <c r="AS1381" s="2" t="s">
        <v>77</v>
      </c>
      <c r="AT1381" s="2">
        <v>3471324094</v>
      </c>
      <c r="AU1381" s="2">
        <v>2641192570</v>
      </c>
      <c r="AV1381" s="2">
        <v>76.09</v>
      </c>
      <c r="AW1381" s="2">
        <v>778000000</v>
      </c>
      <c r="AX1381" s="2">
        <v>0</v>
      </c>
      <c r="AY1381" s="2">
        <v>0</v>
      </c>
      <c r="AZ1381" s="2">
        <v>861588738</v>
      </c>
      <c r="BA1381" s="2">
        <v>0</v>
      </c>
      <c r="BB1381" s="2">
        <v>0</v>
      </c>
      <c r="BC1381" s="2">
        <v>916480158</v>
      </c>
      <c r="BD1381" s="2">
        <v>0</v>
      </c>
      <c r="BE1381" s="2">
        <v>0</v>
      </c>
      <c r="BF1381" s="2">
        <v>901175234</v>
      </c>
      <c r="BG1381" s="2">
        <v>0</v>
      </c>
      <c r="BH1381" s="2">
        <v>0</v>
      </c>
      <c r="BI1381" s="2">
        <v>6928568224</v>
      </c>
      <c r="BJ1381" s="2">
        <v>2641192570</v>
      </c>
      <c r="BK1381" s="2">
        <v>38.119999999999997</v>
      </c>
      <c r="BL1381" s="2" t="s">
        <v>2482</v>
      </c>
      <c r="BM1381" s="3">
        <f t="shared" si="216"/>
        <v>3471.3240940000001</v>
      </c>
      <c r="BN1381" s="3">
        <f t="shared" si="217"/>
        <v>2641.1925700000002</v>
      </c>
      <c r="BO1381" s="3">
        <f t="shared" si="218"/>
        <v>778</v>
      </c>
      <c r="BP1381" s="3">
        <f t="shared" si="219"/>
        <v>0</v>
      </c>
      <c r="BQ1381" s="3">
        <f t="shared" si="220"/>
        <v>861.58873800000003</v>
      </c>
      <c r="BR1381" s="3">
        <f t="shared" si="221"/>
        <v>0</v>
      </c>
      <c r="BS1381" s="3">
        <f t="shared" si="222"/>
        <v>916.48015799999996</v>
      </c>
      <c r="BT1381" s="3">
        <f t="shared" si="223"/>
        <v>0</v>
      </c>
      <c r="BU1381" s="3">
        <f t="shared" si="224"/>
        <v>901.17523400000005</v>
      </c>
      <c r="BV1381" s="3">
        <f t="shared" si="225"/>
        <v>0</v>
      </c>
    </row>
    <row r="1382" spans="1:74" x14ac:dyDescent="0.25">
      <c r="A1382">
        <v>16</v>
      </c>
      <c r="B1382" t="s">
        <v>60</v>
      </c>
      <c r="C1382" t="s">
        <v>61</v>
      </c>
      <c r="D1382">
        <v>2020</v>
      </c>
      <c r="E1382" t="s">
        <v>62</v>
      </c>
      <c r="F1382" t="s">
        <v>63</v>
      </c>
      <c r="G1382">
        <v>2</v>
      </c>
      <c r="H1382" t="s">
        <v>64</v>
      </c>
      <c r="I1382" t="s">
        <v>3431</v>
      </c>
      <c r="J1382" t="s">
        <v>2439</v>
      </c>
      <c r="K1382" t="s">
        <v>2440</v>
      </c>
      <c r="L1382" t="s">
        <v>3461</v>
      </c>
      <c r="M1382" t="s">
        <v>967</v>
      </c>
      <c r="N1382" t="s">
        <v>3469</v>
      </c>
      <c r="O1382" t="s">
        <v>68</v>
      </c>
      <c r="P1382" t="s">
        <v>3474</v>
      </c>
      <c r="Q1382" t="s">
        <v>69</v>
      </c>
      <c r="R1382" t="s">
        <v>3782</v>
      </c>
      <c r="S1382" t="s">
        <v>2478</v>
      </c>
      <c r="T1382">
        <v>10</v>
      </c>
      <c r="U1382">
        <v>3</v>
      </c>
      <c r="V1382" t="s">
        <v>2483</v>
      </c>
      <c r="W1382">
        <v>2</v>
      </c>
      <c r="X1382" t="s">
        <v>76</v>
      </c>
      <c r="Y1382">
        <v>1</v>
      </c>
      <c r="Z1382" t="s">
        <v>73</v>
      </c>
      <c r="AA1382">
        <v>1</v>
      </c>
      <c r="AB1382" s="2">
        <v>100</v>
      </c>
      <c r="AC1382" s="2">
        <v>0</v>
      </c>
      <c r="AD1382" s="2">
        <v>0</v>
      </c>
      <c r="AE1382" s="2">
        <v>100</v>
      </c>
      <c r="AF1382" s="2">
        <v>0</v>
      </c>
      <c r="AG1382" s="2">
        <v>0</v>
      </c>
      <c r="AH1382" s="2">
        <v>100</v>
      </c>
      <c r="AI1382" s="2">
        <v>0</v>
      </c>
      <c r="AJ1382" s="2">
        <v>0</v>
      </c>
      <c r="AK1382" s="2">
        <v>100</v>
      </c>
      <c r="AL1382" s="2">
        <v>0</v>
      </c>
      <c r="AM1382" s="2">
        <v>0</v>
      </c>
      <c r="AN1382" s="2">
        <v>100</v>
      </c>
      <c r="AO1382" s="2">
        <v>0</v>
      </c>
      <c r="AP1382" s="2">
        <v>0</v>
      </c>
      <c r="AQ1382" s="2" t="s">
        <v>77</v>
      </c>
      <c r="AR1382" s="2" t="s">
        <v>77</v>
      </c>
      <c r="AS1382" s="2" t="s">
        <v>77</v>
      </c>
      <c r="AT1382" s="2">
        <v>200000000</v>
      </c>
      <c r="AU1382" s="2">
        <v>30000000</v>
      </c>
      <c r="AV1382" s="2">
        <v>15</v>
      </c>
      <c r="AW1382" s="2">
        <v>270000000</v>
      </c>
      <c r="AX1382" s="2">
        <v>0</v>
      </c>
      <c r="AY1382" s="2">
        <v>0</v>
      </c>
      <c r="AZ1382" s="2">
        <v>299108759</v>
      </c>
      <c r="BA1382" s="2">
        <v>0</v>
      </c>
      <c r="BB1382" s="2">
        <v>0</v>
      </c>
      <c r="BC1382" s="2">
        <v>318164839</v>
      </c>
      <c r="BD1382" s="2">
        <v>0</v>
      </c>
      <c r="BE1382" s="2">
        <v>0</v>
      </c>
      <c r="BF1382" s="2">
        <v>312851589</v>
      </c>
      <c r="BG1382" s="2">
        <v>0</v>
      </c>
      <c r="BH1382" s="2">
        <v>0</v>
      </c>
      <c r="BI1382" s="2">
        <v>1400125187</v>
      </c>
      <c r="BJ1382" s="2">
        <v>30000000</v>
      </c>
      <c r="BK1382" s="2">
        <v>2.14</v>
      </c>
      <c r="BL1382" s="2" t="s">
        <v>2484</v>
      </c>
      <c r="BM1382" s="3">
        <f t="shared" si="216"/>
        <v>200</v>
      </c>
      <c r="BN1382" s="3">
        <f t="shared" si="217"/>
        <v>30</v>
      </c>
      <c r="BO1382" s="3">
        <f t="shared" si="218"/>
        <v>270</v>
      </c>
      <c r="BP1382" s="3">
        <f t="shared" si="219"/>
        <v>0</v>
      </c>
      <c r="BQ1382" s="3">
        <f t="shared" si="220"/>
        <v>299.10875900000002</v>
      </c>
      <c r="BR1382" s="3">
        <f t="shared" si="221"/>
        <v>0</v>
      </c>
      <c r="BS1382" s="3">
        <f t="shared" si="222"/>
        <v>318.16483899999997</v>
      </c>
      <c r="BT1382" s="3">
        <f t="shared" si="223"/>
        <v>0</v>
      </c>
      <c r="BU1382" s="3">
        <f t="shared" si="224"/>
        <v>312.85158899999999</v>
      </c>
      <c r="BV1382" s="3">
        <f t="shared" si="225"/>
        <v>0</v>
      </c>
    </row>
    <row r="1383" spans="1:74" x14ac:dyDescent="0.25">
      <c r="A1383">
        <v>16</v>
      </c>
      <c r="B1383" t="s">
        <v>60</v>
      </c>
      <c r="C1383" t="s">
        <v>61</v>
      </c>
      <c r="D1383">
        <v>2020</v>
      </c>
      <c r="E1383" t="s">
        <v>62</v>
      </c>
      <c r="F1383" t="s">
        <v>63</v>
      </c>
      <c r="G1383">
        <v>2</v>
      </c>
      <c r="H1383" t="s">
        <v>64</v>
      </c>
      <c r="I1383" t="s">
        <v>3432</v>
      </c>
      <c r="J1383" t="s">
        <v>2485</v>
      </c>
      <c r="K1383" t="s">
        <v>2486</v>
      </c>
      <c r="L1383" t="s">
        <v>3464</v>
      </c>
      <c r="M1383" t="s">
        <v>1318</v>
      </c>
      <c r="N1383" t="s">
        <v>3471</v>
      </c>
      <c r="O1383" t="s">
        <v>245</v>
      </c>
      <c r="P1383" t="s">
        <v>3470</v>
      </c>
      <c r="Q1383" t="s">
        <v>1319</v>
      </c>
      <c r="R1383" t="s">
        <v>3783</v>
      </c>
      <c r="S1383" t="s">
        <v>2487</v>
      </c>
      <c r="T1383">
        <v>6</v>
      </c>
      <c r="U1383">
        <v>1</v>
      </c>
      <c r="V1383" t="s">
        <v>2488</v>
      </c>
      <c r="W1383">
        <v>2</v>
      </c>
      <c r="X1383" t="s">
        <v>76</v>
      </c>
      <c r="Y1383">
        <v>1</v>
      </c>
      <c r="Z1383" t="s">
        <v>73</v>
      </c>
      <c r="AA1383">
        <v>1</v>
      </c>
      <c r="AB1383" s="2">
        <v>100</v>
      </c>
      <c r="AC1383" s="2">
        <v>100</v>
      </c>
      <c r="AD1383" s="2">
        <v>100</v>
      </c>
      <c r="AE1383" s="2">
        <v>100</v>
      </c>
      <c r="AF1383" s="2">
        <v>0</v>
      </c>
      <c r="AG1383" s="2">
        <v>0</v>
      </c>
      <c r="AH1383" s="2">
        <v>100</v>
      </c>
      <c r="AI1383" s="2">
        <v>0</v>
      </c>
      <c r="AJ1383" s="2">
        <v>0</v>
      </c>
      <c r="AK1383" s="2">
        <v>100</v>
      </c>
      <c r="AL1383" s="2">
        <v>0</v>
      </c>
      <c r="AM1383" s="2">
        <v>0</v>
      </c>
      <c r="AN1383" s="2">
        <v>100</v>
      </c>
      <c r="AO1383" s="2">
        <v>0</v>
      </c>
      <c r="AP1383" s="2">
        <v>0</v>
      </c>
      <c r="AQ1383" s="2" t="s">
        <v>77</v>
      </c>
      <c r="AR1383" s="2" t="s">
        <v>77</v>
      </c>
      <c r="AS1383" s="2" t="s">
        <v>77</v>
      </c>
      <c r="AT1383" s="2">
        <v>12205281970</v>
      </c>
      <c r="AU1383" s="2">
        <v>8332427734</v>
      </c>
      <c r="AV1383" s="2">
        <v>68.27</v>
      </c>
      <c r="AW1383" s="2">
        <v>25461474000</v>
      </c>
      <c r="AX1383" s="2">
        <v>0</v>
      </c>
      <c r="AY1383" s="2">
        <v>0</v>
      </c>
      <c r="AZ1383" s="2">
        <v>41298164000</v>
      </c>
      <c r="BA1383" s="2">
        <v>0</v>
      </c>
      <c r="BB1383" s="2">
        <v>0</v>
      </c>
      <c r="BC1383" s="2">
        <v>45649262000</v>
      </c>
      <c r="BD1383" s="2">
        <v>0</v>
      </c>
      <c r="BE1383" s="2">
        <v>0</v>
      </c>
      <c r="BF1383" s="2">
        <v>47602150000</v>
      </c>
      <c r="BG1383" s="2">
        <v>0</v>
      </c>
      <c r="BH1383" s="2">
        <v>0</v>
      </c>
      <c r="BI1383" s="2">
        <v>172216331970</v>
      </c>
      <c r="BJ1383" s="2">
        <v>8332427734</v>
      </c>
      <c r="BK1383" s="2">
        <v>4.84</v>
      </c>
      <c r="BL1383" s="2"/>
      <c r="BM1383" s="3">
        <f t="shared" si="216"/>
        <v>12205.28197</v>
      </c>
      <c r="BN1383" s="3">
        <f t="shared" si="217"/>
        <v>8332.4277340000008</v>
      </c>
      <c r="BO1383" s="3">
        <f t="shared" si="218"/>
        <v>25461.473999999998</v>
      </c>
      <c r="BP1383" s="3">
        <f t="shared" si="219"/>
        <v>0</v>
      </c>
      <c r="BQ1383" s="3">
        <f t="shared" si="220"/>
        <v>41298.163999999997</v>
      </c>
      <c r="BR1383" s="3">
        <f t="shared" si="221"/>
        <v>0</v>
      </c>
      <c r="BS1383" s="3">
        <f t="shared" si="222"/>
        <v>45649.262000000002</v>
      </c>
      <c r="BT1383" s="3">
        <f t="shared" si="223"/>
        <v>0</v>
      </c>
      <c r="BU1383" s="3">
        <f t="shared" si="224"/>
        <v>47602.15</v>
      </c>
      <c r="BV1383" s="3">
        <f t="shared" si="225"/>
        <v>0</v>
      </c>
    </row>
    <row r="1384" spans="1:74" x14ac:dyDescent="0.25">
      <c r="A1384">
        <v>16</v>
      </c>
      <c r="B1384" t="s">
        <v>60</v>
      </c>
      <c r="C1384" t="s">
        <v>61</v>
      </c>
      <c r="D1384">
        <v>2020</v>
      </c>
      <c r="E1384" t="s">
        <v>62</v>
      </c>
      <c r="F1384" t="s">
        <v>63</v>
      </c>
      <c r="G1384">
        <v>2</v>
      </c>
      <c r="H1384" t="s">
        <v>64</v>
      </c>
      <c r="I1384" t="s">
        <v>3432</v>
      </c>
      <c r="J1384" t="s">
        <v>2485</v>
      </c>
      <c r="K1384" t="s">
        <v>2486</v>
      </c>
      <c r="L1384" t="s">
        <v>3464</v>
      </c>
      <c r="M1384" t="s">
        <v>1318</v>
      </c>
      <c r="N1384" t="s">
        <v>3471</v>
      </c>
      <c r="O1384" t="s">
        <v>245</v>
      </c>
      <c r="P1384" t="s">
        <v>3470</v>
      </c>
      <c r="Q1384" t="s">
        <v>1319</v>
      </c>
      <c r="R1384" t="s">
        <v>3783</v>
      </c>
      <c r="S1384" t="s">
        <v>2487</v>
      </c>
      <c r="T1384">
        <v>6</v>
      </c>
      <c r="U1384">
        <v>2</v>
      </c>
      <c r="V1384" t="s">
        <v>2489</v>
      </c>
      <c r="W1384">
        <v>2</v>
      </c>
      <c r="X1384" t="s">
        <v>76</v>
      </c>
      <c r="Y1384">
        <v>1</v>
      </c>
      <c r="Z1384" t="s">
        <v>73</v>
      </c>
      <c r="AA1384">
        <v>1</v>
      </c>
      <c r="AB1384" s="2">
        <v>100</v>
      </c>
      <c r="AC1384" s="2">
        <v>100</v>
      </c>
      <c r="AD1384" s="2">
        <v>100</v>
      </c>
      <c r="AE1384" s="2">
        <v>100</v>
      </c>
      <c r="AF1384" s="2">
        <v>0</v>
      </c>
      <c r="AG1384" s="2">
        <v>0</v>
      </c>
      <c r="AH1384" s="2">
        <v>100</v>
      </c>
      <c r="AI1384" s="2">
        <v>0</v>
      </c>
      <c r="AJ1384" s="2">
        <v>0</v>
      </c>
      <c r="AK1384" s="2">
        <v>100</v>
      </c>
      <c r="AL1384" s="2">
        <v>0</v>
      </c>
      <c r="AM1384" s="2">
        <v>0</v>
      </c>
      <c r="AN1384" s="2">
        <v>100</v>
      </c>
      <c r="AO1384" s="2">
        <v>0</v>
      </c>
      <c r="AP1384" s="2">
        <v>0</v>
      </c>
      <c r="AQ1384" s="2" t="s">
        <v>77</v>
      </c>
      <c r="AR1384" s="2" t="s">
        <v>77</v>
      </c>
      <c r="AS1384" s="2" t="s">
        <v>77</v>
      </c>
      <c r="AT1384" s="2">
        <v>685730000</v>
      </c>
      <c r="AU1384" s="2">
        <v>247601508</v>
      </c>
      <c r="AV1384" s="2">
        <v>36.11</v>
      </c>
      <c r="AW1384" s="2">
        <v>581905000</v>
      </c>
      <c r="AX1384" s="2">
        <v>0</v>
      </c>
      <c r="AY1384" s="2">
        <v>0</v>
      </c>
      <c r="AZ1384" s="2">
        <v>1360335000</v>
      </c>
      <c r="BA1384" s="2">
        <v>0</v>
      </c>
      <c r="BB1384" s="2">
        <v>0</v>
      </c>
      <c r="BC1384" s="2">
        <v>1360335000</v>
      </c>
      <c r="BD1384" s="2">
        <v>0</v>
      </c>
      <c r="BE1384" s="2">
        <v>0</v>
      </c>
      <c r="BF1384" s="2">
        <v>1360334000</v>
      </c>
      <c r="BG1384" s="2">
        <v>0</v>
      </c>
      <c r="BH1384" s="2">
        <v>0</v>
      </c>
      <c r="BI1384" s="2">
        <v>5348639000</v>
      </c>
      <c r="BJ1384" s="2">
        <v>247601508</v>
      </c>
      <c r="BK1384" s="2">
        <v>4.63</v>
      </c>
      <c r="BL1384" s="2"/>
      <c r="BM1384" s="3">
        <f t="shared" si="216"/>
        <v>685.73</v>
      </c>
      <c r="BN1384" s="3">
        <f t="shared" si="217"/>
        <v>247.601508</v>
      </c>
      <c r="BO1384" s="3">
        <f t="shared" si="218"/>
        <v>581.90499999999997</v>
      </c>
      <c r="BP1384" s="3">
        <f t="shared" si="219"/>
        <v>0</v>
      </c>
      <c r="BQ1384" s="3">
        <f t="shared" si="220"/>
        <v>1360.335</v>
      </c>
      <c r="BR1384" s="3">
        <f t="shared" si="221"/>
        <v>0</v>
      </c>
      <c r="BS1384" s="3">
        <f t="shared" si="222"/>
        <v>1360.335</v>
      </c>
      <c r="BT1384" s="3">
        <f t="shared" si="223"/>
        <v>0</v>
      </c>
      <c r="BU1384" s="3">
        <f t="shared" si="224"/>
        <v>1360.3340000000001</v>
      </c>
      <c r="BV1384" s="3">
        <f t="shared" si="225"/>
        <v>0</v>
      </c>
    </row>
    <row r="1385" spans="1:74" x14ac:dyDescent="0.25">
      <c r="A1385">
        <v>16</v>
      </c>
      <c r="B1385" t="s">
        <v>60</v>
      </c>
      <c r="C1385" t="s">
        <v>61</v>
      </c>
      <c r="D1385">
        <v>2020</v>
      </c>
      <c r="E1385" t="s">
        <v>62</v>
      </c>
      <c r="F1385" t="s">
        <v>63</v>
      </c>
      <c r="G1385">
        <v>2</v>
      </c>
      <c r="H1385" t="s">
        <v>64</v>
      </c>
      <c r="I1385" t="s">
        <v>3432</v>
      </c>
      <c r="J1385" t="s">
        <v>2485</v>
      </c>
      <c r="K1385" t="s">
        <v>2486</v>
      </c>
      <c r="L1385" t="s">
        <v>3464</v>
      </c>
      <c r="M1385" t="s">
        <v>1318</v>
      </c>
      <c r="N1385" t="s">
        <v>3471</v>
      </c>
      <c r="O1385" t="s">
        <v>245</v>
      </c>
      <c r="P1385" t="s">
        <v>3470</v>
      </c>
      <c r="Q1385" t="s">
        <v>1319</v>
      </c>
      <c r="R1385" t="s">
        <v>3783</v>
      </c>
      <c r="S1385" t="s">
        <v>2487</v>
      </c>
      <c r="T1385">
        <v>6</v>
      </c>
      <c r="U1385">
        <v>3</v>
      </c>
      <c r="V1385" t="s">
        <v>2490</v>
      </c>
      <c r="W1385">
        <v>2</v>
      </c>
      <c r="X1385" t="s">
        <v>76</v>
      </c>
      <c r="Y1385">
        <v>1</v>
      </c>
      <c r="Z1385" t="s">
        <v>73</v>
      </c>
      <c r="AA1385">
        <v>1</v>
      </c>
      <c r="AB1385" s="2">
        <v>100</v>
      </c>
      <c r="AC1385" s="2">
        <v>100</v>
      </c>
      <c r="AD1385" s="2">
        <v>100</v>
      </c>
      <c r="AE1385" s="2">
        <v>100</v>
      </c>
      <c r="AF1385" s="2">
        <v>0</v>
      </c>
      <c r="AG1385" s="2">
        <v>0</v>
      </c>
      <c r="AH1385" s="2">
        <v>100</v>
      </c>
      <c r="AI1385" s="2">
        <v>0</v>
      </c>
      <c r="AJ1385" s="2">
        <v>0</v>
      </c>
      <c r="AK1385" s="2">
        <v>100</v>
      </c>
      <c r="AL1385" s="2">
        <v>0</v>
      </c>
      <c r="AM1385" s="2">
        <v>0</v>
      </c>
      <c r="AN1385" s="2">
        <v>100</v>
      </c>
      <c r="AO1385" s="2">
        <v>0</v>
      </c>
      <c r="AP1385" s="2">
        <v>0</v>
      </c>
      <c r="AQ1385" s="2" t="s">
        <v>77</v>
      </c>
      <c r="AR1385" s="2" t="s">
        <v>77</v>
      </c>
      <c r="AS1385" s="2" t="s">
        <v>77</v>
      </c>
      <c r="AT1385" s="2">
        <v>225696000</v>
      </c>
      <c r="AU1385" s="2">
        <v>24596176</v>
      </c>
      <c r="AV1385" s="2">
        <v>10.9</v>
      </c>
      <c r="AW1385" s="2">
        <v>492314000</v>
      </c>
      <c r="AX1385" s="2">
        <v>0</v>
      </c>
      <c r="AY1385" s="2">
        <v>0</v>
      </c>
      <c r="AZ1385" s="2">
        <v>447523000</v>
      </c>
      <c r="BA1385" s="2">
        <v>0</v>
      </c>
      <c r="BB1385" s="2">
        <v>0</v>
      </c>
      <c r="BC1385" s="2">
        <v>447523000</v>
      </c>
      <c r="BD1385" s="2">
        <v>0</v>
      </c>
      <c r="BE1385" s="2">
        <v>0</v>
      </c>
      <c r="BF1385" s="2">
        <v>447523000</v>
      </c>
      <c r="BG1385" s="2">
        <v>0</v>
      </c>
      <c r="BH1385" s="2">
        <v>0</v>
      </c>
      <c r="BI1385" s="2">
        <v>2060579000</v>
      </c>
      <c r="BJ1385" s="2">
        <v>24596176</v>
      </c>
      <c r="BK1385" s="2">
        <v>1.19</v>
      </c>
      <c r="BL1385" s="2"/>
      <c r="BM1385" s="3">
        <f t="shared" si="216"/>
        <v>225.696</v>
      </c>
      <c r="BN1385" s="3">
        <f t="shared" si="217"/>
        <v>24.596176</v>
      </c>
      <c r="BO1385" s="3">
        <f t="shared" si="218"/>
        <v>492.31400000000002</v>
      </c>
      <c r="BP1385" s="3">
        <f t="shared" si="219"/>
        <v>0</v>
      </c>
      <c r="BQ1385" s="3">
        <f t="shared" si="220"/>
        <v>447.52300000000002</v>
      </c>
      <c r="BR1385" s="3">
        <f t="shared" si="221"/>
        <v>0</v>
      </c>
      <c r="BS1385" s="3">
        <f t="shared" si="222"/>
        <v>447.52300000000002</v>
      </c>
      <c r="BT1385" s="3">
        <f t="shared" si="223"/>
        <v>0</v>
      </c>
      <c r="BU1385" s="3">
        <f t="shared" si="224"/>
        <v>447.52300000000002</v>
      </c>
      <c r="BV1385" s="3">
        <f t="shared" si="225"/>
        <v>0</v>
      </c>
    </row>
    <row r="1386" spans="1:74" x14ac:dyDescent="0.25">
      <c r="A1386">
        <v>16</v>
      </c>
      <c r="B1386" t="s">
        <v>60</v>
      </c>
      <c r="C1386" t="s">
        <v>61</v>
      </c>
      <c r="D1386">
        <v>2020</v>
      </c>
      <c r="E1386" t="s">
        <v>62</v>
      </c>
      <c r="F1386" t="s">
        <v>63</v>
      </c>
      <c r="G1386">
        <v>2</v>
      </c>
      <c r="H1386" t="s">
        <v>64</v>
      </c>
      <c r="I1386" t="s">
        <v>3432</v>
      </c>
      <c r="J1386" t="s">
        <v>2485</v>
      </c>
      <c r="K1386" t="s">
        <v>2486</v>
      </c>
      <c r="L1386" t="s">
        <v>3464</v>
      </c>
      <c r="M1386" t="s">
        <v>1318</v>
      </c>
      <c r="N1386" t="s">
        <v>3471</v>
      </c>
      <c r="O1386" t="s">
        <v>245</v>
      </c>
      <c r="P1386" t="s">
        <v>3470</v>
      </c>
      <c r="Q1386" t="s">
        <v>1319</v>
      </c>
      <c r="R1386" t="s">
        <v>3783</v>
      </c>
      <c r="S1386" t="s">
        <v>2487</v>
      </c>
      <c r="T1386">
        <v>6</v>
      </c>
      <c r="U1386">
        <v>4</v>
      </c>
      <c r="V1386" t="s">
        <v>2491</v>
      </c>
      <c r="W1386">
        <v>2</v>
      </c>
      <c r="X1386" t="s">
        <v>76</v>
      </c>
      <c r="Y1386">
        <v>1</v>
      </c>
      <c r="Z1386" t="s">
        <v>73</v>
      </c>
      <c r="AA1386">
        <v>1</v>
      </c>
      <c r="AB1386" s="2">
        <v>100</v>
      </c>
      <c r="AC1386" s="2">
        <v>100</v>
      </c>
      <c r="AD1386" s="2">
        <v>100</v>
      </c>
      <c r="AE1386" s="2">
        <v>100</v>
      </c>
      <c r="AF1386" s="2">
        <v>0</v>
      </c>
      <c r="AG1386" s="2">
        <v>0</v>
      </c>
      <c r="AH1386" s="2">
        <v>100</v>
      </c>
      <c r="AI1386" s="2">
        <v>0</v>
      </c>
      <c r="AJ1386" s="2">
        <v>0</v>
      </c>
      <c r="AK1386" s="2">
        <v>100</v>
      </c>
      <c r="AL1386" s="2">
        <v>0</v>
      </c>
      <c r="AM1386" s="2">
        <v>0</v>
      </c>
      <c r="AN1386" s="2">
        <v>100</v>
      </c>
      <c r="AO1386" s="2">
        <v>0</v>
      </c>
      <c r="AP1386" s="2">
        <v>0</v>
      </c>
      <c r="AQ1386" s="2" t="s">
        <v>77</v>
      </c>
      <c r="AR1386" s="2" t="s">
        <v>77</v>
      </c>
      <c r="AS1386" s="2" t="s">
        <v>77</v>
      </c>
      <c r="AT1386" s="2">
        <v>1099726000</v>
      </c>
      <c r="AU1386" s="2">
        <v>534556899</v>
      </c>
      <c r="AV1386" s="2">
        <v>48.61</v>
      </c>
      <c r="AW1386" s="2">
        <v>1456008000</v>
      </c>
      <c r="AX1386" s="2">
        <v>0</v>
      </c>
      <c r="AY1386" s="2">
        <v>0</v>
      </c>
      <c r="AZ1386" s="2">
        <v>2136530000</v>
      </c>
      <c r="BA1386" s="2">
        <v>0</v>
      </c>
      <c r="BB1386" s="2">
        <v>0</v>
      </c>
      <c r="BC1386" s="2">
        <v>2136531000</v>
      </c>
      <c r="BD1386" s="2">
        <v>0</v>
      </c>
      <c r="BE1386" s="2">
        <v>0</v>
      </c>
      <c r="BF1386" s="2">
        <v>2136530000</v>
      </c>
      <c r="BG1386" s="2">
        <v>0</v>
      </c>
      <c r="BH1386" s="2">
        <v>0</v>
      </c>
      <c r="BI1386" s="2">
        <v>8965325000</v>
      </c>
      <c r="BJ1386" s="2">
        <v>534556899</v>
      </c>
      <c r="BK1386" s="2">
        <v>5.96</v>
      </c>
      <c r="BL1386" s="2"/>
      <c r="BM1386" s="3">
        <f t="shared" si="216"/>
        <v>1099.7260000000001</v>
      </c>
      <c r="BN1386" s="3">
        <f t="shared" si="217"/>
        <v>534.55689900000004</v>
      </c>
      <c r="BO1386" s="3">
        <f t="shared" si="218"/>
        <v>1456.008</v>
      </c>
      <c r="BP1386" s="3">
        <f t="shared" si="219"/>
        <v>0</v>
      </c>
      <c r="BQ1386" s="3">
        <f t="shared" si="220"/>
        <v>2136.5300000000002</v>
      </c>
      <c r="BR1386" s="3">
        <f t="shared" si="221"/>
        <v>0</v>
      </c>
      <c r="BS1386" s="3">
        <f t="shared" si="222"/>
        <v>2136.5309999999999</v>
      </c>
      <c r="BT1386" s="3">
        <f t="shared" si="223"/>
        <v>0</v>
      </c>
      <c r="BU1386" s="3">
        <f t="shared" si="224"/>
        <v>2136.5300000000002</v>
      </c>
      <c r="BV1386" s="3">
        <f t="shared" si="225"/>
        <v>0</v>
      </c>
    </row>
    <row r="1387" spans="1:74" x14ac:dyDescent="0.25">
      <c r="A1387">
        <v>16</v>
      </c>
      <c r="B1387" t="s">
        <v>60</v>
      </c>
      <c r="C1387" t="s">
        <v>61</v>
      </c>
      <c r="D1387">
        <v>2020</v>
      </c>
      <c r="E1387" t="s">
        <v>62</v>
      </c>
      <c r="F1387" t="s">
        <v>63</v>
      </c>
      <c r="G1387">
        <v>2</v>
      </c>
      <c r="H1387" t="s">
        <v>64</v>
      </c>
      <c r="I1387" t="s">
        <v>3432</v>
      </c>
      <c r="J1387" t="s">
        <v>2485</v>
      </c>
      <c r="K1387" t="s">
        <v>2486</v>
      </c>
      <c r="L1387" t="s">
        <v>3464</v>
      </c>
      <c r="M1387" t="s">
        <v>1318</v>
      </c>
      <c r="N1387" t="s">
        <v>3471</v>
      </c>
      <c r="O1387" t="s">
        <v>245</v>
      </c>
      <c r="P1387" t="s">
        <v>3470</v>
      </c>
      <c r="Q1387" t="s">
        <v>1319</v>
      </c>
      <c r="R1387" t="s">
        <v>3784</v>
      </c>
      <c r="S1387" t="s">
        <v>2492</v>
      </c>
      <c r="T1387">
        <v>6</v>
      </c>
      <c r="U1387">
        <v>1</v>
      </c>
      <c r="V1387" t="s">
        <v>2493</v>
      </c>
      <c r="W1387">
        <v>2</v>
      </c>
      <c r="X1387" t="s">
        <v>76</v>
      </c>
      <c r="Y1387">
        <v>1</v>
      </c>
      <c r="Z1387" t="s">
        <v>73</v>
      </c>
      <c r="AA1387">
        <v>1</v>
      </c>
      <c r="AB1387" s="2">
        <v>100</v>
      </c>
      <c r="AC1387" s="2">
        <v>100</v>
      </c>
      <c r="AD1387" s="2">
        <v>100</v>
      </c>
      <c r="AE1387" s="2">
        <v>100</v>
      </c>
      <c r="AF1387" s="2">
        <v>0</v>
      </c>
      <c r="AG1387" s="2">
        <v>0</v>
      </c>
      <c r="AH1387" s="2">
        <v>100</v>
      </c>
      <c r="AI1387" s="2">
        <v>0</v>
      </c>
      <c r="AJ1387" s="2">
        <v>0</v>
      </c>
      <c r="AK1387" s="2">
        <v>100</v>
      </c>
      <c r="AL1387" s="2">
        <v>0</v>
      </c>
      <c r="AM1387" s="2">
        <v>0</v>
      </c>
      <c r="AN1387" s="2">
        <v>100</v>
      </c>
      <c r="AO1387" s="2">
        <v>0</v>
      </c>
      <c r="AP1387" s="2">
        <v>0</v>
      </c>
      <c r="AQ1387" s="2" t="s">
        <v>77</v>
      </c>
      <c r="AR1387" s="2" t="s">
        <v>77</v>
      </c>
      <c r="AS1387" s="2" t="s">
        <v>77</v>
      </c>
      <c r="AT1387" s="2">
        <v>10545873923</v>
      </c>
      <c r="AU1387" s="2">
        <v>5890375659</v>
      </c>
      <c r="AV1387" s="2">
        <v>55.85</v>
      </c>
      <c r="AW1387" s="2">
        <v>14748779000</v>
      </c>
      <c r="AX1387" s="2">
        <v>0</v>
      </c>
      <c r="AY1387" s="2">
        <v>0</v>
      </c>
      <c r="AZ1387" s="2">
        <v>10551182000</v>
      </c>
      <c r="BA1387" s="2">
        <v>0</v>
      </c>
      <c r="BB1387" s="2">
        <v>0</v>
      </c>
      <c r="BC1387" s="2">
        <v>8874553000</v>
      </c>
      <c r="BD1387" s="2">
        <v>0</v>
      </c>
      <c r="BE1387" s="2">
        <v>0</v>
      </c>
      <c r="BF1387" s="2">
        <v>8887133000</v>
      </c>
      <c r="BG1387" s="2">
        <v>0</v>
      </c>
      <c r="BH1387" s="2">
        <v>0</v>
      </c>
      <c r="BI1387" s="2">
        <v>53607520923</v>
      </c>
      <c r="BJ1387" s="2">
        <v>5890375659</v>
      </c>
      <c r="BK1387" s="2">
        <v>10.99</v>
      </c>
      <c r="BL1387" s="2"/>
      <c r="BM1387" s="3">
        <f t="shared" si="216"/>
        <v>10545.873922999999</v>
      </c>
      <c r="BN1387" s="3">
        <f t="shared" si="217"/>
        <v>5890.3756590000003</v>
      </c>
      <c r="BO1387" s="3">
        <f t="shared" si="218"/>
        <v>14748.779</v>
      </c>
      <c r="BP1387" s="3">
        <f t="shared" si="219"/>
        <v>0</v>
      </c>
      <c r="BQ1387" s="3">
        <f t="shared" si="220"/>
        <v>10551.182000000001</v>
      </c>
      <c r="BR1387" s="3">
        <f t="shared" si="221"/>
        <v>0</v>
      </c>
      <c r="BS1387" s="3">
        <f t="shared" si="222"/>
        <v>8874.5529999999999</v>
      </c>
      <c r="BT1387" s="3">
        <f t="shared" si="223"/>
        <v>0</v>
      </c>
      <c r="BU1387" s="3">
        <f t="shared" si="224"/>
        <v>8887.1329999999998</v>
      </c>
      <c r="BV1387" s="3">
        <f t="shared" si="225"/>
        <v>0</v>
      </c>
    </row>
    <row r="1388" spans="1:74" x14ac:dyDescent="0.25">
      <c r="A1388">
        <v>16</v>
      </c>
      <c r="B1388" t="s">
        <v>60</v>
      </c>
      <c r="C1388" t="s">
        <v>61</v>
      </c>
      <c r="D1388">
        <v>2020</v>
      </c>
      <c r="E1388" t="s">
        <v>62</v>
      </c>
      <c r="F1388" t="s">
        <v>63</v>
      </c>
      <c r="G1388">
        <v>2</v>
      </c>
      <c r="H1388" t="s">
        <v>64</v>
      </c>
      <c r="I1388" t="s">
        <v>3432</v>
      </c>
      <c r="J1388" t="s">
        <v>2485</v>
      </c>
      <c r="K1388" t="s">
        <v>2486</v>
      </c>
      <c r="L1388" t="s">
        <v>3464</v>
      </c>
      <c r="M1388" t="s">
        <v>1318</v>
      </c>
      <c r="N1388" t="s">
        <v>3471</v>
      </c>
      <c r="O1388" t="s">
        <v>245</v>
      </c>
      <c r="P1388" t="s">
        <v>3470</v>
      </c>
      <c r="Q1388" t="s">
        <v>1319</v>
      </c>
      <c r="R1388" t="s">
        <v>3784</v>
      </c>
      <c r="S1388" t="s">
        <v>2492</v>
      </c>
      <c r="T1388">
        <v>6</v>
      </c>
      <c r="U1388">
        <v>2</v>
      </c>
      <c r="V1388" t="s">
        <v>2494</v>
      </c>
      <c r="W1388">
        <v>2</v>
      </c>
      <c r="X1388" t="s">
        <v>76</v>
      </c>
      <c r="Y1388">
        <v>1</v>
      </c>
      <c r="Z1388" t="s">
        <v>73</v>
      </c>
      <c r="AA1388">
        <v>1</v>
      </c>
      <c r="AB1388" s="2">
        <v>100</v>
      </c>
      <c r="AC1388" s="2">
        <v>100</v>
      </c>
      <c r="AD1388" s="2">
        <v>100</v>
      </c>
      <c r="AE1388" s="2">
        <v>100</v>
      </c>
      <c r="AF1388" s="2">
        <v>0</v>
      </c>
      <c r="AG1388" s="2">
        <v>0</v>
      </c>
      <c r="AH1388" s="2">
        <v>100</v>
      </c>
      <c r="AI1388" s="2">
        <v>0</v>
      </c>
      <c r="AJ1388" s="2">
        <v>0</v>
      </c>
      <c r="AK1388" s="2">
        <v>100</v>
      </c>
      <c r="AL1388" s="2">
        <v>0</v>
      </c>
      <c r="AM1388" s="2">
        <v>0</v>
      </c>
      <c r="AN1388" s="2">
        <v>100</v>
      </c>
      <c r="AO1388" s="2">
        <v>0</v>
      </c>
      <c r="AP1388" s="2">
        <v>0</v>
      </c>
      <c r="AQ1388" s="2" t="s">
        <v>77</v>
      </c>
      <c r="AR1388" s="2" t="s">
        <v>77</v>
      </c>
      <c r="AS1388" s="2" t="s">
        <v>77</v>
      </c>
      <c r="AT1388" s="2">
        <v>2545108027</v>
      </c>
      <c r="AU1388" s="2">
        <v>107998696</v>
      </c>
      <c r="AV1388" s="2">
        <v>4.24</v>
      </c>
      <c r="AW1388" s="2">
        <v>3094396000</v>
      </c>
      <c r="AX1388" s="2">
        <v>0</v>
      </c>
      <c r="AY1388" s="2">
        <v>0</v>
      </c>
      <c r="AZ1388" s="2">
        <v>7962940000</v>
      </c>
      <c r="BA1388" s="2">
        <v>0</v>
      </c>
      <c r="BB1388" s="2">
        <v>0</v>
      </c>
      <c r="BC1388" s="2">
        <v>7291683000</v>
      </c>
      <c r="BD1388" s="2">
        <v>0</v>
      </c>
      <c r="BE1388" s="2">
        <v>0</v>
      </c>
      <c r="BF1388" s="2">
        <v>7510434000</v>
      </c>
      <c r="BG1388" s="2">
        <v>0</v>
      </c>
      <c r="BH1388" s="2">
        <v>0</v>
      </c>
      <c r="BI1388" s="2">
        <v>28404561027</v>
      </c>
      <c r="BJ1388" s="2">
        <v>107998696</v>
      </c>
      <c r="BK1388" s="2">
        <v>0.38</v>
      </c>
      <c r="BL1388" s="2"/>
      <c r="BM1388" s="3">
        <f t="shared" si="216"/>
        <v>2545.1080270000002</v>
      </c>
      <c r="BN1388" s="3">
        <f t="shared" si="217"/>
        <v>107.998696</v>
      </c>
      <c r="BO1388" s="3">
        <f t="shared" si="218"/>
        <v>3094.3960000000002</v>
      </c>
      <c r="BP1388" s="3">
        <f t="shared" si="219"/>
        <v>0</v>
      </c>
      <c r="BQ1388" s="3">
        <f t="shared" si="220"/>
        <v>7962.94</v>
      </c>
      <c r="BR1388" s="3">
        <f t="shared" si="221"/>
        <v>0</v>
      </c>
      <c r="BS1388" s="3">
        <f t="shared" si="222"/>
        <v>7291.683</v>
      </c>
      <c r="BT1388" s="3">
        <f t="shared" si="223"/>
        <v>0</v>
      </c>
      <c r="BU1388" s="3">
        <f t="shared" si="224"/>
        <v>7510.4340000000002</v>
      </c>
      <c r="BV1388" s="3">
        <f t="shared" si="225"/>
        <v>0</v>
      </c>
    </row>
    <row r="1389" spans="1:74" x14ac:dyDescent="0.25">
      <c r="A1389">
        <v>16</v>
      </c>
      <c r="B1389" t="s">
        <v>60</v>
      </c>
      <c r="C1389" t="s">
        <v>61</v>
      </c>
      <c r="D1389">
        <v>2020</v>
      </c>
      <c r="E1389" t="s">
        <v>62</v>
      </c>
      <c r="F1389" t="s">
        <v>63</v>
      </c>
      <c r="G1389">
        <v>2</v>
      </c>
      <c r="H1389" t="s">
        <v>64</v>
      </c>
      <c r="I1389" t="s">
        <v>3432</v>
      </c>
      <c r="J1389" t="s">
        <v>2485</v>
      </c>
      <c r="K1389" t="s">
        <v>2486</v>
      </c>
      <c r="L1389" t="s">
        <v>3464</v>
      </c>
      <c r="M1389" t="s">
        <v>1318</v>
      </c>
      <c r="N1389" t="s">
        <v>3471</v>
      </c>
      <c r="O1389" t="s">
        <v>245</v>
      </c>
      <c r="P1389" t="s">
        <v>3470</v>
      </c>
      <c r="Q1389" t="s">
        <v>1319</v>
      </c>
      <c r="R1389" t="s">
        <v>3784</v>
      </c>
      <c r="S1389" t="s">
        <v>2492</v>
      </c>
      <c r="T1389">
        <v>6</v>
      </c>
      <c r="U1389">
        <v>3</v>
      </c>
      <c r="V1389" t="s">
        <v>2495</v>
      </c>
      <c r="W1389">
        <v>2</v>
      </c>
      <c r="X1389" t="s">
        <v>76</v>
      </c>
      <c r="Y1389">
        <v>1</v>
      </c>
      <c r="Z1389" t="s">
        <v>73</v>
      </c>
      <c r="AA1389">
        <v>1</v>
      </c>
      <c r="AB1389" s="2">
        <v>100</v>
      </c>
      <c r="AC1389" s="2">
        <v>100</v>
      </c>
      <c r="AD1389" s="2">
        <v>100</v>
      </c>
      <c r="AE1389" s="2">
        <v>100</v>
      </c>
      <c r="AF1389" s="2">
        <v>0</v>
      </c>
      <c r="AG1389" s="2">
        <v>0</v>
      </c>
      <c r="AH1389" s="2">
        <v>100</v>
      </c>
      <c r="AI1389" s="2">
        <v>0</v>
      </c>
      <c r="AJ1389" s="2">
        <v>0</v>
      </c>
      <c r="AK1389" s="2">
        <v>100</v>
      </c>
      <c r="AL1389" s="2">
        <v>0</v>
      </c>
      <c r="AM1389" s="2">
        <v>0</v>
      </c>
      <c r="AN1389" s="2">
        <v>100</v>
      </c>
      <c r="AO1389" s="2">
        <v>0</v>
      </c>
      <c r="AP1389" s="2">
        <v>0</v>
      </c>
      <c r="AQ1389" s="2" t="s">
        <v>77</v>
      </c>
      <c r="AR1389" s="2" t="s">
        <v>77</v>
      </c>
      <c r="AS1389" s="2" t="s">
        <v>77</v>
      </c>
      <c r="AT1389" s="2">
        <v>8339643545</v>
      </c>
      <c r="AU1389" s="2">
        <v>6455337514</v>
      </c>
      <c r="AV1389" s="2">
        <v>77.41</v>
      </c>
      <c r="AW1389" s="2">
        <v>10156825000</v>
      </c>
      <c r="AX1389" s="2">
        <v>0</v>
      </c>
      <c r="AY1389" s="2">
        <v>0</v>
      </c>
      <c r="AZ1389" s="2">
        <v>17222878000</v>
      </c>
      <c r="BA1389" s="2">
        <v>0</v>
      </c>
      <c r="BB1389" s="2">
        <v>0</v>
      </c>
      <c r="BC1389" s="2">
        <v>18570764000</v>
      </c>
      <c r="BD1389" s="2">
        <v>0</v>
      </c>
      <c r="BE1389" s="2">
        <v>0</v>
      </c>
      <c r="BF1389" s="2">
        <v>17339433000</v>
      </c>
      <c r="BG1389" s="2">
        <v>0</v>
      </c>
      <c r="BH1389" s="2">
        <v>0</v>
      </c>
      <c r="BI1389" s="2">
        <v>71629543545</v>
      </c>
      <c r="BJ1389" s="2">
        <v>6455337514</v>
      </c>
      <c r="BK1389" s="2">
        <v>9.01</v>
      </c>
      <c r="BL1389" s="2"/>
      <c r="BM1389" s="3">
        <f t="shared" si="216"/>
        <v>8339.6435450000008</v>
      </c>
      <c r="BN1389" s="3">
        <f t="shared" si="217"/>
        <v>6455.3375139999998</v>
      </c>
      <c r="BO1389" s="3">
        <f t="shared" si="218"/>
        <v>10156.825000000001</v>
      </c>
      <c r="BP1389" s="3">
        <f t="shared" si="219"/>
        <v>0</v>
      </c>
      <c r="BQ1389" s="3">
        <f t="shared" si="220"/>
        <v>17222.878000000001</v>
      </c>
      <c r="BR1389" s="3">
        <f t="shared" si="221"/>
        <v>0</v>
      </c>
      <c r="BS1389" s="3">
        <f t="shared" si="222"/>
        <v>18570.763999999999</v>
      </c>
      <c r="BT1389" s="3">
        <f t="shared" si="223"/>
        <v>0</v>
      </c>
      <c r="BU1389" s="3">
        <f t="shared" si="224"/>
        <v>17339.433000000001</v>
      </c>
      <c r="BV1389" s="3">
        <f t="shared" si="225"/>
        <v>0</v>
      </c>
    </row>
    <row r="1390" spans="1:74" x14ac:dyDescent="0.25">
      <c r="A1390">
        <v>16</v>
      </c>
      <c r="B1390" t="s">
        <v>60</v>
      </c>
      <c r="C1390" t="s">
        <v>61</v>
      </c>
      <c r="D1390">
        <v>2020</v>
      </c>
      <c r="E1390" t="s">
        <v>62</v>
      </c>
      <c r="F1390" t="s">
        <v>63</v>
      </c>
      <c r="G1390">
        <v>2</v>
      </c>
      <c r="H1390" t="s">
        <v>64</v>
      </c>
      <c r="I1390" t="s">
        <v>3432</v>
      </c>
      <c r="J1390" t="s">
        <v>2485</v>
      </c>
      <c r="K1390" t="s">
        <v>2486</v>
      </c>
      <c r="L1390" t="s">
        <v>3464</v>
      </c>
      <c r="M1390" t="s">
        <v>1318</v>
      </c>
      <c r="N1390" t="s">
        <v>3471</v>
      </c>
      <c r="O1390" t="s">
        <v>245</v>
      </c>
      <c r="P1390" t="s">
        <v>3488</v>
      </c>
      <c r="Q1390" t="s">
        <v>549</v>
      </c>
      <c r="R1390" t="s">
        <v>3785</v>
      </c>
      <c r="S1390" t="s">
        <v>2496</v>
      </c>
      <c r="T1390">
        <v>4</v>
      </c>
      <c r="U1390">
        <v>1</v>
      </c>
      <c r="V1390" t="s">
        <v>2497</v>
      </c>
      <c r="W1390">
        <v>3</v>
      </c>
      <c r="X1390" t="s">
        <v>128</v>
      </c>
      <c r="Y1390">
        <v>1</v>
      </c>
      <c r="Z1390" t="s">
        <v>73</v>
      </c>
      <c r="AA1390">
        <v>1</v>
      </c>
      <c r="AB1390" s="2">
        <v>300</v>
      </c>
      <c r="AC1390" s="2">
        <v>231</v>
      </c>
      <c r="AD1390" s="2">
        <v>77</v>
      </c>
      <c r="AE1390" s="2">
        <v>1420</v>
      </c>
      <c r="AF1390" s="2">
        <v>0</v>
      </c>
      <c r="AG1390" s="2">
        <v>0</v>
      </c>
      <c r="AH1390" s="2">
        <v>4380</v>
      </c>
      <c r="AI1390" s="2">
        <v>0</v>
      </c>
      <c r="AJ1390" s="2">
        <v>0</v>
      </c>
      <c r="AK1390" s="2">
        <v>6300</v>
      </c>
      <c r="AL1390" s="2">
        <v>0</v>
      </c>
      <c r="AM1390" s="2">
        <v>0</v>
      </c>
      <c r="AN1390" s="2">
        <v>7000</v>
      </c>
      <c r="AO1390" s="2">
        <v>0</v>
      </c>
      <c r="AP1390" s="2">
        <v>0</v>
      </c>
      <c r="AQ1390" s="2" t="s">
        <v>77</v>
      </c>
      <c r="AR1390" s="2" t="s">
        <v>77</v>
      </c>
      <c r="AS1390" s="2" t="s">
        <v>77</v>
      </c>
      <c r="AT1390" s="2">
        <v>21738214736</v>
      </c>
      <c r="AU1390" s="2">
        <v>5943162278</v>
      </c>
      <c r="AV1390" s="2">
        <v>27.34</v>
      </c>
      <c r="AW1390" s="2">
        <v>28178015000</v>
      </c>
      <c r="AX1390" s="2">
        <v>0</v>
      </c>
      <c r="AY1390" s="2">
        <v>0</v>
      </c>
      <c r="AZ1390" s="2">
        <v>33042228000</v>
      </c>
      <c r="BA1390" s="2">
        <v>0</v>
      </c>
      <c r="BB1390" s="2">
        <v>0</v>
      </c>
      <c r="BC1390" s="2">
        <v>38492856000</v>
      </c>
      <c r="BD1390" s="2">
        <v>0</v>
      </c>
      <c r="BE1390" s="2">
        <v>0</v>
      </c>
      <c r="BF1390" s="2">
        <v>39758668000</v>
      </c>
      <c r="BG1390" s="2">
        <v>0</v>
      </c>
      <c r="BH1390" s="2">
        <v>0</v>
      </c>
      <c r="BI1390" s="2">
        <v>161209981736</v>
      </c>
      <c r="BJ1390" s="2">
        <v>5943162278</v>
      </c>
      <c r="BK1390" s="2">
        <v>3.69</v>
      </c>
      <c r="BL1390" s="2"/>
      <c r="BM1390" s="3">
        <f t="shared" si="216"/>
        <v>21738.214736000002</v>
      </c>
      <c r="BN1390" s="3">
        <f t="shared" si="217"/>
        <v>5943.1622779999998</v>
      </c>
      <c r="BO1390" s="3">
        <f t="shared" si="218"/>
        <v>28178.014999999999</v>
      </c>
      <c r="BP1390" s="3">
        <f t="shared" si="219"/>
        <v>0</v>
      </c>
      <c r="BQ1390" s="3">
        <f t="shared" si="220"/>
        <v>33042.228000000003</v>
      </c>
      <c r="BR1390" s="3">
        <f t="shared" si="221"/>
        <v>0</v>
      </c>
      <c r="BS1390" s="3">
        <f t="shared" si="222"/>
        <v>38492.856</v>
      </c>
      <c r="BT1390" s="3">
        <f t="shared" si="223"/>
        <v>0</v>
      </c>
      <c r="BU1390" s="3">
        <f t="shared" si="224"/>
        <v>39758.667999999998</v>
      </c>
      <c r="BV1390" s="3">
        <f t="shared" si="225"/>
        <v>0</v>
      </c>
    </row>
    <row r="1391" spans="1:74" x14ac:dyDescent="0.25">
      <c r="A1391">
        <v>16</v>
      </c>
      <c r="B1391" t="s">
        <v>60</v>
      </c>
      <c r="C1391" t="s">
        <v>61</v>
      </c>
      <c r="D1391">
        <v>2020</v>
      </c>
      <c r="E1391" t="s">
        <v>62</v>
      </c>
      <c r="F1391" t="s">
        <v>63</v>
      </c>
      <c r="G1391">
        <v>2</v>
      </c>
      <c r="H1391" t="s">
        <v>64</v>
      </c>
      <c r="I1391" t="s">
        <v>3433</v>
      </c>
      <c r="J1391" t="s">
        <v>2498</v>
      </c>
      <c r="K1391" t="s">
        <v>2499</v>
      </c>
      <c r="L1391" t="s">
        <v>3461</v>
      </c>
      <c r="M1391" t="s">
        <v>967</v>
      </c>
      <c r="N1391" t="s">
        <v>3471</v>
      </c>
      <c r="O1391" t="s">
        <v>245</v>
      </c>
      <c r="P1391" t="s">
        <v>3497</v>
      </c>
      <c r="Q1391" t="s">
        <v>886</v>
      </c>
      <c r="R1391" t="s">
        <v>3786</v>
      </c>
      <c r="S1391" t="s">
        <v>2500</v>
      </c>
      <c r="T1391">
        <v>10</v>
      </c>
      <c r="U1391">
        <v>1</v>
      </c>
      <c r="V1391" t="s">
        <v>2501</v>
      </c>
      <c r="W1391">
        <v>1</v>
      </c>
      <c r="X1391" t="s">
        <v>72</v>
      </c>
      <c r="Y1391">
        <v>1</v>
      </c>
      <c r="Z1391" t="s">
        <v>73</v>
      </c>
      <c r="AA1391">
        <v>1</v>
      </c>
      <c r="AB1391" s="2">
        <v>143</v>
      </c>
      <c r="AC1391" s="2">
        <v>111</v>
      </c>
      <c r="AD1391" s="2">
        <v>77.62</v>
      </c>
      <c r="AE1391" s="2">
        <v>195</v>
      </c>
      <c r="AF1391" s="2">
        <v>0</v>
      </c>
      <c r="AG1391" s="2">
        <v>0</v>
      </c>
      <c r="AH1391" s="2">
        <v>233</v>
      </c>
      <c r="AI1391" s="2">
        <v>0</v>
      </c>
      <c r="AJ1391" s="2">
        <v>0</v>
      </c>
      <c r="AK1391" s="2">
        <v>231</v>
      </c>
      <c r="AL1391" s="2">
        <v>0</v>
      </c>
      <c r="AM1391" s="2">
        <v>0</v>
      </c>
      <c r="AN1391" s="2">
        <v>398</v>
      </c>
      <c r="AO1391" s="2">
        <v>0</v>
      </c>
      <c r="AP1391" s="2">
        <v>0</v>
      </c>
      <c r="AQ1391" s="2">
        <v>1200</v>
      </c>
      <c r="AR1391" s="2">
        <v>111</v>
      </c>
      <c r="AS1391" s="2">
        <v>9.25</v>
      </c>
      <c r="AT1391" s="2">
        <v>743000000</v>
      </c>
      <c r="AU1391" s="2">
        <v>528031250</v>
      </c>
      <c r="AV1391" s="2">
        <v>71.069999999999993</v>
      </c>
      <c r="AW1391" s="2">
        <v>860000000</v>
      </c>
      <c r="AX1391" s="2">
        <v>0</v>
      </c>
      <c r="AY1391" s="2">
        <v>0</v>
      </c>
      <c r="AZ1391" s="2">
        <v>1100000000</v>
      </c>
      <c r="BA1391" s="2">
        <v>0</v>
      </c>
      <c r="BB1391" s="2">
        <v>0</v>
      </c>
      <c r="BC1391" s="2">
        <v>1100000000</v>
      </c>
      <c r="BD1391" s="2">
        <v>0</v>
      </c>
      <c r="BE1391" s="2">
        <v>0</v>
      </c>
      <c r="BF1391" s="2">
        <v>1877000000</v>
      </c>
      <c r="BG1391" s="2">
        <v>0</v>
      </c>
      <c r="BH1391" s="2">
        <v>0</v>
      </c>
      <c r="BI1391" s="2">
        <v>5680000000</v>
      </c>
      <c r="BJ1391" s="2">
        <v>528031250</v>
      </c>
      <c r="BK1391" s="2">
        <v>9.3000000000000007</v>
      </c>
      <c r="BL1391" s="2" t="s">
        <v>2502</v>
      </c>
      <c r="BM1391" s="3">
        <f t="shared" si="216"/>
        <v>743</v>
      </c>
      <c r="BN1391" s="3">
        <f t="shared" si="217"/>
        <v>528.03125</v>
      </c>
      <c r="BO1391" s="3">
        <f t="shared" si="218"/>
        <v>860</v>
      </c>
      <c r="BP1391" s="3">
        <f t="shared" si="219"/>
        <v>0</v>
      </c>
      <c r="BQ1391" s="3">
        <f t="shared" si="220"/>
        <v>1100</v>
      </c>
      <c r="BR1391" s="3">
        <f t="shared" si="221"/>
        <v>0</v>
      </c>
      <c r="BS1391" s="3">
        <f t="shared" si="222"/>
        <v>1100</v>
      </c>
      <c r="BT1391" s="3">
        <f t="shared" si="223"/>
        <v>0</v>
      </c>
      <c r="BU1391" s="3">
        <f t="shared" si="224"/>
        <v>1877</v>
      </c>
      <c r="BV1391" s="3">
        <f t="shared" si="225"/>
        <v>0</v>
      </c>
    </row>
    <row r="1392" spans="1:74" x14ac:dyDescent="0.25">
      <c r="A1392">
        <v>16</v>
      </c>
      <c r="B1392" t="s">
        <v>60</v>
      </c>
      <c r="C1392" t="s">
        <v>61</v>
      </c>
      <c r="D1392">
        <v>2020</v>
      </c>
      <c r="E1392" t="s">
        <v>62</v>
      </c>
      <c r="F1392" t="s">
        <v>63</v>
      </c>
      <c r="G1392">
        <v>2</v>
      </c>
      <c r="H1392" t="s">
        <v>64</v>
      </c>
      <c r="I1392" t="s">
        <v>3433</v>
      </c>
      <c r="J1392" t="s">
        <v>2498</v>
      </c>
      <c r="K1392" t="s">
        <v>2499</v>
      </c>
      <c r="L1392" t="s">
        <v>3461</v>
      </c>
      <c r="M1392" t="s">
        <v>967</v>
      </c>
      <c r="N1392" t="s">
        <v>3471</v>
      </c>
      <c r="O1392" t="s">
        <v>245</v>
      </c>
      <c r="P1392" t="s">
        <v>3497</v>
      </c>
      <c r="Q1392" t="s">
        <v>886</v>
      </c>
      <c r="R1392" t="s">
        <v>3786</v>
      </c>
      <c r="S1392" t="s">
        <v>2500</v>
      </c>
      <c r="T1392">
        <v>10</v>
      </c>
      <c r="U1392">
        <v>2</v>
      </c>
      <c r="V1392" t="s">
        <v>2503</v>
      </c>
      <c r="W1392">
        <v>1</v>
      </c>
      <c r="X1392" t="s">
        <v>72</v>
      </c>
      <c r="Y1392">
        <v>1</v>
      </c>
      <c r="Z1392" t="s">
        <v>73</v>
      </c>
      <c r="AA1392">
        <v>1</v>
      </c>
      <c r="AB1392" s="2">
        <v>0</v>
      </c>
      <c r="AC1392" s="2">
        <v>0</v>
      </c>
      <c r="AD1392" s="2">
        <v>0</v>
      </c>
      <c r="AE1392" s="2">
        <v>30</v>
      </c>
      <c r="AF1392" s="2">
        <v>0</v>
      </c>
      <c r="AG1392" s="2">
        <v>0</v>
      </c>
      <c r="AH1392" s="2">
        <v>30</v>
      </c>
      <c r="AI1392" s="2">
        <v>0</v>
      </c>
      <c r="AJ1392" s="2">
        <v>0</v>
      </c>
      <c r="AK1392" s="2">
        <v>30</v>
      </c>
      <c r="AL1392" s="2">
        <v>0</v>
      </c>
      <c r="AM1392" s="2">
        <v>0</v>
      </c>
      <c r="AN1392" s="2">
        <v>10</v>
      </c>
      <c r="AO1392" s="2">
        <v>0</v>
      </c>
      <c r="AP1392" s="2">
        <v>0</v>
      </c>
      <c r="AQ1392" s="2">
        <v>100</v>
      </c>
      <c r="AR1392" s="2">
        <v>0</v>
      </c>
      <c r="AS1392" s="2">
        <v>0</v>
      </c>
      <c r="AT1392" s="2">
        <v>0</v>
      </c>
      <c r="AU1392" s="2">
        <v>0</v>
      </c>
      <c r="AV1392" s="2">
        <v>0</v>
      </c>
      <c r="AW1392" s="2">
        <v>127930000</v>
      </c>
      <c r="AX1392" s="2">
        <v>0</v>
      </c>
      <c r="AY1392" s="2">
        <v>0</v>
      </c>
      <c r="AZ1392" s="2">
        <v>100000000</v>
      </c>
      <c r="BA1392" s="2">
        <v>0</v>
      </c>
      <c r="BB1392" s="2">
        <v>0</v>
      </c>
      <c r="BC1392" s="2">
        <v>100000000</v>
      </c>
      <c r="BD1392" s="2">
        <v>0</v>
      </c>
      <c r="BE1392" s="2">
        <v>0</v>
      </c>
      <c r="BF1392" s="2">
        <v>180000000</v>
      </c>
      <c r="BG1392" s="2">
        <v>0</v>
      </c>
      <c r="BH1392" s="2">
        <v>0</v>
      </c>
      <c r="BI1392" s="2">
        <v>507930000</v>
      </c>
      <c r="BJ1392" s="2">
        <v>0</v>
      </c>
      <c r="BK1392" s="2">
        <v>0</v>
      </c>
      <c r="BL1392" s="2" t="s">
        <v>74</v>
      </c>
      <c r="BM1392" s="3">
        <f t="shared" si="216"/>
        <v>0</v>
      </c>
      <c r="BN1392" s="3">
        <f t="shared" si="217"/>
        <v>0</v>
      </c>
      <c r="BO1392" s="3">
        <f t="shared" si="218"/>
        <v>127.93</v>
      </c>
      <c r="BP1392" s="3">
        <f t="shared" si="219"/>
        <v>0</v>
      </c>
      <c r="BQ1392" s="3">
        <f t="shared" si="220"/>
        <v>100</v>
      </c>
      <c r="BR1392" s="3">
        <f t="shared" si="221"/>
        <v>0</v>
      </c>
      <c r="BS1392" s="3">
        <f t="shared" si="222"/>
        <v>100</v>
      </c>
      <c r="BT1392" s="3">
        <f t="shared" si="223"/>
        <v>0</v>
      </c>
      <c r="BU1392" s="3">
        <f t="shared" si="224"/>
        <v>180</v>
      </c>
      <c r="BV1392" s="3">
        <f t="shared" si="225"/>
        <v>0</v>
      </c>
    </row>
    <row r="1393" spans="1:74" x14ac:dyDescent="0.25">
      <c r="A1393">
        <v>16</v>
      </c>
      <c r="B1393" t="s">
        <v>60</v>
      </c>
      <c r="C1393" t="s">
        <v>61</v>
      </c>
      <c r="D1393">
        <v>2020</v>
      </c>
      <c r="E1393" t="s">
        <v>62</v>
      </c>
      <c r="F1393" t="s">
        <v>63</v>
      </c>
      <c r="G1393">
        <v>2</v>
      </c>
      <c r="H1393" t="s">
        <v>64</v>
      </c>
      <c r="I1393" t="s">
        <v>3433</v>
      </c>
      <c r="J1393" t="s">
        <v>2498</v>
      </c>
      <c r="K1393" t="s">
        <v>2499</v>
      </c>
      <c r="L1393" t="s">
        <v>3461</v>
      </c>
      <c r="M1393" t="s">
        <v>967</v>
      </c>
      <c r="N1393" t="s">
        <v>3471</v>
      </c>
      <c r="O1393" t="s">
        <v>245</v>
      </c>
      <c r="P1393" t="s">
        <v>3497</v>
      </c>
      <c r="Q1393" t="s">
        <v>886</v>
      </c>
      <c r="R1393" t="s">
        <v>3786</v>
      </c>
      <c r="S1393" t="s">
        <v>2500</v>
      </c>
      <c r="T1393">
        <v>10</v>
      </c>
      <c r="U1393">
        <v>3</v>
      </c>
      <c r="V1393" t="s">
        <v>2504</v>
      </c>
      <c r="W1393">
        <v>1</v>
      </c>
      <c r="X1393" t="s">
        <v>72</v>
      </c>
      <c r="Y1393">
        <v>1</v>
      </c>
      <c r="Z1393" t="s">
        <v>73</v>
      </c>
      <c r="AA1393">
        <v>1</v>
      </c>
      <c r="AB1393" s="2">
        <v>0.5</v>
      </c>
      <c r="AC1393" s="2">
        <v>0.1</v>
      </c>
      <c r="AD1393" s="2">
        <v>20</v>
      </c>
      <c r="AE1393" s="2">
        <v>1</v>
      </c>
      <c r="AF1393" s="2">
        <v>0</v>
      </c>
      <c r="AG1393" s="2">
        <v>0</v>
      </c>
      <c r="AH1393" s="2">
        <v>1</v>
      </c>
      <c r="AI1393" s="2">
        <v>0</v>
      </c>
      <c r="AJ1393" s="2">
        <v>0</v>
      </c>
      <c r="AK1393" s="2">
        <v>1</v>
      </c>
      <c r="AL1393" s="2">
        <v>0</v>
      </c>
      <c r="AM1393" s="2">
        <v>0</v>
      </c>
      <c r="AN1393" s="2">
        <v>0.5</v>
      </c>
      <c r="AO1393" s="2">
        <v>0</v>
      </c>
      <c r="AP1393" s="2">
        <v>0</v>
      </c>
      <c r="AQ1393" s="2">
        <v>4</v>
      </c>
      <c r="AR1393" s="2">
        <v>0.1</v>
      </c>
      <c r="AS1393" s="2">
        <v>2.5</v>
      </c>
      <c r="AT1393" s="2">
        <v>38000000</v>
      </c>
      <c r="AU1393" s="2">
        <v>5000000</v>
      </c>
      <c r="AV1393" s="2">
        <v>13.16</v>
      </c>
      <c r="AW1393" s="2">
        <v>184970000</v>
      </c>
      <c r="AX1393" s="2">
        <v>0</v>
      </c>
      <c r="AY1393" s="2">
        <v>0</v>
      </c>
      <c r="AZ1393" s="2">
        <v>500000000</v>
      </c>
      <c r="BA1393" s="2">
        <v>0</v>
      </c>
      <c r="BB1393" s="2">
        <v>0</v>
      </c>
      <c r="BC1393" s="2">
        <v>473000000</v>
      </c>
      <c r="BD1393" s="2">
        <v>0</v>
      </c>
      <c r="BE1393" s="2">
        <v>0</v>
      </c>
      <c r="BF1393" s="2">
        <v>430000000</v>
      </c>
      <c r="BG1393" s="2">
        <v>0</v>
      </c>
      <c r="BH1393" s="2">
        <v>0</v>
      </c>
      <c r="BI1393" s="2">
        <v>1625970000</v>
      </c>
      <c r="BJ1393" s="2">
        <v>5000000</v>
      </c>
      <c r="BK1393" s="2">
        <v>0.31</v>
      </c>
      <c r="BL1393" s="2" t="s">
        <v>2505</v>
      </c>
      <c r="BM1393" s="3">
        <f t="shared" si="216"/>
        <v>38</v>
      </c>
      <c r="BN1393" s="3">
        <f t="shared" si="217"/>
        <v>5</v>
      </c>
      <c r="BO1393" s="3">
        <f t="shared" si="218"/>
        <v>184.97</v>
      </c>
      <c r="BP1393" s="3">
        <f t="shared" si="219"/>
        <v>0</v>
      </c>
      <c r="BQ1393" s="3">
        <f t="shared" si="220"/>
        <v>500</v>
      </c>
      <c r="BR1393" s="3">
        <f t="shared" si="221"/>
        <v>0</v>
      </c>
      <c r="BS1393" s="3">
        <f t="shared" si="222"/>
        <v>473</v>
      </c>
      <c r="BT1393" s="3">
        <f t="shared" si="223"/>
        <v>0</v>
      </c>
      <c r="BU1393" s="3">
        <f t="shared" si="224"/>
        <v>430</v>
      </c>
      <c r="BV1393" s="3">
        <f t="shared" si="225"/>
        <v>0</v>
      </c>
    </row>
    <row r="1394" spans="1:74" x14ac:dyDescent="0.25">
      <c r="A1394">
        <v>16</v>
      </c>
      <c r="B1394" t="s">
        <v>60</v>
      </c>
      <c r="C1394" t="s">
        <v>61</v>
      </c>
      <c r="D1394">
        <v>2020</v>
      </c>
      <c r="E1394" t="s">
        <v>62</v>
      </c>
      <c r="F1394" t="s">
        <v>63</v>
      </c>
      <c r="G1394">
        <v>2</v>
      </c>
      <c r="H1394" t="s">
        <v>64</v>
      </c>
      <c r="I1394" t="s">
        <v>3433</v>
      </c>
      <c r="J1394" t="s">
        <v>2498</v>
      </c>
      <c r="K1394" t="s">
        <v>2499</v>
      </c>
      <c r="L1394" t="s">
        <v>3461</v>
      </c>
      <c r="M1394" t="s">
        <v>967</v>
      </c>
      <c r="N1394" t="s">
        <v>3471</v>
      </c>
      <c r="O1394" t="s">
        <v>245</v>
      </c>
      <c r="P1394" t="s">
        <v>3497</v>
      </c>
      <c r="Q1394" t="s">
        <v>886</v>
      </c>
      <c r="R1394" t="s">
        <v>3786</v>
      </c>
      <c r="S1394" t="s">
        <v>2500</v>
      </c>
      <c r="T1394">
        <v>10</v>
      </c>
      <c r="U1394">
        <v>4</v>
      </c>
      <c r="V1394" t="s">
        <v>2506</v>
      </c>
      <c r="W1394">
        <v>1</v>
      </c>
      <c r="X1394" t="s">
        <v>72</v>
      </c>
      <c r="Y1394">
        <v>1</v>
      </c>
      <c r="Z1394" t="s">
        <v>73</v>
      </c>
      <c r="AA1394">
        <v>1</v>
      </c>
      <c r="AB1394" s="2">
        <v>0.5</v>
      </c>
      <c r="AC1394" s="2">
        <v>0.1</v>
      </c>
      <c r="AD1394" s="2">
        <v>20</v>
      </c>
      <c r="AE1394" s="2">
        <v>1</v>
      </c>
      <c r="AF1394" s="2">
        <v>0</v>
      </c>
      <c r="AG1394" s="2">
        <v>0</v>
      </c>
      <c r="AH1394" s="2">
        <v>1</v>
      </c>
      <c r="AI1394" s="2">
        <v>0</v>
      </c>
      <c r="AJ1394" s="2">
        <v>0</v>
      </c>
      <c r="AK1394" s="2">
        <v>1</v>
      </c>
      <c r="AL1394" s="2">
        <v>0</v>
      </c>
      <c r="AM1394" s="2">
        <v>0</v>
      </c>
      <c r="AN1394" s="2">
        <v>0.5</v>
      </c>
      <c r="AO1394" s="2">
        <v>0</v>
      </c>
      <c r="AP1394" s="2">
        <v>0</v>
      </c>
      <c r="AQ1394" s="2">
        <v>4</v>
      </c>
      <c r="AR1394" s="2">
        <v>0.1</v>
      </c>
      <c r="AS1394" s="2">
        <v>2.5</v>
      </c>
      <c r="AT1394" s="2">
        <v>70000000</v>
      </c>
      <c r="AU1394" s="2">
        <v>70000000</v>
      </c>
      <c r="AV1394" s="2">
        <v>100</v>
      </c>
      <c r="AW1394" s="2">
        <v>10000000</v>
      </c>
      <c r="AX1394" s="2">
        <v>0</v>
      </c>
      <c r="AY1394" s="2">
        <v>0</v>
      </c>
      <c r="AZ1394" s="2">
        <v>30000000</v>
      </c>
      <c r="BA1394" s="2">
        <v>0</v>
      </c>
      <c r="BB1394" s="2">
        <v>0</v>
      </c>
      <c r="BC1394" s="2">
        <v>30000000</v>
      </c>
      <c r="BD1394" s="2">
        <v>0</v>
      </c>
      <c r="BE1394" s="2">
        <v>0</v>
      </c>
      <c r="BF1394" s="2">
        <v>31000000</v>
      </c>
      <c r="BG1394" s="2">
        <v>0</v>
      </c>
      <c r="BH1394" s="2">
        <v>0</v>
      </c>
      <c r="BI1394" s="2">
        <v>171000000</v>
      </c>
      <c r="BJ1394" s="2">
        <v>70000000</v>
      </c>
      <c r="BK1394" s="2">
        <v>40.94</v>
      </c>
      <c r="BL1394" s="2" t="s">
        <v>2505</v>
      </c>
      <c r="BM1394" s="3">
        <f t="shared" si="216"/>
        <v>70</v>
      </c>
      <c r="BN1394" s="3">
        <f t="shared" si="217"/>
        <v>70</v>
      </c>
      <c r="BO1394" s="3">
        <f t="shared" si="218"/>
        <v>10</v>
      </c>
      <c r="BP1394" s="3">
        <f t="shared" si="219"/>
        <v>0</v>
      </c>
      <c r="BQ1394" s="3">
        <f t="shared" si="220"/>
        <v>30</v>
      </c>
      <c r="BR1394" s="3">
        <f t="shared" si="221"/>
        <v>0</v>
      </c>
      <c r="BS1394" s="3">
        <f t="shared" si="222"/>
        <v>30</v>
      </c>
      <c r="BT1394" s="3">
        <f t="shared" si="223"/>
        <v>0</v>
      </c>
      <c r="BU1394" s="3">
        <f t="shared" si="224"/>
        <v>31</v>
      </c>
      <c r="BV1394" s="3">
        <f t="shared" si="225"/>
        <v>0</v>
      </c>
    </row>
    <row r="1395" spans="1:74" x14ac:dyDescent="0.25">
      <c r="A1395">
        <v>16</v>
      </c>
      <c r="B1395" t="s">
        <v>60</v>
      </c>
      <c r="C1395" t="s">
        <v>61</v>
      </c>
      <c r="D1395">
        <v>2020</v>
      </c>
      <c r="E1395" t="s">
        <v>62</v>
      </c>
      <c r="F1395" t="s">
        <v>63</v>
      </c>
      <c r="G1395">
        <v>2</v>
      </c>
      <c r="H1395" t="s">
        <v>64</v>
      </c>
      <c r="I1395" t="s">
        <v>3433</v>
      </c>
      <c r="J1395" t="s">
        <v>2498</v>
      </c>
      <c r="K1395" t="s">
        <v>2499</v>
      </c>
      <c r="L1395" t="s">
        <v>3461</v>
      </c>
      <c r="M1395" t="s">
        <v>967</v>
      </c>
      <c r="N1395" t="s">
        <v>3471</v>
      </c>
      <c r="O1395" t="s">
        <v>245</v>
      </c>
      <c r="P1395" t="s">
        <v>3497</v>
      </c>
      <c r="Q1395" t="s">
        <v>886</v>
      </c>
      <c r="R1395" t="s">
        <v>3786</v>
      </c>
      <c r="S1395" t="s">
        <v>2500</v>
      </c>
      <c r="T1395">
        <v>10</v>
      </c>
      <c r="U1395">
        <v>5</v>
      </c>
      <c r="V1395" t="s">
        <v>2507</v>
      </c>
      <c r="W1395">
        <v>1</v>
      </c>
      <c r="X1395" t="s">
        <v>72</v>
      </c>
      <c r="Y1395">
        <v>1</v>
      </c>
      <c r="Z1395" t="s">
        <v>73</v>
      </c>
      <c r="AA1395">
        <v>1</v>
      </c>
      <c r="AB1395" s="2">
        <v>0.5</v>
      </c>
      <c r="AC1395" s="2">
        <v>0.1</v>
      </c>
      <c r="AD1395" s="2">
        <v>20</v>
      </c>
      <c r="AE1395" s="2">
        <v>1</v>
      </c>
      <c r="AF1395" s="2">
        <v>0</v>
      </c>
      <c r="AG1395" s="2">
        <v>0</v>
      </c>
      <c r="AH1395" s="2">
        <v>1</v>
      </c>
      <c r="AI1395" s="2">
        <v>0</v>
      </c>
      <c r="AJ1395" s="2">
        <v>0</v>
      </c>
      <c r="AK1395" s="2">
        <v>1</v>
      </c>
      <c r="AL1395" s="2">
        <v>0</v>
      </c>
      <c r="AM1395" s="2">
        <v>0</v>
      </c>
      <c r="AN1395" s="2">
        <v>0.5</v>
      </c>
      <c r="AO1395" s="2">
        <v>0</v>
      </c>
      <c r="AP1395" s="2">
        <v>0</v>
      </c>
      <c r="AQ1395" s="2">
        <v>4</v>
      </c>
      <c r="AR1395" s="2">
        <v>0.1</v>
      </c>
      <c r="AS1395" s="2">
        <v>2.5</v>
      </c>
      <c r="AT1395" s="2">
        <v>430000000</v>
      </c>
      <c r="AU1395" s="2">
        <v>49860837</v>
      </c>
      <c r="AV1395" s="2">
        <v>11.6</v>
      </c>
      <c r="AW1395" s="2">
        <v>300000000</v>
      </c>
      <c r="AX1395" s="2">
        <v>0</v>
      </c>
      <c r="AY1395" s="2">
        <v>0</v>
      </c>
      <c r="AZ1395" s="2">
        <v>300000000</v>
      </c>
      <c r="BA1395" s="2">
        <v>0</v>
      </c>
      <c r="BB1395" s="2">
        <v>0</v>
      </c>
      <c r="BC1395" s="2">
        <v>300000000</v>
      </c>
      <c r="BD1395" s="2">
        <v>0</v>
      </c>
      <c r="BE1395" s="2">
        <v>0</v>
      </c>
      <c r="BF1395" s="2">
        <v>570000000</v>
      </c>
      <c r="BG1395" s="2">
        <v>0</v>
      </c>
      <c r="BH1395" s="2">
        <v>0</v>
      </c>
      <c r="BI1395" s="2">
        <v>1900000000</v>
      </c>
      <c r="BJ1395" s="2">
        <v>49860837</v>
      </c>
      <c r="BK1395" s="2">
        <v>2.62</v>
      </c>
      <c r="BL1395" s="2" t="s">
        <v>2508</v>
      </c>
      <c r="BM1395" s="3">
        <f t="shared" si="216"/>
        <v>430</v>
      </c>
      <c r="BN1395" s="3">
        <f t="shared" si="217"/>
        <v>49.860836999999997</v>
      </c>
      <c r="BO1395" s="3">
        <f t="shared" si="218"/>
        <v>300</v>
      </c>
      <c r="BP1395" s="3">
        <f t="shared" si="219"/>
        <v>0</v>
      </c>
      <c r="BQ1395" s="3">
        <f t="shared" si="220"/>
        <v>300</v>
      </c>
      <c r="BR1395" s="3">
        <f t="shared" si="221"/>
        <v>0</v>
      </c>
      <c r="BS1395" s="3">
        <f t="shared" si="222"/>
        <v>300</v>
      </c>
      <c r="BT1395" s="3">
        <f t="shared" si="223"/>
        <v>0</v>
      </c>
      <c r="BU1395" s="3">
        <f t="shared" si="224"/>
        <v>570</v>
      </c>
      <c r="BV1395" s="3">
        <f t="shared" si="225"/>
        <v>0</v>
      </c>
    </row>
    <row r="1396" spans="1:74" x14ac:dyDescent="0.25">
      <c r="A1396">
        <v>16</v>
      </c>
      <c r="B1396" t="s">
        <v>60</v>
      </c>
      <c r="C1396" t="s">
        <v>61</v>
      </c>
      <c r="D1396">
        <v>2020</v>
      </c>
      <c r="E1396" t="s">
        <v>62</v>
      </c>
      <c r="F1396" t="s">
        <v>63</v>
      </c>
      <c r="G1396">
        <v>2</v>
      </c>
      <c r="H1396" t="s">
        <v>64</v>
      </c>
      <c r="I1396" t="s">
        <v>3433</v>
      </c>
      <c r="J1396" t="s">
        <v>2498</v>
      </c>
      <c r="K1396" t="s">
        <v>2499</v>
      </c>
      <c r="L1396" t="s">
        <v>3461</v>
      </c>
      <c r="M1396" t="s">
        <v>967</v>
      </c>
      <c r="N1396" t="s">
        <v>3471</v>
      </c>
      <c r="O1396" t="s">
        <v>245</v>
      </c>
      <c r="P1396" t="s">
        <v>3497</v>
      </c>
      <c r="Q1396" t="s">
        <v>886</v>
      </c>
      <c r="R1396" t="s">
        <v>3786</v>
      </c>
      <c r="S1396" t="s">
        <v>2500</v>
      </c>
      <c r="T1396">
        <v>10</v>
      </c>
      <c r="U1396">
        <v>6</v>
      </c>
      <c r="V1396" t="s">
        <v>2509</v>
      </c>
      <c r="W1396">
        <v>1</v>
      </c>
      <c r="X1396" t="s">
        <v>72</v>
      </c>
      <c r="Y1396">
        <v>1</v>
      </c>
      <c r="Z1396" t="s">
        <v>73</v>
      </c>
      <c r="AA1396">
        <v>1</v>
      </c>
      <c r="AB1396" s="2">
        <v>133</v>
      </c>
      <c r="AC1396" s="2">
        <v>6</v>
      </c>
      <c r="AD1396" s="2">
        <v>4.51</v>
      </c>
      <c r="AE1396" s="2">
        <v>352</v>
      </c>
      <c r="AF1396" s="2">
        <v>0</v>
      </c>
      <c r="AG1396" s="2">
        <v>0</v>
      </c>
      <c r="AH1396" s="2">
        <v>472</v>
      </c>
      <c r="AI1396" s="2">
        <v>0</v>
      </c>
      <c r="AJ1396" s="2">
        <v>0</v>
      </c>
      <c r="AK1396" s="2">
        <v>470</v>
      </c>
      <c r="AL1396" s="2">
        <v>0</v>
      </c>
      <c r="AM1396" s="2">
        <v>0</v>
      </c>
      <c r="AN1396" s="2">
        <v>215</v>
      </c>
      <c r="AO1396" s="2">
        <v>0</v>
      </c>
      <c r="AP1396" s="2">
        <v>0</v>
      </c>
      <c r="AQ1396" s="2">
        <v>1642</v>
      </c>
      <c r="AR1396" s="2">
        <v>6</v>
      </c>
      <c r="AS1396" s="2">
        <v>0.37</v>
      </c>
      <c r="AT1396" s="2">
        <v>478497233</v>
      </c>
      <c r="AU1396" s="2">
        <v>352467319</v>
      </c>
      <c r="AV1396" s="2">
        <v>73.66</v>
      </c>
      <c r="AW1396" s="2">
        <v>892831000</v>
      </c>
      <c r="AX1396" s="2">
        <v>0</v>
      </c>
      <c r="AY1396" s="2">
        <v>0</v>
      </c>
      <c r="AZ1396" s="2">
        <v>738000000</v>
      </c>
      <c r="BA1396" s="2">
        <v>0</v>
      </c>
      <c r="BB1396" s="2">
        <v>0</v>
      </c>
      <c r="BC1396" s="2">
        <v>668000000</v>
      </c>
      <c r="BD1396" s="2">
        <v>0</v>
      </c>
      <c r="BE1396" s="2">
        <v>0</v>
      </c>
      <c r="BF1396" s="2">
        <v>785000000</v>
      </c>
      <c r="BG1396" s="2">
        <v>0</v>
      </c>
      <c r="BH1396" s="2">
        <v>0</v>
      </c>
      <c r="BI1396" s="2">
        <v>3562328233</v>
      </c>
      <c r="BJ1396" s="2">
        <v>352467319</v>
      </c>
      <c r="BK1396" s="2">
        <v>9.89</v>
      </c>
      <c r="BL1396" s="2"/>
      <c r="BM1396" s="3">
        <f t="shared" si="216"/>
        <v>478.49723299999999</v>
      </c>
      <c r="BN1396" s="3">
        <f t="shared" si="217"/>
        <v>352.46731899999997</v>
      </c>
      <c r="BO1396" s="3">
        <f t="shared" si="218"/>
        <v>892.83100000000002</v>
      </c>
      <c r="BP1396" s="3">
        <f t="shared" si="219"/>
        <v>0</v>
      </c>
      <c r="BQ1396" s="3">
        <f t="shared" si="220"/>
        <v>738</v>
      </c>
      <c r="BR1396" s="3">
        <f t="shared" si="221"/>
        <v>0</v>
      </c>
      <c r="BS1396" s="3">
        <f t="shared" si="222"/>
        <v>668</v>
      </c>
      <c r="BT1396" s="3">
        <f t="shared" si="223"/>
        <v>0</v>
      </c>
      <c r="BU1396" s="3">
        <f t="shared" si="224"/>
        <v>785</v>
      </c>
      <c r="BV1396" s="3">
        <f t="shared" si="225"/>
        <v>0</v>
      </c>
    </row>
    <row r="1397" spans="1:74" x14ac:dyDescent="0.25">
      <c r="A1397">
        <v>16</v>
      </c>
      <c r="B1397" t="s">
        <v>60</v>
      </c>
      <c r="C1397" t="s">
        <v>61</v>
      </c>
      <c r="D1397">
        <v>2020</v>
      </c>
      <c r="E1397" t="s">
        <v>62</v>
      </c>
      <c r="F1397" t="s">
        <v>63</v>
      </c>
      <c r="G1397">
        <v>2</v>
      </c>
      <c r="H1397" t="s">
        <v>64</v>
      </c>
      <c r="I1397" t="s">
        <v>3433</v>
      </c>
      <c r="J1397" t="s">
        <v>2498</v>
      </c>
      <c r="K1397" t="s">
        <v>2499</v>
      </c>
      <c r="L1397" t="s">
        <v>3461</v>
      </c>
      <c r="M1397" t="s">
        <v>967</v>
      </c>
      <c r="N1397" t="s">
        <v>3471</v>
      </c>
      <c r="O1397" t="s">
        <v>245</v>
      </c>
      <c r="P1397" t="s">
        <v>3497</v>
      </c>
      <c r="Q1397" t="s">
        <v>886</v>
      </c>
      <c r="R1397" t="s">
        <v>3786</v>
      </c>
      <c r="S1397" t="s">
        <v>2500</v>
      </c>
      <c r="T1397">
        <v>10</v>
      </c>
      <c r="U1397">
        <v>7</v>
      </c>
      <c r="V1397" t="s">
        <v>2510</v>
      </c>
      <c r="W1397">
        <v>1</v>
      </c>
      <c r="X1397" t="s">
        <v>72</v>
      </c>
      <c r="Y1397">
        <v>1</v>
      </c>
      <c r="Z1397" t="s">
        <v>73</v>
      </c>
      <c r="AA1397">
        <v>1</v>
      </c>
      <c r="AB1397" s="2">
        <v>32</v>
      </c>
      <c r="AC1397" s="2">
        <v>1</v>
      </c>
      <c r="AD1397" s="2">
        <v>3.13</v>
      </c>
      <c r="AE1397" s="2">
        <v>20</v>
      </c>
      <c r="AF1397" s="2">
        <v>0</v>
      </c>
      <c r="AG1397" s="2">
        <v>0</v>
      </c>
      <c r="AH1397" s="2">
        <v>20</v>
      </c>
      <c r="AI1397" s="2">
        <v>0</v>
      </c>
      <c r="AJ1397" s="2">
        <v>0</v>
      </c>
      <c r="AK1397" s="2">
        <v>20</v>
      </c>
      <c r="AL1397" s="2">
        <v>0</v>
      </c>
      <c r="AM1397" s="2">
        <v>0</v>
      </c>
      <c r="AN1397" s="2">
        <v>8</v>
      </c>
      <c r="AO1397" s="2">
        <v>0</v>
      </c>
      <c r="AP1397" s="2">
        <v>0</v>
      </c>
      <c r="AQ1397" s="2">
        <v>100</v>
      </c>
      <c r="AR1397" s="2">
        <v>1</v>
      </c>
      <c r="AS1397" s="2">
        <v>1</v>
      </c>
      <c r="AT1397" s="2">
        <v>190000000</v>
      </c>
      <c r="AU1397" s="2">
        <v>190000000</v>
      </c>
      <c r="AV1397" s="2">
        <v>100</v>
      </c>
      <c r="AW1397" s="2">
        <v>110000000</v>
      </c>
      <c r="AX1397" s="2">
        <v>0</v>
      </c>
      <c r="AY1397" s="2">
        <v>0</v>
      </c>
      <c r="AZ1397" s="2">
        <v>299091000</v>
      </c>
      <c r="BA1397" s="2">
        <v>0</v>
      </c>
      <c r="BB1397" s="2">
        <v>0</v>
      </c>
      <c r="BC1397" s="2">
        <v>422000000</v>
      </c>
      <c r="BD1397" s="2">
        <v>0</v>
      </c>
      <c r="BE1397" s="2">
        <v>0</v>
      </c>
      <c r="BF1397" s="2">
        <v>397844767</v>
      </c>
      <c r="BG1397" s="2">
        <v>0</v>
      </c>
      <c r="BH1397" s="2">
        <v>0</v>
      </c>
      <c r="BI1397" s="2">
        <v>1418935767</v>
      </c>
      <c r="BJ1397" s="2">
        <v>190000000</v>
      </c>
      <c r="BK1397" s="2">
        <v>13.39</v>
      </c>
      <c r="BL1397" s="2" t="s">
        <v>2511</v>
      </c>
      <c r="BM1397" s="3">
        <f t="shared" si="216"/>
        <v>190</v>
      </c>
      <c r="BN1397" s="3">
        <f t="shared" si="217"/>
        <v>190</v>
      </c>
      <c r="BO1397" s="3">
        <f t="shared" si="218"/>
        <v>110</v>
      </c>
      <c r="BP1397" s="3">
        <f t="shared" si="219"/>
        <v>0</v>
      </c>
      <c r="BQ1397" s="3">
        <f t="shared" si="220"/>
        <v>299.09100000000001</v>
      </c>
      <c r="BR1397" s="3">
        <f t="shared" si="221"/>
        <v>0</v>
      </c>
      <c r="BS1397" s="3">
        <f t="shared" si="222"/>
        <v>422</v>
      </c>
      <c r="BT1397" s="3">
        <f t="shared" si="223"/>
        <v>0</v>
      </c>
      <c r="BU1397" s="3">
        <f t="shared" si="224"/>
        <v>397.84476699999999</v>
      </c>
      <c r="BV1397" s="3">
        <f t="shared" si="225"/>
        <v>0</v>
      </c>
    </row>
    <row r="1398" spans="1:74" x14ac:dyDescent="0.25">
      <c r="A1398">
        <v>16</v>
      </c>
      <c r="B1398" t="s">
        <v>60</v>
      </c>
      <c r="C1398" t="s">
        <v>61</v>
      </c>
      <c r="D1398">
        <v>2020</v>
      </c>
      <c r="E1398" t="s">
        <v>62</v>
      </c>
      <c r="F1398" t="s">
        <v>63</v>
      </c>
      <c r="G1398">
        <v>2</v>
      </c>
      <c r="H1398" t="s">
        <v>64</v>
      </c>
      <c r="I1398" t="s">
        <v>3433</v>
      </c>
      <c r="J1398" t="s">
        <v>2498</v>
      </c>
      <c r="K1398" t="s">
        <v>2499</v>
      </c>
      <c r="L1398" t="s">
        <v>3461</v>
      </c>
      <c r="M1398" t="s">
        <v>967</v>
      </c>
      <c r="N1398" t="s">
        <v>3471</v>
      </c>
      <c r="O1398" t="s">
        <v>245</v>
      </c>
      <c r="P1398" t="s">
        <v>3497</v>
      </c>
      <c r="Q1398" t="s">
        <v>886</v>
      </c>
      <c r="R1398" t="s">
        <v>3786</v>
      </c>
      <c r="S1398" t="s">
        <v>2500</v>
      </c>
      <c r="T1398">
        <v>10</v>
      </c>
      <c r="U1398">
        <v>8</v>
      </c>
      <c r="V1398" t="s">
        <v>2512</v>
      </c>
      <c r="W1398">
        <v>2</v>
      </c>
      <c r="X1398" t="s">
        <v>76</v>
      </c>
      <c r="Y1398">
        <v>1</v>
      </c>
      <c r="Z1398" t="s">
        <v>73</v>
      </c>
      <c r="AA1398">
        <v>1</v>
      </c>
      <c r="AB1398" s="2">
        <v>2</v>
      </c>
      <c r="AC1398" s="2">
        <v>0.2</v>
      </c>
      <c r="AD1398" s="2">
        <v>10</v>
      </c>
      <c r="AE1398" s="2">
        <v>2</v>
      </c>
      <c r="AF1398" s="2">
        <v>0</v>
      </c>
      <c r="AG1398" s="2">
        <v>0</v>
      </c>
      <c r="AH1398" s="2">
        <v>2</v>
      </c>
      <c r="AI1398" s="2">
        <v>0</v>
      </c>
      <c r="AJ1398" s="2">
        <v>0</v>
      </c>
      <c r="AK1398" s="2">
        <v>2</v>
      </c>
      <c r="AL1398" s="2">
        <v>0</v>
      </c>
      <c r="AM1398" s="2">
        <v>0</v>
      </c>
      <c r="AN1398" s="2">
        <v>2</v>
      </c>
      <c r="AO1398" s="2">
        <v>0</v>
      </c>
      <c r="AP1398" s="2">
        <v>0</v>
      </c>
      <c r="AQ1398" s="2" t="s">
        <v>77</v>
      </c>
      <c r="AR1398" s="2" t="s">
        <v>77</v>
      </c>
      <c r="AS1398" s="2" t="s">
        <v>77</v>
      </c>
      <c r="AT1398" s="2">
        <v>70000000</v>
      </c>
      <c r="AU1398" s="2">
        <v>54399595</v>
      </c>
      <c r="AV1398" s="2">
        <v>77.709999999999994</v>
      </c>
      <c r="AW1398" s="2">
        <v>37180000</v>
      </c>
      <c r="AX1398" s="2">
        <v>0</v>
      </c>
      <c r="AY1398" s="2">
        <v>0</v>
      </c>
      <c r="AZ1398" s="2">
        <v>100000000</v>
      </c>
      <c r="BA1398" s="2">
        <v>0</v>
      </c>
      <c r="BB1398" s="2">
        <v>0</v>
      </c>
      <c r="BC1398" s="2">
        <v>200000000</v>
      </c>
      <c r="BD1398" s="2">
        <v>0</v>
      </c>
      <c r="BE1398" s="2">
        <v>0</v>
      </c>
      <c r="BF1398" s="2">
        <v>230000000</v>
      </c>
      <c r="BG1398" s="2">
        <v>0</v>
      </c>
      <c r="BH1398" s="2">
        <v>0</v>
      </c>
      <c r="BI1398" s="2">
        <v>637180000</v>
      </c>
      <c r="BJ1398" s="2">
        <v>54399595</v>
      </c>
      <c r="BK1398" s="2">
        <v>8.5399999999999991</v>
      </c>
      <c r="BL1398" s="2" t="s">
        <v>2513</v>
      </c>
      <c r="BM1398" s="3">
        <f t="shared" si="216"/>
        <v>70</v>
      </c>
      <c r="BN1398" s="3">
        <f t="shared" si="217"/>
        <v>54.399594999999998</v>
      </c>
      <c r="BO1398" s="3">
        <f t="shared" si="218"/>
        <v>37.18</v>
      </c>
      <c r="BP1398" s="3">
        <f t="shared" si="219"/>
        <v>0</v>
      </c>
      <c r="BQ1398" s="3">
        <f t="shared" si="220"/>
        <v>100</v>
      </c>
      <c r="BR1398" s="3">
        <f t="shared" si="221"/>
        <v>0</v>
      </c>
      <c r="BS1398" s="3">
        <f t="shared" si="222"/>
        <v>200</v>
      </c>
      <c r="BT1398" s="3">
        <f t="shared" si="223"/>
        <v>0</v>
      </c>
      <c r="BU1398" s="3">
        <f t="shared" si="224"/>
        <v>230</v>
      </c>
      <c r="BV1398" s="3">
        <f t="shared" si="225"/>
        <v>0</v>
      </c>
    </row>
    <row r="1399" spans="1:74" x14ac:dyDescent="0.25">
      <c r="A1399">
        <v>16</v>
      </c>
      <c r="B1399" t="s">
        <v>60</v>
      </c>
      <c r="C1399" t="s">
        <v>61</v>
      </c>
      <c r="D1399">
        <v>2020</v>
      </c>
      <c r="E1399" t="s">
        <v>62</v>
      </c>
      <c r="F1399" t="s">
        <v>63</v>
      </c>
      <c r="G1399">
        <v>2</v>
      </c>
      <c r="H1399" t="s">
        <v>64</v>
      </c>
      <c r="I1399" t="s">
        <v>3433</v>
      </c>
      <c r="J1399" t="s">
        <v>2498</v>
      </c>
      <c r="K1399" t="s">
        <v>2499</v>
      </c>
      <c r="L1399" t="s">
        <v>3461</v>
      </c>
      <c r="M1399" t="s">
        <v>967</v>
      </c>
      <c r="N1399" t="s">
        <v>3471</v>
      </c>
      <c r="O1399" t="s">
        <v>245</v>
      </c>
      <c r="P1399" t="s">
        <v>3497</v>
      </c>
      <c r="Q1399" t="s">
        <v>886</v>
      </c>
      <c r="R1399" t="s">
        <v>3787</v>
      </c>
      <c r="S1399" t="s">
        <v>2514</v>
      </c>
      <c r="T1399">
        <v>6</v>
      </c>
      <c r="U1399">
        <v>1</v>
      </c>
      <c r="V1399" t="s">
        <v>2515</v>
      </c>
      <c r="W1399">
        <v>1</v>
      </c>
      <c r="X1399" t="s">
        <v>72</v>
      </c>
      <c r="Y1399">
        <v>1</v>
      </c>
      <c r="Z1399" t="s">
        <v>73</v>
      </c>
      <c r="AA1399">
        <v>1</v>
      </c>
      <c r="AB1399" s="2">
        <v>0.17</v>
      </c>
      <c r="AC1399" s="2">
        <v>0.02</v>
      </c>
      <c r="AD1399" s="2">
        <v>11.76</v>
      </c>
      <c r="AE1399" s="2">
        <v>0.19</v>
      </c>
      <c r="AF1399" s="2">
        <v>0</v>
      </c>
      <c r="AG1399" s="2">
        <v>0</v>
      </c>
      <c r="AH1399" s="2">
        <v>0.21</v>
      </c>
      <c r="AI1399" s="2">
        <v>0</v>
      </c>
      <c r="AJ1399" s="2">
        <v>0</v>
      </c>
      <c r="AK1399" s="2">
        <v>0.21</v>
      </c>
      <c r="AL1399" s="2">
        <v>0</v>
      </c>
      <c r="AM1399" s="2">
        <v>0</v>
      </c>
      <c r="AN1399" s="2">
        <v>0.22</v>
      </c>
      <c r="AO1399" s="2">
        <v>0</v>
      </c>
      <c r="AP1399" s="2">
        <v>0</v>
      </c>
      <c r="AQ1399" s="2">
        <v>1</v>
      </c>
      <c r="AR1399" s="2">
        <v>0.02</v>
      </c>
      <c r="AS1399" s="2">
        <v>2</v>
      </c>
      <c r="AT1399" s="2">
        <v>85031088</v>
      </c>
      <c r="AU1399" s="2">
        <v>39011260</v>
      </c>
      <c r="AV1399" s="2">
        <v>45.88</v>
      </c>
      <c r="AW1399" s="2">
        <v>216340000</v>
      </c>
      <c r="AX1399" s="2">
        <v>0</v>
      </c>
      <c r="AY1399" s="2">
        <v>0</v>
      </c>
      <c r="AZ1399" s="2">
        <v>165000000</v>
      </c>
      <c r="BA1399" s="2">
        <v>0</v>
      </c>
      <c r="BB1399" s="2">
        <v>0</v>
      </c>
      <c r="BC1399" s="2">
        <v>165000000</v>
      </c>
      <c r="BD1399" s="2">
        <v>0</v>
      </c>
      <c r="BE1399" s="2">
        <v>0</v>
      </c>
      <c r="BF1399" s="2">
        <v>650000000</v>
      </c>
      <c r="BG1399" s="2">
        <v>0</v>
      </c>
      <c r="BH1399" s="2">
        <v>0</v>
      </c>
      <c r="BI1399" s="2">
        <v>1281371088</v>
      </c>
      <c r="BJ1399" s="2">
        <v>39011260</v>
      </c>
      <c r="BK1399" s="2">
        <v>3.04</v>
      </c>
      <c r="BL1399" s="2" t="s">
        <v>2516</v>
      </c>
      <c r="BM1399" s="3">
        <f t="shared" si="216"/>
        <v>85.031087999999997</v>
      </c>
      <c r="BN1399" s="3">
        <f t="shared" si="217"/>
        <v>39.01126</v>
      </c>
      <c r="BO1399" s="3">
        <f t="shared" si="218"/>
        <v>216.34</v>
      </c>
      <c r="BP1399" s="3">
        <f t="shared" si="219"/>
        <v>0</v>
      </c>
      <c r="BQ1399" s="3">
        <f t="shared" si="220"/>
        <v>165</v>
      </c>
      <c r="BR1399" s="3">
        <f t="shared" si="221"/>
        <v>0</v>
      </c>
      <c r="BS1399" s="3">
        <f t="shared" si="222"/>
        <v>165</v>
      </c>
      <c r="BT1399" s="3">
        <f t="shared" si="223"/>
        <v>0</v>
      </c>
      <c r="BU1399" s="3">
        <f t="shared" si="224"/>
        <v>650</v>
      </c>
      <c r="BV1399" s="3">
        <f t="shared" si="225"/>
        <v>0</v>
      </c>
    </row>
    <row r="1400" spans="1:74" x14ac:dyDescent="0.25">
      <c r="A1400">
        <v>16</v>
      </c>
      <c r="B1400" t="s">
        <v>60</v>
      </c>
      <c r="C1400" t="s">
        <v>61</v>
      </c>
      <c r="D1400">
        <v>2020</v>
      </c>
      <c r="E1400" t="s">
        <v>62</v>
      </c>
      <c r="F1400" t="s">
        <v>63</v>
      </c>
      <c r="G1400">
        <v>2</v>
      </c>
      <c r="H1400" t="s">
        <v>64</v>
      </c>
      <c r="I1400" t="s">
        <v>3433</v>
      </c>
      <c r="J1400" t="s">
        <v>2498</v>
      </c>
      <c r="K1400" t="s">
        <v>2499</v>
      </c>
      <c r="L1400" t="s">
        <v>3461</v>
      </c>
      <c r="M1400" t="s">
        <v>967</v>
      </c>
      <c r="N1400" t="s">
        <v>3471</v>
      </c>
      <c r="O1400" t="s">
        <v>245</v>
      </c>
      <c r="P1400" t="s">
        <v>3497</v>
      </c>
      <c r="Q1400" t="s">
        <v>886</v>
      </c>
      <c r="R1400" t="s">
        <v>3787</v>
      </c>
      <c r="S1400" t="s">
        <v>2514</v>
      </c>
      <c r="T1400">
        <v>6</v>
      </c>
      <c r="U1400">
        <v>2</v>
      </c>
      <c r="V1400" t="s">
        <v>2517</v>
      </c>
      <c r="W1400">
        <v>1</v>
      </c>
      <c r="X1400" t="s">
        <v>72</v>
      </c>
      <c r="Y1400">
        <v>1</v>
      </c>
      <c r="Z1400" t="s">
        <v>73</v>
      </c>
      <c r="AA1400">
        <v>1</v>
      </c>
      <c r="AB1400" s="2">
        <v>0.15</v>
      </c>
      <c r="AC1400" s="2">
        <v>0.04</v>
      </c>
      <c r="AD1400" s="2">
        <v>26.67</v>
      </c>
      <c r="AE1400" s="2">
        <v>0.16</v>
      </c>
      <c r="AF1400" s="2">
        <v>0</v>
      </c>
      <c r="AG1400" s="2">
        <v>0</v>
      </c>
      <c r="AH1400" s="2">
        <v>0.13</v>
      </c>
      <c r="AI1400" s="2">
        <v>0</v>
      </c>
      <c r="AJ1400" s="2">
        <v>0</v>
      </c>
      <c r="AK1400" s="2">
        <v>0.13</v>
      </c>
      <c r="AL1400" s="2">
        <v>0</v>
      </c>
      <c r="AM1400" s="2">
        <v>0</v>
      </c>
      <c r="AN1400" s="2">
        <v>0.43</v>
      </c>
      <c r="AO1400" s="2">
        <v>0</v>
      </c>
      <c r="AP1400" s="2">
        <v>0</v>
      </c>
      <c r="AQ1400" s="2">
        <v>1</v>
      </c>
      <c r="AR1400" s="2">
        <v>0.04</v>
      </c>
      <c r="AS1400" s="2">
        <v>4</v>
      </c>
      <c r="AT1400" s="2">
        <v>82000000</v>
      </c>
      <c r="AU1400" s="2">
        <v>58616446</v>
      </c>
      <c r="AV1400" s="2">
        <v>71.489999999999995</v>
      </c>
      <c r="AW1400" s="2">
        <v>46472000</v>
      </c>
      <c r="AX1400" s="2">
        <v>0</v>
      </c>
      <c r="AY1400" s="2">
        <v>0</v>
      </c>
      <c r="AZ1400" s="2">
        <v>75000000</v>
      </c>
      <c r="BA1400" s="2">
        <v>0</v>
      </c>
      <c r="BB1400" s="2">
        <v>0</v>
      </c>
      <c r="BC1400" s="2">
        <v>75000000</v>
      </c>
      <c r="BD1400" s="2">
        <v>0</v>
      </c>
      <c r="BE1400" s="2">
        <v>0</v>
      </c>
      <c r="BF1400" s="2">
        <v>241654730</v>
      </c>
      <c r="BG1400" s="2">
        <v>0</v>
      </c>
      <c r="BH1400" s="2">
        <v>0</v>
      </c>
      <c r="BI1400" s="2">
        <v>520126730</v>
      </c>
      <c r="BJ1400" s="2">
        <v>58616446</v>
      </c>
      <c r="BK1400" s="2">
        <v>11.27</v>
      </c>
      <c r="BL1400" s="2" t="s">
        <v>2518</v>
      </c>
      <c r="BM1400" s="3">
        <f t="shared" si="216"/>
        <v>82</v>
      </c>
      <c r="BN1400" s="3">
        <f t="shared" si="217"/>
        <v>58.616446000000003</v>
      </c>
      <c r="BO1400" s="3">
        <f t="shared" si="218"/>
        <v>46.472000000000001</v>
      </c>
      <c r="BP1400" s="3">
        <f t="shared" si="219"/>
        <v>0</v>
      </c>
      <c r="BQ1400" s="3">
        <f t="shared" si="220"/>
        <v>75</v>
      </c>
      <c r="BR1400" s="3">
        <f t="shared" si="221"/>
        <v>0</v>
      </c>
      <c r="BS1400" s="3">
        <f t="shared" si="222"/>
        <v>75</v>
      </c>
      <c r="BT1400" s="3">
        <f t="shared" si="223"/>
        <v>0</v>
      </c>
      <c r="BU1400" s="3">
        <f t="shared" si="224"/>
        <v>241.65473</v>
      </c>
      <c r="BV1400" s="3">
        <f t="shared" si="225"/>
        <v>0</v>
      </c>
    </row>
    <row r="1401" spans="1:74" x14ac:dyDescent="0.25">
      <c r="A1401">
        <v>16</v>
      </c>
      <c r="B1401" t="s">
        <v>60</v>
      </c>
      <c r="C1401" t="s">
        <v>61</v>
      </c>
      <c r="D1401">
        <v>2020</v>
      </c>
      <c r="E1401" t="s">
        <v>62</v>
      </c>
      <c r="F1401" t="s">
        <v>63</v>
      </c>
      <c r="G1401">
        <v>2</v>
      </c>
      <c r="H1401" t="s">
        <v>64</v>
      </c>
      <c r="I1401" t="s">
        <v>3433</v>
      </c>
      <c r="J1401" t="s">
        <v>2498</v>
      </c>
      <c r="K1401" t="s">
        <v>2499</v>
      </c>
      <c r="L1401" t="s">
        <v>3461</v>
      </c>
      <c r="M1401" t="s">
        <v>967</v>
      </c>
      <c r="N1401" t="s">
        <v>3471</v>
      </c>
      <c r="O1401" t="s">
        <v>245</v>
      </c>
      <c r="P1401" t="s">
        <v>3497</v>
      </c>
      <c r="Q1401" t="s">
        <v>886</v>
      </c>
      <c r="R1401" t="s">
        <v>3787</v>
      </c>
      <c r="S1401" t="s">
        <v>2514</v>
      </c>
      <c r="T1401">
        <v>6</v>
      </c>
      <c r="U1401">
        <v>3</v>
      </c>
      <c r="V1401" t="s">
        <v>2519</v>
      </c>
      <c r="W1401">
        <v>1</v>
      </c>
      <c r="X1401" t="s">
        <v>72</v>
      </c>
      <c r="Y1401">
        <v>1</v>
      </c>
      <c r="Z1401" t="s">
        <v>73</v>
      </c>
      <c r="AA1401">
        <v>1</v>
      </c>
      <c r="AB1401" s="2">
        <v>17</v>
      </c>
      <c r="AC1401" s="2">
        <v>0.03</v>
      </c>
      <c r="AD1401" s="2">
        <v>0.18</v>
      </c>
      <c r="AE1401" s="2">
        <v>19</v>
      </c>
      <c r="AF1401" s="2">
        <v>0</v>
      </c>
      <c r="AG1401" s="2">
        <v>0</v>
      </c>
      <c r="AH1401" s="2">
        <v>21</v>
      </c>
      <c r="AI1401" s="2">
        <v>0</v>
      </c>
      <c r="AJ1401" s="2">
        <v>0</v>
      </c>
      <c r="AK1401" s="2">
        <v>21</v>
      </c>
      <c r="AL1401" s="2">
        <v>0</v>
      </c>
      <c r="AM1401" s="2">
        <v>0</v>
      </c>
      <c r="AN1401" s="2">
        <v>22</v>
      </c>
      <c r="AO1401" s="2">
        <v>0</v>
      </c>
      <c r="AP1401" s="2">
        <v>0</v>
      </c>
      <c r="AQ1401" s="2">
        <v>100</v>
      </c>
      <c r="AR1401" s="2">
        <v>0.03</v>
      </c>
      <c r="AS1401" s="2">
        <v>0.03</v>
      </c>
      <c r="AT1401" s="2">
        <v>161314182</v>
      </c>
      <c r="AU1401" s="2">
        <v>161117347</v>
      </c>
      <c r="AV1401" s="2">
        <v>99.88</v>
      </c>
      <c r="AW1401" s="2">
        <v>1004344000</v>
      </c>
      <c r="AX1401" s="2">
        <v>0</v>
      </c>
      <c r="AY1401" s="2">
        <v>0</v>
      </c>
      <c r="AZ1401" s="2">
        <v>160000000</v>
      </c>
      <c r="BA1401" s="2">
        <v>0</v>
      </c>
      <c r="BB1401" s="2">
        <v>0</v>
      </c>
      <c r="BC1401" s="2">
        <v>160000000</v>
      </c>
      <c r="BD1401" s="2">
        <v>0</v>
      </c>
      <c r="BE1401" s="2">
        <v>0</v>
      </c>
      <c r="BF1401" s="2">
        <v>180000000</v>
      </c>
      <c r="BG1401" s="2">
        <v>0</v>
      </c>
      <c r="BH1401" s="2">
        <v>0</v>
      </c>
      <c r="BI1401" s="2">
        <v>1665658182</v>
      </c>
      <c r="BJ1401" s="2">
        <v>161117347</v>
      </c>
      <c r="BK1401" s="2">
        <v>9.67</v>
      </c>
      <c r="BL1401" s="2" t="s">
        <v>2520</v>
      </c>
      <c r="BM1401" s="3">
        <f t="shared" si="216"/>
        <v>161.31418199999999</v>
      </c>
      <c r="BN1401" s="3">
        <f t="shared" si="217"/>
        <v>161.117347</v>
      </c>
      <c r="BO1401" s="3">
        <f t="shared" si="218"/>
        <v>1004.3440000000001</v>
      </c>
      <c r="BP1401" s="3">
        <f t="shared" si="219"/>
        <v>0</v>
      </c>
      <c r="BQ1401" s="3">
        <f t="shared" si="220"/>
        <v>160</v>
      </c>
      <c r="BR1401" s="3">
        <f t="shared" si="221"/>
        <v>0</v>
      </c>
      <c r="BS1401" s="3">
        <f t="shared" si="222"/>
        <v>160</v>
      </c>
      <c r="BT1401" s="3">
        <f t="shared" si="223"/>
        <v>0</v>
      </c>
      <c r="BU1401" s="3">
        <f t="shared" si="224"/>
        <v>180</v>
      </c>
      <c r="BV1401" s="3">
        <f t="shared" si="225"/>
        <v>0</v>
      </c>
    </row>
    <row r="1402" spans="1:74" x14ac:dyDescent="0.25">
      <c r="A1402">
        <v>16</v>
      </c>
      <c r="B1402" t="s">
        <v>60</v>
      </c>
      <c r="C1402" t="s">
        <v>61</v>
      </c>
      <c r="D1402">
        <v>2020</v>
      </c>
      <c r="E1402" t="s">
        <v>62</v>
      </c>
      <c r="F1402" t="s">
        <v>63</v>
      </c>
      <c r="G1402">
        <v>2</v>
      </c>
      <c r="H1402" t="s">
        <v>64</v>
      </c>
      <c r="I1402" t="s">
        <v>3433</v>
      </c>
      <c r="J1402" t="s">
        <v>2498</v>
      </c>
      <c r="K1402" t="s">
        <v>2499</v>
      </c>
      <c r="L1402" t="s">
        <v>3461</v>
      </c>
      <c r="M1402" t="s">
        <v>967</v>
      </c>
      <c r="N1402" t="s">
        <v>3471</v>
      </c>
      <c r="O1402" t="s">
        <v>245</v>
      </c>
      <c r="P1402" t="s">
        <v>3494</v>
      </c>
      <c r="Q1402" t="s">
        <v>740</v>
      </c>
      <c r="R1402" t="s">
        <v>3788</v>
      </c>
      <c r="S1402" t="s">
        <v>2521</v>
      </c>
      <c r="T1402">
        <v>7</v>
      </c>
      <c r="U1402">
        <v>1</v>
      </c>
      <c r="V1402" t="s">
        <v>2522</v>
      </c>
      <c r="W1402">
        <v>1</v>
      </c>
      <c r="X1402" t="s">
        <v>72</v>
      </c>
      <c r="Y1402">
        <v>1</v>
      </c>
      <c r="Z1402" t="s">
        <v>73</v>
      </c>
      <c r="AA1402">
        <v>1</v>
      </c>
      <c r="AB1402" s="2">
        <v>0.9</v>
      </c>
      <c r="AC1402" s="2">
        <v>0.1</v>
      </c>
      <c r="AD1402" s="2">
        <v>11.11</v>
      </c>
      <c r="AE1402" s="2">
        <v>0.1</v>
      </c>
      <c r="AF1402" s="2">
        <v>0</v>
      </c>
      <c r="AG1402" s="2">
        <v>0</v>
      </c>
      <c r="AH1402" s="2">
        <v>0</v>
      </c>
      <c r="AI1402" s="2">
        <v>0</v>
      </c>
      <c r="AJ1402" s="2">
        <v>0</v>
      </c>
      <c r="AK1402" s="2">
        <v>0</v>
      </c>
      <c r="AL1402" s="2">
        <v>0</v>
      </c>
      <c r="AM1402" s="2">
        <v>0</v>
      </c>
      <c r="AN1402" s="2">
        <v>0</v>
      </c>
      <c r="AO1402" s="2">
        <v>0</v>
      </c>
      <c r="AP1402" s="2">
        <v>0</v>
      </c>
      <c r="AQ1402" s="2">
        <v>1</v>
      </c>
      <c r="AR1402" s="2">
        <v>0.1</v>
      </c>
      <c r="AS1402" s="2">
        <v>10</v>
      </c>
      <c r="AT1402" s="2">
        <v>11000000</v>
      </c>
      <c r="AU1402" s="2">
        <v>10871833</v>
      </c>
      <c r="AV1402" s="2">
        <v>98.82</v>
      </c>
      <c r="AW1402" s="2">
        <v>90000000</v>
      </c>
      <c r="AX1402" s="2">
        <v>0</v>
      </c>
      <c r="AY1402" s="2">
        <v>0</v>
      </c>
      <c r="AZ1402" s="2">
        <v>0</v>
      </c>
      <c r="BA1402" s="2">
        <v>0</v>
      </c>
      <c r="BB1402" s="2">
        <v>0</v>
      </c>
      <c r="BC1402" s="2">
        <v>0</v>
      </c>
      <c r="BD1402" s="2">
        <v>0</v>
      </c>
      <c r="BE1402" s="2">
        <v>0</v>
      </c>
      <c r="BF1402" s="2">
        <v>0</v>
      </c>
      <c r="BG1402" s="2">
        <v>0</v>
      </c>
      <c r="BH1402" s="2">
        <v>0</v>
      </c>
      <c r="BI1402" s="2">
        <v>101000000</v>
      </c>
      <c r="BJ1402" s="2">
        <v>10871833</v>
      </c>
      <c r="BK1402" s="2">
        <v>10.76</v>
      </c>
      <c r="BL1402" s="2"/>
      <c r="BM1402" s="3">
        <f t="shared" si="216"/>
        <v>11</v>
      </c>
      <c r="BN1402" s="3">
        <f t="shared" si="217"/>
        <v>10.871833000000001</v>
      </c>
      <c r="BO1402" s="3">
        <f t="shared" si="218"/>
        <v>90</v>
      </c>
      <c r="BP1402" s="3">
        <f t="shared" si="219"/>
        <v>0</v>
      </c>
      <c r="BQ1402" s="3">
        <f t="shared" si="220"/>
        <v>0</v>
      </c>
      <c r="BR1402" s="3">
        <f t="shared" si="221"/>
        <v>0</v>
      </c>
      <c r="BS1402" s="3">
        <f t="shared" si="222"/>
        <v>0</v>
      </c>
      <c r="BT1402" s="3">
        <f t="shared" si="223"/>
        <v>0</v>
      </c>
      <c r="BU1402" s="3">
        <f t="shared" si="224"/>
        <v>0</v>
      </c>
      <c r="BV1402" s="3">
        <f t="shared" si="225"/>
        <v>0</v>
      </c>
    </row>
    <row r="1403" spans="1:74" x14ac:dyDescent="0.25">
      <c r="A1403">
        <v>16</v>
      </c>
      <c r="B1403" t="s">
        <v>60</v>
      </c>
      <c r="C1403" t="s">
        <v>61</v>
      </c>
      <c r="D1403">
        <v>2020</v>
      </c>
      <c r="E1403" t="s">
        <v>62</v>
      </c>
      <c r="F1403" t="s">
        <v>63</v>
      </c>
      <c r="G1403">
        <v>2</v>
      </c>
      <c r="H1403" t="s">
        <v>64</v>
      </c>
      <c r="I1403" t="s">
        <v>3433</v>
      </c>
      <c r="J1403" t="s">
        <v>2498</v>
      </c>
      <c r="K1403" t="s">
        <v>2499</v>
      </c>
      <c r="L1403" t="s">
        <v>3461</v>
      </c>
      <c r="M1403" t="s">
        <v>967</v>
      </c>
      <c r="N1403" t="s">
        <v>3471</v>
      </c>
      <c r="O1403" t="s">
        <v>245</v>
      </c>
      <c r="P1403" t="s">
        <v>3494</v>
      </c>
      <c r="Q1403" t="s">
        <v>740</v>
      </c>
      <c r="R1403" t="s">
        <v>3788</v>
      </c>
      <c r="S1403" t="s">
        <v>2521</v>
      </c>
      <c r="T1403">
        <v>7</v>
      </c>
      <c r="U1403">
        <v>2</v>
      </c>
      <c r="V1403" t="s">
        <v>2523</v>
      </c>
      <c r="W1403">
        <v>1</v>
      </c>
      <c r="X1403" t="s">
        <v>72</v>
      </c>
      <c r="Y1403">
        <v>1</v>
      </c>
      <c r="Z1403" t="s">
        <v>73</v>
      </c>
      <c r="AA1403">
        <v>1</v>
      </c>
      <c r="AB1403" s="2">
        <v>9</v>
      </c>
      <c r="AC1403" s="2">
        <v>4.5</v>
      </c>
      <c r="AD1403" s="2">
        <v>50</v>
      </c>
      <c r="AE1403" s="2">
        <v>60</v>
      </c>
      <c r="AF1403" s="2">
        <v>0</v>
      </c>
      <c r="AG1403" s="2">
        <v>0</v>
      </c>
      <c r="AH1403" s="2">
        <v>30</v>
      </c>
      <c r="AI1403" s="2">
        <v>0</v>
      </c>
      <c r="AJ1403" s="2">
        <v>0</v>
      </c>
      <c r="AK1403" s="2">
        <v>0.5</v>
      </c>
      <c r="AL1403" s="2">
        <v>0</v>
      </c>
      <c r="AM1403" s="2">
        <v>0</v>
      </c>
      <c r="AN1403" s="2">
        <v>0.5</v>
      </c>
      <c r="AO1403" s="2">
        <v>0</v>
      </c>
      <c r="AP1403" s="2">
        <v>0</v>
      </c>
      <c r="AQ1403" s="2">
        <v>100</v>
      </c>
      <c r="AR1403" s="2">
        <v>4.5</v>
      </c>
      <c r="AS1403" s="2">
        <v>4.5</v>
      </c>
      <c r="AT1403" s="2">
        <v>23000000</v>
      </c>
      <c r="AU1403" s="2">
        <v>22670929</v>
      </c>
      <c r="AV1403" s="2">
        <v>98.57</v>
      </c>
      <c r="AW1403" s="2">
        <v>327522000</v>
      </c>
      <c r="AX1403" s="2">
        <v>0</v>
      </c>
      <c r="AY1403" s="2">
        <v>0</v>
      </c>
      <c r="AZ1403" s="2">
        <v>192000000</v>
      </c>
      <c r="BA1403" s="2">
        <v>0</v>
      </c>
      <c r="BB1403" s="2">
        <v>0</v>
      </c>
      <c r="BC1403" s="2">
        <v>199000000</v>
      </c>
      <c r="BD1403" s="2">
        <v>0</v>
      </c>
      <c r="BE1403" s="2">
        <v>0</v>
      </c>
      <c r="BF1403" s="2">
        <v>48000000</v>
      </c>
      <c r="BG1403" s="2">
        <v>0</v>
      </c>
      <c r="BH1403" s="2">
        <v>0</v>
      </c>
      <c r="BI1403" s="2">
        <v>789522000</v>
      </c>
      <c r="BJ1403" s="2">
        <v>22670929</v>
      </c>
      <c r="BK1403" s="2">
        <v>2.87</v>
      </c>
      <c r="BL1403" s="2"/>
      <c r="BM1403" s="3">
        <f t="shared" si="216"/>
        <v>23</v>
      </c>
      <c r="BN1403" s="3">
        <f t="shared" si="217"/>
        <v>22.670929000000001</v>
      </c>
      <c r="BO1403" s="3">
        <f t="shared" si="218"/>
        <v>327.52199999999999</v>
      </c>
      <c r="BP1403" s="3">
        <f t="shared" si="219"/>
        <v>0</v>
      </c>
      <c r="BQ1403" s="3">
        <f t="shared" si="220"/>
        <v>192</v>
      </c>
      <c r="BR1403" s="3">
        <f t="shared" si="221"/>
        <v>0</v>
      </c>
      <c r="BS1403" s="3">
        <f t="shared" si="222"/>
        <v>199</v>
      </c>
      <c r="BT1403" s="3">
        <f t="shared" si="223"/>
        <v>0</v>
      </c>
      <c r="BU1403" s="3">
        <f t="shared" si="224"/>
        <v>48</v>
      </c>
      <c r="BV1403" s="3">
        <f t="shared" si="225"/>
        <v>0</v>
      </c>
    </row>
    <row r="1404" spans="1:74" x14ac:dyDescent="0.25">
      <c r="A1404">
        <v>16</v>
      </c>
      <c r="B1404" t="s">
        <v>60</v>
      </c>
      <c r="C1404" t="s">
        <v>61</v>
      </c>
      <c r="D1404">
        <v>2020</v>
      </c>
      <c r="E1404" t="s">
        <v>62</v>
      </c>
      <c r="F1404" t="s">
        <v>63</v>
      </c>
      <c r="G1404">
        <v>2</v>
      </c>
      <c r="H1404" t="s">
        <v>64</v>
      </c>
      <c r="I1404" t="s">
        <v>3433</v>
      </c>
      <c r="J1404" t="s">
        <v>2498</v>
      </c>
      <c r="K1404" t="s">
        <v>2499</v>
      </c>
      <c r="L1404" t="s">
        <v>3461</v>
      </c>
      <c r="M1404" t="s">
        <v>967</v>
      </c>
      <c r="N1404" t="s">
        <v>3471</v>
      </c>
      <c r="O1404" t="s">
        <v>245</v>
      </c>
      <c r="P1404" t="s">
        <v>3494</v>
      </c>
      <c r="Q1404" t="s">
        <v>740</v>
      </c>
      <c r="R1404" t="s">
        <v>3788</v>
      </c>
      <c r="S1404" t="s">
        <v>2521</v>
      </c>
      <c r="T1404">
        <v>7</v>
      </c>
      <c r="U1404">
        <v>3</v>
      </c>
      <c r="V1404" t="s">
        <v>2524</v>
      </c>
      <c r="W1404">
        <v>1</v>
      </c>
      <c r="X1404" t="s">
        <v>72</v>
      </c>
      <c r="Y1404">
        <v>1</v>
      </c>
      <c r="Z1404" t="s">
        <v>73</v>
      </c>
      <c r="AA1404">
        <v>1</v>
      </c>
      <c r="AB1404" s="2">
        <v>0.1</v>
      </c>
      <c r="AC1404" s="2">
        <v>0.01</v>
      </c>
      <c r="AD1404" s="2">
        <v>10</v>
      </c>
      <c r="AE1404" s="2">
        <v>0.5</v>
      </c>
      <c r="AF1404" s="2">
        <v>0</v>
      </c>
      <c r="AG1404" s="2">
        <v>0</v>
      </c>
      <c r="AH1404" s="2">
        <v>30</v>
      </c>
      <c r="AI1404" s="2">
        <v>0</v>
      </c>
      <c r="AJ1404" s="2">
        <v>0</v>
      </c>
      <c r="AK1404" s="2">
        <v>68.5</v>
      </c>
      <c r="AL1404" s="2">
        <v>0</v>
      </c>
      <c r="AM1404" s="2">
        <v>0</v>
      </c>
      <c r="AN1404" s="2">
        <v>0.9</v>
      </c>
      <c r="AO1404" s="2">
        <v>0</v>
      </c>
      <c r="AP1404" s="2">
        <v>0</v>
      </c>
      <c r="AQ1404" s="2">
        <v>100</v>
      </c>
      <c r="AR1404" s="2">
        <v>0.01</v>
      </c>
      <c r="AS1404" s="2">
        <v>0.01</v>
      </c>
      <c r="AT1404" s="2">
        <v>150000000</v>
      </c>
      <c r="AU1404" s="2">
        <v>24136928</v>
      </c>
      <c r="AV1404" s="2">
        <v>16.09</v>
      </c>
      <c r="AW1404" s="2">
        <v>100000000</v>
      </c>
      <c r="AX1404" s="2">
        <v>0</v>
      </c>
      <c r="AY1404" s="2">
        <v>0</v>
      </c>
      <c r="AZ1404" s="2">
        <v>192000000</v>
      </c>
      <c r="BA1404" s="2">
        <v>0</v>
      </c>
      <c r="BB1404" s="2">
        <v>0</v>
      </c>
      <c r="BC1404" s="2">
        <v>218000000</v>
      </c>
      <c r="BD1404" s="2">
        <v>0</v>
      </c>
      <c r="BE1404" s="2">
        <v>0</v>
      </c>
      <c r="BF1404" s="2">
        <v>97000000</v>
      </c>
      <c r="BG1404" s="2">
        <v>0</v>
      </c>
      <c r="BH1404" s="2">
        <v>0</v>
      </c>
      <c r="BI1404" s="2">
        <v>757000000</v>
      </c>
      <c r="BJ1404" s="2">
        <v>24136928</v>
      </c>
      <c r="BK1404" s="2">
        <v>3.19</v>
      </c>
      <c r="BL1404" s="2"/>
      <c r="BM1404" s="3">
        <f t="shared" si="216"/>
        <v>150</v>
      </c>
      <c r="BN1404" s="3">
        <f t="shared" si="217"/>
        <v>24.136928000000001</v>
      </c>
      <c r="BO1404" s="3">
        <f t="shared" si="218"/>
        <v>100</v>
      </c>
      <c r="BP1404" s="3">
        <f t="shared" si="219"/>
        <v>0</v>
      </c>
      <c r="BQ1404" s="3">
        <f t="shared" si="220"/>
        <v>192</v>
      </c>
      <c r="BR1404" s="3">
        <f t="shared" si="221"/>
        <v>0</v>
      </c>
      <c r="BS1404" s="3">
        <f t="shared" si="222"/>
        <v>218</v>
      </c>
      <c r="BT1404" s="3">
        <f t="shared" si="223"/>
        <v>0</v>
      </c>
      <c r="BU1404" s="3">
        <f t="shared" si="224"/>
        <v>97</v>
      </c>
      <c r="BV1404" s="3">
        <f t="shared" si="225"/>
        <v>0</v>
      </c>
    </row>
    <row r="1405" spans="1:74" x14ac:dyDescent="0.25">
      <c r="A1405">
        <v>16</v>
      </c>
      <c r="B1405" t="s">
        <v>60</v>
      </c>
      <c r="C1405" t="s">
        <v>61</v>
      </c>
      <c r="D1405">
        <v>2020</v>
      </c>
      <c r="E1405" t="s">
        <v>62</v>
      </c>
      <c r="F1405" t="s">
        <v>63</v>
      </c>
      <c r="G1405">
        <v>2</v>
      </c>
      <c r="H1405" t="s">
        <v>64</v>
      </c>
      <c r="I1405" t="s">
        <v>3433</v>
      </c>
      <c r="J1405" t="s">
        <v>2498</v>
      </c>
      <c r="K1405" t="s">
        <v>2499</v>
      </c>
      <c r="L1405" t="s">
        <v>3461</v>
      </c>
      <c r="M1405" t="s">
        <v>967</v>
      </c>
      <c r="N1405" t="s">
        <v>3471</v>
      </c>
      <c r="O1405" t="s">
        <v>245</v>
      </c>
      <c r="P1405" t="s">
        <v>3494</v>
      </c>
      <c r="Q1405" t="s">
        <v>740</v>
      </c>
      <c r="R1405" t="s">
        <v>3788</v>
      </c>
      <c r="S1405" t="s">
        <v>2521</v>
      </c>
      <c r="T1405">
        <v>7</v>
      </c>
      <c r="U1405">
        <v>4</v>
      </c>
      <c r="V1405" t="s">
        <v>2525</v>
      </c>
      <c r="W1405">
        <v>1</v>
      </c>
      <c r="X1405" t="s">
        <v>72</v>
      </c>
      <c r="Y1405">
        <v>1</v>
      </c>
      <c r="Z1405" t="s">
        <v>73</v>
      </c>
      <c r="AA1405">
        <v>1</v>
      </c>
      <c r="AB1405" s="2">
        <v>3</v>
      </c>
      <c r="AC1405" s="2">
        <v>2</v>
      </c>
      <c r="AD1405" s="2">
        <v>66.67</v>
      </c>
      <c r="AE1405" s="2">
        <v>7</v>
      </c>
      <c r="AF1405" s="2">
        <v>0</v>
      </c>
      <c r="AG1405" s="2">
        <v>0</v>
      </c>
      <c r="AH1405" s="2">
        <v>0</v>
      </c>
      <c r="AI1405" s="2">
        <v>0</v>
      </c>
      <c r="AJ1405" s="2">
        <v>0</v>
      </c>
      <c r="AK1405" s="2">
        <v>0</v>
      </c>
      <c r="AL1405" s="2">
        <v>0</v>
      </c>
      <c r="AM1405" s="2">
        <v>0</v>
      </c>
      <c r="AN1405" s="2">
        <v>0</v>
      </c>
      <c r="AO1405" s="2">
        <v>0</v>
      </c>
      <c r="AP1405" s="2">
        <v>0</v>
      </c>
      <c r="AQ1405" s="2">
        <v>10</v>
      </c>
      <c r="AR1405" s="2">
        <v>2</v>
      </c>
      <c r="AS1405" s="2">
        <v>20</v>
      </c>
      <c r="AT1405" s="2">
        <v>30000000</v>
      </c>
      <c r="AU1405" s="2">
        <v>30000000</v>
      </c>
      <c r="AV1405" s="2">
        <v>100</v>
      </c>
      <c r="AW1405" s="2">
        <v>41125000</v>
      </c>
      <c r="AX1405" s="2">
        <v>0</v>
      </c>
      <c r="AY1405" s="2">
        <v>0</v>
      </c>
      <c r="AZ1405" s="2">
        <v>0</v>
      </c>
      <c r="BA1405" s="2">
        <v>0</v>
      </c>
      <c r="BB1405" s="2">
        <v>0</v>
      </c>
      <c r="BC1405" s="2">
        <v>0</v>
      </c>
      <c r="BD1405" s="2">
        <v>0</v>
      </c>
      <c r="BE1405" s="2">
        <v>0</v>
      </c>
      <c r="BF1405" s="2">
        <v>0</v>
      </c>
      <c r="BG1405" s="2">
        <v>0</v>
      </c>
      <c r="BH1405" s="2">
        <v>0</v>
      </c>
      <c r="BI1405" s="2">
        <v>71125000</v>
      </c>
      <c r="BJ1405" s="2">
        <v>30000000</v>
      </c>
      <c r="BK1405" s="2">
        <v>42.18</v>
      </c>
      <c r="BL1405" s="2" t="s">
        <v>2526</v>
      </c>
      <c r="BM1405" s="3">
        <f t="shared" si="216"/>
        <v>30</v>
      </c>
      <c r="BN1405" s="3">
        <f t="shared" si="217"/>
        <v>30</v>
      </c>
      <c r="BO1405" s="3">
        <f t="shared" si="218"/>
        <v>41.125</v>
      </c>
      <c r="BP1405" s="3">
        <f t="shared" si="219"/>
        <v>0</v>
      </c>
      <c r="BQ1405" s="3">
        <f t="shared" si="220"/>
        <v>0</v>
      </c>
      <c r="BR1405" s="3">
        <f t="shared" si="221"/>
        <v>0</v>
      </c>
      <c r="BS1405" s="3">
        <f t="shared" si="222"/>
        <v>0</v>
      </c>
      <c r="BT1405" s="3">
        <f t="shared" si="223"/>
        <v>0</v>
      </c>
      <c r="BU1405" s="3">
        <f t="shared" si="224"/>
        <v>0</v>
      </c>
      <c r="BV1405" s="3">
        <f t="shared" si="225"/>
        <v>0</v>
      </c>
    </row>
    <row r="1406" spans="1:74" x14ac:dyDescent="0.25">
      <c r="A1406">
        <v>16</v>
      </c>
      <c r="B1406" t="s">
        <v>60</v>
      </c>
      <c r="C1406" t="s">
        <v>61</v>
      </c>
      <c r="D1406">
        <v>2020</v>
      </c>
      <c r="E1406" t="s">
        <v>62</v>
      </c>
      <c r="F1406" t="s">
        <v>63</v>
      </c>
      <c r="G1406">
        <v>2</v>
      </c>
      <c r="H1406" t="s">
        <v>64</v>
      </c>
      <c r="I1406" t="s">
        <v>3433</v>
      </c>
      <c r="J1406" t="s">
        <v>2498</v>
      </c>
      <c r="K1406" t="s">
        <v>2499</v>
      </c>
      <c r="L1406" t="s">
        <v>3461</v>
      </c>
      <c r="M1406" t="s">
        <v>967</v>
      </c>
      <c r="N1406" t="s">
        <v>3471</v>
      </c>
      <c r="O1406" t="s">
        <v>245</v>
      </c>
      <c r="P1406" t="s">
        <v>3494</v>
      </c>
      <c r="Q1406" t="s">
        <v>740</v>
      </c>
      <c r="R1406" t="s">
        <v>3788</v>
      </c>
      <c r="S1406" t="s">
        <v>2521</v>
      </c>
      <c r="T1406">
        <v>7</v>
      </c>
      <c r="U1406">
        <v>5</v>
      </c>
      <c r="V1406" t="s">
        <v>2527</v>
      </c>
      <c r="W1406">
        <v>1</v>
      </c>
      <c r="X1406" t="s">
        <v>72</v>
      </c>
      <c r="Y1406">
        <v>1</v>
      </c>
      <c r="Z1406" t="s">
        <v>73</v>
      </c>
      <c r="AA1406">
        <v>1</v>
      </c>
      <c r="AB1406" s="2">
        <v>6</v>
      </c>
      <c r="AC1406" s="2">
        <v>0</v>
      </c>
      <c r="AD1406" s="2">
        <v>0</v>
      </c>
      <c r="AE1406" s="2">
        <v>12</v>
      </c>
      <c r="AF1406" s="2">
        <v>0</v>
      </c>
      <c r="AG1406" s="2">
        <v>0</v>
      </c>
      <c r="AH1406" s="2">
        <v>12</v>
      </c>
      <c r="AI1406" s="2">
        <v>0</v>
      </c>
      <c r="AJ1406" s="2">
        <v>0</v>
      </c>
      <c r="AK1406" s="2">
        <v>12</v>
      </c>
      <c r="AL1406" s="2">
        <v>0</v>
      </c>
      <c r="AM1406" s="2">
        <v>0</v>
      </c>
      <c r="AN1406" s="2">
        <v>6</v>
      </c>
      <c r="AO1406" s="2">
        <v>0</v>
      </c>
      <c r="AP1406" s="2">
        <v>0</v>
      </c>
      <c r="AQ1406" s="2">
        <v>48</v>
      </c>
      <c r="AR1406" s="2">
        <v>0</v>
      </c>
      <c r="AS1406" s="2">
        <v>0</v>
      </c>
      <c r="AT1406" s="2">
        <v>446000000</v>
      </c>
      <c r="AU1406" s="2">
        <v>65492082</v>
      </c>
      <c r="AV1406" s="2">
        <v>14.68</v>
      </c>
      <c r="AW1406" s="2">
        <v>389353000</v>
      </c>
      <c r="AX1406" s="2">
        <v>0</v>
      </c>
      <c r="AY1406" s="2">
        <v>0</v>
      </c>
      <c r="AZ1406" s="2">
        <v>461000000</v>
      </c>
      <c r="BA1406" s="2">
        <v>0</v>
      </c>
      <c r="BB1406" s="2">
        <v>0</v>
      </c>
      <c r="BC1406" s="2">
        <v>580000000</v>
      </c>
      <c r="BD1406" s="2">
        <v>0</v>
      </c>
      <c r="BE1406" s="2">
        <v>0</v>
      </c>
      <c r="BF1406" s="2">
        <v>80000000</v>
      </c>
      <c r="BG1406" s="2">
        <v>0</v>
      </c>
      <c r="BH1406" s="2">
        <v>0</v>
      </c>
      <c r="BI1406" s="2">
        <v>1956353000</v>
      </c>
      <c r="BJ1406" s="2">
        <v>65492082</v>
      </c>
      <c r="BK1406" s="2">
        <v>3.35</v>
      </c>
      <c r="BL1406" s="2" t="s">
        <v>2528</v>
      </c>
      <c r="BM1406" s="3">
        <f t="shared" si="216"/>
        <v>446</v>
      </c>
      <c r="BN1406" s="3">
        <f t="shared" si="217"/>
        <v>65.492081999999996</v>
      </c>
      <c r="BO1406" s="3">
        <f t="shared" si="218"/>
        <v>389.35300000000001</v>
      </c>
      <c r="BP1406" s="3">
        <f t="shared" si="219"/>
        <v>0</v>
      </c>
      <c r="BQ1406" s="3">
        <f t="shared" si="220"/>
        <v>461</v>
      </c>
      <c r="BR1406" s="3">
        <f t="shared" si="221"/>
        <v>0</v>
      </c>
      <c r="BS1406" s="3">
        <f t="shared" si="222"/>
        <v>580</v>
      </c>
      <c r="BT1406" s="3">
        <f t="shared" si="223"/>
        <v>0</v>
      </c>
      <c r="BU1406" s="3">
        <f t="shared" si="224"/>
        <v>80</v>
      </c>
      <c r="BV1406" s="3">
        <f t="shared" si="225"/>
        <v>0</v>
      </c>
    </row>
    <row r="1407" spans="1:74" x14ac:dyDescent="0.25">
      <c r="A1407">
        <v>16</v>
      </c>
      <c r="B1407" t="s">
        <v>60</v>
      </c>
      <c r="C1407" t="s">
        <v>61</v>
      </c>
      <c r="D1407">
        <v>2020</v>
      </c>
      <c r="E1407" t="s">
        <v>62</v>
      </c>
      <c r="F1407" t="s">
        <v>63</v>
      </c>
      <c r="G1407">
        <v>2</v>
      </c>
      <c r="H1407" t="s">
        <v>64</v>
      </c>
      <c r="I1407" t="s">
        <v>3433</v>
      </c>
      <c r="J1407" t="s">
        <v>2498</v>
      </c>
      <c r="K1407" t="s">
        <v>2499</v>
      </c>
      <c r="L1407" t="s">
        <v>3461</v>
      </c>
      <c r="M1407" t="s">
        <v>967</v>
      </c>
      <c r="N1407" t="s">
        <v>3471</v>
      </c>
      <c r="O1407" t="s">
        <v>245</v>
      </c>
      <c r="P1407" t="s">
        <v>3494</v>
      </c>
      <c r="Q1407" t="s">
        <v>740</v>
      </c>
      <c r="R1407" t="s">
        <v>3788</v>
      </c>
      <c r="S1407" t="s">
        <v>2521</v>
      </c>
      <c r="T1407">
        <v>7</v>
      </c>
      <c r="U1407">
        <v>6</v>
      </c>
      <c r="V1407" t="s">
        <v>2529</v>
      </c>
      <c r="W1407">
        <v>1</v>
      </c>
      <c r="X1407" t="s">
        <v>72</v>
      </c>
      <c r="Y1407">
        <v>1</v>
      </c>
      <c r="Z1407" t="s">
        <v>73</v>
      </c>
      <c r="AA1407">
        <v>1</v>
      </c>
      <c r="AB1407" s="2">
        <v>0.1</v>
      </c>
      <c r="AC1407" s="2">
        <v>0</v>
      </c>
      <c r="AD1407" s="2">
        <v>0</v>
      </c>
      <c r="AE1407" s="2">
        <v>0.3</v>
      </c>
      <c r="AF1407" s="2">
        <v>0</v>
      </c>
      <c r="AG1407" s="2">
        <v>0</v>
      </c>
      <c r="AH1407" s="2">
        <v>0.3</v>
      </c>
      <c r="AI1407" s="2">
        <v>0</v>
      </c>
      <c r="AJ1407" s="2">
        <v>0</v>
      </c>
      <c r="AK1407" s="2">
        <v>0.25</v>
      </c>
      <c r="AL1407" s="2">
        <v>0</v>
      </c>
      <c r="AM1407" s="2">
        <v>0</v>
      </c>
      <c r="AN1407" s="2">
        <v>0.05</v>
      </c>
      <c r="AO1407" s="2">
        <v>0</v>
      </c>
      <c r="AP1407" s="2">
        <v>0</v>
      </c>
      <c r="AQ1407" s="2">
        <v>1</v>
      </c>
      <c r="AR1407" s="2">
        <v>0</v>
      </c>
      <c r="AS1407" s="2">
        <v>0</v>
      </c>
      <c r="AT1407" s="2">
        <v>12782432</v>
      </c>
      <c r="AU1407" s="2">
        <v>12782432</v>
      </c>
      <c r="AV1407" s="2">
        <v>100</v>
      </c>
      <c r="AW1407" s="2">
        <v>152000000</v>
      </c>
      <c r="AX1407" s="2">
        <v>0</v>
      </c>
      <c r="AY1407" s="2">
        <v>0</v>
      </c>
      <c r="AZ1407" s="2">
        <v>255000000</v>
      </c>
      <c r="BA1407" s="2">
        <v>0</v>
      </c>
      <c r="BB1407" s="2">
        <v>0</v>
      </c>
      <c r="BC1407" s="2">
        <v>403000000</v>
      </c>
      <c r="BD1407" s="2">
        <v>0</v>
      </c>
      <c r="BE1407" s="2">
        <v>0</v>
      </c>
      <c r="BF1407" s="2">
        <v>86649830</v>
      </c>
      <c r="BG1407" s="2">
        <v>0</v>
      </c>
      <c r="BH1407" s="2">
        <v>0</v>
      </c>
      <c r="BI1407" s="2">
        <v>909432262</v>
      </c>
      <c r="BJ1407" s="2">
        <v>12782432</v>
      </c>
      <c r="BK1407" s="2">
        <v>1.41</v>
      </c>
      <c r="BL1407" s="2" t="s">
        <v>74</v>
      </c>
      <c r="BM1407" s="3">
        <f t="shared" si="216"/>
        <v>12.782432</v>
      </c>
      <c r="BN1407" s="3">
        <f t="shared" si="217"/>
        <v>12.782432</v>
      </c>
      <c r="BO1407" s="3">
        <f t="shared" si="218"/>
        <v>152</v>
      </c>
      <c r="BP1407" s="3">
        <f t="shared" si="219"/>
        <v>0</v>
      </c>
      <c r="BQ1407" s="3">
        <f t="shared" si="220"/>
        <v>255</v>
      </c>
      <c r="BR1407" s="3">
        <f t="shared" si="221"/>
        <v>0</v>
      </c>
      <c r="BS1407" s="3">
        <f t="shared" si="222"/>
        <v>403</v>
      </c>
      <c r="BT1407" s="3">
        <f t="shared" si="223"/>
        <v>0</v>
      </c>
      <c r="BU1407" s="3">
        <f t="shared" si="224"/>
        <v>86.649829999999994</v>
      </c>
      <c r="BV1407" s="3">
        <f t="shared" si="225"/>
        <v>0</v>
      </c>
    </row>
    <row r="1408" spans="1:74" x14ac:dyDescent="0.25">
      <c r="A1408">
        <v>16</v>
      </c>
      <c r="B1408" t="s">
        <v>60</v>
      </c>
      <c r="C1408" t="s">
        <v>61</v>
      </c>
      <c r="D1408">
        <v>2020</v>
      </c>
      <c r="E1408" t="s">
        <v>62</v>
      </c>
      <c r="F1408" t="s">
        <v>63</v>
      </c>
      <c r="G1408">
        <v>2</v>
      </c>
      <c r="H1408" t="s">
        <v>64</v>
      </c>
      <c r="I1408" t="s">
        <v>3433</v>
      </c>
      <c r="J1408" t="s">
        <v>2498</v>
      </c>
      <c r="K1408" t="s">
        <v>2499</v>
      </c>
      <c r="L1408" t="s">
        <v>3461</v>
      </c>
      <c r="M1408" t="s">
        <v>967</v>
      </c>
      <c r="N1408" t="s">
        <v>3471</v>
      </c>
      <c r="O1408" t="s">
        <v>245</v>
      </c>
      <c r="P1408" t="s">
        <v>3494</v>
      </c>
      <c r="Q1408" t="s">
        <v>740</v>
      </c>
      <c r="R1408" t="s">
        <v>3789</v>
      </c>
      <c r="S1408" t="s">
        <v>2530</v>
      </c>
      <c r="T1408">
        <v>7</v>
      </c>
      <c r="U1408">
        <v>1</v>
      </c>
      <c r="V1408" t="s">
        <v>2531</v>
      </c>
      <c r="W1408">
        <v>1</v>
      </c>
      <c r="X1408" t="s">
        <v>72</v>
      </c>
      <c r="Y1408">
        <v>1</v>
      </c>
      <c r="Z1408" t="s">
        <v>73</v>
      </c>
      <c r="AA1408">
        <v>1</v>
      </c>
      <c r="AB1408" s="2">
        <v>0.8</v>
      </c>
      <c r="AC1408" s="2">
        <v>0.5</v>
      </c>
      <c r="AD1408" s="2">
        <v>62.5</v>
      </c>
      <c r="AE1408" s="2">
        <v>1</v>
      </c>
      <c r="AF1408" s="2">
        <v>0</v>
      </c>
      <c r="AG1408" s="2">
        <v>0</v>
      </c>
      <c r="AH1408" s="2">
        <v>1</v>
      </c>
      <c r="AI1408" s="2">
        <v>0</v>
      </c>
      <c r="AJ1408" s="2">
        <v>0</v>
      </c>
      <c r="AK1408" s="2">
        <v>1</v>
      </c>
      <c r="AL1408" s="2">
        <v>0</v>
      </c>
      <c r="AM1408" s="2">
        <v>0</v>
      </c>
      <c r="AN1408" s="2">
        <v>0.2</v>
      </c>
      <c r="AO1408" s="2">
        <v>0</v>
      </c>
      <c r="AP1408" s="2">
        <v>0</v>
      </c>
      <c r="AQ1408" s="2">
        <v>4</v>
      </c>
      <c r="AR1408" s="2">
        <v>0.5</v>
      </c>
      <c r="AS1408" s="2">
        <v>12.5</v>
      </c>
      <c r="AT1408" s="2">
        <v>110000000</v>
      </c>
      <c r="AU1408" s="2">
        <v>20000000</v>
      </c>
      <c r="AV1408" s="2">
        <v>18.18</v>
      </c>
      <c r="AW1408" s="2">
        <v>165880000</v>
      </c>
      <c r="AX1408" s="2">
        <v>0</v>
      </c>
      <c r="AY1408" s="2">
        <v>0</v>
      </c>
      <c r="AZ1408" s="2">
        <v>220000000</v>
      </c>
      <c r="BA1408" s="2">
        <v>0</v>
      </c>
      <c r="BB1408" s="2">
        <v>0</v>
      </c>
      <c r="BC1408" s="2">
        <v>220000000</v>
      </c>
      <c r="BD1408" s="2">
        <v>0</v>
      </c>
      <c r="BE1408" s="2">
        <v>0</v>
      </c>
      <c r="BF1408" s="2">
        <v>120000000</v>
      </c>
      <c r="BG1408" s="2">
        <v>0</v>
      </c>
      <c r="BH1408" s="2">
        <v>0</v>
      </c>
      <c r="BI1408" s="2">
        <v>835880000</v>
      </c>
      <c r="BJ1408" s="2">
        <v>20000000</v>
      </c>
      <c r="BK1408" s="2">
        <v>2.39</v>
      </c>
      <c r="BL1408" s="2" t="s">
        <v>2532</v>
      </c>
      <c r="BM1408" s="3">
        <f t="shared" si="216"/>
        <v>110</v>
      </c>
      <c r="BN1408" s="3">
        <f t="shared" si="217"/>
        <v>20</v>
      </c>
      <c r="BO1408" s="3">
        <f t="shared" si="218"/>
        <v>165.88</v>
      </c>
      <c r="BP1408" s="3">
        <f t="shared" si="219"/>
        <v>0</v>
      </c>
      <c r="BQ1408" s="3">
        <f t="shared" si="220"/>
        <v>220</v>
      </c>
      <c r="BR1408" s="3">
        <f t="shared" si="221"/>
        <v>0</v>
      </c>
      <c r="BS1408" s="3">
        <f t="shared" si="222"/>
        <v>220</v>
      </c>
      <c r="BT1408" s="3">
        <f t="shared" si="223"/>
        <v>0</v>
      </c>
      <c r="BU1408" s="3">
        <f t="shared" si="224"/>
        <v>120</v>
      </c>
      <c r="BV1408" s="3">
        <f t="shared" si="225"/>
        <v>0</v>
      </c>
    </row>
    <row r="1409" spans="1:74" x14ac:dyDescent="0.25">
      <c r="A1409">
        <v>16</v>
      </c>
      <c r="B1409" t="s">
        <v>60</v>
      </c>
      <c r="C1409" t="s">
        <v>61</v>
      </c>
      <c r="D1409">
        <v>2020</v>
      </c>
      <c r="E1409" t="s">
        <v>62</v>
      </c>
      <c r="F1409" t="s">
        <v>63</v>
      </c>
      <c r="G1409">
        <v>2</v>
      </c>
      <c r="H1409" t="s">
        <v>64</v>
      </c>
      <c r="I1409" t="s">
        <v>3433</v>
      </c>
      <c r="J1409" t="s">
        <v>2498</v>
      </c>
      <c r="K1409" t="s">
        <v>2499</v>
      </c>
      <c r="L1409" t="s">
        <v>3461</v>
      </c>
      <c r="M1409" t="s">
        <v>967</v>
      </c>
      <c r="N1409" t="s">
        <v>3471</v>
      </c>
      <c r="O1409" t="s">
        <v>245</v>
      </c>
      <c r="P1409" t="s">
        <v>3494</v>
      </c>
      <c r="Q1409" t="s">
        <v>740</v>
      </c>
      <c r="R1409" t="s">
        <v>3789</v>
      </c>
      <c r="S1409" t="s">
        <v>2530</v>
      </c>
      <c r="T1409">
        <v>7</v>
      </c>
      <c r="U1409">
        <v>2</v>
      </c>
      <c r="V1409" t="s">
        <v>2533</v>
      </c>
      <c r="W1409">
        <v>1</v>
      </c>
      <c r="X1409" t="s">
        <v>72</v>
      </c>
      <c r="Y1409">
        <v>1</v>
      </c>
      <c r="Z1409" t="s">
        <v>73</v>
      </c>
      <c r="AA1409">
        <v>1</v>
      </c>
      <c r="AB1409" s="2">
        <v>0.8</v>
      </c>
      <c r="AC1409" s="2">
        <v>0.5</v>
      </c>
      <c r="AD1409" s="2">
        <v>62.5</v>
      </c>
      <c r="AE1409" s="2">
        <v>1</v>
      </c>
      <c r="AF1409" s="2">
        <v>0</v>
      </c>
      <c r="AG1409" s="2">
        <v>0</v>
      </c>
      <c r="AH1409" s="2">
        <v>1</v>
      </c>
      <c r="AI1409" s="2">
        <v>0</v>
      </c>
      <c r="AJ1409" s="2">
        <v>0</v>
      </c>
      <c r="AK1409" s="2">
        <v>1</v>
      </c>
      <c r="AL1409" s="2">
        <v>0</v>
      </c>
      <c r="AM1409" s="2">
        <v>0</v>
      </c>
      <c r="AN1409" s="2">
        <v>0.2</v>
      </c>
      <c r="AO1409" s="2">
        <v>0</v>
      </c>
      <c r="AP1409" s="2">
        <v>0</v>
      </c>
      <c r="AQ1409" s="2">
        <v>4</v>
      </c>
      <c r="AR1409" s="2">
        <v>0.5</v>
      </c>
      <c r="AS1409" s="2">
        <v>12.5</v>
      </c>
      <c r="AT1409" s="2">
        <v>39000000</v>
      </c>
      <c r="AU1409" s="2">
        <v>9000000</v>
      </c>
      <c r="AV1409" s="2">
        <v>23.08</v>
      </c>
      <c r="AW1409" s="2">
        <v>45500000</v>
      </c>
      <c r="AX1409" s="2">
        <v>0</v>
      </c>
      <c r="AY1409" s="2">
        <v>0</v>
      </c>
      <c r="AZ1409" s="2">
        <v>120000000</v>
      </c>
      <c r="BA1409" s="2">
        <v>0</v>
      </c>
      <c r="BB1409" s="2">
        <v>0</v>
      </c>
      <c r="BC1409" s="2">
        <v>125000000</v>
      </c>
      <c r="BD1409" s="2">
        <v>0</v>
      </c>
      <c r="BE1409" s="2">
        <v>0</v>
      </c>
      <c r="BF1409" s="2">
        <v>175000000</v>
      </c>
      <c r="BG1409" s="2">
        <v>0</v>
      </c>
      <c r="BH1409" s="2">
        <v>0</v>
      </c>
      <c r="BI1409" s="2">
        <v>504500000</v>
      </c>
      <c r="BJ1409" s="2">
        <v>9000000</v>
      </c>
      <c r="BK1409" s="2">
        <v>1.78</v>
      </c>
      <c r="BL1409" s="2" t="s">
        <v>2534</v>
      </c>
      <c r="BM1409" s="3">
        <f t="shared" si="216"/>
        <v>39</v>
      </c>
      <c r="BN1409" s="3">
        <f t="shared" si="217"/>
        <v>9</v>
      </c>
      <c r="BO1409" s="3">
        <f t="shared" si="218"/>
        <v>45.5</v>
      </c>
      <c r="BP1409" s="3">
        <f t="shared" si="219"/>
        <v>0</v>
      </c>
      <c r="BQ1409" s="3">
        <f t="shared" si="220"/>
        <v>120</v>
      </c>
      <c r="BR1409" s="3">
        <f t="shared" si="221"/>
        <v>0</v>
      </c>
      <c r="BS1409" s="3">
        <f t="shared" si="222"/>
        <v>125</v>
      </c>
      <c r="BT1409" s="3">
        <f t="shared" si="223"/>
        <v>0</v>
      </c>
      <c r="BU1409" s="3">
        <f t="shared" si="224"/>
        <v>175</v>
      </c>
      <c r="BV1409" s="3">
        <f t="shared" si="225"/>
        <v>0</v>
      </c>
    </row>
    <row r="1410" spans="1:74" x14ac:dyDescent="0.25">
      <c r="A1410">
        <v>16</v>
      </c>
      <c r="B1410" t="s">
        <v>60</v>
      </c>
      <c r="C1410" t="s">
        <v>61</v>
      </c>
      <c r="D1410">
        <v>2020</v>
      </c>
      <c r="E1410" t="s">
        <v>62</v>
      </c>
      <c r="F1410" t="s">
        <v>63</v>
      </c>
      <c r="G1410">
        <v>2</v>
      </c>
      <c r="H1410" t="s">
        <v>64</v>
      </c>
      <c r="I1410" t="s">
        <v>3433</v>
      </c>
      <c r="J1410" t="s">
        <v>2498</v>
      </c>
      <c r="K1410" t="s">
        <v>2499</v>
      </c>
      <c r="L1410" t="s">
        <v>3461</v>
      </c>
      <c r="M1410" t="s">
        <v>967</v>
      </c>
      <c r="N1410" t="s">
        <v>3471</v>
      </c>
      <c r="O1410" t="s">
        <v>245</v>
      </c>
      <c r="P1410" t="s">
        <v>3494</v>
      </c>
      <c r="Q1410" t="s">
        <v>740</v>
      </c>
      <c r="R1410" t="s">
        <v>3789</v>
      </c>
      <c r="S1410" t="s">
        <v>2530</v>
      </c>
      <c r="T1410">
        <v>7</v>
      </c>
      <c r="U1410">
        <v>3</v>
      </c>
      <c r="V1410" t="s">
        <v>2535</v>
      </c>
      <c r="W1410">
        <v>1</v>
      </c>
      <c r="X1410" t="s">
        <v>72</v>
      </c>
      <c r="Y1410">
        <v>1</v>
      </c>
      <c r="Z1410" t="s">
        <v>73</v>
      </c>
      <c r="AA1410">
        <v>1</v>
      </c>
      <c r="AB1410" s="2">
        <v>80</v>
      </c>
      <c r="AC1410" s="2">
        <v>0.1</v>
      </c>
      <c r="AD1410" s="2">
        <v>0.13</v>
      </c>
      <c r="AE1410" s="2">
        <v>400</v>
      </c>
      <c r="AF1410" s="2">
        <v>0</v>
      </c>
      <c r="AG1410" s="2">
        <v>0</v>
      </c>
      <c r="AH1410" s="2">
        <v>400</v>
      </c>
      <c r="AI1410" s="2">
        <v>0</v>
      </c>
      <c r="AJ1410" s="2">
        <v>0</v>
      </c>
      <c r="AK1410" s="2">
        <v>400</v>
      </c>
      <c r="AL1410" s="2">
        <v>0</v>
      </c>
      <c r="AM1410" s="2">
        <v>0</v>
      </c>
      <c r="AN1410" s="2">
        <v>240</v>
      </c>
      <c r="AO1410" s="2">
        <v>0</v>
      </c>
      <c r="AP1410" s="2">
        <v>0</v>
      </c>
      <c r="AQ1410" s="2">
        <v>1520</v>
      </c>
      <c r="AR1410" s="2">
        <v>0.1</v>
      </c>
      <c r="AS1410" s="2">
        <v>0.01</v>
      </c>
      <c r="AT1410" s="2">
        <v>80000000</v>
      </c>
      <c r="AU1410" s="2">
        <v>80000000</v>
      </c>
      <c r="AV1410" s="2">
        <v>100</v>
      </c>
      <c r="AW1410" s="2">
        <v>631341000</v>
      </c>
      <c r="AX1410" s="2">
        <v>0</v>
      </c>
      <c r="AY1410" s="2">
        <v>0</v>
      </c>
      <c r="AZ1410" s="2">
        <v>210000000</v>
      </c>
      <c r="BA1410" s="2">
        <v>0</v>
      </c>
      <c r="BB1410" s="2">
        <v>0</v>
      </c>
      <c r="BC1410" s="2">
        <v>240000000</v>
      </c>
      <c r="BD1410" s="2">
        <v>0</v>
      </c>
      <c r="BE1410" s="2">
        <v>0</v>
      </c>
      <c r="BF1410" s="2">
        <v>300000000</v>
      </c>
      <c r="BG1410" s="2">
        <v>0</v>
      </c>
      <c r="BH1410" s="2">
        <v>0</v>
      </c>
      <c r="BI1410" s="2">
        <v>1461341000</v>
      </c>
      <c r="BJ1410" s="2">
        <v>80000000</v>
      </c>
      <c r="BK1410" s="2">
        <v>5.47</v>
      </c>
      <c r="BL1410" s="2" t="s">
        <v>2536</v>
      </c>
      <c r="BM1410" s="3">
        <f t="shared" si="216"/>
        <v>80</v>
      </c>
      <c r="BN1410" s="3">
        <f t="shared" si="217"/>
        <v>80</v>
      </c>
      <c r="BO1410" s="3">
        <f t="shared" si="218"/>
        <v>631.34100000000001</v>
      </c>
      <c r="BP1410" s="3">
        <f t="shared" si="219"/>
        <v>0</v>
      </c>
      <c r="BQ1410" s="3">
        <f t="shared" si="220"/>
        <v>210</v>
      </c>
      <c r="BR1410" s="3">
        <f t="shared" si="221"/>
        <v>0</v>
      </c>
      <c r="BS1410" s="3">
        <f t="shared" si="222"/>
        <v>240</v>
      </c>
      <c r="BT1410" s="3">
        <f t="shared" si="223"/>
        <v>0</v>
      </c>
      <c r="BU1410" s="3">
        <f t="shared" si="224"/>
        <v>300</v>
      </c>
      <c r="BV1410" s="3">
        <f t="shared" si="225"/>
        <v>0</v>
      </c>
    </row>
    <row r="1411" spans="1:74" x14ac:dyDescent="0.25">
      <c r="A1411">
        <v>16</v>
      </c>
      <c r="B1411" t="s">
        <v>60</v>
      </c>
      <c r="C1411" t="s">
        <v>61</v>
      </c>
      <c r="D1411">
        <v>2020</v>
      </c>
      <c r="E1411" t="s">
        <v>62</v>
      </c>
      <c r="F1411" t="s">
        <v>63</v>
      </c>
      <c r="G1411">
        <v>2</v>
      </c>
      <c r="H1411" t="s">
        <v>64</v>
      </c>
      <c r="I1411" t="s">
        <v>3433</v>
      </c>
      <c r="J1411" t="s">
        <v>2498</v>
      </c>
      <c r="K1411" t="s">
        <v>2499</v>
      </c>
      <c r="L1411" t="s">
        <v>3461</v>
      </c>
      <c r="M1411" t="s">
        <v>967</v>
      </c>
      <c r="N1411" t="s">
        <v>3471</v>
      </c>
      <c r="O1411" t="s">
        <v>245</v>
      </c>
      <c r="P1411" t="s">
        <v>3494</v>
      </c>
      <c r="Q1411" t="s">
        <v>740</v>
      </c>
      <c r="R1411" t="s">
        <v>3789</v>
      </c>
      <c r="S1411" t="s">
        <v>2530</v>
      </c>
      <c r="T1411">
        <v>7</v>
      </c>
      <c r="U1411">
        <v>4</v>
      </c>
      <c r="V1411" t="s">
        <v>2537</v>
      </c>
      <c r="W1411">
        <v>1</v>
      </c>
      <c r="X1411" t="s">
        <v>72</v>
      </c>
      <c r="Y1411">
        <v>1</v>
      </c>
      <c r="Z1411" t="s">
        <v>73</v>
      </c>
      <c r="AA1411">
        <v>1</v>
      </c>
      <c r="AB1411" s="2">
        <v>0</v>
      </c>
      <c r="AC1411" s="2">
        <v>0</v>
      </c>
      <c r="AD1411" s="2">
        <v>0</v>
      </c>
      <c r="AE1411" s="2">
        <v>2</v>
      </c>
      <c r="AF1411" s="2">
        <v>0</v>
      </c>
      <c r="AG1411" s="2">
        <v>0</v>
      </c>
      <c r="AH1411" s="2">
        <v>2</v>
      </c>
      <c r="AI1411" s="2">
        <v>0</v>
      </c>
      <c r="AJ1411" s="2">
        <v>0</v>
      </c>
      <c r="AK1411" s="2">
        <v>2</v>
      </c>
      <c r="AL1411" s="2">
        <v>0</v>
      </c>
      <c r="AM1411" s="2">
        <v>0</v>
      </c>
      <c r="AN1411" s="2">
        <v>1</v>
      </c>
      <c r="AO1411" s="2">
        <v>0</v>
      </c>
      <c r="AP1411" s="2">
        <v>0</v>
      </c>
      <c r="AQ1411" s="2">
        <v>7</v>
      </c>
      <c r="AR1411" s="2">
        <v>0</v>
      </c>
      <c r="AS1411" s="2">
        <v>0</v>
      </c>
      <c r="AT1411" s="2">
        <v>0</v>
      </c>
      <c r="AU1411" s="2">
        <v>0</v>
      </c>
      <c r="AV1411" s="2">
        <v>0</v>
      </c>
      <c r="AW1411" s="2">
        <v>80000000</v>
      </c>
      <c r="AX1411" s="2">
        <v>0</v>
      </c>
      <c r="AY1411" s="2">
        <v>0</v>
      </c>
      <c r="AZ1411" s="2">
        <v>200000000</v>
      </c>
      <c r="BA1411" s="2">
        <v>0</v>
      </c>
      <c r="BB1411" s="2">
        <v>0</v>
      </c>
      <c r="BC1411" s="2">
        <v>225000000</v>
      </c>
      <c r="BD1411" s="2">
        <v>0</v>
      </c>
      <c r="BE1411" s="2">
        <v>0</v>
      </c>
      <c r="BF1411" s="2">
        <v>275000000</v>
      </c>
      <c r="BG1411" s="2">
        <v>0</v>
      </c>
      <c r="BH1411" s="2">
        <v>0</v>
      </c>
      <c r="BI1411" s="2">
        <v>780000000</v>
      </c>
      <c r="BJ1411" s="2">
        <v>0</v>
      </c>
      <c r="BK1411" s="2">
        <v>0</v>
      </c>
      <c r="BL1411" s="2" t="s">
        <v>74</v>
      </c>
      <c r="BM1411" s="3">
        <f t="shared" ref="BM1411:BM1474" si="226">AT1411 / 1000000</f>
        <v>0</v>
      </c>
      <c r="BN1411" s="3">
        <f t="shared" ref="BN1411:BN1474" si="227">AU1411 / 1000000</f>
        <v>0</v>
      </c>
      <c r="BO1411" s="3">
        <f t="shared" ref="BO1411:BO1474" si="228">AW1411 / 1000000</f>
        <v>80</v>
      </c>
      <c r="BP1411" s="3">
        <f t="shared" ref="BP1411:BP1474" si="229">AX1411 / 1000000</f>
        <v>0</v>
      </c>
      <c r="BQ1411" s="3">
        <f t="shared" ref="BQ1411:BQ1474" si="230">AZ1411 / 1000000</f>
        <v>200</v>
      </c>
      <c r="BR1411" s="3">
        <f t="shared" ref="BR1411:BR1474" si="231">BA1411 / 1000000</f>
        <v>0</v>
      </c>
      <c r="BS1411" s="3">
        <f t="shared" ref="BS1411:BS1474" si="232">BC1411 / 1000000</f>
        <v>225</v>
      </c>
      <c r="BT1411" s="3">
        <f t="shared" ref="BT1411:BT1474" si="233">BD1411 / 1000000</f>
        <v>0</v>
      </c>
      <c r="BU1411" s="3">
        <f t="shared" ref="BU1411:BU1474" si="234">BF1411 / 1000000</f>
        <v>275</v>
      </c>
      <c r="BV1411" s="3">
        <f t="shared" ref="BV1411:BV1474" si="235">BG1411 / 1000000</f>
        <v>0</v>
      </c>
    </row>
    <row r="1412" spans="1:74" x14ac:dyDescent="0.25">
      <c r="A1412">
        <v>16</v>
      </c>
      <c r="B1412" t="s">
        <v>60</v>
      </c>
      <c r="C1412" t="s">
        <v>61</v>
      </c>
      <c r="D1412">
        <v>2020</v>
      </c>
      <c r="E1412" t="s">
        <v>62</v>
      </c>
      <c r="F1412" t="s">
        <v>63</v>
      </c>
      <c r="G1412">
        <v>2</v>
      </c>
      <c r="H1412" t="s">
        <v>64</v>
      </c>
      <c r="I1412" t="s">
        <v>3433</v>
      </c>
      <c r="J1412" t="s">
        <v>2498</v>
      </c>
      <c r="K1412" t="s">
        <v>2499</v>
      </c>
      <c r="L1412" t="s">
        <v>3461</v>
      </c>
      <c r="M1412" t="s">
        <v>967</v>
      </c>
      <c r="N1412" t="s">
        <v>3471</v>
      </c>
      <c r="O1412" t="s">
        <v>245</v>
      </c>
      <c r="P1412" t="s">
        <v>3494</v>
      </c>
      <c r="Q1412" t="s">
        <v>740</v>
      </c>
      <c r="R1412" t="s">
        <v>3789</v>
      </c>
      <c r="S1412" t="s">
        <v>2530</v>
      </c>
      <c r="T1412">
        <v>7</v>
      </c>
      <c r="U1412">
        <v>5</v>
      </c>
      <c r="V1412" t="s">
        <v>2538</v>
      </c>
      <c r="W1412">
        <v>1</v>
      </c>
      <c r="X1412" t="s">
        <v>72</v>
      </c>
      <c r="Y1412">
        <v>1</v>
      </c>
      <c r="Z1412" t="s">
        <v>73</v>
      </c>
      <c r="AA1412">
        <v>1</v>
      </c>
      <c r="AB1412" s="2">
        <v>1</v>
      </c>
      <c r="AC1412" s="2">
        <v>0.5</v>
      </c>
      <c r="AD1412" s="2">
        <v>50</v>
      </c>
      <c r="AE1412" s="2">
        <v>2</v>
      </c>
      <c r="AF1412" s="2">
        <v>0</v>
      </c>
      <c r="AG1412" s="2">
        <v>0</v>
      </c>
      <c r="AH1412" s="2">
        <v>2</v>
      </c>
      <c r="AI1412" s="2">
        <v>0</v>
      </c>
      <c r="AJ1412" s="2">
        <v>0</v>
      </c>
      <c r="AK1412" s="2">
        <v>2</v>
      </c>
      <c r="AL1412" s="2">
        <v>0</v>
      </c>
      <c r="AM1412" s="2">
        <v>0</v>
      </c>
      <c r="AN1412" s="2">
        <v>1</v>
      </c>
      <c r="AO1412" s="2">
        <v>0</v>
      </c>
      <c r="AP1412" s="2">
        <v>0</v>
      </c>
      <c r="AQ1412" s="2">
        <v>8</v>
      </c>
      <c r="AR1412" s="2">
        <v>0.5</v>
      </c>
      <c r="AS1412" s="2">
        <v>6.25</v>
      </c>
      <c r="AT1412" s="2">
        <v>40000000</v>
      </c>
      <c r="AU1412" s="2">
        <v>9000000</v>
      </c>
      <c r="AV1412" s="2">
        <v>22.5</v>
      </c>
      <c r="AW1412" s="2">
        <v>75500000</v>
      </c>
      <c r="AX1412" s="2">
        <v>0</v>
      </c>
      <c r="AY1412" s="2">
        <v>0</v>
      </c>
      <c r="AZ1412" s="2">
        <v>100000000</v>
      </c>
      <c r="BA1412" s="2">
        <v>0</v>
      </c>
      <c r="BB1412" s="2">
        <v>0</v>
      </c>
      <c r="BC1412" s="2">
        <v>100000000</v>
      </c>
      <c r="BD1412" s="2">
        <v>0</v>
      </c>
      <c r="BE1412" s="2">
        <v>0</v>
      </c>
      <c r="BF1412" s="2">
        <v>100000000</v>
      </c>
      <c r="BG1412" s="2">
        <v>0</v>
      </c>
      <c r="BH1412" s="2">
        <v>0</v>
      </c>
      <c r="BI1412" s="2">
        <v>415500000</v>
      </c>
      <c r="BJ1412" s="2">
        <v>9000000</v>
      </c>
      <c r="BK1412" s="2">
        <v>2.17</v>
      </c>
      <c r="BL1412" s="2" t="s">
        <v>2539</v>
      </c>
      <c r="BM1412" s="3">
        <f t="shared" si="226"/>
        <v>40</v>
      </c>
      <c r="BN1412" s="3">
        <f t="shared" si="227"/>
        <v>9</v>
      </c>
      <c r="BO1412" s="3">
        <f t="shared" si="228"/>
        <v>75.5</v>
      </c>
      <c r="BP1412" s="3">
        <f t="shared" si="229"/>
        <v>0</v>
      </c>
      <c r="BQ1412" s="3">
        <f t="shared" si="230"/>
        <v>100</v>
      </c>
      <c r="BR1412" s="3">
        <f t="shared" si="231"/>
        <v>0</v>
      </c>
      <c r="BS1412" s="3">
        <f t="shared" si="232"/>
        <v>100</v>
      </c>
      <c r="BT1412" s="3">
        <f t="shared" si="233"/>
        <v>0</v>
      </c>
      <c r="BU1412" s="3">
        <f t="shared" si="234"/>
        <v>100</v>
      </c>
      <c r="BV1412" s="3">
        <f t="shared" si="235"/>
        <v>0</v>
      </c>
    </row>
    <row r="1413" spans="1:74" x14ac:dyDescent="0.25">
      <c r="A1413">
        <v>16</v>
      </c>
      <c r="B1413" t="s">
        <v>60</v>
      </c>
      <c r="C1413" t="s">
        <v>61</v>
      </c>
      <c r="D1413">
        <v>2020</v>
      </c>
      <c r="E1413" t="s">
        <v>62</v>
      </c>
      <c r="F1413" t="s">
        <v>63</v>
      </c>
      <c r="G1413">
        <v>2</v>
      </c>
      <c r="H1413" t="s">
        <v>64</v>
      </c>
      <c r="I1413" t="s">
        <v>3433</v>
      </c>
      <c r="J1413" t="s">
        <v>2498</v>
      </c>
      <c r="K1413" t="s">
        <v>2499</v>
      </c>
      <c r="L1413" t="s">
        <v>3461</v>
      </c>
      <c r="M1413" t="s">
        <v>967</v>
      </c>
      <c r="N1413" t="s">
        <v>3471</v>
      </c>
      <c r="O1413" t="s">
        <v>245</v>
      </c>
      <c r="P1413" t="s">
        <v>3494</v>
      </c>
      <c r="Q1413" t="s">
        <v>740</v>
      </c>
      <c r="R1413" t="s">
        <v>3789</v>
      </c>
      <c r="S1413" t="s">
        <v>2530</v>
      </c>
      <c r="T1413">
        <v>7</v>
      </c>
      <c r="U1413">
        <v>6</v>
      </c>
      <c r="V1413" t="s">
        <v>2540</v>
      </c>
      <c r="W1413">
        <v>1</v>
      </c>
      <c r="X1413" t="s">
        <v>72</v>
      </c>
      <c r="Y1413">
        <v>1</v>
      </c>
      <c r="Z1413" t="s">
        <v>73</v>
      </c>
      <c r="AA1413">
        <v>1</v>
      </c>
      <c r="AB1413" s="2">
        <v>0.1</v>
      </c>
      <c r="AC1413" s="2">
        <v>0</v>
      </c>
      <c r="AD1413" s="2">
        <v>0</v>
      </c>
      <c r="AE1413" s="2">
        <v>0.2</v>
      </c>
      <c r="AF1413" s="2">
        <v>0</v>
      </c>
      <c r="AG1413" s="2">
        <v>0</v>
      </c>
      <c r="AH1413" s="2">
        <v>0.3</v>
      </c>
      <c r="AI1413" s="2">
        <v>0</v>
      </c>
      <c r="AJ1413" s="2">
        <v>0</v>
      </c>
      <c r="AK1413" s="2">
        <v>0.3</v>
      </c>
      <c r="AL1413" s="2">
        <v>0</v>
      </c>
      <c r="AM1413" s="2">
        <v>0</v>
      </c>
      <c r="AN1413" s="2">
        <v>0.1</v>
      </c>
      <c r="AO1413" s="2">
        <v>0</v>
      </c>
      <c r="AP1413" s="2">
        <v>0</v>
      </c>
      <c r="AQ1413" s="2">
        <v>1</v>
      </c>
      <c r="AR1413" s="2">
        <v>0</v>
      </c>
      <c r="AS1413" s="2">
        <v>0</v>
      </c>
      <c r="AT1413" s="2">
        <v>50000000</v>
      </c>
      <c r="AU1413" s="2">
        <v>0</v>
      </c>
      <c r="AV1413" s="2">
        <v>0</v>
      </c>
      <c r="AW1413" s="2">
        <v>440532000</v>
      </c>
      <c r="AX1413" s="2">
        <v>0</v>
      </c>
      <c r="AY1413" s="2">
        <v>0</v>
      </c>
      <c r="AZ1413" s="2">
        <v>630000000</v>
      </c>
      <c r="BA1413" s="2">
        <v>0</v>
      </c>
      <c r="BB1413" s="2">
        <v>0</v>
      </c>
      <c r="BC1413" s="2">
        <v>630000000</v>
      </c>
      <c r="BD1413" s="2">
        <v>0</v>
      </c>
      <c r="BE1413" s="2">
        <v>0</v>
      </c>
      <c r="BF1413" s="2">
        <v>220000000</v>
      </c>
      <c r="BG1413" s="2">
        <v>0</v>
      </c>
      <c r="BH1413" s="2">
        <v>0</v>
      </c>
      <c r="BI1413" s="2">
        <v>1970532000</v>
      </c>
      <c r="BJ1413" s="2">
        <v>0</v>
      </c>
      <c r="BK1413" s="2">
        <v>0</v>
      </c>
      <c r="BL1413" s="2" t="s">
        <v>2541</v>
      </c>
      <c r="BM1413" s="3">
        <f t="shared" si="226"/>
        <v>50</v>
      </c>
      <c r="BN1413" s="3">
        <f t="shared" si="227"/>
        <v>0</v>
      </c>
      <c r="BO1413" s="3">
        <f t="shared" si="228"/>
        <v>440.53199999999998</v>
      </c>
      <c r="BP1413" s="3">
        <f t="shared" si="229"/>
        <v>0</v>
      </c>
      <c r="BQ1413" s="3">
        <f t="shared" si="230"/>
        <v>630</v>
      </c>
      <c r="BR1413" s="3">
        <f t="shared" si="231"/>
        <v>0</v>
      </c>
      <c r="BS1413" s="3">
        <f t="shared" si="232"/>
        <v>630</v>
      </c>
      <c r="BT1413" s="3">
        <f t="shared" si="233"/>
        <v>0</v>
      </c>
      <c r="BU1413" s="3">
        <f t="shared" si="234"/>
        <v>220</v>
      </c>
      <c r="BV1413" s="3">
        <f t="shared" si="235"/>
        <v>0</v>
      </c>
    </row>
    <row r="1414" spans="1:74" x14ac:dyDescent="0.25">
      <c r="A1414">
        <v>16</v>
      </c>
      <c r="B1414" t="s">
        <v>60</v>
      </c>
      <c r="C1414" t="s">
        <v>61</v>
      </c>
      <c r="D1414">
        <v>2020</v>
      </c>
      <c r="E1414" t="s">
        <v>62</v>
      </c>
      <c r="F1414" t="s">
        <v>63</v>
      </c>
      <c r="G1414">
        <v>2</v>
      </c>
      <c r="H1414" t="s">
        <v>64</v>
      </c>
      <c r="I1414" t="s">
        <v>3433</v>
      </c>
      <c r="J1414" t="s">
        <v>2498</v>
      </c>
      <c r="K1414" t="s">
        <v>2499</v>
      </c>
      <c r="L1414" t="s">
        <v>3461</v>
      </c>
      <c r="M1414" t="s">
        <v>967</v>
      </c>
      <c r="N1414" t="s">
        <v>3471</v>
      </c>
      <c r="O1414" t="s">
        <v>245</v>
      </c>
      <c r="P1414" t="s">
        <v>3494</v>
      </c>
      <c r="Q1414" t="s">
        <v>740</v>
      </c>
      <c r="R1414" t="s">
        <v>3789</v>
      </c>
      <c r="S1414" t="s">
        <v>2530</v>
      </c>
      <c r="T1414">
        <v>7</v>
      </c>
      <c r="U1414">
        <v>7</v>
      </c>
      <c r="V1414" t="s">
        <v>2542</v>
      </c>
      <c r="W1414">
        <v>1</v>
      </c>
      <c r="X1414" t="s">
        <v>72</v>
      </c>
      <c r="Y1414">
        <v>1</v>
      </c>
      <c r="Z1414" t="s">
        <v>73</v>
      </c>
      <c r="AA1414">
        <v>1</v>
      </c>
      <c r="AB1414" s="2">
        <v>35</v>
      </c>
      <c r="AC1414" s="2">
        <v>0.1</v>
      </c>
      <c r="AD1414" s="2">
        <v>0.28999999999999998</v>
      </c>
      <c r="AE1414" s="2">
        <v>6</v>
      </c>
      <c r="AF1414" s="2">
        <v>0</v>
      </c>
      <c r="AG1414" s="2">
        <v>0</v>
      </c>
      <c r="AH1414" s="2">
        <v>6</v>
      </c>
      <c r="AI1414" s="2">
        <v>0</v>
      </c>
      <c r="AJ1414" s="2">
        <v>0</v>
      </c>
      <c r="AK1414" s="2">
        <v>6</v>
      </c>
      <c r="AL1414" s="2">
        <v>0</v>
      </c>
      <c r="AM1414" s="2">
        <v>0</v>
      </c>
      <c r="AN1414" s="2">
        <v>2</v>
      </c>
      <c r="AO1414" s="2">
        <v>0</v>
      </c>
      <c r="AP1414" s="2">
        <v>0</v>
      </c>
      <c r="AQ1414" s="2">
        <v>55</v>
      </c>
      <c r="AR1414" s="2">
        <v>0.1</v>
      </c>
      <c r="AS1414" s="2">
        <v>0.18</v>
      </c>
      <c r="AT1414" s="2">
        <v>1835347826</v>
      </c>
      <c r="AU1414" s="2">
        <v>0</v>
      </c>
      <c r="AV1414" s="2">
        <v>0</v>
      </c>
      <c r="AW1414" s="2">
        <v>201247000</v>
      </c>
      <c r="AX1414" s="2">
        <v>0</v>
      </c>
      <c r="AY1414" s="2">
        <v>0</v>
      </c>
      <c r="AZ1414" s="2">
        <v>250000000</v>
      </c>
      <c r="BA1414" s="2">
        <v>0</v>
      </c>
      <c r="BB1414" s="2">
        <v>0</v>
      </c>
      <c r="BC1414" s="2">
        <v>260000000</v>
      </c>
      <c r="BD1414" s="2">
        <v>0</v>
      </c>
      <c r="BE1414" s="2">
        <v>0</v>
      </c>
      <c r="BF1414" s="2">
        <v>180000000</v>
      </c>
      <c r="BG1414" s="2">
        <v>0</v>
      </c>
      <c r="BH1414" s="2">
        <v>0</v>
      </c>
      <c r="BI1414" s="2">
        <v>2726594826</v>
      </c>
      <c r="BJ1414" s="2">
        <v>0</v>
      </c>
      <c r="BK1414" s="2">
        <v>0</v>
      </c>
      <c r="BL1414" s="2" t="s">
        <v>2543</v>
      </c>
      <c r="BM1414" s="3">
        <f t="shared" si="226"/>
        <v>1835.3478259999999</v>
      </c>
      <c r="BN1414" s="3">
        <f t="shared" si="227"/>
        <v>0</v>
      </c>
      <c r="BO1414" s="3">
        <f t="shared" si="228"/>
        <v>201.24700000000001</v>
      </c>
      <c r="BP1414" s="3">
        <f t="shared" si="229"/>
        <v>0</v>
      </c>
      <c r="BQ1414" s="3">
        <f t="shared" si="230"/>
        <v>250</v>
      </c>
      <c r="BR1414" s="3">
        <f t="shared" si="231"/>
        <v>0</v>
      </c>
      <c r="BS1414" s="3">
        <f t="shared" si="232"/>
        <v>260</v>
      </c>
      <c r="BT1414" s="3">
        <f t="shared" si="233"/>
        <v>0</v>
      </c>
      <c r="BU1414" s="3">
        <f t="shared" si="234"/>
        <v>180</v>
      </c>
      <c r="BV1414" s="3">
        <f t="shared" si="235"/>
        <v>0</v>
      </c>
    </row>
    <row r="1415" spans="1:74" x14ac:dyDescent="0.25">
      <c r="A1415">
        <v>16</v>
      </c>
      <c r="B1415" t="s">
        <v>60</v>
      </c>
      <c r="C1415" t="s">
        <v>61</v>
      </c>
      <c r="D1415">
        <v>2020</v>
      </c>
      <c r="E1415" t="s">
        <v>62</v>
      </c>
      <c r="F1415" t="s">
        <v>63</v>
      </c>
      <c r="G1415">
        <v>2</v>
      </c>
      <c r="H1415" t="s">
        <v>64</v>
      </c>
      <c r="I1415" t="s">
        <v>3433</v>
      </c>
      <c r="J1415" t="s">
        <v>2498</v>
      </c>
      <c r="K1415" t="s">
        <v>2499</v>
      </c>
      <c r="L1415" t="s">
        <v>3461</v>
      </c>
      <c r="M1415" t="s">
        <v>967</v>
      </c>
      <c r="N1415" t="s">
        <v>3471</v>
      </c>
      <c r="O1415" t="s">
        <v>245</v>
      </c>
      <c r="P1415" t="s">
        <v>3494</v>
      </c>
      <c r="Q1415" t="s">
        <v>740</v>
      </c>
      <c r="R1415" t="s">
        <v>3789</v>
      </c>
      <c r="S1415" t="s">
        <v>2530</v>
      </c>
      <c r="T1415">
        <v>7</v>
      </c>
      <c r="U1415">
        <v>8</v>
      </c>
      <c r="V1415" t="s">
        <v>2544</v>
      </c>
      <c r="W1415">
        <v>1</v>
      </c>
      <c r="X1415" t="s">
        <v>72</v>
      </c>
      <c r="Y1415">
        <v>1</v>
      </c>
      <c r="Z1415" t="s">
        <v>73</v>
      </c>
      <c r="AA1415">
        <v>1</v>
      </c>
      <c r="AB1415" s="2">
        <v>0</v>
      </c>
      <c r="AC1415" s="2">
        <v>0</v>
      </c>
      <c r="AD1415" s="2">
        <v>0</v>
      </c>
      <c r="AE1415" s="2">
        <v>1</v>
      </c>
      <c r="AF1415" s="2">
        <v>0</v>
      </c>
      <c r="AG1415" s="2">
        <v>0</v>
      </c>
      <c r="AH1415" s="2">
        <v>1</v>
      </c>
      <c r="AI1415" s="2">
        <v>0</v>
      </c>
      <c r="AJ1415" s="2">
        <v>0</v>
      </c>
      <c r="AK1415" s="2">
        <v>1</v>
      </c>
      <c r="AL1415" s="2">
        <v>0</v>
      </c>
      <c r="AM1415" s="2">
        <v>0</v>
      </c>
      <c r="AN1415" s="2">
        <v>1</v>
      </c>
      <c r="AO1415" s="2">
        <v>0</v>
      </c>
      <c r="AP1415" s="2">
        <v>0</v>
      </c>
      <c r="AQ1415" s="2">
        <v>4</v>
      </c>
      <c r="AR1415" s="2">
        <v>0</v>
      </c>
      <c r="AS1415" s="2">
        <v>0</v>
      </c>
      <c r="AT1415" s="2">
        <v>0</v>
      </c>
      <c r="AU1415" s="2">
        <v>0</v>
      </c>
      <c r="AV1415" s="2">
        <v>0</v>
      </c>
      <c r="AW1415" s="2">
        <v>60000000</v>
      </c>
      <c r="AX1415" s="2">
        <v>0</v>
      </c>
      <c r="AY1415" s="2">
        <v>0</v>
      </c>
      <c r="AZ1415" s="2">
        <v>220000000</v>
      </c>
      <c r="BA1415" s="2">
        <v>0</v>
      </c>
      <c r="BB1415" s="2">
        <v>0</v>
      </c>
      <c r="BC1415" s="2">
        <v>250000000</v>
      </c>
      <c r="BD1415" s="2">
        <v>0</v>
      </c>
      <c r="BE1415" s="2">
        <v>0</v>
      </c>
      <c r="BF1415" s="2">
        <v>230000000</v>
      </c>
      <c r="BG1415" s="2">
        <v>0</v>
      </c>
      <c r="BH1415" s="2">
        <v>0</v>
      </c>
      <c r="BI1415" s="2">
        <v>760000000</v>
      </c>
      <c r="BJ1415" s="2">
        <v>0</v>
      </c>
      <c r="BK1415" s="2">
        <v>0</v>
      </c>
      <c r="BL1415" s="2" t="s">
        <v>74</v>
      </c>
      <c r="BM1415" s="3">
        <f t="shared" si="226"/>
        <v>0</v>
      </c>
      <c r="BN1415" s="3">
        <f t="shared" si="227"/>
        <v>0</v>
      </c>
      <c r="BO1415" s="3">
        <f t="shared" si="228"/>
        <v>60</v>
      </c>
      <c r="BP1415" s="3">
        <f t="shared" si="229"/>
        <v>0</v>
      </c>
      <c r="BQ1415" s="3">
        <f t="shared" si="230"/>
        <v>220</v>
      </c>
      <c r="BR1415" s="3">
        <f t="shared" si="231"/>
        <v>0</v>
      </c>
      <c r="BS1415" s="3">
        <f t="shared" si="232"/>
        <v>250</v>
      </c>
      <c r="BT1415" s="3">
        <f t="shared" si="233"/>
        <v>0</v>
      </c>
      <c r="BU1415" s="3">
        <f t="shared" si="234"/>
        <v>230</v>
      </c>
      <c r="BV1415" s="3">
        <f t="shared" si="235"/>
        <v>0</v>
      </c>
    </row>
    <row r="1416" spans="1:74" x14ac:dyDescent="0.25">
      <c r="A1416">
        <v>16</v>
      </c>
      <c r="B1416" t="s">
        <v>60</v>
      </c>
      <c r="C1416" t="s">
        <v>61</v>
      </c>
      <c r="D1416">
        <v>2020</v>
      </c>
      <c r="E1416" t="s">
        <v>62</v>
      </c>
      <c r="F1416" t="s">
        <v>63</v>
      </c>
      <c r="G1416">
        <v>2</v>
      </c>
      <c r="H1416" t="s">
        <v>64</v>
      </c>
      <c r="I1416" t="s">
        <v>3433</v>
      </c>
      <c r="J1416" t="s">
        <v>2498</v>
      </c>
      <c r="K1416" t="s">
        <v>2499</v>
      </c>
      <c r="L1416" t="s">
        <v>3461</v>
      </c>
      <c r="M1416" t="s">
        <v>967</v>
      </c>
      <c r="N1416" t="s">
        <v>3470</v>
      </c>
      <c r="O1416" t="s">
        <v>124</v>
      </c>
      <c r="P1416" t="s">
        <v>3490</v>
      </c>
      <c r="Q1416" t="s">
        <v>593</v>
      </c>
      <c r="R1416" t="s">
        <v>3790</v>
      </c>
      <c r="S1416" t="s">
        <v>2545</v>
      </c>
      <c r="T1416">
        <v>9</v>
      </c>
      <c r="U1416">
        <v>1</v>
      </c>
      <c r="V1416" t="s">
        <v>2546</v>
      </c>
      <c r="W1416">
        <v>1</v>
      </c>
      <c r="X1416" t="s">
        <v>72</v>
      </c>
      <c r="Y1416">
        <v>1</v>
      </c>
      <c r="Z1416" t="s">
        <v>73</v>
      </c>
      <c r="AA1416">
        <v>1</v>
      </c>
      <c r="AB1416" s="2">
        <v>4</v>
      </c>
      <c r="AC1416" s="2">
        <v>2</v>
      </c>
      <c r="AD1416" s="2">
        <v>50</v>
      </c>
      <c r="AE1416" s="2">
        <v>10</v>
      </c>
      <c r="AF1416" s="2">
        <v>0</v>
      </c>
      <c r="AG1416" s="2">
        <v>0</v>
      </c>
      <c r="AH1416" s="2">
        <v>10</v>
      </c>
      <c r="AI1416" s="2">
        <v>0</v>
      </c>
      <c r="AJ1416" s="2">
        <v>0</v>
      </c>
      <c r="AK1416" s="2">
        <v>10</v>
      </c>
      <c r="AL1416" s="2">
        <v>0</v>
      </c>
      <c r="AM1416" s="2">
        <v>0</v>
      </c>
      <c r="AN1416" s="2">
        <v>5</v>
      </c>
      <c r="AO1416" s="2">
        <v>0</v>
      </c>
      <c r="AP1416" s="2">
        <v>0</v>
      </c>
      <c r="AQ1416" s="2">
        <v>39</v>
      </c>
      <c r="AR1416" s="2">
        <v>2</v>
      </c>
      <c r="AS1416" s="2">
        <v>5.13</v>
      </c>
      <c r="AT1416" s="2">
        <v>26000000</v>
      </c>
      <c r="AU1416" s="2">
        <v>25580118</v>
      </c>
      <c r="AV1416" s="2">
        <v>98.38</v>
      </c>
      <c r="AW1416" s="2">
        <v>38677000</v>
      </c>
      <c r="AX1416" s="2">
        <v>0</v>
      </c>
      <c r="AY1416" s="2">
        <v>0</v>
      </c>
      <c r="AZ1416" s="2">
        <v>100000000</v>
      </c>
      <c r="BA1416" s="2">
        <v>0</v>
      </c>
      <c r="BB1416" s="2">
        <v>0</v>
      </c>
      <c r="BC1416" s="2">
        <v>120000000</v>
      </c>
      <c r="BD1416" s="2">
        <v>0</v>
      </c>
      <c r="BE1416" s="2">
        <v>0</v>
      </c>
      <c r="BF1416" s="2">
        <v>150000000</v>
      </c>
      <c r="BG1416" s="2">
        <v>0</v>
      </c>
      <c r="BH1416" s="2">
        <v>0</v>
      </c>
      <c r="BI1416" s="2">
        <v>434677000</v>
      </c>
      <c r="BJ1416" s="2">
        <v>25580118</v>
      </c>
      <c r="BK1416" s="2">
        <v>5.88</v>
      </c>
      <c r="BL1416" s="2" t="s">
        <v>2547</v>
      </c>
      <c r="BM1416" s="3">
        <f t="shared" si="226"/>
        <v>26</v>
      </c>
      <c r="BN1416" s="3">
        <f t="shared" si="227"/>
        <v>25.580117999999999</v>
      </c>
      <c r="BO1416" s="3">
        <f t="shared" si="228"/>
        <v>38.677</v>
      </c>
      <c r="BP1416" s="3">
        <f t="shared" si="229"/>
        <v>0</v>
      </c>
      <c r="BQ1416" s="3">
        <f t="shared" si="230"/>
        <v>100</v>
      </c>
      <c r="BR1416" s="3">
        <f t="shared" si="231"/>
        <v>0</v>
      </c>
      <c r="BS1416" s="3">
        <f t="shared" si="232"/>
        <v>120</v>
      </c>
      <c r="BT1416" s="3">
        <f t="shared" si="233"/>
        <v>0</v>
      </c>
      <c r="BU1416" s="3">
        <f t="shared" si="234"/>
        <v>150</v>
      </c>
      <c r="BV1416" s="3">
        <f t="shared" si="235"/>
        <v>0</v>
      </c>
    </row>
    <row r="1417" spans="1:74" x14ac:dyDescent="0.25">
      <c r="A1417">
        <v>16</v>
      </c>
      <c r="B1417" t="s">
        <v>60</v>
      </c>
      <c r="C1417" t="s">
        <v>61</v>
      </c>
      <c r="D1417">
        <v>2020</v>
      </c>
      <c r="E1417" t="s">
        <v>62</v>
      </c>
      <c r="F1417" t="s">
        <v>63</v>
      </c>
      <c r="G1417">
        <v>2</v>
      </c>
      <c r="H1417" t="s">
        <v>64</v>
      </c>
      <c r="I1417" t="s">
        <v>3433</v>
      </c>
      <c r="J1417" t="s">
        <v>2498</v>
      </c>
      <c r="K1417" t="s">
        <v>2499</v>
      </c>
      <c r="L1417" t="s">
        <v>3461</v>
      </c>
      <c r="M1417" t="s">
        <v>967</v>
      </c>
      <c r="N1417" t="s">
        <v>3470</v>
      </c>
      <c r="O1417" t="s">
        <v>124</v>
      </c>
      <c r="P1417" t="s">
        <v>3490</v>
      </c>
      <c r="Q1417" t="s">
        <v>593</v>
      </c>
      <c r="R1417" t="s">
        <v>3790</v>
      </c>
      <c r="S1417" t="s">
        <v>2545</v>
      </c>
      <c r="T1417">
        <v>9</v>
      </c>
      <c r="U1417">
        <v>2</v>
      </c>
      <c r="V1417" t="s">
        <v>2548</v>
      </c>
      <c r="W1417">
        <v>1</v>
      </c>
      <c r="X1417" t="s">
        <v>72</v>
      </c>
      <c r="Y1417">
        <v>1</v>
      </c>
      <c r="Z1417" t="s">
        <v>73</v>
      </c>
      <c r="AA1417">
        <v>1</v>
      </c>
      <c r="AB1417" s="2">
        <v>14</v>
      </c>
      <c r="AC1417" s="2">
        <v>4</v>
      </c>
      <c r="AD1417" s="2">
        <v>28.57</v>
      </c>
      <c r="AE1417" s="2">
        <v>40</v>
      </c>
      <c r="AF1417" s="2">
        <v>0</v>
      </c>
      <c r="AG1417" s="2">
        <v>0</v>
      </c>
      <c r="AH1417" s="2">
        <v>40</v>
      </c>
      <c r="AI1417" s="2">
        <v>0</v>
      </c>
      <c r="AJ1417" s="2">
        <v>0</v>
      </c>
      <c r="AK1417" s="2">
        <v>40</v>
      </c>
      <c r="AL1417" s="2">
        <v>0</v>
      </c>
      <c r="AM1417" s="2">
        <v>0</v>
      </c>
      <c r="AN1417" s="2">
        <v>14</v>
      </c>
      <c r="AO1417" s="2">
        <v>0</v>
      </c>
      <c r="AP1417" s="2">
        <v>0</v>
      </c>
      <c r="AQ1417" s="2">
        <v>148</v>
      </c>
      <c r="AR1417" s="2">
        <v>4</v>
      </c>
      <c r="AS1417" s="2">
        <v>2.7</v>
      </c>
      <c r="AT1417" s="2">
        <v>367000000</v>
      </c>
      <c r="AU1417" s="2">
        <v>129914993</v>
      </c>
      <c r="AV1417" s="2">
        <v>35.4</v>
      </c>
      <c r="AW1417" s="2">
        <v>405356000</v>
      </c>
      <c r="AX1417" s="2">
        <v>0</v>
      </c>
      <c r="AY1417" s="2">
        <v>0</v>
      </c>
      <c r="AZ1417" s="2">
        <v>362000000</v>
      </c>
      <c r="BA1417" s="2">
        <v>0</v>
      </c>
      <c r="BB1417" s="2">
        <v>0</v>
      </c>
      <c r="BC1417" s="2">
        <v>454343000</v>
      </c>
      <c r="BD1417" s="2">
        <v>0</v>
      </c>
      <c r="BE1417" s="2">
        <v>0</v>
      </c>
      <c r="BF1417" s="2">
        <v>1142657000</v>
      </c>
      <c r="BG1417" s="2">
        <v>0</v>
      </c>
      <c r="BH1417" s="2">
        <v>0</v>
      </c>
      <c r="BI1417" s="2">
        <v>2731356000</v>
      </c>
      <c r="BJ1417" s="2">
        <v>129914993</v>
      </c>
      <c r="BK1417" s="2">
        <v>4.76</v>
      </c>
      <c r="BL1417" s="2" t="s">
        <v>2549</v>
      </c>
      <c r="BM1417" s="3">
        <f t="shared" si="226"/>
        <v>367</v>
      </c>
      <c r="BN1417" s="3">
        <f t="shared" si="227"/>
        <v>129.91499300000001</v>
      </c>
      <c r="BO1417" s="3">
        <f t="shared" si="228"/>
        <v>405.35599999999999</v>
      </c>
      <c r="BP1417" s="3">
        <f t="shared" si="229"/>
        <v>0</v>
      </c>
      <c r="BQ1417" s="3">
        <f t="shared" si="230"/>
        <v>362</v>
      </c>
      <c r="BR1417" s="3">
        <f t="shared" si="231"/>
        <v>0</v>
      </c>
      <c r="BS1417" s="3">
        <f t="shared" si="232"/>
        <v>454.34300000000002</v>
      </c>
      <c r="BT1417" s="3">
        <f t="shared" si="233"/>
        <v>0</v>
      </c>
      <c r="BU1417" s="3">
        <f t="shared" si="234"/>
        <v>1142.6569999999999</v>
      </c>
      <c r="BV1417" s="3">
        <f t="shared" si="235"/>
        <v>0</v>
      </c>
    </row>
    <row r="1418" spans="1:74" x14ac:dyDescent="0.25">
      <c r="A1418">
        <v>16</v>
      </c>
      <c r="B1418" t="s">
        <v>60</v>
      </c>
      <c r="C1418" t="s">
        <v>61</v>
      </c>
      <c r="D1418">
        <v>2020</v>
      </c>
      <c r="E1418" t="s">
        <v>62</v>
      </c>
      <c r="F1418" t="s">
        <v>63</v>
      </c>
      <c r="G1418">
        <v>2</v>
      </c>
      <c r="H1418" t="s">
        <v>64</v>
      </c>
      <c r="I1418" t="s">
        <v>3433</v>
      </c>
      <c r="J1418" t="s">
        <v>2498</v>
      </c>
      <c r="K1418" t="s">
        <v>2499</v>
      </c>
      <c r="L1418" t="s">
        <v>3461</v>
      </c>
      <c r="M1418" t="s">
        <v>967</v>
      </c>
      <c r="N1418" t="s">
        <v>3470</v>
      </c>
      <c r="O1418" t="s">
        <v>124</v>
      </c>
      <c r="P1418" t="s">
        <v>3490</v>
      </c>
      <c r="Q1418" t="s">
        <v>593</v>
      </c>
      <c r="R1418" t="s">
        <v>3790</v>
      </c>
      <c r="S1418" t="s">
        <v>2545</v>
      </c>
      <c r="T1418">
        <v>9</v>
      </c>
      <c r="U1418">
        <v>3</v>
      </c>
      <c r="V1418" t="s">
        <v>2550</v>
      </c>
      <c r="W1418">
        <v>1</v>
      </c>
      <c r="X1418" t="s">
        <v>72</v>
      </c>
      <c r="Y1418">
        <v>1</v>
      </c>
      <c r="Z1418" t="s">
        <v>73</v>
      </c>
      <c r="AA1418">
        <v>1</v>
      </c>
      <c r="AB1418" s="2">
        <v>0</v>
      </c>
      <c r="AC1418" s="2">
        <v>0</v>
      </c>
      <c r="AD1418" s="2">
        <v>0</v>
      </c>
      <c r="AE1418" s="2">
        <v>0.33</v>
      </c>
      <c r="AF1418" s="2">
        <v>0</v>
      </c>
      <c r="AG1418" s="2">
        <v>0</v>
      </c>
      <c r="AH1418" s="2">
        <v>0.34</v>
      </c>
      <c r="AI1418" s="2">
        <v>0</v>
      </c>
      <c r="AJ1418" s="2">
        <v>0</v>
      </c>
      <c r="AK1418" s="2">
        <v>0.33</v>
      </c>
      <c r="AL1418" s="2">
        <v>0</v>
      </c>
      <c r="AM1418" s="2">
        <v>0</v>
      </c>
      <c r="AN1418" s="2">
        <v>0</v>
      </c>
      <c r="AO1418" s="2">
        <v>0</v>
      </c>
      <c r="AP1418" s="2">
        <v>0</v>
      </c>
      <c r="AQ1418" s="2">
        <v>1</v>
      </c>
      <c r="AR1418" s="2">
        <v>0</v>
      </c>
      <c r="AS1418" s="2">
        <v>0</v>
      </c>
      <c r="AT1418" s="2">
        <v>0</v>
      </c>
      <c r="AU1418" s="2">
        <v>0</v>
      </c>
      <c r="AV1418" s="2">
        <v>0</v>
      </c>
      <c r="AW1418" s="2">
        <v>56246000</v>
      </c>
      <c r="AX1418" s="2">
        <v>0</v>
      </c>
      <c r="AY1418" s="2">
        <v>0</v>
      </c>
      <c r="AZ1418" s="2">
        <v>60000000</v>
      </c>
      <c r="BA1418" s="2">
        <v>0</v>
      </c>
      <c r="BB1418" s="2">
        <v>0</v>
      </c>
      <c r="BC1418" s="2">
        <v>60000000</v>
      </c>
      <c r="BD1418" s="2">
        <v>0</v>
      </c>
      <c r="BE1418" s="2">
        <v>0</v>
      </c>
      <c r="BF1418" s="2">
        <v>0</v>
      </c>
      <c r="BG1418" s="2">
        <v>0</v>
      </c>
      <c r="BH1418" s="2">
        <v>0</v>
      </c>
      <c r="BI1418" s="2">
        <v>176246000</v>
      </c>
      <c r="BJ1418" s="2">
        <v>0</v>
      </c>
      <c r="BK1418" s="2">
        <v>0</v>
      </c>
      <c r="BL1418" s="2" t="s">
        <v>74</v>
      </c>
      <c r="BM1418" s="3">
        <f t="shared" si="226"/>
        <v>0</v>
      </c>
      <c r="BN1418" s="3">
        <f t="shared" si="227"/>
        <v>0</v>
      </c>
      <c r="BO1418" s="3">
        <f t="shared" si="228"/>
        <v>56.246000000000002</v>
      </c>
      <c r="BP1418" s="3">
        <f t="shared" si="229"/>
        <v>0</v>
      </c>
      <c r="BQ1418" s="3">
        <f t="shared" si="230"/>
        <v>60</v>
      </c>
      <c r="BR1418" s="3">
        <f t="shared" si="231"/>
        <v>0</v>
      </c>
      <c r="BS1418" s="3">
        <f t="shared" si="232"/>
        <v>60</v>
      </c>
      <c r="BT1418" s="3">
        <f t="shared" si="233"/>
        <v>0</v>
      </c>
      <c r="BU1418" s="3">
        <f t="shared" si="234"/>
        <v>0</v>
      </c>
      <c r="BV1418" s="3">
        <f t="shared" si="235"/>
        <v>0</v>
      </c>
    </row>
    <row r="1419" spans="1:74" x14ac:dyDescent="0.25">
      <c r="A1419">
        <v>16</v>
      </c>
      <c r="B1419" t="s">
        <v>60</v>
      </c>
      <c r="C1419" t="s">
        <v>61</v>
      </c>
      <c r="D1419">
        <v>2020</v>
      </c>
      <c r="E1419" t="s">
        <v>62</v>
      </c>
      <c r="F1419" t="s">
        <v>63</v>
      </c>
      <c r="G1419">
        <v>2</v>
      </c>
      <c r="H1419" t="s">
        <v>64</v>
      </c>
      <c r="I1419" t="s">
        <v>3433</v>
      </c>
      <c r="J1419" t="s">
        <v>2498</v>
      </c>
      <c r="K1419" t="s">
        <v>2499</v>
      </c>
      <c r="L1419" t="s">
        <v>3461</v>
      </c>
      <c r="M1419" t="s">
        <v>967</v>
      </c>
      <c r="N1419" t="s">
        <v>3470</v>
      </c>
      <c r="O1419" t="s">
        <v>124</v>
      </c>
      <c r="P1419" t="s">
        <v>3490</v>
      </c>
      <c r="Q1419" t="s">
        <v>593</v>
      </c>
      <c r="R1419" t="s">
        <v>3790</v>
      </c>
      <c r="S1419" t="s">
        <v>2545</v>
      </c>
      <c r="T1419">
        <v>9</v>
      </c>
      <c r="U1419">
        <v>4</v>
      </c>
      <c r="V1419" t="s">
        <v>2551</v>
      </c>
      <c r="W1419">
        <v>1</v>
      </c>
      <c r="X1419" t="s">
        <v>72</v>
      </c>
      <c r="Y1419">
        <v>1</v>
      </c>
      <c r="Z1419" t="s">
        <v>73</v>
      </c>
      <c r="AA1419">
        <v>1</v>
      </c>
      <c r="AB1419" s="2">
        <v>0</v>
      </c>
      <c r="AC1419" s="2">
        <v>0</v>
      </c>
      <c r="AD1419" s="2">
        <v>0</v>
      </c>
      <c r="AE1419" s="2">
        <v>0.3</v>
      </c>
      <c r="AF1419" s="2">
        <v>0</v>
      </c>
      <c r="AG1419" s="2">
        <v>0</v>
      </c>
      <c r="AH1419" s="2">
        <v>0.3</v>
      </c>
      <c r="AI1419" s="2">
        <v>0</v>
      </c>
      <c r="AJ1419" s="2">
        <v>0</v>
      </c>
      <c r="AK1419" s="2">
        <v>0.3</v>
      </c>
      <c r="AL1419" s="2">
        <v>0</v>
      </c>
      <c r="AM1419" s="2">
        <v>0</v>
      </c>
      <c r="AN1419" s="2">
        <v>0.1</v>
      </c>
      <c r="AO1419" s="2">
        <v>0</v>
      </c>
      <c r="AP1419" s="2">
        <v>0</v>
      </c>
      <c r="AQ1419" s="2">
        <v>1</v>
      </c>
      <c r="AR1419" s="2">
        <v>0</v>
      </c>
      <c r="AS1419" s="2">
        <v>0</v>
      </c>
      <c r="AT1419" s="2">
        <v>0</v>
      </c>
      <c r="AU1419" s="2">
        <v>0</v>
      </c>
      <c r="AV1419" s="2">
        <v>0</v>
      </c>
      <c r="AW1419" s="2">
        <v>56246000</v>
      </c>
      <c r="AX1419" s="2">
        <v>0</v>
      </c>
      <c r="AY1419" s="2">
        <v>0</v>
      </c>
      <c r="AZ1419" s="2">
        <v>60000000</v>
      </c>
      <c r="BA1419" s="2">
        <v>0</v>
      </c>
      <c r="BB1419" s="2">
        <v>0</v>
      </c>
      <c r="BC1419" s="2">
        <v>60000000</v>
      </c>
      <c r="BD1419" s="2">
        <v>0</v>
      </c>
      <c r="BE1419" s="2">
        <v>0</v>
      </c>
      <c r="BF1419" s="2">
        <v>60000000</v>
      </c>
      <c r="BG1419" s="2">
        <v>0</v>
      </c>
      <c r="BH1419" s="2">
        <v>0</v>
      </c>
      <c r="BI1419" s="2">
        <v>236246000</v>
      </c>
      <c r="BJ1419" s="2">
        <v>0</v>
      </c>
      <c r="BK1419" s="2">
        <v>0</v>
      </c>
      <c r="BL1419" s="2" t="s">
        <v>74</v>
      </c>
      <c r="BM1419" s="3">
        <f t="shared" si="226"/>
        <v>0</v>
      </c>
      <c r="BN1419" s="3">
        <f t="shared" si="227"/>
        <v>0</v>
      </c>
      <c r="BO1419" s="3">
        <f t="shared" si="228"/>
        <v>56.246000000000002</v>
      </c>
      <c r="BP1419" s="3">
        <f t="shared" si="229"/>
        <v>0</v>
      </c>
      <c r="BQ1419" s="3">
        <f t="shared" si="230"/>
        <v>60</v>
      </c>
      <c r="BR1419" s="3">
        <f t="shared" si="231"/>
        <v>0</v>
      </c>
      <c r="BS1419" s="3">
        <f t="shared" si="232"/>
        <v>60</v>
      </c>
      <c r="BT1419" s="3">
        <f t="shared" si="233"/>
        <v>0</v>
      </c>
      <c r="BU1419" s="3">
        <f t="shared" si="234"/>
        <v>60</v>
      </c>
      <c r="BV1419" s="3">
        <f t="shared" si="235"/>
        <v>0</v>
      </c>
    </row>
    <row r="1420" spans="1:74" x14ac:dyDescent="0.25">
      <c r="A1420">
        <v>16</v>
      </c>
      <c r="B1420" t="s">
        <v>60</v>
      </c>
      <c r="C1420" t="s">
        <v>61</v>
      </c>
      <c r="D1420">
        <v>2020</v>
      </c>
      <c r="E1420" t="s">
        <v>62</v>
      </c>
      <c r="F1420" t="s">
        <v>63</v>
      </c>
      <c r="G1420">
        <v>2</v>
      </c>
      <c r="H1420" t="s">
        <v>64</v>
      </c>
      <c r="I1420" t="s">
        <v>3433</v>
      </c>
      <c r="J1420" t="s">
        <v>2498</v>
      </c>
      <c r="K1420" t="s">
        <v>2499</v>
      </c>
      <c r="L1420" t="s">
        <v>3461</v>
      </c>
      <c r="M1420" t="s">
        <v>967</v>
      </c>
      <c r="N1420" t="s">
        <v>3470</v>
      </c>
      <c r="O1420" t="s">
        <v>124</v>
      </c>
      <c r="P1420" t="s">
        <v>3490</v>
      </c>
      <c r="Q1420" t="s">
        <v>593</v>
      </c>
      <c r="R1420" t="s">
        <v>3790</v>
      </c>
      <c r="S1420" t="s">
        <v>2545</v>
      </c>
      <c r="T1420">
        <v>9</v>
      </c>
      <c r="U1420">
        <v>5</v>
      </c>
      <c r="V1420" t="s">
        <v>2552</v>
      </c>
      <c r="W1420">
        <v>1</v>
      </c>
      <c r="X1420" t="s">
        <v>72</v>
      </c>
      <c r="Y1420">
        <v>1</v>
      </c>
      <c r="Z1420" t="s">
        <v>73</v>
      </c>
      <c r="AA1420">
        <v>1</v>
      </c>
      <c r="AB1420" s="2">
        <v>4</v>
      </c>
      <c r="AC1420" s="2">
        <v>5</v>
      </c>
      <c r="AD1420" s="2">
        <v>125</v>
      </c>
      <c r="AE1420" s="2">
        <v>12</v>
      </c>
      <c r="AF1420" s="2">
        <v>0</v>
      </c>
      <c r="AG1420" s="2">
        <v>0</v>
      </c>
      <c r="AH1420" s="2">
        <v>12</v>
      </c>
      <c r="AI1420" s="2">
        <v>0</v>
      </c>
      <c r="AJ1420" s="2">
        <v>0</v>
      </c>
      <c r="AK1420" s="2">
        <v>12</v>
      </c>
      <c r="AL1420" s="2">
        <v>0</v>
      </c>
      <c r="AM1420" s="2">
        <v>0</v>
      </c>
      <c r="AN1420" s="2">
        <v>5</v>
      </c>
      <c r="AO1420" s="2">
        <v>0</v>
      </c>
      <c r="AP1420" s="2">
        <v>0</v>
      </c>
      <c r="AQ1420" s="2">
        <v>45</v>
      </c>
      <c r="AR1420" s="2">
        <v>5</v>
      </c>
      <c r="AS1420" s="2">
        <v>11.11</v>
      </c>
      <c r="AT1420" s="2">
        <v>40000000</v>
      </c>
      <c r="AU1420" s="2">
        <v>19060587</v>
      </c>
      <c r="AV1420" s="2">
        <v>47.65</v>
      </c>
      <c r="AW1420" s="2">
        <v>43475000</v>
      </c>
      <c r="AX1420" s="2">
        <v>0</v>
      </c>
      <c r="AY1420" s="2">
        <v>0</v>
      </c>
      <c r="AZ1420" s="2">
        <v>118000000</v>
      </c>
      <c r="BA1420" s="2">
        <v>0</v>
      </c>
      <c r="BB1420" s="2">
        <v>0</v>
      </c>
      <c r="BC1420" s="2">
        <v>110000000</v>
      </c>
      <c r="BD1420" s="2">
        <v>0</v>
      </c>
      <c r="BE1420" s="2">
        <v>0</v>
      </c>
      <c r="BF1420" s="2">
        <v>110000000</v>
      </c>
      <c r="BG1420" s="2">
        <v>0</v>
      </c>
      <c r="BH1420" s="2">
        <v>0</v>
      </c>
      <c r="BI1420" s="2">
        <v>421475000</v>
      </c>
      <c r="BJ1420" s="2">
        <v>19060587</v>
      </c>
      <c r="BK1420" s="2">
        <v>4.5199999999999996</v>
      </c>
      <c r="BL1420" s="2" t="s">
        <v>2553</v>
      </c>
      <c r="BM1420" s="3">
        <f t="shared" si="226"/>
        <v>40</v>
      </c>
      <c r="BN1420" s="3">
        <f t="shared" si="227"/>
        <v>19.060587000000002</v>
      </c>
      <c r="BO1420" s="3">
        <f t="shared" si="228"/>
        <v>43.475000000000001</v>
      </c>
      <c r="BP1420" s="3">
        <f t="shared" si="229"/>
        <v>0</v>
      </c>
      <c r="BQ1420" s="3">
        <f t="shared" si="230"/>
        <v>118</v>
      </c>
      <c r="BR1420" s="3">
        <f t="shared" si="231"/>
        <v>0</v>
      </c>
      <c r="BS1420" s="3">
        <f t="shared" si="232"/>
        <v>110</v>
      </c>
      <c r="BT1420" s="3">
        <f t="shared" si="233"/>
        <v>0</v>
      </c>
      <c r="BU1420" s="3">
        <f t="shared" si="234"/>
        <v>110</v>
      </c>
      <c r="BV1420" s="3">
        <f t="shared" si="235"/>
        <v>0</v>
      </c>
    </row>
    <row r="1421" spans="1:74" x14ac:dyDescent="0.25">
      <c r="A1421">
        <v>16</v>
      </c>
      <c r="B1421" t="s">
        <v>60</v>
      </c>
      <c r="C1421" t="s">
        <v>61</v>
      </c>
      <c r="D1421">
        <v>2020</v>
      </c>
      <c r="E1421" t="s">
        <v>62</v>
      </c>
      <c r="F1421" t="s">
        <v>63</v>
      </c>
      <c r="G1421">
        <v>2</v>
      </c>
      <c r="H1421" t="s">
        <v>64</v>
      </c>
      <c r="I1421" t="s">
        <v>3433</v>
      </c>
      <c r="J1421" t="s">
        <v>2498</v>
      </c>
      <c r="K1421" t="s">
        <v>2499</v>
      </c>
      <c r="L1421" t="s">
        <v>3461</v>
      </c>
      <c r="M1421" t="s">
        <v>967</v>
      </c>
      <c r="N1421" t="s">
        <v>3469</v>
      </c>
      <c r="O1421" t="s">
        <v>68</v>
      </c>
      <c r="P1421" t="s">
        <v>3474</v>
      </c>
      <c r="Q1421" t="s">
        <v>69</v>
      </c>
      <c r="R1421" t="s">
        <v>3791</v>
      </c>
      <c r="S1421" t="s">
        <v>2554</v>
      </c>
      <c r="T1421">
        <v>6</v>
      </c>
      <c r="U1421">
        <v>1</v>
      </c>
      <c r="V1421" t="s">
        <v>2555</v>
      </c>
      <c r="W1421">
        <v>1</v>
      </c>
      <c r="X1421" t="s">
        <v>72</v>
      </c>
      <c r="Y1421">
        <v>1</v>
      </c>
      <c r="Z1421" t="s">
        <v>73</v>
      </c>
      <c r="AA1421">
        <v>1</v>
      </c>
      <c r="AB1421" s="2">
        <v>0</v>
      </c>
      <c r="AC1421" s="2">
        <v>0</v>
      </c>
      <c r="AD1421" s="2">
        <v>0</v>
      </c>
      <c r="AE1421" s="2">
        <v>0</v>
      </c>
      <c r="AF1421" s="2">
        <v>0</v>
      </c>
      <c r="AG1421" s="2">
        <v>0</v>
      </c>
      <c r="AH1421" s="2">
        <v>35</v>
      </c>
      <c r="AI1421" s="2">
        <v>0</v>
      </c>
      <c r="AJ1421" s="2">
        <v>0</v>
      </c>
      <c r="AK1421" s="2">
        <v>20</v>
      </c>
      <c r="AL1421" s="2">
        <v>0</v>
      </c>
      <c r="AM1421" s="2">
        <v>0</v>
      </c>
      <c r="AN1421" s="2">
        <v>20</v>
      </c>
      <c r="AO1421" s="2">
        <v>0</v>
      </c>
      <c r="AP1421" s="2">
        <v>0</v>
      </c>
      <c r="AQ1421" s="2">
        <v>75</v>
      </c>
      <c r="AR1421" s="2">
        <v>0</v>
      </c>
      <c r="AS1421" s="2">
        <v>0</v>
      </c>
      <c r="AT1421" s="2">
        <v>0</v>
      </c>
      <c r="AU1421" s="2">
        <v>0</v>
      </c>
      <c r="AV1421" s="2">
        <v>0</v>
      </c>
      <c r="AW1421" s="2">
        <v>0</v>
      </c>
      <c r="AX1421" s="2">
        <v>0</v>
      </c>
      <c r="AY1421" s="2">
        <v>0</v>
      </c>
      <c r="AZ1421" s="2">
        <v>538864497</v>
      </c>
      <c r="BA1421" s="2">
        <v>0</v>
      </c>
      <c r="BB1421" s="2">
        <v>0</v>
      </c>
      <c r="BC1421" s="2">
        <v>307864497</v>
      </c>
      <c r="BD1421" s="2">
        <v>0</v>
      </c>
      <c r="BE1421" s="2">
        <v>0</v>
      </c>
      <c r="BF1421" s="2">
        <v>307864497</v>
      </c>
      <c r="BG1421" s="2">
        <v>0</v>
      </c>
      <c r="BH1421" s="2">
        <v>0</v>
      </c>
      <c r="BI1421" s="2">
        <v>1154593491</v>
      </c>
      <c r="BJ1421" s="2">
        <v>0</v>
      </c>
      <c r="BK1421" s="2">
        <v>0</v>
      </c>
      <c r="BL1421" s="2" t="s">
        <v>74</v>
      </c>
      <c r="BM1421" s="3">
        <f t="shared" si="226"/>
        <v>0</v>
      </c>
      <c r="BN1421" s="3">
        <f t="shared" si="227"/>
        <v>0</v>
      </c>
      <c r="BO1421" s="3">
        <f t="shared" si="228"/>
        <v>0</v>
      </c>
      <c r="BP1421" s="3">
        <f t="shared" si="229"/>
        <v>0</v>
      </c>
      <c r="BQ1421" s="3">
        <f t="shared" si="230"/>
        <v>538.86449700000003</v>
      </c>
      <c r="BR1421" s="3">
        <f t="shared" si="231"/>
        <v>0</v>
      </c>
      <c r="BS1421" s="3">
        <f t="shared" si="232"/>
        <v>307.86449699999997</v>
      </c>
      <c r="BT1421" s="3">
        <f t="shared" si="233"/>
        <v>0</v>
      </c>
      <c r="BU1421" s="3">
        <f t="shared" si="234"/>
        <v>307.86449699999997</v>
      </c>
      <c r="BV1421" s="3">
        <f t="shared" si="235"/>
        <v>0</v>
      </c>
    </row>
    <row r="1422" spans="1:74" x14ac:dyDescent="0.25">
      <c r="A1422">
        <v>16</v>
      </c>
      <c r="B1422" t="s">
        <v>60</v>
      </c>
      <c r="C1422" t="s">
        <v>61</v>
      </c>
      <c r="D1422">
        <v>2020</v>
      </c>
      <c r="E1422" t="s">
        <v>62</v>
      </c>
      <c r="F1422" t="s">
        <v>63</v>
      </c>
      <c r="G1422">
        <v>2</v>
      </c>
      <c r="H1422" t="s">
        <v>64</v>
      </c>
      <c r="I1422" t="s">
        <v>3433</v>
      </c>
      <c r="J1422" t="s">
        <v>2498</v>
      </c>
      <c r="K1422" t="s">
        <v>2499</v>
      </c>
      <c r="L1422" t="s">
        <v>3461</v>
      </c>
      <c r="M1422" t="s">
        <v>967</v>
      </c>
      <c r="N1422" t="s">
        <v>3469</v>
      </c>
      <c r="O1422" t="s">
        <v>68</v>
      </c>
      <c r="P1422" t="s">
        <v>3474</v>
      </c>
      <c r="Q1422" t="s">
        <v>69</v>
      </c>
      <c r="R1422" t="s">
        <v>3791</v>
      </c>
      <c r="S1422" t="s">
        <v>2554</v>
      </c>
      <c r="T1422">
        <v>6</v>
      </c>
      <c r="U1422">
        <v>2</v>
      </c>
      <c r="V1422" t="s">
        <v>2556</v>
      </c>
      <c r="W1422">
        <v>2</v>
      </c>
      <c r="X1422" t="s">
        <v>76</v>
      </c>
      <c r="Y1422">
        <v>1</v>
      </c>
      <c r="Z1422" t="s">
        <v>73</v>
      </c>
      <c r="AA1422">
        <v>1</v>
      </c>
      <c r="AB1422" s="2">
        <v>90</v>
      </c>
      <c r="AC1422" s="2">
        <v>14</v>
      </c>
      <c r="AD1422" s="2">
        <v>15.56</v>
      </c>
      <c r="AE1422" s="2">
        <v>90</v>
      </c>
      <c r="AF1422" s="2">
        <v>0</v>
      </c>
      <c r="AG1422" s="2">
        <v>0</v>
      </c>
      <c r="AH1422" s="2">
        <v>90</v>
      </c>
      <c r="AI1422" s="2">
        <v>0</v>
      </c>
      <c r="AJ1422" s="2">
        <v>0</v>
      </c>
      <c r="AK1422" s="2">
        <v>90</v>
      </c>
      <c r="AL1422" s="2">
        <v>0</v>
      </c>
      <c r="AM1422" s="2">
        <v>0</v>
      </c>
      <c r="AN1422" s="2">
        <v>90</v>
      </c>
      <c r="AO1422" s="2">
        <v>0</v>
      </c>
      <c r="AP1422" s="2">
        <v>0</v>
      </c>
      <c r="AQ1422" s="2" t="s">
        <v>77</v>
      </c>
      <c r="AR1422" s="2" t="s">
        <v>77</v>
      </c>
      <c r="AS1422" s="2" t="s">
        <v>77</v>
      </c>
      <c r="AT1422" s="2">
        <v>101571376</v>
      </c>
      <c r="AU1422" s="2">
        <v>99587216</v>
      </c>
      <c r="AV1422" s="2">
        <v>98.05</v>
      </c>
      <c r="AW1422" s="2">
        <v>141000000</v>
      </c>
      <c r="AX1422" s="2">
        <v>0</v>
      </c>
      <c r="AY1422" s="2">
        <v>0</v>
      </c>
      <c r="AZ1422" s="2">
        <v>145000000</v>
      </c>
      <c r="BA1422" s="2">
        <v>0</v>
      </c>
      <c r="BB1422" s="2">
        <v>0</v>
      </c>
      <c r="BC1422" s="2">
        <v>140000000</v>
      </c>
      <c r="BD1422" s="2">
        <v>0</v>
      </c>
      <c r="BE1422" s="2">
        <v>0</v>
      </c>
      <c r="BF1422" s="2">
        <v>140000000</v>
      </c>
      <c r="BG1422" s="2">
        <v>0</v>
      </c>
      <c r="BH1422" s="2">
        <v>0</v>
      </c>
      <c r="BI1422" s="2">
        <v>667571376</v>
      </c>
      <c r="BJ1422" s="2">
        <v>99587216</v>
      </c>
      <c r="BK1422" s="2">
        <v>14.92</v>
      </c>
      <c r="BL1422" s="2" t="s">
        <v>2557</v>
      </c>
      <c r="BM1422" s="3">
        <f t="shared" si="226"/>
        <v>101.571376</v>
      </c>
      <c r="BN1422" s="3">
        <f t="shared" si="227"/>
        <v>99.587215999999998</v>
      </c>
      <c r="BO1422" s="3">
        <f t="shared" si="228"/>
        <v>141</v>
      </c>
      <c r="BP1422" s="3">
        <f t="shared" si="229"/>
        <v>0</v>
      </c>
      <c r="BQ1422" s="3">
        <f t="shared" si="230"/>
        <v>145</v>
      </c>
      <c r="BR1422" s="3">
        <f t="shared" si="231"/>
        <v>0</v>
      </c>
      <c r="BS1422" s="3">
        <f t="shared" si="232"/>
        <v>140</v>
      </c>
      <c r="BT1422" s="3">
        <f t="shared" si="233"/>
        <v>0</v>
      </c>
      <c r="BU1422" s="3">
        <f t="shared" si="234"/>
        <v>140</v>
      </c>
      <c r="BV1422" s="3">
        <f t="shared" si="235"/>
        <v>0</v>
      </c>
    </row>
    <row r="1423" spans="1:74" x14ac:dyDescent="0.25">
      <c r="A1423">
        <v>16</v>
      </c>
      <c r="B1423" t="s">
        <v>60</v>
      </c>
      <c r="C1423" t="s">
        <v>61</v>
      </c>
      <c r="D1423">
        <v>2020</v>
      </c>
      <c r="E1423" t="s">
        <v>62</v>
      </c>
      <c r="F1423" t="s">
        <v>63</v>
      </c>
      <c r="G1423">
        <v>2</v>
      </c>
      <c r="H1423" t="s">
        <v>64</v>
      </c>
      <c r="I1423" t="s">
        <v>3433</v>
      </c>
      <c r="J1423" t="s">
        <v>2498</v>
      </c>
      <c r="K1423" t="s">
        <v>2499</v>
      </c>
      <c r="L1423" t="s">
        <v>3461</v>
      </c>
      <c r="M1423" t="s">
        <v>967</v>
      </c>
      <c r="N1423" t="s">
        <v>3469</v>
      </c>
      <c r="O1423" t="s">
        <v>68</v>
      </c>
      <c r="P1423" t="s">
        <v>3474</v>
      </c>
      <c r="Q1423" t="s">
        <v>69</v>
      </c>
      <c r="R1423" t="s">
        <v>3791</v>
      </c>
      <c r="S1423" t="s">
        <v>2554</v>
      </c>
      <c r="T1423">
        <v>6</v>
      </c>
      <c r="U1423">
        <v>3</v>
      </c>
      <c r="V1423" t="s">
        <v>2558</v>
      </c>
      <c r="W1423">
        <v>1</v>
      </c>
      <c r="X1423" t="s">
        <v>72</v>
      </c>
      <c r="Y1423">
        <v>1</v>
      </c>
      <c r="Z1423" t="s">
        <v>73</v>
      </c>
      <c r="AA1423">
        <v>1</v>
      </c>
      <c r="AB1423" s="2">
        <v>10</v>
      </c>
      <c r="AC1423" s="2">
        <v>7</v>
      </c>
      <c r="AD1423" s="2">
        <v>70</v>
      </c>
      <c r="AE1423" s="2">
        <v>25</v>
      </c>
      <c r="AF1423" s="2">
        <v>0</v>
      </c>
      <c r="AG1423" s="2">
        <v>0</v>
      </c>
      <c r="AH1423" s="2">
        <v>30</v>
      </c>
      <c r="AI1423" s="2">
        <v>0</v>
      </c>
      <c r="AJ1423" s="2">
        <v>0</v>
      </c>
      <c r="AK1423" s="2">
        <v>20</v>
      </c>
      <c r="AL1423" s="2">
        <v>0</v>
      </c>
      <c r="AM1423" s="2">
        <v>0</v>
      </c>
      <c r="AN1423" s="2">
        <v>5</v>
      </c>
      <c r="AO1423" s="2">
        <v>0</v>
      </c>
      <c r="AP1423" s="2">
        <v>0</v>
      </c>
      <c r="AQ1423" s="2">
        <v>90</v>
      </c>
      <c r="AR1423" s="2">
        <v>7</v>
      </c>
      <c r="AS1423" s="2">
        <v>7.78</v>
      </c>
      <c r="AT1423" s="2">
        <v>79604562</v>
      </c>
      <c r="AU1423" s="2">
        <v>31131206</v>
      </c>
      <c r="AV1423" s="2">
        <v>39.11</v>
      </c>
      <c r="AW1423" s="2">
        <v>214079000</v>
      </c>
      <c r="AX1423" s="2">
        <v>0</v>
      </c>
      <c r="AY1423" s="2">
        <v>0</v>
      </c>
      <c r="AZ1423" s="2">
        <v>100000000</v>
      </c>
      <c r="BA1423" s="2">
        <v>0</v>
      </c>
      <c r="BB1423" s="2">
        <v>0</v>
      </c>
      <c r="BC1423" s="2">
        <v>100000000</v>
      </c>
      <c r="BD1423" s="2">
        <v>0</v>
      </c>
      <c r="BE1423" s="2">
        <v>0</v>
      </c>
      <c r="BF1423" s="2">
        <v>80000000</v>
      </c>
      <c r="BG1423" s="2">
        <v>0</v>
      </c>
      <c r="BH1423" s="2">
        <v>0</v>
      </c>
      <c r="BI1423" s="2">
        <v>573683562</v>
      </c>
      <c r="BJ1423" s="2">
        <v>31131206</v>
      </c>
      <c r="BK1423" s="2">
        <v>5.43</v>
      </c>
      <c r="BL1423" s="2" t="s">
        <v>2559</v>
      </c>
      <c r="BM1423" s="3">
        <f t="shared" si="226"/>
        <v>79.604562000000001</v>
      </c>
      <c r="BN1423" s="3">
        <f t="shared" si="227"/>
        <v>31.131205999999999</v>
      </c>
      <c r="BO1423" s="3">
        <f t="shared" si="228"/>
        <v>214.07900000000001</v>
      </c>
      <c r="BP1423" s="3">
        <f t="shared" si="229"/>
        <v>0</v>
      </c>
      <c r="BQ1423" s="3">
        <f t="shared" si="230"/>
        <v>100</v>
      </c>
      <c r="BR1423" s="3">
        <f t="shared" si="231"/>
        <v>0</v>
      </c>
      <c r="BS1423" s="3">
        <f t="shared" si="232"/>
        <v>100</v>
      </c>
      <c r="BT1423" s="3">
        <f t="shared" si="233"/>
        <v>0</v>
      </c>
      <c r="BU1423" s="3">
        <f t="shared" si="234"/>
        <v>80</v>
      </c>
      <c r="BV1423" s="3">
        <f t="shared" si="235"/>
        <v>0</v>
      </c>
    </row>
    <row r="1424" spans="1:74" x14ac:dyDescent="0.25">
      <c r="A1424">
        <v>16</v>
      </c>
      <c r="B1424" t="s">
        <v>60</v>
      </c>
      <c r="C1424" t="s">
        <v>61</v>
      </c>
      <c r="D1424">
        <v>2020</v>
      </c>
      <c r="E1424" t="s">
        <v>62</v>
      </c>
      <c r="F1424" t="s">
        <v>63</v>
      </c>
      <c r="G1424">
        <v>2</v>
      </c>
      <c r="H1424" t="s">
        <v>64</v>
      </c>
      <c r="I1424" t="s">
        <v>3433</v>
      </c>
      <c r="J1424" t="s">
        <v>2498</v>
      </c>
      <c r="K1424" t="s">
        <v>2499</v>
      </c>
      <c r="L1424" t="s">
        <v>3461</v>
      </c>
      <c r="M1424" t="s">
        <v>967</v>
      </c>
      <c r="N1424" t="s">
        <v>3469</v>
      </c>
      <c r="O1424" t="s">
        <v>68</v>
      </c>
      <c r="P1424" t="s">
        <v>3474</v>
      </c>
      <c r="Q1424" t="s">
        <v>69</v>
      </c>
      <c r="R1424" t="s">
        <v>3791</v>
      </c>
      <c r="S1424" t="s">
        <v>2554</v>
      </c>
      <c r="T1424">
        <v>6</v>
      </c>
      <c r="U1424">
        <v>4</v>
      </c>
      <c r="V1424" t="s">
        <v>2560</v>
      </c>
      <c r="W1424">
        <v>2</v>
      </c>
      <c r="X1424" t="s">
        <v>76</v>
      </c>
      <c r="Y1424">
        <v>1</v>
      </c>
      <c r="Z1424" t="s">
        <v>73</v>
      </c>
      <c r="AA1424">
        <v>1</v>
      </c>
      <c r="AB1424" s="2">
        <v>100</v>
      </c>
      <c r="AC1424" s="2">
        <v>66.7</v>
      </c>
      <c r="AD1424" s="2">
        <v>66.7</v>
      </c>
      <c r="AE1424" s="2">
        <v>100</v>
      </c>
      <c r="AF1424" s="2">
        <v>0</v>
      </c>
      <c r="AG1424" s="2">
        <v>0</v>
      </c>
      <c r="AH1424" s="2">
        <v>100</v>
      </c>
      <c r="AI1424" s="2">
        <v>0</v>
      </c>
      <c r="AJ1424" s="2">
        <v>0</v>
      </c>
      <c r="AK1424" s="2">
        <v>100</v>
      </c>
      <c r="AL1424" s="2">
        <v>0</v>
      </c>
      <c r="AM1424" s="2">
        <v>0</v>
      </c>
      <c r="AN1424" s="2">
        <v>100</v>
      </c>
      <c r="AO1424" s="2">
        <v>0</v>
      </c>
      <c r="AP1424" s="2">
        <v>0</v>
      </c>
      <c r="AQ1424" s="2" t="s">
        <v>77</v>
      </c>
      <c r="AR1424" s="2" t="s">
        <v>77</v>
      </c>
      <c r="AS1424" s="2" t="s">
        <v>77</v>
      </c>
      <c r="AT1424" s="2">
        <v>766032596</v>
      </c>
      <c r="AU1424" s="2">
        <v>13593374</v>
      </c>
      <c r="AV1424" s="2">
        <v>1.77</v>
      </c>
      <c r="AW1424" s="2">
        <v>97250000</v>
      </c>
      <c r="AX1424" s="2">
        <v>0</v>
      </c>
      <c r="AY1424" s="2">
        <v>0</v>
      </c>
      <c r="AZ1424" s="2">
        <v>200000000</v>
      </c>
      <c r="BA1424" s="2">
        <v>0</v>
      </c>
      <c r="BB1424" s="2">
        <v>0</v>
      </c>
      <c r="BC1424" s="2">
        <v>200000000</v>
      </c>
      <c r="BD1424" s="2">
        <v>0</v>
      </c>
      <c r="BE1424" s="2">
        <v>0</v>
      </c>
      <c r="BF1424" s="2">
        <v>130800673</v>
      </c>
      <c r="BG1424" s="2">
        <v>0</v>
      </c>
      <c r="BH1424" s="2">
        <v>0</v>
      </c>
      <c r="BI1424" s="2">
        <v>1394083269</v>
      </c>
      <c r="BJ1424" s="2">
        <v>13593374</v>
      </c>
      <c r="BK1424" s="2">
        <v>0.98</v>
      </c>
      <c r="BL1424" s="2" t="s">
        <v>2561</v>
      </c>
      <c r="BM1424" s="3">
        <f t="shared" si="226"/>
        <v>766.03259600000001</v>
      </c>
      <c r="BN1424" s="3">
        <f t="shared" si="227"/>
        <v>13.593374000000001</v>
      </c>
      <c r="BO1424" s="3">
        <f t="shared" si="228"/>
        <v>97.25</v>
      </c>
      <c r="BP1424" s="3">
        <f t="shared" si="229"/>
        <v>0</v>
      </c>
      <c r="BQ1424" s="3">
        <f t="shared" si="230"/>
        <v>200</v>
      </c>
      <c r="BR1424" s="3">
        <f t="shared" si="231"/>
        <v>0</v>
      </c>
      <c r="BS1424" s="3">
        <f t="shared" si="232"/>
        <v>200</v>
      </c>
      <c r="BT1424" s="3">
        <f t="shared" si="233"/>
        <v>0</v>
      </c>
      <c r="BU1424" s="3">
        <f t="shared" si="234"/>
        <v>130.80067299999999</v>
      </c>
      <c r="BV1424" s="3">
        <f t="shared" si="235"/>
        <v>0</v>
      </c>
    </row>
    <row r="1425" spans="1:74" x14ac:dyDescent="0.25">
      <c r="A1425">
        <v>16</v>
      </c>
      <c r="B1425" t="s">
        <v>60</v>
      </c>
      <c r="C1425" t="s">
        <v>61</v>
      </c>
      <c r="D1425">
        <v>2020</v>
      </c>
      <c r="E1425" t="s">
        <v>62</v>
      </c>
      <c r="F1425" t="s">
        <v>63</v>
      </c>
      <c r="G1425">
        <v>2</v>
      </c>
      <c r="H1425" t="s">
        <v>64</v>
      </c>
      <c r="I1425" t="s">
        <v>3433</v>
      </c>
      <c r="J1425" t="s">
        <v>2498</v>
      </c>
      <c r="K1425" t="s">
        <v>2499</v>
      </c>
      <c r="L1425" t="s">
        <v>3461</v>
      </c>
      <c r="M1425" t="s">
        <v>967</v>
      </c>
      <c r="N1425" t="s">
        <v>3469</v>
      </c>
      <c r="O1425" t="s">
        <v>68</v>
      </c>
      <c r="P1425" t="s">
        <v>3474</v>
      </c>
      <c r="Q1425" t="s">
        <v>69</v>
      </c>
      <c r="R1425" t="s">
        <v>3791</v>
      </c>
      <c r="S1425" t="s">
        <v>2554</v>
      </c>
      <c r="T1425">
        <v>6</v>
      </c>
      <c r="U1425">
        <v>5</v>
      </c>
      <c r="V1425" t="s">
        <v>2562</v>
      </c>
      <c r="W1425">
        <v>2</v>
      </c>
      <c r="X1425" t="s">
        <v>76</v>
      </c>
      <c r="Y1425">
        <v>1</v>
      </c>
      <c r="Z1425" t="s">
        <v>73</v>
      </c>
      <c r="AA1425">
        <v>1</v>
      </c>
      <c r="AB1425" s="2">
        <v>0</v>
      </c>
      <c r="AC1425" s="2">
        <v>0</v>
      </c>
      <c r="AD1425" s="2">
        <v>0</v>
      </c>
      <c r="AE1425" s="2">
        <v>0</v>
      </c>
      <c r="AF1425" s="2">
        <v>0</v>
      </c>
      <c r="AG1425" s="2">
        <v>0</v>
      </c>
      <c r="AH1425" s="2">
        <v>1</v>
      </c>
      <c r="AI1425" s="2">
        <v>0</v>
      </c>
      <c r="AJ1425" s="2">
        <v>0</v>
      </c>
      <c r="AK1425" s="2">
        <v>1</v>
      </c>
      <c r="AL1425" s="2">
        <v>0</v>
      </c>
      <c r="AM1425" s="2">
        <v>0</v>
      </c>
      <c r="AN1425" s="2">
        <v>0</v>
      </c>
      <c r="AO1425" s="2">
        <v>0</v>
      </c>
      <c r="AP1425" s="2">
        <v>0</v>
      </c>
      <c r="AQ1425" s="2" t="s">
        <v>77</v>
      </c>
      <c r="AR1425" s="2" t="s">
        <v>77</v>
      </c>
      <c r="AS1425" s="2" t="s">
        <v>77</v>
      </c>
      <c r="AT1425" s="2">
        <v>0</v>
      </c>
      <c r="AU1425" s="2">
        <v>0</v>
      </c>
      <c r="AV1425" s="2">
        <v>0</v>
      </c>
      <c r="AW1425" s="2">
        <v>0</v>
      </c>
      <c r="AX1425" s="2">
        <v>0</v>
      </c>
      <c r="AY1425" s="2">
        <v>0</v>
      </c>
      <c r="AZ1425" s="2">
        <v>460000000</v>
      </c>
      <c r="BA1425" s="2">
        <v>0</v>
      </c>
      <c r="BB1425" s="2">
        <v>0</v>
      </c>
      <c r="BC1425" s="2">
        <v>125000000</v>
      </c>
      <c r="BD1425" s="2">
        <v>0</v>
      </c>
      <c r="BE1425" s="2">
        <v>0</v>
      </c>
      <c r="BF1425" s="2">
        <v>0</v>
      </c>
      <c r="BG1425" s="2">
        <v>0</v>
      </c>
      <c r="BH1425" s="2">
        <v>0</v>
      </c>
      <c r="BI1425" s="2">
        <v>585000000</v>
      </c>
      <c r="BJ1425" s="2">
        <v>0</v>
      </c>
      <c r="BK1425" s="2">
        <v>0</v>
      </c>
      <c r="BL1425" s="2" t="s">
        <v>74</v>
      </c>
      <c r="BM1425" s="3">
        <f t="shared" si="226"/>
        <v>0</v>
      </c>
      <c r="BN1425" s="3">
        <f t="shared" si="227"/>
        <v>0</v>
      </c>
      <c r="BO1425" s="3">
        <f t="shared" si="228"/>
        <v>0</v>
      </c>
      <c r="BP1425" s="3">
        <f t="shared" si="229"/>
        <v>0</v>
      </c>
      <c r="BQ1425" s="3">
        <f t="shared" si="230"/>
        <v>460</v>
      </c>
      <c r="BR1425" s="3">
        <f t="shared" si="231"/>
        <v>0</v>
      </c>
      <c r="BS1425" s="3">
        <f t="shared" si="232"/>
        <v>125</v>
      </c>
      <c r="BT1425" s="3">
        <f t="shared" si="233"/>
        <v>0</v>
      </c>
      <c r="BU1425" s="3">
        <f t="shared" si="234"/>
        <v>0</v>
      </c>
      <c r="BV1425" s="3">
        <f t="shared" si="235"/>
        <v>0</v>
      </c>
    </row>
    <row r="1426" spans="1:74" x14ac:dyDescent="0.25">
      <c r="A1426">
        <v>16</v>
      </c>
      <c r="B1426" t="s">
        <v>60</v>
      </c>
      <c r="C1426" t="s">
        <v>61</v>
      </c>
      <c r="D1426">
        <v>2020</v>
      </c>
      <c r="E1426" t="s">
        <v>62</v>
      </c>
      <c r="F1426" t="s">
        <v>63</v>
      </c>
      <c r="G1426">
        <v>2</v>
      </c>
      <c r="H1426" t="s">
        <v>64</v>
      </c>
      <c r="I1426" t="s">
        <v>3433</v>
      </c>
      <c r="J1426" t="s">
        <v>2498</v>
      </c>
      <c r="K1426" t="s">
        <v>2499</v>
      </c>
      <c r="L1426" t="s">
        <v>3461</v>
      </c>
      <c r="M1426" t="s">
        <v>967</v>
      </c>
      <c r="N1426" t="s">
        <v>3469</v>
      </c>
      <c r="O1426" t="s">
        <v>68</v>
      </c>
      <c r="P1426" t="s">
        <v>3474</v>
      </c>
      <c r="Q1426" t="s">
        <v>69</v>
      </c>
      <c r="R1426" t="s">
        <v>3791</v>
      </c>
      <c r="S1426" t="s">
        <v>2554</v>
      </c>
      <c r="T1426">
        <v>6</v>
      </c>
      <c r="U1426">
        <v>6</v>
      </c>
      <c r="V1426" t="s">
        <v>2563</v>
      </c>
      <c r="W1426">
        <v>1</v>
      </c>
      <c r="X1426" t="s">
        <v>72</v>
      </c>
      <c r="Y1426">
        <v>1</v>
      </c>
      <c r="Z1426" t="s">
        <v>73</v>
      </c>
      <c r="AA1426">
        <v>1</v>
      </c>
      <c r="AB1426" s="2">
        <v>10</v>
      </c>
      <c r="AC1426" s="2">
        <v>4.5999999999999996</v>
      </c>
      <c r="AD1426" s="2">
        <v>46</v>
      </c>
      <c r="AE1426" s="2">
        <v>30</v>
      </c>
      <c r="AF1426" s="2">
        <v>0</v>
      </c>
      <c r="AG1426" s="2">
        <v>0</v>
      </c>
      <c r="AH1426" s="2">
        <v>30</v>
      </c>
      <c r="AI1426" s="2">
        <v>0</v>
      </c>
      <c r="AJ1426" s="2">
        <v>0</v>
      </c>
      <c r="AK1426" s="2">
        <v>20</v>
      </c>
      <c r="AL1426" s="2">
        <v>0</v>
      </c>
      <c r="AM1426" s="2">
        <v>0</v>
      </c>
      <c r="AN1426" s="2">
        <v>10</v>
      </c>
      <c r="AO1426" s="2">
        <v>0</v>
      </c>
      <c r="AP1426" s="2">
        <v>0</v>
      </c>
      <c r="AQ1426" s="2">
        <v>100</v>
      </c>
      <c r="AR1426" s="2">
        <v>4.5999999999999996</v>
      </c>
      <c r="AS1426" s="2">
        <v>4.5999999999999996</v>
      </c>
      <c r="AT1426" s="2">
        <v>441224854</v>
      </c>
      <c r="AU1426" s="2">
        <v>295641425</v>
      </c>
      <c r="AV1426" s="2">
        <v>67.010000000000005</v>
      </c>
      <c r="AW1426" s="2">
        <v>1480171000</v>
      </c>
      <c r="AX1426" s="2">
        <v>0</v>
      </c>
      <c r="AY1426" s="2">
        <v>0</v>
      </c>
      <c r="AZ1426" s="2">
        <v>770391539</v>
      </c>
      <c r="BA1426" s="2">
        <v>0</v>
      </c>
      <c r="BB1426" s="2">
        <v>0</v>
      </c>
      <c r="BC1426" s="2">
        <v>961207200</v>
      </c>
      <c r="BD1426" s="2">
        <v>0</v>
      </c>
      <c r="BE1426" s="2">
        <v>0</v>
      </c>
      <c r="BF1426" s="2">
        <v>585000000</v>
      </c>
      <c r="BG1426" s="2">
        <v>0</v>
      </c>
      <c r="BH1426" s="2">
        <v>0</v>
      </c>
      <c r="BI1426" s="2">
        <v>4237994593</v>
      </c>
      <c r="BJ1426" s="2">
        <v>295641425</v>
      </c>
      <c r="BK1426" s="2">
        <v>6.98</v>
      </c>
      <c r="BL1426" s="2" t="s">
        <v>2564</v>
      </c>
      <c r="BM1426" s="3">
        <f t="shared" si="226"/>
        <v>441.22485399999999</v>
      </c>
      <c r="BN1426" s="3">
        <f t="shared" si="227"/>
        <v>295.64142500000003</v>
      </c>
      <c r="BO1426" s="3">
        <f t="shared" si="228"/>
        <v>1480.171</v>
      </c>
      <c r="BP1426" s="3">
        <f t="shared" si="229"/>
        <v>0</v>
      </c>
      <c r="BQ1426" s="3">
        <f t="shared" si="230"/>
        <v>770.39153899999997</v>
      </c>
      <c r="BR1426" s="3">
        <f t="shared" si="231"/>
        <v>0</v>
      </c>
      <c r="BS1426" s="3">
        <f t="shared" si="232"/>
        <v>961.20719999999994</v>
      </c>
      <c r="BT1426" s="3">
        <f t="shared" si="233"/>
        <v>0</v>
      </c>
      <c r="BU1426" s="3">
        <f t="shared" si="234"/>
        <v>585</v>
      </c>
      <c r="BV1426" s="3">
        <f t="shared" si="235"/>
        <v>0</v>
      </c>
    </row>
    <row r="1427" spans="1:74" x14ac:dyDescent="0.25">
      <c r="A1427">
        <v>16</v>
      </c>
      <c r="B1427" t="s">
        <v>60</v>
      </c>
      <c r="C1427" t="s">
        <v>61</v>
      </c>
      <c r="D1427">
        <v>2020</v>
      </c>
      <c r="E1427" t="s">
        <v>62</v>
      </c>
      <c r="F1427" t="s">
        <v>63</v>
      </c>
      <c r="G1427">
        <v>2</v>
      </c>
      <c r="H1427" t="s">
        <v>64</v>
      </c>
      <c r="I1427" t="s">
        <v>3433</v>
      </c>
      <c r="J1427" t="s">
        <v>2498</v>
      </c>
      <c r="K1427" t="s">
        <v>2499</v>
      </c>
      <c r="L1427" t="s">
        <v>3461</v>
      </c>
      <c r="M1427" t="s">
        <v>967</v>
      </c>
      <c r="N1427" t="s">
        <v>3469</v>
      </c>
      <c r="O1427" t="s">
        <v>68</v>
      </c>
      <c r="P1427" t="s">
        <v>3474</v>
      </c>
      <c r="Q1427" t="s">
        <v>69</v>
      </c>
      <c r="R1427" t="s">
        <v>3791</v>
      </c>
      <c r="S1427" t="s">
        <v>2554</v>
      </c>
      <c r="T1427">
        <v>6</v>
      </c>
      <c r="U1427">
        <v>7</v>
      </c>
      <c r="V1427" t="s">
        <v>2565</v>
      </c>
      <c r="W1427">
        <v>1</v>
      </c>
      <c r="X1427" t="s">
        <v>72</v>
      </c>
      <c r="Y1427">
        <v>1</v>
      </c>
      <c r="Z1427" t="s">
        <v>73</v>
      </c>
      <c r="AA1427">
        <v>1</v>
      </c>
      <c r="AB1427" s="2">
        <v>10</v>
      </c>
      <c r="AC1427" s="2">
        <v>5</v>
      </c>
      <c r="AD1427" s="2">
        <v>50</v>
      </c>
      <c r="AE1427" s="2">
        <v>25</v>
      </c>
      <c r="AF1427" s="2">
        <v>0</v>
      </c>
      <c r="AG1427" s="2">
        <v>0</v>
      </c>
      <c r="AH1427" s="2">
        <v>25</v>
      </c>
      <c r="AI1427" s="2">
        <v>0</v>
      </c>
      <c r="AJ1427" s="2">
        <v>0</v>
      </c>
      <c r="AK1427" s="2">
        <v>30</v>
      </c>
      <c r="AL1427" s="2">
        <v>0</v>
      </c>
      <c r="AM1427" s="2">
        <v>0</v>
      </c>
      <c r="AN1427" s="2">
        <v>10</v>
      </c>
      <c r="AO1427" s="2">
        <v>0</v>
      </c>
      <c r="AP1427" s="2">
        <v>0</v>
      </c>
      <c r="AQ1427" s="2">
        <v>100</v>
      </c>
      <c r="AR1427" s="2">
        <v>5</v>
      </c>
      <c r="AS1427" s="2">
        <v>5</v>
      </c>
      <c r="AT1427" s="2">
        <v>18365939</v>
      </c>
      <c r="AU1427" s="2">
        <v>4730800</v>
      </c>
      <c r="AV1427" s="2">
        <v>25.75</v>
      </c>
      <c r="AW1427" s="2">
        <v>67500000</v>
      </c>
      <c r="AX1427" s="2">
        <v>0</v>
      </c>
      <c r="AY1427" s="2">
        <v>0</v>
      </c>
      <c r="AZ1427" s="2">
        <v>74608461</v>
      </c>
      <c r="BA1427" s="2">
        <v>0</v>
      </c>
      <c r="BB1427" s="2">
        <v>0</v>
      </c>
      <c r="BC1427" s="2">
        <v>76792800</v>
      </c>
      <c r="BD1427" s="2">
        <v>0</v>
      </c>
      <c r="BE1427" s="2">
        <v>0</v>
      </c>
      <c r="BF1427" s="2">
        <v>35000000</v>
      </c>
      <c r="BG1427" s="2">
        <v>0</v>
      </c>
      <c r="BH1427" s="2">
        <v>0</v>
      </c>
      <c r="BI1427" s="2">
        <v>272267200</v>
      </c>
      <c r="BJ1427" s="2">
        <v>4730800</v>
      </c>
      <c r="BK1427" s="2">
        <v>1.74</v>
      </c>
      <c r="BL1427" s="2" t="s">
        <v>2566</v>
      </c>
      <c r="BM1427" s="3">
        <f t="shared" si="226"/>
        <v>18.365939000000001</v>
      </c>
      <c r="BN1427" s="3">
        <f t="shared" si="227"/>
        <v>4.7308000000000003</v>
      </c>
      <c r="BO1427" s="3">
        <f t="shared" si="228"/>
        <v>67.5</v>
      </c>
      <c r="BP1427" s="3">
        <f t="shared" si="229"/>
        <v>0</v>
      </c>
      <c r="BQ1427" s="3">
        <f t="shared" si="230"/>
        <v>74.608461000000005</v>
      </c>
      <c r="BR1427" s="3">
        <f t="shared" si="231"/>
        <v>0</v>
      </c>
      <c r="BS1427" s="3">
        <f t="shared" si="232"/>
        <v>76.7928</v>
      </c>
      <c r="BT1427" s="3">
        <f t="shared" si="233"/>
        <v>0</v>
      </c>
      <c r="BU1427" s="3">
        <f t="shared" si="234"/>
        <v>35</v>
      </c>
      <c r="BV1427" s="3">
        <f t="shared" si="235"/>
        <v>0</v>
      </c>
    </row>
    <row r="1428" spans="1:74" x14ac:dyDescent="0.25">
      <c r="A1428">
        <v>16</v>
      </c>
      <c r="B1428" t="s">
        <v>60</v>
      </c>
      <c r="C1428" t="s">
        <v>61</v>
      </c>
      <c r="D1428">
        <v>2020</v>
      </c>
      <c r="E1428" t="s">
        <v>62</v>
      </c>
      <c r="F1428" t="s">
        <v>63</v>
      </c>
      <c r="G1428">
        <v>2</v>
      </c>
      <c r="H1428" t="s">
        <v>64</v>
      </c>
      <c r="I1428" t="s">
        <v>3433</v>
      </c>
      <c r="J1428" t="s">
        <v>2498</v>
      </c>
      <c r="K1428" t="s">
        <v>2499</v>
      </c>
      <c r="L1428" t="s">
        <v>3461</v>
      </c>
      <c r="M1428" t="s">
        <v>967</v>
      </c>
      <c r="N1428" t="s">
        <v>3469</v>
      </c>
      <c r="O1428" t="s">
        <v>68</v>
      </c>
      <c r="P1428" t="s">
        <v>3474</v>
      </c>
      <c r="Q1428" t="s">
        <v>69</v>
      </c>
      <c r="R1428" t="s">
        <v>3791</v>
      </c>
      <c r="S1428" t="s">
        <v>2554</v>
      </c>
      <c r="T1428">
        <v>6</v>
      </c>
      <c r="U1428">
        <v>8</v>
      </c>
      <c r="V1428" t="s">
        <v>2567</v>
      </c>
      <c r="W1428">
        <v>1</v>
      </c>
      <c r="X1428" t="s">
        <v>72</v>
      </c>
      <c r="Y1428">
        <v>1</v>
      </c>
      <c r="Z1428" t="s">
        <v>73</v>
      </c>
      <c r="AA1428">
        <v>1</v>
      </c>
      <c r="AB1428" s="2">
        <v>2</v>
      </c>
      <c r="AC1428" s="2">
        <v>0</v>
      </c>
      <c r="AD1428" s="2">
        <v>0</v>
      </c>
      <c r="AE1428" s="2">
        <v>84</v>
      </c>
      <c r="AF1428" s="2">
        <v>0</v>
      </c>
      <c r="AG1428" s="2">
        <v>0</v>
      </c>
      <c r="AH1428" s="2">
        <v>84</v>
      </c>
      <c r="AI1428" s="2">
        <v>0</v>
      </c>
      <c r="AJ1428" s="2">
        <v>0</v>
      </c>
      <c r="AK1428" s="2">
        <v>84</v>
      </c>
      <c r="AL1428" s="2">
        <v>0</v>
      </c>
      <c r="AM1428" s="2">
        <v>0</v>
      </c>
      <c r="AN1428" s="2">
        <v>2</v>
      </c>
      <c r="AO1428" s="2">
        <v>0</v>
      </c>
      <c r="AP1428" s="2">
        <v>0</v>
      </c>
      <c r="AQ1428" s="2">
        <v>256</v>
      </c>
      <c r="AR1428" s="2">
        <v>0</v>
      </c>
      <c r="AS1428" s="2">
        <v>0</v>
      </c>
      <c r="AT1428" s="2">
        <v>415000000</v>
      </c>
      <c r="AU1428" s="2">
        <v>399156053</v>
      </c>
      <c r="AV1428" s="2">
        <v>96.18</v>
      </c>
      <c r="AW1428" s="2">
        <v>450000000</v>
      </c>
      <c r="AX1428" s="2">
        <v>0</v>
      </c>
      <c r="AY1428" s="2">
        <v>0</v>
      </c>
      <c r="AZ1428" s="2">
        <v>450000000</v>
      </c>
      <c r="BA1428" s="2">
        <v>0</v>
      </c>
      <c r="BB1428" s="2">
        <v>0</v>
      </c>
      <c r="BC1428" s="2">
        <v>450000000</v>
      </c>
      <c r="BD1428" s="2">
        <v>0</v>
      </c>
      <c r="BE1428" s="2">
        <v>0</v>
      </c>
      <c r="BF1428" s="2">
        <v>220000000</v>
      </c>
      <c r="BG1428" s="2">
        <v>0</v>
      </c>
      <c r="BH1428" s="2">
        <v>0</v>
      </c>
      <c r="BI1428" s="2">
        <v>1985000000</v>
      </c>
      <c r="BJ1428" s="2">
        <v>399156053</v>
      </c>
      <c r="BK1428" s="2">
        <v>20.11</v>
      </c>
      <c r="BL1428" s="2" t="s">
        <v>2568</v>
      </c>
      <c r="BM1428" s="3">
        <f t="shared" si="226"/>
        <v>415</v>
      </c>
      <c r="BN1428" s="3">
        <f t="shared" si="227"/>
        <v>399.15605299999999</v>
      </c>
      <c r="BO1428" s="3">
        <f t="shared" si="228"/>
        <v>450</v>
      </c>
      <c r="BP1428" s="3">
        <f t="shared" si="229"/>
        <v>0</v>
      </c>
      <c r="BQ1428" s="3">
        <f t="shared" si="230"/>
        <v>450</v>
      </c>
      <c r="BR1428" s="3">
        <f t="shared" si="231"/>
        <v>0</v>
      </c>
      <c r="BS1428" s="3">
        <f t="shared" si="232"/>
        <v>450</v>
      </c>
      <c r="BT1428" s="3">
        <f t="shared" si="233"/>
        <v>0</v>
      </c>
      <c r="BU1428" s="3">
        <f t="shared" si="234"/>
        <v>220</v>
      </c>
      <c r="BV1428" s="3">
        <f t="shared" si="235"/>
        <v>0</v>
      </c>
    </row>
    <row r="1429" spans="1:74" x14ac:dyDescent="0.25">
      <c r="A1429">
        <v>16</v>
      </c>
      <c r="B1429" t="s">
        <v>60</v>
      </c>
      <c r="C1429" t="s">
        <v>61</v>
      </c>
      <c r="D1429">
        <v>2020</v>
      </c>
      <c r="E1429" t="s">
        <v>62</v>
      </c>
      <c r="F1429" t="s">
        <v>63</v>
      </c>
      <c r="G1429">
        <v>2</v>
      </c>
      <c r="H1429" t="s">
        <v>64</v>
      </c>
      <c r="I1429" t="s">
        <v>3434</v>
      </c>
      <c r="J1429" t="s">
        <v>2569</v>
      </c>
      <c r="K1429" t="s">
        <v>2570</v>
      </c>
      <c r="L1429" t="s">
        <v>3461</v>
      </c>
      <c r="M1429" t="s">
        <v>967</v>
      </c>
      <c r="N1429" t="s">
        <v>3471</v>
      </c>
      <c r="O1429" t="s">
        <v>245</v>
      </c>
      <c r="P1429" t="s">
        <v>3486</v>
      </c>
      <c r="Q1429" t="s">
        <v>496</v>
      </c>
      <c r="R1429" t="s">
        <v>3792</v>
      </c>
      <c r="S1429" t="s">
        <v>2571</v>
      </c>
      <c r="T1429">
        <v>42</v>
      </c>
      <c r="U1429">
        <v>2</v>
      </c>
      <c r="V1429" t="s">
        <v>2572</v>
      </c>
      <c r="W1429">
        <v>1</v>
      </c>
      <c r="X1429" t="s">
        <v>72</v>
      </c>
      <c r="Y1429">
        <v>1</v>
      </c>
      <c r="Z1429" t="s">
        <v>73</v>
      </c>
      <c r="AA1429">
        <v>1</v>
      </c>
      <c r="AB1429" s="2">
        <v>25876</v>
      </c>
      <c r="AC1429" s="2">
        <v>27921</v>
      </c>
      <c r="AD1429" s="2">
        <v>107.9</v>
      </c>
      <c r="AE1429" s="2">
        <v>24562</v>
      </c>
      <c r="AF1429" s="2">
        <v>0</v>
      </c>
      <c r="AG1429" s="2">
        <v>0</v>
      </c>
      <c r="AH1429" s="2">
        <v>11787</v>
      </c>
      <c r="AI1429" s="2">
        <v>0</v>
      </c>
      <c r="AJ1429" s="2">
        <v>0</v>
      </c>
      <c r="AK1429" s="2">
        <v>11737</v>
      </c>
      <c r="AL1429" s="2">
        <v>0</v>
      </c>
      <c r="AM1429" s="2">
        <v>0</v>
      </c>
      <c r="AN1429" s="2">
        <v>10869</v>
      </c>
      <c r="AO1429" s="2">
        <v>0</v>
      </c>
      <c r="AP1429" s="2">
        <v>0</v>
      </c>
      <c r="AQ1429" s="2">
        <v>84831</v>
      </c>
      <c r="AR1429" s="2">
        <v>27921</v>
      </c>
      <c r="AS1429" s="2">
        <v>32.909999999999997</v>
      </c>
      <c r="AT1429" s="2">
        <v>12511899856</v>
      </c>
      <c r="AU1429" s="2">
        <v>9035764093</v>
      </c>
      <c r="AV1429" s="2">
        <v>72.22</v>
      </c>
      <c r="AW1429" s="2">
        <v>15619707000</v>
      </c>
      <c r="AX1429" s="2">
        <v>0</v>
      </c>
      <c r="AY1429" s="2">
        <v>0</v>
      </c>
      <c r="AZ1429" s="2">
        <v>13776280349</v>
      </c>
      <c r="BA1429" s="2">
        <v>0</v>
      </c>
      <c r="BB1429" s="2">
        <v>0</v>
      </c>
      <c r="BC1429" s="2">
        <v>10432073024</v>
      </c>
      <c r="BD1429" s="2">
        <v>0</v>
      </c>
      <c r="BE1429" s="2">
        <v>0</v>
      </c>
      <c r="BF1429" s="2">
        <v>12488209348</v>
      </c>
      <c r="BG1429" s="2">
        <v>0</v>
      </c>
      <c r="BH1429" s="2">
        <v>0</v>
      </c>
      <c r="BI1429" s="2">
        <v>64828169577</v>
      </c>
      <c r="BJ1429" s="2">
        <v>9035764093</v>
      </c>
      <c r="BK1429" s="2">
        <v>13.94</v>
      </c>
      <c r="BL1429" s="2" t="s">
        <v>2573</v>
      </c>
      <c r="BM1429" s="3">
        <f t="shared" si="226"/>
        <v>12511.899856</v>
      </c>
      <c r="BN1429" s="3">
        <f t="shared" si="227"/>
        <v>9035.7640929999998</v>
      </c>
      <c r="BO1429" s="3">
        <f t="shared" si="228"/>
        <v>15619.707</v>
      </c>
      <c r="BP1429" s="3">
        <f t="shared" si="229"/>
        <v>0</v>
      </c>
      <c r="BQ1429" s="3">
        <f t="shared" si="230"/>
        <v>13776.280349000001</v>
      </c>
      <c r="BR1429" s="3">
        <f t="shared" si="231"/>
        <v>0</v>
      </c>
      <c r="BS1429" s="3">
        <f t="shared" si="232"/>
        <v>10432.073023999999</v>
      </c>
      <c r="BT1429" s="3">
        <f t="shared" si="233"/>
        <v>0</v>
      </c>
      <c r="BU1429" s="3">
        <f t="shared" si="234"/>
        <v>12488.209348</v>
      </c>
      <c r="BV1429" s="3">
        <f t="shared" si="235"/>
        <v>0</v>
      </c>
    </row>
    <row r="1430" spans="1:74" x14ac:dyDescent="0.25">
      <c r="A1430">
        <v>16</v>
      </c>
      <c r="B1430" t="s">
        <v>60</v>
      </c>
      <c r="C1430" t="s">
        <v>61</v>
      </c>
      <c r="D1430">
        <v>2020</v>
      </c>
      <c r="E1430" t="s">
        <v>62</v>
      </c>
      <c r="F1430" t="s">
        <v>63</v>
      </c>
      <c r="G1430">
        <v>2</v>
      </c>
      <c r="H1430" t="s">
        <v>64</v>
      </c>
      <c r="I1430" t="s">
        <v>3434</v>
      </c>
      <c r="J1430" t="s">
        <v>2569</v>
      </c>
      <c r="K1430" t="s">
        <v>2570</v>
      </c>
      <c r="L1430" t="s">
        <v>3461</v>
      </c>
      <c r="M1430" t="s">
        <v>967</v>
      </c>
      <c r="N1430" t="s">
        <v>3471</v>
      </c>
      <c r="O1430" t="s">
        <v>245</v>
      </c>
      <c r="P1430" t="s">
        <v>3486</v>
      </c>
      <c r="Q1430" t="s">
        <v>496</v>
      </c>
      <c r="R1430" t="s">
        <v>3792</v>
      </c>
      <c r="S1430" t="s">
        <v>2571</v>
      </c>
      <c r="T1430">
        <v>42</v>
      </c>
      <c r="U1430">
        <v>3</v>
      </c>
      <c r="V1430" t="s">
        <v>2574</v>
      </c>
      <c r="W1430">
        <v>1</v>
      </c>
      <c r="X1430" t="s">
        <v>72</v>
      </c>
      <c r="Y1430">
        <v>1</v>
      </c>
      <c r="Z1430" t="s">
        <v>73</v>
      </c>
      <c r="AA1430">
        <v>1</v>
      </c>
      <c r="AB1430" s="2">
        <v>364</v>
      </c>
      <c r="AC1430" s="2">
        <v>379</v>
      </c>
      <c r="AD1430" s="2">
        <v>104.12</v>
      </c>
      <c r="AE1430" s="2">
        <v>208</v>
      </c>
      <c r="AF1430" s="2">
        <v>0</v>
      </c>
      <c r="AG1430" s="2">
        <v>0</v>
      </c>
      <c r="AH1430" s="2">
        <v>229</v>
      </c>
      <c r="AI1430" s="2">
        <v>0</v>
      </c>
      <c r="AJ1430" s="2">
        <v>0</v>
      </c>
      <c r="AK1430" s="2">
        <v>235</v>
      </c>
      <c r="AL1430" s="2">
        <v>0</v>
      </c>
      <c r="AM1430" s="2">
        <v>0</v>
      </c>
      <c r="AN1430" s="2">
        <v>228</v>
      </c>
      <c r="AO1430" s="2">
        <v>0</v>
      </c>
      <c r="AP1430" s="2">
        <v>0</v>
      </c>
      <c r="AQ1430" s="2">
        <v>1264</v>
      </c>
      <c r="AR1430" s="2">
        <v>379</v>
      </c>
      <c r="AS1430" s="2">
        <v>29.98</v>
      </c>
      <c r="AT1430" s="2">
        <v>25000000</v>
      </c>
      <c r="AU1430" s="2">
        <v>0</v>
      </c>
      <c r="AV1430" s="2">
        <v>0</v>
      </c>
      <c r="AW1430" s="2">
        <v>106383000</v>
      </c>
      <c r="AX1430" s="2">
        <v>0</v>
      </c>
      <c r="AY1430" s="2">
        <v>0</v>
      </c>
      <c r="AZ1430" s="2">
        <v>27526356</v>
      </c>
      <c r="BA1430" s="2">
        <v>0</v>
      </c>
      <c r="BB1430" s="2">
        <v>0</v>
      </c>
      <c r="BC1430" s="2">
        <v>20844303</v>
      </c>
      <c r="BD1430" s="2">
        <v>0</v>
      </c>
      <c r="BE1430" s="2">
        <v>0</v>
      </c>
      <c r="BF1430" s="2">
        <v>24952664</v>
      </c>
      <c r="BG1430" s="2">
        <v>0</v>
      </c>
      <c r="BH1430" s="2">
        <v>0</v>
      </c>
      <c r="BI1430" s="2">
        <v>204706323</v>
      </c>
      <c r="BJ1430" s="2">
        <v>0</v>
      </c>
      <c r="BK1430" s="2">
        <v>0</v>
      </c>
      <c r="BL1430" s="2" t="s">
        <v>2575</v>
      </c>
      <c r="BM1430" s="3">
        <f t="shared" si="226"/>
        <v>25</v>
      </c>
      <c r="BN1430" s="3">
        <f t="shared" si="227"/>
        <v>0</v>
      </c>
      <c r="BO1430" s="3">
        <f t="shared" si="228"/>
        <v>106.383</v>
      </c>
      <c r="BP1430" s="3">
        <f t="shared" si="229"/>
        <v>0</v>
      </c>
      <c r="BQ1430" s="3">
        <f t="shared" si="230"/>
        <v>27.526356</v>
      </c>
      <c r="BR1430" s="3">
        <f t="shared" si="231"/>
        <v>0</v>
      </c>
      <c r="BS1430" s="3">
        <f t="shared" si="232"/>
        <v>20.844303</v>
      </c>
      <c r="BT1430" s="3">
        <f t="shared" si="233"/>
        <v>0</v>
      </c>
      <c r="BU1430" s="3">
        <f t="shared" si="234"/>
        <v>24.952663999999999</v>
      </c>
      <c r="BV1430" s="3">
        <f t="shared" si="235"/>
        <v>0</v>
      </c>
    </row>
    <row r="1431" spans="1:74" x14ac:dyDescent="0.25">
      <c r="A1431">
        <v>16</v>
      </c>
      <c r="B1431" t="s">
        <v>60</v>
      </c>
      <c r="C1431" t="s">
        <v>61</v>
      </c>
      <c r="D1431">
        <v>2020</v>
      </c>
      <c r="E1431" t="s">
        <v>62</v>
      </c>
      <c r="F1431" t="s">
        <v>63</v>
      </c>
      <c r="G1431">
        <v>2</v>
      </c>
      <c r="H1431" t="s">
        <v>64</v>
      </c>
      <c r="I1431" t="s">
        <v>3434</v>
      </c>
      <c r="J1431" t="s">
        <v>2569</v>
      </c>
      <c r="K1431" t="s">
        <v>2570</v>
      </c>
      <c r="L1431" t="s">
        <v>3461</v>
      </c>
      <c r="M1431" t="s">
        <v>967</v>
      </c>
      <c r="N1431" t="s">
        <v>3471</v>
      </c>
      <c r="O1431" t="s">
        <v>245</v>
      </c>
      <c r="P1431" t="s">
        <v>3486</v>
      </c>
      <c r="Q1431" t="s">
        <v>496</v>
      </c>
      <c r="R1431" t="s">
        <v>3792</v>
      </c>
      <c r="S1431" t="s">
        <v>2571</v>
      </c>
      <c r="T1431">
        <v>42</v>
      </c>
      <c r="U1431">
        <v>4</v>
      </c>
      <c r="V1431" t="s">
        <v>2576</v>
      </c>
      <c r="W1431">
        <v>1</v>
      </c>
      <c r="X1431" t="s">
        <v>72</v>
      </c>
      <c r="Y1431">
        <v>1</v>
      </c>
      <c r="Z1431" t="s">
        <v>73</v>
      </c>
      <c r="AA1431">
        <v>1</v>
      </c>
      <c r="AB1431" s="2">
        <v>1</v>
      </c>
      <c r="AC1431" s="2">
        <v>0</v>
      </c>
      <c r="AD1431" s="2">
        <v>0</v>
      </c>
      <c r="AE1431" s="2">
        <v>2</v>
      </c>
      <c r="AF1431" s="2">
        <v>0</v>
      </c>
      <c r="AG1431" s="2">
        <v>0</v>
      </c>
      <c r="AH1431" s="2">
        <v>2</v>
      </c>
      <c r="AI1431" s="2">
        <v>0</v>
      </c>
      <c r="AJ1431" s="2">
        <v>0</v>
      </c>
      <c r="AK1431" s="2">
        <v>1</v>
      </c>
      <c r="AL1431" s="2">
        <v>0</v>
      </c>
      <c r="AM1431" s="2">
        <v>0</v>
      </c>
      <c r="AN1431" s="2">
        <v>1</v>
      </c>
      <c r="AO1431" s="2">
        <v>0</v>
      </c>
      <c r="AP1431" s="2">
        <v>0</v>
      </c>
      <c r="AQ1431" s="2">
        <v>7</v>
      </c>
      <c r="AR1431" s="2">
        <v>0</v>
      </c>
      <c r="AS1431" s="2">
        <v>0</v>
      </c>
      <c r="AT1431" s="2">
        <v>50000000</v>
      </c>
      <c r="AU1431" s="2">
        <v>50000000</v>
      </c>
      <c r="AV1431" s="2">
        <v>100</v>
      </c>
      <c r="AW1431" s="2">
        <v>54828000</v>
      </c>
      <c r="AX1431" s="2">
        <v>0</v>
      </c>
      <c r="AY1431" s="2">
        <v>0</v>
      </c>
      <c r="AZ1431" s="2">
        <v>55052712</v>
      </c>
      <c r="BA1431" s="2">
        <v>0</v>
      </c>
      <c r="BB1431" s="2">
        <v>0</v>
      </c>
      <c r="BC1431" s="2">
        <v>41688605</v>
      </c>
      <c r="BD1431" s="2">
        <v>0</v>
      </c>
      <c r="BE1431" s="2">
        <v>0</v>
      </c>
      <c r="BF1431" s="2">
        <v>49905328</v>
      </c>
      <c r="BG1431" s="2">
        <v>0</v>
      </c>
      <c r="BH1431" s="2">
        <v>0</v>
      </c>
      <c r="BI1431" s="2">
        <v>251474645</v>
      </c>
      <c r="BJ1431" s="2">
        <v>50000000</v>
      </c>
      <c r="BK1431" s="2">
        <v>19.88</v>
      </c>
      <c r="BL1431" s="2" t="s">
        <v>2577</v>
      </c>
      <c r="BM1431" s="3">
        <f t="shared" si="226"/>
        <v>50</v>
      </c>
      <c r="BN1431" s="3">
        <f t="shared" si="227"/>
        <v>50</v>
      </c>
      <c r="BO1431" s="3">
        <f t="shared" si="228"/>
        <v>54.828000000000003</v>
      </c>
      <c r="BP1431" s="3">
        <f t="shared" si="229"/>
        <v>0</v>
      </c>
      <c r="BQ1431" s="3">
        <f t="shared" si="230"/>
        <v>55.052712</v>
      </c>
      <c r="BR1431" s="3">
        <f t="shared" si="231"/>
        <v>0</v>
      </c>
      <c r="BS1431" s="3">
        <f t="shared" si="232"/>
        <v>41.688605000000003</v>
      </c>
      <c r="BT1431" s="3">
        <f t="shared" si="233"/>
        <v>0</v>
      </c>
      <c r="BU1431" s="3">
        <f t="shared" si="234"/>
        <v>49.905327999999997</v>
      </c>
      <c r="BV1431" s="3">
        <f t="shared" si="235"/>
        <v>0</v>
      </c>
    </row>
    <row r="1432" spans="1:74" x14ac:dyDescent="0.25">
      <c r="A1432">
        <v>16</v>
      </c>
      <c r="B1432" t="s">
        <v>60</v>
      </c>
      <c r="C1432" t="s">
        <v>61</v>
      </c>
      <c r="D1432">
        <v>2020</v>
      </c>
      <c r="E1432" t="s">
        <v>62</v>
      </c>
      <c r="F1432" t="s">
        <v>63</v>
      </c>
      <c r="G1432">
        <v>2</v>
      </c>
      <c r="H1432" t="s">
        <v>64</v>
      </c>
      <c r="I1432" t="s">
        <v>3434</v>
      </c>
      <c r="J1432" t="s">
        <v>2569</v>
      </c>
      <c r="K1432" t="s">
        <v>2570</v>
      </c>
      <c r="L1432" t="s">
        <v>3461</v>
      </c>
      <c r="M1432" t="s">
        <v>967</v>
      </c>
      <c r="N1432" t="s">
        <v>3471</v>
      </c>
      <c r="O1432" t="s">
        <v>245</v>
      </c>
      <c r="P1432" t="s">
        <v>3486</v>
      </c>
      <c r="Q1432" t="s">
        <v>496</v>
      </c>
      <c r="R1432" t="s">
        <v>3792</v>
      </c>
      <c r="S1432" t="s">
        <v>2571</v>
      </c>
      <c r="T1432">
        <v>42</v>
      </c>
      <c r="U1432">
        <v>5</v>
      </c>
      <c r="V1432" t="s">
        <v>2578</v>
      </c>
      <c r="W1432">
        <v>1</v>
      </c>
      <c r="X1432" t="s">
        <v>72</v>
      </c>
      <c r="Y1432">
        <v>1</v>
      </c>
      <c r="Z1432" t="s">
        <v>73</v>
      </c>
      <c r="AA1432">
        <v>1</v>
      </c>
      <c r="AB1432" s="2">
        <v>210</v>
      </c>
      <c r="AC1432" s="2">
        <v>47</v>
      </c>
      <c r="AD1432" s="2">
        <v>22.38</v>
      </c>
      <c r="AE1432" s="2">
        <v>240</v>
      </c>
      <c r="AF1432" s="2">
        <v>0</v>
      </c>
      <c r="AG1432" s="2">
        <v>0</v>
      </c>
      <c r="AH1432" s="2">
        <v>300</v>
      </c>
      <c r="AI1432" s="2">
        <v>0</v>
      </c>
      <c r="AJ1432" s="2">
        <v>0</v>
      </c>
      <c r="AK1432" s="2">
        <v>300</v>
      </c>
      <c r="AL1432" s="2">
        <v>0</v>
      </c>
      <c r="AM1432" s="2">
        <v>0</v>
      </c>
      <c r="AN1432" s="2">
        <v>250</v>
      </c>
      <c r="AO1432" s="2">
        <v>0</v>
      </c>
      <c r="AP1432" s="2">
        <v>0</v>
      </c>
      <c r="AQ1432" s="2">
        <v>1300</v>
      </c>
      <c r="AR1432" s="2">
        <v>47</v>
      </c>
      <c r="AS1432" s="2">
        <v>3.62</v>
      </c>
      <c r="AT1432" s="2">
        <v>121608852</v>
      </c>
      <c r="AU1432" s="2">
        <v>0</v>
      </c>
      <c r="AV1432" s="2">
        <v>0</v>
      </c>
      <c r="AW1432" s="2">
        <v>811370000</v>
      </c>
      <c r="AX1432" s="2">
        <v>0</v>
      </c>
      <c r="AY1432" s="2">
        <v>0</v>
      </c>
      <c r="AZ1432" s="2">
        <v>133897942</v>
      </c>
      <c r="BA1432" s="2">
        <v>0</v>
      </c>
      <c r="BB1432" s="2">
        <v>0</v>
      </c>
      <c r="BC1432" s="2">
        <v>101394068</v>
      </c>
      <c r="BD1432" s="2">
        <v>0</v>
      </c>
      <c r="BE1432" s="2">
        <v>0</v>
      </c>
      <c r="BF1432" s="2">
        <v>121378593</v>
      </c>
      <c r="BG1432" s="2">
        <v>0</v>
      </c>
      <c r="BH1432" s="2">
        <v>0</v>
      </c>
      <c r="BI1432" s="2">
        <v>1289649455</v>
      </c>
      <c r="BJ1432" s="2">
        <v>0</v>
      </c>
      <c r="BK1432" s="2">
        <v>0</v>
      </c>
      <c r="BL1432" s="2" t="s">
        <v>2579</v>
      </c>
      <c r="BM1432" s="3">
        <f t="shared" si="226"/>
        <v>121.608852</v>
      </c>
      <c r="BN1432" s="3">
        <f t="shared" si="227"/>
        <v>0</v>
      </c>
      <c r="BO1432" s="3">
        <f t="shared" si="228"/>
        <v>811.37</v>
      </c>
      <c r="BP1432" s="3">
        <f t="shared" si="229"/>
        <v>0</v>
      </c>
      <c r="BQ1432" s="3">
        <f t="shared" si="230"/>
        <v>133.897942</v>
      </c>
      <c r="BR1432" s="3">
        <f t="shared" si="231"/>
        <v>0</v>
      </c>
      <c r="BS1432" s="3">
        <f t="shared" si="232"/>
        <v>101.394068</v>
      </c>
      <c r="BT1432" s="3">
        <f t="shared" si="233"/>
        <v>0</v>
      </c>
      <c r="BU1432" s="3">
        <f t="shared" si="234"/>
        <v>121.378593</v>
      </c>
      <c r="BV1432" s="3">
        <f t="shared" si="235"/>
        <v>0</v>
      </c>
    </row>
    <row r="1433" spans="1:74" x14ac:dyDescent="0.25">
      <c r="A1433">
        <v>16</v>
      </c>
      <c r="B1433" t="s">
        <v>60</v>
      </c>
      <c r="C1433" t="s">
        <v>61</v>
      </c>
      <c r="D1433">
        <v>2020</v>
      </c>
      <c r="E1433" t="s">
        <v>62</v>
      </c>
      <c r="F1433" t="s">
        <v>63</v>
      </c>
      <c r="G1433">
        <v>2</v>
      </c>
      <c r="H1433" t="s">
        <v>64</v>
      </c>
      <c r="I1433" t="s">
        <v>3434</v>
      </c>
      <c r="J1433" t="s">
        <v>2569</v>
      </c>
      <c r="K1433" t="s">
        <v>2570</v>
      </c>
      <c r="L1433" t="s">
        <v>3461</v>
      </c>
      <c r="M1433" t="s">
        <v>967</v>
      </c>
      <c r="N1433" t="s">
        <v>3471</v>
      </c>
      <c r="O1433" t="s">
        <v>245</v>
      </c>
      <c r="P1433" t="s">
        <v>3501</v>
      </c>
      <c r="Q1433" t="s">
        <v>978</v>
      </c>
      <c r="R1433" t="s">
        <v>3793</v>
      </c>
      <c r="S1433" t="s">
        <v>2580</v>
      </c>
      <c r="T1433">
        <v>28</v>
      </c>
      <c r="U1433">
        <v>2</v>
      </c>
      <c r="V1433" t="s">
        <v>2581</v>
      </c>
      <c r="W1433">
        <v>1</v>
      </c>
      <c r="X1433" t="s">
        <v>72</v>
      </c>
      <c r="Y1433">
        <v>1</v>
      </c>
      <c r="Z1433" t="s">
        <v>73</v>
      </c>
      <c r="AA1433">
        <v>1</v>
      </c>
      <c r="AB1433" s="2">
        <v>0.1</v>
      </c>
      <c r="AC1433" s="2">
        <v>0</v>
      </c>
      <c r="AD1433" s="2">
        <v>0</v>
      </c>
      <c r="AE1433" s="2">
        <v>0.3</v>
      </c>
      <c r="AF1433" s="2">
        <v>0</v>
      </c>
      <c r="AG1433" s="2">
        <v>0</v>
      </c>
      <c r="AH1433" s="2">
        <v>0.3</v>
      </c>
      <c r="AI1433" s="2">
        <v>0</v>
      </c>
      <c r="AJ1433" s="2">
        <v>0</v>
      </c>
      <c r="AK1433" s="2">
        <v>0.2</v>
      </c>
      <c r="AL1433" s="2">
        <v>0</v>
      </c>
      <c r="AM1433" s="2">
        <v>0</v>
      </c>
      <c r="AN1433" s="2">
        <v>0.1</v>
      </c>
      <c r="AO1433" s="2">
        <v>0</v>
      </c>
      <c r="AP1433" s="2">
        <v>0</v>
      </c>
      <c r="AQ1433" s="2">
        <v>1</v>
      </c>
      <c r="AR1433" s="2">
        <v>0</v>
      </c>
      <c r="AS1433" s="2">
        <v>0</v>
      </c>
      <c r="AT1433" s="2">
        <v>70000000</v>
      </c>
      <c r="AU1433" s="2">
        <v>40542913</v>
      </c>
      <c r="AV1433" s="2">
        <v>57.91</v>
      </c>
      <c r="AW1433" s="2">
        <v>90773000</v>
      </c>
      <c r="AX1433" s="2">
        <v>0</v>
      </c>
      <c r="AY1433" s="2">
        <v>0</v>
      </c>
      <c r="AZ1433" s="2">
        <v>306000000</v>
      </c>
      <c r="BA1433" s="2">
        <v>0</v>
      </c>
      <c r="BB1433" s="2">
        <v>0</v>
      </c>
      <c r="BC1433" s="2">
        <v>364000000</v>
      </c>
      <c r="BD1433" s="2">
        <v>0</v>
      </c>
      <c r="BE1433" s="2">
        <v>0</v>
      </c>
      <c r="BF1433" s="2">
        <v>169227000</v>
      </c>
      <c r="BG1433" s="2">
        <v>0</v>
      </c>
      <c r="BH1433" s="2">
        <v>0</v>
      </c>
      <c r="BI1433" s="2">
        <v>1000000000</v>
      </c>
      <c r="BJ1433" s="2">
        <v>40542913</v>
      </c>
      <c r="BK1433" s="2">
        <v>4.05</v>
      </c>
      <c r="BL1433" s="2" t="s">
        <v>2582</v>
      </c>
      <c r="BM1433" s="3">
        <f t="shared" si="226"/>
        <v>70</v>
      </c>
      <c r="BN1433" s="3">
        <f t="shared" si="227"/>
        <v>40.542912999999999</v>
      </c>
      <c r="BO1433" s="3">
        <f t="shared" si="228"/>
        <v>90.772999999999996</v>
      </c>
      <c r="BP1433" s="3">
        <f t="shared" si="229"/>
        <v>0</v>
      </c>
      <c r="BQ1433" s="3">
        <f t="shared" si="230"/>
        <v>306</v>
      </c>
      <c r="BR1433" s="3">
        <f t="shared" si="231"/>
        <v>0</v>
      </c>
      <c r="BS1433" s="3">
        <f t="shared" si="232"/>
        <v>364</v>
      </c>
      <c r="BT1433" s="3">
        <f t="shared" si="233"/>
        <v>0</v>
      </c>
      <c r="BU1433" s="3">
        <f t="shared" si="234"/>
        <v>169.227</v>
      </c>
      <c r="BV1433" s="3">
        <f t="shared" si="235"/>
        <v>0</v>
      </c>
    </row>
    <row r="1434" spans="1:74" x14ac:dyDescent="0.25">
      <c r="A1434">
        <v>16</v>
      </c>
      <c r="B1434" t="s">
        <v>60</v>
      </c>
      <c r="C1434" t="s">
        <v>61</v>
      </c>
      <c r="D1434">
        <v>2020</v>
      </c>
      <c r="E1434" t="s">
        <v>62</v>
      </c>
      <c r="F1434" t="s">
        <v>63</v>
      </c>
      <c r="G1434">
        <v>2</v>
      </c>
      <c r="H1434" t="s">
        <v>64</v>
      </c>
      <c r="I1434" t="s">
        <v>3434</v>
      </c>
      <c r="J1434" t="s">
        <v>2569</v>
      </c>
      <c r="K1434" t="s">
        <v>2570</v>
      </c>
      <c r="L1434" t="s">
        <v>3461</v>
      </c>
      <c r="M1434" t="s">
        <v>967</v>
      </c>
      <c r="N1434" t="s">
        <v>3471</v>
      </c>
      <c r="O1434" t="s">
        <v>245</v>
      </c>
      <c r="P1434" t="s">
        <v>3497</v>
      </c>
      <c r="Q1434" t="s">
        <v>886</v>
      </c>
      <c r="R1434" t="s">
        <v>3794</v>
      </c>
      <c r="S1434" t="s">
        <v>2583</v>
      </c>
      <c r="T1434">
        <v>41</v>
      </c>
      <c r="U1434">
        <v>1</v>
      </c>
      <c r="V1434" t="s">
        <v>2584</v>
      </c>
      <c r="W1434">
        <v>2</v>
      </c>
      <c r="X1434" t="s">
        <v>76</v>
      </c>
      <c r="Y1434">
        <v>1</v>
      </c>
      <c r="Z1434" t="s">
        <v>73</v>
      </c>
      <c r="AA1434">
        <v>1</v>
      </c>
      <c r="AB1434" s="2">
        <v>2</v>
      </c>
      <c r="AC1434" s="2">
        <v>2</v>
      </c>
      <c r="AD1434" s="2">
        <v>100</v>
      </c>
      <c r="AE1434" s="2">
        <v>2</v>
      </c>
      <c r="AF1434" s="2">
        <v>0</v>
      </c>
      <c r="AG1434" s="2">
        <v>0</v>
      </c>
      <c r="AH1434" s="2">
        <v>2</v>
      </c>
      <c r="AI1434" s="2">
        <v>0</v>
      </c>
      <c r="AJ1434" s="2">
        <v>0</v>
      </c>
      <c r="AK1434" s="2">
        <v>2</v>
      </c>
      <c r="AL1434" s="2">
        <v>0</v>
      </c>
      <c r="AM1434" s="2">
        <v>0</v>
      </c>
      <c r="AN1434" s="2">
        <v>2</v>
      </c>
      <c r="AO1434" s="2">
        <v>0</v>
      </c>
      <c r="AP1434" s="2">
        <v>0</v>
      </c>
      <c r="AQ1434" s="2" t="s">
        <v>77</v>
      </c>
      <c r="AR1434" s="2" t="s">
        <v>77</v>
      </c>
      <c r="AS1434" s="2" t="s">
        <v>77</v>
      </c>
      <c r="AT1434" s="2">
        <v>70780671</v>
      </c>
      <c r="AU1434" s="2">
        <v>4268170</v>
      </c>
      <c r="AV1434" s="2">
        <v>6.03</v>
      </c>
      <c r="AW1434" s="2">
        <v>218195000</v>
      </c>
      <c r="AX1434" s="2">
        <v>0</v>
      </c>
      <c r="AY1434" s="2">
        <v>0</v>
      </c>
      <c r="AZ1434" s="2">
        <v>179000000</v>
      </c>
      <c r="BA1434" s="2">
        <v>0</v>
      </c>
      <c r="BB1434" s="2">
        <v>0</v>
      </c>
      <c r="BC1434" s="2">
        <v>192000000</v>
      </c>
      <c r="BD1434" s="2">
        <v>0</v>
      </c>
      <c r="BE1434" s="2">
        <v>0</v>
      </c>
      <c r="BF1434" s="2">
        <v>96489131</v>
      </c>
      <c r="BG1434" s="2">
        <v>0</v>
      </c>
      <c r="BH1434" s="2">
        <v>0</v>
      </c>
      <c r="BI1434" s="2">
        <v>756464802</v>
      </c>
      <c r="BJ1434" s="2">
        <v>4268170</v>
      </c>
      <c r="BK1434" s="2">
        <v>0.56000000000000005</v>
      </c>
      <c r="BL1434" s="2" t="s">
        <v>2585</v>
      </c>
      <c r="BM1434" s="3">
        <f t="shared" si="226"/>
        <v>70.780670999999998</v>
      </c>
      <c r="BN1434" s="3">
        <f t="shared" si="227"/>
        <v>4.2681699999999996</v>
      </c>
      <c r="BO1434" s="3">
        <f t="shared" si="228"/>
        <v>218.19499999999999</v>
      </c>
      <c r="BP1434" s="3">
        <f t="shared" si="229"/>
        <v>0</v>
      </c>
      <c r="BQ1434" s="3">
        <f t="shared" si="230"/>
        <v>179</v>
      </c>
      <c r="BR1434" s="3">
        <f t="shared" si="231"/>
        <v>0</v>
      </c>
      <c r="BS1434" s="3">
        <f t="shared" si="232"/>
        <v>192</v>
      </c>
      <c r="BT1434" s="3">
        <f t="shared" si="233"/>
        <v>0</v>
      </c>
      <c r="BU1434" s="3">
        <f t="shared" si="234"/>
        <v>96.489131</v>
      </c>
      <c r="BV1434" s="3">
        <f t="shared" si="235"/>
        <v>0</v>
      </c>
    </row>
    <row r="1435" spans="1:74" x14ac:dyDescent="0.25">
      <c r="A1435">
        <v>16</v>
      </c>
      <c r="B1435" t="s">
        <v>60</v>
      </c>
      <c r="C1435" t="s">
        <v>61</v>
      </c>
      <c r="D1435">
        <v>2020</v>
      </c>
      <c r="E1435" t="s">
        <v>62</v>
      </c>
      <c r="F1435" t="s">
        <v>63</v>
      </c>
      <c r="G1435">
        <v>2</v>
      </c>
      <c r="H1435" t="s">
        <v>64</v>
      </c>
      <c r="I1435" t="s">
        <v>3434</v>
      </c>
      <c r="J1435" t="s">
        <v>2569</v>
      </c>
      <c r="K1435" t="s">
        <v>2570</v>
      </c>
      <c r="L1435" t="s">
        <v>3461</v>
      </c>
      <c r="M1435" t="s">
        <v>967</v>
      </c>
      <c r="N1435" t="s">
        <v>3471</v>
      </c>
      <c r="O1435" t="s">
        <v>245</v>
      </c>
      <c r="P1435" t="s">
        <v>3497</v>
      </c>
      <c r="Q1435" t="s">
        <v>886</v>
      </c>
      <c r="R1435" t="s">
        <v>3794</v>
      </c>
      <c r="S1435" t="s">
        <v>2583</v>
      </c>
      <c r="T1435">
        <v>41</v>
      </c>
      <c r="U1435">
        <v>2</v>
      </c>
      <c r="V1435" t="s">
        <v>2586</v>
      </c>
      <c r="W1435">
        <v>1</v>
      </c>
      <c r="X1435" t="s">
        <v>72</v>
      </c>
      <c r="Y1435">
        <v>1</v>
      </c>
      <c r="Z1435" t="s">
        <v>73</v>
      </c>
      <c r="AA1435">
        <v>1</v>
      </c>
      <c r="AB1435" s="2">
        <v>0</v>
      </c>
      <c r="AC1435" s="2">
        <v>0</v>
      </c>
      <c r="AD1435" s="2">
        <v>0</v>
      </c>
      <c r="AE1435" s="2">
        <v>1</v>
      </c>
      <c r="AF1435" s="2">
        <v>0</v>
      </c>
      <c r="AG1435" s="2">
        <v>0</v>
      </c>
      <c r="AH1435" s="2">
        <v>1</v>
      </c>
      <c r="AI1435" s="2">
        <v>0</v>
      </c>
      <c r="AJ1435" s="2">
        <v>0</v>
      </c>
      <c r="AK1435" s="2">
        <v>2</v>
      </c>
      <c r="AL1435" s="2">
        <v>0</v>
      </c>
      <c r="AM1435" s="2">
        <v>0</v>
      </c>
      <c r="AN1435" s="2">
        <v>1</v>
      </c>
      <c r="AO1435" s="2">
        <v>0</v>
      </c>
      <c r="AP1435" s="2">
        <v>0</v>
      </c>
      <c r="AQ1435" s="2">
        <v>5</v>
      </c>
      <c r="AR1435" s="2">
        <v>0</v>
      </c>
      <c r="AS1435" s="2">
        <v>0</v>
      </c>
      <c r="AT1435" s="2">
        <v>0</v>
      </c>
      <c r="AU1435" s="2">
        <v>0</v>
      </c>
      <c r="AV1435" s="2">
        <v>0</v>
      </c>
      <c r="AW1435" s="2">
        <v>5000000</v>
      </c>
      <c r="AX1435" s="2">
        <v>0</v>
      </c>
      <c r="AY1435" s="2">
        <v>0</v>
      </c>
      <c r="AZ1435" s="2">
        <v>6000000</v>
      </c>
      <c r="BA1435" s="2">
        <v>0</v>
      </c>
      <c r="BB1435" s="2">
        <v>0</v>
      </c>
      <c r="BC1435" s="2">
        <v>6267999</v>
      </c>
      <c r="BD1435" s="2">
        <v>0</v>
      </c>
      <c r="BE1435" s="2">
        <v>0</v>
      </c>
      <c r="BF1435" s="2">
        <v>6267199</v>
      </c>
      <c r="BG1435" s="2">
        <v>0</v>
      </c>
      <c r="BH1435" s="2">
        <v>0</v>
      </c>
      <c r="BI1435" s="2">
        <v>23535198</v>
      </c>
      <c r="BJ1435" s="2">
        <v>0</v>
      </c>
      <c r="BK1435" s="2">
        <v>0</v>
      </c>
      <c r="BL1435" s="2"/>
      <c r="BM1435" s="3">
        <f t="shared" si="226"/>
        <v>0</v>
      </c>
      <c r="BN1435" s="3">
        <f t="shared" si="227"/>
        <v>0</v>
      </c>
      <c r="BO1435" s="3">
        <f t="shared" si="228"/>
        <v>5</v>
      </c>
      <c r="BP1435" s="3">
        <f t="shared" si="229"/>
        <v>0</v>
      </c>
      <c r="BQ1435" s="3">
        <f t="shared" si="230"/>
        <v>6</v>
      </c>
      <c r="BR1435" s="3">
        <f t="shared" si="231"/>
        <v>0</v>
      </c>
      <c r="BS1435" s="3">
        <f t="shared" si="232"/>
        <v>6.2679989999999997</v>
      </c>
      <c r="BT1435" s="3">
        <f t="shared" si="233"/>
        <v>0</v>
      </c>
      <c r="BU1435" s="3">
        <f t="shared" si="234"/>
        <v>6.2671989999999997</v>
      </c>
      <c r="BV1435" s="3">
        <f t="shared" si="235"/>
        <v>0</v>
      </c>
    </row>
    <row r="1436" spans="1:74" x14ac:dyDescent="0.25">
      <c r="A1436">
        <v>16</v>
      </c>
      <c r="B1436" t="s">
        <v>60</v>
      </c>
      <c r="C1436" t="s">
        <v>61</v>
      </c>
      <c r="D1436">
        <v>2020</v>
      </c>
      <c r="E1436" t="s">
        <v>62</v>
      </c>
      <c r="F1436" t="s">
        <v>63</v>
      </c>
      <c r="G1436">
        <v>2</v>
      </c>
      <c r="H1436" t="s">
        <v>64</v>
      </c>
      <c r="I1436" t="s">
        <v>3434</v>
      </c>
      <c r="J1436" t="s">
        <v>2569</v>
      </c>
      <c r="K1436" t="s">
        <v>2570</v>
      </c>
      <c r="L1436" t="s">
        <v>3461</v>
      </c>
      <c r="M1436" t="s">
        <v>967</v>
      </c>
      <c r="N1436" t="s">
        <v>3471</v>
      </c>
      <c r="O1436" t="s">
        <v>245</v>
      </c>
      <c r="P1436" t="s">
        <v>3497</v>
      </c>
      <c r="Q1436" t="s">
        <v>886</v>
      </c>
      <c r="R1436" t="s">
        <v>3795</v>
      </c>
      <c r="S1436" t="s">
        <v>2587</v>
      </c>
      <c r="T1436">
        <v>32</v>
      </c>
      <c r="U1436">
        <v>2</v>
      </c>
      <c r="V1436" t="s">
        <v>2588</v>
      </c>
      <c r="W1436">
        <v>1</v>
      </c>
      <c r="X1436" t="s">
        <v>72</v>
      </c>
      <c r="Y1436">
        <v>1</v>
      </c>
      <c r="Z1436" t="s">
        <v>73</v>
      </c>
      <c r="AA1436">
        <v>1</v>
      </c>
      <c r="AB1436" s="2">
        <v>1</v>
      </c>
      <c r="AC1436" s="2">
        <v>0</v>
      </c>
      <c r="AD1436" s="2">
        <v>0</v>
      </c>
      <c r="AE1436" s="2">
        <v>1</v>
      </c>
      <c r="AF1436" s="2">
        <v>0</v>
      </c>
      <c r="AG1436" s="2">
        <v>0</v>
      </c>
      <c r="AH1436" s="2">
        <v>1</v>
      </c>
      <c r="AI1436" s="2">
        <v>0</v>
      </c>
      <c r="AJ1436" s="2">
        <v>0</v>
      </c>
      <c r="AK1436" s="2">
        <v>1</v>
      </c>
      <c r="AL1436" s="2">
        <v>0</v>
      </c>
      <c r="AM1436" s="2">
        <v>0</v>
      </c>
      <c r="AN1436" s="2">
        <v>1</v>
      </c>
      <c r="AO1436" s="2">
        <v>0</v>
      </c>
      <c r="AP1436" s="2">
        <v>0</v>
      </c>
      <c r="AQ1436" s="2">
        <v>5</v>
      </c>
      <c r="AR1436" s="2">
        <v>0</v>
      </c>
      <c r="AS1436" s="2">
        <v>0</v>
      </c>
      <c r="AT1436" s="2">
        <v>21235978</v>
      </c>
      <c r="AU1436" s="2">
        <v>0</v>
      </c>
      <c r="AV1436" s="2">
        <v>0</v>
      </c>
      <c r="AW1436" s="2">
        <v>45000000</v>
      </c>
      <c r="AX1436" s="2">
        <v>0</v>
      </c>
      <c r="AY1436" s="2">
        <v>0</v>
      </c>
      <c r="AZ1436" s="2">
        <v>18067299</v>
      </c>
      <c r="BA1436" s="2">
        <v>0</v>
      </c>
      <c r="BB1436" s="2">
        <v>0</v>
      </c>
      <c r="BC1436" s="2">
        <v>16536105</v>
      </c>
      <c r="BD1436" s="2">
        <v>0</v>
      </c>
      <c r="BE1436" s="2">
        <v>0</v>
      </c>
      <c r="BF1436" s="2">
        <v>23075250</v>
      </c>
      <c r="BG1436" s="2">
        <v>0</v>
      </c>
      <c r="BH1436" s="2">
        <v>0</v>
      </c>
      <c r="BI1436" s="2">
        <v>123914632</v>
      </c>
      <c r="BJ1436" s="2">
        <v>0</v>
      </c>
      <c r="BK1436" s="2">
        <v>0</v>
      </c>
      <c r="BL1436" s="2" t="s">
        <v>2589</v>
      </c>
      <c r="BM1436" s="3">
        <f t="shared" si="226"/>
        <v>21.235977999999999</v>
      </c>
      <c r="BN1436" s="3">
        <f t="shared" si="227"/>
        <v>0</v>
      </c>
      <c r="BO1436" s="3">
        <f t="shared" si="228"/>
        <v>45</v>
      </c>
      <c r="BP1436" s="3">
        <f t="shared" si="229"/>
        <v>0</v>
      </c>
      <c r="BQ1436" s="3">
        <f t="shared" si="230"/>
        <v>18.067298999999998</v>
      </c>
      <c r="BR1436" s="3">
        <f t="shared" si="231"/>
        <v>0</v>
      </c>
      <c r="BS1436" s="3">
        <f t="shared" si="232"/>
        <v>16.536104999999999</v>
      </c>
      <c r="BT1436" s="3">
        <f t="shared" si="233"/>
        <v>0</v>
      </c>
      <c r="BU1436" s="3">
        <f t="shared" si="234"/>
        <v>23.07525</v>
      </c>
      <c r="BV1436" s="3">
        <f t="shared" si="235"/>
        <v>0</v>
      </c>
    </row>
    <row r="1437" spans="1:74" x14ac:dyDescent="0.25">
      <c r="A1437">
        <v>16</v>
      </c>
      <c r="B1437" t="s">
        <v>60</v>
      </c>
      <c r="C1437" t="s">
        <v>61</v>
      </c>
      <c r="D1437">
        <v>2020</v>
      </c>
      <c r="E1437" t="s">
        <v>62</v>
      </c>
      <c r="F1437" t="s">
        <v>63</v>
      </c>
      <c r="G1437">
        <v>2</v>
      </c>
      <c r="H1437" t="s">
        <v>64</v>
      </c>
      <c r="I1437" t="s">
        <v>3434</v>
      </c>
      <c r="J1437" t="s">
        <v>2569</v>
      </c>
      <c r="K1437" t="s">
        <v>2570</v>
      </c>
      <c r="L1437" t="s">
        <v>3461</v>
      </c>
      <c r="M1437" t="s">
        <v>967</v>
      </c>
      <c r="N1437" t="s">
        <v>3471</v>
      </c>
      <c r="O1437" t="s">
        <v>245</v>
      </c>
      <c r="P1437" t="s">
        <v>3497</v>
      </c>
      <c r="Q1437" t="s">
        <v>886</v>
      </c>
      <c r="R1437" t="s">
        <v>3795</v>
      </c>
      <c r="S1437" t="s">
        <v>2587</v>
      </c>
      <c r="T1437">
        <v>32</v>
      </c>
      <c r="U1437">
        <v>3</v>
      </c>
      <c r="V1437" t="s">
        <v>2590</v>
      </c>
      <c r="W1437">
        <v>1</v>
      </c>
      <c r="X1437" t="s">
        <v>72</v>
      </c>
      <c r="Y1437">
        <v>1</v>
      </c>
      <c r="Z1437" t="s">
        <v>73</v>
      </c>
      <c r="AA1437">
        <v>1</v>
      </c>
      <c r="AB1437" s="2">
        <v>120</v>
      </c>
      <c r="AC1437" s="2">
        <v>126</v>
      </c>
      <c r="AD1437" s="2">
        <v>105</v>
      </c>
      <c r="AE1437" s="2">
        <v>320</v>
      </c>
      <c r="AF1437" s="2">
        <v>0</v>
      </c>
      <c r="AG1437" s="2">
        <v>0</v>
      </c>
      <c r="AH1437" s="2">
        <v>320</v>
      </c>
      <c r="AI1437" s="2">
        <v>0</v>
      </c>
      <c r="AJ1437" s="2">
        <v>0</v>
      </c>
      <c r="AK1437" s="2">
        <v>320</v>
      </c>
      <c r="AL1437" s="2">
        <v>0</v>
      </c>
      <c r="AM1437" s="2">
        <v>0</v>
      </c>
      <c r="AN1437" s="2">
        <v>120</v>
      </c>
      <c r="AO1437" s="2">
        <v>0</v>
      </c>
      <c r="AP1437" s="2">
        <v>0</v>
      </c>
      <c r="AQ1437" s="2">
        <v>1200</v>
      </c>
      <c r="AR1437" s="2">
        <v>126</v>
      </c>
      <c r="AS1437" s="2">
        <v>10.5</v>
      </c>
      <c r="AT1437" s="2">
        <v>9394494998</v>
      </c>
      <c r="AU1437" s="2">
        <v>3313497969</v>
      </c>
      <c r="AV1437" s="2">
        <v>35.270000000000003</v>
      </c>
      <c r="AW1437" s="2">
        <v>7621632000</v>
      </c>
      <c r="AX1437" s="2">
        <v>0</v>
      </c>
      <c r="AY1437" s="2">
        <v>0</v>
      </c>
      <c r="AZ1437" s="2">
        <v>7992716538</v>
      </c>
      <c r="BA1437" s="2">
        <v>0</v>
      </c>
      <c r="BB1437" s="2">
        <v>0</v>
      </c>
      <c r="BC1437" s="2">
        <v>7315337859</v>
      </c>
      <c r="BD1437" s="2">
        <v>0</v>
      </c>
      <c r="BE1437" s="2">
        <v>0</v>
      </c>
      <c r="BF1437" s="2">
        <v>10208163011</v>
      </c>
      <c r="BG1437" s="2">
        <v>0</v>
      </c>
      <c r="BH1437" s="2">
        <v>0</v>
      </c>
      <c r="BI1437" s="2">
        <v>42532344406</v>
      </c>
      <c r="BJ1437" s="2">
        <v>3313497969</v>
      </c>
      <c r="BK1437" s="2">
        <v>7.79</v>
      </c>
      <c r="BL1437" s="2" t="s">
        <v>2591</v>
      </c>
      <c r="BM1437" s="3">
        <f t="shared" si="226"/>
        <v>9394.4949980000001</v>
      </c>
      <c r="BN1437" s="3">
        <f t="shared" si="227"/>
        <v>3313.497969</v>
      </c>
      <c r="BO1437" s="3">
        <f t="shared" si="228"/>
        <v>7621.6319999999996</v>
      </c>
      <c r="BP1437" s="3">
        <f t="shared" si="229"/>
        <v>0</v>
      </c>
      <c r="BQ1437" s="3">
        <f t="shared" si="230"/>
        <v>7992.7165379999997</v>
      </c>
      <c r="BR1437" s="3">
        <f t="shared" si="231"/>
        <v>0</v>
      </c>
      <c r="BS1437" s="3">
        <f t="shared" si="232"/>
        <v>7315.3378590000002</v>
      </c>
      <c r="BT1437" s="3">
        <f t="shared" si="233"/>
        <v>0</v>
      </c>
      <c r="BU1437" s="3">
        <f t="shared" si="234"/>
        <v>10208.163011000001</v>
      </c>
      <c r="BV1437" s="3">
        <f t="shared" si="235"/>
        <v>0</v>
      </c>
    </row>
    <row r="1438" spans="1:74" x14ac:dyDescent="0.25">
      <c r="A1438">
        <v>16</v>
      </c>
      <c r="B1438" t="s">
        <v>60</v>
      </c>
      <c r="C1438" t="s">
        <v>61</v>
      </c>
      <c r="D1438">
        <v>2020</v>
      </c>
      <c r="E1438" t="s">
        <v>62</v>
      </c>
      <c r="F1438" t="s">
        <v>63</v>
      </c>
      <c r="G1438">
        <v>2</v>
      </c>
      <c r="H1438" t="s">
        <v>64</v>
      </c>
      <c r="I1438" t="s">
        <v>3434</v>
      </c>
      <c r="J1438" t="s">
        <v>2569</v>
      </c>
      <c r="K1438" t="s">
        <v>2570</v>
      </c>
      <c r="L1438" t="s">
        <v>3461</v>
      </c>
      <c r="M1438" t="s">
        <v>967</v>
      </c>
      <c r="N1438" t="s">
        <v>3471</v>
      </c>
      <c r="O1438" t="s">
        <v>245</v>
      </c>
      <c r="P1438" t="s">
        <v>3497</v>
      </c>
      <c r="Q1438" t="s">
        <v>886</v>
      </c>
      <c r="R1438" t="s">
        <v>3795</v>
      </c>
      <c r="S1438" t="s">
        <v>2587</v>
      </c>
      <c r="T1438">
        <v>32</v>
      </c>
      <c r="U1438">
        <v>4</v>
      </c>
      <c r="V1438" t="s">
        <v>2592</v>
      </c>
      <c r="W1438">
        <v>1</v>
      </c>
      <c r="X1438" t="s">
        <v>72</v>
      </c>
      <c r="Y1438">
        <v>1</v>
      </c>
      <c r="Z1438" t="s">
        <v>73</v>
      </c>
      <c r="AA1438">
        <v>1</v>
      </c>
      <c r="AB1438" s="2">
        <v>812500</v>
      </c>
      <c r="AC1438" s="2">
        <v>1118481</v>
      </c>
      <c r="AD1438" s="2">
        <v>137.66</v>
      </c>
      <c r="AE1438" s="2">
        <v>1625000</v>
      </c>
      <c r="AF1438" s="2">
        <v>0</v>
      </c>
      <c r="AG1438" s="2">
        <v>0</v>
      </c>
      <c r="AH1438" s="2">
        <v>1625000</v>
      </c>
      <c r="AI1438" s="2">
        <v>0</v>
      </c>
      <c r="AJ1438" s="2">
        <v>0</v>
      </c>
      <c r="AK1438" s="2">
        <v>1625000</v>
      </c>
      <c r="AL1438" s="2">
        <v>0</v>
      </c>
      <c r="AM1438" s="2">
        <v>0</v>
      </c>
      <c r="AN1438" s="2">
        <v>812500</v>
      </c>
      <c r="AO1438" s="2">
        <v>0</v>
      </c>
      <c r="AP1438" s="2">
        <v>0</v>
      </c>
      <c r="AQ1438" s="2">
        <v>6500000</v>
      </c>
      <c r="AR1438" s="2">
        <v>1118481</v>
      </c>
      <c r="AS1438" s="2">
        <v>17.21</v>
      </c>
      <c r="AT1438" s="2">
        <v>1202257952</v>
      </c>
      <c r="AU1438" s="2">
        <v>758959369</v>
      </c>
      <c r="AV1438" s="2">
        <v>63.13</v>
      </c>
      <c r="AW1438" s="2">
        <v>3303052000</v>
      </c>
      <c r="AX1438" s="2">
        <v>0</v>
      </c>
      <c r="AY1438" s="2">
        <v>0</v>
      </c>
      <c r="AZ1438" s="2">
        <v>1022865733</v>
      </c>
      <c r="BA1438" s="2">
        <v>0</v>
      </c>
      <c r="BB1438" s="2">
        <v>0</v>
      </c>
      <c r="BC1438" s="2">
        <v>936178381</v>
      </c>
      <c r="BD1438" s="2">
        <v>0</v>
      </c>
      <c r="BE1438" s="2">
        <v>0</v>
      </c>
      <c r="BF1438" s="2">
        <v>1306386895</v>
      </c>
      <c r="BG1438" s="2">
        <v>0</v>
      </c>
      <c r="BH1438" s="2">
        <v>0</v>
      </c>
      <c r="BI1438" s="2">
        <v>7770740961</v>
      </c>
      <c r="BJ1438" s="2">
        <v>758959369</v>
      </c>
      <c r="BK1438" s="2">
        <v>9.77</v>
      </c>
      <c r="BL1438" s="2" t="s">
        <v>2593</v>
      </c>
      <c r="BM1438" s="3">
        <f t="shared" si="226"/>
        <v>1202.2579519999999</v>
      </c>
      <c r="BN1438" s="3">
        <f t="shared" si="227"/>
        <v>758.95936900000004</v>
      </c>
      <c r="BO1438" s="3">
        <f t="shared" si="228"/>
        <v>3303.0520000000001</v>
      </c>
      <c r="BP1438" s="3">
        <f t="shared" si="229"/>
        <v>0</v>
      </c>
      <c r="BQ1438" s="3">
        <f t="shared" si="230"/>
        <v>1022.865733</v>
      </c>
      <c r="BR1438" s="3">
        <f t="shared" si="231"/>
        <v>0</v>
      </c>
      <c r="BS1438" s="3">
        <f t="shared" si="232"/>
        <v>936.17838099999994</v>
      </c>
      <c r="BT1438" s="3">
        <f t="shared" si="233"/>
        <v>0</v>
      </c>
      <c r="BU1438" s="3">
        <f t="shared" si="234"/>
        <v>1306.3868950000001</v>
      </c>
      <c r="BV1438" s="3">
        <f t="shared" si="235"/>
        <v>0</v>
      </c>
    </row>
    <row r="1439" spans="1:74" x14ac:dyDescent="0.25">
      <c r="A1439">
        <v>16</v>
      </c>
      <c r="B1439" t="s">
        <v>60</v>
      </c>
      <c r="C1439" t="s">
        <v>61</v>
      </c>
      <c r="D1439">
        <v>2020</v>
      </c>
      <c r="E1439" t="s">
        <v>62</v>
      </c>
      <c r="F1439" t="s">
        <v>63</v>
      </c>
      <c r="G1439">
        <v>2</v>
      </c>
      <c r="H1439" t="s">
        <v>64</v>
      </c>
      <c r="I1439" t="s">
        <v>3434</v>
      </c>
      <c r="J1439" t="s">
        <v>2569</v>
      </c>
      <c r="K1439" t="s">
        <v>2570</v>
      </c>
      <c r="L1439" t="s">
        <v>3461</v>
      </c>
      <c r="M1439" t="s">
        <v>967</v>
      </c>
      <c r="N1439" t="s">
        <v>3471</v>
      </c>
      <c r="O1439" t="s">
        <v>245</v>
      </c>
      <c r="P1439" t="s">
        <v>3497</v>
      </c>
      <c r="Q1439" t="s">
        <v>886</v>
      </c>
      <c r="R1439" t="s">
        <v>3796</v>
      </c>
      <c r="S1439" t="s">
        <v>2594</v>
      </c>
      <c r="T1439">
        <v>35</v>
      </c>
      <c r="U1439">
        <v>2</v>
      </c>
      <c r="V1439" t="s">
        <v>2595</v>
      </c>
      <c r="W1439">
        <v>1</v>
      </c>
      <c r="X1439" t="s">
        <v>72</v>
      </c>
      <c r="Y1439">
        <v>1</v>
      </c>
      <c r="Z1439" t="s">
        <v>73</v>
      </c>
      <c r="AA1439">
        <v>1</v>
      </c>
      <c r="AB1439" s="2">
        <v>70</v>
      </c>
      <c r="AC1439" s="2">
        <v>19</v>
      </c>
      <c r="AD1439" s="2">
        <v>27.14</v>
      </c>
      <c r="AE1439" s="2">
        <v>92</v>
      </c>
      <c r="AF1439" s="2">
        <v>0</v>
      </c>
      <c r="AG1439" s="2">
        <v>0</v>
      </c>
      <c r="AH1439" s="2">
        <v>38</v>
      </c>
      <c r="AI1439" s="2">
        <v>0</v>
      </c>
      <c r="AJ1439" s="2">
        <v>0</v>
      </c>
      <c r="AK1439" s="2">
        <v>28</v>
      </c>
      <c r="AL1439" s="2">
        <v>0</v>
      </c>
      <c r="AM1439" s="2">
        <v>0</v>
      </c>
      <c r="AN1439" s="2">
        <v>9</v>
      </c>
      <c r="AO1439" s="2">
        <v>0</v>
      </c>
      <c r="AP1439" s="2">
        <v>0</v>
      </c>
      <c r="AQ1439" s="2">
        <v>237</v>
      </c>
      <c r="AR1439" s="2">
        <v>19</v>
      </c>
      <c r="AS1439" s="2">
        <v>8.02</v>
      </c>
      <c r="AT1439" s="2">
        <v>406000000</v>
      </c>
      <c r="AU1439" s="2">
        <v>84800000</v>
      </c>
      <c r="AV1439" s="2">
        <v>20.89</v>
      </c>
      <c r="AW1439" s="2">
        <v>474361000</v>
      </c>
      <c r="AX1439" s="2">
        <v>0</v>
      </c>
      <c r="AY1439" s="2">
        <v>0</v>
      </c>
      <c r="AZ1439" s="2">
        <v>315702168</v>
      </c>
      <c r="BA1439" s="2">
        <v>0</v>
      </c>
      <c r="BB1439" s="2">
        <v>0</v>
      </c>
      <c r="BC1439" s="2">
        <v>229913633</v>
      </c>
      <c r="BD1439" s="2">
        <v>0</v>
      </c>
      <c r="BE1439" s="2">
        <v>0</v>
      </c>
      <c r="BF1439" s="2">
        <v>51936673</v>
      </c>
      <c r="BG1439" s="2">
        <v>0</v>
      </c>
      <c r="BH1439" s="2">
        <v>0</v>
      </c>
      <c r="BI1439" s="2">
        <v>1477913474</v>
      </c>
      <c r="BJ1439" s="2">
        <v>84800000</v>
      </c>
      <c r="BK1439" s="2">
        <v>5.74</v>
      </c>
      <c r="BL1439" s="2" t="s">
        <v>2596</v>
      </c>
      <c r="BM1439" s="3">
        <f t="shared" si="226"/>
        <v>406</v>
      </c>
      <c r="BN1439" s="3">
        <f t="shared" si="227"/>
        <v>84.8</v>
      </c>
      <c r="BO1439" s="3">
        <f t="shared" si="228"/>
        <v>474.36099999999999</v>
      </c>
      <c r="BP1439" s="3">
        <f t="shared" si="229"/>
        <v>0</v>
      </c>
      <c r="BQ1439" s="3">
        <f t="shared" si="230"/>
        <v>315.70216799999997</v>
      </c>
      <c r="BR1439" s="3">
        <f t="shared" si="231"/>
        <v>0</v>
      </c>
      <c r="BS1439" s="3">
        <f t="shared" si="232"/>
        <v>229.913633</v>
      </c>
      <c r="BT1439" s="3">
        <f t="shared" si="233"/>
        <v>0</v>
      </c>
      <c r="BU1439" s="3">
        <f t="shared" si="234"/>
        <v>51.936672999999999</v>
      </c>
      <c r="BV1439" s="3">
        <f t="shared" si="235"/>
        <v>0</v>
      </c>
    </row>
    <row r="1440" spans="1:74" x14ac:dyDescent="0.25">
      <c r="A1440">
        <v>16</v>
      </c>
      <c r="B1440" t="s">
        <v>60</v>
      </c>
      <c r="C1440" t="s">
        <v>61</v>
      </c>
      <c r="D1440">
        <v>2020</v>
      </c>
      <c r="E1440" t="s">
        <v>62</v>
      </c>
      <c r="F1440" t="s">
        <v>63</v>
      </c>
      <c r="G1440">
        <v>2</v>
      </c>
      <c r="H1440" t="s">
        <v>64</v>
      </c>
      <c r="I1440" t="s">
        <v>3434</v>
      </c>
      <c r="J1440" t="s">
        <v>2569</v>
      </c>
      <c r="K1440" t="s">
        <v>2570</v>
      </c>
      <c r="L1440" t="s">
        <v>3461</v>
      </c>
      <c r="M1440" t="s">
        <v>967</v>
      </c>
      <c r="N1440" t="s">
        <v>3471</v>
      </c>
      <c r="O1440" t="s">
        <v>245</v>
      </c>
      <c r="P1440" t="s">
        <v>3497</v>
      </c>
      <c r="Q1440" t="s">
        <v>886</v>
      </c>
      <c r="R1440" t="s">
        <v>3796</v>
      </c>
      <c r="S1440" t="s">
        <v>2594</v>
      </c>
      <c r="T1440">
        <v>35</v>
      </c>
      <c r="U1440">
        <v>3</v>
      </c>
      <c r="V1440" t="s">
        <v>2597</v>
      </c>
      <c r="W1440">
        <v>1</v>
      </c>
      <c r="X1440" t="s">
        <v>72</v>
      </c>
      <c r="Y1440">
        <v>1</v>
      </c>
      <c r="Z1440" t="s">
        <v>73</v>
      </c>
      <c r="AA1440">
        <v>1</v>
      </c>
      <c r="AB1440" s="2">
        <v>15</v>
      </c>
      <c r="AC1440" s="2">
        <v>3</v>
      </c>
      <c r="AD1440" s="2">
        <v>20</v>
      </c>
      <c r="AE1440" s="2">
        <v>18</v>
      </c>
      <c r="AF1440" s="2">
        <v>0</v>
      </c>
      <c r="AG1440" s="2">
        <v>0</v>
      </c>
      <c r="AH1440" s="2">
        <v>10</v>
      </c>
      <c r="AI1440" s="2">
        <v>0</v>
      </c>
      <c r="AJ1440" s="2">
        <v>0</v>
      </c>
      <c r="AK1440" s="2">
        <v>9</v>
      </c>
      <c r="AL1440" s="2">
        <v>0</v>
      </c>
      <c r="AM1440" s="2">
        <v>0</v>
      </c>
      <c r="AN1440" s="2">
        <v>5</v>
      </c>
      <c r="AO1440" s="2">
        <v>0</v>
      </c>
      <c r="AP1440" s="2">
        <v>0</v>
      </c>
      <c r="AQ1440" s="2">
        <v>57</v>
      </c>
      <c r="AR1440" s="2">
        <v>3</v>
      </c>
      <c r="AS1440" s="2">
        <v>5.26</v>
      </c>
      <c r="AT1440" s="2">
        <v>200131767</v>
      </c>
      <c r="AU1440" s="2">
        <v>26366667</v>
      </c>
      <c r="AV1440" s="2">
        <v>13.18</v>
      </c>
      <c r="AW1440" s="2">
        <v>468400000</v>
      </c>
      <c r="AX1440" s="2">
        <v>0</v>
      </c>
      <c r="AY1440" s="2">
        <v>0</v>
      </c>
      <c r="AZ1440" s="2">
        <v>155620770</v>
      </c>
      <c r="BA1440" s="2">
        <v>0</v>
      </c>
      <c r="BB1440" s="2">
        <v>0</v>
      </c>
      <c r="BC1440" s="2">
        <v>113332565</v>
      </c>
      <c r="BD1440" s="2">
        <v>0</v>
      </c>
      <c r="BE1440" s="2">
        <v>0</v>
      </c>
      <c r="BF1440" s="2">
        <v>25601424</v>
      </c>
      <c r="BG1440" s="2">
        <v>0</v>
      </c>
      <c r="BH1440" s="2">
        <v>0</v>
      </c>
      <c r="BI1440" s="2">
        <v>963086526</v>
      </c>
      <c r="BJ1440" s="2">
        <v>26366667</v>
      </c>
      <c r="BK1440" s="2">
        <v>2.74</v>
      </c>
      <c r="BL1440" s="2" t="s">
        <v>2598</v>
      </c>
      <c r="BM1440" s="3">
        <f t="shared" si="226"/>
        <v>200.131767</v>
      </c>
      <c r="BN1440" s="3">
        <f t="shared" si="227"/>
        <v>26.366667</v>
      </c>
      <c r="BO1440" s="3">
        <f t="shared" si="228"/>
        <v>468.4</v>
      </c>
      <c r="BP1440" s="3">
        <f t="shared" si="229"/>
        <v>0</v>
      </c>
      <c r="BQ1440" s="3">
        <f t="shared" si="230"/>
        <v>155.62076999999999</v>
      </c>
      <c r="BR1440" s="3">
        <f t="shared" si="231"/>
        <v>0</v>
      </c>
      <c r="BS1440" s="3">
        <f t="shared" si="232"/>
        <v>113.332565</v>
      </c>
      <c r="BT1440" s="3">
        <f t="shared" si="233"/>
        <v>0</v>
      </c>
      <c r="BU1440" s="3">
        <f t="shared" si="234"/>
        <v>25.601424000000002</v>
      </c>
      <c r="BV1440" s="3">
        <f t="shared" si="235"/>
        <v>0</v>
      </c>
    </row>
    <row r="1441" spans="1:74" x14ac:dyDescent="0.25">
      <c r="A1441">
        <v>16</v>
      </c>
      <c r="B1441" t="s">
        <v>60</v>
      </c>
      <c r="C1441" t="s">
        <v>61</v>
      </c>
      <c r="D1441">
        <v>2020</v>
      </c>
      <c r="E1441" t="s">
        <v>62</v>
      </c>
      <c r="F1441" t="s">
        <v>63</v>
      </c>
      <c r="G1441">
        <v>2</v>
      </c>
      <c r="H1441" t="s">
        <v>64</v>
      </c>
      <c r="I1441" t="s">
        <v>3434</v>
      </c>
      <c r="J1441" t="s">
        <v>2569</v>
      </c>
      <c r="K1441" t="s">
        <v>2570</v>
      </c>
      <c r="L1441" t="s">
        <v>3461</v>
      </c>
      <c r="M1441" t="s">
        <v>967</v>
      </c>
      <c r="N1441" t="s">
        <v>3469</v>
      </c>
      <c r="O1441" t="s">
        <v>68</v>
      </c>
      <c r="P1441" t="s">
        <v>3474</v>
      </c>
      <c r="Q1441" t="s">
        <v>69</v>
      </c>
      <c r="R1441" t="s">
        <v>3797</v>
      </c>
      <c r="S1441" t="s">
        <v>2599</v>
      </c>
      <c r="T1441">
        <v>27</v>
      </c>
      <c r="U1441">
        <v>3</v>
      </c>
      <c r="V1441" t="s">
        <v>2600</v>
      </c>
      <c r="W1441">
        <v>1</v>
      </c>
      <c r="X1441" t="s">
        <v>72</v>
      </c>
      <c r="Y1441">
        <v>1</v>
      </c>
      <c r="Z1441" t="s">
        <v>73</v>
      </c>
      <c r="AA1441">
        <v>1</v>
      </c>
      <c r="AB1441" s="2">
        <v>5</v>
      </c>
      <c r="AC1441" s="2">
        <v>0</v>
      </c>
      <c r="AD1441" s="2">
        <v>0</v>
      </c>
      <c r="AE1441" s="2">
        <v>30</v>
      </c>
      <c r="AF1441" s="2">
        <v>0</v>
      </c>
      <c r="AG1441" s="2">
        <v>0</v>
      </c>
      <c r="AH1441" s="2">
        <v>30</v>
      </c>
      <c r="AI1441" s="2">
        <v>0</v>
      </c>
      <c r="AJ1441" s="2">
        <v>0</v>
      </c>
      <c r="AK1441" s="2">
        <v>30</v>
      </c>
      <c r="AL1441" s="2">
        <v>0</v>
      </c>
      <c r="AM1441" s="2">
        <v>0</v>
      </c>
      <c r="AN1441" s="2">
        <v>5</v>
      </c>
      <c r="AO1441" s="2">
        <v>0</v>
      </c>
      <c r="AP1441" s="2">
        <v>0</v>
      </c>
      <c r="AQ1441" s="2">
        <v>100</v>
      </c>
      <c r="AR1441" s="2">
        <v>0</v>
      </c>
      <c r="AS1441" s="2">
        <v>0</v>
      </c>
      <c r="AT1441" s="2">
        <v>1044311757</v>
      </c>
      <c r="AU1441" s="2">
        <v>879670868</v>
      </c>
      <c r="AV1441" s="2">
        <v>84.23</v>
      </c>
      <c r="AW1441" s="2">
        <v>2420499000</v>
      </c>
      <c r="AX1441" s="2">
        <v>0</v>
      </c>
      <c r="AY1441" s="2">
        <v>0</v>
      </c>
      <c r="AZ1441" s="2">
        <v>2537389792</v>
      </c>
      <c r="BA1441" s="2">
        <v>0</v>
      </c>
      <c r="BB1441" s="2">
        <v>0</v>
      </c>
      <c r="BC1441" s="2">
        <v>2172334761</v>
      </c>
      <c r="BD1441" s="2">
        <v>0</v>
      </c>
      <c r="BE1441" s="2">
        <v>0</v>
      </c>
      <c r="BF1441" s="2">
        <v>756554689</v>
      </c>
      <c r="BG1441" s="2">
        <v>0</v>
      </c>
      <c r="BH1441" s="2">
        <v>0</v>
      </c>
      <c r="BI1441" s="2">
        <v>8931089999</v>
      </c>
      <c r="BJ1441" s="2">
        <v>879670868</v>
      </c>
      <c r="BK1441" s="2">
        <v>9.85</v>
      </c>
      <c r="BL1441" s="2" t="s">
        <v>2601</v>
      </c>
      <c r="BM1441" s="3">
        <f t="shared" si="226"/>
        <v>1044.3117569999999</v>
      </c>
      <c r="BN1441" s="3">
        <f t="shared" si="227"/>
        <v>879.67086800000004</v>
      </c>
      <c r="BO1441" s="3">
        <f t="shared" si="228"/>
        <v>2420.4989999999998</v>
      </c>
      <c r="BP1441" s="3">
        <f t="shared" si="229"/>
        <v>0</v>
      </c>
      <c r="BQ1441" s="3">
        <f t="shared" si="230"/>
        <v>2537.3897919999999</v>
      </c>
      <c r="BR1441" s="3">
        <f t="shared" si="231"/>
        <v>0</v>
      </c>
      <c r="BS1441" s="3">
        <f t="shared" si="232"/>
        <v>2172.3347610000001</v>
      </c>
      <c r="BT1441" s="3">
        <f t="shared" si="233"/>
        <v>0</v>
      </c>
      <c r="BU1441" s="3">
        <f t="shared" si="234"/>
        <v>756.55468900000005</v>
      </c>
      <c r="BV1441" s="3">
        <f t="shared" si="235"/>
        <v>0</v>
      </c>
    </row>
    <row r="1442" spans="1:74" x14ac:dyDescent="0.25">
      <c r="A1442">
        <v>16</v>
      </c>
      <c r="B1442" t="s">
        <v>60</v>
      </c>
      <c r="C1442" t="s">
        <v>61</v>
      </c>
      <c r="D1442">
        <v>2020</v>
      </c>
      <c r="E1442" t="s">
        <v>62</v>
      </c>
      <c r="F1442" t="s">
        <v>63</v>
      </c>
      <c r="G1442">
        <v>2</v>
      </c>
      <c r="H1442" t="s">
        <v>64</v>
      </c>
      <c r="I1442" t="s">
        <v>3434</v>
      </c>
      <c r="J1442" t="s">
        <v>2569</v>
      </c>
      <c r="K1442" t="s">
        <v>2570</v>
      </c>
      <c r="L1442" t="s">
        <v>3461</v>
      </c>
      <c r="M1442" t="s">
        <v>967</v>
      </c>
      <c r="N1442" t="s">
        <v>3469</v>
      </c>
      <c r="O1442" t="s">
        <v>68</v>
      </c>
      <c r="P1442" t="s">
        <v>3474</v>
      </c>
      <c r="Q1442" t="s">
        <v>69</v>
      </c>
      <c r="R1442" t="s">
        <v>3797</v>
      </c>
      <c r="S1442" t="s">
        <v>2599</v>
      </c>
      <c r="T1442">
        <v>27</v>
      </c>
      <c r="U1442">
        <v>4</v>
      </c>
      <c r="V1442" t="s">
        <v>2602</v>
      </c>
      <c r="W1442">
        <v>1</v>
      </c>
      <c r="X1442" t="s">
        <v>72</v>
      </c>
      <c r="Y1442">
        <v>1</v>
      </c>
      <c r="Z1442" t="s">
        <v>73</v>
      </c>
      <c r="AA1442">
        <v>1</v>
      </c>
      <c r="AB1442" s="2">
        <v>0</v>
      </c>
      <c r="AC1442" s="2">
        <v>0</v>
      </c>
      <c r="AD1442" s="2">
        <v>0</v>
      </c>
      <c r="AE1442" s="2">
        <v>4</v>
      </c>
      <c r="AF1442" s="2">
        <v>0</v>
      </c>
      <c r="AG1442" s="2">
        <v>0</v>
      </c>
      <c r="AH1442" s="2">
        <v>4</v>
      </c>
      <c r="AI1442" s="2">
        <v>0</v>
      </c>
      <c r="AJ1442" s="2">
        <v>0</v>
      </c>
      <c r="AK1442" s="2">
        <v>4</v>
      </c>
      <c r="AL1442" s="2">
        <v>0</v>
      </c>
      <c r="AM1442" s="2">
        <v>0</v>
      </c>
      <c r="AN1442" s="2">
        <v>4</v>
      </c>
      <c r="AO1442" s="2">
        <v>0</v>
      </c>
      <c r="AP1442" s="2">
        <v>0</v>
      </c>
      <c r="AQ1442" s="2">
        <v>16</v>
      </c>
      <c r="AR1442" s="2">
        <v>0</v>
      </c>
      <c r="AS1442" s="2">
        <v>0</v>
      </c>
      <c r="AT1442" s="2">
        <v>0</v>
      </c>
      <c r="AU1442" s="2">
        <v>0</v>
      </c>
      <c r="AV1442" s="2">
        <v>0</v>
      </c>
      <c r="AW1442" s="2">
        <v>206800000</v>
      </c>
      <c r="AX1442" s="2">
        <v>0</v>
      </c>
      <c r="AY1442" s="2">
        <v>0</v>
      </c>
      <c r="AZ1442" s="2">
        <v>420000000</v>
      </c>
      <c r="BA1442" s="2">
        <v>0</v>
      </c>
      <c r="BB1442" s="2">
        <v>0</v>
      </c>
      <c r="BC1442" s="2">
        <v>420000000</v>
      </c>
      <c r="BD1442" s="2">
        <v>0</v>
      </c>
      <c r="BE1442" s="2">
        <v>0</v>
      </c>
      <c r="BF1442" s="2">
        <v>240000000</v>
      </c>
      <c r="BG1442" s="2">
        <v>0</v>
      </c>
      <c r="BH1442" s="2">
        <v>0</v>
      </c>
      <c r="BI1442" s="2">
        <v>1286800000</v>
      </c>
      <c r="BJ1442" s="2">
        <v>0</v>
      </c>
      <c r="BK1442" s="2">
        <v>0</v>
      </c>
      <c r="BL1442" s="2"/>
      <c r="BM1442" s="3">
        <f t="shared" si="226"/>
        <v>0</v>
      </c>
      <c r="BN1442" s="3">
        <f t="shared" si="227"/>
        <v>0</v>
      </c>
      <c r="BO1442" s="3">
        <f t="shared" si="228"/>
        <v>206.8</v>
      </c>
      <c r="BP1442" s="3">
        <f t="shared" si="229"/>
        <v>0</v>
      </c>
      <c r="BQ1442" s="3">
        <f t="shared" si="230"/>
        <v>420</v>
      </c>
      <c r="BR1442" s="3">
        <f t="shared" si="231"/>
        <v>0</v>
      </c>
      <c r="BS1442" s="3">
        <f t="shared" si="232"/>
        <v>420</v>
      </c>
      <c r="BT1442" s="3">
        <f t="shared" si="233"/>
        <v>0</v>
      </c>
      <c r="BU1442" s="3">
        <f t="shared" si="234"/>
        <v>240</v>
      </c>
      <c r="BV1442" s="3">
        <f t="shared" si="235"/>
        <v>0</v>
      </c>
    </row>
    <row r="1443" spans="1:74" x14ac:dyDescent="0.25">
      <c r="A1443">
        <v>16</v>
      </c>
      <c r="B1443" t="s">
        <v>60</v>
      </c>
      <c r="C1443" t="s">
        <v>61</v>
      </c>
      <c r="D1443">
        <v>2020</v>
      </c>
      <c r="E1443" t="s">
        <v>62</v>
      </c>
      <c r="F1443" t="s">
        <v>63</v>
      </c>
      <c r="G1443">
        <v>2</v>
      </c>
      <c r="H1443" t="s">
        <v>64</v>
      </c>
      <c r="I1443" t="s">
        <v>3435</v>
      </c>
      <c r="J1443" t="s">
        <v>2603</v>
      </c>
      <c r="K1443" t="s">
        <v>2604</v>
      </c>
      <c r="L1443" t="s">
        <v>3465</v>
      </c>
      <c r="M1443" t="s">
        <v>1494</v>
      </c>
      <c r="N1443" t="s">
        <v>3471</v>
      </c>
      <c r="O1443" t="s">
        <v>245</v>
      </c>
      <c r="P1443" t="s">
        <v>3507</v>
      </c>
      <c r="Q1443" t="s">
        <v>1495</v>
      </c>
      <c r="R1443" t="s">
        <v>3798</v>
      </c>
      <c r="S1443" t="s">
        <v>2605</v>
      </c>
      <c r="T1443">
        <v>5</v>
      </c>
      <c r="U1443">
        <v>1</v>
      </c>
      <c r="V1443" t="s">
        <v>2606</v>
      </c>
      <c r="W1443">
        <v>1</v>
      </c>
      <c r="X1443" t="s">
        <v>72</v>
      </c>
      <c r="Y1443">
        <v>1</v>
      </c>
      <c r="Z1443" t="s">
        <v>73</v>
      </c>
      <c r="AA1443">
        <v>1</v>
      </c>
      <c r="AB1443" s="2">
        <v>1000</v>
      </c>
      <c r="AC1443" s="2">
        <v>324</v>
      </c>
      <c r="AD1443" s="2">
        <v>32.4</v>
      </c>
      <c r="AE1443" s="2">
        <v>2175</v>
      </c>
      <c r="AF1443" s="2">
        <v>0</v>
      </c>
      <c r="AG1443" s="2">
        <v>0</v>
      </c>
      <c r="AH1443" s="2">
        <v>7062</v>
      </c>
      <c r="AI1443" s="2">
        <v>0</v>
      </c>
      <c r="AJ1443" s="2">
        <v>0</v>
      </c>
      <c r="AK1443" s="2">
        <v>7072</v>
      </c>
      <c r="AL1443" s="2">
        <v>0</v>
      </c>
      <c r="AM1443" s="2">
        <v>0</v>
      </c>
      <c r="AN1443" s="2">
        <v>2691</v>
      </c>
      <c r="AO1443" s="2">
        <v>0</v>
      </c>
      <c r="AP1443" s="2">
        <v>0</v>
      </c>
      <c r="AQ1443" s="2">
        <v>20000</v>
      </c>
      <c r="AR1443" s="2">
        <v>324</v>
      </c>
      <c r="AS1443" s="2">
        <v>1.62</v>
      </c>
      <c r="AT1443" s="2">
        <v>107000000</v>
      </c>
      <c r="AU1443" s="2">
        <v>41275100</v>
      </c>
      <c r="AV1443" s="2">
        <v>38.58</v>
      </c>
      <c r="AW1443" s="2">
        <v>207782000</v>
      </c>
      <c r="AX1443" s="2">
        <v>0</v>
      </c>
      <c r="AY1443" s="2">
        <v>0</v>
      </c>
      <c r="AZ1443" s="2">
        <v>515000000</v>
      </c>
      <c r="BA1443" s="2">
        <v>0</v>
      </c>
      <c r="BB1443" s="2">
        <v>0</v>
      </c>
      <c r="BC1443" s="2">
        <v>516000000</v>
      </c>
      <c r="BD1443" s="2">
        <v>0</v>
      </c>
      <c r="BE1443" s="2">
        <v>0</v>
      </c>
      <c r="BF1443" s="2">
        <v>248000000</v>
      </c>
      <c r="BG1443" s="2">
        <v>0</v>
      </c>
      <c r="BH1443" s="2">
        <v>0</v>
      </c>
      <c r="BI1443" s="2">
        <v>1593782000</v>
      </c>
      <c r="BJ1443" s="2">
        <v>41275100</v>
      </c>
      <c r="BK1443" s="2">
        <v>2.59</v>
      </c>
      <c r="BL1443" s="2" t="s">
        <v>2607</v>
      </c>
      <c r="BM1443" s="3">
        <f t="shared" si="226"/>
        <v>107</v>
      </c>
      <c r="BN1443" s="3">
        <f t="shared" si="227"/>
        <v>41.275100000000002</v>
      </c>
      <c r="BO1443" s="3">
        <f t="shared" si="228"/>
        <v>207.78200000000001</v>
      </c>
      <c r="BP1443" s="3">
        <f t="shared" si="229"/>
        <v>0</v>
      </c>
      <c r="BQ1443" s="3">
        <f t="shared" si="230"/>
        <v>515</v>
      </c>
      <c r="BR1443" s="3">
        <f t="shared" si="231"/>
        <v>0</v>
      </c>
      <c r="BS1443" s="3">
        <f t="shared" si="232"/>
        <v>516</v>
      </c>
      <c r="BT1443" s="3">
        <f t="shared" si="233"/>
        <v>0</v>
      </c>
      <c r="BU1443" s="3">
        <f t="shared" si="234"/>
        <v>248</v>
      </c>
      <c r="BV1443" s="3">
        <f t="shared" si="235"/>
        <v>0</v>
      </c>
    </row>
    <row r="1444" spans="1:74" x14ac:dyDescent="0.25">
      <c r="A1444">
        <v>16</v>
      </c>
      <c r="B1444" t="s">
        <v>60</v>
      </c>
      <c r="C1444" t="s">
        <v>61</v>
      </c>
      <c r="D1444">
        <v>2020</v>
      </c>
      <c r="E1444" t="s">
        <v>62</v>
      </c>
      <c r="F1444" t="s">
        <v>63</v>
      </c>
      <c r="G1444">
        <v>2</v>
      </c>
      <c r="H1444" t="s">
        <v>64</v>
      </c>
      <c r="I1444" t="s">
        <v>3435</v>
      </c>
      <c r="J1444" t="s">
        <v>2603</v>
      </c>
      <c r="K1444" t="s">
        <v>2604</v>
      </c>
      <c r="L1444" t="s">
        <v>3465</v>
      </c>
      <c r="M1444" t="s">
        <v>1494</v>
      </c>
      <c r="N1444" t="s">
        <v>3471</v>
      </c>
      <c r="O1444" t="s">
        <v>245</v>
      </c>
      <c r="P1444" t="s">
        <v>3507</v>
      </c>
      <c r="Q1444" t="s">
        <v>1495</v>
      </c>
      <c r="R1444" t="s">
        <v>3798</v>
      </c>
      <c r="S1444" t="s">
        <v>2605</v>
      </c>
      <c r="T1444">
        <v>5</v>
      </c>
      <c r="U1444">
        <v>2</v>
      </c>
      <c r="V1444" t="s">
        <v>2608</v>
      </c>
      <c r="W1444">
        <v>1</v>
      </c>
      <c r="X1444" t="s">
        <v>72</v>
      </c>
      <c r="Y1444">
        <v>1</v>
      </c>
      <c r="Z1444" t="s">
        <v>73</v>
      </c>
      <c r="AA1444">
        <v>1</v>
      </c>
      <c r="AB1444" s="2">
        <v>22392</v>
      </c>
      <c r="AC1444" s="2">
        <v>22392</v>
      </c>
      <c r="AD1444" s="2">
        <v>100</v>
      </c>
      <c r="AE1444" s="2">
        <v>40216</v>
      </c>
      <c r="AF1444" s="2">
        <v>0</v>
      </c>
      <c r="AG1444" s="2">
        <v>0</v>
      </c>
      <c r="AH1444" s="2">
        <v>134114</v>
      </c>
      <c r="AI1444" s="2">
        <v>0</v>
      </c>
      <c r="AJ1444" s="2">
        <v>0</v>
      </c>
      <c r="AK1444" s="2">
        <v>143114</v>
      </c>
      <c r="AL1444" s="2">
        <v>0</v>
      </c>
      <c r="AM1444" s="2">
        <v>0</v>
      </c>
      <c r="AN1444" s="2">
        <v>52164</v>
      </c>
      <c r="AO1444" s="2">
        <v>0</v>
      </c>
      <c r="AP1444" s="2">
        <v>0</v>
      </c>
      <c r="AQ1444" s="2">
        <v>392000</v>
      </c>
      <c r="AR1444" s="2">
        <v>22392</v>
      </c>
      <c r="AS1444" s="2">
        <v>5.71</v>
      </c>
      <c r="AT1444" s="2">
        <v>172000000</v>
      </c>
      <c r="AU1444" s="2">
        <v>60313884</v>
      </c>
      <c r="AV1444" s="2">
        <v>35.06</v>
      </c>
      <c r="AW1444" s="2">
        <v>251348000</v>
      </c>
      <c r="AX1444" s="2">
        <v>0</v>
      </c>
      <c r="AY1444" s="2">
        <v>0</v>
      </c>
      <c r="AZ1444" s="2">
        <v>550000000</v>
      </c>
      <c r="BA1444" s="2">
        <v>0</v>
      </c>
      <c r="BB1444" s="2">
        <v>0</v>
      </c>
      <c r="BC1444" s="2">
        <v>550000000</v>
      </c>
      <c r="BD1444" s="2">
        <v>0</v>
      </c>
      <c r="BE1444" s="2">
        <v>0</v>
      </c>
      <c r="BF1444" s="2">
        <v>378000000</v>
      </c>
      <c r="BG1444" s="2">
        <v>0</v>
      </c>
      <c r="BH1444" s="2">
        <v>0</v>
      </c>
      <c r="BI1444" s="2">
        <v>1901348000</v>
      </c>
      <c r="BJ1444" s="2">
        <v>60313884</v>
      </c>
      <c r="BK1444" s="2">
        <v>3.17</v>
      </c>
      <c r="BL1444" s="2" t="s">
        <v>2609</v>
      </c>
      <c r="BM1444" s="3">
        <f t="shared" si="226"/>
        <v>172</v>
      </c>
      <c r="BN1444" s="3">
        <f t="shared" si="227"/>
        <v>60.313884000000002</v>
      </c>
      <c r="BO1444" s="3">
        <f t="shared" si="228"/>
        <v>251.34800000000001</v>
      </c>
      <c r="BP1444" s="3">
        <f t="shared" si="229"/>
        <v>0</v>
      </c>
      <c r="BQ1444" s="3">
        <f t="shared" si="230"/>
        <v>550</v>
      </c>
      <c r="BR1444" s="3">
        <f t="shared" si="231"/>
        <v>0</v>
      </c>
      <c r="BS1444" s="3">
        <f t="shared" si="232"/>
        <v>550</v>
      </c>
      <c r="BT1444" s="3">
        <f t="shared" si="233"/>
        <v>0</v>
      </c>
      <c r="BU1444" s="3">
        <f t="shared" si="234"/>
        <v>378</v>
      </c>
      <c r="BV1444" s="3">
        <f t="shared" si="235"/>
        <v>0</v>
      </c>
    </row>
    <row r="1445" spans="1:74" x14ac:dyDescent="0.25">
      <c r="A1445">
        <v>16</v>
      </c>
      <c r="B1445" t="s">
        <v>60</v>
      </c>
      <c r="C1445" t="s">
        <v>61</v>
      </c>
      <c r="D1445">
        <v>2020</v>
      </c>
      <c r="E1445" t="s">
        <v>62</v>
      </c>
      <c r="F1445" t="s">
        <v>63</v>
      </c>
      <c r="G1445">
        <v>2</v>
      </c>
      <c r="H1445" t="s">
        <v>64</v>
      </c>
      <c r="I1445" t="s">
        <v>3435</v>
      </c>
      <c r="J1445" t="s">
        <v>2603</v>
      </c>
      <c r="K1445" t="s">
        <v>2604</v>
      </c>
      <c r="L1445" t="s">
        <v>3465</v>
      </c>
      <c r="M1445" t="s">
        <v>1494</v>
      </c>
      <c r="N1445" t="s">
        <v>3471</v>
      </c>
      <c r="O1445" t="s">
        <v>245</v>
      </c>
      <c r="P1445" t="s">
        <v>3507</v>
      </c>
      <c r="Q1445" t="s">
        <v>1495</v>
      </c>
      <c r="R1445" t="s">
        <v>3798</v>
      </c>
      <c r="S1445" t="s">
        <v>2605</v>
      </c>
      <c r="T1445">
        <v>5</v>
      </c>
      <c r="U1445">
        <v>3</v>
      </c>
      <c r="V1445" t="s">
        <v>2610</v>
      </c>
      <c r="W1445">
        <v>1</v>
      </c>
      <c r="X1445" t="s">
        <v>72</v>
      </c>
      <c r="Y1445">
        <v>1</v>
      </c>
      <c r="Z1445" t="s">
        <v>73</v>
      </c>
      <c r="AA1445">
        <v>1</v>
      </c>
      <c r="AB1445" s="2">
        <v>40345</v>
      </c>
      <c r="AC1445" s="2">
        <v>30393</v>
      </c>
      <c r="AD1445" s="2">
        <v>75.33</v>
      </c>
      <c r="AE1445" s="2">
        <v>214842</v>
      </c>
      <c r="AF1445" s="2">
        <v>0</v>
      </c>
      <c r="AG1445" s="2">
        <v>0</v>
      </c>
      <c r="AH1445" s="2">
        <v>297233</v>
      </c>
      <c r="AI1445" s="2">
        <v>0</v>
      </c>
      <c r="AJ1445" s="2">
        <v>0</v>
      </c>
      <c r="AK1445" s="2">
        <v>339362</v>
      </c>
      <c r="AL1445" s="2">
        <v>0</v>
      </c>
      <c r="AM1445" s="2">
        <v>0</v>
      </c>
      <c r="AN1445" s="2">
        <v>136218</v>
      </c>
      <c r="AO1445" s="2">
        <v>0</v>
      </c>
      <c r="AP1445" s="2">
        <v>0</v>
      </c>
      <c r="AQ1445" s="2">
        <v>1028000</v>
      </c>
      <c r="AR1445" s="2">
        <v>30393</v>
      </c>
      <c r="AS1445" s="2">
        <v>2.96</v>
      </c>
      <c r="AT1445" s="2">
        <v>462000000</v>
      </c>
      <c r="AU1445" s="2">
        <v>371200700</v>
      </c>
      <c r="AV1445" s="2">
        <v>80.349999999999994</v>
      </c>
      <c r="AW1445" s="2">
        <v>1373960000</v>
      </c>
      <c r="AX1445" s="2">
        <v>0</v>
      </c>
      <c r="AY1445" s="2">
        <v>0</v>
      </c>
      <c r="AZ1445" s="2">
        <v>1510000000</v>
      </c>
      <c r="BA1445" s="2">
        <v>0</v>
      </c>
      <c r="BB1445" s="2">
        <v>0</v>
      </c>
      <c r="BC1445" s="2">
        <v>1510000000</v>
      </c>
      <c r="BD1445" s="2">
        <v>0</v>
      </c>
      <c r="BE1445" s="2">
        <v>0</v>
      </c>
      <c r="BF1445" s="2">
        <v>1064000000</v>
      </c>
      <c r="BG1445" s="2">
        <v>0</v>
      </c>
      <c r="BH1445" s="2">
        <v>0</v>
      </c>
      <c r="BI1445" s="2">
        <v>5919960000</v>
      </c>
      <c r="BJ1445" s="2">
        <v>371200700</v>
      </c>
      <c r="BK1445" s="2">
        <v>6.27</v>
      </c>
      <c r="BL1445" s="2" t="s">
        <v>2611</v>
      </c>
      <c r="BM1445" s="3">
        <f t="shared" si="226"/>
        <v>462</v>
      </c>
      <c r="BN1445" s="3">
        <f t="shared" si="227"/>
        <v>371.20069999999998</v>
      </c>
      <c r="BO1445" s="3">
        <f t="shared" si="228"/>
        <v>1373.96</v>
      </c>
      <c r="BP1445" s="3">
        <f t="shared" si="229"/>
        <v>0</v>
      </c>
      <c r="BQ1445" s="3">
        <f t="shared" si="230"/>
        <v>1510</v>
      </c>
      <c r="BR1445" s="3">
        <f t="shared" si="231"/>
        <v>0</v>
      </c>
      <c r="BS1445" s="3">
        <f t="shared" si="232"/>
        <v>1510</v>
      </c>
      <c r="BT1445" s="3">
        <f t="shared" si="233"/>
        <v>0</v>
      </c>
      <c r="BU1445" s="3">
        <f t="shared" si="234"/>
        <v>1064</v>
      </c>
      <c r="BV1445" s="3">
        <f t="shared" si="235"/>
        <v>0</v>
      </c>
    </row>
    <row r="1446" spans="1:74" x14ac:dyDescent="0.25">
      <c r="A1446">
        <v>16</v>
      </c>
      <c r="B1446" t="s">
        <v>60</v>
      </c>
      <c r="C1446" t="s">
        <v>61</v>
      </c>
      <c r="D1446">
        <v>2020</v>
      </c>
      <c r="E1446" t="s">
        <v>62</v>
      </c>
      <c r="F1446" t="s">
        <v>63</v>
      </c>
      <c r="G1446">
        <v>2</v>
      </c>
      <c r="H1446" t="s">
        <v>64</v>
      </c>
      <c r="I1446" t="s">
        <v>3435</v>
      </c>
      <c r="J1446" t="s">
        <v>2603</v>
      </c>
      <c r="K1446" t="s">
        <v>2604</v>
      </c>
      <c r="L1446" t="s">
        <v>3465</v>
      </c>
      <c r="M1446" t="s">
        <v>1494</v>
      </c>
      <c r="N1446" t="s">
        <v>3471</v>
      </c>
      <c r="O1446" t="s">
        <v>245</v>
      </c>
      <c r="P1446" t="s">
        <v>3507</v>
      </c>
      <c r="Q1446" t="s">
        <v>1495</v>
      </c>
      <c r="R1446" t="s">
        <v>3798</v>
      </c>
      <c r="S1446" t="s">
        <v>2605</v>
      </c>
      <c r="T1446">
        <v>5</v>
      </c>
      <c r="U1446">
        <v>4</v>
      </c>
      <c r="V1446" t="s">
        <v>2612</v>
      </c>
      <c r="W1446">
        <v>3</v>
      </c>
      <c r="X1446" t="s">
        <v>128</v>
      </c>
      <c r="Y1446">
        <v>1</v>
      </c>
      <c r="Z1446" t="s">
        <v>73</v>
      </c>
      <c r="AA1446">
        <v>1</v>
      </c>
      <c r="AB1446" s="2">
        <v>0.52</v>
      </c>
      <c r="AC1446" s="2">
        <v>0.05</v>
      </c>
      <c r="AD1446" s="2">
        <v>9.6199999999999992</v>
      </c>
      <c r="AE1446" s="2">
        <v>0.88</v>
      </c>
      <c r="AF1446" s="2">
        <v>0</v>
      </c>
      <c r="AG1446" s="2">
        <v>0</v>
      </c>
      <c r="AH1446" s="2">
        <v>2.08</v>
      </c>
      <c r="AI1446" s="2">
        <v>0</v>
      </c>
      <c r="AJ1446" s="2">
        <v>0</v>
      </c>
      <c r="AK1446" s="2">
        <v>3.28</v>
      </c>
      <c r="AL1446" s="2">
        <v>0</v>
      </c>
      <c r="AM1446" s="2">
        <v>0</v>
      </c>
      <c r="AN1446" s="2">
        <v>4</v>
      </c>
      <c r="AO1446" s="2">
        <v>0</v>
      </c>
      <c r="AP1446" s="2">
        <v>0</v>
      </c>
      <c r="AQ1446" s="2" t="s">
        <v>77</v>
      </c>
      <c r="AR1446" s="2" t="s">
        <v>77</v>
      </c>
      <c r="AS1446" s="2" t="s">
        <v>77</v>
      </c>
      <c r="AT1446" s="2">
        <v>840000000</v>
      </c>
      <c r="AU1446" s="2">
        <v>110615000</v>
      </c>
      <c r="AV1446" s="2">
        <v>13.17</v>
      </c>
      <c r="AW1446" s="2">
        <v>290723000</v>
      </c>
      <c r="AX1446" s="2">
        <v>0</v>
      </c>
      <c r="AY1446" s="2">
        <v>0</v>
      </c>
      <c r="AZ1446" s="2">
        <v>1200000000</v>
      </c>
      <c r="BA1446" s="2">
        <v>0</v>
      </c>
      <c r="BB1446" s="2">
        <v>0</v>
      </c>
      <c r="BC1446" s="2">
        <v>1200000000</v>
      </c>
      <c r="BD1446" s="2">
        <v>0</v>
      </c>
      <c r="BE1446" s="2">
        <v>0</v>
      </c>
      <c r="BF1446" s="2">
        <v>600000000</v>
      </c>
      <c r="BG1446" s="2">
        <v>0</v>
      </c>
      <c r="BH1446" s="2">
        <v>0</v>
      </c>
      <c r="BI1446" s="2">
        <v>4130723000</v>
      </c>
      <c r="BJ1446" s="2">
        <v>110615000</v>
      </c>
      <c r="BK1446" s="2">
        <v>2.68</v>
      </c>
      <c r="BL1446" s="2" t="s">
        <v>2613</v>
      </c>
      <c r="BM1446" s="3">
        <f t="shared" si="226"/>
        <v>840</v>
      </c>
      <c r="BN1446" s="3">
        <f t="shared" si="227"/>
        <v>110.61499999999999</v>
      </c>
      <c r="BO1446" s="3">
        <f t="shared" si="228"/>
        <v>290.72300000000001</v>
      </c>
      <c r="BP1446" s="3">
        <f t="shared" si="229"/>
        <v>0</v>
      </c>
      <c r="BQ1446" s="3">
        <f t="shared" si="230"/>
        <v>1200</v>
      </c>
      <c r="BR1446" s="3">
        <f t="shared" si="231"/>
        <v>0</v>
      </c>
      <c r="BS1446" s="3">
        <f t="shared" si="232"/>
        <v>1200</v>
      </c>
      <c r="BT1446" s="3">
        <f t="shared" si="233"/>
        <v>0</v>
      </c>
      <c r="BU1446" s="3">
        <f t="shared" si="234"/>
        <v>600</v>
      </c>
      <c r="BV1446" s="3">
        <f t="shared" si="235"/>
        <v>0</v>
      </c>
    </row>
    <row r="1447" spans="1:74" x14ac:dyDescent="0.25">
      <c r="A1447">
        <v>16</v>
      </c>
      <c r="B1447" t="s">
        <v>60</v>
      </c>
      <c r="C1447" t="s">
        <v>61</v>
      </c>
      <c r="D1447">
        <v>2020</v>
      </c>
      <c r="E1447" t="s">
        <v>62</v>
      </c>
      <c r="F1447" t="s">
        <v>63</v>
      </c>
      <c r="G1447">
        <v>2</v>
      </c>
      <c r="H1447" t="s">
        <v>64</v>
      </c>
      <c r="I1447" t="s">
        <v>3435</v>
      </c>
      <c r="J1447" t="s">
        <v>2603</v>
      </c>
      <c r="K1447" t="s">
        <v>2604</v>
      </c>
      <c r="L1447" t="s">
        <v>3465</v>
      </c>
      <c r="M1447" t="s">
        <v>1494</v>
      </c>
      <c r="N1447" t="s">
        <v>3471</v>
      </c>
      <c r="O1447" t="s">
        <v>245</v>
      </c>
      <c r="P1447" t="s">
        <v>3507</v>
      </c>
      <c r="Q1447" t="s">
        <v>1495</v>
      </c>
      <c r="R1447" t="s">
        <v>3798</v>
      </c>
      <c r="S1447" t="s">
        <v>2605</v>
      </c>
      <c r="T1447">
        <v>5</v>
      </c>
      <c r="U1447">
        <v>5</v>
      </c>
      <c r="V1447" t="s">
        <v>2614</v>
      </c>
      <c r="W1447">
        <v>1</v>
      </c>
      <c r="X1447" t="s">
        <v>72</v>
      </c>
      <c r="Y1447">
        <v>1</v>
      </c>
      <c r="Z1447" t="s">
        <v>73</v>
      </c>
      <c r="AA1447">
        <v>1</v>
      </c>
      <c r="AB1447" s="2">
        <v>50</v>
      </c>
      <c r="AC1447" s="2">
        <v>16</v>
      </c>
      <c r="AD1447" s="2">
        <v>32</v>
      </c>
      <c r="AE1447" s="2">
        <v>204</v>
      </c>
      <c r="AF1447" s="2">
        <v>0</v>
      </c>
      <c r="AG1447" s="2">
        <v>0</v>
      </c>
      <c r="AH1447" s="2">
        <v>158</v>
      </c>
      <c r="AI1447" s="2">
        <v>0</v>
      </c>
      <c r="AJ1447" s="2">
        <v>0</v>
      </c>
      <c r="AK1447" s="2">
        <v>58</v>
      </c>
      <c r="AL1447" s="2">
        <v>0</v>
      </c>
      <c r="AM1447" s="2">
        <v>0</v>
      </c>
      <c r="AN1447" s="2">
        <v>30</v>
      </c>
      <c r="AO1447" s="2">
        <v>0</v>
      </c>
      <c r="AP1447" s="2">
        <v>0</v>
      </c>
      <c r="AQ1447" s="2">
        <v>500</v>
      </c>
      <c r="AR1447" s="2">
        <v>16</v>
      </c>
      <c r="AS1447" s="2">
        <v>3.2</v>
      </c>
      <c r="AT1447" s="2">
        <v>44000000</v>
      </c>
      <c r="AU1447" s="2">
        <v>39236000</v>
      </c>
      <c r="AV1447" s="2">
        <v>89.18</v>
      </c>
      <c r="AW1447" s="2">
        <v>112079000</v>
      </c>
      <c r="AX1447" s="2">
        <v>0</v>
      </c>
      <c r="AY1447" s="2">
        <v>0</v>
      </c>
      <c r="AZ1447" s="2">
        <v>57000000</v>
      </c>
      <c r="BA1447" s="2">
        <v>0</v>
      </c>
      <c r="BB1447" s="2">
        <v>0</v>
      </c>
      <c r="BC1447" s="2">
        <v>57000000</v>
      </c>
      <c r="BD1447" s="2">
        <v>0</v>
      </c>
      <c r="BE1447" s="2">
        <v>0</v>
      </c>
      <c r="BF1447" s="2">
        <v>35000000</v>
      </c>
      <c r="BG1447" s="2">
        <v>0</v>
      </c>
      <c r="BH1447" s="2">
        <v>0</v>
      </c>
      <c r="BI1447" s="2">
        <v>305079000</v>
      </c>
      <c r="BJ1447" s="2">
        <v>39236000</v>
      </c>
      <c r="BK1447" s="2">
        <v>12.86</v>
      </c>
      <c r="BL1447" s="2" t="s">
        <v>2615</v>
      </c>
      <c r="BM1447" s="3">
        <f t="shared" si="226"/>
        <v>44</v>
      </c>
      <c r="BN1447" s="3">
        <f t="shared" si="227"/>
        <v>39.235999999999997</v>
      </c>
      <c r="BO1447" s="3">
        <f t="shared" si="228"/>
        <v>112.07899999999999</v>
      </c>
      <c r="BP1447" s="3">
        <f t="shared" si="229"/>
        <v>0</v>
      </c>
      <c r="BQ1447" s="3">
        <f t="shared" si="230"/>
        <v>57</v>
      </c>
      <c r="BR1447" s="3">
        <f t="shared" si="231"/>
        <v>0</v>
      </c>
      <c r="BS1447" s="3">
        <f t="shared" si="232"/>
        <v>57</v>
      </c>
      <c r="BT1447" s="3">
        <f t="shared" si="233"/>
        <v>0</v>
      </c>
      <c r="BU1447" s="3">
        <f t="shared" si="234"/>
        <v>35</v>
      </c>
      <c r="BV1447" s="3">
        <f t="shared" si="235"/>
        <v>0</v>
      </c>
    </row>
    <row r="1448" spans="1:74" x14ac:dyDescent="0.25">
      <c r="A1448">
        <v>16</v>
      </c>
      <c r="B1448" t="s">
        <v>60</v>
      </c>
      <c r="C1448" t="s">
        <v>61</v>
      </c>
      <c r="D1448">
        <v>2020</v>
      </c>
      <c r="E1448" t="s">
        <v>62</v>
      </c>
      <c r="F1448" t="s">
        <v>63</v>
      </c>
      <c r="G1448">
        <v>2</v>
      </c>
      <c r="H1448" t="s">
        <v>64</v>
      </c>
      <c r="I1448" t="s">
        <v>3435</v>
      </c>
      <c r="J1448" t="s">
        <v>2603</v>
      </c>
      <c r="K1448" t="s">
        <v>2604</v>
      </c>
      <c r="L1448" t="s">
        <v>3465</v>
      </c>
      <c r="M1448" t="s">
        <v>1494</v>
      </c>
      <c r="N1448" t="s">
        <v>3471</v>
      </c>
      <c r="O1448" t="s">
        <v>245</v>
      </c>
      <c r="P1448" t="s">
        <v>3507</v>
      </c>
      <c r="Q1448" t="s">
        <v>1495</v>
      </c>
      <c r="R1448" t="s">
        <v>3798</v>
      </c>
      <c r="S1448" t="s">
        <v>2605</v>
      </c>
      <c r="T1448">
        <v>5</v>
      </c>
      <c r="U1448">
        <v>6</v>
      </c>
      <c r="V1448" t="s">
        <v>2616</v>
      </c>
      <c r="W1448">
        <v>1</v>
      </c>
      <c r="X1448" t="s">
        <v>72</v>
      </c>
      <c r="Y1448">
        <v>1</v>
      </c>
      <c r="Z1448" t="s">
        <v>73</v>
      </c>
      <c r="AA1448">
        <v>1</v>
      </c>
      <c r="AB1448" s="2">
        <v>0.75</v>
      </c>
      <c r="AC1448" s="2">
        <v>0.55000000000000004</v>
      </c>
      <c r="AD1448" s="2">
        <v>73.33</v>
      </c>
      <c r="AE1448" s="2">
        <v>0.25</v>
      </c>
      <c r="AF1448" s="2">
        <v>0</v>
      </c>
      <c r="AG1448" s="2">
        <v>0</v>
      </c>
      <c r="AH1448" s="2">
        <v>0</v>
      </c>
      <c r="AI1448" s="2">
        <v>0</v>
      </c>
      <c r="AJ1448" s="2">
        <v>0</v>
      </c>
      <c r="AK1448" s="2">
        <v>0</v>
      </c>
      <c r="AL1448" s="2">
        <v>0</v>
      </c>
      <c r="AM1448" s="2">
        <v>0</v>
      </c>
      <c r="AN1448" s="2">
        <v>0</v>
      </c>
      <c r="AO1448" s="2">
        <v>0</v>
      </c>
      <c r="AP1448" s="2">
        <v>0</v>
      </c>
      <c r="AQ1448" s="2">
        <v>1</v>
      </c>
      <c r="AR1448" s="2">
        <v>0.55000000000000004</v>
      </c>
      <c r="AS1448" s="2">
        <v>55</v>
      </c>
      <c r="AT1448" s="2">
        <v>568000000</v>
      </c>
      <c r="AU1448" s="2">
        <v>12624000</v>
      </c>
      <c r="AV1448" s="2">
        <v>2.2200000000000002</v>
      </c>
      <c r="AW1448" s="2">
        <v>157528000</v>
      </c>
      <c r="AX1448" s="2">
        <v>0</v>
      </c>
      <c r="AY1448" s="2">
        <v>0</v>
      </c>
      <c r="AZ1448" s="2">
        <v>0</v>
      </c>
      <c r="BA1448" s="2">
        <v>0</v>
      </c>
      <c r="BB1448" s="2">
        <v>0</v>
      </c>
      <c r="BC1448" s="2">
        <v>0</v>
      </c>
      <c r="BD1448" s="2">
        <v>0</v>
      </c>
      <c r="BE1448" s="2">
        <v>0</v>
      </c>
      <c r="BF1448" s="2">
        <v>0</v>
      </c>
      <c r="BG1448" s="2">
        <v>0</v>
      </c>
      <c r="BH1448" s="2">
        <v>0</v>
      </c>
      <c r="BI1448" s="2">
        <v>725528000</v>
      </c>
      <c r="BJ1448" s="2">
        <v>12624000</v>
      </c>
      <c r="BK1448" s="2">
        <v>1.74</v>
      </c>
      <c r="BL1448" s="2" t="s">
        <v>2617</v>
      </c>
      <c r="BM1448" s="3">
        <f t="shared" si="226"/>
        <v>568</v>
      </c>
      <c r="BN1448" s="3">
        <f t="shared" si="227"/>
        <v>12.624000000000001</v>
      </c>
      <c r="BO1448" s="3">
        <f t="shared" si="228"/>
        <v>157.52799999999999</v>
      </c>
      <c r="BP1448" s="3">
        <f t="shared" si="229"/>
        <v>0</v>
      </c>
      <c r="BQ1448" s="3">
        <f t="shared" si="230"/>
        <v>0</v>
      </c>
      <c r="BR1448" s="3">
        <f t="shared" si="231"/>
        <v>0</v>
      </c>
      <c r="BS1448" s="3">
        <f t="shared" si="232"/>
        <v>0</v>
      </c>
      <c r="BT1448" s="3">
        <f t="shared" si="233"/>
        <v>0</v>
      </c>
      <c r="BU1448" s="3">
        <f t="shared" si="234"/>
        <v>0</v>
      </c>
      <c r="BV1448" s="3">
        <f t="shared" si="235"/>
        <v>0</v>
      </c>
    </row>
    <row r="1449" spans="1:74" x14ac:dyDescent="0.25">
      <c r="A1449">
        <v>16</v>
      </c>
      <c r="B1449" t="s">
        <v>60</v>
      </c>
      <c r="C1449" t="s">
        <v>61</v>
      </c>
      <c r="D1449">
        <v>2020</v>
      </c>
      <c r="E1449" t="s">
        <v>62</v>
      </c>
      <c r="F1449" t="s">
        <v>63</v>
      </c>
      <c r="G1449">
        <v>2</v>
      </c>
      <c r="H1449" t="s">
        <v>64</v>
      </c>
      <c r="I1449" t="s">
        <v>3435</v>
      </c>
      <c r="J1449" t="s">
        <v>2603</v>
      </c>
      <c r="K1449" t="s">
        <v>2604</v>
      </c>
      <c r="L1449" t="s">
        <v>3465</v>
      </c>
      <c r="M1449" t="s">
        <v>1494</v>
      </c>
      <c r="N1449" t="s">
        <v>3471</v>
      </c>
      <c r="O1449" t="s">
        <v>245</v>
      </c>
      <c r="P1449" t="s">
        <v>3507</v>
      </c>
      <c r="Q1449" t="s">
        <v>1495</v>
      </c>
      <c r="R1449" t="s">
        <v>3798</v>
      </c>
      <c r="S1449" t="s">
        <v>2605</v>
      </c>
      <c r="T1449">
        <v>5</v>
      </c>
      <c r="U1449">
        <v>7</v>
      </c>
      <c r="V1449" t="s">
        <v>2618</v>
      </c>
      <c r="W1449">
        <v>1</v>
      </c>
      <c r="X1449" t="s">
        <v>72</v>
      </c>
      <c r="Y1449">
        <v>1</v>
      </c>
      <c r="Z1449" t="s">
        <v>73</v>
      </c>
      <c r="AA1449">
        <v>1</v>
      </c>
      <c r="AB1449" s="2">
        <v>6</v>
      </c>
      <c r="AC1449" s="2">
        <v>3</v>
      </c>
      <c r="AD1449" s="2">
        <v>50</v>
      </c>
      <c r="AE1449" s="2">
        <v>12</v>
      </c>
      <c r="AF1449" s="2">
        <v>0</v>
      </c>
      <c r="AG1449" s="2">
        <v>0</v>
      </c>
      <c r="AH1449" s="2">
        <v>18</v>
      </c>
      <c r="AI1449" s="2">
        <v>0</v>
      </c>
      <c r="AJ1449" s="2">
        <v>0</v>
      </c>
      <c r="AK1449" s="2">
        <v>18</v>
      </c>
      <c r="AL1449" s="2">
        <v>0</v>
      </c>
      <c r="AM1449" s="2">
        <v>0</v>
      </c>
      <c r="AN1449" s="2">
        <v>10</v>
      </c>
      <c r="AO1449" s="2">
        <v>0</v>
      </c>
      <c r="AP1449" s="2">
        <v>0</v>
      </c>
      <c r="AQ1449" s="2">
        <v>64</v>
      </c>
      <c r="AR1449" s="2">
        <v>3</v>
      </c>
      <c r="AS1449" s="2">
        <v>4.6900000000000004</v>
      </c>
      <c r="AT1449" s="2">
        <v>171000000</v>
      </c>
      <c r="AU1449" s="2">
        <v>40310400</v>
      </c>
      <c r="AV1449" s="2">
        <v>23.57</v>
      </c>
      <c r="AW1449" s="2">
        <v>245563000</v>
      </c>
      <c r="AX1449" s="2">
        <v>0</v>
      </c>
      <c r="AY1449" s="2">
        <v>0</v>
      </c>
      <c r="AZ1449" s="2">
        <v>267000000</v>
      </c>
      <c r="BA1449" s="2">
        <v>0</v>
      </c>
      <c r="BB1449" s="2">
        <v>0</v>
      </c>
      <c r="BC1449" s="2">
        <v>267000000</v>
      </c>
      <c r="BD1449" s="2">
        <v>0</v>
      </c>
      <c r="BE1449" s="2">
        <v>0</v>
      </c>
      <c r="BF1449" s="2">
        <v>95000000</v>
      </c>
      <c r="BG1449" s="2">
        <v>0</v>
      </c>
      <c r="BH1449" s="2">
        <v>0</v>
      </c>
      <c r="BI1449" s="2">
        <v>1045563000</v>
      </c>
      <c r="BJ1449" s="2">
        <v>40310400</v>
      </c>
      <c r="BK1449" s="2">
        <v>3.86</v>
      </c>
      <c r="BL1449" s="2" t="s">
        <v>2619</v>
      </c>
      <c r="BM1449" s="3">
        <f t="shared" si="226"/>
        <v>171</v>
      </c>
      <c r="BN1449" s="3">
        <f t="shared" si="227"/>
        <v>40.310400000000001</v>
      </c>
      <c r="BO1449" s="3">
        <f t="shared" si="228"/>
        <v>245.56299999999999</v>
      </c>
      <c r="BP1449" s="3">
        <f t="shared" si="229"/>
        <v>0</v>
      </c>
      <c r="BQ1449" s="3">
        <f t="shared" si="230"/>
        <v>267</v>
      </c>
      <c r="BR1449" s="3">
        <f t="shared" si="231"/>
        <v>0</v>
      </c>
      <c r="BS1449" s="3">
        <f t="shared" si="232"/>
        <v>267</v>
      </c>
      <c r="BT1449" s="3">
        <f t="shared" si="233"/>
        <v>0</v>
      </c>
      <c r="BU1449" s="3">
        <f t="shared" si="234"/>
        <v>95</v>
      </c>
      <c r="BV1449" s="3">
        <f t="shared" si="235"/>
        <v>0</v>
      </c>
    </row>
    <row r="1450" spans="1:74" x14ac:dyDescent="0.25">
      <c r="A1450">
        <v>16</v>
      </c>
      <c r="B1450" t="s">
        <v>60</v>
      </c>
      <c r="C1450" t="s">
        <v>61</v>
      </c>
      <c r="D1450">
        <v>2020</v>
      </c>
      <c r="E1450" t="s">
        <v>62</v>
      </c>
      <c r="F1450" t="s">
        <v>63</v>
      </c>
      <c r="G1450">
        <v>2</v>
      </c>
      <c r="H1450" t="s">
        <v>64</v>
      </c>
      <c r="I1450" t="s">
        <v>3435</v>
      </c>
      <c r="J1450" t="s">
        <v>2603</v>
      </c>
      <c r="K1450" t="s">
        <v>2604</v>
      </c>
      <c r="L1450" t="s">
        <v>3465</v>
      </c>
      <c r="M1450" t="s">
        <v>1494</v>
      </c>
      <c r="N1450" t="s">
        <v>3471</v>
      </c>
      <c r="O1450" t="s">
        <v>245</v>
      </c>
      <c r="P1450" t="s">
        <v>3507</v>
      </c>
      <c r="Q1450" t="s">
        <v>1495</v>
      </c>
      <c r="R1450" t="s">
        <v>3798</v>
      </c>
      <c r="S1450" t="s">
        <v>2605</v>
      </c>
      <c r="T1450">
        <v>5</v>
      </c>
      <c r="U1450">
        <v>8</v>
      </c>
      <c r="V1450" t="s">
        <v>2620</v>
      </c>
      <c r="W1450">
        <v>1</v>
      </c>
      <c r="X1450" t="s">
        <v>72</v>
      </c>
      <c r="Y1450">
        <v>1</v>
      </c>
      <c r="Z1450" t="s">
        <v>73</v>
      </c>
      <c r="AA1450">
        <v>1</v>
      </c>
      <c r="AB1450" s="2">
        <v>8</v>
      </c>
      <c r="AC1450" s="2">
        <v>8</v>
      </c>
      <c r="AD1450" s="2">
        <v>100</v>
      </c>
      <c r="AE1450" s="2">
        <v>19</v>
      </c>
      <c r="AF1450" s="2">
        <v>0</v>
      </c>
      <c r="AG1450" s="2">
        <v>0</v>
      </c>
      <c r="AH1450" s="2">
        <v>30</v>
      </c>
      <c r="AI1450" s="2">
        <v>0</v>
      </c>
      <c r="AJ1450" s="2">
        <v>0</v>
      </c>
      <c r="AK1450" s="2">
        <v>30</v>
      </c>
      <c r="AL1450" s="2">
        <v>0</v>
      </c>
      <c r="AM1450" s="2">
        <v>0</v>
      </c>
      <c r="AN1450" s="2">
        <v>13</v>
      </c>
      <c r="AO1450" s="2">
        <v>0</v>
      </c>
      <c r="AP1450" s="2">
        <v>0</v>
      </c>
      <c r="AQ1450" s="2">
        <v>100</v>
      </c>
      <c r="AR1450" s="2">
        <v>8</v>
      </c>
      <c r="AS1450" s="2">
        <v>8</v>
      </c>
      <c r="AT1450" s="2">
        <v>121000000</v>
      </c>
      <c r="AU1450" s="2">
        <v>20995000</v>
      </c>
      <c r="AV1450" s="2">
        <v>17.36</v>
      </c>
      <c r="AW1450" s="2">
        <v>340057000</v>
      </c>
      <c r="AX1450" s="2">
        <v>0</v>
      </c>
      <c r="AY1450" s="2">
        <v>0</v>
      </c>
      <c r="AZ1450" s="2">
        <v>430000000</v>
      </c>
      <c r="BA1450" s="2">
        <v>0</v>
      </c>
      <c r="BB1450" s="2">
        <v>0</v>
      </c>
      <c r="BC1450" s="2">
        <v>430000000</v>
      </c>
      <c r="BD1450" s="2">
        <v>0</v>
      </c>
      <c r="BE1450" s="2">
        <v>0</v>
      </c>
      <c r="BF1450" s="2">
        <v>200000000</v>
      </c>
      <c r="BG1450" s="2">
        <v>0</v>
      </c>
      <c r="BH1450" s="2">
        <v>0</v>
      </c>
      <c r="BI1450" s="2">
        <v>1521057000</v>
      </c>
      <c r="BJ1450" s="2">
        <v>20995000</v>
      </c>
      <c r="BK1450" s="2">
        <v>1.38</v>
      </c>
      <c r="BL1450" s="2" t="s">
        <v>2621</v>
      </c>
      <c r="BM1450" s="3">
        <f t="shared" si="226"/>
        <v>121</v>
      </c>
      <c r="BN1450" s="3">
        <f t="shared" si="227"/>
        <v>20.995000000000001</v>
      </c>
      <c r="BO1450" s="3">
        <f t="shared" si="228"/>
        <v>340.05700000000002</v>
      </c>
      <c r="BP1450" s="3">
        <f t="shared" si="229"/>
        <v>0</v>
      </c>
      <c r="BQ1450" s="3">
        <f t="shared" si="230"/>
        <v>430</v>
      </c>
      <c r="BR1450" s="3">
        <f t="shared" si="231"/>
        <v>0</v>
      </c>
      <c r="BS1450" s="3">
        <f t="shared" si="232"/>
        <v>430</v>
      </c>
      <c r="BT1450" s="3">
        <f t="shared" si="233"/>
        <v>0</v>
      </c>
      <c r="BU1450" s="3">
        <f t="shared" si="234"/>
        <v>200</v>
      </c>
      <c r="BV1450" s="3">
        <f t="shared" si="235"/>
        <v>0</v>
      </c>
    </row>
    <row r="1451" spans="1:74" x14ac:dyDescent="0.25">
      <c r="A1451">
        <v>16</v>
      </c>
      <c r="B1451" t="s">
        <v>60</v>
      </c>
      <c r="C1451" t="s">
        <v>61</v>
      </c>
      <c r="D1451">
        <v>2020</v>
      </c>
      <c r="E1451" t="s">
        <v>62</v>
      </c>
      <c r="F1451" t="s">
        <v>63</v>
      </c>
      <c r="G1451">
        <v>2</v>
      </c>
      <c r="H1451" t="s">
        <v>64</v>
      </c>
      <c r="I1451" t="s">
        <v>3435</v>
      </c>
      <c r="J1451" t="s">
        <v>2603</v>
      </c>
      <c r="K1451" t="s">
        <v>2604</v>
      </c>
      <c r="L1451" t="s">
        <v>3465</v>
      </c>
      <c r="M1451" t="s">
        <v>1494</v>
      </c>
      <c r="N1451" t="s">
        <v>3471</v>
      </c>
      <c r="O1451" t="s">
        <v>245</v>
      </c>
      <c r="P1451" t="s">
        <v>3494</v>
      </c>
      <c r="Q1451" t="s">
        <v>740</v>
      </c>
      <c r="R1451" t="s">
        <v>3799</v>
      </c>
      <c r="S1451" t="s">
        <v>2622</v>
      </c>
      <c r="T1451">
        <v>8</v>
      </c>
      <c r="U1451">
        <v>1</v>
      </c>
      <c r="V1451" t="s">
        <v>2623</v>
      </c>
      <c r="W1451">
        <v>1</v>
      </c>
      <c r="X1451" t="s">
        <v>72</v>
      </c>
      <c r="Y1451">
        <v>1</v>
      </c>
      <c r="Z1451" t="s">
        <v>73</v>
      </c>
      <c r="AA1451">
        <v>1</v>
      </c>
      <c r="AB1451" s="2">
        <v>2000</v>
      </c>
      <c r="AC1451" s="2">
        <v>414</v>
      </c>
      <c r="AD1451" s="2">
        <v>20.7</v>
      </c>
      <c r="AE1451" s="2">
        <v>3000</v>
      </c>
      <c r="AF1451" s="2">
        <v>0</v>
      </c>
      <c r="AG1451" s="2">
        <v>0</v>
      </c>
      <c r="AH1451" s="2">
        <v>7000</v>
      </c>
      <c r="AI1451" s="2">
        <v>0</v>
      </c>
      <c r="AJ1451" s="2">
        <v>0</v>
      </c>
      <c r="AK1451" s="2">
        <v>7000</v>
      </c>
      <c r="AL1451" s="2">
        <v>0</v>
      </c>
      <c r="AM1451" s="2">
        <v>0</v>
      </c>
      <c r="AN1451" s="2">
        <v>1000</v>
      </c>
      <c r="AO1451" s="2">
        <v>0</v>
      </c>
      <c r="AP1451" s="2">
        <v>0</v>
      </c>
      <c r="AQ1451" s="2">
        <v>20000</v>
      </c>
      <c r="AR1451" s="2">
        <v>414</v>
      </c>
      <c r="AS1451" s="2">
        <v>2.0699999999999998</v>
      </c>
      <c r="AT1451" s="2">
        <v>907468351</v>
      </c>
      <c r="AU1451" s="2">
        <v>180110999</v>
      </c>
      <c r="AV1451" s="2">
        <v>19.850000000000001</v>
      </c>
      <c r="AW1451" s="2">
        <v>430000000</v>
      </c>
      <c r="AX1451" s="2">
        <v>0</v>
      </c>
      <c r="AY1451" s="2">
        <v>0</v>
      </c>
      <c r="AZ1451" s="2">
        <v>900000000</v>
      </c>
      <c r="BA1451" s="2">
        <v>0</v>
      </c>
      <c r="BB1451" s="2">
        <v>0</v>
      </c>
      <c r="BC1451" s="2">
        <v>900000000</v>
      </c>
      <c r="BD1451" s="2">
        <v>0</v>
      </c>
      <c r="BE1451" s="2">
        <v>0</v>
      </c>
      <c r="BF1451" s="2">
        <v>100000000</v>
      </c>
      <c r="BG1451" s="2">
        <v>0</v>
      </c>
      <c r="BH1451" s="2">
        <v>0</v>
      </c>
      <c r="BI1451" s="2">
        <v>3237468351</v>
      </c>
      <c r="BJ1451" s="2">
        <v>180110999</v>
      </c>
      <c r="BK1451" s="2">
        <v>5.56</v>
      </c>
      <c r="BL1451" s="2" t="s">
        <v>2624</v>
      </c>
      <c r="BM1451" s="3">
        <f t="shared" si="226"/>
        <v>907.46835099999998</v>
      </c>
      <c r="BN1451" s="3">
        <f t="shared" si="227"/>
        <v>180.11099899999999</v>
      </c>
      <c r="BO1451" s="3">
        <f t="shared" si="228"/>
        <v>430</v>
      </c>
      <c r="BP1451" s="3">
        <f t="shared" si="229"/>
        <v>0</v>
      </c>
      <c r="BQ1451" s="3">
        <f t="shared" si="230"/>
        <v>900</v>
      </c>
      <c r="BR1451" s="3">
        <f t="shared" si="231"/>
        <v>0</v>
      </c>
      <c r="BS1451" s="3">
        <f t="shared" si="232"/>
        <v>900</v>
      </c>
      <c r="BT1451" s="3">
        <f t="shared" si="233"/>
        <v>0</v>
      </c>
      <c r="BU1451" s="3">
        <f t="shared" si="234"/>
        <v>100</v>
      </c>
      <c r="BV1451" s="3">
        <f t="shared" si="235"/>
        <v>0</v>
      </c>
    </row>
    <row r="1452" spans="1:74" x14ac:dyDescent="0.25">
      <c r="A1452">
        <v>16</v>
      </c>
      <c r="B1452" t="s">
        <v>60</v>
      </c>
      <c r="C1452" t="s">
        <v>61</v>
      </c>
      <c r="D1452">
        <v>2020</v>
      </c>
      <c r="E1452" t="s">
        <v>62</v>
      </c>
      <c r="F1452" t="s">
        <v>63</v>
      </c>
      <c r="G1452">
        <v>2</v>
      </c>
      <c r="H1452" t="s">
        <v>64</v>
      </c>
      <c r="I1452" t="s">
        <v>3435</v>
      </c>
      <c r="J1452" t="s">
        <v>2603</v>
      </c>
      <c r="K1452" t="s">
        <v>2604</v>
      </c>
      <c r="L1452" t="s">
        <v>3465</v>
      </c>
      <c r="M1452" t="s">
        <v>1494</v>
      </c>
      <c r="N1452" t="s">
        <v>3471</v>
      </c>
      <c r="O1452" t="s">
        <v>245</v>
      </c>
      <c r="P1452" t="s">
        <v>3494</v>
      </c>
      <c r="Q1452" t="s">
        <v>740</v>
      </c>
      <c r="R1452" t="s">
        <v>3799</v>
      </c>
      <c r="S1452" t="s">
        <v>2622</v>
      </c>
      <c r="T1452">
        <v>8</v>
      </c>
      <c r="U1452">
        <v>2</v>
      </c>
      <c r="V1452" t="s">
        <v>2625</v>
      </c>
      <c r="W1452">
        <v>1</v>
      </c>
      <c r="X1452" t="s">
        <v>72</v>
      </c>
      <c r="Y1452">
        <v>1</v>
      </c>
      <c r="Z1452" t="s">
        <v>73</v>
      </c>
      <c r="AA1452">
        <v>1</v>
      </c>
      <c r="AB1452" s="2">
        <v>6000</v>
      </c>
      <c r="AC1452" s="2">
        <v>1871</v>
      </c>
      <c r="AD1452" s="2">
        <v>31.18</v>
      </c>
      <c r="AE1452" s="2">
        <v>6800</v>
      </c>
      <c r="AF1452" s="2">
        <v>0</v>
      </c>
      <c r="AG1452" s="2">
        <v>0</v>
      </c>
      <c r="AH1452" s="2">
        <v>11600</v>
      </c>
      <c r="AI1452" s="2">
        <v>0</v>
      </c>
      <c r="AJ1452" s="2">
        <v>0</v>
      </c>
      <c r="AK1452" s="2">
        <v>11600</v>
      </c>
      <c r="AL1452" s="2">
        <v>0</v>
      </c>
      <c r="AM1452" s="2">
        <v>0</v>
      </c>
      <c r="AN1452" s="2">
        <v>4000</v>
      </c>
      <c r="AO1452" s="2">
        <v>0</v>
      </c>
      <c r="AP1452" s="2">
        <v>0</v>
      </c>
      <c r="AQ1452" s="2">
        <v>40000</v>
      </c>
      <c r="AR1452" s="2">
        <v>1871</v>
      </c>
      <c r="AS1452" s="2">
        <v>4.68</v>
      </c>
      <c r="AT1452" s="2">
        <v>578053649</v>
      </c>
      <c r="AU1452" s="2">
        <v>398731500</v>
      </c>
      <c r="AV1452" s="2">
        <v>68.98</v>
      </c>
      <c r="AW1452" s="2">
        <v>320000000</v>
      </c>
      <c r="AX1452" s="2">
        <v>0</v>
      </c>
      <c r="AY1452" s="2">
        <v>0</v>
      </c>
      <c r="AZ1452" s="2">
        <v>440000000</v>
      </c>
      <c r="BA1452" s="2">
        <v>0</v>
      </c>
      <c r="BB1452" s="2">
        <v>0</v>
      </c>
      <c r="BC1452" s="2">
        <v>400000000</v>
      </c>
      <c r="BD1452" s="2">
        <v>0</v>
      </c>
      <c r="BE1452" s="2">
        <v>0</v>
      </c>
      <c r="BF1452" s="2">
        <v>200000000</v>
      </c>
      <c r="BG1452" s="2">
        <v>0</v>
      </c>
      <c r="BH1452" s="2">
        <v>0</v>
      </c>
      <c r="BI1452" s="2">
        <v>1938053649</v>
      </c>
      <c r="BJ1452" s="2">
        <v>398731500</v>
      </c>
      <c r="BK1452" s="2">
        <v>20.57</v>
      </c>
      <c r="BL1452" s="2" t="s">
        <v>2626</v>
      </c>
      <c r="BM1452" s="3">
        <f t="shared" si="226"/>
        <v>578.05364899999995</v>
      </c>
      <c r="BN1452" s="3">
        <f t="shared" si="227"/>
        <v>398.73149999999998</v>
      </c>
      <c r="BO1452" s="3">
        <f t="shared" si="228"/>
        <v>320</v>
      </c>
      <c r="BP1452" s="3">
        <f t="shared" si="229"/>
        <v>0</v>
      </c>
      <c r="BQ1452" s="3">
        <f t="shared" si="230"/>
        <v>440</v>
      </c>
      <c r="BR1452" s="3">
        <f t="shared" si="231"/>
        <v>0</v>
      </c>
      <c r="BS1452" s="3">
        <f t="shared" si="232"/>
        <v>400</v>
      </c>
      <c r="BT1452" s="3">
        <f t="shared" si="233"/>
        <v>0</v>
      </c>
      <c r="BU1452" s="3">
        <f t="shared" si="234"/>
        <v>200</v>
      </c>
      <c r="BV1452" s="3">
        <f t="shared" si="235"/>
        <v>0</v>
      </c>
    </row>
    <row r="1453" spans="1:74" x14ac:dyDescent="0.25">
      <c r="A1453">
        <v>16</v>
      </c>
      <c r="B1453" t="s">
        <v>60</v>
      </c>
      <c r="C1453" t="s">
        <v>61</v>
      </c>
      <c r="D1453">
        <v>2020</v>
      </c>
      <c r="E1453" t="s">
        <v>62</v>
      </c>
      <c r="F1453" t="s">
        <v>63</v>
      </c>
      <c r="G1453">
        <v>2</v>
      </c>
      <c r="H1453" t="s">
        <v>64</v>
      </c>
      <c r="I1453" t="s">
        <v>3435</v>
      </c>
      <c r="J1453" t="s">
        <v>2603</v>
      </c>
      <c r="K1453" t="s">
        <v>2604</v>
      </c>
      <c r="L1453" t="s">
        <v>3465</v>
      </c>
      <c r="M1453" t="s">
        <v>1494</v>
      </c>
      <c r="N1453" t="s">
        <v>3471</v>
      </c>
      <c r="O1453" t="s">
        <v>245</v>
      </c>
      <c r="P1453" t="s">
        <v>3494</v>
      </c>
      <c r="Q1453" t="s">
        <v>740</v>
      </c>
      <c r="R1453" t="s">
        <v>3799</v>
      </c>
      <c r="S1453" t="s">
        <v>2622</v>
      </c>
      <c r="T1453">
        <v>8</v>
      </c>
      <c r="U1453">
        <v>3</v>
      </c>
      <c r="V1453" t="s">
        <v>2627</v>
      </c>
      <c r="W1453">
        <v>1</v>
      </c>
      <c r="X1453" t="s">
        <v>72</v>
      </c>
      <c r="Y1453">
        <v>1</v>
      </c>
      <c r="Z1453" t="s">
        <v>73</v>
      </c>
      <c r="AA1453">
        <v>1</v>
      </c>
      <c r="AB1453" s="2">
        <v>3500</v>
      </c>
      <c r="AC1453" s="2">
        <v>875</v>
      </c>
      <c r="AD1453" s="2">
        <v>25</v>
      </c>
      <c r="AE1453" s="2">
        <v>3300</v>
      </c>
      <c r="AF1453" s="2">
        <v>0</v>
      </c>
      <c r="AG1453" s="2">
        <v>0</v>
      </c>
      <c r="AH1453" s="2">
        <v>5600</v>
      </c>
      <c r="AI1453" s="2">
        <v>0</v>
      </c>
      <c r="AJ1453" s="2">
        <v>0</v>
      </c>
      <c r="AK1453" s="2">
        <v>5600</v>
      </c>
      <c r="AL1453" s="2">
        <v>0</v>
      </c>
      <c r="AM1453" s="2">
        <v>0</v>
      </c>
      <c r="AN1453" s="2">
        <v>2000</v>
      </c>
      <c r="AO1453" s="2">
        <v>0</v>
      </c>
      <c r="AP1453" s="2">
        <v>0</v>
      </c>
      <c r="AQ1453" s="2">
        <v>20000</v>
      </c>
      <c r="AR1453" s="2">
        <v>875</v>
      </c>
      <c r="AS1453" s="2">
        <v>4.38</v>
      </c>
      <c r="AT1453" s="2">
        <v>352328000</v>
      </c>
      <c r="AU1453" s="2">
        <v>287941000</v>
      </c>
      <c r="AV1453" s="2">
        <v>81.72</v>
      </c>
      <c r="AW1453" s="2">
        <v>230000000</v>
      </c>
      <c r="AX1453" s="2">
        <v>0</v>
      </c>
      <c r="AY1453" s="2">
        <v>0</v>
      </c>
      <c r="AZ1453" s="2">
        <v>440000000</v>
      </c>
      <c r="BA1453" s="2">
        <v>0</v>
      </c>
      <c r="BB1453" s="2">
        <v>0</v>
      </c>
      <c r="BC1453" s="2">
        <v>400000000</v>
      </c>
      <c r="BD1453" s="2">
        <v>0</v>
      </c>
      <c r="BE1453" s="2">
        <v>0</v>
      </c>
      <c r="BF1453" s="2">
        <v>200000000</v>
      </c>
      <c r="BG1453" s="2">
        <v>0</v>
      </c>
      <c r="BH1453" s="2">
        <v>0</v>
      </c>
      <c r="BI1453" s="2">
        <v>1622328000</v>
      </c>
      <c r="BJ1453" s="2">
        <v>287941000</v>
      </c>
      <c r="BK1453" s="2">
        <v>17.75</v>
      </c>
      <c r="BL1453" s="2" t="s">
        <v>2628</v>
      </c>
      <c r="BM1453" s="3">
        <f t="shared" si="226"/>
        <v>352.32799999999997</v>
      </c>
      <c r="BN1453" s="3">
        <f t="shared" si="227"/>
        <v>287.94099999999997</v>
      </c>
      <c r="BO1453" s="3">
        <f t="shared" si="228"/>
        <v>230</v>
      </c>
      <c r="BP1453" s="3">
        <f t="shared" si="229"/>
        <v>0</v>
      </c>
      <c r="BQ1453" s="3">
        <f t="shared" si="230"/>
        <v>440</v>
      </c>
      <c r="BR1453" s="3">
        <f t="shared" si="231"/>
        <v>0</v>
      </c>
      <c r="BS1453" s="3">
        <f t="shared" si="232"/>
        <v>400</v>
      </c>
      <c r="BT1453" s="3">
        <f t="shared" si="233"/>
        <v>0</v>
      </c>
      <c r="BU1453" s="3">
        <f t="shared" si="234"/>
        <v>200</v>
      </c>
      <c r="BV1453" s="3">
        <f t="shared" si="235"/>
        <v>0</v>
      </c>
    </row>
    <row r="1454" spans="1:74" x14ac:dyDescent="0.25">
      <c r="A1454">
        <v>16</v>
      </c>
      <c r="B1454" t="s">
        <v>60</v>
      </c>
      <c r="C1454" t="s">
        <v>61</v>
      </c>
      <c r="D1454">
        <v>2020</v>
      </c>
      <c r="E1454" t="s">
        <v>62</v>
      </c>
      <c r="F1454" t="s">
        <v>63</v>
      </c>
      <c r="G1454">
        <v>2</v>
      </c>
      <c r="H1454" t="s">
        <v>64</v>
      </c>
      <c r="I1454" t="s">
        <v>3435</v>
      </c>
      <c r="J1454" t="s">
        <v>2603</v>
      </c>
      <c r="K1454" t="s">
        <v>2604</v>
      </c>
      <c r="L1454" t="s">
        <v>3465</v>
      </c>
      <c r="M1454" t="s">
        <v>1494</v>
      </c>
      <c r="N1454" t="s">
        <v>3471</v>
      </c>
      <c r="O1454" t="s">
        <v>245</v>
      </c>
      <c r="P1454" t="s">
        <v>3494</v>
      </c>
      <c r="Q1454" t="s">
        <v>740</v>
      </c>
      <c r="R1454" t="s">
        <v>3799</v>
      </c>
      <c r="S1454" t="s">
        <v>2622</v>
      </c>
      <c r="T1454">
        <v>8</v>
      </c>
      <c r="U1454">
        <v>4</v>
      </c>
      <c r="V1454" t="s">
        <v>2629</v>
      </c>
      <c r="W1454">
        <v>2</v>
      </c>
      <c r="X1454" t="s">
        <v>76</v>
      </c>
      <c r="Y1454">
        <v>1</v>
      </c>
      <c r="Z1454" t="s">
        <v>73</v>
      </c>
      <c r="AA1454">
        <v>1</v>
      </c>
      <c r="AB1454" s="2">
        <v>1</v>
      </c>
      <c r="AC1454" s="2">
        <v>0</v>
      </c>
      <c r="AD1454" s="2">
        <v>0</v>
      </c>
      <c r="AE1454" s="2">
        <v>1</v>
      </c>
      <c r="AF1454" s="2">
        <v>0</v>
      </c>
      <c r="AG1454" s="2">
        <v>0</v>
      </c>
      <c r="AH1454" s="2">
        <v>1</v>
      </c>
      <c r="AI1454" s="2">
        <v>0</v>
      </c>
      <c r="AJ1454" s="2">
        <v>0</v>
      </c>
      <c r="AK1454" s="2">
        <v>1</v>
      </c>
      <c r="AL1454" s="2">
        <v>0</v>
      </c>
      <c r="AM1454" s="2">
        <v>0</v>
      </c>
      <c r="AN1454" s="2">
        <v>0</v>
      </c>
      <c r="AO1454" s="2">
        <v>0</v>
      </c>
      <c r="AP1454" s="2">
        <v>0</v>
      </c>
      <c r="AQ1454" s="2" t="s">
        <v>77</v>
      </c>
      <c r="AR1454" s="2" t="s">
        <v>77</v>
      </c>
      <c r="AS1454" s="2" t="s">
        <v>77</v>
      </c>
      <c r="AT1454" s="2">
        <v>10000000</v>
      </c>
      <c r="AU1454" s="2">
        <v>0</v>
      </c>
      <c r="AV1454" s="2">
        <v>0</v>
      </c>
      <c r="AW1454" s="2">
        <v>80000000</v>
      </c>
      <c r="AX1454" s="2">
        <v>0</v>
      </c>
      <c r="AY1454" s="2">
        <v>0</v>
      </c>
      <c r="AZ1454" s="2">
        <v>100000000</v>
      </c>
      <c r="BA1454" s="2">
        <v>0</v>
      </c>
      <c r="BB1454" s="2">
        <v>0</v>
      </c>
      <c r="BC1454" s="2">
        <v>100000000</v>
      </c>
      <c r="BD1454" s="2">
        <v>0</v>
      </c>
      <c r="BE1454" s="2">
        <v>0</v>
      </c>
      <c r="BF1454" s="2">
        <v>0</v>
      </c>
      <c r="BG1454" s="2">
        <v>0</v>
      </c>
      <c r="BH1454" s="2">
        <v>0</v>
      </c>
      <c r="BI1454" s="2">
        <v>290000000</v>
      </c>
      <c r="BJ1454" s="2">
        <v>0</v>
      </c>
      <c r="BK1454" s="2">
        <v>0</v>
      </c>
      <c r="BL1454" s="2" t="s">
        <v>2630</v>
      </c>
      <c r="BM1454" s="3">
        <f t="shared" si="226"/>
        <v>10</v>
      </c>
      <c r="BN1454" s="3">
        <f t="shared" si="227"/>
        <v>0</v>
      </c>
      <c r="BO1454" s="3">
        <f t="shared" si="228"/>
        <v>80</v>
      </c>
      <c r="BP1454" s="3">
        <f t="shared" si="229"/>
        <v>0</v>
      </c>
      <c r="BQ1454" s="3">
        <f t="shared" si="230"/>
        <v>100</v>
      </c>
      <c r="BR1454" s="3">
        <f t="shared" si="231"/>
        <v>0</v>
      </c>
      <c r="BS1454" s="3">
        <f t="shared" si="232"/>
        <v>100</v>
      </c>
      <c r="BT1454" s="3">
        <f t="shared" si="233"/>
        <v>0</v>
      </c>
      <c r="BU1454" s="3">
        <f t="shared" si="234"/>
        <v>0</v>
      </c>
      <c r="BV1454" s="3">
        <f t="shared" si="235"/>
        <v>0</v>
      </c>
    </row>
    <row r="1455" spans="1:74" x14ac:dyDescent="0.25">
      <c r="A1455">
        <v>16</v>
      </c>
      <c r="B1455" t="s">
        <v>60</v>
      </c>
      <c r="C1455" t="s">
        <v>61</v>
      </c>
      <c r="D1455">
        <v>2020</v>
      </c>
      <c r="E1455" t="s">
        <v>62</v>
      </c>
      <c r="F1455" t="s">
        <v>63</v>
      </c>
      <c r="G1455">
        <v>2</v>
      </c>
      <c r="H1455" t="s">
        <v>64</v>
      </c>
      <c r="I1455" t="s">
        <v>3435</v>
      </c>
      <c r="J1455" t="s">
        <v>2603</v>
      </c>
      <c r="K1455" t="s">
        <v>2604</v>
      </c>
      <c r="L1455" t="s">
        <v>3465</v>
      </c>
      <c r="M1455" t="s">
        <v>1494</v>
      </c>
      <c r="N1455" t="s">
        <v>3471</v>
      </c>
      <c r="O1455" t="s">
        <v>245</v>
      </c>
      <c r="P1455" t="s">
        <v>3494</v>
      </c>
      <c r="Q1455" t="s">
        <v>740</v>
      </c>
      <c r="R1455" t="s">
        <v>3799</v>
      </c>
      <c r="S1455" t="s">
        <v>2622</v>
      </c>
      <c r="T1455">
        <v>8</v>
      </c>
      <c r="U1455">
        <v>5</v>
      </c>
      <c r="V1455" t="s">
        <v>2631</v>
      </c>
      <c r="W1455">
        <v>1</v>
      </c>
      <c r="X1455" t="s">
        <v>72</v>
      </c>
      <c r="Y1455">
        <v>1</v>
      </c>
      <c r="Z1455" t="s">
        <v>73</v>
      </c>
      <c r="AA1455">
        <v>1</v>
      </c>
      <c r="AB1455" s="2">
        <v>2</v>
      </c>
      <c r="AC1455" s="2">
        <v>0.7</v>
      </c>
      <c r="AD1455" s="2">
        <v>35</v>
      </c>
      <c r="AE1455" s="2">
        <v>8</v>
      </c>
      <c r="AF1455" s="2">
        <v>0</v>
      </c>
      <c r="AG1455" s="2">
        <v>0</v>
      </c>
      <c r="AH1455" s="2">
        <v>12</v>
      </c>
      <c r="AI1455" s="2">
        <v>0</v>
      </c>
      <c r="AJ1455" s="2">
        <v>0</v>
      </c>
      <c r="AK1455" s="2">
        <v>12</v>
      </c>
      <c r="AL1455" s="2">
        <v>0</v>
      </c>
      <c r="AM1455" s="2">
        <v>0</v>
      </c>
      <c r="AN1455" s="2">
        <v>6</v>
      </c>
      <c r="AO1455" s="2">
        <v>0</v>
      </c>
      <c r="AP1455" s="2">
        <v>0</v>
      </c>
      <c r="AQ1455" s="2">
        <v>40</v>
      </c>
      <c r="AR1455" s="2">
        <v>0.7</v>
      </c>
      <c r="AS1455" s="2">
        <v>1.75</v>
      </c>
      <c r="AT1455" s="2">
        <v>108025000</v>
      </c>
      <c r="AU1455" s="2">
        <v>74558000</v>
      </c>
      <c r="AV1455" s="2">
        <v>69.02</v>
      </c>
      <c r="AW1455" s="2">
        <v>280000000</v>
      </c>
      <c r="AX1455" s="2">
        <v>0</v>
      </c>
      <c r="AY1455" s="2">
        <v>0</v>
      </c>
      <c r="AZ1455" s="2">
        <v>400000000</v>
      </c>
      <c r="BA1455" s="2">
        <v>0</v>
      </c>
      <c r="BB1455" s="2">
        <v>0</v>
      </c>
      <c r="BC1455" s="2">
        <v>400000000</v>
      </c>
      <c r="BD1455" s="2">
        <v>0</v>
      </c>
      <c r="BE1455" s="2">
        <v>0</v>
      </c>
      <c r="BF1455" s="2">
        <v>150000000</v>
      </c>
      <c r="BG1455" s="2">
        <v>0</v>
      </c>
      <c r="BH1455" s="2">
        <v>0</v>
      </c>
      <c r="BI1455" s="2">
        <v>1338025000</v>
      </c>
      <c r="BJ1455" s="2">
        <v>74558000</v>
      </c>
      <c r="BK1455" s="2">
        <v>5.57</v>
      </c>
      <c r="BL1455" s="2" t="s">
        <v>2632</v>
      </c>
      <c r="BM1455" s="3">
        <f t="shared" si="226"/>
        <v>108.02500000000001</v>
      </c>
      <c r="BN1455" s="3">
        <f t="shared" si="227"/>
        <v>74.558000000000007</v>
      </c>
      <c r="BO1455" s="3">
        <f t="shared" si="228"/>
        <v>280</v>
      </c>
      <c r="BP1455" s="3">
        <f t="shared" si="229"/>
        <v>0</v>
      </c>
      <c r="BQ1455" s="3">
        <f t="shared" si="230"/>
        <v>400</v>
      </c>
      <c r="BR1455" s="3">
        <f t="shared" si="231"/>
        <v>0</v>
      </c>
      <c r="BS1455" s="3">
        <f t="shared" si="232"/>
        <v>400</v>
      </c>
      <c r="BT1455" s="3">
        <f t="shared" si="233"/>
        <v>0</v>
      </c>
      <c r="BU1455" s="3">
        <f t="shared" si="234"/>
        <v>150</v>
      </c>
      <c r="BV1455" s="3">
        <f t="shared" si="235"/>
        <v>0</v>
      </c>
    </row>
    <row r="1456" spans="1:74" x14ac:dyDescent="0.25">
      <c r="A1456">
        <v>16</v>
      </c>
      <c r="B1456" t="s">
        <v>60</v>
      </c>
      <c r="C1456" t="s">
        <v>61</v>
      </c>
      <c r="D1456">
        <v>2020</v>
      </c>
      <c r="E1456" t="s">
        <v>62</v>
      </c>
      <c r="F1456" t="s">
        <v>63</v>
      </c>
      <c r="G1456">
        <v>2</v>
      </c>
      <c r="H1456" t="s">
        <v>64</v>
      </c>
      <c r="I1456" t="s">
        <v>3435</v>
      </c>
      <c r="J1456" t="s">
        <v>2603</v>
      </c>
      <c r="K1456" t="s">
        <v>2604</v>
      </c>
      <c r="L1456" t="s">
        <v>3465</v>
      </c>
      <c r="M1456" t="s">
        <v>1494</v>
      </c>
      <c r="N1456" t="s">
        <v>3471</v>
      </c>
      <c r="O1456" t="s">
        <v>245</v>
      </c>
      <c r="P1456" t="s">
        <v>3494</v>
      </c>
      <c r="Q1456" t="s">
        <v>740</v>
      </c>
      <c r="R1456" t="s">
        <v>3799</v>
      </c>
      <c r="S1456" t="s">
        <v>2622</v>
      </c>
      <c r="T1456">
        <v>8</v>
      </c>
      <c r="U1456">
        <v>6</v>
      </c>
      <c r="V1456" t="s">
        <v>2633</v>
      </c>
      <c r="W1456">
        <v>3</v>
      </c>
      <c r="X1456" t="s">
        <v>128</v>
      </c>
      <c r="Y1456">
        <v>1</v>
      </c>
      <c r="Z1456" t="s">
        <v>73</v>
      </c>
      <c r="AA1456">
        <v>1</v>
      </c>
      <c r="AB1456" s="2">
        <v>0.1</v>
      </c>
      <c r="AC1456" s="2">
        <v>0</v>
      </c>
      <c r="AD1456" s="2">
        <v>0</v>
      </c>
      <c r="AE1456" s="2">
        <v>0.4</v>
      </c>
      <c r="AF1456" s="2">
        <v>0</v>
      </c>
      <c r="AG1456" s="2">
        <v>0</v>
      </c>
      <c r="AH1456" s="2">
        <v>0.7</v>
      </c>
      <c r="AI1456" s="2">
        <v>0</v>
      </c>
      <c r="AJ1456" s="2">
        <v>0</v>
      </c>
      <c r="AK1456" s="2">
        <v>1</v>
      </c>
      <c r="AL1456" s="2">
        <v>0</v>
      </c>
      <c r="AM1456" s="2">
        <v>0</v>
      </c>
      <c r="AN1456" s="2">
        <v>0</v>
      </c>
      <c r="AO1456" s="2">
        <v>0</v>
      </c>
      <c r="AP1456" s="2">
        <v>0</v>
      </c>
      <c r="AQ1456" s="2" t="s">
        <v>77</v>
      </c>
      <c r="AR1456" s="2" t="s">
        <v>77</v>
      </c>
      <c r="AS1456" s="2" t="s">
        <v>77</v>
      </c>
      <c r="AT1456" s="2">
        <v>150000000</v>
      </c>
      <c r="AU1456" s="2">
        <v>0</v>
      </c>
      <c r="AV1456" s="2">
        <v>0</v>
      </c>
      <c r="AW1456" s="2">
        <v>160000000</v>
      </c>
      <c r="AX1456" s="2">
        <v>0</v>
      </c>
      <c r="AY1456" s="2">
        <v>0</v>
      </c>
      <c r="AZ1456" s="2">
        <v>100000000</v>
      </c>
      <c r="BA1456" s="2">
        <v>0</v>
      </c>
      <c r="BB1456" s="2">
        <v>0</v>
      </c>
      <c r="BC1456" s="2">
        <v>100000000</v>
      </c>
      <c r="BD1456" s="2">
        <v>0</v>
      </c>
      <c r="BE1456" s="2">
        <v>0</v>
      </c>
      <c r="BF1456" s="2">
        <v>0</v>
      </c>
      <c r="BG1456" s="2">
        <v>0</v>
      </c>
      <c r="BH1456" s="2">
        <v>0</v>
      </c>
      <c r="BI1456" s="2">
        <v>510000000</v>
      </c>
      <c r="BJ1456" s="2">
        <v>0</v>
      </c>
      <c r="BK1456" s="2">
        <v>0</v>
      </c>
      <c r="BL1456" s="2" t="s">
        <v>2634</v>
      </c>
      <c r="BM1456" s="3">
        <f t="shared" si="226"/>
        <v>150</v>
      </c>
      <c r="BN1456" s="3">
        <f t="shared" si="227"/>
        <v>0</v>
      </c>
      <c r="BO1456" s="3">
        <f t="shared" si="228"/>
        <v>160</v>
      </c>
      <c r="BP1456" s="3">
        <f t="shared" si="229"/>
        <v>0</v>
      </c>
      <c r="BQ1456" s="3">
        <f t="shared" si="230"/>
        <v>100</v>
      </c>
      <c r="BR1456" s="3">
        <f t="shared" si="231"/>
        <v>0</v>
      </c>
      <c r="BS1456" s="3">
        <f t="shared" si="232"/>
        <v>100</v>
      </c>
      <c r="BT1456" s="3">
        <f t="shared" si="233"/>
        <v>0</v>
      </c>
      <c r="BU1456" s="3">
        <f t="shared" si="234"/>
        <v>0</v>
      </c>
      <c r="BV1456" s="3">
        <f t="shared" si="235"/>
        <v>0</v>
      </c>
    </row>
    <row r="1457" spans="1:74" x14ac:dyDescent="0.25">
      <c r="A1457">
        <v>16</v>
      </c>
      <c r="B1457" t="s">
        <v>60</v>
      </c>
      <c r="C1457" t="s">
        <v>61</v>
      </c>
      <c r="D1457">
        <v>2020</v>
      </c>
      <c r="E1457" t="s">
        <v>62</v>
      </c>
      <c r="F1457" t="s">
        <v>63</v>
      </c>
      <c r="G1457">
        <v>2</v>
      </c>
      <c r="H1457" t="s">
        <v>64</v>
      </c>
      <c r="I1457" t="s">
        <v>3435</v>
      </c>
      <c r="J1457" t="s">
        <v>2603</v>
      </c>
      <c r="K1457" t="s">
        <v>2604</v>
      </c>
      <c r="L1457" t="s">
        <v>3465</v>
      </c>
      <c r="M1457" t="s">
        <v>1494</v>
      </c>
      <c r="N1457" t="s">
        <v>3471</v>
      </c>
      <c r="O1457" t="s">
        <v>245</v>
      </c>
      <c r="P1457" t="s">
        <v>3494</v>
      </c>
      <c r="Q1457" t="s">
        <v>740</v>
      </c>
      <c r="R1457" t="s">
        <v>3799</v>
      </c>
      <c r="S1457" t="s">
        <v>2622</v>
      </c>
      <c r="T1457">
        <v>8</v>
      </c>
      <c r="U1457">
        <v>7</v>
      </c>
      <c r="V1457" t="s">
        <v>2635</v>
      </c>
      <c r="W1457">
        <v>1</v>
      </c>
      <c r="X1457" t="s">
        <v>72</v>
      </c>
      <c r="Y1457">
        <v>1</v>
      </c>
      <c r="Z1457" t="s">
        <v>73</v>
      </c>
      <c r="AA1457">
        <v>1</v>
      </c>
      <c r="AB1457" s="2">
        <v>0.05</v>
      </c>
      <c r="AC1457" s="2">
        <v>0.03</v>
      </c>
      <c r="AD1457" s="2">
        <v>60</v>
      </c>
      <c r="AE1457" s="2">
        <v>0.25</v>
      </c>
      <c r="AF1457" s="2">
        <v>0</v>
      </c>
      <c r="AG1457" s="2">
        <v>0</v>
      </c>
      <c r="AH1457" s="2">
        <v>0.3</v>
      </c>
      <c r="AI1457" s="2">
        <v>0</v>
      </c>
      <c r="AJ1457" s="2">
        <v>0</v>
      </c>
      <c r="AK1457" s="2">
        <v>0.3</v>
      </c>
      <c r="AL1457" s="2">
        <v>0</v>
      </c>
      <c r="AM1457" s="2">
        <v>0</v>
      </c>
      <c r="AN1457" s="2">
        <v>0.1</v>
      </c>
      <c r="AO1457" s="2">
        <v>0</v>
      </c>
      <c r="AP1457" s="2">
        <v>0</v>
      </c>
      <c r="AQ1457" s="2">
        <v>1</v>
      </c>
      <c r="AR1457" s="2">
        <v>0.03</v>
      </c>
      <c r="AS1457" s="2">
        <v>3</v>
      </c>
      <c r="AT1457" s="2">
        <v>16796000</v>
      </c>
      <c r="AU1457" s="2">
        <v>16796000</v>
      </c>
      <c r="AV1457" s="2">
        <v>100</v>
      </c>
      <c r="AW1457" s="2">
        <v>90000000</v>
      </c>
      <c r="AX1457" s="2">
        <v>0</v>
      </c>
      <c r="AY1457" s="2">
        <v>0</v>
      </c>
      <c r="AZ1457" s="2">
        <v>120000000</v>
      </c>
      <c r="BA1457" s="2">
        <v>0</v>
      </c>
      <c r="BB1457" s="2">
        <v>0</v>
      </c>
      <c r="BC1457" s="2">
        <v>120000000</v>
      </c>
      <c r="BD1457" s="2">
        <v>0</v>
      </c>
      <c r="BE1457" s="2">
        <v>0</v>
      </c>
      <c r="BF1457" s="2">
        <v>50000000</v>
      </c>
      <c r="BG1457" s="2">
        <v>0</v>
      </c>
      <c r="BH1457" s="2">
        <v>0</v>
      </c>
      <c r="BI1457" s="2">
        <v>396796000</v>
      </c>
      <c r="BJ1457" s="2">
        <v>16796000</v>
      </c>
      <c r="BK1457" s="2">
        <v>4.2300000000000004</v>
      </c>
      <c r="BL1457" s="2" t="s">
        <v>2636</v>
      </c>
      <c r="BM1457" s="3">
        <f t="shared" si="226"/>
        <v>16.795999999999999</v>
      </c>
      <c r="BN1457" s="3">
        <f t="shared" si="227"/>
        <v>16.795999999999999</v>
      </c>
      <c r="BO1457" s="3">
        <f t="shared" si="228"/>
        <v>90</v>
      </c>
      <c r="BP1457" s="3">
        <f t="shared" si="229"/>
        <v>0</v>
      </c>
      <c r="BQ1457" s="3">
        <f t="shared" si="230"/>
        <v>120</v>
      </c>
      <c r="BR1457" s="3">
        <f t="shared" si="231"/>
        <v>0</v>
      </c>
      <c r="BS1457" s="3">
        <f t="shared" si="232"/>
        <v>120</v>
      </c>
      <c r="BT1457" s="3">
        <f t="shared" si="233"/>
        <v>0</v>
      </c>
      <c r="BU1457" s="3">
        <f t="shared" si="234"/>
        <v>50</v>
      </c>
      <c r="BV1457" s="3">
        <f t="shared" si="235"/>
        <v>0</v>
      </c>
    </row>
    <row r="1458" spans="1:74" x14ac:dyDescent="0.25">
      <c r="A1458">
        <v>16</v>
      </c>
      <c r="B1458" t="s">
        <v>60</v>
      </c>
      <c r="C1458" t="s">
        <v>61</v>
      </c>
      <c r="D1458">
        <v>2020</v>
      </c>
      <c r="E1458" t="s">
        <v>62</v>
      </c>
      <c r="F1458" t="s">
        <v>63</v>
      </c>
      <c r="G1458">
        <v>2</v>
      </c>
      <c r="H1458" t="s">
        <v>64</v>
      </c>
      <c r="I1458" t="s">
        <v>3435</v>
      </c>
      <c r="J1458" t="s">
        <v>2603</v>
      </c>
      <c r="K1458" t="s">
        <v>2604</v>
      </c>
      <c r="L1458" t="s">
        <v>3465</v>
      </c>
      <c r="M1458" t="s">
        <v>1494</v>
      </c>
      <c r="N1458" t="s">
        <v>3471</v>
      </c>
      <c r="O1458" t="s">
        <v>245</v>
      </c>
      <c r="P1458" t="s">
        <v>3494</v>
      </c>
      <c r="Q1458" t="s">
        <v>740</v>
      </c>
      <c r="R1458" t="s">
        <v>3799</v>
      </c>
      <c r="S1458" t="s">
        <v>2622</v>
      </c>
      <c r="T1458">
        <v>8</v>
      </c>
      <c r="U1458">
        <v>8</v>
      </c>
      <c r="V1458" t="s">
        <v>2637</v>
      </c>
      <c r="W1458">
        <v>1</v>
      </c>
      <c r="X1458" t="s">
        <v>72</v>
      </c>
      <c r="Y1458">
        <v>1</v>
      </c>
      <c r="Z1458" t="s">
        <v>73</v>
      </c>
      <c r="AA1458">
        <v>1</v>
      </c>
      <c r="AB1458" s="2">
        <v>0.5</v>
      </c>
      <c r="AC1458" s="2">
        <v>0</v>
      </c>
      <c r="AD1458" s="2">
        <v>0</v>
      </c>
      <c r="AE1458" s="2">
        <v>1</v>
      </c>
      <c r="AF1458" s="2">
        <v>0</v>
      </c>
      <c r="AG1458" s="2">
        <v>0</v>
      </c>
      <c r="AH1458" s="2">
        <v>1</v>
      </c>
      <c r="AI1458" s="2">
        <v>0</v>
      </c>
      <c r="AJ1458" s="2">
        <v>0</v>
      </c>
      <c r="AK1458" s="2">
        <v>1</v>
      </c>
      <c r="AL1458" s="2">
        <v>0</v>
      </c>
      <c r="AM1458" s="2">
        <v>0</v>
      </c>
      <c r="AN1458" s="2">
        <v>0.5</v>
      </c>
      <c r="AO1458" s="2">
        <v>0</v>
      </c>
      <c r="AP1458" s="2">
        <v>0</v>
      </c>
      <c r="AQ1458" s="2">
        <v>4</v>
      </c>
      <c r="AR1458" s="2">
        <v>0</v>
      </c>
      <c r="AS1458" s="2">
        <v>0</v>
      </c>
      <c r="AT1458" s="2">
        <v>31748000</v>
      </c>
      <c r="AU1458" s="2">
        <v>31748000</v>
      </c>
      <c r="AV1458" s="2">
        <v>100</v>
      </c>
      <c r="AW1458" s="2">
        <v>80000000</v>
      </c>
      <c r="AX1458" s="2">
        <v>0</v>
      </c>
      <c r="AY1458" s="2">
        <v>0</v>
      </c>
      <c r="AZ1458" s="2">
        <v>100000000</v>
      </c>
      <c r="BA1458" s="2">
        <v>0</v>
      </c>
      <c r="BB1458" s="2">
        <v>0</v>
      </c>
      <c r="BC1458" s="2">
        <v>100000000</v>
      </c>
      <c r="BD1458" s="2">
        <v>0</v>
      </c>
      <c r="BE1458" s="2">
        <v>0</v>
      </c>
      <c r="BF1458" s="2">
        <v>100000000</v>
      </c>
      <c r="BG1458" s="2">
        <v>0</v>
      </c>
      <c r="BH1458" s="2">
        <v>0</v>
      </c>
      <c r="BI1458" s="2">
        <v>411748000</v>
      </c>
      <c r="BJ1458" s="2">
        <v>31748000</v>
      </c>
      <c r="BK1458" s="2">
        <v>7.71</v>
      </c>
      <c r="BL1458" s="2" t="s">
        <v>2638</v>
      </c>
      <c r="BM1458" s="3">
        <f t="shared" si="226"/>
        <v>31.748000000000001</v>
      </c>
      <c r="BN1458" s="3">
        <f t="shared" si="227"/>
        <v>31.748000000000001</v>
      </c>
      <c r="BO1458" s="3">
        <f t="shared" si="228"/>
        <v>80</v>
      </c>
      <c r="BP1458" s="3">
        <f t="shared" si="229"/>
        <v>0</v>
      </c>
      <c r="BQ1458" s="3">
        <f t="shared" si="230"/>
        <v>100</v>
      </c>
      <c r="BR1458" s="3">
        <f t="shared" si="231"/>
        <v>0</v>
      </c>
      <c r="BS1458" s="3">
        <f t="shared" si="232"/>
        <v>100</v>
      </c>
      <c r="BT1458" s="3">
        <f t="shared" si="233"/>
        <v>0</v>
      </c>
      <c r="BU1458" s="3">
        <f t="shared" si="234"/>
        <v>100</v>
      </c>
      <c r="BV1458" s="3">
        <f t="shared" si="235"/>
        <v>0</v>
      </c>
    </row>
    <row r="1459" spans="1:74" x14ac:dyDescent="0.25">
      <c r="A1459">
        <v>16</v>
      </c>
      <c r="B1459" t="s">
        <v>60</v>
      </c>
      <c r="C1459" t="s">
        <v>61</v>
      </c>
      <c r="D1459">
        <v>2020</v>
      </c>
      <c r="E1459" t="s">
        <v>62</v>
      </c>
      <c r="F1459" t="s">
        <v>63</v>
      </c>
      <c r="G1459">
        <v>2</v>
      </c>
      <c r="H1459" t="s">
        <v>64</v>
      </c>
      <c r="I1459" t="s">
        <v>3435</v>
      </c>
      <c r="J1459" t="s">
        <v>2603</v>
      </c>
      <c r="K1459" t="s">
        <v>2604</v>
      </c>
      <c r="L1459" t="s">
        <v>3465</v>
      </c>
      <c r="M1459" t="s">
        <v>1494</v>
      </c>
      <c r="N1459" t="s">
        <v>3471</v>
      </c>
      <c r="O1459" t="s">
        <v>245</v>
      </c>
      <c r="P1459" t="s">
        <v>3494</v>
      </c>
      <c r="Q1459" t="s">
        <v>740</v>
      </c>
      <c r="R1459" t="s">
        <v>3799</v>
      </c>
      <c r="S1459" t="s">
        <v>2622</v>
      </c>
      <c r="T1459">
        <v>8</v>
      </c>
      <c r="U1459">
        <v>9</v>
      </c>
      <c r="V1459" t="s">
        <v>2639</v>
      </c>
      <c r="W1459">
        <v>3</v>
      </c>
      <c r="X1459" t="s">
        <v>128</v>
      </c>
      <c r="Y1459">
        <v>1</v>
      </c>
      <c r="Z1459" t="s">
        <v>73</v>
      </c>
      <c r="AA1459">
        <v>1</v>
      </c>
      <c r="AB1459" s="2">
        <v>1.9</v>
      </c>
      <c r="AC1459" s="2">
        <v>0.05</v>
      </c>
      <c r="AD1459" s="2">
        <v>2.63</v>
      </c>
      <c r="AE1459" s="2">
        <v>5.7</v>
      </c>
      <c r="AF1459" s="2">
        <v>0</v>
      </c>
      <c r="AG1459" s="2">
        <v>0</v>
      </c>
      <c r="AH1459" s="2">
        <v>13.3</v>
      </c>
      <c r="AI1459" s="2">
        <v>0</v>
      </c>
      <c r="AJ1459" s="2">
        <v>0</v>
      </c>
      <c r="AK1459" s="2">
        <v>17</v>
      </c>
      <c r="AL1459" s="2">
        <v>0</v>
      </c>
      <c r="AM1459" s="2">
        <v>0</v>
      </c>
      <c r="AN1459" s="2">
        <v>19</v>
      </c>
      <c r="AO1459" s="2">
        <v>0</v>
      </c>
      <c r="AP1459" s="2">
        <v>0</v>
      </c>
      <c r="AQ1459" s="2" t="s">
        <v>77</v>
      </c>
      <c r="AR1459" s="2" t="s">
        <v>77</v>
      </c>
      <c r="AS1459" s="2" t="s">
        <v>77</v>
      </c>
      <c r="AT1459" s="2">
        <v>474445000</v>
      </c>
      <c r="AU1459" s="2">
        <v>74276000</v>
      </c>
      <c r="AV1459" s="2">
        <v>15.66</v>
      </c>
      <c r="AW1459" s="2">
        <v>180000000</v>
      </c>
      <c r="AX1459" s="2">
        <v>0</v>
      </c>
      <c r="AY1459" s="2">
        <v>0</v>
      </c>
      <c r="AZ1459" s="2">
        <v>250000000</v>
      </c>
      <c r="BA1459" s="2">
        <v>0</v>
      </c>
      <c r="BB1459" s="2">
        <v>0</v>
      </c>
      <c r="BC1459" s="2">
        <v>250000000</v>
      </c>
      <c r="BD1459" s="2">
        <v>0</v>
      </c>
      <c r="BE1459" s="2">
        <v>0</v>
      </c>
      <c r="BF1459" s="2">
        <v>100000000</v>
      </c>
      <c r="BG1459" s="2">
        <v>0</v>
      </c>
      <c r="BH1459" s="2">
        <v>0</v>
      </c>
      <c r="BI1459" s="2">
        <v>1254445000</v>
      </c>
      <c r="BJ1459" s="2">
        <v>74276000</v>
      </c>
      <c r="BK1459" s="2">
        <v>5.92</v>
      </c>
      <c r="BL1459" s="2" t="s">
        <v>2640</v>
      </c>
      <c r="BM1459" s="3">
        <f t="shared" si="226"/>
        <v>474.44499999999999</v>
      </c>
      <c r="BN1459" s="3">
        <f t="shared" si="227"/>
        <v>74.275999999999996</v>
      </c>
      <c r="BO1459" s="3">
        <f t="shared" si="228"/>
        <v>180</v>
      </c>
      <c r="BP1459" s="3">
        <f t="shared" si="229"/>
        <v>0</v>
      </c>
      <c r="BQ1459" s="3">
        <f t="shared" si="230"/>
        <v>250</v>
      </c>
      <c r="BR1459" s="3">
        <f t="shared" si="231"/>
        <v>0</v>
      </c>
      <c r="BS1459" s="3">
        <f t="shared" si="232"/>
        <v>250</v>
      </c>
      <c r="BT1459" s="3">
        <f t="shared" si="233"/>
        <v>0</v>
      </c>
      <c r="BU1459" s="3">
        <f t="shared" si="234"/>
        <v>100</v>
      </c>
      <c r="BV1459" s="3">
        <f t="shared" si="235"/>
        <v>0</v>
      </c>
    </row>
    <row r="1460" spans="1:74" x14ac:dyDescent="0.25">
      <c r="A1460">
        <v>16</v>
      </c>
      <c r="B1460" t="s">
        <v>60</v>
      </c>
      <c r="C1460" t="s">
        <v>61</v>
      </c>
      <c r="D1460">
        <v>2020</v>
      </c>
      <c r="E1460" t="s">
        <v>62</v>
      </c>
      <c r="F1460" t="s">
        <v>63</v>
      </c>
      <c r="G1460">
        <v>2</v>
      </c>
      <c r="H1460" t="s">
        <v>64</v>
      </c>
      <c r="I1460" t="s">
        <v>3435</v>
      </c>
      <c r="J1460" t="s">
        <v>2603</v>
      </c>
      <c r="K1460" t="s">
        <v>2604</v>
      </c>
      <c r="L1460" t="s">
        <v>3465</v>
      </c>
      <c r="M1460" t="s">
        <v>1494</v>
      </c>
      <c r="N1460" t="s">
        <v>3471</v>
      </c>
      <c r="O1460" t="s">
        <v>245</v>
      </c>
      <c r="P1460" t="s">
        <v>3494</v>
      </c>
      <c r="Q1460" t="s">
        <v>740</v>
      </c>
      <c r="R1460" t="s">
        <v>3799</v>
      </c>
      <c r="S1460" t="s">
        <v>2622</v>
      </c>
      <c r="T1460">
        <v>8</v>
      </c>
      <c r="U1460">
        <v>11</v>
      </c>
      <c r="V1460" t="s">
        <v>2641</v>
      </c>
      <c r="W1460">
        <v>2</v>
      </c>
      <c r="X1460" t="s">
        <v>76</v>
      </c>
      <c r="Y1460">
        <v>1</v>
      </c>
      <c r="Z1460" t="s">
        <v>73</v>
      </c>
      <c r="AA1460">
        <v>1</v>
      </c>
      <c r="AB1460" s="2">
        <v>1</v>
      </c>
      <c r="AC1460" s="2">
        <v>0</v>
      </c>
      <c r="AD1460" s="2">
        <v>0</v>
      </c>
      <c r="AE1460" s="2">
        <v>1</v>
      </c>
      <c r="AF1460" s="2">
        <v>0</v>
      </c>
      <c r="AG1460" s="2">
        <v>0</v>
      </c>
      <c r="AH1460" s="2">
        <v>1</v>
      </c>
      <c r="AI1460" s="2">
        <v>0</v>
      </c>
      <c r="AJ1460" s="2">
        <v>0</v>
      </c>
      <c r="AK1460" s="2">
        <v>1</v>
      </c>
      <c r="AL1460" s="2">
        <v>0</v>
      </c>
      <c r="AM1460" s="2">
        <v>0</v>
      </c>
      <c r="AN1460" s="2">
        <v>1</v>
      </c>
      <c r="AO1460" s="2">
        <v>0</v>
      </c>
      <c r="AP1460" s="2">
        <v>0</v>
      </c>
      <c r="AQ1460" s="2" t="s">
        <v>77</v>
      </c>
      <c r="AR1460" s="2" t="s">
        <v>77</v>
      </c>
      <c r="AS1460" s="2" t="s">
        <v>77</v>
      </c>
      <c r="AT1460" s="2">
        <v>408996000</v>
      </c>
      <c r="AU1460" s="2">
        <v>0</v>
      </c>
      <c r="AV1460" s="2">
        <v>0</v>
      </c>
      <c r="AW1460" s="2">
        <v>180000000</v>
      </c>
      <c r="AX1460" s="2">
        <v>0</v>
      </c>
      <c r="AY1460" s="2">
        <v>0</v>
      </c>
      <c r="AZ1460" s="2">
        <v>300000000</v>
      </c>
      <c r="BA1460" s="2">
        <v>0</v>
      </c>
      <c r="BB1460" s="2">
        <v>0</v>
      </c>
      <c r="BC1460" s="2">
        <v>300000000</v>
      </c>
      <c r="BD1460" s="2">
        <v>0</v>
      </c>
      <c r="BE1460" s="2">
        <v>0</v>
      </c>
      <c r="BF1460" s="2">
        <v>50000000</v>
      </c>
      <c r="BG1460" s="2">
        <v>0</v>
      </c>
      <c r="BH1460" s="2">
        <v>0</v>
      </c>
      <c r="BI1460" s="2">
        <v>1238996000</v>
      </c>
      <c r="BJ1460" s="2">
        <v>0</v>
      </c>
      <c r="BK1460" s="2">
        <v>0</v>
      </c>
      <c r="BL1460" s="2" t="s">
        <v>2634</v>
      </c>
      <c r="BM1460" s="3">
        <f t="shared" si="226"/>
        <v>408.99599999999998</v>
      </c>
      <c r="BN1460" s="3">
        <f t="shared" si="227"/>
        <v>0</v>
      </c>
      <c r="BO1460" s="3">
        <f t="shared" si="228"/>
        <v>180</v>
      </c>
      <c r="BP1460" s="3">
        <f t="shared" si="229"/>
        <v>0</v>
      </c>
      <c r="BQ1460" s="3">
        <f t="shared" si="230"/>
        <v>300</v>
      </c>
      <c r="BR1460" s="3">
        <f t="shared" si="231"/>
        <v>0</v>
      </c>
      <c r="BS1460" s="3">
        <f t="shared" si="232"/>
        <v>300</v>
      </c>
      <c r="BT1460" s="3">
        <f t="shared" si="233"/>
        <v>0</v>
      </c>
      <c r="BU1460" s="3">
        <f t="shared" si="234"/>
        <v>50</v>
      </c>
      <c r="BV1460" s="3">
        <f t="shared" si="235"/>
        <v>0</v>
      </c>
    </row>
    <row r="1461" spans="1:74" x14ac:dyDescent="0.25">
      <c r="A1461">
        <v>16</v>
      </c>
      <c r="B1461" t="s">
        <v>60</v>
      </c>
      <c r="C1461" t="s">
        <v>61</v>
      </c>
      <c r="D1461">
        <v>2020</v>
      </c>
      <c r="E1461" t="s">
        <v>62</v>
      </c>
      <c r="F1461" t="s">
        <v>63</v>
      </c>
      <c r="G1461">
        <v>2</v>
      </c>
      <c r="H1461" t="s">
        <v>64</v>
      </c>
      <c r="I1461" t="s">
        <v>3435</v>
      </c>
      <c r="J1461" t="s">
        <v>2603</v>
      </c>
      <c r="K1461" t="s">
        <v>2604</v>
      </c>
      <c r="L1461" t="s">
        <v>3465</v>
      </c>
      <c r="M1461" t="s">
        <v>1494</v>
      </c>
      <c r="N1461" t="s">
        <v>3471</v>
      </c>
      <c r="O1461" t="s">
        <v>245</v>
      </c>
      <c r="P1461" t="s">
        <v>3494</v>
      </c>
      <c r="Q1461" t="s">
        <v>740</v>
      </c>
      <c r="R1461" t="s">
        <v>3799</v>
      </c>
      <c r="S1461" t="s">
        <v>2622</v>
      </c>
      <c r="T1461">
        <v>8</v>
      </c>
      <c r="U1461">
        <v>12</v>
      </c>
      <c r="V1461" t="s">
        <v>2642</v>
      </c>
      <c r="W1461">
        <v>1</v>
      </c>
      <c r="X1461" t="s">
        <v>72</v>
      </c>
      <c r="Y1461">
        <v>1</v>
      </c>
      <c r="Z1461" t="s">
        <v>73</v>
      </c>
      <c r="AA1461">
        <v>1</v>
      </c>
      <c r="AB1461" s="2">
        <v>1</v>
      </c>
      <c r="AC1461" s="2">
        <v>0</v>
      </c>
      <c r="AD1461" s="2">
        <v>0</v>
      </c>
      <c r="AE1461" s="2">
        <v>2</v>
      </c>
      <c r="AF1461" s="2">
        <v>0</v>
      </c>
      <c r="AG1461" s="2">
        <v>0</v>
      </c>
      <c r="AH1461" s="2">
        <v>2</v>
      </c>
      <c r="AI1461" s="2">
        <v>0</v>
      </c>
      <c r="AJ1461" s="2">
        <v>0</v>
      </c>
      <c r="AK1461" s="2">
        <v>2</v>
      </c>
      <c r="AL1461" s="2">
        <v>0</v>
      </c>
      <c r="AM1461" s="2">
        <v>0</v>
      </c>
      <c r="AN1461" s="2">
        <v>1</v>
      </c>
      <c r="AO1461" s="2">
        <v>0</v>
      </c>
      <c r="AP1461" s="2">
        <v>0</v>
      </c>
      <c r="AQ1461" s="2">
        <v>8</v>
      </c>
      <c r="AR1461" s="2">
        <v>0</v>
      </c>
      <c r="AS1461" s="2">
        <v>0</v>
      </c>
      <c r="AT1461" s="2">
        <v>150000000</v>
      </c>
      <c r="AU1461" s="2">
        <v>0</v>
      </c>
      <c r="AV1461" s="2">
        <v>0</v>
      </c>
      <c r="AW1461" s="2">
        <v>150000000</v>
      </c>
      <c r="AX1461" s="2">
        <v>0</v>
      </c>
      <c r="AY1461" s="2">
        <v>0</v>
      </c>
      <c r="AZ1461" s="2">
        <v>350000000</v>
      </c>
      <c r="BA1461" s="2">
        <v>0</v>
      </c>
      <c r="BB1461" s="2">
        <v>0</v>
      </c>
      <c r="BC1461" s="2">
        <v>230000000</v>
      </c>
      <c r="BD1461" s="2">
        <v>0</v>
      </c>
      <c r="BE1461" s="2">
        <v>0</v>
      </c>
      <c r="BF1461" s="2">
        <v>49000000</v>
      </c>
      <c r="BG1461" s="2">
        <v>0</v>
      </c>
      <c r="BH1461" s="2">
        <v>0</v>
      </c>
      <c r="BI1461" s="2">
        <v>929000000</v>
      </c>
      <c r="BJ1461" s="2">
        <v>0</v>
      </c>
      <c r="BK1461" s="2">
        <v>0</v>
      </c>
      <c r="BL1461" s="2" t="s">
        <v>2643</v>
      </c>
      <c r="BM1461" s="3">
        <f t="shared" si="226"/>
        <v>150</v>
      </c>
      <c r="BN1461" s="3">
        <f t="shared" si="227"/>
        <v>0</v>
      </c>
      <c r="BO1461" s="3">
        <f t="shared" si="228"/>
        <v>150</v>
      </c>
      <c r="BP1461" s="3">
        <f t="shared" si="229"/>
        <v>0</v>
      </c>
      <c r="BQ1461" s="3">
        <f t="shared" si="230"/>
        <v>350</v>
      </c>
      <c r="BR1461" s="3">
        <f t="shared" si="231"/>
        <v>0</v>
      </c>
      <c r="BS1461" s="3">
        <f t="shared" si="232"/>
        <v>230</v>
      </c>
      <c r="BT1461" s="3">
        <f t="shared" si="233"/>
        <v>0</v>
      </c>
      <c r="BU1461" s="3">
        <f t="shared" si="234"/>
        <v>49</v>
      </c>
      <c r="BV1461" s="3">
        <f t="shared" si="235"/>
        <v>0</v>
      </c>
    </row>
    <row r="1462" spans="1:74" x14ac:dyDescent="0.25">
      <c r="A1462">
        <v>16</v>
      </c>
      <c r="B1462" t="s">
        <v>60</v>
      </c>
      <c r="C1462" t="s">
        <v>61</v>
      </c>
      <c r="D1462">
        <v>2020</v>
      </c>
      <c r="E1462" t="s">
        <v>62</v>
      </c>
      <c r="F1462" t="s">
        <v>63</v>
      </c>
      <c r="G1462">
        <v>2</v>
      </c>
      <c r="H1462" t="s">
        <v>64</v>
      </c>
      <c r="I1462" t="s">
        <v>3435</v>
      </c>
      <c r="J1462" t="s">
        <v>2603</v>
      </c>
      <c r="K1462" t="s">
        <v>2604</v>
      </c>
      <c r="L1462" t="s">
        <v>3465</v>
      </c>
      <c r="M1462" t="s">
        <v>1494</v>
      </c>
      <c r="N1462" t="s">
        <v>3471</v>
      </c>
      <c r="O1462" t="s">
        <v>245</v>
      </c>
      <c r="P1462" t="s">
        <v>3494</v>
      </c>
      <c r="Q1462" t="s">
        <v>740</v>
      </c>
      <c r="R1462" t="s">
        <v>3799</v>
      </c>
      <c r="S1462" t="s">
        <v>2622</v>
      </c>
      <c r="T1462">
        <v>8</v>
      </c>
      <c r="U1462">
        <v>13</v>
      </c>
      <c r="V1462" t="s">
        <v>2644</v>
      </c>
      <c r="W1462">
        <v>3</v>
      </c>
      <c r="X1462" t="s">
        <v>128</v>
      </c>
      <c r="Y1462">
        <v>1</v>
      </c>
      <c r="Z1462" t="s">
        <v>73</v>
      </c>
      <c r="AA1462">
        <v>1</v>
      </c>
      <c r="AB1462" s="2">
        <v>0.5</v>
      </c>
      <c r="AC1462" s="2">
        <v>0.02</v>
      </c>
      <c r="AD1462" s="2">
        <v>4</v>
      </c>
      <c r="AE1462" s="2">
        <v>1.75</v>
      </c>
      <c r="AF1462" s="2">
        <v>0</v>
      </c>
      <c r="AG1462" s="2">
        <v>0</v>
      </c>
      <c r="AH1462" s="2">
        <v>3.25</v>
      </c>
      <c r="AI1462" s="2">
        <v>0</v>
      </c>
      <c r="AJ1462" s="2">
        <v>0</v>
      </c>
      <c r="AK1462" s="2">
        <v>4.5</v>
      </c>
      <c r="AL1462" s="2">
        <v>0</v>
      </c>
      <c r="AM1462" s="2">
        <v>0</v>
      </c>
      <c r="AN1462" s="2">
        <v>5</v>
      </c>
      <c r="AO1462" s="2">
        <v>0</v>
      </c>
      <c r="AP1462" s="2">
        <v>0</v>
      </c>
      <c r="AQ1462" s="2" t="s">
        <v>77</v>
      </c>
      <c r="AR1462" s="2" t="s">
        <v>77</v>
      </c>
      <c r="AS1462" s="2" t="s">
        <v>77</v>
      </c>
      <c r="AT1462" s="2">
        <v>112140000</v>
      </c>
      <c r="AU1462" s="2">
        <v>72891000</v>
      </c>
      <c r="AV1462" s="2">
        <v>65</v>
      </c>
      <c r="AW1462" s="2">
        <v>300000000</v>
      </c>
      <c r="AX1462" s="2">
        <v>0</v>
      </c>
      <c r="AY1462" s="2">
        <v>0</v>
      </c>
      <c r="AZ1462" s="2">
        <v>500000000</v>
      </c>
      <c r="BA1462" s="2">
        <v>0</v>
      </c>
      <c r="BB1462" s="2">
        <v>0</v>
      </c>
      <c r="BC1462" s="2">
        <v>500000000</v>
      </c>
      <c r="BD1462" s="2">
        <v>0</v>
      </c>
      <c r="BE1462" s="2">
        <v>0</v>
      </c>
      <c r="BF1462" s="2">
        <v>100000000</v>
      </c>
      <c r="BG1462" s="2">
        <v>0</v>
      </c>
      <c r="BH1462" s="2">
        <v>0</v>
      </c>
      <c r="BI1462" s="2">
        <v>1512140000</v>
      </c>
      <c r="BJ1462" s="2">
        <v>72891000</v>
      </c>
      <c r="BK1462" s="2">
        <v>4.82</v>
      </c>
      <c r="BL1462" s="2" t="s">
        <v>2645</v>
      </c>
      <c r="BM1462" s="3">
        <f t="shared" si="226"/>
        <v>112.14</v>
      </c>
      <c r="BN1462" s="3">
        <f t="shared" si="227"/>
        <v>72.891000000000005</v>
      </c>
      <c r="BO1462" s="3">
        <f t="shared" si="228"/>
        <v>300</v>
      </c>
      <c r="BP1462" s="3">
        <f t="shared" si="229"/>
        <v>0</v>
      </c>
      <c r="BQ1462" s="3">
        <f t="shared" si="230"/>
        <v>500</v>
      </c>
      <c r="BR1462" s="3">
        <f t="shared" si="231"/>
        <v>0</v>
      </c>
      <c r="BS1462" s="3">
        <f t="shared" si="232"/>
        <v>500</v>
      </c>
      <c r="BT1462" s="3">
        <f t="shared" si="233"/>
        <v>0</v>
      </c>
      <c r="BU1462" s="3">
        <f t="shared" si="234"/>
        <v>100</v>
      </c>
      <c r="BV1462" s="3">
        <f t="shared" si="235"/>
        <v>0</v>
      </c>
    </row>
    <row r="1463" spans="1:74" x14ac:dyDescent="0.25">
      <c r="A1463">
        <v>16</v>
      </c>
      <c r="B1463" t="s">
        <v>60</v>
      </c>
      <c r="C1463" t="s">
        <v>61</v>
      </c>
      <c r="D1463">
        <v>2020</v>
      </c>
      <c r="E1463" t="s">
        <v>62</v>
      </c>
      <c r="F1463" t="s">
        <v>63</v>
      </c>
      <c r="G1463">
        <v>2</v>
      </c>
      <c r="H1463" t="s">
        <v>64</v>
      </c>
      <c r="I1463" t="s">
        <v>3435</v>
      </c>
      <c r="J1463" t="s">
        <v>2603</v>
      </c>
      <c r="K1463" t="s">
        <v>2604</v>
      </c>
      <c r="L1463" t="s">
        <v>3465</v>
      </c>
      <c r="M1463" t="s">
        <v>1494</v>
      </c>
      <c r="N1463" t="s">
        <v>3472</v>
      </c>
      <c r="O1463" t="s">
        <v>573</v>
      </c>
      <c r="P1463" t="s">
        <v>3508</v>
      </c>
      <c r="Q1463" t="s">
        <v>1533</v>
      </c>
      <c r="R1463" t="s">
        <v>3800</v>
      </c>
      <c r="S1463" t="s">
        <v>2646</v>
      </c>
      <c r="T1463">
        <v>4</v>
      </c>
      <c r="U1463">
        <v>1</v>
      </c>
      <c r="V1463" t="s">
        <v>2647</v>
      </c>
      <c r="W1463">
        <v>1</v>
      </c>
      <c r="X1463" t="s">
        <v>72</v>
      </c>
      <c r="Y1463">
        <v>1</v>
      </c>
      <c r="Z1463" t="s">
        <v>73</v>
      </c>
      <c r="AA1463">
        <v>1</v>
      </c>
      <c r="AB1463" s="2">
        <v>37</v>
      </c>
      <c r="AC1463" s="2">
        <v>22</v>
      </c>
      <c r="AD1463" s="2">
        <v>59.46</v>
      </c>
      <c r="AE1463" s="2">
        <v>60</v>
      </c>
      <c r="AF1463" s="2">
        <v>0</v>
      </c>
      <c r="AG1463" s="2">
        <v>0</v>
      </c>
      <c r="AH1463" s="2">
        <v>145</v>
      </c>
      <c r="AI1463" s="2">
        <v>0</v>
      </c>
      <c r="AJ1463" s="2">
        <v>0</v>
      </c>
      <c r="AK1463" s="2">
        <v>130</v>
      </c>
      <c r="AL1463" s="2">
        <v>0</v>
      </c>
      <c r="AM1463" s="2">
        <v>0</v>
      </c>
      <c r="AN1463" s="2">
        <v>28</v>
      </c>
      <c r="AO1463" s="2">
        <v>0</v>
      </c>
      <c r="AP1463" s="2">
        <v>0</v>
      </c>
      <c r="AQ1463" s="2">
        <v>400</v>
      </c>
      <c r="AR1463" s="2">
        <v>22</v>
      </c>
      <c r="AS1463" s="2">
        <v>5.5</v>
      </c>
      <c r="AT1463" s="2">
        <v>166000000</v>
      </c>
      <c r="AU1463" s="2">
        <v>94717000</v>
      </c>
      <c r="AV1463" s="2">
        <v>57.06</v>
      </c>
      <c r="AW1463" s="2">
        <v>235788000</v>
      </c>
      <c r="AX1463" s="2">
        <v>0</v>
      </c>
      <c r="AY1463" s="2">
        <v>0</v>
      </c>
      <c r="AZ1463" s="2">
        <v>496000000</v>
      </c>
      <c r="BA1463" s="2">
        <v>0</v>
      </c>
      <c r="BB1463" s="2">
        <v>0</v>
      </c>
      <c r="BC1463" s="2">
        <v>476000000</v>
      </c>
      <c r="BD1463" s="2">
        <v>0</v>
      </c>
      <c r="BE1463" s="2">
        <v>0</v>
      </c>
      <c r="BF1463" s="2">
        <v>127000000</v>
      </c>
      <c r="BG1463" s="2">
        <v>0</v>
      </c>
      <c r="BH1463" s="2">
        <v>0</v>
      </c>
      <c r="BI1463" s="2">
        <v>1500788000</v>
      </c>
      <c r="BJ1463" s="2">
        <v>94717000</v>
      </c>
      <c r="BK1463" s="2">
        <v>6.31</v>
      </c>
      <c r="BL1463" s="2" t="s">
        <v>2648</v>
      </c>
      <c r="BM1463" s="3">
        <f t="shared" si="226"/>
        <v>166</v>
      </c>
      <c r="BN1463" s="3">
        <f t="shared" si="227"/>
        <v>94.716999999999999</v>
      </c>
      <c r="BO1463" s="3">
        <f t="shared" si="228"/>
        <v>235.78800000000001</v>
      </c>
      <c r="BP1463" s="3">
        <f t="shared" si="229"/>
        <v>0</v>
      </c>
      <c r="BQ1463" s="3">
        <f t="shared" si="230"/>
        <v>496</v>
      </c>
      <c r="BR1463" s="3">
        <f t="shared" si="231"/>
        <v>0</v>
      </c>
      <c r="BS1463" s="3">
        <f t="shared" si="232"/>
        <v>476</v>
      </c>
      <c r="BT1463" s="3">
        <f t="shared" si="233"/>
        <v>0</v>
      </c>
      <c r="BU1463" s="3">
        <f t="shared" si="234"/>
        <v>127</v>
      </c>
      <c r="BV1463" s="3">
        <f t="shared" si="235"/>
        <v>0</v>
      </c>
    </row>
    <row r="1464" spans="1:74" x14ac:dyDescent="0.25">
      <c r="A1464">
        <v>16</v>
      </c>
      <c r="B1464" t="s">
        <v>60</v>
      </c>
      <c r="C1464" t="s">
        <v>61</v>
      </c>
      <c r="D1464">
        <v>2020</v>
      </c>
      <c r="E1464" t="s">
        <v>62</v>
      </c>
      <c r="F1464" t="s">
        <v>63</v>
      </c>
      <c r="G1464">
        <v>2</v>
      </c>
      <c r="H1464" t="s">
        <v>64</v>
      </c>
      <c r="I1464" t="s">
        <v>3435</v>
      </c>
      <c r="J1464" t="s">
        <v>2603</v>
      </c>
      <c r="K1464" t="s">
        <v>2604</v>
      </c>
      <c r="L1464" t="s">
        <v>3465</v>
      </c>
      <c r="M1464" t="s">
        <v>1494</v>
      </c>
      <c r="N1464" t="s">
        <v>3472</v>
      </c>
      <c r="O1464" t="s">
        <v>573</v>
      </c>
      <c r="P1464" t="s">
        <v>3508</v>
      </c>
      <c r="Q1464" t="s">
        <v>1533</v>
      </c>
      <c r="R1464" t="s">
        <v>3800</v>
      </c>
      <c r="S1464" t="s">
        <v>2646</v>
      </c>
      <c r="T1464">
        <v>4</v>
      </c>
      <c r="U1464">
        <v>2</v>
      </c>
      <c r="V1464" t="s">
        <v>2649</v>
      </c>
      <c r="W1464">
        <v>1</v>
      </c>
      <c r="X1464" t="s">
        <v>72</v>
      </c>
      <c r="Y1464">
        <v>1</v>
      </c>
      <c r="Z1464" t="s">
        <v>73</v>
      </c>
      <c r="AA1464">
        <v>1</v>
      </c>
      <c r="AB1464" s="2">
        <v>0.08</v>
      </c>
      <c r="AC1464" s="2">
        <v>0.02</v>
      </c>
      <c r="AD1464" s="2">
        <v>25</v>
      </c>
      <c r="AE1464" s="2">
        <v>0.15</v>
      </c>
      <c r="AF1464" s="2">
        <v>0</v>
      </c>
      <c r="AG1464" s="2">
        <v>0</v>
      </c>
      <c r="AH1464" s="2">
        <v>0.36</v>
      </c>
      <c r="AI1464" s="2">
        <v>0</v>
      </c>
      <c r="AJ1464" s="2">
        <v>0</v>
      </c>
      <c r="AK1464" s="2">
        <v>0.33</v>
      </c>
      <c r="AL1464" s="2">
        <v>0</v>
      </c>
      <c r="AM1464" s="2">
        <v>0</v>
      </c>
      <c r="AN1464" s="2">
        <v>0.08</v>
      </c>
      <c r="AO1464" s="2">
        <v>0</v>
      </c>
      <c r="AP1464" s="2">
        <v>0</v>
      </c>
      <c r="AQ1464" s="2">
        <v>1</v>
      </c>
      <c r="AR1464" s="2">
        <v>0.02</v>
      </c>
      <c r="AS1464" s="2">
        <v>2</v>
      </c>
      <c r="AT1464" s="2">
        <v>69000000</v>
      </c>
      <c r="AU1464" s="2">
        <v>39503000</v>
      </c>
      <c r="AV1464" s="2">
        <v>57.25</v>
      </c>
      <c r="AW1464" s="2">
        <v>91336000</v>
      </c>
      <c r="AX1464" s="2">
        <v>0</v>
      </c>
      <c r="AY1464" s="2">
        <v>0</v>
      </c>
      <c r="AZ1464" s="2">
        <v>256000000</v>
      </c>
      <c r="BA1464" s="2">
        <v>0</v>
      </c>
      <c r="BB1464" s="2">
        <v>0</v>
      </c>
      <c r="BC1464" s="2">
        <v>244000000</v>
      </c>
      <c r="BD1464" s="2">
        <v>0</v>
      </c>
      <c r="BE1464" s="2">
        <v>0</v>
      </c>
      <c r="BF1464" s="2">
        <v>68000000</v>
      </c>
      <c r="BG1464" s="2">
        <v>0</v>
      </c>
      <c r="BH1464" s="2">
        <v>0</v>
      </c>
      <c r="BI1464" s="2">
        <v>728336000</v>
      </c>
      <c r="BJ1464" s="2">
        <v>39503000</v>
      </c>
      <c r="BK1464" s="2">
        <v>5.42</v>
      </c>
      <c r="BL1464" s="2" t="s">
        <v>2650</v>
      </c>
      <c r="BM1464" s="3">
        <f t="shared" si="226"/>
        <v>69</v>
      </c>
      <c r="BN1464" s="3">
        <f t="shared" si="227"/>
        <v>39.503</v>
      </c>
      <c r="BO1464" s="3">
        <f t="shared" si="228"/>
        <v>91.335999999999999</v>
      </c>
      <c r="BP1464" s="3">
        <f t="shared" si="229"/>
        <v>0</v>
      </c>
      <c r="BQ1464" s="3">
        <f t="shared" si="230"/>
        <v>256</v>
      </c>
      <c r="BR1464" s="3">
        <f t="shared" si="231"/>
        <v>0</v>
      </c>
      <c r="BS1464" s="3">
        <f t="shared" si="232"/>
        <v>244</v>
      </c>
      <c r="BT1464" s="3">
        <f t="shared" si="233"/>
        <v>0</v>
      </c>
      <c r="BU1464" s="3">
        <f t="shared" si="234"/>
        <v>68</v>
      </c>
      <c r="BV1464" s="3">
        <f t="shared" si="235"/>
        <v>0</v>
      </c>
    </row>
    <row r="1465" spans="1:74" x14ac:dyDescent="0.25">
      <c r="A1465">
        <v>16</v>
      </c>
      <c r="B1465" t="s">
        <v>60</v>
      </c>
      <c r="C1465" t="s">
        <v>61</v>
      </c>
      <c r="D1465">
        <v>2020</v>
      </c>
      <c r="E1465" t="s">
        <v>62</v>
      </c>
      <c r="F1465" t="s">
        <v>63</v>
      </c>
      <c r="G1465">
        <v>2</v>
      </c>
      <c r="H1465" t="s">
        <v>64</v>
      </c>
      <c r="I1465" t="s">
        <v>3435</v>
      </c>
      <c r="J1465" t="s">
        <v>2603</v>
      </c>
      <c r="K1465" t="s">
        <v>2604</v>
      </c>
      <c r="L1465" t="s">
        <v>3465</v>
      </c>
      <c r="M1465" t="s">
        <v>1494</v>
      </c>
      <c r="N1465" t="s">
        <v>3472</v>
      </c>
      <c r="O1465" t="s">
        <v>573</v>
      </c>
      <c r="P1465" t="s">
        <v>3508</v>
      </c>
      <c r="Q1465" t="s">
        <v>1533</v>
      </c>
      <c r="R1465" t="s">
        <v>3800</v>
      </c>
      <c r="S1465" t="s">
        <v>2646</v>
      </c>
      <c r="T1465">
        <v>4</v>
      </c>
      <c r="U1465">
        <v>3</v>
      </c>
      <c r="V1465" t="s">
        <v>2651</v>
      </c>
      <c r="W1465">
        <v>1</v>
      </c>
      <c r="X1465" t="s">
        <v>72</v>
      </c>
      <c r="Y1465">
        <v>1</v>
      </c>
      <c r="Z1465" t="s">
        <v>73</v>
      </c>
      <c r="AA1465">
        <v>1</v>
      </c>
      <c r="AB1465" s="2">
        <v>0.14000000000000001</v>
      </c>
      <c r="AC1465" s="2">
        <v>0.06</v>
      </c>
      <c r="AD1465" s="2">
        <v>42.86</v>
      </c>
      <c r="AE1465" s="2">
        <v>0.15</v>
      </c>
      <c r="AF1465" s="2">
        <v>0</v>
      </c>
      <c r="AG1465" s="2">
        <v>0</v>
      </c>
      <c r="AH1465" s="2">
        <v>0.33</v>
      </c>
      <c r="AI1465" s="2">
        <v>0</v>
      </c>
      <c r="AJ1465" s="2">
        <v>0</v>
      </c>
      <c r="AK1465" s="2">
        <v>0.33</v>
      </c>
      <c r="AL1465" s="2">
        <v>0</v>
      </c>
      <c r="AM1465" s="2">
        <v>0</v>
      </c>
      <c r="AN1465" s="2">
        <v>0.05</v>
      </c>
      <c r="AO1465" s="2">
        <v>0</v>
      </c>
      <c r="AP1465" s="2">
        <v>0</v>
      </c>
      <c r="AQ1465" s="2">
        <v>1</v>
      </c>
      <c r="AR1465" s="2">
        <v>0.06</v>
      </c>
      <c r="AS1465" s="2">
        <v>6</v>
      </c>
      <c r="AT1465" s="2">
        <v>172000000</v>
      </c>
      <c r="AU1465" s="2">
        <v>33138000</v>
      </c>
      <c r="AV1465" s="2">
        <v>19.27</v>
      </c>
      <c r="AW1465" s="2">
        <v>132552000</v>
      </c>
      <c r="AX1465" s="2">
        <v>0</v>
      </c>
      <c r="AY1465" s="2">
        <v>0</v>
      </c>
      <c r="AZ1465" s="2">
        <v>290000000</v>
      </c>
      <c r="BA1465" s="2">
        <v>0</v>
      </c>
      <c r="BB1465" s="2">
        <v>0</v>
      </c>
      <c r="BC1465" s="2">
        <v>290000000</v>
      </c>
      <c r="BD1465" s="2">
        <v>0</v>
      </c>
      <c r="BE1465" s="2">
        <v>0</v>
      </c>
      <c r="BF1465" s="2">
        <v>68000000</v>
      </c>
      <c r="BG1465" s="2">
        <v>0</v>
      </c>
      <c r="BH1465" s="2">
        <v>0</v>
      </c>
      <c r="BI1465" s="2">
        <v>952552000</v>
      </c>
      <c r="BJ1465" s="2">
        <v>33138000</v>
      </c>
      <c r="BK1465" s="2">
        <v>3.48</v>
      </c>
      <c r="BL1465" s="2" t="s">
        <v>2652</v>
      </c>
      <c r="BM1465" s="3">
        <f t="shared" si="226"/>
        <v>172</v>
      </c>
      <c r="BN1465" s="3">
        <f t="shared" si="227"/>
        <v>33.137999999999998</v>
      </c>
      <c r="BO1465" s="3">
        <f t="shared" si="228"/>
        <v>132.55199999999999</v>
      </c>
      <c r="BP1465" s="3">
        <f t="shared" si="229"/>
        <v>0</v>
      </c>
      <c r="BQ1465" s="3">
        <f t="shared" si="230"/>
        <v>290</v>
      </c>
      <c r="BR1465" s="3">
        <f t="shared" si="231"/>
        <v>0</v>
      </c>
      <c r="BS1465" s="3">
        <f t="shared" si="232"/>
        <v>290</v>
      </c>
      <c r="BT1465" s="3">
        <f t="shared" si="233"/>
        <v>0</v>
      </c>
      <c r="BU1465" s="3">
        <f t="shared" si="234"/>
        <v>68</v>
      </c>
      <c r="BV1465" s="3">
        <f t="shared" si="235"/>
        <v>0</v>
      </c>
    </row>
    <row r="1466" spans="1:74" x14ac:dyDescent="0.25">
      <c r="A1466">
        <v>16</v>
      </c>
      <c r="B1466" t="s">
        <v>60</v>
      </c>
      <c r="C1466" t="s">
        <v>61</v>
      </c>
      <c r="D1466">
        <v>2020</v>
      </c>
      <c r="E1466" t="s">
        <v>62</v>
      </c>
      <c r="F1466" t="s">
        <v>63</v>
      </c>
      <c r="G1466">
        <v>2</v>
      </c>
      <c r="H1466" t="s">
        <v>64</v>
      </c>
      <c r="I1466" t="s">
        <v>3435</v>
      </c>
      <c r="J1466" t="s">
        <v>2603</v>
      </c>
      <c r="K1466" t="s">
        <v>2604</v>
      </c>
      <c r="L1466" t="s">
        <v>3465</v>
      </c>
      <c r="M1466" t="s">
        <v>1494</v>
      </c>
      <c r="N1466" t="s">
        <v>3472</v>
      </c>
      <c r="O1466" t="s">
        <v>573</v>
      </c>
      <c r="P1466" t="s">
        <v>3508</v>
      </c>
      <c r="Q1466" t="s">
        <v>1533</v>
      </c>
      <c r="R1466" t="s">
        <v>3800</v>
      </c>
      <c r="S1466" t="s">
        <v>2646</v>
      </c>
      <c r="T1466">
        <v>4</v>
      </c>
      <c r="U1466">
        <v>4</v>
      </c>
      <c r="V1466" t="s">
        <v>2653</v>
      </c>
      <c r="W1466">
        <v>1</v>
      </c>
      <c r="X1466" t="s">
        <v>72</v>
      </c>
      <c r="Y1466">
        <v>1</v>
      </c>
      <c r="Z1466" t="s">
        <v>73</v>
      </c>
      <c r="AA1466">
        <v>1</v>
      </c>
      <c r="AB1466" s="2">
        <v>0.25</v>
      </c>
      <c r="AC1466" s="2">
        <v>0.08</v>
      </c>
      <c r="AD1466" s="2">
        <v>32</v>
      </c>
      <c r="AE1466" s="2">
        <v>0.25</v>
      </c>
      <c r="AF1466" s="2">
        <v>0</v>
      </c>
      <c r="AG1466" s="2">
        <v>0</v>
      </c>
      <c r="AH1466" s="2">
        <v>0.25</v>
      </c>
      <c r="AI1466" s="2">
        <v>0</v>
      </c>
      <c r="AJ1466" s="2">
        <v>0</v>
      </c>
      <c r="AK1466" s="2">
        <v>0.25</v>
      </c>
      <c r="AL1466" s="2">
        <v>0</v>
      </c>
      <c r="AM1466" s="2">
        <v>0</v>
      </c>
      <c r="AN1466" s="2">
        <v>0</v>
      </c>
      <c r="AO1466" s="2">
        <v>0</v>
      </c>
      <c r="AP1466" s="2">
        <v>0</v>
      </c>
      <c r="AQ1466" s="2">
        <v>1</v>
      </c>
      <c r="AR1466" s="2">
        <v>0.08</v>
      </c>
      <c r="AS1466" s="2">
        <v>8</v>
      </c>
      <c r="AT1466" s="2">
        <v>16000000</v>
      </c>
      <c r="AU1466" s="2">
        <v>0</v>
      </c>
      <c r="AV1466" s="2">
        <v>0</v>
      </c>
      <c r="AW1466" s="2">
        <v>35000000</v>
      </c>
      <c r="AX1466" s="2">
        <v>0</v>
      </c>
      <c r="AY1466" s="2">
        <v>0</v>
      </c>
      <c r="AZ1466" s="2">
        <v>15000000</v>
      </c>
      <c r="BA1466" s="2">
        <v>0</v>
      </c>
      <c r="BB1466" s="2">
        <v>0</v>
      </c>
      <c r="BC1466" s="2">
        <v>15000000</v>
      </c>
      <c r="BD1466" s="2">
        <v>0</v>
      </c>
      <c r="BE1466" s="2">
        <v>0</v>
      </c>
      <c r="BF1466" s="2">
        <v>0</v>
      </c>
      <c r="BG1466" s="2">
        <v>0</v>
      </c>
      <c r="BH1466" s="2">
        <v>0</v>
      </c>
      <c r="BI1466" s="2">
        <v>81000000</v>
      </c>
      <c r="BJ1466" s="2">
        <v>0</v>
      </c>
      <c r="BK1466" s="2">
        <v>0</v>
      </c>
      <c r="BL1466" s="2" t="s">
        <v>2654</v>
      </c>
      <c r="BM1466" s="3">
        <f t="shared" si="226"/>
        <v>16</v>
      </c>
      <c r="BN1466" s="3">
        <f t="shared" si="227"/>
        <v>0</v>
      </c>
      <c r="BO1466" s="3">
        <f t="shared" si="228"/>
        <v>35</v>
      </c>
      <c r="BP1466" s="3">
        <f t="shared" si="229"/>
        <v>0</v>
      </c>
      <c r="BQ1466" s="3">
        <f t="shared" si="230"/>
        <v>15</v>
      </c>
      <c r="BR1466" s="3">
        <f t="shared" si="231"/>
        <v>0</v>
      </c>
      <c r="BS1466" s="3">
        <f t="shared" si="232"/>
        <v>15</v>
      </c>
      <c r="BT1466" s="3">
        <f t="shared" si="233"/>
        <v>0</v>
      </c>
      <c r="BU1466" s="3">
        <f t="shared" si="234"/>
        <v>0</v>
      </c>
      <c r="BV1466" s="3">
        <f t="shared" si="235"/>
        <v>0</v>
      </c>
    </row>
    <row r="1467" spans="1:74" x14ac:dyDescent="0.25">
      <c r="A1467">
        <v>16</v>
      </c>
      <c r="B1467" t="s">
        <v>60</v>
      </c>
      <c r="C1467" t="s">
        <v>61</v>
      </c>
      <c r="D1467">
        <v>2020</v>
      </c>
      <c r="E1467" t="s">
        <v>62</v>
      </c>
      <c r="F1467" t="s">
        <v>63</v>
      </c>
      <c r="G1467">
        <v>2</v>
      </c>
      <c r="H1467" t="s">
        <v>64</v>
      </c>
      <c r="I1467" t="s">
        <v>3435</v>
      </c>
      <c r="J1467" t="s">
        <v>2603</v>
      </c>
      <c r="K1467" t="s">
        <v>2604</v>
      </c>
      <c r="L1467" t="s">
        <v>3465</v>
      </c>
      <c r="M1467" t="s">
        <v>1494</v>
      </c>
      <c r="N1467" t="s">
        <v>3472</v>
      </c>
      <c r="O1467" t="s">
        <v>573</v>
      </c>
      <c r="P1467" t="s">
        <v>3508</v>
      </c>
      <c r="Q1467" t="s">
        <v>1533</v>
      </c>
      <c r="R1467" t="s">
        <v>3800</v>
      </c>
      <c r="S1467" t="s">
        <v>2646</v>
      </c>
      <c r="T1467">
        <v>4</v>
      </c>
      <c r="U1467">
        <v>5</v>
      </c>
      <c r="V1467" t="s">
        <v>2655</v>
      </c>
      <c r="W1467">
        <v>1</v>
      </c>
      <c r="X1467" t="s">
        <v>72</v>
      </c>
      <c r="Y1467">
        <v>1</v>
      </c>
      <c r="Z1467" t="s">
        <v>73</v>
      </c>
      <c r="AA1467">
        <v>1</v>
      </c>
      <c r="AB1467" s="2">
        <v>0.36</v>
      </c>
      <c r="AC1467" s="2">
        <v>0.1</v>
      </c>
      <c r="AD1467" s="2">
        <v>27.78</v>
      </c>
      <c r="AE1467" s="2">
        <v>0.16</v>
      </c>
      <c r="AF1467" s="2">
        <v>0</v>
      </c>
      <c r="AG1467" s="2">
        <v>0</v>
      </c>
      <c r="AH1467" s="2">
        <v>0.2</v>
      </c>
      <c r="AI1467" s="2">
        <v>0</v>
      </c>
      <c r="AJ1467" s="2">
        <v>0</v>
      </c>
      <c r="AK1467" s="2">
        <v>0.21</v>
      </c>
      <c r="AL1467" s="2">
        <v>0</v>
      </c>
      <c r="AM1467" s="2">
        <v>0</v>
      </c>
      <c r="AN1467" s="2">
        <v>7.0000000000000007E-2</v>
      </c>
      <c r="AO1467" s="2">
        <v>0</v>
      </c>
      <c r="AP1467" s="2">
        <v>0</v>
      </c>
      <c r="AQ1467" s="2">
        <v>1</v>
      </c>
      <c r="AR1467" s="2">
        <v>0.1</v>
      </c>
      <c r="AS1467" s="2">
        <v>10</v>
      </c>
      <c r="AT1467" s="2">
        <v>1452000000</v>
      </c>
      <c r="AU1467" s="2">
        <v>158597000</v>
      </c>
      <c r="AV1467" s="2">
        <v>10.92</v>
      </c>
      <c r="AW1467" s="2">
        <v>415557000</v>
      </c>
      <c r="AX1467" s="2">
        <v>0</v>
      </c>
      <c r="AY1467" s="2">
        <v>0</v>
      </c>
      <c r="AZ1467" s="2">
        <v>818000000</v>
      </c>
      <c r="BA1467" s="2">
        <v>0</v>
      </c>
      <c r="BB1467" s="2">
        <v>0</v>
      </c>
      <c r="BC1467" s="2">
        <v>850000000</v>
      </c>
      <c r="BD1467" s="2">
        <v>0</v>
      </c>
      <c r="BE1467" s="2">
        <v>0</v>
      </c>
      <c r="BF1467" s="2">
        <v>237000000</v>
      </c>
      <c r="BG1467" s="2">
        <v>0</v>
      </c>
      <c r="BH1467" s="2">
        <v>0</v>
      </c>
      <c r="BI1467" s="2">
        <v>3772557000</v>
      </c>
      <c r="BJ1467" s="2">
        <v>158597000</v>
      </c>
      <c r="BK1467" s="2">
        <v>4.2</v>
      </c>
      <c r="BL1467" s="2" t="s">
        <v>2656</v>
      </c>
      <c r="BM1467" s="3">
        <f t="shared" si="226"/>
        <v>1452</v>
      </c>
      <c r="BN1467" s="3">
        <f t="shared" si="227"/>
        <v>158.59700000000001</v>
      </c>
      <c r="BO1467" s="3">
        <f t="shared" si="228"/>
        <v>415.55700000000002</v>
      </c>
      <c r="BP1467" s="3">
        <f t="shared" si="229"/>
        <v>0</v>
      </c>
      <c r="BQ1467" s="3">
        <f t="shared" si="230"/>
        <v>818</v>
      </c>
      <c r="BR1467" s="3">
        <f t="shared" si="231"/>
        <v>0</v>
      </c>
      <c r="BS1467" s="3">
        <f t="shared" si="232"/>
        <v>850</v>
      </c>
      <c r="BT1467" s="3">
        <f t="shared" si="233"/>
        <v>0</v>
      </c>
      <c r="BU1467" s="3">
        <f t="shared" si="234"/>
        <v>237</v>
      </c>
      <c r="BV1467" s="3">
        <f t="shared" si="235"/>
        <v>0</v>
      </c>
    </row>
    <row r="1468" spans="1:74" x14ac:dyDescent="0.25">
      <c r="A1468">
        <v>16</v>
      </c>
      <c r="B1468" t="s">
        <v>60</v>
      </c>
      <c r="C1468" t="s">
        <v>61</v>
      </c>
      <c r="D1468">
        <v>2020</v>
      </c>
      <c r="E1468" t="s">
        <v>62</v>
      </c>
      <c r="F1468" t="s">
        <v>63</v>
      </c>
      <c r="G1468">
        <v>2</v>
      </c>
      <c r="H1468" t="s">
        <v>64</v>
      </c>
      <c r="I1468" t="s">
        <v>3435</v>
      </c>
      <c r="J1468" t="s">
        <v>2603</v>
      </c>
      <c r="K1468" t="s">
        <v>2604</v>
      </c>
      <c r="L1468" t="s">
        <v>3465</v>
      </c>
      <c r="M1468" t="s">
        <v>1494</v>
      </c>
      <c r="N1468" t="s">
        <v>3472</v>
      </c>
      <c r="O1468" t="s">
        <v>573</v>
      </c>
      <c r="P1468" t="s">
        <v>3510</v>
      </c>
      <c r="Q1468" t="s">
        <v>1568</v>
      </c>
      <c r="R1468" t="s">
        <v>3801</v>
      </c>
      <c r="S1468" t="s">
        <v>2657</v>
      </c>
      <c r="T1468">
        <v>3</v>
      </c>
      <c r="U1468">
        <v>1</v>
      </c>
      <c r="V1468" t="s">
        <v>2658</v>
      </c>
      <c r="W1468">
        <v>2</v>
      </c>
      <c r="X1468" t="s">
        <v>76</v>
      </c>
      <c r="Y1468">
        <v>1</v>
      </c>
      <c r="Z1468" t="s">
        <v>73</v>
      </c>
      <c r="AA1468">
        <v>1</v>
      </c>
      <c r="AB1468" s="2">
        <v>100</v>
      </c>
      <c r="AC1468" s="2">
        <v>100</v>
      </c>
      <c r="AD1468" s="2">
        <v>100</v>
      </c>
      <c r="AE1468" s="2">
        <v>100</v>
      </c>
      <c r="AF1468" s="2">
        <v>0</v>
      </c>
      <c r="AG1468" s="2">
        <v>0</v>
      </c>
      <c r="AH1468" s="2">
        <v>100</v>
      </c>
      <c r="AI1468" s="2">
        <v>0</v>
      </c>
      <c r="AJ1468" s="2">
        <v>0</v>
      </c>
      <c r="AK1468" s="2">
        <v>100</v>
      </c>
      <c r="AL1468" s="2">
        <v>0</v>
      </c>
      <c r="AM1468" s="2">
        <v>0</v>
      </c>
      <c r="AN1468" s="2">
        <v>100</v>
      </c>
      <c r="AO1468" s="2">
        <v>0</v>
      </c>
      <c r="AP1468" s="2">
        <v>0</v>
      </c>
      <c r="AQ1468" s="2" t="s">
        <v>77</v>
      </c>
      <c r="AR1468" s="2" t="s">
        <v>77</v>
      </c>
      <c r="AS1468" s="2" t="s">
        <v>77</v>
      </c>
      <c r="AT1468" s="2">
        <v>569108484</v>
      </c>
      <c r="AU1468" s="2">
        <v>238186372</v>
      </c>
      <c r="AV1468" s="2">
        <v>41.85</v>
      </c>
      <c r="AW1468" s="2">
        <v>1320000000</v>
      </c>
      <c r="AX1468" s="2">
        <v>0</v>
      </c>
      <c r="AY1468" s="2">
        <v>0</v>
      </c>
      <c r="AZ1468" s="2">
        <v>1320000000</v>
      </c>
      <c r="BA1468" s="2">
        <v>0</v>
      </c>
      <c r="BB1468" s="2">
        <v>0</v>
      </c>
      <c r="BC1468" s="2">
        <v>165000000</v>
      </c>
      <c r="BD1468" s="2">
        <v>0</v>
      </c>
      <c r="BE1468" s="2">
        <v>0</v>
      </c>
      <c r="BF1468" s="2">
        <v>165000000</v>
      </c>
      <c r="BG1468" s="2">
        <v>0</v>
      </c>
      <c r="BH1468" s="2">
        <v>0</v>
      </c>
      <c r="BI1468" s="2">
        <v>3539108484</v>
      </c>
      <c r="BJ1468" s="2">
        <v>238186372</v>
      </c>
      <c r="BK1468" s="2">
        <v>6.73</v>
      </c>
      <c r="BL1468" s="2" t="s">
        <v>2659</v>
      </c>
      <c r="BM1468" s="3">
        <f t="shared" si="226"/>
        <v>569.10848399999998</v>
      </c>
      <c r="BN1468" s="3">
        <f t="shared" si="227"/>
        <v>238.18637200000001</v>
      </c>
      <c r="BO1468" s="3">
        <f t="shared" si="228"/>
        <v>1320</v>
      </c>
      <c r="BP1468" s="3">
        <f t="shared" si="229"/>
        <v>0</v>
      </c>
      <c r="BQ1468" s="3">
        <f t="shared" si="230"/>
        <v>1320</v>
      </c>
      <c r="BR1468" s="3">
        <f t="shared" si="231"/>
        <v>0</v>
      </c>
      <c r="BS1468" s="3">
        <f t="shared" si="232"/>
        <v>165</v>
      </c>
      <c r="BT1468" s="3">
        <f t="shared" si="233"/>
        <v>0</v>
      </c>
      <c r="BU1468" s="3">
        <f t="shared" si="234"/>
        <v>165</v>
      </c>
      <c r="BV1468" s="3">
        <f t="shared" si="235"/>
        <v>0</v>
      </c>
    </row>
    <row r="1469" spans="1:74" x14ac:dyDescent="0.25">
      <c r="A1469">
        <v>16</v>
      </c>
      <c r="B1469" t="s">
        <v>60</v>
      </c>
      <c r="C1469" t="s">
        <v>61</v>
      </c>
      <c r="D1469">
        <v>2020</v>
      </c>
      <c r="E1469" t="s">
        <v>62</v>
      </c>
      <c r="F1469" t="s">
        <v>63</v>
      </c>
      <c r="G1469">
        <v>2</v>
      </c>
      <c r="H1469" t="s">
        <v>64</v>
      </c>
      <c r="I1469" t="s">
        <v>3435</v>
      </c>
      <c r="J1469" t="s">
        <v>2603</v>
      </c>
      <c r="K1469" t="s">
        <v>2604</v>
      </c>
      <c r="L1469" t="s">
        <v>3465</v>
      </c>
      <c r="M1469" t="s">
        <v>1494</v>
      </c>
      <c r="N1469" t="s">
        <v>3472</v>
      </c>
      <c r="O1469" t="s">
        <v>573</v>
      </c>
      <c r="P1469" t="s">
        <v>3510</v>
      </c>
      <c r="Q1469" t="s">
        <v>1568</v>
      </c>
      <c r="R1469" t="s">
        <v>3801</v>
      </c>
      <c r="S1469" t="s">
        <v>2657</v>
      </c>
      <c r="T1469">
        <v>3</v>
      </c>
      <c r="U1469">
        <v>2</v>
      </c>
      <c r="V1469" t="s">
        <v>2660</v>
      </c>
      <c r="W1469">
        <v>3</v>
      </c>
      <c r="X1469" t="s">
        <v>128</v>
      </c>
      <c r="Y1469">
        <v>1</v>
      </c>
      <c r="Z1469" t="s">
        <v>73</v>
      </c>
      <c r="AA1469">
        <v>1</v>
      </c>
      <c r="AB1469" s="2">
        <v>0.1</v>
      </c>
      <c r="AC1469" s="2">
        <v>0</v>
      </c>
      <c r="AD1469" s="2">
        <v>0</v>
      </c>
      <c r="AE1469" s="2">
        <v>0.18</v>
      </c>
      <c r="AF1469" s="2">
        <v>0</v>
      </c>
      <c r="AG1469" s="2">
        <v>0</v>
      </c>
      <c r="AH1469" s="2">
        <v>0.65</v>
      </c>
      <c r="AI1469" s="2">
        <v>0</v>
      </c>
      <c r="AJ1469" s="2">
        <v>0</v>
      </c>
      <c r="AK1469" s="2">
        <v>0.9</v>
      </c>
      <c r="AL1469" s="2">
        <v>0</v>
      </c>
      <c r="AM1469" s="2">
        <v>0</v>
      </c>
      <c r="AN1469" s="2">
        <v>100</v>
      </c>
      <c r="AO1469" s="2">
        <v>0</v>
      </c>
      <c r="AP1469" s="2">
        <v>0</v>
      </c>
      <c r="AQ1469" s="2" t="s">
        <v>77</v>
      </c>
      <c r="AR1469" s="2" t="s">
        <v>77</v>
      </c>
      <c r="AS1469" s="2" t="s">
        <v>77</v>
      </c>
      <c r="AT1469" s="2">
        <v>1089392000</v>
      </c>
      <c r="AU1469" s="2">
        <v>1084646000</v>
      </c>
      <c r="AV1469" s="2">
        <v>99.56</v>
      </c>
      <c r="AW1469" s="2">
        <v>400000000</v>
      </c>
      <c r="AX1469" s="2">
        <v>0</v>
      </c>
      <c r="AY1469" s="2">
        <v>0</v>
      </c>
      <c r="AZ1469" s="2">
        <v>435000000</v>
      </c>
      <c r="BA1469" s="2">
        <v>0</v>
      </c>
      <c r="BB1469" s="2">
        <v>0</v>
      </c>
      <c r="BC1469" s="2">
        <v>435000000</v>
      </c>
      <c r="BD1469" s="2">
        <v>0</v>
      </c>
      <c r="BE1469" s="2">
        <v>0</v>
      </c>
      <c r="BF1469" s="2">
        <v>145000000</v>
      </c>
      <c r="BG1469" s="2">
        <v>0</v>
      </c>
      <c r="BH1469" s="2">
        <v>0</v>
      </c>
      <c r="BI1469" s="2">
        <v>2504392000</v>
      </c>
      <c r="BJ1469" s="2">
        <v>1084646000</v>
      </c>
      <c r="BK1469" s="2">
        <v>43.31</v>
      </c>
      <c r="BL1469" s="2" t="s">
        <v>2661</v>
      </c>
      <c r="BM1469" s="3">
        <f t="shared" si="226"/>
        <v>1089.3920000000001</v>
      </c>
      <c r="BN1469" s="3">
        <f t="shared" si="227"/>
        <v>1084.646</v>
      </c>
      <c r="BO1469" s="3">
        <f t="shared" si="228"/>
        <v>400</v>
      </c>
      <c r="BP1469" s="3">
        <f t="shared" si="229"/>
        <v>0</v>
      </c>
      <c r="BQ1469" s="3">
        <f t="shared" si="230"/>
        <v>435</v>
      </c>
      <c r="BR1469" s="3">
        <f t="shared" si="231"/>
        <v>0</v>
      </c>
      <c r="BS1469" s="3">
        <f t="shared" si="232"/>
        <v>435</v>
      </c>
      <c r="BT1469" s="3">
        <f t="shared" si="233"/>
        <v>0</v>
      </c>
      <c r="BU1469" s="3">
        <f t="shared" si="234"/>
        <v>145</v>
      </c>
      <c r="BV1469" s="3">
        <f t="shared" si="235"/>
        <v>0</v>
      </c>
    </row>
    <row r="1470" spans="1:74" x14ac:dyDescent="0.25">
      <c r="A1470">
        <v>16</v>
      </c>
      <c r="B1470" t="s">
        <v>60</v>
      </c>
      <c r="C1470" t="s">
        <v>61</v>
      </c>
      <c r="D1470">
        <v>2020</v>
      </c>
      <c r="E1470" t="s">
        <v>62</v>
      </c>
      <c r="F1470" t="s">
        <v>63</v>
      </c>
      <c r="G1470">
        <v>2</v>
      </c>
      <c r="H1470" t="s">
        <v>64</v>
      </c>
      <c r="I1470" t="s">
        <v>3435</v>
      </c>
      <c r="J1470" t="s">
        <v>2603</v>
      </c>
      <c r="K1470" t="s">
        <v>2604</v>
      </c>
      <c r="L1470" t="s">
        <v>3465</v>
      </c>
      <c r="M1470" t="s">
        <v>1494</v>
      </c>
      <c r="N1470" t="s">
        <v>3472</v>
      </c>
      <c r="O1470" t="s">
        <v>573</v>
      </c>
      <c r="P1470" t="s">
        <v>3510</v>
      </c>
      <c r="Q1470" t="s">
        <v>1568</v>
      </c>
      <c r="R1470" t="s">
        <v>3801</v>
      </c>
      <c r="S1470" t="s">
        <v>2657</v>
      </c>
      <c r="T1470">
        <v>3</v>
      </c>
      <c r="U1470">
        <v>3</v>
      </c>
      <c r="V1470" t="s">
        <v>2662</v>
      </c>
      <c r="W1470">
        <v>3</v>
      </c>
      <c r="X1470" t="s">
        <v>128</v>
      </c>
      <c r="Y1470">
        <v>1</v>
      </c>
      <c r="Z1470" t="s">
        <v>73</v>
      </c>
      <c r="AA1470">
        <v>1</v>
      </c>
      <c r="AB1470" s="2">
        <v>0.1</v>
      </c>
      <c r="AC1470" s="2">
        <v>0.01</v>
      </c>
      <c r="AD1470" s="2">
        <v>10</v>
      </c>
      <c r="AE1470" s="2">
        <v>0.15</v>
      </c>
      <c r="AF1470" s="2">
        <v>0</v>
      </c>
      <c r="AG1470" s="2">
        <v>0</v>
      </c>
      <c r="AH1470" s="2">
        <v>0.65</v>
      </c>
      <c r="AI1470" s="2">
        <v>0</v>
      </c>
      <c r="AJ1470" s="2">
        <v>0</v>
      </c>
      <c r="AK1470" s="2">
        <v>0.9</v>
      </c>
      <c r="AL1470" s="2">
        <v>0</v>
      </c>
      <c r="AM1470" s="2">
        <v>0</v>
      </c>
      <c r="AN1470" s="2">
        <v>100</v>
      </c>
      <c r="AO1470" s="2">
        <v>0</v>
      </c>
      <c r="AP1470" s="2">
        <v>0</v>
      </c>
      <c r="AQ1470" s="2" t="s">
        <v>77</v>
      </c>
      <c r="AR1470" s="2" t="s">
        <v>77</v>
      </c>
      <c r="AS1470" s="2" t="s">
        <v>77</v>
      </c>
      <c r="AT1470" s="2">
        <v>98504000</v>
      </c>
      <c r="AU1470" s="2">
        <v>38260000</v>
      </c>
      <c r="AV1470" s="2">
        <v>38.840000000000003</v>
      </c>
      <c r="AW1470" s="2">
        <v>850000000</v>
      </c>
      <c r="AX1470" s="2">
        <v>0</v>
      </c>
      <c r="AY1470" s="2">
        <v>0</v>
      </c>
      <c r="AZ1470" s="2">
        <v>2184004000</v>
      </c>
      <c r="BA1470" s="2">
        <v>0</v>
      </c>
      <c r="BB1470" s="2">
        <v>0</v>
      </c>
      <c r="BC1470" s="2">
        <v>2106003000</v>
      </c>
      <c r="BD1470" s="2">
        <v>0</v>
      </c>
      <c r="BE1470" s="2">
        <v>0</v>
      </c>
      <c r="BF1470" s="2">
        <v>1170002000</v>
      </c>
      <c r="BG1470" s="2">
        <v>0</v>
      </c>
      <c r="BH1470" s="2">
        <v>0</v>
      </c>
      <c r="BI1470" s="2">
        <v>6408513000</v>
      </c>
      <c r="BJ1470" s="2">
        <v>38260000</v>
      </c>
      <c r="BK1470" s="2">
        <v>0.6</v>
      </c>
      <c r="BL1470" s="2" t="s">
        <v>2663</v>
      </c>
      <c r="BM1470" s="3">
        <f t="shared" si="226"/>
        <v>98.504000000000005</v>
      </c>
      <c r="BN1470" s="3">
        <f t="shared" si="227"/>
        <v>38.26</v>
      </c>
      <c r="BO1470" s="3">
        <f t="shared" si="228"/>
        <v>850</v>
      </c>
      <c r="BP1470" s="3">
        <f t="shared" si="229"/>
        <v>0</v>
      </c>
      <c r="BQ1470" s="3">
        <f t="shared" si="230"/>
        <v>2184.0039999999999</v>
      </c>
      <c r="BR1470" s="3">
        <f t="shared" si="231"/>
        <v>0</v>
      </c>
      <c r="BS1470" s="3">
        <f t="shared" si="232"/>
        <v>2106.0030000000002</v>
      </c>
      <c r="BT1470" s="3">
        <f t="shared" si="233"/>
        <v>0</v>
      </c>
      <c r="BU1470" s="3">
        <f t="shared" si="234"/>
        <v>1170.002</v>
      </c>
      <c r="BV1470" s="3">
        <f t="shared" si="235"/>
        <v>0</v>
      </c>
    </row>
    <row r="1471" spans="1:74" x14ac:dyDescent="0.25">
      <c r="A1471">
        <v>16</v>
      </c>
      <c r="B1471" t="s">
        <v>60</v>
      </c>
      <c r="C1471" t="s">
        <v>61</v>
      </c>
      <c r="D1471">
        <v>2020</v>
      </c>
      <c r="E1471" t="s">
        <v>62</v>
      </c>
      <c r="F1471" t="s">
        <v>63</v>
      </c>
      <c r="G1471">
        <v>2</v>
      </c>
      <c r="H1471" t="s">
        <v>64</v>
      </c>
      <c r="I1471" t="s">
        <v>3435</v>
      </c>
      <c r="J1471" t="s">
        <v>2603</v>
      </c>
      <c r="K1471" t="s">
        <v>2604</v>
      </c>
      <c r="L1471" t="s">
        <v>3465</v>
      </c>
      <c r="M1471" t="s">
        <v>1494</v>
      </c>
      <c r="N1471" t="s">
        <v>3472</v>
      </c>
      <c r="O1471" t="s">
        <v>573</v>
      </c>
      <c r="P1471" t="s">
        <v>3510</v>
      </c>
      <c r="Q1471" t="s">
        <v>1568</v>
      </c>
      <c r="R1471" t="s">
        <v>3801</v>
      </c>
      <c r="S1471" t="s">
        <v>2657</v>
      </c>
      <c r="T1471">
        <v>3</v>
      </c>
      <c r="U1471">
        <v>4</v>
      </c>
      <c r="V1471" t="s">
        <v>2664</v>
      </c>
      <c r="W1471">
        <v>1</v>
      </c>
      <c r="X1471" t="s">
        <v>72</v>
      </c>
      <c r="Y1471">
        <v>1</v>
      </c>
      <c r="Z1471" t="s">
        <v>73</v>
      </c>
      <c r="AA1471">
        <v>1</v>
      </c>
      <c r="AB1471" s="2">
        <v>1067</v>
      </c>
      <c r="AC1471" s="2">
        <v>1067</v>
      </c>
      <c r="AD1471" s="2">
        <v>100</v>
      </c>
      <c r="AE1471" s="2">
        <v>3000</v>
      </c>
      <c r="AF1471" s="2">
        <v>0</v>
      </c>
      <c r="AG1471" s="2">
        <v>0</v>
      </c>
      <c r="AH1471" s="2">
        <v>7500</v>
      </c>
      <c r="AI1471" s="2">
        <v>0</v>
      </c>
      <c r="AJ1471" s="2">
        <v>0</v>
      </c>
      <c r="AK1471" s="2">
        <v>7500</v>
      </c>
      <c r="AL1471" s="2">
        <v>0</v>
      </c>
      <c r="AM1471" s="2">
        <v>0</v>
      </c>
      <c r="AN1471" s="2">
        <v>933</v>
      </c>
      <c r="AO1471" s="2">
        <v>0</v>
      </c>
      <c r="AP1471" s="2">
        <v>0</v>
      </c>
      <c r="AQ1471" s="2">
        <v>20000</v>
      </c>
      <c r="AR1471" s="2">
        <v>1067</v>
      </c>
      <c r="AS1471" s="2">
        <v>5.34</v>
      </c>
      <c r="AT1471" s="2">
        <v>34256000</v>
      </c>
      <c r="AU1471" s="2">
        <v>17460000</v>
      </c>
      <c r="AV1471" s="2">
        <v>50.96</v>
      </c>
      <c r="AW1471" s="2">
        <v>150000000</v>
      </c>
      <c r="AX1471" s="2">
        <v>0</v>
      </c>
      <c r="AY1471" s="2">
        <v>0</v>
      </c>
      <c r="AZ1471" s="2">
        <v>756000000</v>
      </c>
      <c r="BA1471" s="2">
        <v>0</v>
      </c>
      <c r="BB1471" s="2">
        <v>0</v>
      </c>
      <c r="BC1471" s="2">
        <v>756000000</v>
      </c>
      <c r="BD1471" s="2">
        <v>0</v>
      </c>
      <c r="BE1471" s="2">
        <v>0</v>
      </c>
      <c r="BF1471" s="2">
        <v>392000000</v>
      </c>
      <c r="BG1471" s="2">
        <v>0</v>
      </c>
      <c r="BH1471" s="2">
        <v>0</v>
      </c>
      <c r="BI1471" s="2">
        <v>2088256000</v>
      </c>
      <c r="BJ1471" s="2">
        <v>17460000</v>
      </c>
      <c r="BK1471" s="2">
        <v>0.84</v>
      </c>
      <c r="BL1471" s="2" t="s">
        <v>2665</v>
      </c>
      <c r="BM1471" s="3">
        <f t="shared" si="226"/>
        <v>34.256</v>
      </c>
      <c r="BN1471" s="3">
        <f t="shared" si="227"/>
        <v>17.46</v>
      </c>
      <c r="BO1471" s="3">
        <f t="shared" si="228"/>
        <v>150</v>
      </c>
      <c r="BP1471" s="3">
        <f t="shared" si="229"/>
        <v>0</v>
      </c>
      <c r="BQ1471" s="3">
        <f t="shared" si="230"/>
        <v>756</v>
      </c>
      <c r="BR1471" s="3">
        <f t="shared" si="231"/>
        <v>0</v>
      </c>
      <c r="BS1471" s="3">
        <f t="shared" si="232"/>
        <v>756</v>
      </c>
      <c r="BT1471" s="3">
        <f t="shared" si="233"/>
        <v>0</v>
      </c>
      <c r="BU1471" s="3">
        <f t="shared" si="234"/>
        <v>392</v>
      </c>
      <c r="BV1471" s="3">
        <f t="shared" si="235"/>
        <v>0</v>
      </c>
    </row>
    <row r="1472" spans="1:74" x14ac:dyDescent="0.25">
      <c r="A1472">
        <v>16</v>
      </c>
      <c r="B1472" t="s">
        <v>60</v>
      </c>
      <c r="C1472" t="s">
        <v>61</v>
      </c>
      <c r="D1472">
        <v>2020</v>
      </c>
      <c r="E1472" t="s">
        <v>62</v>
      </c>
      <c r="F1472" t="s">
        <v>63</v>
      </c>
      <c r="G1472">
        <v>2</v>
      </c>
      <c r="H1472" t="s">
        <v>64</v>
      </c>
      <c r="I1472" t="s">
        <v>3435</v>
      </c>
      <c r="J1472" t="s">
        <v>2603</v>
      </c>
      <c r="K1472" t="s">
        <v>2604</v>
      </c>
      <c r="L1472" t="s">
        <v>3465</v>
      </c>
      <c r="M1472" t="s">
        <v>1494</v>
      </c>
      <c r="N1472" t="s">
        <v>3472</v>
      </c>
      <c r="O1472" t="s">
        <v>573</v>
      </c>
      <c r="P1472" t="s">
        <v>3510</v>
      </c>
      <c r="Q1472" t="s">
        <v>1568</v>
      </c>
      <c r="R1472" t="s">
        <v>3801</v>
      </c>
      <c r="S1472" t="s">
        <v>2657</v>
      </c>
      <c r="T1472">
        <v>3</v>
      </c>
      <c r="U1472">
        <v>5</v>
      </c>
      <c r="V1472" t="s">
        <v>2666</v>
      </c>
      <c r="W1472">
        <v>1</v>
      </c>
      <c r="X1472" t="s">
        <v>72</v>
      </c>
      <c r="Y1472">
        <v>1</v>
      </c>
      <c r="Z1472" t="s">
        <v>73</v>
      </c>
      <c r="AA1472">
        <v>1</v>
      </c>
      <c r="AB1472" s="2">
        <v>8000</v>
      </c>
      <c r="AC1472" s="2">
        <v>914</v>
      </c>
      <c r="AD1472" s="2">
        <v>11.43</v>
      </c>
      <c r="AE1472" s="2">
        <v>16000</v>
      </c>
      <c r="AF1472" s="2">
        <v>0</v>
      </c>
      <c r="AG1472" s="2">
        <v>0</v>
      </c>
      <c r="AH1472" s="2">
        <v>24000</v>
      </c>
      <c r="AI1472" s="2">
        <v>0</v>
      </c>
      <c r="AJ1472" s="2">
        <v>0</v>
      </c>
      <c r="AK1472" s="2">
        <v>24000</v>
      </c>
      <c r="AL1472" s="2">
        <v>0</v>
      </c>
      <c r="AM1472" s="2">
        <v>0</v>
      </c>
      <c r="AN1472" s="2">
        <v>8000</v>
      </c>
      <c r="AO1472" s="2">
        <v>0</v>
      </c>
      <c r="AP1472" s="2">
        <v>0</v>
      </c>
      <c r="AQ1472" s="2">
        <v>80000</v>
      </c>
      <c r="AR1472" s="2">
        <v>914</v>
      </c>
      <c r="AS1472" s="2">
        <v>1.1399999999999999</v>
      </c>
      <c r="AT1472" s="2">
        <v>6145474457</v>
      </c>
      <c r="AU1472" s="2">
        <v>4372658764</v>
      </c>
      <c r="AV1472" s="2">
        <v>71.150000000000006</v>
      </c>
      <c r="AW1472" s="2">
        <v>6155125000</v>
      </c>
      <c r="AX1472" s="2">
        <v>0</v>
      </c>
      <c r="AY1472" s="2">
        <v>0</v>
      </c>
      <c r="AZ1472" s="2">
        <v>16820363301</v>
      </c>
      <c r="BA1472" s="2">
        <v>0</v>
      </c>
      <c r="BB1472" s="2">
        <v>0</v>
      </c>
      <c r="BC1472" s="2">
        <v>16820363301</v>
      </c>
      <c r="BD1472" s="2">
        <v>0</v>
      </c>
      <c r="BE1472" s="2">
        <v>0</v>
      </c>
      <c r="BF1472" s="2">
        <v>3360000000</v>
      </c>
      <c r="BG1472" s="2">
        <v>0</v>
      </c>
      <c r="BH1472" s="2">
        <v>0</v>
      </c>
      <c r="BI1472" s="2">
        <v>49301326059</v>
      </c>
      <c r="BJ1472" s="2">
        <v>4372658764</v>
      </c>
      <c r="BK1472" s="2">
        <v>8.8699999999999992</v>
      </c>
      <c r="BL1472" s="2" t="s">
        <v>2667</v>
      </c>
      <c r="BM1472" s="3">
        <f t="shared" si="226"/>
        <v>6145.4744570000003</v>
      </c>
      <c r="BN1472" s="3">
        <f t="shared" si="227"/>
        <v>4372.6587639999998</v>
      </c>
      <c r="BO1472" s="3">
        <f t="shared" si="228"/>
        <v>6155.125</v>
      </c>
      <c r="BP1472" s="3">
        <f t="shared" si="229"/>
        <v>0</v>
      </c>
      <c r="BQ1472" s="3">
        <f t="shared" si="230"/>
        <v>16820.363301000001</v>
      </c>
      <c r="BR1472" s="3">
        <f t="shared" si="231"/>
        <v>0</v>
      </c>
      <c r="BS1472" s="3">
        <f t="shared" si="232"/>
        <v>16820.363301000001</v>
      </c>
      <c r="BT1472" s="3">
        <f t="shared" si="233"/>
        <v>0</v>
      </c>
      <c r="BU1472" s="3">
        <f t="shared" si="234"/>
        <v>3360</v>
      </c>
      <c r="BV1472" s="3">
        <f t="shared" si="235"/>
        <v>0</v>
      </c>
    </row>
    <row r="1473" spans="1:74" x14ac:dyDescent="0.25">
      <c r="A1473">
        <v>16</v>
      </c>
      <c r="B1473" t="s">
        <v>60</v>
      </c>
      <c r="C1473" t="s">
        <v>61</v>
      </c>
      <c r="D1473">
        <v>2020</v>
      </c>
      <c r="E1473" t="s">
        <v>62</v>
      </c>
      <c r="F1473" t="s">
        <v>63</v>
      </c>
      <c r="G1473">
        <v>2</v>
      </c>
      <c r="H1473" t="s">
        <v>64</v>
      </c>
      <c r="I1473" t="s">
        <v>3435</v>
      </c>
      <c r="J1473" t="s">
        <v>2603</v>
      </c>
      <c r="K1473" t="s">
        <v>2604</v>
      </c>
      <c r="L1473" t="s">
        <v>3465</v>
      </c>
      <c r="M1473" t="s">
        <v>1494</v>
      </c>
      <c r="N1473" t="s">
        <v>3472</v>
      </c>
      <c r="O1473" t="s">
        <v>573</v>
      </c>
      <c r="P1473" t="s">
        <v>3510</v>
      </c>
      <c r="Q1473" t="s">
        <v>1568</v>
      </c>
      <c r="R1473" t="s">
        <v>3801</v>
      </c>
      <c r="S1473" t="s">
        <v>2657</v>
      </c>
      <c r="T1473">
        <v>3</v>
      </c>
      <c r="U1473">
        <v>6</v>
      </c>
      <c r="V1473" t="s">
        <v>2668</v>
      </c>
      <c r="W1473">
        <v>3</v>
      </c>
      <c r="X1473" t="s">
        <v>128</v>
      </c>
      <c r="Y1473">
        <v>1</v>
      </c>
      <c r="Z1473" t="s">
        <v>73</v>
      </c>
      <c r="AA1473">
        <v>1</v>
      </c>
      <c r="AB1473" s="2">
        <v>328000</v>
      </c>
      <c r="AC1473" s="2">
        <v>51083</v>
      </c>
      <c r="AD1473" s="2">
        <v>15.57</v>
      </c>
      <c r="AE1473" s="2">
        <v>329000</v>
      </c>
      <c r="AF1473" s="2">
        <v>0</v>
      </c>
      <c r="AG1473" s="2">
        <v>0</v>
      </c>
      <c r="AH1473" s="2">
        <v>356000</v>
      </c>
      <c r="AI1473" s="2">
        <v>0</v>
      </c>
      <c r="AJ1473" s="2">
        <v>0</v>
      </c>
      <c r="AK1473" s="2">
        <v>380000</v>
      </c>
      <c r="AL1473" s="2">
        <v>0</v>
      </c>
      <c r="AM1473" s="2">
        <v>0</v>
      </c>
      <c r="AN1473" s="2">
        <v>400000</v>
      </c>
      <c r="AO1473" s="2">
        <v>0</v>
      </c>
      <c r="AP1473" s="2">
        <v>0</v>
      </c>
      <c r="AQ1473" s="2" t="s">
        <v>77</v>
      </c>
      <c r="AR1473" s="2" t="s">
        <v>77</v>
      </c>
      <c r="AS1473" s="2" t="s">
        <v>77</v>
      </c>
      <c r="AT1473" s="2">
        <v>7829326059</v>
      </c>
      <c r="AU1473" s="2">
        <v>3421411230</v>
      </c>
      <c r="AV1473" s="2">
        <v>43.7</v>
      </c>
      <c r="AW1473" s="2">
        <v>9205789000</v>
      </c>
      <c r="AX1473" s="2">
        <v>0</v>
      </c>
      <c r="AY1473" s="2">
        <v>0</v>
      </c>
      <c r="AZ1473" s="2">
        <v>26794473519</v>
      </c>
      <c r="BA1473" s="2">
        <v>0</v>
      </c>
      <c r="BB1473" s="2">
        <v>0</v>
      </c>
      <c r="BC1473" s="2">
        <v>27065174519</v>
      </c>
      <c r="BD1473" s="2">
        <v>0</v>
      </c>
      <c r="BE1473" s="2">
        <v>0</v>
      </c>
      <c r="BF1473" s="2">
        <v>6511986000</v>
      </c>
      <c r="BG1473" s="2">
        <v>0</v>
      </c>
      <c r="BH1473" s="2">
        <v>0</v>
      </c>
      <c r="BI1473" s="2">
        <v>77406749097</v>
      </c>
      <c r="BJ1473" s="2">
        <v>3421411230</v>
      </c>
      <c r="BK1473" s="2">
        <v>4.42</v>
      </c>
      <c r="BL1473" s="2" t="s">
        <v>2669</v>
      </c>
      <c r="BM1473" s="3">
        <f t="shared" si="226"/>
        <v>7829.326059</v>
      </c>
      <c r="BN1473" s="3">
        <f t="shared" si="227"/>
        <v>3421.4112300000002</v>
      </c>
      <c r="BO1473" s="3">
        <f t="shared" si="228"/>
        <v>9205.7890000000007</v>
      </c>
      <c r="BP1473" s="3">
        <f t="shared" si="229"/>
        <v>0</v>
      </c>
      <c r="BQ1473" s="3">
        <f t="shared" si="230"/>
        <v>26794.473518999999</v>
      </c>
      <c r="BR1473" s="3">
        <f t="shared" si="231"/>
        <v>0</v>
      </c>
      <c r="BS1473" s="3">
        <f t="shared" si="232"/>
        <v>27065.174519</v>
      </c>
      <c r="BT1473" s="3">
        <f t="shared" si="233"/>
        <v>0</v>
      </c>
      <c r="BU1473" s="3">
        <f t="shared" si="234"/>
        <v>6511.9859999999999</v>
      </c>
      <c r="BV1473" s="3">
        <f t="shared" si="235"/>
        <v>0</v>
      </c>
    </row>
    <row r="1474" spans="1:74" x14ac:dyDescent="0.25">
      <c r="A1474">
        <v>16</v>
      </c>
      <c r="B1474" t="s">
        <v>60</v>
      </c>
      <c r="C1474" t="s">
        <v>61</v>
      </c>
      <c r="D1474">
        <v>2020</v>
      </c>
      <c r="E1474" t="s">
        <v>62</v>
      </c>
      <c r="F1474" t="s">
        <v>63</v>
      </c>
      <c r="G1474">
        <v>2</v>
      </c>
      <c r="H1474" t="s">
        <v>64</v>
      </c>
      <c r="I1474" t="s">
        <v>3435</v>
      </c>
      <c r="J1474" t="s">
        <v>2603</v>
      </c>
      <c r="K1474" t="s">
        <v>2604</v>
      </c>
      <c r="L1474" t="s">
        <v>3465</v>
      </c>
      <c r="M1474" t="s">
        <v>1494</v>
      </c>
      <c r="N1474" t="s">
        <v>3472</v>
      </c>
      <c r="O1474" t="s">
        <v>573</v>
      </c>
      <c r="P1474" t="s">
        <v>3510</v>
      </c>
      <c r="Q1474" t="s">
        <v>1568</v>
      </c>
      <c r="R1474" t="s">
        <v>3801</v>
      </c>
      <c r="S1474" t="s">
        <v>2657</v>
      </c>
      <c r="T1474">
        <v>3</v>
      </c>
      <c r="U1474">
        <v>8</v>
      </c>
      <c r="V1474" t="s">
        <v>2670</v>
      </c>
      <c r="W1474">
        <v>3</v>
      </c>
      <c r="X1474" t="s">
        <v>128</v>
      </c>
      <c r="Y1474">
        <v>1</v>
      </c>
      <c r="Z1474" t="s">
        <v>73</v>
      </c>
      <c r="AA1474">
        <v>1</v>
      </c>
      <c r="AB1474" s="2">
        <v>135000</v>
      </c>
      <c r="AC1474" s="2">
        <v>15556.1</v>
      </c>
      <c r="AD1474" s="2">
        <v>11.52</v>
      </c>
      <c r="AE1474" s="2">
        <v>136000</v>
      </c>
      <c r="AF1474" s="2">
        <v>0</v>
      </c>
      <c r="AG1474" s="2">
        <v>0</v>
      </c>
      <c r="AH1474" s="2">
        <v>137000</v>
      </c>
      <c r="AI1474" s="2">
        <v>0</v>
      </c>
      <c r="AJ1474" s="2">
        <v>0</v>
      </c>
      <c r="AK1474" s="2">
        <v>139000</v>
      </c>
      <c r="AL1474" s="2">
        <v>0</v>
      </c>
      <c r="AM1474" s="2">
        <v>0</v>
      </c>
      <c r="AN1474" s="2">
        <v>140000</v>
      </c>
      <c r="AO1474" s="2">
        <v>0</v>
      </c>
      <c r="AP1474" s="2">
        <v>0</v>
      </c>
      <c r="AQ1474" s="2" t="s">
        <v>77</v>
      </c>
      <c r="AR1474" s="2" t="s">
        <v>77</v>
      </c>
      <c r="AS1474" s="2" t="s">
        <v>77</v>
      </c>
      <c r="AT1474" s="2">
        <v>380834613</v>
      </c>
      <c r="AU1474" s="2">
        <v>162790000</v>
      </c>
      <c r="AV1474" s="2">
        <v>42.75</v>
      </c>
      <c r="AW1474" s="2">
        <v>800000000</v>
      </c>
      <c r="AX1474" s="2">
        <v>0</v>
      </c>
      <c r="AY1474" s="2">
        <v>0</v>
      </c>
      <c r="AZ1474" s="2">
        <v>3269100000</v>
      </c>
      <c r="BA1474" s="2">
        <v>0</v>
      </c>
      <c r="BB1474" s="2">
        <v>0</v>
      </c>
      <c r="BC1474" s="2">
        <v>3269100000</v>
      </c>
      <c r="BD1474" s="2">
        <v>0</v>
      </c>
      <c r="BE1474" s="2">
        <v>0</v>
      </c>
      <c r="BF1474" s="2">
        <v>653820000</v>
      </c>
      <c r="BG1474" s="2">
        <v>0</v>
      </c>
      <c r="BH1474" s="2">
        <v>0</v>
      </c>
      <c r="BI1474" s="2">
        <v>8372854613</v>
      </c>
      <c r="BJ1474" s="2">
        <v>162790000</v>
      </c>
      <c r="BK1474" s="2">
        <v>1.94</v>
      </c>
      <c r="BL1474" s="2" t="s">
        <v>2671</v>
      </c>
      <c r="BM1474" s="3">
        <f t="shared" si="226"/>
        <v>380.83461299999999</v>
      </c>
      <c r="BN1474" s="3">
        <f t="shared" si="227"/>
        <v>162.79</v>
      </c>
      <c r="BO1474" s="3">
        <f t="shared" si="228"/>
        <v>800</v>
      </c>
      <c r="BP1474" s="3">
        <f t="shared" si="229"/>
        <v>0</v>
      </c>
      <c r="BQ1474" s="3">
        <f t="shared" si="230"/>
        <v>3269.1</v>
      </c>
      <c r="BR1474" s="3">
        <f t="shared" si="231"/>
        <v>0</v>
      </c>
      <c r="BS1474" s="3">
        <f t="shared" si="232"/>
        <v>3269.1</v>
      </c>
      <c r="BT1474" s="3">
        <f t="shared" si="233"/>
        <v>0</v>
      </c>
      <c r="BU1474" s="3">
        <f t="shared" si="234"/>
        <v>653.82000000000005</v>
      </c>
      <c r="BV1474" s="3">
        <f t="shared" si="235"/>
        <v>0</v>
      </c>
    </row>
    <row r="1475" spans="1:74" x14ac:dyDescent="0.25">
      <c r="A1475">
        <v>16</v>
      </c>
      <c r="B1475" t="s">
        <v>60</v>
      </c>
      <c r="C1475" t="s">
        <v>61</v>
      </c>
      <c r="D1475">
        <v>2020</v>
      </c>
      <c r="E1475" t="s">
        <v>62</v>
      </c>
      <c r="F1475" t="s">
        <v>63</v>
      </c>
      <c r="G1475">
        <v>2</v>
      </c>
      <c r="H1475" t="s">
        <v>64</v>
      </c>
      <c r="I1475" t="s">
        <v>3435</v>
      </c>
      <c r="J1475" t="s">
        <v>2603</v>
      </c>
      <c r="K1475" t="s">
        <v>2604</v>
      </c>
      <c r="L1475" t="s">
        <v>3465</v>
      </c>
      <c r="M1475" t="s">
        <v>1494</v>
      </c>
      <c r="N1475" t="s">
        <v>3472</v>
      </c>
      <c r="O1475" t="s">
        <v>573</v>
      </c>
      <c r="P1475" t="s">
        <v>3510</v>
      </c>
      <c r="Q1475" t="s">
        <v>1568</v>
      </c>
      <c r="R1475" t="s">
        <v>3801</v>
      </c>
      <c r="S1475" t="s">
        <v>2657</v>
      </c>
      <c r="T1475">
        <v>3</v>
      </c>
      <c r="U1475">
        <v>9</v>
      </c>
      <c r="V1475" t="s">
        <v>2672</v>
      </c>
      <c r="W1475">
        <v>3</v>
      </c>
      <c r="X1475" t="s">
        <v>128</v>
      </c>
      <c r="Y1475">
        <v>1</v>
      </c>
      <c r="Z1475" t="s">
        <v>73</v>
      </c>
      <c r="AA1475">
        <v>1</v>
      </c>
      <c r="AB1475" s="2">
        <v>2830</v>
      </c>
      <c r="AC1475" s="2">
        <v>2830</v>
      </c>
      <c r="AD1475" s="2">
        <v>100</v>
      </c>
      <c r="AE1475" s="2">
        <v>53275</v>
      </c>
      <c r="AF1475" s="2">
        <v>0</v>
      </c>
      <c r="AG1475" s="2">
        <v>0</v>
      </c>
      <c r="AH1475" s="2">
        <v>116365</v>
      </c>
      <c r="AI1475" s="2">
        <v>0</v>
      </c>
      <c r="AJ1475" s="2">
        <v>0</v>
      </c>
      <c r="AK1475" s="2">
        <v>168940</v>
      </c>
      <c r="AL1475" s="2">
        <v>0</v>
      </c>
      <c r="AM1475" s="2">
        <v>0</v>
      </c>
      <c r="AN1475" s="2">
        <v>211000</v>
      </c>
      <c r="AO1475" s="2">
        <v>0</v>
      </c>
      <c r="AP1475" s="2">
        <v>0</v>
      </c>
      <c r="AQ1475" s="2" t="s">
        <v>77</v>
      </c>
      <c r="AR1475" s="2" t="s">
        <v>77</v>
      </c>
      <c r="AS1475" s="2" t="s">
        <v>77</v>
      </c>
      <c r="AT1475" s="2">
        <v>168444000</v>
      </c>
      <c r="AU1475" s="2">
        <v>102100000</v>
      </c>
      <c r="AV1475" s="2">
        <v>60.62</v>
      </c>
      <c r="AW1475" s="2">
        <v>11474700000</v>
      </c>
      <c r="AX1475" s="2">
        <v>0</v>
      </c>
      <c r="AY1475" s="2">
        <v>0</v>
      </c>
      <c r="AZ1475" s="2">
        <v>11474700000</v>
      </c>
      <c r="BA1475" s="2">
        <v>0</v>
      </c>
      <c r="BB1475" s="2">
        <v>0</v>
      </c>
      <c r="BC1475" s="2">
        <v>11474700000</v>
      </c>
      <c r="BD1475" s="2">
        <v>0</v>
      </c>
      <c r="BE1475" s="2">
        <v>0</v>
      </c>
      <c r="BF1475" s="2">
        <v>3251165000</v>
      </c>
      <c r="BG1475" s="2">
        <v>0</v>
      </c>
      <c r="BH1475" s="2">
        <v>0</v>
      </c>
      <c r="BI1475" s="2">
        <v>37843709000</v>
      </c>
      <c r="BJ1475" s="2">
        <v>102100000</v>
      </c>
      <c r="BK1475" s="2">
        <v>0.27</v>
      </c>
      <c r="BL1475" s="2" t="s">
        <v>2673</v>
      </c>
      <c r="BM1475" s="3">
        <f t="shared" ref="BM1475:BM1538" si="236">AT1475 / 1000000</f>
        <v>168.44399999999999</v>
      </c>
      <c r="BN1475" s="3">
        <f t="shared" ref="BN1475:BN1538" si="237">AU1475 / 1000000</f>
        <v>102.1</v>
      </c>
      <c r="BO1475" s="3">
        <f t="shared" ref="BO1475:BO1538" si="238">AW1475 / 1000000</f>
        <v>11474.7</v>
      </c>
      <c r="BP1475" s="3">
        <f t="shared" ref="BP1475:BP1538" si="239">AX1475 / 1000000</f>
        <v>0</v>
      </c>
      <c r="BQ1475" s="3">
        <f t="shared" ref="BQ1475:BQ1538" si="240">AZ1475 / 1000000</f>
        <v>11474.7</v>
      </c>
      <c r="BR1475" s="3">
        <f t="shared" ref="BR1475:BR1538" si="241">BA1475 / 1000000</f>
        <v>0</v>
      </c>
      <c r="BS1475" s="3">
        <f t="shared" ref="BS1475:BS1538" si="242">BC1475 / 1000000</f>
        <v>11474.7</v>
      </c>
      <c r="BT1475" s="3">
        <f t="shared" ref="BT1475:BT1538" si="243">BD1475 / 1000000</f>
        <v>0</v>
      </c>
      <c r="BU1475" s="3">
        <f t="shared" ref="BU1475:BU1538" si="244">BF1475 / 1000000</f>
        <v>3251.165</v>
      </c>
      <c r="BV1475" s="3">
        <f t="shared" ref="BV1475:BV1538" si="245">BG1475 / 1000000</f>
        <v>0</v>
      </c>
    </row>
    <row r="1476" spans="1:74" x14ac:dyDescent="0.25">
      <c r="A1476">
        <v>16</v>
      </c>
      <c r="B1476" t="s">
        <v>60</v>
      </c>
      <c r="C1476" t="s">
        <v>61</v>
      </c>
      <c r="D1476">
        <v>2020</v>
      </c>
      <c r="E1476" t="s">
        <v>62</v>
      </c>
      <c r="F1476" t="s">
        <v>63</v>
      </c>
      <c r="G1476">
        <v>2</v>
      </c>
      <c r="H1476" t="s">
        <v>64</v>
      </c>
      <c r="I1476" t="s">
        <v>3435</v>
      </c>
      <c r="J1476" t="s">
        <v>2603</v>
      </c>
      <c r="K1476" t="s">
        <v>2604</v>
      </c>
      <c r="L1476" t="s">
        <v>3465</v>
      </c>
      <c r="M1476" t="s">
        <v>1494</v>
      </c>
      <c r="N1476" t="s">
        <v>3472</v>
      </c>
      <c r="O1476" t="s">
        <v>573</v>
      </c>
      <c r="P1476" t="s">
        <v>3510</v>
      </c>
      <c r="Q1476" t="s">
        <v>1568</v>
      </c>
      <c r="R1476" t="s">
        <v>3801</v>
      </c>
      <c r="S1476" t="s">
        <v>2657</v>
      </c>
      <c r="T1476">
        <v>3</v>
      </c>
      <c r="U1476">
        <v>10</v>
      </c>
      <c r="V1476" t="s">
        <v>2674</v>
      </c>
      <c r="W1476">
        <v>3</v>
      </c>
      <c r="X1476" t="s">
        <v>128</v>
      </c>
      <c r="Y1476">
        <v>1</v>
      </c>
      <c r="Z1476" t="s">
        <v>73</v>
      </c>
      <c r="AA1476">
        <v>1</v>
      </c>
      <c r="AB1476" s="2">
        <v>10550</v>
      </c>
      <c r="AC1476" s="2">
        <v>0</v>
      </c>
      <c r="AD1476" s="2">
        <v>0</v>
      </c>
      <c r="AE1476" s="2">
        <v>14000</v>
      </c>
      <c r="AF1476" s="2">
        <v>0</v>
      </c>
      <c r="AG1476" s="2">
        <v>0</v>
      </c>
      <c r="AH1476" s="2">
        <v>14000</v>
      </c>
      <c r="AI1476" s="2">
        <v>0</v>
      </c>
      <c r="AJ1476" s="2">
        <v>0</v>
      </c>
      <c r="AK1476" s="2">
        <v>14000</v>
      </c>
      <c r="AL1476" s="2">
        <v>0</v>
      </c>
      <c r="AM1476" s="2">
        <v>0</v>
      </c>
      <c r="AN1476" s="2">
        <v>14000</v>
      </c>
      <c r="AO1476" s="2">
        <v>0</v>
      </c>
      <c r="AP1476" s="2">
        <v>0</v>
      </c>
      <c r="AQ1476" s="2" t="s">
        <v>77</v>
      </c>
      <c r="AR1476" s="2" t="s">
        <v>77</v>
      </c>
      <c r="AS1476" s="2" t="s">
        <v>77</v>
      </c>
      <c r="AT1476" s="2">
        <v>847170355</v>
      </c>
      <c r="AU1476" s="2">
        <v>32376000</v>
      </c>
      <c r="AV1476" s="2">
        <v>3.82</v>
      </c>
      <c r="AW1476" s="2">
        <v>1062454000</v>
      </c>
      <c r="AX1476" s="2">
        <v>0</v>
      </c>
      <c r="AY1476" s="2">
        <v>0</v>
      </c>
      <c r="AZ1476" s="2">
        <v>380550000</v>
      </c>
      <c r="BA1476" s="2">
        <v>0</v>
      </c>
      <c r="BB1476" s="2">
        <v>0</v>
      </c>
      <c r="BC1476" s="2">
        <v>126850000</v>
      </c>
      <c r="BD1476" s="2">
        <v>0</v>
      </c>
      <c r="BE1476" s="2">
        <v>0</v>
      </c>
      <c r="BF1476" s="2">
        <v>158337000</v>
      </c>
      <c r="BG1476" s="2">
        <v>0</v>
      </c>
      <c r="BH1476" s="2">
        <v>0</v>
      </c>
      <c r="BI1476" s="2">
        <v>2575361355</v>
      </c>
      <c r="BJ1476" s="2">
        <v>32376000</v>
      </c>
      <c r="BK1476" s="2">
        <v>1.26</v>
      </c>
      <c r="BL1476" s="2" t="s">
        <v>2675</v>
      </c>
      <c r="BM1476" s="3">
        <f t="shared" si="236"/>
        <v>847.17035499999997</v>
      </c>
      <c r="BN1476" s="3">
        <f t="shared" si="237"/>
        <v>32.375999999999998</v>
      </c>
      <c r="BO1476" s="3">
        <f t="shared" si="238"/>
        <v>1062.454</v>
      </c>
      <c r="BP1476" s="3">
        <f t="shared" si="239"/>
        <v>0</v>
      </c>
      <c r="BQ1476" s="3">
        <f t="shared" si="240"/>
        <v>380.55</v>
      </c>
      <c r="BR1476" s="3">
        <f t="shared" si="241"/>
        <v>0</v>
      </c>
      <c r="BS1476" s="3">
        <f t="shared" si="242"/>
        <v>126.85</v>
      </c>
      <c r="BT1476" s="3">
        <f t="shared" si="243"/>
        <v>0</v>
      </c>
      <c r="BU1476" s="3">
        <f t="shared" si="244"/>
        <v>158.33699999999999</v>
      </c>
      <c r="BV1476" s="3">
        <f t="shared" si="245"/>
        <v>0</v>
      </c>
    </row>
    <row r="1477" spans="1:74" x14ac:dyDescent="0.25">
      <c r="A1477">
        <v>16</v>
      </c>
      <c r="B1477" t="s">
        <v>60</v>
      </c>
      <c r="C1477" t="s">
        <v>61</v>
      </c>
      <c r="D1477">
        <v>2020</v>
      </c>
      <c r="E1477" t="s">
        <v>62</v>
      </c>
      <c r="F1477" t="s">
        <v>63</v>
      </c>
      <c r="G1477">
        <v>2</v>
      </c>
      <c r="H1477" t="s">
        <v>64</v>
      </c>
      <c r="I1477" t="s">
        <v>3435</v>
      </c>
      <c r="J1477" t="s">
        <v>2603</v>
      </c>
      <c r="K1477" t="s">
        <v>2604</v>
      </c>
      <c r="L1477" t="s">
        <v>3465</v>
      </c>
      <c r="M1477" t="s">
        <v>1494</v>
      </c>
      <c r="N1477" t="s">
        <v>3472</v>
      </c>
      <c r="O1477" t="s">
        <v>573</v>
      </c>
      <c r="P1477" t="s">
        <v>3510</v>
      </c>
      <c r="Q1477" t="s">
        <v>1568</v>
      </c>
      <c r="R1477" t="s">
        <v>3801</v>
      </c>
      <c r="S1477" t="s">
        <v>2657</v>
      </c>
      <c r="T1477">
        <v>3</v>
      </c>
      <c r="U1477">
        <v>11</v>
      </c>
      <c r="V1477" t="s">
        <v>2676</v>
      </c>
      <c r="W1477">
        <v>3</v>
      </c>
      <c r="X1477" t="s">
        <v>128</v>
      </c>
      <c r="Y1477">
        <v>1</v>
      </c>
      <c r="Z1477" t="s">
        <v>73</v>
      </c>
      <c r="AA1477">
        <v>1</v>
      </c>
      <c r="AB1477" s="2">
        <v>0.1</v>
      </c>
      <c r="AC1477" s="2">
        <v>0.05</v>
      </c>
      <c r="AD1477" s="2">
        <v>50</v>
      </c>
      <c r="AE1477" s="2">
        <v>0.25</v>
      </c>
      <c r="AF1477" s="2">
        <v>0</v>
      </c>
      <c r="AG1477" s="2">
        <v>0</v>
      </c>
      <c r="AH1477" s="2">
        <v>0.65</v>
      </c>
      <c r="AI1477" s="2">
        <v>0</v>
      </c>
      <c r="AJ1477" s="2">
        <v>0</v>
      </c>
      <c r="AK1477" s="2">
        <v>0.9</v>
      </c>
      <c r="AL1477" s="2">
        <v>0</v>
      </c>
      <c r="AM1477" s="2">
        <v>0</v>
      </c>
      <c r="AN1477" s="2">
        <v>100</v>
      </c>
      <c r="AO1477" s="2">
        <v>0</v>
      </c>
      <c r="AP1477" s="2">
        <v>0</v>
      </c>
      <c r="AQ1477" s="2" t="s">
        <v>77</v>
      </c>
      <c r="AR1477" s="2" t="s">
        <v>77</v>
      </c>
      <c r="AS1477" s="2" t="s">
        <v>77</v>
      </c>
      <c r="AT1477" s="2">
        <v>37618484</v>
      </c>
      <c r="AU1477" s="2">
        <v>13040000</v>
      </c>
      <c r="AV1477" s="2">
        <v>34.659999999999997</v>
      </c>
      <c r="AW1477" s="2">
        <v>280000000</v>
      </c>
      <c r="AX1477" s="2">
        <v>0</v>
      </c>
      <c r="AY1477" s="2">
        <v>0</v>
      </c>
      <c r="AZ1477" s="2">
        <v>420000000</v>
      </c>
      <c r="BA1477" s="2">
        <v>0</v>
      </c>
      <c r="BB1477" s="2">
        <v>0</v>
      </c>
      <c r="BC1477" s="2">
        <v>420000000</v>
      </c>
      <c r="BD1477" s="2">
        <v>0</v>
      </c>
      <c r="BE1477" s="2">
        <v>0</v>
      </c>
      <c r="BF1477" s="2">
        <v>120000000</v>
      </c>
      <c r="BG1477" s="2">
        <v>0</v>
      </c>
      <c r="BH1477" s="2">
        <v>0</v>
      </c>
      <c r="BI1477" s="2">
        <v>1277618484</v>
      </c>
      <c r="BJ1477" s="2">
        <v>13040000</v>
      </c>
      <c r="BK1477" s="2">
        <v>1.02</v>
      </c>
      <c r="BL1477" s="2" t="s">
        <v>2677</v>
      </c>
      <c r="BM1477" s="3">
        <f t="shared" si="236"/>
        <v>37.618484000000002</v>
      </c>
      <c r="BN1477" s="3">
        <f t="shared" si="237"/>
        <v>13.04</v>
      </c>
      <c r="BO1477" s="3">
        <f t="shared" si="238"/>
        <v>280</v>
      </c>
      <c r="BP1477" s="3">
        <f t="shared" si="239"/>
        <v>0</v>
      </c>
      <c r="BQ1477" s="3">
        <f t="shared" si="240"/>
        <v>420</v>
      </c>
      <c r="BR1477" s="3">
        <f t="shared" si="241"/>
        <v>0</v>
      </c>
      <c r="BS1477" s="3">
        <f t="shared" si="242"/>
        <v>420</v>
      </c>
      <c r="BT1477" s="3">
        <f t="shared" si="243"/>
        <v>0</v>
      </c>
      <c r="BU1477" s="3">
        <f t="shared" si="244"/>
        <v>120</v>
      </c>
      <c r="BV1477" s="3">
        <f t="shared" si="245"/>
        <v>0</v>
      </c>
    </row>
    <row r="1478" spans="1:74" x14ac:dyDescent="0.25">
      <c r="A1478">
        <v>16</v>
      </c>
      <c r="B1478" t="s">
        <v>60</v>
      </c>
      <c r="C1478" t="s">
        <v>61</v>
      </c>
      <c r="D1478">
        <v>2020</v>
      </c>
      <c r="E1478" t="s">
        <v>62</v>
      </c>
      <c r="F1478" t="s">
        <v>63</v>
      </c>
      <c r="G1478">
        <v>2</v>
      </c>
      <c r="H1478" t="s">
        <v>64</v>
      </c>
      <c r="I1478" t="s">
        <v>3435</v>
      </c>
      <c r="J1478" t="s">
        <v>2603</v>
      </c>
      <c r="K1478" t="s">
        <v>2604</v>
      </c>
      <c r="L1478" t="s">
        <v>3465</v>
      </c>
      <c r="M1478" t="s">
        <v>1494</v>
      </c>
      <c r="N1478" t="s">
        <v>3472</v>
      </c>
      <c r="O1478" t="s">
        <v>573</v>
      </c>
      <c r="P1478" t="s">
        <v>3510</v>
      </c>
      <c r="Q1478" t="s">
        <v>1568</v>
      </c>
      <c r="R1478" t="s">
        <v>3801</v>
      </c>
      <c r="S1478" t="s">
        <v>2657</v>
      </c>
      <c r="T1478">
        <v>3</v>
      </c>
      <c r="U1478">
        <v>12</v>
      </c>
      <c r="V1478" t="s">
        <v>2678</v>
      </c>
      <c r="W1478">
        <v>3</v>
      </c>
      <c r="X1478" t="s">
        <v>128</v>
      </c>
      <c r="Y1478">
        <v>1</v>
      </c>
      <c r="Z1478" t="s">
        <v>73</v>
      </c>
      <c r="AA1478">
        <v>1</v>
      </c>
      <c r="AB1478" s="2">
        <v>22640</v>
      </c>
      <c r="AC1478" s="2">
        <v>22640</v>
      </c>
      <c r="AD1478" s="2">
        <v>100</v>
      </c>
      <c r="AE1478" s="2">
        <v>42640</v>
      </c>
      <c r="AF1478" s="2">
        <v>0</v>
      </c>
      <c r="AG1478" s="2">
        <v>0</v>
      </c>
      <c r="AH1478" s="2">
        <v>45500</v>
      </c>
      <c r="AI1478" s="2">
        <v>0</v>
      </c>
      <c r="AJ1478" s="2">
        <v>0</v>
      </c>
      <c r="AK1478" s="2">
        <v>63000</v>
      </c>
      <c r="AL1478" s="2">
        <v>0</v>
      </c>
      <c r="AM1478" s="2">
        <v>0</v>
      </c>
      <c r="AN1478" s="2">
        <v>70000</v>
      </c>
      <c r="AO1478" s="2">
        <v>0</v>
      </c>
      <c r="AP1478" s="2">
        <v>0</v>
      </c>
      <c r="AQ1478" s="2" t="s">
        <v>77</v>
      </c>
      <c r="AR1478" s="2" t="s">
        <v>77</v>
      </c>
      <c r="AS1478" s="2" t="s">
        <v>77</v>
      </c>
      <c r="AT1478" s="2">
        <v>460575000</v>
      </c>
      <c r="AU1478" s="2">
        <v>199949091</v>
      </c>
      <c r="AV1478" s="2">
        <v>43.41</v>
      </c>
      <c r="AW1478" s="2">
        <v>620000000</v>
      </c>
      <c r="AX1478" s="2">
        <v>0</v>
      </c>
      <c r="AY1478" s="2">
        <v>0</v>
      </c>
      <c r="AZ1478" s="2">
        <v>2121150000</v>
      </c>
      <c r="BA1478" s="2">
        <v>0</v>
      </c>
      <c r="BB1478" s="2">
        <v>0</v>
      </c>
      <c r="BC1478" s="2">
        <v>2121150000</v>
      </c>
      <c r="BD1478" s="2">
        <v>0</v>
      </c>
      <c r="BE1478" s="2">
        <v>0</v>
      </c>
      <c r="BF1478" s="2">
        <v>424230000</v>
      </c>
      <c r="BG1478" s="2">
        <v>0</v>
      </c>
      <c r="BH1478" s="2">
        <v>0</v>
      </c>
      <c r="BI1478" s="2">
        <v>5747105000</v>
      </c>
      <c r="BJ1478" s="2">
        <v>199949091</v>
      </c>
      <c r="BK1478" s="2">
        <v>3.48</v>
      </c>
      <c r="BL1478" s="2" t="s">
        <v>2679</v>
      </c>
      <c r="BM1478" s="3">
        <f t="shared" si="236"/>
        <v>460.57499999999999</v>
      </c>
      <c r="BN1478" s="3">
        <f t="shared" si="237"/>
        <v>199.94909100000001</v>
      </c>
      <c r="BO1478" s="3">
        <f t="shared" si="238"/>
        <v>620</v>
      </c>
      <c r="BP1478" s="3">
        <f t="shared" si="239"/>
        <v>0</v>
      </c>
      <c r="BQ1478" s="3">
        <f t="shared" si="240"/>
        <v>2121.15</v>
      </c>
      <c r="BR1478" s="3">
        <f t="shared" si="241"/>
        <v>0</v>
      </c>
      <c r="BS1478" s="3">
        <f t="shared" si="242"/>
        <v>2121.15</v>
      </c>
      <c r="BT1478" s="3">
        <f t="shared" si="243"/>
        <v>0</v>
      </c>
      <c r="BU1478" s="3">
        <f t="shared" si="244"/>
        <v>424.23</v>
      </c>
      <c r="BV1478" s="3">
        <f t="shared" si="245"/>
        <v>0</v>
      </c>
    </row>
    <row r="1479" spans="1:74" x14ac:dyDescent="0.25">
      <c r="A1479">
        <v>16</v>
      </c>
      <c r="B1479" t="s">
        <v>60</v>
      </c>
      <c r="C1479" t="s">
        <v>61</v>
      </c>
      <c r="D1479">
        <v>2020</v>
      </c>
      <c r="E1479" t="s">
        <v>62</v>
      </c>
      <c r="F1479" t="s">
        <v>63</v>
      </c>
      <c r="G1479">
        <v>2</v>
      </c>
      <c r="H1479" t="s">
        <v>64</v>
      </c>
      <c r="I1479" t="s">
        <v>3435</v>
      </c>
      <c r="J1479" t="s">
        <v>2603</v>
      </c>
      <c r="K1479" t="s">
        <v>2604</v>
      </c>
      <c r="L1479" t="s">
        <v>3465</v>
      </c>
      <c r="M1479" t="s">
        <v>1494</v>
      </c>
      <c r="N1479" t="s">
        <v>3472</v>
      </c>
      <c r="O1479" t="s">
        <v>573</v>
      </c>
      <c r="P1479" t="s">
        <v>3510</v>
      </c>
      <c r="Q1479" t="s">
        <v>1568</v>
      </c>
      <c r="R1479" t="s">
        <v>3801</v>
      </c>
      <c r="S1479" t="s">
        <v>2657</v>
      </c>
      <c r="T1479">
        <v>3</v>
      </c>
      <c r="U1479">
        <v>13</v>
      </c>
      <c r="V1479" t="s">
        <v>2680</v>
      </c>
      <c r="W1479">
        <v>2</v>
      </c>
      <c r="X1479" t="s">
        <v>76</v>
      </c>
      <c r="Y1479">
        <v>1</v>
      </c>
      <c r="Z1479" t="s">
        <v>73</v>
      </c>
      <c r="AA1479">
        <v>1</v>
      </c>
      <c r="AB1479" s="2">
        <v>100</v>
      </c>
      <c r="AC1479" s="2">
        <v>100</v>
      </c>
      <c r="AD1479" s="2">
        <v>100</v>
      </c>
      <c r="AE1479" s="2">
        <v>100</v>
      </c>
      <c r="AF1479" s="2">
        <v>0</v>
      </c>
      <c r="AG1479" s="2">
        <v>0</v>
      </c>
      <c r="AH1479" s="2">
        <v>100</v>
      </c>
      <c r="AI1479" s="2">
        <v>0</v>
      </c>
      <c r="AJ1479" s="2">
        <v>0</v>
      </c>
      <c r="AK1479" s="2">
        <v>100</v>
      </c>
      <c r="AL1479" s="2">
        <v>0</v>
      </c>
      <c r="AM1479" s="2">
        <v>0</v>
      </c>
      <c r="AN1479" s="2">
        <v>100</v>
      </c>
      <c r="AO1479" s="2">
        <v>0</v>
      </c>
      <c r="AP1479" s="2">
        <v>0</v>
      </c>
      <c r="AQ1479" s="2" t="s">
        <v>77</v>
      </c>
      <c r="AR1479" s="2" t="s">
        <v>77</v>
      </c>
      <c r="AS1479" s="2" t="s">
        <v>77</v>
      </c>
      <c r="AT1479" s="2">
        <v>456296548</v>
      </c>
      <c r="AU1479" s="2">
        <v>138315358</v>
      </c>
      <c r="AV1479" s="2">
        <v>30.31</v>
      </c>
      <c r="AW1479" s="2">
        <v>900000000</v>
      </c>
      <c r="AX1479" s="2">
        <v>0</v>
      </c>
      <c r="AY1479" s="2">
        <v>0</v>
      </c>
      <c r="AZ1479" s="2">
        <v>2292300000</v>
      </c>
      <c r="BA1479" s="2">
        <v>0</v>
      </c>
      <c r="BB1479" s="2">
        <v>0</v>
      </c>
      <c r="BC1479" s="2">
        <v>2292300000</v>
      </c>
      <c r="BD1479" s="2">
        <v>0</v>
      </c>
      <c r="BE1479" s="2">
        <v>0</v>
      </c>
      <c r="BF1479" s="2">
        <v>458460000</v>
      </c>
      <c r="BG1479" s="2">
        <v>0</v>
      </c>
      <c r="BH1479" s="2">
        <v>0</v>
      </c>
      <c r="BI1479" s="2">
        <v>6399356548</v>
      </c>
      <c r="BJ1479" s="2">
        <v>138315358</v>
      </c>
      <c r="BK1479" s="2">
        <v>2.16</v>
      </c>
      <c r="BL1479" s="2" t="s">
        <v>2681</v>
      </c>
      <c r="BM1479" s="3">
        <f t="shared" si="236"/>
        <v>456.29654799999997</v>
      </c>
      <c r="BN1479" s="3">
        <f t="shared" si="237"/>
        <v>138.315358</v>
      </c>
      <c r="BO1479" s="3">
        <f t="shared" si="238"/>
        <v>900</v>
      </c>
      <c r="BP1479" s="3">
        <f t="shared" si="239"/>
        <v>0</v>
      </c>
      <c r="BQ1479" s="3">
        <f t="shared" si="240"/>
        <v>2292.3000000000002</v>
      </c>
      <c r="BR1479" s="3">
        <f t="shared" si="241"/>
        <v>0</v>
      </c>
      <c r="BS1479" s="3">
        <f t="shared" si="242"/>
        <v>2292.3000000000002</v>
      </c>
      <c r="BT1479" s="3">
        <f t="shared" si="243"/>
        <v>0</v>
      </c>
      <c r="BU1479" s="3">
        <f t="shared" si="244"/>
        <v>458.46</v>
      </c>
      <c r="BV1479" s="3">
        <f t="shared" si="245"/>
        <v>0</v>
      </c>
    </row>
    <row r="1480" spans="1:74" x14ac:dyDescent="0.25">
      <c r="A1480">
        <v>16</v>
      </c>
      <c r="B1480" t="s">
        <v>60</v>
      </c>
      <c r="C1480" t="s">
        <v>61</v>
      </c>
      <c r="D1480">
        <v>2020</v>
      </c>
      <c r="E1480" t="s">
        <v>62</v>
      </c>
      <c r="F1480" t="s">
        <v>63</v>
      </c>
      <c r="G1480">
        <v>2</v>
      </c>
      <c r="H1480" t="s">
        <v>64</v>
      </c>
      <c r="I1480" t="s">
        <v>3435</v>
      </c>
      <c r="J1480" t="s">
        <v>2603</v>
      </c>
      <c r="K1480" t="s">
        <v>2604</v>
      </c>
      <c r="L1480" t="s">
        <v>3465</v>
      </c>
      <c r="M1480" t="s">
        <v>1494</v>
      </c>
      <c r="N1480" t="s">
        <v>3469</v>
      </c>
      <c r="O1480" t="s">
        <v>68</v>
      </c>
      <c r="P1480" t="s">
        <v>3495</v>
      </c>
      <c r="Q1480" t="s">
        <v>800</v>
      </c>
      <c r="R1480" t="s">
        <v>3802</v>
      </c>
      <c r="S1480" t="s">
        <v>2682</v>
      </c>
      <c r="T1480">
        <v>4</v>
      </c>
      <c r="U1480">
        <v>1</v>
      </c>
      <c r="V1480" t="s">
        <v>2683</v>
      </c>
      <c r="W1480">
        <v>2</v>
      </c>
      <c r="X1480" t="s">
        <v>76</v>
      </c>
      <c r="Y1480">
        <v>1</v>
      </c>
      <c r="Z1480" t="s">
        <v>73</v>
      </c>
      <c r="AA1480">
        <v>1</v>
      </c>
      <c r="AB1480" s="2">
        <v>100</v>
      </c>
      <c r="AC1480" s="2">
        <v>0.5</v>
      </c>
      <c r="AD1480" s="2">
        <v>0.5</v>
      </c>
      <c r="AE1480" s="2">
        <v>100</v>
      </c>
      <c r="AF1480" s="2">
        <v>0</v>
      </c>
      <c r="AG1480" s="2">
        <v>0</v>
      </c>
      <c r="AH1480" s="2">
        <v>100</v>
      </c>
      <c r="AI1480" s="2">
        <v>0</v>
      </c>
      <c r="AJ1480" s="2">
        <v>0</v>
      </c>
      <c r="AK1480" s="2">
        <v>100</v>
      </c>
      <c r="AL1480" s="2">
        <v>0</v>
      </c>
      <c r="AM1480" s="2">
        <v>0</v>
      </c>
      <c r="AN1480" s="2">
        <v>100</v>
      </c>
      <c r="AO1480" s="2">
        <v>0</v>
      </c>
      <c r="AP1480" s="2">
        <v>0</v>
      </c>
      <c r="AQ1480" s="2" t="s">
        <v>77</v>
      </c>
      <c r="AR1480" s="2" t="s">
        <v>77</v>
      </c>
      <c r="AS1480" s="2" t="s">
        <v>77</v>
      </c>
      <c r="AT1480" s="2">
        <v>90740000</v>
      </c>
      <c r="AU1480" s="2">
        <v>31717000</v>
      </c>
      <c r="AV1480" s="2">
        <v>34.96</v>
      </c>
      <c r="AW1480" s="2">
        <v>245614000</v>
      </c>
      <c r="AX1480" s="2">
        <v>0</v>
      </c>
      <c r="AY1480" s="2">
        <v>0</v>
      </c>
      <c r="AZ1480" s="2">
        <v>167000000</v>
      </c>
      <c r="BA1480" s="2">
        <v>0</v>
      </c>
      <c r="BB1480" s="2">
        <v>0</v>
      </c>
      <c r="BC1480" s="2">
        <v>134000000</v>
      </c>
      <c r="BD1480" s="2">
        <v>0</v>
      </c>
      <c r="BE1480" s="2">
        <v>0</v>
      </c>
      <c r="BF1480" s="2">
        <v>41000000</v>
      </c>
      <c r="BG1480" s="2">
        <v>0</v>
      </c>
      <c r="BH1480" s="2">
        <v>0</v>
      </c>
      <c r="BI1480" s="2">
        <v>678354000</v>
      </c>
      <c r="BJ1480" s="2">
        <v>31717000</v>
      </c>
      <c r="BK1480" s="2">
        <v>4.68</v>
      </c>
      <c r="BL1480" s="2" t="s">
        <v>2684</v>
      </c>
      <c r="BM1480" s="3">
        <f t="shared" si="236"/>
        <v>90.74</v>
      </c>
      <c r="BN1480" s="3">
        <f t="shared" si="237"/>
        <v>31.716999999999999</v>
      </c>
      <c r="BO1480" s="3">
        <f t="shared" si="238"/>
        <v>245.614</v>
      </c>
      <c r="BP1480" s="3">
        <f t="shared" si="239"/>
        <v>0</v>
      </c>
      <c r="BQ1480" s="3">
        <f t="shared" si="240"/>
        <v>167</v>
      </c>
      <c r="BR1480" s="3">
        <f t="shared" si="241"/>
        <v>0</v>
      </c>
      <c r="BS1480" s="3">
        <f t="shared" si="242"/>
        <v>134</v>
      </c>
      <c r="BT1480" s="3">
        <f t="shared" si="243"/>
        <v>0</v>
      </c>
      <c r="BU1480" s="3">
        <f t="shared" si="244"/>
        <v>41</v>
      </c>
      <c r="BV1480" s="3">
        <f t="shared" si="245"/>
        <v>0</v>
      </c>
    </row>
    <row r="1481" spans="1:74" x14ac:dyDescent="0.25">
      <c r="A1481">
        <v>16</v>
      </c>
      <c r="B1481" t="s">
        <v>60</v>
      </c>
      <c r="C1481" t="s">
        <v>61</v>
      </c>
      <c r="D1481">
        <v>2020</v>
      </c>
      <c r="E1481" t="s">
        <v>62</v>
      </c>
      <c r="F1481" t="s">
        <v>63</v>
      </c>
      <c r="G1481">
        <v>2</v>
      </c>
      <c r="H1481" t="s">
        <v>64</v>
      </c>
      <c r="I1481" t="s">
        <v>3435</v>
      </c>
      <c r="J1481" t="s">
        <v>2603</v>
      </c>
      <c r="K1481" t="s">
        <v>2604</v>
      </c>
      <c r="L1481" t="s">
        <v>3465</v>
      </c>
      <c r="M1481" t="s">
        <v>1494</v>
      </c>
      <c r="N1481" t="s">
        <v>3469</v>
      </c>
      <c r="O1481" t="s">
        <v>68</v>
      </c>
      <c r="P1481" t="s">
        <v>3495</v>
      </c>
      <c r="Q1481" t="s">
        <v>800</v>
      </c>
      <c r="R1481" t="s">
        <v>3802</v>
      </c>
      <c r="S1481" t="s">
        <v>2682</v>
      </c>
      <c r="T1481">
        <v>4</v>
      </c>
      <c r="U1481">
        <v>2</v>
      </c>
      <c r="V1481" t="s">
        <v>2685</v>
      </c>
      <c r="W1481">
        <v>2</v>
      </c>
      <c r="X1481" t="s">
        <v>76</v>
      </c>
      <c r="Y1481">
        <v>1</v>
      </c>
      <c r="Z1481" t="s">
        <v>73</v>
      </c>
      <c r="AA1481">
        <v>1</v>
      </c>
      <c r="AB1481" s="2">
        <v>100</v>
      </c>
      <c r="AC1481" s="2">
        <v>0.5</v>
      </c>
      <c r="AD1481" s="2">
        <v>0.5</v>
      </c>
      <c r="AE1481" s="2">
        <v>100</v>
      </c>
      <c r="AF1481" s="2">
        <v>0</v>
      </c>
      <c r="AG1481" s="2">
        <v>0</v>
      </c>
      <c r="AH1481" s="2">
        <v>100</v>
      </c>
      <c r="AI1481" s="2">
        <v>0</v>
      </c>
      <c r="AJ1481" s="2">
        <v>0</v>
      </c>
      <c r="AK1481" s="2">
        <v>100</v>
      </c>
      <c r="AL1481" s="2">
        <v>0</v>
      </c>
      <c r="AM1481" s="2">
        <v>0</v>
      </c>
      <c r="AN1481" s="2">
        <v>100</v>
      </c>
      <c r="AO1481" s="2">
        <v>0</v>
      </c>
      <c r="AP1481" s="2">
        <v>0</v>
      </c>
      <c r="AQ1481" s="2" t="s">
        <v>77</v>
      </c>
      <c r="AR1481" s="2" t="s">
        <v>77</v>
      </c>
      <c r="AS1481" s="2" t="s">
        <v>77</v>
      </c>
      <c r="AT1481" s="2">
        <v>697000000</v>
      </c>
      <c r="AU1481" s="2">
        <v>92248000</v>
      </c>
      <c r="AV1481" s="2">
        <v>13.24</v>
      </c>
      <c r="AW1481" s="2">
        <v>495000000</v>
      </c>
      <c r="AX1481" s="2">
        <v>0</v>
      </c>
      <c r="AY1481" s="2">
        <v>0</v>
      </c>
      <c r="AZ1481" s="2">
        <v>813000000</v>
      </c>
      <c r="BA1481" s="2">
        <v>0</v>
      </c>
      <c r="BB1481" s="2">
        <v>0</v>
      </c>
      <c r="BC1481" s="2">
        <v>709000000</v>
      </c>
      <c r="BD1481" s="2">
        <v>0</v>
      </c>
      <c r="BE1481" s="2">
        <v>0</v>
      </c>
      <c r="BF1481" s="2">
        <v>183000000</v>
      </c>
      <c r="BG1481" s="2">
        <v>0</v>
      </c>
      <c r="BH1481" s="2">
        <v>0</v>
      </c>
      <c r="BI1481" s="2">
        <v>2897000000</v>
      </c>
      <c r="BJ1481" s="2">
        <v>92248000</v>
      </c>
      <c r="BK1481" s="2">
        <v>3.18</v>
      </c>
      <c r="BL1481" s="2" t="s">
        <v>2686</v>
      </c>
      <c r="BM1481" s="3">
        <f t="shared" si="236"/>
        <v>697</v>
      </c>
      <c r="BN1481" s="3">
        <f t="shared" si="237"/>
        <v>92.248000000000005</v>
      </c>
      <c r="BO1481" s="3">
        <f t="shared" si="238"/>
        <v>495</v>
      </c>
      <c r="BP1481" s="3">
        <f t="shared" si="239"/>
        <v>0</v>
      </c>
      <c r="BQ1481" s="3">
        <f t="shared" si="240"/>
        <v>813</v>
      </c>
      <c r="BR1481" s="3">
        <f t="shared" si="241"/>
        <v>0</v>
      </c>
      <c r="BS1481" s="3">
        <f t="shared" si="242"/>
        <v>709</v>
      </c>
      <c r="BT1481" s="3">
        <f t="shared" si="243"/>
        <v>0</v>
      </c>
      <c r="BU1481" s="3">
        <f t="shared" si="244"/>
        <v>183</v>
      </c>
      <c r="BV1481" s="3">
        <f t="shared" si="245"/>
        <v>0</v>
      </c>
    </row>
    <row r="1482" spans="1:74" x14ac:dyDescent="0.25">
      <c r="A1482">
        <v>16</v>
      </c>
      <c r="B1482" t="s">
        <v>60</v>
      </c>
      <c r="C1482" t="s">
        <v>61</v>
      </c>
      <c r="D1482">
        <v>2020</v>
      </c>
      <c r="E1482" t="s">
        <v>62</v>
      </c>
      <c r="F1482" t="s">
        <v>63</v>
      </c>
      <c r="G1482">
        <v>2</v>
      </c>
      <c r="H1482" t="s">
        <v>64</v>
      </c>
      <c r="I1482" t="s">
        <v>3435</v>
      </c>
      <c r="J1482" t="s">
        <v>2603</v>
      </c>
      <c r="K1482" t="s">
        <v>2604</v>
      </c>
      <c r="L1482" t="s">
        <v>3465</v>
      </c>
      <c r="M1482" t="s">
        <v>1494</v>
      </c>
      <c r="N1482" t="s">
        <v>3469</v>
      </c>
      <c r="O1482" t="s">
        <v>68</v>
      </c>
      <c r="P1482" t="s">
        <v>3495</v>
      </c>
      <c r="Q1482" t="s">
        <v>800</v>
      </c>
      <c r="R1482" t="s">
        <v>3802</v>
      </c>
      <c r="S1482" t="s">
        <v>2682</v>
      </c>
      <c r="T1482">
        <v>4</v>
      </c>
      <c r="U1482">
        <v>3</v>
      </c>
      <c r="V1482" t="s">
        <v>2687</v>
      </c>
      <c r="W1482">
        <v>2</v>
      </c>
      <c r="X1482" t="s">
        <v>76</v>
      </c>
      <c r="Y1482">
        <v>1</v>
      </c>
      <c r="Z1482" t="s">
        <v>73</v>
      </c>
      <c r="AA1482">
        <v>1</v>
      </c>
      <c r="AB1482" s="2">
        <v>100</v>
      </c>
      <c r="AC1482" s="2">
        <v>0.45</v>
      </c>
      <c r="AD1482" s="2">
        <v>0.45</v>
      </c>
      <c r="AE1482" s="2">
        <v>100</v>
      </c>
      <c r="AF1482" s="2">
        <v>0</v>
      </c>
      <c r="AG1482" s="2">
        <v>0</v>
      </c>
      <c r="AH1482" s="2">
        <v>100</v>
      </c>
      <c r="AI1482" s="2">
        <v>0</v>
      </c>
      <c r="AJ1482" s="2">
        <v>0</v>
      </c>
      <c r="AK1482" s="2">
        <v>100</v>
      </c>
      <c r="AL1482" s="2">
        <v>0</v>
      </c>
      <c r="AM1482" s="2">
        <v>0</v>
      </c>
      <c r="AN1482" s="2">
        <v>100</v>
      </c>
      <c r="AO1482" s="2">
        <v>0</v>
      </c>
      <c r="AP1482" s="2">
        <v>0</v>
      </c>
      <c r="AQ1482" s="2" t="s">
        <v>77</v>
      </c>
      <c r="AR1482" s="2" t="s">
        <v>77</v>
      </c>
      <c r="AS1482" s="2" t="s">
        <v>77</v>
      </c>
      <c r="AT1482" s="2">
        <v>183260000</v>
      </c>
      <c r="AU1482" s="2">
        <v>0</v>
      </c>
      <c r="AV1482" s="2">
        <v>0</v>
      </c>
      <c r="AW1482" s="2">
        <v>182999000</v>
      </c>
      <c r="AX1482" s="2">
        <v>0</v>
      </c>
      <c r="AY1482" s="2">
        <v>0</v>
      </c>
      <c r="AZ1482" s="2">
        <v>428000000</v>
      </c>
      <c r="BA1482" s="2">
        <v>0</v>
      </c>
      <c r="BB1482" s="2">
        <v>0</v>
      </c>
      <c r="BC1482" s="2">
        <v>302000000</v>
      </c>
      <c r="BD1482" s="2">
        <v>0</v>
      </c>
      <c r="BE1482" s="2">
        <v>0</v>
      </c>
      <c r="BF1482" s="2">
        <v>82000000</v>
      </c>
      <c r="BG1482" s="2">
        <v>0</v>
      </c>
      <c r="BH1482" s="2">
        <v>0</v>
      </c>
      <c r="BI1482" s="2">
        <v>1178259000</v>
      </c>
      <c r="BJ1482" s="2">
        <v>0</v>
      </c>
      <c r="BK1482" s="2">
        <v>0</v>
      </c>
      <c r="BL1482" s="2" t="s">
        <v>2688</v>
      </c>
      <c r="BM1482" s="3">
        <f t="shared" si="236"/>
        <v>183.26</v>
      </c>
      <c r="BN1482" s="3">
        <f t="shared" si="237"/>
        <v>0</v>
      </c>
      <c r="BO1482" s="3">
        <f t="shared" si="238"/>
        <v>182.999</v>
      </c>
      <c r="BP1482" s="3">
        <f t="shared" si="239"/>
        <v>0</v>
      </c>
      <c r="BQ1482" s="3">
        <f t="shared" si="240"/>
        <v>428</v>
      </c>
      <c r="BR1482" s="3">
        <f t="shared" si="241"/>
        <v>0</v>
      </c>
      <c r="BS1482" s="3">
        <f t="shared" si="242"/>
        <v>302</v>
      </c>
      <c r="BT1482" s="3">
        <f t="shared" si="243"/>
        <v>0</v>
      </c>
      <c r="BU1482" s="3">
        <f t="shared" si="244"/>
        <v>82</v>
      </c>
      <c r="BV1482" s="3">
        <f t="shared" si="245"/>
        <v>0</v>
      </c>
    </row>
    <row r="1483" spans="1:74" x14ac:dyDescent="0.25">
      <c r="A1483">
        <v>16</v>
      </c>
      <c r="B1483" t="s">
        <v>60</v>
      </c>
      <c r="C1483" t="s">
        <v>61</v>
      </c>
      <c r="D1483">
        <v>2020</v>
      </c>
      <c r="E1483" t="s">
        <v>62</v>
      </c>
      <c r="F1483" t="s">
        <v>63</v>
      </c>
      <c r="G1483">
        <v>2</v>
      </c>
      <c r="H1483" t="s">
        <v>64</v>
      </c>
      <c r="I1483" t="s">
        <v>3435</v>
      </c>
      <c r="J1483" t="s">
        <v>2603</v>
      </c>
      <c r="K1483" t="s">
        <v>2604</v>
      </c>
      <c r="L1483" t="s">
        <v>3465</v>
      </c>
      <c r="M1483" t="s">
        <v>1494</v>
      </c>
      <c r="N1483" t="s">
        <v>3469</v>
      </c>
      <c r="O1483" t="s">
        <v>68</v>
      </c>
      <c r="P1483" t="s">
        <v>3474</v>
      </c>
      <c r="Q1483" t="s">
        <v>69</v>
      </c>
      <c r="R1483" t="s">
        <v>3803</v>
      </c>
      <c r="S1483" t="s">
        <v>2689</v>
      </c>
      <c r="T1483">
        <v>6</v>
      </c>
      <c r="U1483">
        <v>1</v>
      </c>
      <c r="V1483" t="s">
        <v>2690</v>
      </c>
      <c r="W1483">
        <v>1</v>
      </c>
      <c r="X1483" t="s">
        <v>72</v>
      </c>
      <c r="Y1483">
        <v>1</v>
      </c>
      <c r="Z1483" t="s">
        <v>73</v>
      </c>
      <c r="AA1483">
        <v>1</v>
      </c>
      <c r="AB1483" s="2">
        <v>3</v>
      </c>
      <c r="AC1483" s="2">
        <v>0.69</v>
      </c>
      <c r="AD1483" s="2">
        <v>23</v>
      </c>
      <c r="AE1483" s="2">
        <v>6</v>
      </c>
      <c r="AF1483" s="2">
        <v>0</v>
      </c>
      <c r="AG1483" s="2">
        <v>0</v>
      </c>
      <c r="AH1483" s="2">
        <v>8</v>
      </c>
      <c r="AI1483" s="2">
        <v>0</v>
      </c>
      <c r="AJ1483" s="2">
        <v>0</v>
      </c>
      <c r="AK1483" s="2">
        <v>7</v>
      </c>
      <c r="AL1483" s="2">
        <v>0</v>
      </c>
      <c r="AM1483" s="2">
        <v>0</v>
      </c>
      <c r="AN1483" s="2">
        <v>2</v>
      </c>
      <c r="AO1483" s="2">
        <v>0</v>
      </c>
      <c r="AP1483" s="2">
        <v>0</v>
      </c>
      <c r="AQ1483" s="2">
        <v>26</v>
      </c>
      <c r="AR1483" s="2">
        <v>0.69</v>
      </c>
      <c r="AS1483" s="2">
        <v>2.65</v>
      </c>
      <c r="AT1483" s="2">
        <v>238190000</v>
      </c>
      <c r="AU1483" s="2">
        <v>154818500</v>
      </c>
      <c r="AV1483" s="2">
        <v>65</v>
      </c>
      <c r="AW1483" s="2">
        <v>463400000</v>
      </c>
      <c r="AX1483" s="2">
        <v>0</v>
      </c>
      <c r="AY1483" s="2">
        <v>0</v>
      </c>
      <c r="AZ1483" s="2">
        <v>540750000</v>
      </c>
      <c r="BA1483" s="2">
        <v>0</v>
      </c>
      <c r="BB1483" s="2">
        <v>0</v>
      </c>
      <c r="BC1483" s="2">
        <v>540750000</v>
      </c>
      <c r="BD1483" s="2">
        <v>0</v>
      </c>
      <c r="BE1483" s="2">
        <v>0</v>
      </c>
      <c r="BF1483" s="2">
        <v>283250000</v>
      </c>
      <c r="BG1483" s="2">
        <v>0</v>
      </c>
      <c r="BH1483" s="2">
        <v>0</v>
      </c>
      <c r="BI1483" s="2">
        <v>2066340000</v>
      </c>
      <c r="BJ1483" s="2">
        <v>154818500</v>
      </c>
      <c r="BK1483" s="2">
        <v>7.49</v>
      </c>
      <c r="BL1483" s="2" t="s">
        <v>2691</v>
      </c>
      <c r="BM1483" s="3">
        <f t="shared" si="236"/>
        <v>238.19</v>
      </c>
      <c r="BN1483" s="3">
        <f t="shared" si="237"/>
        <v>154.8185</v>
      </c>
      <c r="BO1483" s="3">
        <f t="shared" si="238"/>
        <v>463.4</v>
      </c>
      <c r="BP1483" s="3">
        <f t="shared" si="239"/>
        <v>0</v>
      </c>
      <c r="BQ1483" s="3">
        <f t="shared" si="240"/>
        <v>540.75</v>
      </c>
      <c r="BR1483" s="3">
        <f t="shared" si="241"/>
        <v>0</v>
      </c>
      <c r="BS1483" s="3">
        <f t="shared" si="242"/>
        <v>540.75</v>
      </c>
      <c r="BT1483" s="3">
        <f t="shared" si="243"/>
        <v>0</v>
      </c>
      <c r="BU1483" s="3">
        <f t="shared" si="244"/>
        <v>283.25</v>
      </c>
      <c r="BV1483" s="3">
        <f t="shared" si="245"/>
        <v>0</v>
      </c>
    </row>
    <row r="1484" spans="1:74" x14ac:dyDescent="0.25">
      <c r="A1484">
        <v>16</v>
      </c>
      <c r="B1484" t="s">
        <v>60</v>
      </c>
      <c r="C1484" t="s">
        <v>61</v>
      </c>
      <c r="D1484">
        <v>2020</v>
      </c>
      <c r="E1484" t="s">
        <v>62</v>
      </c>
      <c r="F1484" t="s">
        <v>63</v>
      </c>
      <c r="G1484">
        <v>2</v>
      </c>
      <c r="H1484" t="s">
        <v>64</v>
      </c>
      <c r="I1484" t="s">
        <v>3435</v>
      </c>
      <c r="J1484" t="s">
        <v>2603</v>
      </c>
      <c r="K1484" t="s">
        <v>2604</v>
      </c>
      <c r="L1484" t="s">
        <v>3465</v>
      </c>
      <c r="M1484" t="s">
        <v>1494</v>
      </c>
      <c r="N1484" t="s">
        <v>3469</v>
      </c>
      <c r="O1484" t="s">
        <v>68</v>
      </c>
      <c r="P1484" t="s">
        <v>3474</v>
      </c>
      <c r="Q1484" t="s">
        <v>69</v>
      </c>
      <c r="R1484" t="s">
        <v>3803</v>
      </c>
      <c r="S1484" t="s">
        <v>2689</v>
      </c>
      <c r="T1484">
        <v>6</v>
      </c>
      <c r="U1484">
        <v>2</v>
      </c>
      <c r="V1484" t="s">
        <v>2692</v>
      </c>
      <c r="W1484">
        <v>1</v>
      </c>
      <c r="X1484" t="s">
        <v>72</v>
      </c>
      <c r="Y1484">
        <v>1</v>
      </c>
      <c r="Z1484" t="s">
        <v>73</v>
      </c>
      <c r="AA1484">
        <v>1</v>
      </c>
      <c r="AB1484" s="2">
        <v>3</v>
      </c>
      <c r="AC1484" s="2">
        <v>1.28</v>
      </c>
      <c r="AD1484" s="2">
        <v>42.67</v>
      </c>
      <c r="AE1484" s="2">
        <v>5</v>
      </c>
      <c r="AF1484" s="2">
        <v>0</v>
      </c>
      <c r="AG1484" s="2">
        <v>0</v>
      </c>
      <c r="AH1484" s="2">
        <v>8</v>
      </c>
      <c r="AI1484" s="2">
        <v>0</v>
      </c>
      <c r="AJ1484" s="2">
        <v>0</v>
      </c>
      <c r="AK1484" s="2">
        <v>8</v>
      </c>
      <c r="AL1484" s="2">
        <v>0</v>
      </c>
      <c r="AM1484" s="2">
        <v>0</v>
      </c>
      <c r="AN1484" s="2">
        <v>2</v>
      </c>
      <c r="AO1484" s="2">
        <v>0</v>
      </c>
      <c r="AP1484" s="2">
        <v>0</v>
      </c>
      <c r="AQ1484" s="2">
        <v>26</v>
      </c>
      <c r="AR1484" s="2">
        <v>1.28</v>
      </c>
      <c r="AS1484" s="2">
        <v>4.92</v>
      </c>
      <c r="AT1484" s="2">
        <v>222655000</v>
      </c>
      <c r="AU1484" s="2">
        <v>159943333</v>
      </c>
      <c r="AV1484" s="2">
        <v>71.83</v>
      </c>
      <c r="AW1484" s="2">
        <v>360816000</v>
      </c>
      <c r="AX1484" s="2">
        <v>0</v>
      </c>
      <c r="AY1484" s="2">
        <v>0</v>
      </c>
      <c r="AZ1484" s="2">
        <v>540750000</v>
      </c>
      <c r="BA1484" s="2">
        <v>0</v>
      </c>
      <c r="BB1484" s="2">
        <v>0</v>
      </c>
      <c r="BC1484" s="2">
        <v>541500000</v>
      </c>
      <c r="BD1484" s="2">
        <v>0</v>
      </c>
      <c r="BE1484" s="2">
        <v>0</v>
      </c>
      <c r="BF1484" s="2">
        <v>283000000</v>
      </c>
      <c r="BG1484" s="2">
        <v>0</v>
      </c>
      <c r="BH1484" s="2">
        <v>0</v>
      </c>
      <c r="BI1484" s="2">
        <v>1948721000</v>
      </c>
      <c r="BJ1484" s="2">
        <v>159943333</v>
      </c>
      <c r="BK1484" s="2">
        <v>8.2100000000000009</v>
      </c>
      <c r="BL1484" s="2" t="s">
        <v>2693</v>
      </c>
      <c r="BM1484" s="3">
        <f t="shared" si="236"/>
        <v>222.655</v>
      </c>
      <c r="BN1484" s="3">
        <f t="shared" si="237"/>
        <v>159.943333</v>
      </c>
      <c r="BO1484" s="3">
        <f t="shared" si="238"/>
        <v>360.81599999999997</v>
      </c>
      <c r="BP1484" s="3">
        <f t="shared" si="239"/>
        <v>0</v>
      </c>
      <c r="BQ1484" s="3">
        <f t="shared" si="240"/>
        <v>540.75</v>
      </c>
      <c r="BR1484" s="3">
        <f t="shared" si="241"/>
        <v>0</v>
      </c>
      <c r="BS1484" s="3">
        <f t="shared" si="242"/>
        <v>541.5</v>
      </c>
      <c r="BT1484" s="3">
        <f t="shared" si="243"/>
        <v>0</v>
      </c>
      <c r="BU1484" s="3">
        <f t="shared" si="244"/>
        <v>283</v>
      </c>
      <c r="BV1484" s="3">
        <f t="shared" si="245"/>
        <v>0</v>
      </c>
    </row>
    <row r="1485" spans="1:74" x14ac:dyDescent="0.25">
      <c r="A1485">
        <v>16</v>
      </c>
      <c r="B1485" t="s">
        <v>60</v>
      </c>
      <c r="C1485" t="s">
        <v>61</v>
      </c>
      <c r="D1485">
        <v>2020</v>
      </c>
      <c r="E1485" t="s">
        <v>62</v>
      </c>
      <c r="F1485" t="s">
        <v>63</v>
      </c>
      <c r="G1485">
        <v>2</v>
      </c>
      <c r="H1485" t="s">
        <v>64</v>
      </c>
      <c r="I1485" t="s">
        <v>3435</v>
      </c>
      <c r="J1485" t="s">
        <v>2603</v>
      </c>
      <c r="K1485" t="s">
        <v>2604</v>
      </c>
      <c r="L1485" t="s">
        <v>3465</v>
      </c>
      <c r="M1485" t="s">
        <v>1494</v>
      </c>
      <c r="N1485" t="s">
        <v>3469</v>
      </c>
      <c r="O1485" t="s">
        <v>68</v>
      </c>
      <c r="P1485" t="s">
        <v>3474</v>
      </c>
      <c r="Q1485" t="s">
        <v>69</v>
      </c>
      <c r="R1485" t="s">
        <v>3803</v>
      </c>
      <c r="S1485" t="s">
        <v>2689</v>
      </c>
      <c r="T1485">
        <v>6</v>
      </c>
      <c r="U1485">
        <v>3</v>
      </c>
      <c r="V1485" t="s">
        <v>2694</v>
      </c>
      <c r="W1485">
        <v>1</v>
      </c>
      <c r="X1485" t="s">
        <v>72</v>
      </c>
      <c r="Y1485">
        <v>1</v>
      </c>
      <c r="Z1485" t="s">
        <v>73</v>
      </c>
      <c r="AA1485">
        <v>1</v>
      </c>
      <c r="AB1485" s="2">
        <v>2</v>
      </c>
      <c r="AC1485" s="2">
        <v>0.28999999999999998</v>
      </c>
      <c r="AD1485" s="2">
        <v>14.5</v>
      </c>
      <c r="AE1485" s="2">
        <v>3</v>
      </c>
      <c r="AF1485" s="2">
        <v>0</v>
      </c>
      <c r="AG1485" s="2">
        <v>0</v>
      </c>
      <c r="AH1485" s="2">
        <v>3</v>
      </c>
      <c r="AI1485" s="2">
        <v>0</v>
      </c>
      <c r="AJ1485" s="2">
        <v>0</v>
      </c>
      <c r="AK1485" s="2">
        <v>3</v>
      </c>
      <c r="AL1485" s="2">
        <v>0</v>
      </c>
      <c r="AM1485" s="2">
        <v>0</v>
      </c>
      <c r="AN1485" s="2">
        <v>2</v>
      </c>
      <c r="AO1485" s="2">
        <v>0</v>
      </c>
      <c r="AP1485" s="2">
        <v>0</v>
      </c>
      <c r="AQ1485" s="2">
        <v>13</v>
      </c>
      <c r="AR1485" s="2">
        <v>0.28999999999999998</v>
      </c>
      <c r="AS1485" s="2">
        <v>2.23</v>
      </c>
      <c r="AT1485" s="2">
        <v>160590000</v>
      </c>
      <c r="AU1485" s="2">
        <v>132232999</v>
      </c>
      <c r="AV1485" s="2">
        <v>82.34</v>
      </c>
      <c r="AW1485" s="2">
        <v>210336000</v>
      </c>
      <c r="AX1485" s="2">
        <v>0</v>
      </c>
      <c r="AY1485" s="2">
        <v>0</v>
      </c>
      <c r="AZ1485" s="2">
        <v>310100000</v>
      </c>
      <c r="BA1485" s="2">
        <v>0</v>
      </c>
      <c r="BB1485" s="2">
        <v>0</v>
      </c>
      <c r="BC1485" s="2">
        <v>298350000</v>
      </c>
      <c r="BD1485" s="2">
        <v>0</v>
      </c>
      <c r="BE1485" s="2">
        <v>0</v>
      </c>
      <c r="BF1485" s="2">
        <v>170925000</v>
      </c>
      <c r="BG1485" s="2">
        <v>0</v>
      </c>
      <c r="BH1485" s="2">
        <v>0</v>
      </c>
      <c r="BI1485" s="2">
        <v>1150301000</v>
      </c>
      <c r="BJ1485" s="2">
        <v>132232999</v>
      </c>
      <c r="BK1485" s="2">
        <v>11.5</v>
      </c>
      <c r="BL1485" s="2" t="s">
        <v>2695</v>
      </c>
      <c r="BM1485" s="3">
        <f t="shared" si="236"/>
        <v>160.59</v>
      </c>
      <c r="BN1485" s="3">
        <f t="shared" si="237"/>
        <v>132.23299900000001</v>
      </c>
      <c r="BO1485" s="3">
        <f t="shared" si="238"/>
        <v>210.33600000000001</v>
      </c>
      <c r="BP1485" s="3">
        <f t="shared" si="239"/>
        <v>0</v>
      </c>
      <c r="BQ1485" s="3">
        <f t="shared" si="240"/>
        <v>310.10000000000002</v>
      </c>
      <c r="BR1485" s="3">
        <f t="shared" si="241"/>
        <v>0</v>
      </c>
      <c r="BS1485" s="3">
        <f t="shared" si="242"/>
        <v>298.35000000000002</v>
      </c>
      <c r="BT1485" s="3">
        <f t="shared" si="243"/>
        <v>0</v>
      </c>
      <c r="BU1485" s="3">
        <f t="shared" si="244"/>
        <v>170.92500000000001</v>
      </c>
      <c r="BV1485" s="3">
        <f t="shared" si="245"/>
        <v>0</v>
      </c>
    </row>
    <row r="1486" spans="1:74" x14ac:dyDescent="0.25">
      <c r="A1486">
        <v>16</v>
      </c>
      <c r="B1486" t="s">
        <v>60</v>
      </c>
      <c r="C1486" t="s">
        <v>61</v>
      </c>
      <c r="D1486">
        <v>2020</v>
      </c>
      <c r="E1486" t="s">
        <v>62</v>
      </c>
      <c r="F1486" t="s">
        <v>63</v>
      </c>
      <c r="G1486">
        <v>2</v>
      </c>
      <c r="H1486" t="s">
        <v>64</v>
      </c>
      <c r="I1486" t="s">
        <v>3435</v>
      </c>
      <c r="J1486" t="s">
        <v>2603</v>
      </c>
      <c r="K1486" t="s">
        <v>2604</v>
      </c>
      <c r="L1486" t="s">
        <v>3465</v>
      </c>
      <c r="M1486" t="s">
        <v>1494</v>
      </c>
      <c r="N1486" t="s">
        <v>3469</v>
      </c>
      <c r="O1486" t="s">
        <v>68</v>
      </c>
      <c r="P1486" t="s">
        <v>3474</v>
      </c>
      <c r="Q1486" t="s">
        <v>69</v>
      </c>
      <c r="R1486" t="s">
        <v>3803</v>
      </c>
      <c r="S1486" t="s">
        <v>2689</v>
      </c>
      <c r="T1486">
        <v>6</v>
      </c>
      <c r="U1486">
        <v>4</v>
      </c>
      <c r="V1486" t="s">
        <v>2696</v>
      </c>
      <c r="W1486">
        <v>1</v>
      </c>
      <c r="X1486" t="s">
        <v>72</v>
      </c>
      <c r="Y1486">
        <v>1</v>
      </c>
      <c r="Z1486" t="s">
        <v>73</v>
      </c>
      <c r="AA1486">
        <v>1</v>
      </c>
      <c r="AB1486" s="2">
        <v>2</v>
      </c>
      <c r="AC1486" s="2">
        <v>0.28999999999999998</v>
      </c>
      <c r="AD1486" s="2">
        <v>14.5</v>
      </c>
      <c r="AE1486" s="2">
        <v>4</v>
      </c>
      <c r="AF1486" s="2">
        <v>0</v>
      </c>
      <c r="AG1486" s="2">
        <v>0</v>
      </c>
      <c r="AH1486" s="2">
        <v>5</v>
      </c>
      <c r="AI1486" s="2">
        <v>0</v>
      </c>
      <c r="AJ1486" s="2">
        <v>0</v>
      </c>
      <c r="AK1486" s="2">
        <v>6</v>
      </c>
      <c r="AL1486" s="2">
        <v>0</v>
      </c>
      <c r="AM1486" s="2">
        <v>0</v>
      </c>
      <c r="AN1486" s="2">
        <v>2</v>
      </c>
      <c r="AO1486" s="2">
        <v>0</v>
      </c>
      <c r="AP1486" s="2">
        <v>0</v>
      </c>
      <c r="AQ1486" s="2">
        <v>19</v>
      </c>
      <c r="AR1486" s="2">
        <v>0.28999999999999998</v>
      </c>
      <c r="AS1486" s="2">
        <v>1.53</v>
      </c>
      <c r="AT1486" s="2">
        <v>189372000</v>
      </c>
      <c r="AU1486" s="2">
        <v>88595667</v>
      </c>
      <c r="AV1486" s="2">
        <v>46.79</v>
      </c>
      <c r="AW1486" s="2">
        <v>331136000</v>
      </c>
      <c r="AX1486" s="2">
        <v>0</v>
      </c>
      <c r="AY1486" s="2">
        <v>0</v>
      </c>
      <c r="AZ1486" s="2">
        <v>451150000</v>
      </c>
      <c r="BA1486" s="2">
        <v>0</v>
      </c>
      <c r="BB1486" s="2">
        <v>0</v>
      </c>
      <c r="BC1486" s="2">
        <v>462150000</v>
      </c>
      <c r="BD1486" s="2">
        <v>0</v>
      </c>
      <c r="BE1486" s="2">
        <v>0</v>
      </c>
      <c r="BF1486" s="2">
        <v>238700000</v>
      </c>
      <c r="BG1486" s="2">
        <v>0</v>
      </c>
      <c r="BH1486" s="2">
        <v>0</v>
      </c>
      <c r="BI1486" s="2">
        <v>1672508000</v>
      </c>
      <c r="BJ1486" s="2">
        <v>88595667</v>
      </c>
      <c r="BK1486" s="2">
        <v>5.3</v>
      </c>
      <c r="BL1486" s="2" t="s">
        <v>2697</v>
      </c>
      <c r="BM1486" s="3">
        <f t="shared" si="236"/>
        <v>189.37200000000001</v>
      </c>
      <c r="BN1486" s="3">
        <f t="shared" si="237"/>
        <v>88.595667000000006</v>
      </c>
      <c r="BO1486" s="3">
        <f t="shared" si="238"/>
        <v>331.13600000000002</v>
      </c>
      <c r="BP1486" s="3">
        <f t="shared" si="239"/>
        <v>0</v>
      </c>
      <c r="BQ1486" s="3">
        <f t="shared" si="240"/>
        <v>451.15</v>
      </c>
      <c r="BR1486" s="3">
        <f t="shared" si="241"/>
        <v>0</v>
      </c>
      <c r="BS1486" s="3">
        <f t="shared" si="242"/>
        <v>462.15</v>
      </c>
      <c r="BT1486" s="3">
        <f t="shared" si="243"/>
        <v>0</v>
      </c>
      <c r="BU1486" s="3">
        <f t="shared" si="244"/>
        <v>238.7</v>
      </c>
      <c r="BV1486" s="3">
        <f t="shared" si="245"/>
        <v>0</v>
      </c>
    </row>
    <row r="1487" spans="1:74" x14ac:dyDescent="0.25">
      <c r="A1487">
        <v>16</v>
      </c>
      <c r="B1487" t="s">
        <v>60</v>
      </c>
      <c r="C1487" t="s">
        <v>61</v>
      </c>
      <c r="D1487">
        <v>2020</v>
      </c>
      <c r="E1487" t="s">
        <v>62</v>
      </c>
      <c r="F1487" t="s">
        <v>63</v>
      </c>
      <c r="G1487">
        <v>2</v>
      </c>
      <c r="H1487" t="s">
        <v>64</v>
      </c>
      <c r="I1487" t="s">
        <v>3435</v>
      </c>
      <c r="J1487" t="s">
        <v>2603</v>
      </c>
      <c r="K1487" t="s">
        <v>2604</v>
      </c>
      <c r="L1487" t="s">
        <v>3465</v>
      </c>
      <c r="M1487" t="s">
        <v>1494</v>
      </c>
      <c r="N1487" t="s">
        <v>3469</v>
      </c>
      <c r="O1487" t="s">
        <v>68</v>
      </c>
      <c r="P1487" t="s">
        <v>3474</v>
      </c>
      <c r="Q1487" t="s">
        <v>69</v>
      </c>
      <c r="R1487" t="s">
        <v>3803</v>
      </c>
      <c r="S1487" t="s">
        <v>2689</v>
      </c>
      <c r="T1487">
        <v>6</v>
      </c>
      <c r="U1487">
        <v>5</v>
      </c>
      <c r="V1487" t="s">
        <v>2698</v>
      </c>
      <c r="W1487">
        <v>1</v>
      </c>
      <c r="X1487" t="s">
        <v>72</v>
      </c>
      <c r="Y1487">
        <v>1</v>
      </c>
      <c r="Z1487" t="s">
        <v>73</v>
      </c>
      <c r="AA1487">
        <v>1</v>
      </c>
      <c r="AB1487" s="2">
        <v>3</v>
      </c>
      <c r="AC1487" s="2">
        <v>1.05</v>
      </c>
      <c r="AD1487" s="2">
        <v>35</v>
      </c>
      <c r="AE1487" s="2">
        <v>5</v>
      </c>
      <c r="AF1487" s="2">
        <v>0</v>
      </c>
      <c r="AG1487" s="2">
        <v>0</v>
      </c>
      <c r="AH1487" s="2">
        <v>8</v>
      </c>
      <c r="AI1487" s="2">
        <v>0</v>
      </c>
      <c r="AJ1487" s="2">
        <v>0</v>
      </c>
      <c r="AK1487" s="2">
        <v>8</v>
      </c>
      <c r="AL1487" s="2">
        <v>0</v>
      </c>
      <c r="AM1487" s="2">
        <v>0</v>
      </c>
      <c r="AN1487" s="2">
        <v>2</v>
      </c>
      <c r="AO1487" s="2">
        <v>0</v>
      </c>
      <c r="AP1487" s="2">
        <v>0</v>
      </c>
      <c r="AQ1487" s="2">
        <v>26</v>
      </c>
      <c r="AR1487" s="2">
        <v>1.05</v>
      </c>
      <c r="AS1487" s="2">
        <v>4.04</v>
      </c>
      <c r="AT1487" s="2">
        <v>249793000</v>
      </c>
      <c r="AU1487" s="2">
        <v>148245966</v>
      </c>
      <c r="AV1487" s="2">
        <v>59.35</v>
      </c>
      <c r="AW1487" s="2">
        <v>353851000</v>
      </c>
      <c r="AX1487" s="2">
        <v>0</v>
      </c>
      <c r="AY1487" s="2">
        <v>0</v>
      </c>
      <c r="AZ1487" s="2">
        <v>540750000</v>
      </c>
      <c r="BA1487" s="2">
        <v>0</v>
      </c>
      <c r="BB1487" s="2">
        <v>0</v>
      </c>
      <c r="BC1487" s="2">
        <v>540750000</v>
      </c>
      <c r="BD1487" s="2">
        <v>0</v>
      </c>
      <c r="BE1487" s="2">
        <v>0</v>
      </c>
      <c r="BF1487" s="2">
        <v>283250000</v>
      </c>
      <c r="BG1487" s="2">
        <v>0</v>
      </c>
      <c r="BH1487" s="2">
        <v>0</v>
      </c>
      <c r="BI1487" s="2">
        <v>1968394000</v>
      </c>
      <c r="BJ1487" s="2">
        <v>148245966</v>
      </c>
      <c r="BK1487" s="2">
        <v>7.53</v>
      </c>
      <c r="BL1487" s="2" t="s">
        <v>2699</v>
      </c>
      <c r="BM1487" s="3">
        <f t="shared" si="236"/>
        <v>249.79300000000001</v>
      </c>
      <c r="BN1487" s="3">
        <f t="shared" si="237"/>
        <v>148.24596600000001</v>
      </c>
      <c r="BO1487" s="3">
        <f t="shared" si="238"/>
        <v>353.851</v>
      </c>
      <c r="BP1487" s="3">
        <f t="shared" si="239"/>
        <v>0</v>
      </c>
      <c r="BQ1487" s="3">
        <f t="shared" si="240"/>
        <v>540.75</v>
      </c>
      <c r="BR1487" s="3">
        <f t="shared" si="241"/>
        <v>0</v>
      </c>
      <c r="BS1487" s="3">
        <f t="shared" si="242"/>
        <v>540.75</v>
      </c>
      <c r="BT1487" s="3">
        <f t="shared" si="243"/>
        <v>0</v>
      </c>
      <c r="BU1487" s="3">
        <f t="shared" si="244"/>
        <v>283.25</v>
      </c>
      <c r="BV1487" s="3">
        <f t="shared" si="245"/>
        <v>0</v>
      </c>
    </row>
    <row r="1488" spans="1:74" x14ac:dyDescent="0.25">
      <c r="A1488">
        <v>16</v>
      </c>
      <c r="B1488" t="s">
        <v>60</v>
      </c>
      <c r="C1488" t="s">
        <v>61</v>
      </c>
      <c r="D1488">
        <v>2020</v>
      </c>
      <c r="E1488" t="s">
        <v>62</v>
      </c>
      <c r="F1488" t="s">
        <v>63</v>
      </c>
      <c r="G1488">
        <v>2</v>
      </c>
      <c r="H1488" t="s">
        <v>64</v>
      </c>
      <c r="I1488" t="s">
        <v>3435</v>
      </c>
      <c r="J1488" t="s">
        <v>2603</v>
      </c>
      <c r="K1488" t="s">
        <v>2604</v>
      </c>
      <c r="L1488" t="s">
        <v>3465</v>
      </c>
      <c r="M1488" t="s">
        <v>1494</v>
      </c>
      <c r="N1488" t="s">
        <v>3469</v>
      </c>
      <c r="O1488" t="s">
        <v>68</v>
      </c>
      <c r="P1488" t="s">
        <v>3474</v>
      </c>
      <c r="Q1488" t="s">
        <v>69</v>
      </c>
      <c r="R1488" t="s">
        <v>3803</v>
      </c>
      <c r="S1488" t="s">
        <v>2689</v>
      </c>
      <c r="T1488">
        <v>6</v>
      </c>
      <c r="U1488">
        <v>6</v>
      </c>
      <c r="V1488" t="s">
        <v>2700</v>
      </c>
      <c r="W1488">
        <v>1</v>
      </c>
      <c r="X1488" t="s">
        <v>72</v>
      </c>
      <c r="Y1488">
        <v>1</v>
      </c>
      <c r="Z1488" t="s">
        <v>73</v>
      </c>
      <c r="AA1488">
        <v>1</v>
      </c>
      <c r="AB1488" s="2">
        <v>2</v>
      </c>
      <c r="AC1488" s="2">
        <v>0.3</v>
      </c>
      <c r="AD1488" s="2">
        <v>15</v>
      </c>
      <c r="AE1488" s="2">
        <v>3</v>
      </c>
      <c r="AF1488" s="2">
        <v>0</v>
      </c>
      <c r="AG1488" s="2">
        <v>0</v>
      </c>
      <c r="AH1488" s="2">
        <v>3</v>
      </c>
      <c r="AI1488" s="2">
        <v>0</v>
      </c>
      <c r="AJ1488" s="2">
        <v>0</v>
      </c>
      <c r="AK1488" s="2">
        <v>3</v>
      </c>
      <c r="AL1488" s="2">
        <v>0</v>
      </c>
      <c r="AM1488" s="2">
        <v>0</v>
      </c>
      <c r="AN1488" s="2">
        <v>2</v>
      </c>
      <c r="AO1488" s="2">
        <v>0</v>
      </c>
      <c r="AP1488" s="2">
        <v>0</v>
      </c>
      <c r="AQ1488" s="2">
        <v>13</v>
      </c>
      <c r="AR1488" s="2">
        <v>0.3</v>
      </c>
      <c r="AS1488" s="2">
        <v>2.31</v>
      </c>
      <c r="AT1488" s="2">
        <v>433113201</v>
      </c>
      <c r="AU1488" s="2">
        <v>293184087</v>
      </c>
      <c r="AV1488" s="2">
        <v>67.69</v>
      </c>
      <c r="AW1488" s="2">
        <v>397987000</v>
      </c>
      <c r="AX1488" s="2">
        <v>0</v>
      </c>
      <c r="AY1488" s="2">
        <v>0</v>
      </c>
      <c r="AZ1488" s="2">
        <v>291270000</v>
      </c>
      <c r="BA1488" s="2">
        <v>0</v>
      </c>
      <c r="BB1488" s="2">
        <v>0</v>
      </c>
      <c r="BC1488" s="2">
        <v>291270000</v>
      </c>
      <c r="BD1488" s="2">
        <v>0</v>
      </c>
      <c r="BE1488" s="2">
        <v>0</v>
      </c>
      <c r="BF1488" s="2">
        <v>152570000</v>
      </c>
      <c r="BG1488" s="2">
        <v>0</v>
      </c>
      <c r="BH1488" s="2">
        <v>0</v>
      </c>
      <c r="BI1488" s="2">
        <v>1566210201</v>
      </c>
      <c r="BJ1488" s="2">
        <v>293184087</v>
      </c>
      <c r="BK1488" s="2">
        <v>18.72</v>
      </c>
      <c r="BL1488" s="2" t="s">
        <v>2701</v>
      </c>
      <c r="BM1488" s="3">
        <f t="shared" si="236"/>
        <v>433.113201</v>
      </c>
      <c r="BN1488" s="3">
        <f t="shared" si="237"/>
        <v>293.18408699999998</v>
      </c>
      <c r="BO1488" s="3">
        <f t="shared" si="238"/>
        <v>397.98700000000002</v>
      </c>
      <c r="BP1488" s="3">
        <f t="shared" si="239"/>
        <v>0</v>
      </c>
      <c r="BQ1488" s="3">
        <f t="shared" si="240"/>
        <v>291.27</v>
      </c>
      <c r="BR1488" s="3">
        <f t="shared" si="241"/>
        <v>0</v>
      </c>
      <c r="BS1488" s="3">
        <f t="shared" si="242"/>
        <v>291.27</v>
      </c>
      <c r="BT1488" s="3">
        <f t="shared" si="243"/>
        <v>0</v>
      </c>
      <c r="BU1488" s="3">
        <f t="shared" si="244"/>
        <v>152.57</v>
      </c>
      <c r="BV1488" s="3">
        <f t="shared" si="245"/>
        <v>0</v>
      </c>
    </row>
    <row r="1489" spans="1:74" x14ac:dyDescent="0.25">
      <c r="A1489">
        <v>16</v>
      </c>
      <c r="B1489" t="s">
        <v>60</v>
      </c>
      <c r="C1489" t="s">
        <v>61</v>
      </c>
      <c r="D1489">
        <v>2020</v>
      </c>
      <c r="E1489" t="s">
        <v>62</v>
      </c>
      <c r="F1489" t="s">
        <v>63</v>
      </c>
      <c r="G1489">
        <v>2</v>
      </c>
      <c r="H1489" t="s">
        <v>64</v>
      </c>
      <c r="I1489" t="s">
        <v>3435</v>
      </c>
      <c r="J1489" t="s">
        <v>2603</v>
      </c>
      <c r="K1489" t="s">
        <v>2604</v>
      </c>
      <c r="L1489" t="s">
        <v>3465</v>
      </c>
      <c r="M1489" t="s">
        <v>1494</v>
      </c>
      <c r="N1489" t="s">
        <v>3469</v>
      </c>
      <c r="O1489" t="s">
        <v>68</v>
      </c>
      <c r="P1489" t="s">
        <v>3474</v>
      </c>
      <c r="Q1489" t="s">
        <v>69</v>
      </c>
      <c r="R1489" t="s">
        <v>3803</v>
      </c>
      <c r="S1489" t="s">
        <v>2689</v>
      </c>
      <c r="T1489">
        <v>6</v>
      </c>
      <c r="U1489">
        <v>7</v>
      </c>
      <c r="V1489" t="s">
        <v>2702</v>
      </c>
      <c r="W1489">
        <v>1</v>
      </c>
      <c r="X1489" t="s">
        <v>72</v>
      </c>
      <c r="Y1489">
        <v>1</v>
      </c>
      <c r="Z1489" t="s">
        <v>73</v>
      </c>
      <c r="AA1489">
        <v>1</v>
      </c>
      <c r="AB1489" s="2">
        <v>2</v>
      </c>
      <c r="AC1489" s="2">
        <v>0.3</v>
      </c>
      <c r="AD1489" s="2">
        <v>15</v>
      </c>
      <c r="AE1489" s="2">
        <v>3</v>
      </c>
      <c r="AF1489" s="2">
        <v>0</v>
      </c>
      <c r="AG1489" s="2">
        <v>0</v>
      </c>
      <c r="AH1489" s="2">
        <v>3</v>
      </c>
      <c r="AI1489" s="2">
        <v>0</v>
      </c>
      <c r="AJ1489" s="2">
        <v>0</v>
      </c>
      <c r="AK1489" s="2">
        <v>3</v>
      </c>
      <c r="AL1489" s="2">
        <v>0</v>
      </c>
      <c r="AM1489" s="2">
        <v>0</v>
      </c>
      <c r="AN1489" s="2">
        <v>2</v>
      </c>
      <c r="AO1489" s="2">
        <v>0</v>
      </c>
      <c r="AP1489" s="2">
        <v>0</v>
      </c>
      <c r="AQ1489" s="2">
        <v>13</v>
      </c>
      <c r="AR1489" s="2">
        <v>0.3</v>
      </c>
      <c r="AS1489" s="2">
        <v>2.31</v>
      </c>
      <c r="AT1489" s="2">
        <v>125902500</v>
      </c>
      <c r="AU1489" s="2">
        <v>44027000</v>
      </c>
      <c r="AV1489" s="2">
        <v>34.97</v>
      </c>
      <c r="AW1489" s="2">
        <v>246209000</v>
      </c>
      <c r="AX1489" s="2">
        <v>0</v>
      </c>
      <c r="AY1489" s="2">
        <v>0</v>
      </c>
      <c r="AZ1489" s="2">
        <v>249480000</v>
      </c>
      <c r="BA1489" s="2">
        <v>0</v>
      </c>
      <c r="BB1489" s="2">
        <v>0</v>
      </c>
      <c r="BC1489" s="2">
        <v>249480000</v>
      </c>
      <c r="BD1489" s="2">
        <v>0</v>
      </c>
      <c r="BE1489" s="2">
        <v>0</v>
      </c>
      <c r="BF1489" s="2">
        <v>130680000</v>
      </c>
      <c r="BG1489" s="2">
        <v>0</v>
      </c>
      <c r="BH1489" s="2">
        <v>0</v>
      </c>
      <c r="BI1489" s="2">
        <v>1001751500</v>
      </c>
      <c r="BJ1489" s="2">
        <v>44027000</v>
      </c>
      <c r="BK1489" s="2">
        <v>4.4000000000000004</v>
      </c>
      <c r="BL1489" s="2" t="s">
        <v>2703</v>
      </c>
      <c r="BM1489" s="3">
        <f t="shared" si="236"/>
        <v>125.9025</v>
      </c>
      <c r="BN1489" s="3">
        <f t="shared" si="237"/>
        <v>44.027000000000001</v>
      </c>
      <c r="BO1489" s="3">
        <f t="shared" si="238"/>
        <v>246.209</v>
      </c>
      <c r="BP1489" s="3">
        <f t="shared" si="239"/>
        <v>0</v>
      </c>
      <c r="BQ1489" s="3">
        <f t="shared" si="240"/>
        <v>249.48</v>
      </c>
      <c r="BR1489" s="3">
        <f t="shared" si="241"/>
        <v>0</v>
      </c>
      <c r="BS1489" s="3">
        <f t="shared" si="242"/>
        <v>249.48</v>
      </c>
      <c r="BT1489" s="3">
        <f t="shared" si="243"/>
        <v>0</v>
      </c>
      <c r="BU1489" s="3">
        <f t="shared" si="244"/>
        <v>130.68</v>
      </c>
      <c r="BV1489" s="3">
        <f t="shared" si="245"/>
        <v>0</v>
      </c>
    </row>
    <row r="1490" spans="1:74" x14ac:dyDescent="0.25">
      <c r="A1490">
        <v>16</v>
      </c>
      <c r="B1490" t="s">
        <v>60</v>
      </c>
      <c r="C1490" t="s">
        <v>61</v>
      </c>
      <c r="D1490">
        <v>2020</v>
      </c>
      <c r="E1490" t="s">
        <v>62</v>
      </c>
      <c r="F1490" t="s">
        <v>63</v>
      </c>
      <c r="G1490">
        <v>2</v>
      </c>
      <c r="H1490" t="s">
        <v>64</v>
      </c>
      <c r="I1490" t="s">
        <v>3435</v>
      </c>
      <c r="J1490" t="s">
        <v>2603</v>
      </c>
      <c r="K1490" t="s">
        <v>2604</v>
      </c>
      <c r="L1490" t="s">
        <v>3465</v>
      </c>
      <c r="M1490" t="s">
        <v>1494</v>
      </c>
      <c r="N1490" t="s">
        <v>3469</v>
      </c>
      <c r="O1490" t="s">
        <v>68</v>
      </c>
      <c r="P1490" t="s">
        <v>3474</v>
      </c>
      <c r="Q1490" t="s">
        <v>69</v>
      </c>
      <c r="R1490" t="s">
        <v>3803</v>
      </c>
      <c r="S1490" t="s">
        <v>2689</v>
      </c>
      <c r="T1490">
        <v>6</v>
      </c>
      <c r="U1490">
        <v>8</v>
      </c>
      <c r="V1490" t="s">
        <v>2704</v>
      </c>
      <c r="W1490">
        <v>1</v>
      </c>
      <c r="X1490" t="s">
        <v>72</v>
      </c>
      <c r="Y1490">
        <v>1</v>
      </c>
      <c r="Z1490" t="s">
        <v>73</v>
      </c>
      <c r="AA1490">
        <v>1</v>
      </c>
      <c r="AB1490" s="2">
        <v>1</v>
      </c>
      <c r="AC1490" s="2">
        <v>0.25</v>
      </c>
      <c r="AD1490" s="2">
        <v>25</v>
      </c>
      <c r="AE1490" s="2">
        <v>2</v>
      </c>
      <c r="AF1490" s="2">
        <v>0</v>
      </c>
      <c r="AG1490" s="2">
        <v>0</v>
      </c>
      <c r="AH1490" s="2">
        <v>3</v>
      </c>
      <c r="AI1490" s="2">
        <v>0</v>
      </c>
      <c r="AJ1490" s="2">
        <v>0</v>
      </c>
      <c r="AK1490" s="2">
        <v>2</v>
      </c>
      <c r="AL1490" s="2">
        <v>0</v>
      </c>
      <c r="AM1490" s="2">
        <v>0</v>
      </c>
      <c r="AN1490" s="2">
        <v>1</v>
      </c>
      <c r="AO1490" s="2">
        <v>0</v>
      </c>
      <c r="AP1490" s="2">
        <v>0</v>
      </c>
      <c r="AQ1490" s="2">
        <v>9</v>
      </c>
      <c r="AR1490" s="2">
        <v>0.25</v>
      </c>
      <c r="AS1490" s="2">
        <v>2.78</v>
      </c>
      <c r="AT1490" s="2">
        <v>80046000</v>
      </c>
      <c r="AU1490" s="2">
        <v>73573500</v>
      </c>
      <c r="AV1490" s="2">
        <v>91.91</v>
      </c>
      <c r="AW1490" s="2">
        <v>197204000</v>
      </c>
      <c r="AX1490" s="2">
        <v>0</v>
      </c>
      <c r="AY1490" s="2">
        <v>0</v>
      </c>
      <c r="AZ1490" s="2">
        <v>216300000</v>
      </c>
      <c r="BA1490" s="2">
        <v>0</v>
      </c>
      <c r="BB1490" s="2">
        <v>0</v>
      </c>
      <c r="BC1490" s="2">
        <v>216300000</v>
      </c>
      <c r="BD1490" s="2">
        <v>0</v>
      </c>
      <c r="BE1490" s="2">
        <v>0</v>
      </c>
      <c r="BF1490" s="2">
        <v>113300000</v>
      </c>
      <c r="BG1490" s="2">
        <v>0</v>
      </c>
      <c r="BH1490" s="2">
        <v>0</v>
      </c>
      <c r="BI1490" s="2">
        <v>823150000</v>
      </c>
      <c r="BJ1490" s="2">
        <v>73573500</v>
      </c>
      <c r="BK1490" s="2">
        <v>8.94</v>
      </c>
      <c r="BL1490" s="2" t="s">
        <v>2705</v>
      </c>
      <c r="BM1490" s="3">
        <f t="shared" si="236"/>
        <v>80.046000000000006</v>
      </c>
      <c r="BN1490" s="3">
        <f t="shared" si="237"/>
        <v>73.573499999999996</v>
      </c>
      <c r="BO1490" s="3">
        <f t="shared" si="238"/>
        <v>197.20400000000001</v>
      </c>
      <c r="BP1490" s="3">
        <f t="shared" si="239"/>
        <v>0</v>
      </c>
      <c r="BQ1490" s="3">
        <f t="shared" si="240"/>
        <v>216.3</v>
      </c>
      <c r="BR1490" s="3">
        <f t="shared" si="241"/>
        <v>0</v>
      </c>
      <c r="BS1490" s="3">
        <f t="shared" si="242"/>
        <v>216.3</v>
      </c>
      <c r="BT1490" s="3">
        <f t="shared" si="243"/>
        <v>0</v>
      </c>
      <c r="BU1490" s="3">
        <f t="shared" si="244"/>
        <v>113.3</v>
      </c>
      <c r="BV1490" s="3">
        <f t="shared" si="245"/>
        <v>0</v>
      </c>
    </row>
    <row r="1491" spans="1:74" x14ac:dyDescent="0.25">
      <c r="A1491">
        <v>16</v>
      </c>
      <c r="B1491" t="s">
        <v>60</v>
      </c>
      <c r="C1491" t="s">
        <v>61</v>
      </c>
      <c r="D1491">
        <v>2020</v>
      </c>
      <c r="E1491" t="s">
        <v>62</v>
      </c>
      <c r="F1491" t="s">
        <v>63</v>
      </c>
      <c r="G1491">
        <v>2</v>
      </c>
      <c r="H1491" t="s">
        <v>64</v>
      </c>
      <c r="I1491" t="s">
        <v>3435</v>
      </c>
      <c r="J1491" t="s">
        <v>2603</v>
      </c>
      <c r="K1491" t="s">
        <v>2604</v>
      </c>
      <c r="L1491" t="s">
        <v>3465</v>
      </c>
      <c r="M1491" t="s">
        <v>1494</v>
      </c>
      <c r="N1491" t="s">
        <v>3469</v>
      </c>
      <c r="O1491" t="s">
        <v>68</v>
      </c>
      <c r="P1491" t="s">
        <v>3474</v>
      </c>
      <c r="Q1491" t="s">
        <v>69</v>
      </c>
      <c r="R1491" t="s">
        <v>3803</v>
      </c>
      <c r="S1491" t="s">
        <v>2689</v>
      </c>
      <c r="T1491">
        <v>6</v>
      </c>
      <c r="U1491">
        <v>9</v>
      </c>
      <c r="V1491" t="s">
        <v>2706</v>
      </c>
      <c r="W1491">
        <v>1</v>
      </c>
      <c r="X1491" t="s">
        <v>72</v>
      </c>
      <c r="Y1491">
        <v>1</v>
      </c>
      <c r="Z1491" t="s">
        <v>73</v>
      </c>
      <c r="AA1491">
        <v>1</v>
      </c>
      <c r="AB1491" s="2">
        <v>1</v>
      </c>
      <c r="AC1491" s="2">
        <v>0.23</v>
      </c>
      <c r="AD1491" s="2">
        <v>23</v>
      </c>
      <c r="AE1491" s="2">
        <v>2</v>
      </c>
      <c r="AF1491" s="2">
        <v>0</v>
      </c>
      <c r="AG1491" s="2">
        <v>0</v>
      </c>
      <c r="AH1491" s="2">
        <v>3</v>
      </c>
      <c r="AI1491" s="2">
        <v>0</v>
      </c>
      <c r="AJ1491" s="2">
        <v>0</v>
      </c>
      <c r="AK1491" s="2">
        <v>2</v>
      </c>
      <c r="AL1491" s="2">
        <v>0</v>
      </c>
      <c r="AM1491" s="2">
        <v>0</v>
      </c>
      <c r="AN1491" s="2">
        <v>1</v>
      </c>
      <c r="AO1491" s="2">
        <v>0</v>
      </c>
      <c r="AP1491" s="2">
        <v>0</v>
      </c>
      <c r="AQ1491" s="2">
        <v>9</v>
      </c>
      <c r="AR1491" s="2">
        <v>0.23</v>
      </c>
      <c r="AS1491" s="2">
        <v>2.56</v>
      </c>
      <c r="AT1491" s="2">
        <v>43680000</v>
      </c>
      <c r="AU1491" s="2">
        <v>36400000</v>
      </c>
      <c r="AV1491" s="2">
        <v>83.33</v>
      </c>
      <c r="AW1491" s="2">
        <v>59984000</v>
      </c>
      <c r="AX1491" s="2">
        <v>0</v>
      </c>
      <c r="AY1491" s="2">
        <v>0</v>
      </c>
      <c r="AZ1491" s="2">
        <v>162225000</v>
      </c>
      <c r="BA1491" s="2">
        <v>0</v>
      </c>
      <c r="BB1491" s="2">
        <v>0</v>
      </c>
      <c r="BC1491" s="2">
        <v>162225000</v>
      </c>
      <c r="BD1491" s="2">
        <v>0</v>
      </c>
      <c r="BE1491" s="2">
        <v>0</v>
      </c>
      <c r="BF1491" s="2">
        <v>84975000</v>
      </c>
      <c r="BG1491" s="2">
        <v>0</v>
      </c>
      <c r="BH1491" s="2">
        <v>0</v>
      </c>
      <c r="BI1491" s="2">
        <v>513089000</v>
      </c>
      <c r="BJ1491" s="2">
        <v>36400000</v>
      </c>
      <c r="BK1491" s="2">
        <v>7.09</v>
      </c>
      <c r="BL1491" s="2" t="s">
        <v>2707</v>
      </c>
      <c r="BM1491" s="3">
        <f t="shared" si="236"/>
        <v>43.68</v>
      </c>
      <c r="BN1491" s="3">
        <f t="shared" si="237"/>
        <v>36.4</v>
      </c>
      <c r="BO1491" s="3">
        <f t="shared" si="238"/>
        <v>59.984000000000002</v>
      </c>
      <c r="BP1491" s="3">
        <f t="shared" si="239"/>
        <v>0</v>
      </c>
      <c r="BQ1491" s="3">
        <f t="shared" si="240"/>
        <v>162.22499999999999</v>
      </c>
      <c r="BR1491" s="3">
        <f t="shared" si="241"/>
        <v>0</v>
      </c>
      <c r="BS1491" s="3">
        <f t="shared" si="242"/>
        <v>162.22499999999999</v>
      </c>
      <c r="BT1491" s="3">
        <f t="shared" si="243"/>
        <v>0</v>
      </c>
      <c r="BU1491" s="3">
        <f t="shared" si="244"/>
        <v>84.974999999999994</v>
      </c>
      <c r="BV1491" s="3">
        <f t="shared" si="245"/>
        <v>0</v>
      </c>
    </row>
    <row r="1492" spans="1:74" x14ac:dyDescent="0.25">
      <c r="A1492">
        <v>16</v>
      </c>
      <c r="B1492" t="s">
        <v>60</v>
      </c>
      <c r="C1492" t="s">
        <v>61</v>
      </c>
      <c r="D1492">
        <v>2020</v>
      </c>
      <c r="E1492" t="s">
        <v>62</v>
      </c>
      <c r="F1492" t="s">
        <v>63</v>
      </c>
      <c r="G1492">
        <v>2</v>
      </c>
      <c r="H1492" t="s">
        <v>64</v>
      </c>
      <c r="I1492" t="s">
        <v>3435</v>
      </c>
      <c r="J1492" t="s">
        <v>2603</v>
      </c>
      <c r="K1492" t="s">
        <v>2604</v>
      </c>
      <c r="L1492" t="s">
        <v>3465</v>
      </c>
      <c r="M1492" t="s">
        <v>1494</v>
      </c>
      <c r="N1492" t="s">
        <v>3469</v>
      </c>
      <c r="O1492" t="s">
        <v>68</v>
      </c>
      <c r="P1492" t="s">
        <v>3474</v>
      </c>
      <c r="Q1492" t="s">
        <v>69</v>
      </c>
      <c r="R1492" t="s">
        <v>3803</v>
      </c>
      <c r="S1492" t="s">
        <v>2689</v>
      </c>
      <c r="T1492">
        <v>6</v>
      </c>
      <c r="U1492">
        <v>10</v>
      </c>
      <c r="V1492" t="s">
        <v>2708</v>
      </c>
      <c r="W1492">
        <v>1</v>
      </c>
      <c r="X1492" t="s">
        <v>72</v>
      </c>
      <c r="Y1492">
        <v>1</v>
      </c>
      <c r="Z1492" t="s">
        <v>73</v>
      </c>
      <c r="AA1492">
        <v>1</v>
      </c>
      <c r="AB1492" s="2">
        <v>1</v>
      </c>
      <c r="AC1492" s="2">
        <v>0.24</v>
      </c>
      <c r="AD1492" s="2">
        <v>24</v>
      </c>
      <c r="AE1492" s="2">
        <v>3</v>
      </c>
      <c r="AF1492" s="2">
        <v>0</v>
      </c>
      <c r="AG1492" s="2">
        <v>0</v>
      </c>
      <c r="AH1492" s="2">
        <v>2</v>
      </c>
      <c r="AI1492" s="2">
        <v>0</v>
      </c>
      <c r="AJ1492" s="2">
        <v>0</v>
      </c>
      <c r="AK1492" s="2">
        <v>2</v>
      </c>
      <c r="AL1492" s="2">
        <v>0</v>
      </c>
      <c r="AM1492" s="2">
        <v>0</v>
      </c>
      <c r="AN1492" s="2">
        <v>1</v>
      </c>
      <c r="AO1492" s="2">
        <v>0</v>
      </c>
      <c r="AP1492" s="2">
        <v>0</v>
      </c>
      <c r="AQ1492" s="2">
        <v>9</v>
      </c>
      <c r="AR1492" s="2">
        <v>0.24</v>
      </c>
      <c r="AS1492" s="2">
        <v>2.67</v>
      </c>
      <c r="AT1492" s="2">
        <v>120050000</v>
      </c>
      <c r="AU1492" s="2">
        <v>58954000</v>
      </c>
      <c r="AV1492" s="2">
        <v>49.1</v>
      </c>
      <c r="AW1492" s="2">
        <v>154450000</v>
      </c>
      <c r="AX1492" s="2">
        <v>0</v>
      </c>
      <c r="AY1492" s="2">
        <v>0</v>
      </c>
      <c r="AZ1492" s="2">
        <v>162225000</v>
      </c>
      <c r="BA1492" s="2">
        <v>0</v>
      </c>
      <c r="BB1492" s="2">
        <v>0</v>
      </c>
      <c r="BC1492" s="2">
        <v>162225000</v>
      </c>
      <c r="BD1492" s="2">
        <v>0</v>
      </c>
      <c r="BE1492" s="2">
        <v>0</v>
      </c>
      <c r="BF1492" s="2">
        <v>84975000</v>
      </c>
      <c r="BG1492" s="2">
        <v>0</v>
      </c>
      <c r="BH1492" s="2">
        <v>0</v>
      </c>
      <c r="BI1492" s="2">
        <v>683925000</v>
      </c>
      <c r="BJ1492" s="2">
        <v>58954000</v>
      </c>
      <c r="BK1492" s="2">
        <v>8.6199999999999992</v>
      </c>
      <c r="BL1492" s="2" t="s">
        <v>2709</v>
      </c>
      <c r="BM1492" s="3">
        <f t="shared" si="236"/>
        <v>120.05</v>
      </c>
      <c r="BN1492" s="3">
        <f t="shared" si="237"/>
        <v>58.954000000000001</v>
      </c>
      <c r="BO1492" s="3">
        <f t="shared" si="238"/>
        <v>154.44999999999999</v>
      </c>
      <c r="BP1492" s="3">
        <f t="shared" si="239"/>
        <v>0</v>
      </c>
      <c r="BQ1492" s="3">
        <f t="shared" si="240"/>
        <v>162.22499999999999</v>
      </c>
      <c r="BR1492" s="3">
        <f t="shared" si="241"/>
        <v>0</v>
      </c>
      <c r="BS1492" s="3">
        <f t="shared" si="242"/>
        <v>162.22499999999999</v>
      </c>
      <c r="BT1492" s="3">
        <f t="shared" si="243"/>
        <v>0</v>
      </c>
      <c r="BU1492" s="3">
        <f t="shared" si="244"/>
        <v>84.974999999999994</v>
      </c>
      <c r="BV1492" s="3">
        <f t="shared" si="245"/>
        <v>0</v>
      </c>
    </row>
    <row r="1493" spans="1:74" x14ac:dyDescent="0.25">
      <c r="A1493">
        <v>16</v>
      </c>
      <c r="B1493" t="s">
        <v>60</v>
      </c>
      <c r="C1493" t="s">
        <v>61</v>
      </c>
      <c r="D1493">
        <v>2020</v>
      </c>
      <c r="E1493" t="s">
        <v>62</v>
      </c>
      <c r="F1493" t="s">
        <v>63</v>
      </c>
      <c r="G1493">
        <v>2</v>
      </c>
      <c r="H1493" t="s">
        <v>64</v>
      </c>
      <c r="I1493" t="s">
        <v>3435</v>
      </c>
      <c r="J1493" t="s">
        <v>2603</v>
      </c>
      <c r="K1493" t="s">
        <v>2604</v>
      </c>
      <c r="L1493" t="s">
        <v>3465</v>
      </c>
      <c r="M1493" t="s">
        <v>1494</v>
      </c>
      <c r="N1493" t="s">
        <v>3469</v>
      </c>
      <c r="O1493" t="s">
        <v>68</v>
      </c>
      <c r="P1493" t="s">
        <v>3474</v>
      </c>
      <c r="Q1493" t="s">
        <v>69</v>
      </c>
      <c r="R1493" t="s">
        <v>3803</v>
      </c>
      <c r="S1493" t="s">
        <v>2689</v>
      </c>
      <c r="T1493">
        <v>6</v>
      </c>
      <c r="U1493">
        <v>11</v>
      </c>
      <c r="V1493" t="s">
        <v>2710</v>
      </c>
      <c r="W1493">
        <v>1</v>
      </c>
      <c r="X1493" t="s">
        <v>72</v>
      </c>
      <c r="Y1493">
        <v>1</v>
      </c>
      <c r="Z1493" t="s">
        <v>73</v>
      </c>
      <c r="AA1493">
        <v>1</v>
      </c>
      <c r="AB1493" s="2">
        <v>1</v>
      </c>
      <c r="AC1493" s="2">
        <v>0.32</v>
      </c>
      <c r="AD1493" s="2">
        <v>32</v>
      </c>
      <c r="AE1493" s="2">
        <v>1</v>
      </c>
      <c r="AF1493" s="2">
        <v>0</v>
      </c>
      <c r="AG1493" s="2">
        <v>0</v>
      </c>
      <c r="AH1493" s="2">
        <v>1</v>
      </c>
      <c r="AI1493" s="2">
        <v>0</v>
      </c>
      <c r="AJ1493" s="2">
        <v>0</v>
      </c>
      <c r="AK1493" s="2">
        <v>1</v>
      </c>
      <c r="AL1493" s="2">
        <v>0</v>
      </c>
      <c r="AM1493" s="2">
        <v>0</v>
      </c>
      <c r="AN1493" s="2">
        <v>1</v>
      </c>
      <c r="AO1493" s="2">
        <v>0</v>
      </c>
      <c r="AP1493" s="2">
        <v>0</v>
      </c>
      <c r="AQ1493" s="2">
        <v>5</v>
      </c>
      <c r="AR1493" s="2">
        <v>0.32</v>
      </c>
      <c r="AS1493" s="2">
        <v>6.4</v>
      </c>
      <c r="AT1493" s="2">
        <v>190750000</v>
      </c>
      <c r="AU1493" s="2">
        <v>42480667</v>
      </c>
      <c r="AV1493" s="2">
        <v>22.27</v>
      </c>
      <c r="AW1493" s="2">
        <v>299356000</v>
      </c>
      <c r="AX1493" s="2">
        <v>0</v>
      </c>
      <c r="AY1493" s="2">
        <v>0</v>
      </c>
      <c r="AZ1493" s="2">
        <v>378000000</v>
      </c>
      <c r="BA1493" s="2">
        <v>0</v>
      </c>
      <c r="BB1493" s="2">
        <v>0</v>
      </c>
      <c r="BC1493" s="2">
        <v>378000000</v>
      </c>
      <c r="BD1493" s="2">
        <v>0</v>
      </c>
      <c r="BE1493" s="2">
        <v>0</v>
      </c>
      <c r="BF1493" s="2">
        <v>187375000</v>
      </c>
      <c r="BG1493" s="2">
        <v>0</v>
      </c>
      <c r="BH1493" s="2">
        <v>0</v>
      </c>
      <c r="BI1493" s="2">
        <v>1433481000</v>
      </c>
      <c r="BJ1493" s="2">
        <v>42480667</v>
      </c>
      <c r="BK1493" s="2">
        <v>2.96</v>
      </c>
      <c r="BL1493" s="2" t="s">
        <v>2711</v>
      </c>
      <c r="BM1493" s="3">
        <f t="shared" si="236"/>
        <v>190.75</v>
      </c>
      <c r="BN1493" s="3">
        <f t="shared" si="237"/>
        <v>42.480666999999997</v>
      </c>
      <c r="BO1493" s="3">
        <f t="shared" si="238"/>
        <v>299.35599999999999</v>
      </c>
      <c r="BP1493" s="3">
        <f t="shared" si="239"/>
        <v>0</v>
      </c>
      <c r="BQ1493" s="3">
        <f t="shared" si="240"/>
        <v>378</v>
      </c>
      <c r="BR1493" s="3">
        <f t="shared" si="241"/>
        <v>0</v>
      </c>
      <c r="BS1493" s="3">
        <f t="shared" si="242"/>
        <v>378</v>
      </c>
      <c r="BT1493" s="3">
        <f t="shared" si="243"/>
        <v>0</v>
      </c>
      <c r="BU1493" s="3">
        <f t="shared" si="244"/>
        <v>187.375</v>
      </c>
      <c r="BV1493" s="3">
        <f t="shared" si="245"/>
        <v>0</v>
      </c>
    </row>
    <row r="1494" spans="1:74" x14ac:dyDescent="0.25">
      <c r="A1494">
        <v>16</v>
      </c>
      <c r="B1494" t="s">
        <v>60</v>
      </c>
      <c r="C1494" t="s">
        <v>61</v>
      </c>
      <c r="D1494">
        <v>2020</v>
      </c>
      <c r="E1494" t="s">
        <v>62</v>
      </c>
      <c r="F1494" t="s">
        <v>63</v>
      </c>
      <c r="G1494">
        <v>2</v>
      </c>
      <c r="H1494" t="s">
        <v>64</v>
      </c>
      <c r="I1494" t="s">
        <v>3435</v>
      </c>
      <c r="J1494" t="s">
        <v>2603</v>
      </c>
      <c r="K1494" t="s">
        <v>2604</v>
      </c>
      <c r="L1494" t="s">
        <v>3465</v>
      </c>
      <c r="M1494" t="s">
        <v>1494</v>
      </c>
      <c r="N1494" t="s">
        <v>3469</v>
      </c>
      <c r="O1494" t="s">
        <v>68</v>
      </c>
      <c r="P1494" t="s">
        <v>3474</v>
      </c>
      <c r="Q1494" t="s">
        <v>69</v>
      </c>
      <c r="R1494" t="s">
        <v>3803</v>
      </c>
      <c r="S1494" t="s">
        <v>2689</v>
      </c>
      <c r="T1494">
        <v>6</v>
      </c>
      <c r="U1494">
        <v>12</v>
      </c>
      <c r="V1494" t="s">
        <v>2712</v>
      </c>
      <c r="W1494">
        <v>1</v>
      </c>
      <c r="X1494" t="s">
        <v>72</v>
      </c>
      <c r="Y1494">
        <v>1</v>
      </c>
      <c r="Z1494" t="s">
        <v>73</v>
      </c>
      <c r="AA1494">
        <v>1</v>
      </c>
      <c r="AB1494" s="2">
        <v>1</v>
      </c>
      <c r="AC1494" s="2">
        <v>0.3</v>
      </c>
      <c r="AD1494" s="2">
        <v>30</v>
      </c>
      <c r="AE1494" s="2">
        <v>1</v>
      </c>
      <c r="AF1494" s="2">
        <v>0</v>
      </c>
      <c r="AG1494" s="2">
        <v>0</v>
      </c>
      <c r="AH1494" s="2">
        <v>1</v>
      </c>
      <c r="AI1494" s="2">
        <v>0</v>
      </c>
      <c r="AJ1494" s="2">
        <v>0</v>
      </c>
      <c r="AK1494" s="2">
        <v>1</v>
      </c>
      <c r="AL1494" s="2">
        <v>0</v>
      </c>
      <c r="AM1494" s="2">
        <v>0</v>
      </c>
      <c r="AN1494" s="2">
        <v>1</v>
      </c>
      <c r="AO1494" s="2">
        <v>0</v>
      </c>
      <c r="AP1494" s="2">
        <v>0</v>
      </c>
      <c r="AQ1494" s="2">
        <v>5</v>
      </c>
      <c r="AR1494" s="2">
        <v>0.3</v>
      </c>
      <c r="AS1494" s="2">
        <v>6</v>
      </c>
      <c r="AT1494" s="2">
        <v>145858299</v>
      </c>
      <c r="AU1494" s="2">
        <v>62967000</v>
      </c>
      <c r="AV1494" s="2">
        <v>43.17</v>
      </c>
      <c r="AW1494" s="2">
        <v>242784000</v>
      </c>
      <c r="AX1494" s="2">
        <v>0</v>
      </c>
      <c r="AY1494" s="2">
        <v>0</v>
      </c>
      <c r="AZ1494" s="2">
        <v>357000000</v>
      </c>
      <c r="BA1494" s="2">
        <v>0</v>
      </c>
      <c r="BB1494" s="2">
        <v>0</v>
      </c>
      <c r="BC1494" s="2">
        <v>357000000</v>
      </c>
      <c r="BD1494" s="2">
        <v>0</v>
      </c>
      <c r="BE1494" s="2">
        <v>0</v>
      </c>
      <c r="BF1494" s="2">
        <v>187000000</v>
      </c>
      <c r="BG1494" s="2">
        <v>0</v>
      </c>
      <c r="BH1494" s="2">
        <v>0</v>
      </c>
      <c r="BI1494" s="2">
        <v>1289642299</v>
      </c>
      <c r="BJ1494" s="2">
        <v>62967000</v>
      </c>
      <c r="BK1494" s="2">
        <v>4.88</v>
      </c>
      <c r="BL1494" s="2" t="s">
        <v>2713</v>
      </c>
      <c r="BM1494" s="3">
        <f t="shared" si="236"/>
        <v>145.85829899999999</v>
      </c>
      <c r="BN1494" s="3">
        <f t="shared" si="237"/>
        <v>62.966999999999999</v>
      </c>
      <c r="BO1494" s="3">
        <f t="shared" si="238"/>
        <v>242.78399999999999</v>
      </c>
      <c r="BP1494" s="3">
        <f t="shared" si="239"/>
        <v>0</v>
      </c>
      <c r="BQ1494" s="3">
        <f t="shared" si="240"/>
        <v>357</v>
      </c>
      <c r="BR1494" s="3">
        <f t="shared" si="241"/>
        <v>0</v>
      </c>
      <c r="BS1494" s="3">
        <f t="shared" si="242"/>
        <v>357</v>
      </c>
      <c r="BT1494" s="3">
        <f t="shared" si="243"/>
        <v>0</v>
      </c>
      <c r="BU1494" s="3">
        <f t="shared" si="244"/>
        <v>187</v>
      </c>
      <c r="BV1494" s="3">
        <f t="shared" si="245"/>
        <v>0</v>
      </c>
    </row>
    <row r="1495" spans="1:74" x14ac:dyDescent="0.25">
      <c r="A1495">
        <v>16</v>
      </c>
      <c r="B1495" t="s">
        <v>60</v>
      </c>
      <c r="C1495" t="s">
        <v>61</v>
      </c>
      <c r="D1495">
        <v>2020</v>
      </c>
      <c r="E1495" t="s">
        <v>62</v>
      </c>
      <c r="F1495" t="s">
        <v>63</v>
      </c>
      <c r="G1495">
        <v>2</v>
      </c>
      <c r="H1495" t="s">
        <v>64</v>
      </c>
      <c r="I1495" t="s">
        <v>3435</v>
      </c>
      <c r="J1495" t="s">
        <v>2603</v>
      </c>
      <c r="K1495" t="s">
        <v>2604</v>
      </c>
      <c r="L1495" t="s">
        <v>3465</v>
      </c>
      <c r="M1495" t="s">
        <v>1494</v>
      </c>
      <c r="N1495" t="s">
        <v>3469</v>
      </c>
      <c r="O1495" t="s">
        <v>68</v>
      </c>
      <c r="P1495" t="s">
        <v>3474</v>
      </c>
      <c r="Q1495" t="s">
        <v>69</v>
      </c>
      <c r="R1495" t="s">
        <v>3804</v>
      </c>
      <c r="S1495" t="s">
        <v>2714</v>
      </c>
      <c r="T1495">
        <v>6</v>
      </c>
      <c r="U1495">
        <v>1</v>
      </c>
      <c r="V1495" t="s">
        <v>2715</v>
      </c>
      <c r="W1495">
        <v>2</v>
      </c>
      <c r="X1495" t="s">
        <v>76</v>
      </c>
      <c r="Y1495">
        <v>1</v>
      </c>
      <c r="Z1495" t="s">
        <v>73</v>
      </c>
      <c r="AA1495">
        <v>1</v>
      </c>
      <c r="AB1495" s="2">
        <v>100</v>
      </c>
      <c r="AC1495" s="2">
        <v>34</v>
      </c>
      <c r="AD1495" s="2">
        <v>34</v>
      </c>
      <c r="AE1495" s="2">
        <v>100</v>
      </c>
      <c r="AF1495" s="2">
        <v>0</v>
      </c>
      <c r="AG1495" s="2">
        <v>0</v>
      </c>
      <c r="AH1495" s="2">
        <v>100</v>
      </c>
      <c r="AI1495" s="2">
        <v>0</v>
      </c>
      <c r="AJ1495" s="2">
        <v>0</v>
      </c>
      <c r="AK1495" s="2">
        <v>100</v>
      </c>
      <c r="AL1495" s="2">
        <v>0</v>
      </c>
      <c r="AM1495" s="2">
        <v>0</v>
      </c>
      <c r="AN1495" s="2">
        <v>100</v>
      </c>
      <c r="AO1495" s="2">
        <v>0</v>
      </c>
      <c r="AP1495" s="2">
        <v>0</v>
      </c>
      <c r="AQ1495" s="2" t="s">
        <v>77</v>
      </c>
      <c r="AR1495" s="2" t="s">
        <v>77</v>
      </c>
      <c r="AS1495" s="2" t="s">
        <v>77</v>
      </c>
      <c r="AT1495" s="2">
        <v>200555000</v>
      </c>
      <c r="AU1495" s="2">
        <v>104753000</v>
      </c>
      <c r="AV1495" s="2">
        <v>52.23</v>
      </c>
      <c r="AW1495" s="2">
        <v>670000000</v>
      </c>
      <c r="AX1495" s="2">
        <v>0</v>
      </c>
      <c r="AY1495" s="2">
        <v>0</v>
      </c>
      <c r="AZ1495" s="2">
        <v>604260000</v>
      </c>
      <c r="BA1495" s="2">
        <v>0</v>
      </c>
      <c r="BB1495" s="2">
        <v>0</v>
      </c>
      <c r="BC1495" s="2">
        <v>662600000</v>
      </c>
      <c r="BD1495" s="2">
        <v>0</v>
      </c>
      <c r="BE1495" s="2">
        <v>0</v>
      </c>
      <c r="BF1495" s="2">
        <v>760860000</v>
      </c>
      <c r="BG1495" s="2">
        <v>0</v>
      </c>
      <c r="BH1495" s="2">
        <v>0</v>
      </c>
      <c r="BI1495" s="2">
        <v>2898275000</v>
      </c>
      <c r="BJ1495" s="2">
        <v>104753000</v>
      </c>
      <c r="BK1495" s="2">
        <v>3.61</v>
      </c>
      <c r="BL1495" s="2"/>
      <c r="BM1495" s="3">
        <f t="shared" si="236"/>
        <v>200.55500000000001</v>
      </c>
      <c r="BN1495" s="3">
        <f t="shared" si="237"/>
        <v>104.753</v>
      </c>
      <c r="BO1495" s="3">
        <f t="shared" si="238"/>
        <v>670</v>
      </c>
      <c r="BP1495" s="3">
        <f t="shared" si="239"/>
        <v>0</v>
      </c>
      <c r="BQ1495" s="3">
        <f t="shared" si="240"/>
        <v>604.26</v>
      </c>
      <c r="BR1495" s="3">
        <f t="shared" si="241"/>
        <v>0</v>
      </c>
      <c r="BS1495" s="3">
        <f t="shared" si="242"/>
        <v>662.6</v>
      </c>
      <c r="BT1495" s="3">
        <f t="shared" si="243"/>
        <v>0</v>
      </c>
      <c r="BU1495" s="3">
        <f t="shared" si="244"/>
        <v>760.86</v>
      </c>
      <c r="BV1495" s="3">
        <f t="shared" si="245"/>
        <v>0</v>
      </c>
    </row>
    <row r="1496" spans="1:74" x14ac:dyDescent="0.25">
      <c r="A1496">
        <v>16</v>
      </c>
      <c r="B1496" t="s">
        <v>60</v>
      </c>
      <c r="C1496" t="s">
        <v>61</v>
      </c>
      <c r="D1496">
        <v>2020</v>
      </c>
      <c r="E1496" t="s">
        <v>62</v>
      </c>
      <c r="F1496" t="s">
        <v>63</v>
      </c>
      <c r="G1496">
        <v>2</v>
      </c>
      <c r="H1496" t="s">
        <v>64</v>
      </c>
      <c r="I1496" t="s">
        <v>3435</v>
      </c>
      <c r="J1496" t="s">
        <v>2603</v>
      </c>
      <c r="K1496" t="s">
        <v>2604</v>
      </c>
      <c r="L1496" t="s">
        <v>3465</v>
      </c>
      <c r="M1496" t="s">
        <v>1494</v>
      </c>
      <c r="N1496" t="s">
        <v>3469</v>
      </c>
      <c r="O1496" t="s">
        <v>68</v>
      </c>
      <c r="P1496" t="s">
        <v>3474</v>
      </c>
      <c r="Q1496" t="s">
        <v>69</v>
      </c>
      <c r="R1496" t="s">
        <v>3804</v>
      </c>
      <c r="S1496" t="s">
        <v>2714</v>
      </c>
      <c r="T1496">
        <v>6</v>
      </c>
      <c r="U1496">
        <v>2</v>
      </c>
      <c r="V1496" t="s">
        <v>2716</v>
      </c>
      <c r="W1496">
        <v>2</v>
      </c>
      <c r="X1496" t="s">
        <v>76</v>
      </c>
      <c r="Y1496">
        <v>1</v>
      </c>
      <c r="Z1496" t="s">
        <v>73</v>
      </c>
      <c r="AA1496">
        <v>1</v>
      </c>
      <c r="AB1496" s="2">
        <v>100</v>
      </c>
      <c r="AC1496" s="2">
        <v>51</v>
      </c>
      <c r="AD1496" s="2">
        <v>51</v>
      </c>
      <c r="AE1496" s="2">
        <v>100</v>
      </c>
      <c r="AF1496" s="2">
        <v>0</v>
      </c>
      <c r="AG1496" s="2">
        <v>0</v>
      </c>
      <c r="AH1496" s="2">
        <v>100</v>
      </c>
      <c r="AI1496" s="2">
        <v>0</v>
      </c>
      <c r="AJ1496" s="2">
        <v>0</v>
      </c>
      <c r="AK1496" s="2">
        <v>100</v>
      </c>
      <c r="AL1496" s="2">
        <v>0</v>
      </c>
      <c r="AM1496" s="2">
        <v>0</v>
      </c>
      <c r="AN1496" s="2">
        <v>100</v>
      </c>
      <c r="AO1496" s="2">
        <v>0</v>
      </c>
      <c r="AP1496" s="2">
        <v>0</v>
      </c>
      <c r="AQ1496" s="2" t="s">
        <v>77</v>
      </c>
      <c r="AR1496" s="2" t="s">
        <v>77</v>
      </c>
      <c r="AS1496" s="2" t="s">
        <v>77</v>
      </c>
      <c r="AT1496" s="2">
        <v>1365784128</v>
      </c>
      <c r="AU1496" s="2">
        <v>277276088</v>
      </c>
      <c r="AV1496" s="2">
        <v>20.3</v>
      </c>
      <c r="AW1496" s="2">
        <v>3920454000</v>
      </c>
      <c r="AX1496" s="2">
        <v>0</v>
      </c>
      <c r="AY1496" s="2">
        <v>0</v>
      </c>
      <c r="AZ1496" s="2">
        <v>551600000</v>
      </c>
      <c r="BA1496" s="2">
        <v>0</v>
      </c>
      <c r="BB1496" s="2">
        <v>0</v>
      </c>
      <c r="BC1496" s="2">
        <v>639000000</v>
      </c>
      <c r="BD1496" s="2">
        <v>0</v>
      </c>
      <c r="BE1496" s="2">
        <v>0</v>
      </c>
      <c r="BF1496" s="2">
        <v>693400035</v>
      </c>
      <c r="BG1496" s="2">
        <v>0</v>
      </c>
      <c r="BH1496" s="2">
        <v>0</v>
      </c>
      <c r="BI1496" s="2">
        <v>7170238163</v>
      </c>
      <c r="BJ1496" s="2">
        <v>277276088</v>
      </c>
      <c r="BK1496" s="2">
        <v>3.87</v>
      </c>
      <c r="BL1496" s="2"/>
      <c r="BM1496" s="3">
        <f t="shared" si="236"/>
        <v>1365.784128</v>
      </c>
      <c r="BN1496" s="3">
        <f t="shared" si="237"/>
        <v>277.27608800000002</v>
      </c>
      <c r="BO1496" s="3">
        <f t="shared" si="238"/>
        <v>3920.4540000000002</v>
      </c>
      <c r="BP1496" s="3">
        <f t="shared" si="239"/>
        <v>0</v>
      </c>
      <c r="BQ1496" s="3">
        <f t="shared" si="240"/>
        <v>551.6</v>
      </c>
      <c r="BR1496" s="3">
        <f t="shared" si="241"/>
        <v>0</v>
      </c>
      <c r="BS1496" s="3">
        <f t="shared" si="242"/>
        <v>639</v>
      </c>
      <c r="BT1496" s="3">
        <f t="shared" si="243"/>
        <v>0</v>
      </c>
      <c r="BU1496" s="3">
        <f t="shared" si="244"/>
        <v>693.400035</v>
      </c>
      <c r="BV1496" s="3">
        <f t="shared" si="245"/>
        <v>0</v>
      </c>
    </row>
    <row r="1497" spans="1:74" x14ac:dyDescent="0.25">
      <c r="A1497">
        <v>16</v>
      </c>
      <c r="B1497" t="s">
        <v>60</v>
      </c>
      <c r="C1497" t="s">
        <v>61</v>
      </c>
      <c r="D1497">
        <v>2020</v>
      </c>
      <c r="E1497" t="s">
        <v>62</v>
      </c>
      <c r="F1497" t="s">
        <v>63</v>
      </c>
      <c r="G1497">
        <v>2</v>
      </c>
      <c r="H1497" t="s">
        <v>64</v>
      </c>
      <c r="I1497" t="s">
        <v>3435</v>
      </c>
      <c r="J1497" t="s">
        <v>2603</v>
      </c>
      <c r="K1497" t="s">
        <v>2604</v>
      </c>
      <c r="L1497" t="s">
        <v>3465</v>
      </c>
      <c r="M1497" t="s">
        <v>1494</v>
      </c>
      <c r="N1497" t="s">
        <v>3469</v>
      </c>
      <c r="O1497" t="s">
        <v>68</v>
      </c>
      <c r="P1497" t="s">
        <v>3474</v>
      </c>
      <c r="Q1497" t="s">
        <v>69</v>
      </c>
      <c r="R1497" t="s">
        <v>3804</v>
      </c>
      <c r="S1497" t="s">
        <v>2714</v>
      </c>
      <c r="T1497">
        <v>6</v>
      </c>
      <c r="U1497">
        <v>3</v>
      </c>
      <c r="V1497" t="s">
        <v>2717</v>
      </c>
      <c r="W1497">
        <v>1</v>
      </c>
      <c r="X1497" t="s">
        <v>72</v>
      </c>
      <c r="Y1497">
        <v>1</v>
      </c>
      <c r="Z1497" t="s">
        <v>73</v>
      </c>
      <c r="AA1497">
        <v>1</v>
      </c>
      <c r="AB1497" s="2">
        <v>0.33</v>
      </c>
      <c r="AC1497" s="2">
        <v>0.09</v>
      </c>
      <c r="AD1497" s="2">
        <v>27.27</v>
      </c>
      <c r="AE1497" s="2">
        <v>0.33</v>
      </c>
      <c r="AF1497" s="2">
        <v>0</v>
      </c>
      <c r="AG1497" s="2">
        <v>0</v>
      </c>
      <c r="AH1497" s="2">
        <v>0.34</v>
      </c>
      <c r="AI1497" s="2">
        <v>0</v>
      </c>
      <c r="AJ1497" s="2">
        <v>0</v>
      </c>
      <c r="AK1497" s="2">
        <v>0</v>
      </c>
      <c r="AL1497" s="2">
        <v>0</v>
      </c>
      <c r="AM1497" s="2">
        <v>0</v>
      </c>
      <c r="AN1497" s="2">
        <v>0</v>
      </c>
      <c r="AO1497" s="2">
        <v>0</v>
      </c>
      <c r="AP1497" s="2">
        <v>0</v>
      </c>
      <c r="AQ1497" s="2">
        <v>1</v>
      </c>
      <c r="AR1497" s="2">
        <v>0.09</v>
      </c>
      <c r="AS1497" s="2">
        <v>9</v>
      </c>
      <c r="AT1497" s="2">
        <v>27555000</v>
      </c>
      <c r="AU1497" s="2">
        <v>24799500</v>
      </c>
      <c r="AV1497" s="2">
        <v>89.99</v>
      </c>
      <c r="AW1497" s="2">
        <v>45408000</v>
      </c>
      <c r="AX1497" s="2">
        <v>0</v>
      </c>
      <c r="AY1497" s="2">
        <v>0</v>
      </c>
      <c r="AZ1497" s="2">
        <v>96940000</v>
      </c>
      <c r="BA1497" s="2">
        <v>0</v>
      </c>
      <c r="BB1497" s="2">
        <v>0</v>
      </c>
      <c r="BC1497" s="2">
        <v>0</v>
      </c>
      <c r="BD1497" s="2">
        <v>0</v>
      </c>
      <c r="BE1497" s="2">
        <v>0</v>
      </c>
      <c r="BF1497" s="2">
        <v>0</v>
      </c>
      <c r="BG1497" s="2">
        <v>0</v>
      </c>
      <c r="BH1497" s="2">
        <v>0</v>
      </c>
      <c r="BI1497" s="2">
        <v>169903000</v>
      </c>
      <c r="BJ1497" s="2">
        <v>24799500</v>
      </c>
      <c r="BK1497" s="2">
        <v>14.6</v>
      </c>
      <c r="BL1497" s="2"/>
      <c r="BM1497" s="3">
        <f t="shared" si="236"/>
        <v>27.555</v>
      </c>
      <c r="BN1497" s="3">
        <f t="shared" si="237"/>
        <v>24.799499999999998</v>
      </c>
      <c r="BO1497" s="3">
        <f t="shared" si="238"/>
        <v>45.408000000000001</v>
      </c>
      <c r="BP1497" s="3">
        <f t="shared" si="239"/>
        <v>0</v>
      </c>
      <c r="BQ1497" s="3">
        <f t="shared" si="240"/>
        <v>96.94</v>
      </c>
      <c r="BR1497" s="3">
        <f t="shared" si="241"/>
        <v>0</v>
      </c>
      <c r="BS1497" s="3">
        <f t="shared" si="242"/>
        <v>0</v>
      </c>
      <c r="BT1497" s="3">
        <f t="shared" si="243"/>
        <v>0</v>
      </c>
      <c r="BU1497" s="3">
        <f t="shared" si="244"/>
        <v>0</v>
      </c>
      <c r="BV1497" s="3">
        <f t="shared" si="245"/>
        <v>0</v>
      </c>
    </row>
    <row r="1498" spans="1:74" x14ac:dyDescent="0.25">
      <c r="A1498">
        <v>16</v>
      </c>
      <c r="B1498" t="s">
        <v>60</v>
      </c>
      <c r="C1498" t="s">
        <v>61</v>
      </c>
      <c r="D1498">
        <v>2020</v>
      </c>
      <c r="E1498" t="s">
        <v>62</v>
      </c>
      <c r="F1498" t="s">
        <v>63</v>
      </c>
      <c r="G1498">
        <v>2</v>
      </c>
      <c r="H1498" t="s">
        <v>64</v>
      </c>
      <c r="I1498" t="s">
        <v>3435</v>
      </c>
      <c r="J1498" t="s">
        <v>2603</v>
      </c>
      <c r="K1498" t="s">
        <v>2604</v>
      </c>
      <c r="L1498" t="s">
        <v>3465</v>
      </c>
      <c r="M1498" t="s">
        <v>1494</v>
      </c>
      <c r="N1498" t="s">
        <v>3469</v>
      </c>
      <c r="O1498" t="s">
        <v>68</v>
      </c>
      <c r="P1498" t="s">
        <v>3474</v>
      </c>
      <c r="Q1498" t="s">
        <v>69</v>
      </c>
      <c r="R1498" t="s">
        <v>3804</v>
      </c>
      <c r="S1498" t="s">
        <v>2714</v>
      </c>
      <c r="T1498">
        <v>6</v>
      </c>
      <c r="U1498">
        <v>5</v>
      </c>
      <c r="V1498" t="s">
        <v>2718</v>
      </c>
      <c r="W1498">
        <v>2</v>
      </c>
      <c r="X1498" t="s">
        <v>76</v>
      </c>
      <c r="Y1498">
        <v>1</v>
      </c>
      <c r="Z1498" t="s">
        <v>73</v>
      </c>
      <c r="AA1498">
        <v>1</v>
      </c>
      <c r="AB1498" s="2">
        <v>100</v>
      </c>
      <c r="AC1498" s="2">
        <v>9.6999999999999993</v>
      </c>
      <c r="AD1498" s="2">
        <v>9.6999999999999993</v>
      </c>
      <c r="AE1498" s="2">
        <v>100</v>
      </c>
      <c r="AF1498" s="2">
        <v>0</v>
      </c>
      <c r="AG1498" s="2">
        <v>0</v>
      </c>
      <c r="AH1498" s="2">
        <v>100</v>
      </c>
      <c r="AI1498" s="2">
        <v>0</v>
      </c>
      <c r="AJ1498" s="2">
        <v>0</v>
      </c>
      <c r="AK1498" s="2">
        <v>100</v>
      </c>
      <c r="AL1498" s="2">
        <v>0</v>
      </c>
      <c r="AM1498" s="2">
        <v>0</v>
      </c>
      <c r="AN1498" s="2">
        <v>100</v>
      </c>
      <c r="AO1498" s="2">
        <v>0</v>
      </c>
      <c r="AP1498" s="2">
        <v>0</v>
      </c>
      <c r="AQ1498" s="2" t="s">
        <v>77</v>
      </c>
      <c r="AR1498" s="2" t="s">
        <v>77</v>
      </c>
      <c r="AS1498" s="2" t="s">
        <v>77</v>
      </c>
      <c r="AT1498" s="2">
        <v>300390000</v>
      </c>
      <c r="AU1498" s="2">
        <v>59640000</v>
      </c>
      <c r="AV1498" s="2">
        <v>19.850000000000001</v>
      </c>
      <c r="AW1498" s="2">
        <v>280000000</v>
      </c>
      <c r="AX1498" s="2">
        <v>0</v>
      </c>
      <c r="AY1498" s="2">
        <v>0</v>
      </c>
      <c r="AZ1498" s="2">
        <v>201600000</v>
      </c>
      <c r="BA1498" s="2">
        <v>0</v>
      </c>
      <c r="BB1498" s="2">
        <v>0</v>
      </c>
      <c r="BC1498" s="2">
        <v>201600000</v>
      </c>
      <c r="BD1498" s="2">
        <v>0</v>
      </c>
      <c r="BE1498" s="2">
        <v>0</v>
      </c>
      <c r="BF1498" s="2">
        <v>128999880</v>
      </c>
      <c r="BG1498" s="2">
        <v>0</v>
      </c>
      <c r="BH1498" s="2">
        <v>0</v>
      </c>
      <c r="BI1498" s="2">
        <v>1112589880</v>
      </c>
      <c r="BJ1498" s="2">
        <v>59640000</v>
      </c>
      <c r="BK1498" s="2">
        <v>5.36</v>
      </c>
      <c r="BL1498" s="2"/>
      <c r="BM1498" s="3">
        <f t="shared" si="236"/>
        <v>300.39</v>
      </c>
      <c r="BN1498" s="3">
        <f t="shared" si="237"/>
        <v>59.64</v>
      </c>
      <c r="BO1498" s="3">
        <f t="shared" si="238"/>
        <v>280</v>
      </c>
      <c r="BP1498" s="3">
        <f t="shared" si="239"/>
        <v>0</v>
      </c>
      <c r="BQ1498" s="3">
        <f t="shared" si="240"/>
        <v>201.6</v>
      </c>
      <c r="BR1498" s="3">
        <f t="shared" si="241"/>
        <v>0</v>
      </c>
      <c r="BS1498" s="3">
        <f t="shared" si="242"/>
        <v>201.6</v>
      </c>
      <c r="BT1498" s="3">
        <f t="shared" si="243"/>
        <v>0</v>
      </c>
      <c r="BU1498" s="3">
        <f t="shared" si="244"/>
        <v>128.99987999999999</v>
      </c>
      <c r="BV1498" s="3">
        <f t="shared" si="245"/>
        <v>0</v>
      </c>
    </row>
    <row r="1499" spans="1:74" x14ac:dyDescent="0.25">
      <c r="A1499">
        <v>16</v>
      </c>
      <c r="B1499" t="s">
        <v>60</v>
      </c>
      <c r="C1499" t="s">
        <v>61</v>
      </c>
      <c r="D1499">
        <v>2020</v>
      </c>
      <c r="E1499" t="s">
        <v>62</v>
      </c>
      <c r="F1499" t="s">
        <v>63</v>
      </c>
      <c r="G1499">
        <v>2</v>
      </c>
      <c r="H1499" t="s">
        <v>64</v>
      </c>
      <c r="I1499" t="s">
        <v>3435</v>
      </c>
      <c r="J1499" t="s">
        <v>2603</v>
      </c>
      <c r="K1499" t="s">
        <v>2604</v>
      </c>
      <c r="L1499" t="s">
        <v>3465</v>
      </c>
      <c r="M1499" t="s">
        <v>1494</v>
      </c>
      <c r="N1499" t="s">
        <v>3469</v>
      </c>
      <c r="O1499" t="s">
        <v>68</v>
      </c>
      <c r="P1499" t="s">
        <v>3474</v>
      </c>
      <c r="Q1499" t="s">
        <v>69</v>
      </c>
      <c r="R1499" t="s">
        <v>3804</v>
      </c>
      <c r="S1499" t="s">
        <v>2714</v>
      </c>
      <c r="T1499">
        <v>6</v>
      </c>
      <c r="U1499">
        <v>6</v>
      </c>
      <c r="V1499" t="s">
        <v>2719</v>
      </c>
      <c r="W1499">
        <v>2</v>
      </c>
      <c r="X1499" t="s">
        <v>76</v>
      </c>
      <c r="Y1499">
        <v>1</v>
      </c>
      <c r="Z1499" t="s">
        <v>73</v>
      </c>
      <c r="AA1499">
        <v>1</v>
      </c>
      <c r="AB1499" s="2">
        <v>100</v>
      </c>
      <c r="AC1499" s="2">
        <v>0.25</v>
      </c>
      <c r="AD1499" s="2">
        <v>0.25</v>
      </c>
      <c r="AE1499" s="2">
        <v>100</v>
      </c>
      <c r="AF1499" s="2">
        <v>0</v>
      </c>
      <c r="AG1499" s="2">
        <v>0</v>
      </c>
      <c r="AH1499" s="2">
        <v>100</v>
      </c>
      <c r="AI1499" s="2">
        <v>0</v>
      </c>
      <c r="AJ1499" s="2">
        <v>0</v>
      </c>
      <c r="AK1499" s="2">
        <v>100</v>
      </c>
      <c r="AL1499" s="2">
        <v>0</v>
      </c>
      <c r="AM1499" s="2">
        <v>0</v>
      </c>
      <c r="AN1499" s="2">
        <v>100</v>
      </c>
      <c r="AO1499" s="2">
        <v>0</v>
      </c>
      <c r="AP1499" s="2">
        <v>0</v>
      </c>
      <c r="AQ1499" s="2" t="s">
        <v>77</v>
      </c>
      <c r="AR1499" s="2" t="s">
        <v>77</v>
      </c>
      <c r="AS1499" s="2" t="s">
        <v>77</v>
      </c>
      <c r="AT1499" s="2">
        <v>972724794</v>
      </c>
      <c r="AU1499" s="2">
        <v>522390373</v>
      </c>
      <c r="AV1499" s="2">
        <v>53.7</v>
      </c>
      <c r="AW1499" s="2">
        <v>680000000</v>
      </c>
      <c r="AX1499" s="2">
        <v>0</v>
      </c>
      <c r="AY1499" s="2">
        <v>0</v>
      </c>
      <c r="AZ1499" s="2">
        <v>345600000</v>
      </c>
      <c r="BA1499" s="2">
        <v>0</v>
      </c>
      <c r="BB1499" s="2">
        <v>0</v>
      </c>
      <c r="BC1499" s="2">
        <v>352800000</v>
      </c>
      <c r="BD1499" s="2">
        <v>0</v>
      </c>
      <c r="BE1499" s="2">
        <v>0</v>
      </c>
      <c r="BF1499" s="2">
        <v>217064880</v>
      </c>
      <c r="BG1499" s="2">
        <v>0</v>
      </c>
      <c r="BH1499" s="2">
        <v>0</v>
      </c>
      <c r="BI1499" s="2">
        <v>2568189674</v>
      </c>
      <c r="BJ1499" s="2">
        <v>522390373</v>
      </c>
      <c r="BK1499" s="2">
        <v>20.34</v>
      </c>
      <c r="BL1499" s="2"/>
      <c r="BM1499" s="3">
        <f t="shared" si="236"/>
        <v>972.72479399999997</v>
      </c>
      <c r="BN1499" s="3">
        <f t="shared" si="237"/>
        <v>522.39037299999995</v>
      </c>
      <c r="BO1499" s="3">
        <f t="shared" si="238"/>
        <v>680</v>
      </c>
      <c r="BP1499" s="3">
        <f t="shared" si="239"/>
        <v>0</v>
      </c>
      <c r="BQ1499" s="3">
        <f t="shared" si="240"/>
        <v>345.6</v>
      </c>
      <c r="BR1499" s="3">
        <f t="shared" si="241"/>
        <v>0</v>
      </c>
      <c r="BS1499" s="3">
        <f t="shared" si="242"/>
        <v>352.8</v>
      </c>
      <c r="BT1499" s="3">
        <f t="shared" si="243"/>
        <v>0</v>
      </c>
      <c r="BU1499" s="3">
        <f t="shared" si="244"/>
        <v>217.06487999999999</v>
      </c>
      <c r="BV1499" s="3">
        <f t="shared" si="245"/>
        <v>0</v>
      </c>
    </row>
    <row r="1500" spans="1:74" x14ac:dyDescent="0.25">
      <c r="A1500">
        <v>16</v>
      </c>
      <c r="B1500" t="s">
        <v>60</v>
      </c>
      <c r="C1500" t="s">
        <v>61</v>
      </c>
      <c r="D1500">
        <v>2020</v>
      </c>
      <c r="E1500" t="s">
        <v>62</v>
      </c>
      <c r="F1500" t="s">
        <v>63</v>
      </c>
      <c r="G1500">
        <v>2</v>
      </c>
      <c r="H1500" t="s">
        <v>64</v>
      </c>
      <c r="I1500" t="s">
        <v>3435</v>
      </c>
      <c r="J1500" t="s">
        <v>2603</v>
      </c>
      <c r="K1500" t="s">
        <v>2604</v>
      </c>
      <c r="L1500" t="s">
        <v>3465</v>
      </c>
      <c r="M1500" t="s">
        <v>1494</v>
      </c>
      <c r="N1500" t="s">
        <v>3469</v>
      </c>
      <c r="O1500" t="s">
        <v>68</v>
      </c>
      <c r="P1500" t="s">
        <v>3474</v>
      </c>
      <c r="Q1500" t="s">
        <v>69</v>
      </c>
      <c r="R1500" t="s">
        <v>3804</v>
      </c>
      <c r="S1500" t="s">
        <v>2714</v>
      </c>
      <c r="T1500">
        <v>6</v>
      </c>
      <c r="U1500">
        <v>7</v>
      </c>
      <c r="V1500" t="s">
        <v>2720</v>
      </c>
      <c r="W1500">
        <v>2</v>
      </c>
      <c r="X1500" t="s">
        <v>76</v>
      </c>
      <c r="Y1500">
        <v>1</v>
      </c>
      <c r="Z1500" t="s">
        <v>73</v>
      </c>
      <c r="AA1500">
        <v>1</v>
      </c>
      <c r="AB1500" s="2">
        <v>100</v>
      </c>
      <c r="AC1500" s="2">
        <v>0.3</v>
      </c>
      <c r="AD1500" s="2">
        <v>0.3</v>
      </c>
      <c r="AE1500" s="2">
        <v>100</v>
      </c>
      <c r="AF1500" s="2">
        <v>0</v>
      </c>
      <c r="AG1500" s="2">
        <v>0</v>
      </c>
      <c r="AH1500" s="2">
        <v>0</v>
      </c>
      <c r="AI1500" s="2">
        <v>0</v>
      </c>
      <c r="AJ1500" s="2">
        <v>0</v>
      </c>
      <c r="AK1500" s="2">
        <v>0</v>
      </c>
      <c r="AL1500" s="2">
        <v>0</v>
      </c>
      <c r="AM1500" s="2">
        <v>0</v>
      </c>
      <c r="AN1500" s="2">
        <v>0</v>
      </c>
      <c r="AO1500" s="2">
        <v>0</v>
      </c>
      <c r="AP1500" s="2">
        <v>0</v>
      </c>
      <c r="AQ1500" s="2" t="s">
        <v>77</v>
      </c>
      <c r="AR1500" s="2" t="s">
        <v>77</v>
      </c>
      <c r="AS1500" s="2" t="s">
        <v>77</v>
      </c>
      <c r="AT1500" s="2">
        <v>757496283</v>
      </c>
      <c r="AU1500" s="2">
        <v>26435697</v>
      </c>
      <c r="AV1500" s="2">
        <v>3.49</v>
      </c>
      <c r="AW1500" s="2">
        <v>300000000</v>
      </c>
      <c r="AX1500" s="2">
        <v>0</v>
      </c>
      <c r="AY1500" s="2">
        <v>0</v>
      </c>
      <c r="AZ1500" s="2">
        <v>0</v>
      </c>
      <c r="BA1500" s="2">
        <v>0</v>
      </c>
      <c r="BB1500" s="2">
        <v>0</v>
      </c>
      <c r="BC1500" s="2">
        <v>0</v>
      </c>
      <c r="BD1500" s="2">
        <v>0</v>
      </c>
      <c r="BE1500" s="2">
        <v>0</v>
      </c>
      <c r="BF1500" s="2">
        <v>0</v>
      </c>
      <c r="BG1500" s="2">
        <v>0</v>
      </c>
      <c r="BH1500" s="2">
        <v>0</v>
      </c>
      <c r="BI1500" s="2">
        <v>1057496283</v>
      </c>
      <c r="BJ1500" s="2">
        <v>26435697</v>
      </c>
      <c r="BK1500" s="2">
        <v>2.5</v>
      </c>
      <c r="BL1500" s="2"/>
      <c r="BM1500" s="3">
        <f t="shared" si="236"/>
        <v>757.49628299999995</v>
      </c>
      <c r="BN1500" s="3">
        <f t="shared" si="237"/>
        <v>26.435697000000001</v>
      </c>
      <c r="BO1500" s="3">
        <f t="shared" si="238"/>
        <v>300</v>
      </c>
      <c r="BP1500" s="3">
        <f t="shared" si="239"/>
        <v>0</v>
      </c>
      <c r="BQ1500" s="3">
        <f t="shared" si="240"/>
        <v>0</v>
      </c>
      <c r="BR1500" s="3">
        <f t="shared" si="241"/>
        <v>0</v>
      </c>
      <c r="BS1500" s="3">
        <f t="shared" si="242"/>
        <v>0</v>
      </c>
      <c r="BT1500" s="3">
        <f t="shared" si="243"/>
        <v>0</v>
      </c>
      <c r="BU1500" s="3">
        <f t="shared" si="244"/>
        <v>0</v>
      </c>
      <c r="BV1500" s="3">
        <f t="shared" si="245"/>
        <v>0</v>
      </c>
    </row>
    <row r="1501" spans="1:74" x14ac:dyDescent="0.25">
      <c r="A1501">
        <v>16</v>
      </c>
      <c r="B1501" t="s">
        <v>60</v>
      </c>
      <c r="C1501" t="s">
        <v>61</v>
      </c>
      <c r="D1501">
        <v>2020</v>
      </c>
      <c r="E1501" t="s">
        <v>62</v>
      </c>
      <c r="F1501" t="s">
        <v>63</v>
      </c>
      <c r="G1501">
        <v>2</v>
      </c>
      <c r="H1501" t="s">
        <v>64</v>
      </c>
      <c r="I1501" t="s">
        <v>3435</v>
      </c>
      <c r="J1501" t="s">
        <v>2603</v>
      </c>
      <c r="K1501" t="s">
        <v>2604</v>
      </c>
      <c r="L1501" t="s">
        <v>3465</v>
      </c>
      <c r="M1501" t="s">
        <v>1494</v>
      </c>
      <c r="N1501" t="s">
        <v>3469</v>
      </c>
      <c r="O1501" t="s">
        <v>68</v>
      </c>
      <c r="P1501" t="s">
        <v>3474</v>
      </c>
      <c r="Q1501" t="s">
        <v>69</v>
      </c>
      <c r="R1501" t="s">
        <v>3804</v>
      </c>
      <c r="S1501" t="s">
        <v>2714</v>
      </c>
      <c r="T1501">
        <v>6</v>
      </c>
      <c r="U1501">
        <v>8</v>
      </c>
      <c r="V1501" t="s">
        <v>2721</v>
      </c>
      <c r="W1501">
        <v>1</v>
      </c>
      <c r="X1501" t="s">
        <v>72</v>
      </c>
      <c r="Y1501">
        <v>1</v>
      </c>
      <c r="Z1501" t="s">
        <v>73</v>
      </c>
      <c r="AA1501">
        <v>1</v>
      </c>
      <c r="AB1501" s="2">
        <v>186</v>
      </c>
      <c r="AC1501" s="2">
        <v>0</v>
      </c>
      <c r="AD1501" s="2">
        <v>0</v>
      </c>
      <c r="AE1501" s="2">
        <v>1400</v>
      </c>
      <c r="AF1501" s="2">
        <v>0</v>
      </c>
      <c r="AG1501" s="2">
        <v>0</v>
      </c>
      <c r="AH1501" s="2">
        <v>1100</v>
      </c>
      <c r="AI1501" s="2">
        <v>0</v>
      </c>
      <c r="AJ1501" s="2">
        <v>0</v>
      </c>
      <c r="AK1501" s="2">
        <v>0</v>
      </c>
      <c r="AL1501" s="2">
        <v>0</v>
      </c>
      <c r="AM1501" s="2">
        <v>0</v>
      </c>
      <c r="AN1501" s="2">
        <v>0</v>
      </c>
      <c r="AO1501" s="2">
        <v>0</v>
      </c>
      <c r="AP1501" s="2">
        <v>0</v>
      </c>
      <c r="AQ1501" s="2">
        <v>2686</v>
      </c>
      <c r="AR1501" s="2">
        <v>0</v>
      </c>
      <c r="AS1501" s="2">
        <v>0</v>
      </c>
      <c r="AT1501" s="2">
        <v>2529043879</v>
      </c>
      <c r="AU1501" s="2">
        <v>0</v>
      </c>
      <c r="AV1501" s="2">
        <v>0</v>
      </c>
      <c r="AW1501" s="2">
        <v>2650000000</v>
      </c>
      <c r="AX1501" s="2">
        <v>0</v>
      </c>
      <c r="AY1501" s="2">
        <v>0</v>
      </c>
      <c r="AZ1501" s="2">
        <v>1327887500</v>
      </c>
      <c r="BA1501" s="2">
        <v>0</v>
      </c>
      <c r="BB1501" s="2">
        <v>0</v>
      </c>
      <c r="BC1501" s="2">
        <v>0</v>
      </c>
      <c r="BD1501" s="2">
        <v>0</v>
      </c>
      <c r="BE1501" s="2">
        <v>0</v>
      </c>
      <c r="BF1501" s="2">
        <v>0</v>
      </c>
      <c r="BG1501" s="2">
        <v>0</v>
      </c>
      <c r="BH1501" s="2">
        <v>0</v>
      </c>
      <c r="BI1501" s="2">
        <v>6506931379</v>
      </c>
      <c r="BJ1501" s="2">
        <v>0</v>
      </c>
      <c r="BK1501" s="2">
        <v>0</v>
      </c>
      <c r="BL1501" s="2" t="s">
        <v>2722</v>
      </c>
      <c r="BM1501" s="3">
        <f t="shared" si="236"/>
        <v>2529.0438789999998</v>
      </c>
      <c r="BN1501" s="3">
        <f t="shared" si="237"/>
        <v>0</v>
      </c>
      <c r="BO1501" s="3">
        <f t="shared" si="238"/>
        <v>2650</v>
      </c>
      <c r="BP1501" s="3">
        <f t="shared" si="239"/>
        <v>0</v>
      </c>
      <c r="BQ1501" s="3">
        <f t="shared" si="240"/>
        <v>1327.8875</v>
      </c>
      <c r="BR1501" s="3">
        <f t="shared" si="241"/>
        <v>0</v>
      </c>
      <c r="BS1501" s="3">
        <f t="shared" si="242"/>
        <v>0</v>
      </c>
      <c r="BT1501" s="3">
        <f t="shared" si="243"/>
        <v>0</v>
      </c>
      <c r="BU1501" s="3">
        <f t="shared" si="244"/>
        <v>0</v>
      </c>
      <c r="BV1501" s="3">
        <f t="shared" si="245"/>
        <v>0</v>
      </c>
    </row>
    <row r="1502" spans="1:74" x14ac:dyDescent="0.25">
      <c r="A1502">
        <v>16</v>
      </c>
      <c r="B1502" t="s">
        <v>60</v>
      </c>
      <c r="C1502" t="s">
        <v>61</v>
      </c>
      <c r="D1502">
        <v>2020</v>
      </c>
      <c r="E1502" t="s">
        <v>62</v>
      </c>
      <c r="F1502" t="s">
        <v>63</v>
      </c>
      <c r="G1502">
        <v>2</v>
      </c>
      <c r="H1502" t="s">
        <v>64</v>
      </c>
      <c r="I1502" t="s">
        <v>3435</v>
      </c>
      <c r="J1502" t="s">
        <v>2603</v>
      </c>
      <c r="K1502" t="s">
        <v>2604</v>
      </c>
      <c r="L1502" t="s">
        <v>3465</v>
      </c>
      <c r="M1502" t="s">
        <v>1494</v>
      </c>
      <c r="N1502" t="s">
        <v>3469</v>
      </c>
      <c r="O1502" t="s">
        <v>68</v>
      </c>
      <c r="P1502" t="s">
        <v>3474</v>
      </c>
      <c r="Q1502" t="s">
        <v>69</v>
      </c>
      <c r="R1502" t="s">
        <v>3804</v>
      </c>
      <c r="S1502" t="s">
        <v>2714</v>
      </c>
      <c r="T1502">
        <v>6</v>
      </c>
      <c r="U1502">
        <v>9</v>
      </c>
      <c r="V1502" t="s">
        <v>2723</v>
      </c>
      <c r="W1502">
        <v>2</v>
      </c>
      <c r="X1502" t="s">
        <v>76</v>
      </c>
      <c r="Y1502">
        <v>1</v>
      </c>
      <c r="Z1502" t="s">
        <v>73</v>
      </c>
      <c r="AA1502">
        <v>1</v>
      </c>
      <c r="AB1502" s="2">
        <v>0</v>
      </c>
      <c r="AC1502" s="2">
        <v>0</v>
      </c>
      <c r="AD1502" s="2">
        <v>0</v>
      </c>
      <c r="AE1502" s="2">
        <v>100</v>
      </c>
      <c r="AF1502" s="2">
        <v>0</v>
      </c>
      <c r="AG1502" s="2">
        <v>0</v>
      </c>
      <c r="AH1502" s="2">
        <v>100</v>
      </c>
      <c r="AI1502" s="2">
        <v>0</v>
      </c>
      <c r="AJ1502" s="2">
        <v>0</v>
      </c>
      <c r="AK1502" s="2">
        <v>0</v>
      </c>
      <c r="AL1502" s="2">
        <v>0</v>
      </c>
      <c r="AM1502" s="2">
        <v>0</v>
      </c>
      <c r="AN1502" s="2">
        <v>0</v>
      </c>
      <c r="AO1502" s="2">
        <v>0</v>
      </c>
      <c r="AP1502" s="2">
        <v>0</v>
      </c>
      <c r="AQ1502" s="2" t="s">
        <v>77</v>
      </c>
      <c r="AR1502" s="2" t="s">
        <v>77</v>
      </c>
      <c r="AS1502" s="2" t="s">
        <v>77</v>
      </c>
      <c r="AT1502" s="2">
        <v>0</v>
      </c>
      <c r="AU1502" s="2">
        <v>0</v>
      </c>
      <c r="AV1502" s="2">
        <v>0</v>
      </c>
      <c r="AW1502" s="2">
        <v>350000000</v>
      </c>
      <c r="AX1502" s="2">
        <v>0</v>
      </c>
      <c r="AY1502" s="2">
        <v>0</v>
      </c>
      <c r="AZ1502" s="2">
        <v>450000000</v>
      </c>
      <c r="BA1502" s="2">
        <v>0</v>
      </c>
      <c r="BB1502" s="2">
        <v>0</v>
      </c>
      <c r="BC1502" s="2">
        <v>0</v>
      </c>
      <c r="BD1502" s="2">
        <v>0</v>
      </c>
      <c r="BE1502" s="2">
        <v>0</v>
      </c>
      <c r="BF1502" s="2">
        <v>0</v>
      </c>
      <c r="BG1502" s="2">
        <v>0</v>
      </c>
      <c r="BH1502" s="2">
        <v>0</v>
      </c>
      <c r="BI1502" s="2">
        <v>800000000</v>
      </c>
      <c r="BJ1502" s="2">
        <v>0</v>
      </c>
      <c r="BK1502" s="2">
        <v>0</v>
      </c>
      <c r="BL1502" s="2" t="s">
        <v>74</v>
      </c>
      <c r="BM1502" s="3">
        <f t="shared" si="236"/>
        <v>0</v>
      </c>
      <c r="BN1502" s="3">
        <f t="shared" si="237"/>
        <v>0</v>
      </c>
      <c r="BO1502" s="3">
        <f t="shared" si="238"/>
        <v>350</v>
      </c>
      <c r="BP1502" s="3">
        <f t="shared" si="239"/>
        <v>0</v>
      </c>
      <c r="BQ1502" s="3">
        <f t="shared" si="240"/>
        <v>450</v>
      </c>
      <c r="BR1502" s="3">
        <f t="shared" si="241"/>
        <v>0</v>
      </c>
      <c r="BS1502" s="3">
        <f t="shared" si="242"/>
        <v>0</v>
      </c>
      <c r="BT1502" s="3">
        <f t="shared" si="243"/>
        <v>0</v>
      </c>
      <c r="BU1502" s="3">
        <f t="shared" si="244"/>
        <v>0</v>
      </c>
      <c r="BV1502" s="3">
        <f t="shared" si="245"/>
        <v>0</v>
      </c>
    </row>
    <row r="1503" spans="1:74" x14ac:dyDescent="0.25">
      <c r="A1503">
        <v>16</v>
      </c>
      <c r="B1503" t="s">
        <v>60</v>
      </c>
      <c r="C1503" t="s">
        <v>61</v>
      </c>
      <c r="D1503">
        <v>2020</v>
      </c>
      <c r="E1503" t="s">
        <v>62</v>
      </c>
      <c r="F1503" t="s">
        <v>63</v>
      </c>
      <c r="G1503">
        <v>2</v>
      </c>
      <c r="H1503" t="s">
        <v>64</v>
      </c>
      <c r="I1503" t="s">
        <v>3435</v>
      </c>
      <c r="J1503" t="s">
        <v>2603</v>
      </c>
      <c r="K1503" t="s">
        <v>2604</v>
      </c>
      <c r="L1503" t="s">
        <v>3465</v>
      </c>
      <c r="M1503" t="s">
        <v>1494</v>
      </c>
      <c r="N1503" t="s">
        <v>3469</v>
      </c>
      <c r="O1503" t="s">
        <v>68</v>
      </c>
      <c r="P1503" t="s">
        <v>3474</v>
      </c>
      <c r="Q1503" t="s">
        <v>69</v>
      </c>
      <c r="R1503" t="s">
        <v>3804</v>
      </c>
      <c r="S1503" t="s">
        <v>2714</v>
      </c>
      <c r="T1503">
        <v>6</v>
      </c>
      <c r="U1503">
        <v>10</v>
      </c>
      <c r="V1503" t="s">
        <v>2724</v>
      </c>
      <c r="W1503">
        <v>1</v>
      </c>
      <c r="X1503" t="s">
        <v>72</v>
      </c>
      <c r="Y1503">
        <v>1</v>
      </c>
      <c r="Z1503" t="s">
        <v>73</v>
      </c>
      <c r="AA1503">
        <v>1</v>
      </c>
      <c r="AB1503" s="2">
        <v>0</v>
      </c>
      <c r="AC1503" s="2">
        <v>0</v>
      </c>
      <c r="AD1503" s="2">
        <v>0</v>
      </c>
      <c r="AE1503" s="2">
        <v>850</v>
      </c>
      <c r="AF1503" s="2">
        <v>0</v>
      </c>
      <c r="AG1503" s="2">
        <v>0</v>
      </c>
      <c r="AH1503" s="2">
        <v>550</v>
      </c>
      <c r="AI1503" s="2">
        <v>0</v>
      </c>
      <c r="AJ1503" s="2">
        <v>0</v>
      </c>
      <c r="AK1503" s="2">
        <v>0</v>
      </c>
      <c r="AL1503" s="2">
        <v>0</v>
      </c>
      <c r="AM1503" s="2">
        <v>0</v>
      </c>
      <c r="AN1503" s="2">
        <v>0</v>
      </c>
      <c r="AO1503" s="2">
        <v>0</v>
      </c>
      <c r="AP1503" s="2">
        <v>0</v>
      </c>
      <c r="AQ1503" s="2">
        <v>1400</v>
      </c>
      <c r="AR1503" s="2">
        <v>0</v>
      </c>
      <c r="AS1503" s="2">
        <v>0</v>
      </c>
      <c r="AT1503" s="2">
        <v>0</v>
      </c>
      <c r="AU1503" s="2">
        <v>0</v>
      </c>
      <c r="AV1503" s="2">
        <v>0</v>
      </c>
      <c r="AW1503" s="2">
        <v>456671000</v>
      </c>
      <c r="AX1503" s="2">
        <v>0</v>
      </c>
      <c r="AY1503" s="2">
        <v>0</v>
      </c>
      <c r="AZ1503" s="2">
        <v>1222112500</v>
      </c>
      <c r="BA1503" s="2">
        <v>0</v>
      </c>
      <c r="BB1503" s="2">
        <v>0</v>
      </c>
      <c r="BC1503" s="2">
        <v>0</v>
      </c>
      <c r="BD1503" s="2">
        <v>0</v>
      </c>
      <c r="BE1503" s="2">
        <v>0</v>
      </c>
      <c r="BF1503" s="2">
        <v>0</v>
      </c>
      <c r="BG1503" s="2">
        <v>0</v>
      </c>
      <c r="BH1503" s="2">
        <v>0</v>
      </c>
      <c r="BI1503" s="2">
        <v>1678783500</v>
      </c>
      <c r="BJ1503" s="2">
        <v>0</v>
      </c>
      <c r="BK1503" s="2">
        <v>0</v>
      </c>
      <c r="BL1503" s="2" t="s">
        <v>74</v>
      </c>
      <c r="BM1503" s="3">
        <f t="shared" si="236"/>
        <v>0</v>
      </c>
      <c r="BN1503" s="3">
        <f t="shared" si="237"/>
        <v>0</v>
      </c>
      <c r="BO1503" s="3">
        <f t="shared" si="238"/>
        <v>456.67099999999999</v>
      </c>
      <c r="BP1503" s="3">
        <f t="shared" si="239"/>
        <v>0</v>
      </c>
      <c r="BQ1503" s="3">
        <f t="shared" si="240"/>
        <v>1222.1125</v>
      </c>
      <c r="BR1503" s="3">
        <f t="shared" si="241"/>
        <v>0</v>
      </c>
      <c r="BS1503" s="3">
        <f t="shared" si="242"/>
        <v>0</v>
      </c>
      <c r="BT1503" s="3">
        <f t="shared" si="243"/>
        <v>0</v>
      </c>
      <c r="BU1503" s="3">
        <f t="shared" si="244"/>
        <v>0</v>
      </c>
      <c r="BV1503" s="3">
        <f t="shared" si="245"/>
        <v>0</v>
      </c>
    </row>
    <row r="1504" spans="1:74" x14ac:dyDescent="0.25">
      <c r="A1504">
        <v>16</v>
      </c>
      <c r="B1504" t="s">
        <v>60</v>
      </c>
      <c r="C1504" t="s">
        <v>61</v>
      </c>
      <c r="D1504">
        <v>2020</v>
      </c>
      <c r="E1504" t="s">
        <v>62</v>
      </c>
      <c r="F1504" t="s">
        <v>63</v>
      </c>
      <c r="G1504">
        <v>2</v>
      </c>
      <c r="H1504" t="s">
        <v>64</v>
      </c>
      <c r="I1504" t="s">
        <v>3435</v>
      </c>
      <c r="J1504" t="s">
        <v>2603</v>
      </c>
      <c r="K1504" t="s">
        <v>2604</v>
      </c>
      <c r="L1504" t="s">
        <v>3465</v>
      </c>
      <c r="M1504" t="s">
        <v>1494</v>
      </c>
      <c r="N1504" t="s">
        <v>3469</v>
      </c>
      <c r="O1504" t="s">
        <v>68</v>
      </c>
      <c r="P1504" t="s">
        <v>3474</v>
      </c>
      <c r="Q1504" t="s">
        <v>69</v>
      </c>
      <c r="R1504" t="s">
        <v>3804</v>
      </c>
      <c r="S1504" t="s">
        <v>2714</v>
      </c>
      <c r="T1504">
        <v>6</v>
      </c>
      <c r="U1504">
        <v>12</v>
      </c>
      <c r="V1504" t="s">
        <v>2725</v>
      </c>
      <c r="W1504">
        <v>1</v>
      </c>
      <c r="X1504" t="s">
        <v>72</v>
      </c>
      <c r="Y1504">
        <v>1</v>
      </c>
      <c r="Z1504" t="s">
        <v>73</v>
      </c>
      <c r="AA1504">
        <v>1</v>
      </c>
      <c r="AB1504" s="2">
        <v>814</v>
      </c>
      <c r="AC1504" s="2">
        <v>0</v>
      </c>
      <c r="AD1504" s="2">
        <v>0</v>
      </c>
      <c r="AE1504" s="2">
        <v>0</v>
      </c>
      <c r="AF1504" s="2">
        <v>0</v>
      </c>
      <c r="AG1504" s="2">
        <v>0</v>
      </c>
      <c r="AH1504" s="2">
        <v>0</v>
      </c>
      <c r="AI1504" s="2">
        <v>0</v>
      </c>
      <c r="AJ1504" s="2">
        <v>0</v>
      </c>
      <c r="AK1504" s="2">
        <v>0</v>
      </c>
      <c r="AL1504" s="2">
        <v>0</v>
      </c>
      <c r="AM1504" s="2">
        <v>0</v>
      </c>
      <c r="AN1504" s="2">
        <v>0</v>
      </c>
      <c r="AO1504" s="2">
        <v>0</v>
      </c>
      <c r="AP1504" s="2">
        <v>0</v>
      </c>
      <c r="AQ1504" s="2">
        <v>814</v>
      </c>
      <c r="AR1504" s="2">
        <v>0</v>
      </c>
      <c r="AS1504" s="2">
        <v>0</v>
      </c>
      <c r="AT1504" s="2">
        <v>310330466</v>
      </c>
      <c r="AU1504" s="2">
        <v>0</v>
      </c>
      <c r="AV1504" s="2">
        <v>0</v>
      </c>
      <c r="AW1504" s="2">
        <v>0</v>
      </c>
      <c r="AX1504" s="2">
        <v>0</v>
      </c>
      <c r="AY1504" s="2">
        <v>0</v>
      </c>
      <c r="AZ1504" s="2">
        <v>0</v>
      </c>
      <c r="BA1504" s="2">
        <v>0</v>
      </c>
      <c r="BB1504" s="2">
        <v>0</v>
      </c>
      <c r="BC1504" s="2">
        <v>0</v>
      </c>
      <c r="BD1504" s="2">
        <v>0</v>
      </c>
      <c r="BE1504" s="2">
        <v>0</v>
      </c>
      <c r="BF1504" s="2">
        <v>0</v>
      </c>
      <c r="BG1504" s="2">
        <v>0</v>
      </c>
      <c r="BH1504" s="2">
        <v>0</v>
      </c>
      <c r="BI1504" s="2">
        <v>310330466</v>
      </c>
      <c r="BJ1504" s="2">
        <v>0</v>
      </c>
      <c r="BK1504" s="2">
        <v>0</v>
      </c>
      <c r="BL1504" s="2"/>
      <c r="BM1504" s="3">
        <f t="shared" si="236"/>
        <v>310.330466</v>
      </c>
      <c r="BN1504" s="3">
        <f t="shared" si="237"/>
        <v>0</v>
      </c>
      <c r="BO1504" s="3">
        <f t="shared" si="238"/>
        <v>0</v>
      </c>
      <c r="BP1504" s="3">
        <f t="shared" si="239"/>
        <v>0</v>
      </c>
      <c r="BQ1504" s="3">
        <f t="shared" si="240"/>
        <v>0</v>
      </c>
      <c r="BR1504" s="3">
        <f t="shared" si="241"/>
        <v>0</v>
      </c>
      <c r="BS1504" s="3">
        <f t="shared" si="242"/>
        <v>0</v>
      </c>
      <c r="BT1504" s="3">
        <f t="shared" si="243"/>
        <v>0</v>
      </c>
      <c r="BU1504" s="3">
        <f t="shared" si="244"/>
        <v>0</v>
      </c>
      <c r="BV1504" s="3">
        <f t="shared" si="245"/>
        <v>0</v>
      </c>
    </row>
    <row r="1505" spans="1:74" x14ac:dyDescent="0.25">
      <c r="A1505">
        <v>16</v>
      </c>
      <c r="B1505" t="s">
        <v>60</v>
      </c>
      <c r="C1505" t="s">
        <v>61</v>
      </c>
      <c r="D1505">
        <v>2020</v>
      </c>
      <c r="E1505" t="s">
        <v>62</v>
      </c>
      <c r="F1505" t="s">
        <v>63</v>
      </c>
      <c r="G1505">
        <v>2</v>
      </c>
      <c r="H1505" t="s">
        <v>64</v>
      </c>
      <c r="I1505" t="s">
        <v>3436</v>
      </c>
      <c r="J1505" t="s">
        <v>2726</v>
      </c>
      <c r="K1505" t="s">
        <v>2727</v>
      </c>
      <c r="L1505" t="s">
        <v>3457</v>
      </c>
      <c r="M1505" t="s">
        <v>424</v>
      </c>
      <c r="N1505" t="s">
        <v>3471</v>
      </c>
      <c r="O1505" t="s">
        <v>245</v>
      </c>
      <c r="P1505" t="s">
        <v>3487</v>
      </c>
      <c r="Q1505" t="s">
        <v>516</v>
      </c>
      <c r="R1505" t="s">
        <v>3805</v>
      </c>
      <c r="S1505" t="s">
        <v>2728</v>
      </c>
      <c r="T1505">
        <v>9</v>
      </c>
      <c r="U1505">
        <v>1</v>
      </c>
      <c r="V1505" t="s">
        <v>2729</v>
      </c>
      <c r="W1505">
        <v>1</v>
      </c>
      <c r="X1505" t="s">
        <v>72</v>
      </c>
      <c r="Y1505">
        <v>1</v>
      </c>
      <c r="Z1505" t="s">
        <v>73</v>
      </c>
      <c r="AA1505">
        <v>1</v>
      </c>
      <c r="AB1505" s="2">
        <v>1</v>
      </c>
      <c r="AC1505" s="2">
        <v>0.45</v>
      </c>
      <c r="AD1505" s="2">
        <v>45</v>
      </c>
      <c r="AE1505" s="2">
        <v>5</v>
      </c>
      <c r="AF1505" s="2">
        <v>0</v>
      </c>
      <c r="AG1505" s="2">
        <v>0</v>
      </c>
      <c r="AH1505" s="2">
        <v>9</v>
      </c>
      <c r="AI1505" s="2">
        <v>0</v>
      </c>
      <c r="AJ1505" s="2">
        <v>0</v>
      </c>
      <c r="AK1505" s="2">
        <v>9</v>
      </c>
      <c r="AL1505" s="2">
        <v>0</v>
      </c>
      <c r="AM1505" s="2">
        <v>0</v>
      </c>
      <c r="AN1505" s="2">
        <v>1</v>
      </c>
      <c r="AO1505" s="2">
        <v>0</v>
      </c>
      <c r="AP1505" s="2">
        <v>0</v>
      </c>
      <c r="AQ1505" s="2">
        <v>25</v>
      </c>
      <c r="AR1505" s="2">
        <v>0.45</v>
      </c>
      <c r="AS1505" s="2">
        <v>1.8</v>
      </c>
      <c r="AT1505" s="2">
        <v>221175000</v>
      </c>
      <c r="AU1505" s="2">
        <v>221175000</v>
      </c>
      <c r="AV1505" s="2">
        <v>100</v>
      </c>
      <c r="AW1505" s="2">
        <v>758301397</v>
      </c>
      <c r="AX1505" s="2">
        <v>0</v>
      </c>
      <c r="AY1505" s="2">
        <v>0</v>
      </c>
      <c r="AZ1505" s="2">
        <v>2400000000</v>
      </c>
      <c r="BA1505" s="2">
        <v>0</v>
      </c>
      <c r="BB1505" s="2">
        <v>0</v>
      </c>
      <c r="BC1505" s="2">
        <v>2400000000</v>
      </c>
      <c r="BD1505" s="2">
        <v>0</v>
      </c>
      <c r="BE1505" s="2">
        <v>0</v>
      </c>
      <c r="BF1505" s="2">
        <v>300000000</v>
      </c>
      <c r="BG1505" s="2">
        <v>0</v>
      </c>
      <c r="BH1505" s="2">
        <v>0</v>
      </c>
      <c r="BI1505" s="2">
        <v>6079476397</v>
      </c>
      <c r="BJ1505" s="2">
        <v>221175000</v>
      </c>
      <c r="BK1505" s="2">
        <v>3.64</v>
      </c>
      <c r="BL1505" s="2" t="s">
        <v>2730</v>
      </c>
      <c r="BM1505" s="3">
        <f t="shared" si="236"/>
        <v>221.17500000000001</v>
      </c>
      <c r="BN1505" s="3">
        <f t="shared" si="237"/>
        <v>221.17500000000001</v>
      </c>
      <c r="BO1505" s="3">
        <f t="shared" si="238"/>
        <v>758.30139699999995</v>
      </c>
      <c r="BP1505" s="3">
        <f t="shared" si="239"/>
        <v>0</v>
      </c>
      <c r="BQ1505" s="3">
        <f t="shared" si="240"/>
        <v>2400</v>
      </c>
      <c r="BR1505" s="3">
        <f t="shared" si="241"/>
        <v>0</v>
      </c>
      <c r="BS1505" s="3">
        <f t="shared" si="242"/>
        <v>2400</v>
      </c>
      <c r="BT1505" s="3">
        <f t="shared" si="243"/>
        <v>0</v>
      </c>
      <c r="BU1505" s="3">
        <f t="shared" si="244"/>
        <v>300</v>
      </c>
      <c r="BV1505" s="3">
        <f t="shared" si="245"/>
        <v>0</v>
      </c>
    </row>
    <row r="1506" spans="1:74" x14ac:dyDescent="0.25">
      <c r="A1506">
        <v>16</v>
      </c>
      <c r="B1506" t="s">
        <v>60</v>
      </c>
      <c r="C1506" t="s">
        <v>61</v>
      </c>
      <c r="D1506">
        <v>2020</v>
      </c>
      <c r="E1506" t="s">
        <v>62</v>
      </c>
      <c r="F1506" t="s">
        <v>63</v>
      </c>
      <c r="G1506">
        <v>2</v>
      </c>
      <c r="H1506" t="s">
        <v>64</v>
      </c>
      <c r="I1506" t="s">
        <v>3436</v>
      </c>
      <c r="J1506" t="s">
        <v>2726</v>
      </c>
      <c r="K1506" t="s">
        <v>2727</v>
      </c>
      <c r="L1506" t="s">
        <v>3457</v>
      </c>
      <c r="M1506" t="s">
        <v>424</v>
      </c>
      <c r="N1506" t="s">
        <v>3471</v>
      </c>
      <c r="O1506" t="s">
        <v>245</v>
      </c>
      <c r="P1506" t="s">
        <v>3487</v>
      </c>
      <c r="Q1506" t="s">
        <v>516</v>
      </c>
      <c r="R1506" t="s">
        <v>3805</v>
      </c>
      <c r="S1506" t="s">
        <v>2728</v>
      </c>
      <c r="T1506">
        <v>9</v>
      </c>
      <c r="U1506">
        <v>2</v>
      </c>
      <c r="V1506" t="s">
        <v>2731</v>
      </c>
      <c r="W1506">
        <v>1</v>
      </c>
      <c r="X1506" t="s">
        <v>72</v>
      </c>
      <c r="Y1506">
        <v>1</v>
      </c>
      <c r="Z1506" t="s">
        <v>73</v>
      </c>
      <c r="AA1506">
        <v>1</v>
      </c>
      <c r="AB1506" s="2">
        <v>1</v>
      </c>
      <c r="AC1506" s="2">
        <v>0.6</v>
      </c>
      <c r="AD1506" s="2">
        <v>60</v>
      </c>
      <c r="AE1506" s="2">
        <v>2</v>
      </c>
      <c r="AF1506" s="2">
        <v>0</v>
      </c>
      <c r="AG1506" s="2">
        <v>0</v>
      </c>
      <c r="AH1506" s="2">
        <v>3</v>
      </c>
      <c r="AI1506" s="2">
        <v>0</v>
      </c>
      <c r="AJ1506" s="2">
        <v>0</v>
      </c>
      <c r="AK1506" s="2">
        <v>3</v>
      </c>
      <c r="AL1506" s="2">
        <v>0</v>
      </c>
      <c r="AM1506" s="2">
        <v>0</v>
      </c>
      <c r="AN1506" s="2">
        <v>1</v>
      </c>
      <c r="AO1506" s="2">
        <v>0</v>
      </c>
      <c r="AP1506" s="2">
        <v>0</v>
      </c>
      <c r="AQ1506" s="2">
        <v>10</v>
      </c>
      <c r="AR1506" s="2">
        <v>0.6</v>
      </c>
      <c r="AS1506" s="2">
        <v>6</v>
      </c>
      <c r="AT1506" s="2">
        <v>334830000</v>
      </c>
      <c r="AU1506" s="2">
        <v>257365000</v>
      </c>
      <c r="AV1506" s="2">
        <v>76.87</v>
      </c>
      <c r="AW1506" s="2">
        <v>559031853</v>
      </c>
      <c r="AX1506" s="2">
        <v>0</v>
      </c>
      <c r="AY1506" s="2">
        <v>0</v>
      </c>
      <c r="AZ1506" s="2">
        <v>684000000</v>
      </c>
      <c r="BA1506" s="2">
        <v>0</v>
      </c>
      <c r="BB1506" s="2">
        <v>0</v>
      </c>
      <c r="BC1506" s="2">
        <v>684000000</v>
      </c>
      <c r="BD1506" s="2">
        <v>0</v>
      </c>
      <c r="BE1506" s="2">
        <v>0</v>
      </c>
      <c r="BF1506" s="2">
        <v>228000000</v>
      </c>
      <c r="BG1506" s="2">
        <v>0</v>
      </c>
      <c r="BH1506" s="2">
        <v>0</v>
      </c>
      <c r="BI1506" s="2">
        <v>2489861853</v>
      </c>
      <c r="BJ1506" s="2">
        <v>257365000</v>
      </c>
      <c r="BK1506" s="2">
        <v>10.34</v>
      </c>
      <c r="BL1506" s="2" t="s">
        <v>2732</v>
      </c>
      <c r="BM1506" s="3">
        <f t="shared" si="236"/>
        <v>334.83</v>
      </c>
      <c r="BN1506" s="3">
        <f t="shared" si="237"/>
        <v>257.36500000000001</v>
      </c>
      <c r="BO1506" s="3">
        <f t="shared" si="238"/>
        <v>559.03185299999996</v>
      </c>
      <c r="BP1506" s="3">
        <f t="shared" si="239"/>
        <v>0</v>
      </c>
      <c r="BQ1506" s="3">
        <f t="shared" si="240"/>
        <v>684</v>
      </c>
      <c r="BR1506" s="3">
        <f t="shared" si="241"/>
        <v>0</v>
      </c>
      <c r="BS1506" s="3">
        <f t="shared" si="242"/>
        <v>684</v>
      </c>
      <c r="BT1506" s="3">
        <f t="shared" si="243"/>
        <v>0</v>
      </c>
      <c r="BU1506" s="3">
        <f t="shared" si="244"/>
        <v>228</v>
      </c>
      <c r="BV1506" s="3">
        <f t="shared" si="245"/>
        <v>0</v>
      </c>
    </row>
    <row r="1507" spans="1:74" x14ac:dyDescent="0.25">
      <c r="A1507">
        <v>16</v>
      </c>
      <c r="B1507" t="s">
        <v>60</v>
      </c>
      <c r="C1507" t="s">
        <v>61</v>
      </c>
      <c r="D1507">
        <v>2020</v>
      </c>
      <c r="E1507" t="s">
        <v>62</v>
      </c>
      <c r="F1507" t="s">
        <v>63</v>
      </c>
      <c r="G1507">
        <v>2</v>
      </c>
      <c r="H1507" t="s">
        <v>64</v>
      </c>
      <c r="I1507" t="s">
        <v>3436</v>
      </c>
      <c r="J1507" t="s">
        <v>2726</v>
      </c>
      <c r="K1507" t="s">
        <v>2727</v>
      </c>
      <c r="L1507" t="s">
        <v>3457</v>
      </c>
      <c r="M1507" t="s">
        <v>424</v>
      </c>
      <c r="N1507" t="s">
        <v>3471</v>
      </c>
      <c r="O1507" t="s">
        <v>245</v>
      </c>
      <c r="P1507" t="s">
        <v>3487</v>
      </c>
      <c r="Q1507" t="s">
        <v>516</v>
      </c>
      <c r="R1507" t="s">
        <v>3805</v>
      </c>
      <c r="S1507" t="s">
        <v>2728</v>
      </c>
      <c r="T1507">
        <v>9</v>
      </c>
      <c r="U1507">
        <v>3</v>
      </c>
      <c r="V1507" t="s">
        <v>2733</v>
      </c>
      <c r="W1507">
        <v>2</v>
      </c>
      <c r="X1507" t="s">
        <v>76</v>
      </c>
      <c r="Y1507">
        <v>1</v>
      </c>
      <c r="Z1507" t="s">
        <v>73</v>
      </c>
      <c r="AA1507">
        <v>1</v>
      </c>
      <c r="AB1507" s="2">
        <v>1</v>
      </c>
      <c r="AC1507" s="2">
        <v>0.45</v>
      </c>
      <c r="AD1507" s="2">
        <v>45</v>
      </c>
      <c r="AE1507" s="2">
        <v>1</v>
      </c>
      <c r="AF1507" s="2">
        <v>0</v>
      </c>
      <c r="AG1507" s="2">
        <v>0</v>
      </c>
      <c r="AH1507" s="2">
        <v>1</v>
      </c>
      <c r="AI1507" s="2">
        <v>0</v>
      </c>
      <c r="AJ1507" s="2">
        <v>0</v>
      </c>
      <c r="AK1507" s="2">
        <v>1</v>
      </c>
      <c r="AL1507" s="2">
        <v>0</v>
      </c>
      <c r="AM1507" s="2">
        <v>0</v>
      </c>
      <c r="AN1507" s="2">
        <v>1</v>
      </c>
      <c r="AO1507" s="2">
        <v>0</v>
      </c>
      <c r="AP1507" s="2">
        <v>0</v>
      </c>
      <c r="AQ1507" s="2" t="s">
        <v>77</v>
      </c>
      <c r="AR1507" s="2" t="s">
        <v>77</v>
      </c>
      <c r="AS1507" s="2" t="s">
        <v>77</v>
      </c>
      <c r="AT1507" s="2">
        <v>132005000</v>
      </c>
      <c r="AU1507" s="2">
        <v>132005000</v>
      </c>
      <c r="AV1507" s="2">
        <v>100</v>
      </c>
      <c r="AW1507" s="2">
        <v>448246604</v>
      </c>
      <c r="AX1507" s="2">
        <v>0</v>
      </c>
      <c r="AY1507" s="2">
        <v>0</v>
      </c>
      <c r="AZ1507" s="2">
        <v>480000000</v>
      </c>
      <c r="BA1507" s="2">
        <v>0</v>
      </c>
      <c r="BB1507" s="2">
        <v>0</v>
      </c>
      <c r="BC1507" s="2">
        <v>480000000</v>
      </c>
      <c r="BD1507" s="2">
        <v>0</v>
      </c>
      <c r="BE1507" s="2">
        <v>0</v>
      </c>
      <c r="BF1507" s="2">
        <v>80000000</v>
      </c>
      <c r="BG1507" s="2">
        <v>0</v>
      </c>
      <c r="BH1507" s="2">
        <v>0</v>
      </c>
      <c r="BI1507" s="2">
        <v>1620251604</v>
      </c>
      <c r="BJ1507" s="2">
        <v>132005000</v>
      </c>
      <c r="BK1507" s="2">
        <v>8.15</v>
      </c>
      <c r="BL1507" s="2" t="s">
        <v>2734</v>
      </c>
      <c r="BM1507" s="3">
        <f t="shared" si="236"/>
        <v>132.005</v>
      </c>
      <c r="BN1507" s="3">
        <f t="shared" si="237"/>
        <v>132.005</v>
      </c>
      <c r="BO1507" s="3">
        <f t="shared" si="238"/>
        <v>448.24660399999999</v>
      </c>
      <c r="BP1507" s="3">
        <f t="shared" si="239"/>
        <v>0</v>
      </c>
      <c r="BQ1507" s="3">
        <f t="shared" si="240"/>
        <v>480</v>
      </c>
      <c r="BR1507" s="3">
        <f t="shared" si="241"/>
        <v>0</v>
      </c>
      <c r="BS1507" s="3">
        <f t="shared" si="242"/>
        <v>480</v>
      </c>
      <c r="BT1507" s="3">
        <f t="shared" si="243"/>
        <v>0</v>
      </c>
      <c r="BU1507" s="3">
        <f t="shared" si="244"/>
        <v>80</v>
      </c>
      <c r="BV1507" s="3">
        <f t="shared" si="245"/>
        <v>0</v>
      </c>
    </row>
    <row r="1508" spans="1:74" x14ac:dyDescent="0.25">
      <c r="A1508">
        <v>16</v>
      </c>
      <c r="B1508" t="s">
        <v>60</v>
      </c>
      <c r="C1508" t="s">
        <v>61</v>
      </c>
      <c r="D1508">
        <v>2020</v>
      </c>
      <c r="E1508" t="s">
        <v>62</v>
      </c>
      <c r="F1508" t="s">
        <v>63</v>
      </c>
      <c r="G1508">
        <v>2</v>
      </c>
      <c r="H1508" t="s">
        <v>64</v>
      </c>
      <c r="I1508" t="s">
        <v>3436</v>
      </c>
      <c r="J1508" t="s">
        <v>2726</v>
      </c>
      <c r="K1508" t="s">
        <v>2727</v>
      </c>
      <c r="L1508" t="s">
        <v>3457</v>
      </c>
      <c r="M1508" t="s">
        <v>424</v>
      </c>
      <c r="N1508" t="s">
        <v>3471</v>
      </c>
      <c r="O1508" t="s">
        <v>245</v>
      </c>
      <c r="P1508" t="s">
        <v>3487</v>
      </c>
      <c r="Q1508" t="s">
        <v>516</v>
      </c>
      <c r="R1508" t="s">
        <v>3805</v>
      </c>
      <c r="S1508" t="s">
        <v>2728</v>
      </c>
      <c r="T1508">
        <v>9</v>
      </c>
      <c r="U1508">
        <v>4</v>
      </c>
      <c r="V1508" t="s">
        <v>2735</v>
      </c>
      <c r="W1508">
        <v>2</v>
      </c>
      <c r="X1508" t="s">
        <v>76</v>
      </c>
      <c r="Y1508">
        <v>1</v>
      </c>
      <c r="Z1508" t="s">
        <v>73</v>
      </c>
      <c r="AA1508">
        <v>1</v>
      </c>
      <c r="AB1508" s="2">
        <v>1</v>
      </c>
      <c r="AC1508" s="2">
        <v>0.4</v>
      </c>
      <c r="AD1508" s="2">
        <v>40</v>
      </c>
      <c r="AE1508" s="2">
        <v>1</v>
      </c>
      <c r="AF1508" s="2">
        <v>0</v>
      </c>
      <c r="AG1508" s="2">
        <v>0</v>
      </c>
      <c r="AH1508" s="2">
        <v>1</v>
      </c>
      <c r="AI1508" s="2">
        <v>0</v>
      </c>
      <c r="AJ1508" s="2">
        <v>0</v>
      </c>
      <c r="AK1508" s="2">
        <v>1</v>
      </c>
      <c r="AL1508" s="2">
        <v>0</v>
      </c>
      <c r="AM1508" s="2">
        <v>0</v>
      </c>
      <c r="AN1508" s="2">
        <v>1</v>
      </c>
      <c r="AO1508" s="2">
        <v>0</v>
      </c>
      <c r="AP1508" s="2">
        <v>0</v>
      </c>
      <c r="AQ1508" s="2" t="s">
        <v>77</v>
      </c>
      <c r="AR1508" s="2" t="s">
        <v>77</v>
      </c>
      <c r="AS1508" s="2" t="s">
        <v>77</v>
      </c>
      <c r="AT1508" s="2">
        <v>696190000</v>
      </c>
      <c r="AU1508" s="2">
        <v>104065000</v>
      </c>
      <c r="AV1508" s="2">
        <v>14.95</v>
      </c>
      <c r="AW1508" s="2">
        <v>2020978749</v>
      </c>
      <c r="AX1508" s="2">
        <v>0</v>
      </c>
      <c r="AY1508" s="2">
        <v>0</v>
      </c>
      <c r="AZ1508" s="2">
        <v>1800000000</v>
      </c>
      <c r="BA1508" s="2">
        <v>0</v>
      </c>
      <c r="BB1508" s="2">
        <v>0</v>
      </c>
      <c r="BC1508" s="2">
        <v>1800000000</v>
      </c>
      <c r="BD1508" s="2">
        <v>0</v>
      </c>
      <c r="BE1508" s="2">
        <v>0</v>
      </c>
      <c r="BF1508" s="2">
        <v>300000000</v>
      </c>
      <c r="BG1508" s="2">
        <v>0</v>
      </c>
      <c r="BH1508" s="2">
        <v>0</v>
      </c>
      <c r="BI1508" s="2">
        <v>6617168749</v>
      </c>
      <c r="BJ1508" s="2">
        <v>104065000</v>
      </c>
      <c r="BK1508" s="2">
        <v>1.57</v>
      </c>
      <c r="BL1508" s="2" t="s">
        <v>2736</v>
      </c>
      <c r="BM1508" s="3">
        <f t="shared" si="236"/>
        <v>696.19</v>
      </c>
      <c r="BN1508" s="3">
        <f t="shared" si="237"/>
        <v>104.065</v>
      </c>
      <c r="BO1508" s="3">
        <f t="shared" si="238"/>
        <v>2020.9787490000001</v>
      </c>
      <c r="BP1508" s="3">
        <f t="shared" si="239"/>
        <v>0</v>
      </c>
      <c r="BQ1508" s="3">
        <f t="shared" si="240"/>
        <v>1800</v>
      </c>
      <c r="BR1508" s="3">
        <f t="shared" si="241"/>
        <v>0</v>
      </c>
      <c r="BS1508" s="3">
        <f t="shared" si="242"/>
        <v>1800</v>
      </c>
      <c r="BT1508" s="3">
        <f t="shared" si="243"/>
        <v>0</v>
      </c>
      <c r="BU1508" s="3">
        <f t="shared" si="244"/>
        <v>300</v>
      </c>
      <c r="BV1508" s="3">
        <f t="shared" si="245"/>
        <v>0</v>
      </c>
    </row>
    <row r="1509" spans="1:74" x14ac:dyDescent="0.25">
      <c r="A1509">
        <v>16</v>
      </c>
      <c r="B1509" t="s">
        <v>60</v>
      </c>
      <c r="C1509" t="s">
        <v>61</v>
      </c>
      <c r="D1509">
        <v>2020</v>
      </c>
      <c r="E1509" t="s">
        <v>62</v>
      </c>
      <c r="F1509" t="s">
        <v>63</v>
      </c>
      <c r="G1509">
        <v>2</v>
      </c>
      <c r="H1509" t="s">
        <v>64</v>
      </c>
      <c r="I1509" t="s">
        <v>3436</v>
      </c>
      <c r="J1509" t="s">
        <v>2726</v>
      </c>
      <c r="K1509" t="s">
        <v>2727</v>
      </c>
      <c r="L1509" t="s">
        <v>3457</v>
      </c>
      <c r="M1509" t="s">
        <v>424</v>
      </c>
      <c r="N1509" t="s">
        <v>3471</v>
      </c>
      <c r="O1509" t="s">
        <v>245</v>
      </c>
      <c r="P1509" t="s">
        <v>3487</v>
      </c>
      <c r="Q1509" t="s">
        <v>516</v>
      </c>
      <c r="R1509" t="s">
        <v>3805</v>
      </c>
      <c r="S1509" t="s">
        <v>2728</v>
      </c>
      <c r="T1509">
        <v>9</v>
      </c>
      <c r="U1509">
        <v>5</v>
      </c>
      <c r="V1509" t="s">
        <v>2737</v>
      </c>
      <c r="W1509">
        <v>2</v>
      </c>
      <c r="X1509" t="s">
        <v>76</v>
      </c>
      <c r="Y1509">
        <v>1</v>
      </c>
      <c r="Z1509" t="s">
        <v>73</v>
      </c>
      <c r="AA1509">
        <v>1</v>
      </c>
      <c r="AB1509" s="2">
        <v>1</v>
      </c>
      <c r="AC1509" s="2">
        <v>0.35</v>
      </c>
      <c r="AD1509" s="2">
        <v>35</v>
      </c>
      <c r="AE1509" s="2">
        <v>1</v>
      </c>
      <c r="AF1509" s="2">
        <v>0</v>
      </c>
      <c r="AG1509" s="2">
        <v>0</v>
      </c>
      <c r="AH1509" s="2">
        <v>1</v>
      </c>
      <c r="AI1509" s="2">
        <v>0</v>
      </c>
      <c r="AJ1509" s="2">
        <v>0</v>
      </c>
      <c r="AK1509" s="2">
        <v>1</v>
      </c>
      <c r="AL1509" s="2">
        <v>0</v>
      </c>
      <c r="AM1509" s="2">
        <v>0</v>
      </c>
      <c r="AN1509" s="2">
        <v>1</v>
      </c>
      <c r="AO1509" s="2">
        <v>0</v>
      </c>
      <c r="AP1509" s="2">
        <v>0</v>
      </c>
      <c r="AQ1509" s="2" t="s">
        <v>77</v>
      </c>
      <c r="AR1509" s="2" t="s">
        <v>77</v>
      </c>
      <c r="AS1509" s="2" t="s">
        <v>77</v>
      </c>
      <c r="AT1509" s="2">
        <v>441140000</v>
      </c>
      <c r="AU1509" s="2">
        <v>182727950</v>
      </c>
      <c r="AV1509" s="2">
        <v>41.42</v>
      </c>
      <c r="AW1509" s="2">
        <v>561794698</v>
      </c>
      <c r="AX1509" s="2">
        <v>0</v>
      </c>
      <c r="AY1509" s="2">
        <v>0</v>
      </c>
      <c r="AZ1509" s="2">
        <v>2701207330</v>
      </c>
      <c r="BA1509" s="2">
        <v>0</v>
      </c>
      <c r="BB1509" s="2">
        <v>0</v>
      </c>
      <c r="BC1509" s="2">
        <v>2701207329</v>
      </c>
      <c r="BD1509" s="2">
        <v>0</v>
      </c>
      <c r="BE1509" s="2">
        <v>0</v>
      </c>
      <c r="BF1509" s="2">
        <v>530000000</v>
      </c>
      <c r="BG1509" s="2">
        <v>0</v>
      </c>
      <c r="BH1509" s="2">
        <v>0</v>
      </c>
      <c r="BI1509" s="2">
        <v>6935349357</v>
      </c>
      <c r="BJ1509" s="2">
        <v>182727950</v>
      </c>
      <c r="BK1509" s="2">
        <v>2.63</v>
      </c>
      <c r="BL1509" s="2" t="s">
        <v>2738</v>
      </c>
      <c r="BM1509" s="3">
        <f t="shared" si="236"/>
        <v>441.14</v>
      </c>
      <c r="BN1509" s="3">
        <f t="shared" si="237"/>
        <v>182.72794999999999</v>
      </c>
      <c r="BO1509" s="3">
        <f t="shared" si="238"/>
        <v>561.79469800000004</v>
      </c>
      <c r="BP1509" s="3">
        <f t="shared" si="239"/>
        <v>0</v>
      </c>
      <c r="BQ1509" s="3">
        <f t="shared" si="240"/>
        <v>2701.2073300000002</v>
      </c>
      <c r="BR1509" s="3">
        <f t="shared" si="241"/>
        <v>0</v>
      </c>
      <c r="BS1509" s="3">
        <f t="shared" si="242"/>
        <v>2701.2073289999998</v>
      </c>
      <c r="BT1509" s="3">
        <f t="shared" si="243"/>
        <v>0</v>
      </c>
      <c r="BU1509" s="3">
        <f t="shared" si="244"/>
        <v>530</v>
      </c>
      <c r="BV1509" s="3">
        <f t="shared" si="245"/>
        <v>0</v>
      </c>
    </row>
    <row r="1510" spans="1:74" x14ac:dyDescent="0.25">
      <c r="A1510">
        <v>16</v>
      </c>
      <c r="B1510" t="s">
        <v>60</v>
      </c>
      <c r="C1510" t="s">
        <v>61</v>
      </c>
      <c r="D1510">
        <v>2020</v>
      </c>
      <c r="E1510" t="s">
        <v>62</v>
      </c>
      <c r="F1510" t="s">
        <v>63</v>
      </c>
      <c r="G1510">
        <v>2</v>
      </c>
      <c r="H1510" t="s">
        <v>64</v>
      </c>
      <c r="I1510" t="s">
        <v>3436</v>
      </c>
      <c r="J1510" t="s">
        <v>2726</v>
      </c>
      <c r="K1510" t="s">
        <v>2727</v>
      </c>
      <c r="L1510" t="s">
        <v>3457</v>
      </c>
      <c r="M1510" t="s">
        <v>424</v>
      </c>
      <c r="N1510" t="s">
        <v>3471</v>
      </c>
      <c r="O1510" t="s">
        <v>245</v>
      </c>
      <c r="P1510" t="s">
        <v>3487</v>
      </c>
      <c r="Q1510" t="s">
        <v>516</v>
      </c>
      <c r="R1510" t="s">
        <v>3805</v>
      </c>
      <c r="S1510" t="s">
        <v>2728</v>
      </c>
      <c r="T1510">
        <v>9</v>
      </c>
      <c r="U1510">
        <v>6</v>
      </c>
      <c r="V1510" t="s">
        <v>2739</v>
      </c>
      <c r="W1510">
        <v>2</v>
      </c>
      <c r="X1510" t="s">
        <v>76</v>
      </c>
      <c r="Y1510">
        <v>1</v>
      </c>
      <c r="Z1510" t="s">
        <v>73</v>
      </c>
      <c r="AA1510">
        <v>1</v>
      </c>
      <c r="AB1510" s="2">
        <v>1</v>
      </c>
      <c r="AC1510" s="2">
        <v>0.6</v>
      </c>
      <c r="AD1510" s="2">
        <v>60</v>
      </c>
      <c r="AE1510" s="2">
        <v>1</v>
      </c>
      <c r="AF1510" s="2">
        <v>0</v>
      </c>
      <c r="AG1510" s="2">
        <v>0</v>
      </c>
      <c r="AH1510" s="2">
        <v>1</v>
      </c>
      <c r="AI1510" s="2">
        <v>0</v>
      </c>
      <c r="AJ1510" s="2">
        <v>0</v>
      </c>
      <c r="AK1510" s="2">
        <v>1</v>
      </c>
      <c r="AL1510" s="2">
        <v>0</v>
      </c>
      <c r="AM1510" s="2">
        <v>0</v>
      </c>
      <c r="AN1510" s="2">
        <v>1</v>
      </c>
      <c r="AO1510" s="2">
        <v>0</v>
      </c>
      <c r="AP1510" s="2">
        <v>0</v>
      </c>
      <c r="AQ1510" s="2" t="s">
        <v>77</v>
      </c>
      <c r="AR1510" s="2" t="s">
        <v>77</v>
      </c>
      <c r="AS1510" s="2" t="s">
        <v>77</v>
      </c>
      <c r="AT1510" s="2">
        <v>335834989</v>
      </c>
      <c r="AU1510" s="2">
        <v>270381532</v>
      </c>
      <c r="AV1510" s="2">
        <v>80.510000000000005</v>
      </c>
      <c r="AW1510" s="2">
        <v>484709699</v>
      </c>
      <c r="AX1510" s="2">
        <v>0</v>
      </c>
      <c r="AY1510" s="2">
        <v>0</v>
      </c>
      <c r="AZ1510" s="2">
        <v>2400000000</v>
      </c>
      <c r="BA1510" s="2">
        <v>0</v>
      </c>
      <c r="BB1510" s="2">
        <v>0</v>
      </c>
      <c r="BC1510" s="2">
        <v>2400000000</v>
      </c>
      <c r="BD1510" s="2">
        <v>0</v>
      </c>
      <c r="BE1510" s="2">
        <v>0</v>
      </c>
      <c r="BF1510" s="2">
        <v>400000000</v>
      </c>
      <c r="BG1510" s="2">
        <v>0</v>
      </c>
      <c r="BH1510" s="2">
        <v>0</v>
      </c>
      <c r="BI1510" s="2">
        <v>6020544688</v>
      </c>
      <c r="BJ1510" s="2">
        <v>270381532</v>
      </c>
      <c r="BK1510" s="2">
        <v>4.49</v>
      </c>
      <c r="BL1510" s="2" t="s">
        <v>2740</v>
      </c>
      <c r="BM1510" s="3">
        <f t="shared" si="236"/>
        <v>335.83498900000001</v>
      </c>
      <c r="BN1510" s="3">
        <f t="shared" si="237"/>
        <v>270.38153199999999</v>
      </c>
      <c r="BO1510" s="3">
        <f t="shared" si="238"/>
        <v>484.709699</v>
      </c>
      <c r="BP1510" s="3">
        <f t="shared" si="239"/>
        <v>0</v>
      </c>
      <c r="BQ1510" s="3">
        <f t="shared" si="240"/>
        <v>2400</v>
      </c>
      <c r="BR1510" s="3">
        <f t="shared" si="241"/>
        <v>0</v>
      </c>
      <c r="BS1510" s="3">
        <f t="shared" si="242"/>
        <v>2400</v>
      </c>
      <c r="BT1510" s="3">
        <f t="shared" si="243"/>
        <v>0</v>
      </c>
      <c r="BU1510" s="3">
        <f t="shared" si="244"/>
        <v>400</v>
      </c>
      <c r="BV1510" s="3">
        <f t="shared" si="245"/>
        <v>0</v>
      </c>
    </row>
    <row r="1511" spans="1:74" x14ac:dyDescent="0.25">
      <c r="A1511">
        <v>16</v>
      </c>
      <c r="B1511" t="s">
        <v>60</v>
      </c>
      <c r="C1511" t="s">
        <v>61</v>
      </c>
      <c r="D1511">
        <v>2020</v>
      </c>
      <c r="E1511" t="s">
        <v>62</v>
      </c>
      <c r="F1511" t="s">
        <v>63</v>
      </c>
      <c r="G1511">
        <v>2</v>
      </c>
      <c r="H1511" t="s">
        <v>64</v>
      </c>
      <c r="I1511" t="s">
        <v>3436</v>
      </c>
      <c r="J1511" t="s">
        <v>2726</v>
      </c>
      <c r="K1511" t="s">
        <v>2727</v>
      </c>
      <c r="L1511" t="s">
        <v>3457</v>
      </c>
      <c r="M1511" t="s">
        <v>424</v>
      </c>
      <c r="N1511" t="s">
        <v>3471</v>
      </c>
      <c r="O1511" t="s">
        <v>245</v>
      </c>
      <c r="P1511" t="s">
        <v>3487</v>
      </c>
      <c r="Q1511" t="s">
        <v>516</v>
      </c>
      <c r="R1511" t="s">
        <v>3805</v>
      </c>
      <c r="S1511" t="s">
        <v>2728</v>
      </c>
      <c r="T1511">
        <v>9</v>
      </c>
      <c r="U1511">
        <v>7</v>
      </c>
      <c r="V1511" t="s">
        <v>2741</v>
      </c>
      <c r="W1511">
        <v>2</v>
      </c>
      <c r="X1511" t="s">
        <v>76</v>
      </c>
      <c r="Y1511">
        <v>1</v>
      </c>
      <c r="Z1511" t="s">
        <v>73</v>
      </c>
      <c r="AA1511">
        <v>1</v>
      </c>
      <c r="AB1511" s="2">
        <v>1</v>
      </c>
      <c r="AC1511" s="2">
        <v>0.5</v>
      </c>
      <c r="AD1511" s="2">
        <v>50</v>
      </c>
      <c r="AE1511" s="2">
        <v>1</v>
      </c>
      <c r="AF1511" s="2">
        <v>0</v>
      </c>
      <c r="AG1511" s="2">
        <v>0</v>
      </c>
      <c r="AH1511" s="2">
        <v>1</v>
      </c>
      <c r="AI1511" s="2">
        <v>0</v>
      </c>
      <c r="AJ1511" s="2">
        <v>0</v>
      </c>
      <c r="AK1511" s="2">
        <v>1</v>
      </c>
      <c r="AL1511" s="2">
        <v>0</v>
      </c>
      <c r="AM1511" s="2">
        <v>0</v>
      </c>
      <c r="AN1511" s="2">
        <v>1</v>
      </c>
      <c r="AO1511" s="2">
        <v>0</v>
      </c>
      <c r="AP1511" s="2">
        <v>0</v>
      </c>
      <c r="AQ1511" s="2" t="s">
        <v>77</v>
      </c>
      <c r="AR1511" s="2" t="s">
        <v>77</v>
      </c>
      <c r="AS1511" s="2" t="s">
        <v>77</v>
      </c>
      <c r="AT1511" s="2">
        <v>472378000</v>
      </c>
      <c r="AU1511" s="2">
        <v>376458454</v>
      </c>
      <c r="AV1511" s="2">
        <v>79.69</v>
      </c>
      <c r="AW1511" s="2">
        <v>870937000</v>
      </c>
      <c r="AX1511" s="2">
        <v>0</v>
      </c>
      <c r="AY1511" s="2">
        <v>0</v>
      </c>
      <c r="AZ1511" s="2">
        <v>1673000000</v>
      </c>
      <c r="BA1511" s="2">
        <v>0</v>
      </c>
      <c r="BB1511" s="2">
        <v>0</v>
      </c>
      <c r="BC1511" s="2">
        <v>1673000000</v>
      </c>
      <c r="BD1511" s="2">
        <v>0</v>
      </c>
      <c r="BE1511" s="2">
        <v>0</v>
      </c>
      <c r="BF1511" s="2">
        <v>279000000</v>
      </c>
      <c r="BG1511" s="2">
        <v>0</v>
      </c>
      <c r="BH1511" s="2">
        <v>0</v>
      </c>
      <c r="BI1511" s="2">
        <v>4968315000</v>
      </c>
      <c r="BJ1511" s="2">
        <v>376458454</v>
      </c>
      <c r="BK1511" s="2">
        <v>7.58</v>
      </c>
      <c r="BL1511" s="2" t="s">
        <v>2742</v>
      </c>
      <c r="BM1511" s="3">
        <f t="shared" si="236"/>
        <v>472.37799999999999</v>
      </c>
      <c r="BN1511" s="3">
        <f t="shared" si="237"/>
        <v>376.45845400000002</v>
      </c>
      <c r="BO1511" s="3">
        <f t="shared" si="238"/>
        <v>870.93700000000001</v>
      </c>
      <c r="BP1511" s="3">
        <f t="shared" si="239"/>
        <v>0</v>
      </c>
      <c r="BQ1511" s="3">
        <f t="shared" si="240"/>
        <v>1673</v>
      </c>
      <c r="BR1511" s="3">
        <f t="shared" si="241"/>
        <v>0</v>
      </c>
      <c r="BS1511" s="3">
        <f t="shared" si="242"/>
        <v>1673</v>
      </c>
      <c r="BT1511" s="3">
        <f t="shared" si="243"/>
        <v>0</v>
      </c>
      <c r="BU1511" s="3">
        <f t="shared" si="244"/>
        <v>279</v>
      </c>
      <c r="BV1511" s="3">
        <f t="shared" si="245"/>
        <v>0</v>
      </c>
    </row>
    <row r="1512" spans="1:74" x14ac:dyDescent="0.25">
      <c r="A1512">
        <v>16</v>
      </c>
      <c r="B1512" t="s">
        <v>60</v>
      </c>
      <c r="C1512" t="s">
        <v>61</v>
      </c>
      <c r="D1512">
        <v>2020</v>
      </c>
      <c r="E1512" t="s">
        <v>62</v>
      </c>
      <c r="F1512" t="s">
        <v>63</v>
      </c>
      <c r="G1512">
        <v>2</v>
      </c>
      <c r="H1512" t="s">
        <v>64</v>
      </c>
      <c r="I1512" t="s">
        <v>3437</v>
      </c>
      <c r="J1512" t="s">
        <v>2743</v>
      </c>
      <c r="K1512" t="s">
        <v>2744</v>
      </c>
      <c r="L1512" t="s">
        <v>3455</v>
      </c>
      <c r="M1512" t="s">
        <v>244</v>
      </c>
      <c r="N1512" t="s">
        <v>3471</v>
      </c>
      <c r="O1512" t="s">
        <v>245</v>
      </c>
      <c r="P1512" t="s">
        <v>3473</v>
      </c>
      <c r="Q1512" t="s">
        <v>246</v>
      </c>
      <c r="R1512" t="s">
        <v>3806</v>
      </c>
      <c r="S1512" t="s">
        <v>2745</v>
      </c>
      <c r="T1512">
        <v>16</v>
      </c>
      <c r="U1512">
        <v>1</v>
      </c>
      <c r="V1512" t="s">
        <v>2746</v>
      </c>
      <c r="W1512">
        <v>1</v>
      </c>
      <c r="X1512" t="s">
        <v>72</v>
      </c>
      <c r="Y1512">
        <v>1</v>
      </c>
      <c r="Z1512" t="s">
        <v>73</v>
      </c>
      <c r="AA1512">
        <v>1</v>
      </c>
      <c r="AB1512" s="2">
        <v>10</v>
      </c>
      <c r="AC1512" s="2">
        <v>4</v>
      </c>
      <c r="AD1512" s="2">
        <v>40</v>
      </c>
      <c r="AE1512" s="2">
        <v>25</v>
      </c>
      <c r="AF1512" s="2">
        <v>0</v>
      </c>
      <c r="AG1512" s="2">
        <v>0</v>
      </c>
      <c r="AH1512" s="2">
        <v>25</v>
      </c>
      <c r="AI1512" s="2">
        <v>0</v>
      </c>
      <c r="AJ1512" s="2">
        <v>0</v>
      </c>
      <c r="AK1512" s="2">
        <v>20</v>
      </c>
      <c r="AL1512" s="2">
        <v>0</v>
      </c>
      <c r="AM1512" s="2">
        <v>0</v>
      </c>
      <c r="AN1512" s="2">
        <v>20</v>
      </c>
      <c r="AO1512" s="2">
        <v>0</v>
      </c>
      <c r="AP1512" s="2">
        <v>0</v>
      </c>
      <c r="AQ1512" s="2">
        <v>100</v>
      </c>
      <c r="AR1512" s="2">
        <v>4</v>
      </c>
      <c r="AS1512" s="2">
        <v>4</v>
      </c>
      <c r="AT1512" s="2">
        <v>128400000</v>
      </c>
      <c r="AU1512" s="2">
        <v>110473333</v>
      </c>
      <c r="AV1512" s="2">
        <v>86.04</v>
      </c>
      <c r="AW1512" s="2">
        <v>200000000</v>
      </c>
      <c r="AX1512" s="2">
        <v>0</v>
      </c>
      <c r="AY1512" s="2">
        <v>0</v>
      </c>
      <c r="AZ1512" s="2">
        <v>275367927</v>
      </c>
      <c r="BA1512" s="2">
        <v>0</v>
      </c>
      <c r="BB1512" s="2">
        <v>0</v>
      </c>
      <c r="BC1512" s="2">
        <v>302027930</v>
      </c>
      <c r="BD1512" s="2">
        <v>0</v>
      </c>
      <c r="BE1512" s="2">
        <v>0</v>
      </c>
      <c r="BF1512" s="2">
        <v>176507240</v>
      </c>
      <c r="BG1512" s="2">
        <v>0</v>
      </c>
      <c r="BH1512" s="2">
        <v>0</v>
      </c>
      <c r="BI1512" s="2">
        <v>1082303097</v>
      </c>
      <c r="BJ1512" s="2">
        <v>110473333</v>
      </c>
      <c r="BK1512" s="2">
        <v>10.210000000000001</v>
      </c>
      <c r="BL1512" s="2" t="s">
        <v>2747</v>
      </c>
      <c r="BM1512" s="3">
        <f t="shared" si="236"/>
        <v>128.4</v>
      </c>
      <c r="BN1512" s="3">
        <f t="shared" si="237"/>
        <v>110.473333</v>
      </c>
      <c r="BO1512" s="3">
        <f t="shared" si="238"/>
        <v>200</v>
      </c>
      <c r="BP1512" s="3">
        <f t="shared" si="239"/>
        <v>0</v>
      </c>
      <c r="BQ1512" s="3">
        <f t="shared" si="240"/>
        <v>275.36792700000001</v>
      </c>
      <c r="BR1512" s="3">
        <f t="shared" si="241"/>
        <v>0</v>
      </c>
      <c r="BS1512" s="3">
        <f t="shared" si="242"/>
        <v>302.02793000000003</v>
      </c>
      <c r="BT1512" s="3">
        <f t="shared" si="243"/>
        <v>0</v>
      </c>
      <c r="BU1512" s="3">
        <f t="shared" si="244"/>
        <v>176.50724</v>
      </c>
      <c r="BV1512" s="3">
        <f t="shared" si="245"/>
        <v>0</v>
      </c>
    </row>
    <row r="1513" spans="1:74" x14ac:dyDescent="0.25">
      <c r="A1513">
        <v>16</v>
      </c>
      <c r="B1513" t="s">
        <v>60</v>
      </c>
      <c r="C1513" t="s">
        <v>61</v>
      </c>
      <c r="D1513">
        <v>2020</v>
      </c>
      <c r="E1513" t="s">
        <v>62</v>
      </c>
      <c r="F1513" t="s">
        <v>63</v>
      </c>
      <c r="G1513">
        <v>2</v>
      </c>
      <c r="H1513" t="s">
        <v>64</v>
      </c>
      <c r="I1513" t="s">
        <v>3437</v>
      </c>
      <c r="J1513" t="s">
        <v>2743</v>
      </c>
      <c r="K1513" t="s">
        <v>2744</v>
      </c>
      <c r="L1513" t="s">
        <v>3455</v>
      </c>
      <c r="M1513" t="s">
        <v>244</v>
      </c>
      <c r="N1513" t="s">
        <v>3470</v>
      </c>
      <c r="O1513" t="s">
        <v>124</v>
      </c>
      <c r="P1513" t="s">
        <v>3479</v>
      </c>
      <c r="Q1513" t="s">
        <v>279</v>
      </c>
      <c r="R1513" t="s">
        <v>3807</v>
      </c>
      <c r="S1513" t="s">
        <v>2748</v>
      </c>
      <c r="T1513">
        <v>8</v>
      </c>
      <c r="U1513">
        <v>1</v>
      </c>
      <c r="V1513" t="s">
        <v>2749</v>
      </c>
      <c r="W1513">
        <v>1</v>
      </c>
      <c r="X1513" t="s">
        <v>72</v>
      </c>
      <c r="Y1513">
        <v>1</v>
      </c>
      <c r="Z1513" t="s">
        <v>73</v>
      </c>
      <c r="AA1513">
        <v>1</v>
      </c>
      <c r="AB1513" s="2">
        <v>14</v>
      </c>
      <c r="AC1513" s="2">
        <v>0</v>
      </c>
      <c r="AD1513" s="2">
        <v>0</v>
      </c>
      <c r="AE1513" s="2">
        <v>31</v>
      </c>
      <c r="AF1513" s="2">
        <v>0</v>
      </c>
      <c r="AG1513" s="2">
        <v>0</v>
      </c>
      <c r="AH1513" s="2">
        <v>103</v>
      </c>
      <c r="AI1513" s="2">
        <v>0</v>
      </c>
      <c r="AJ1513" s="2">
        <v>0</v>
      </c>
      <c r="AK1513" s="2">
        <v>47</v>
      </c>
      <c r="AL1513" s="2">
        <v>0</v>
      </c>
      <c r="AM1513" s="2">
        <v>0</v>
      </c>
      <c r="AN1513" s="2">
        <v>85</v>
      </c>
      <c r="AO1513" s="2">
        <v>0</v>
      </c>
      <c r="AP1513" s="2">
        <v>0</v>
      </c>
      <c r="AQ1513" s="2">
        <v>280</v>
      </c>
      <c r="AR1513" s="2">
        <v>0</v>
      </c>
      <c r="AS1513" s="2">
        <v>0</v>
      </c>
      <c r="AT1513" s="2">
        <v>100007013</v>
      </c>
      <c r="AU1513" s="2">
        <v>0</v>
      </c>
      <c r="AV1513" s="2">
        <v>0</v>
      </c>
      <c r="AW1513" s="2">
        <v>750000000</v>
      </c>
      <c r="AX1513" s="2">
        <v>0</v>
      </c>
      <c r="AY1513" s="2">
        <v>0</v>
      </c>
      <c r="AZ1513" s="2">
        <v>849589339</v>
      </c>
      <c r="BA1513" s="2">
        <v>0</v>
      </c>
      <c r="BB1513" s="2">
        <v>0</v>
      </c>
      <c r="BC1513" s="2">
        <v>422246584</v>
      </c>
      <c r="BD1513" s="2">
        <v>0</v>
      </c>
      <c r="BE1513" s="2">
        <v>0</v>
      </c>
      <c r="BF1513" s="2">
        <v>776055832</v>
      </c>
      <c r="BG1513" s="2">
        <v>0</v>
      </c>
      <c r="BH1513" s="2">
        <v>0</v>
      </c>
      <c r="BI1513" s="2">
        <v>2897898768</v>
      </c>
      <c r="BJ1513" s="2">
        <v>0</v>
      </c>
      <c r="BK1513" s="2">
        <v>0</v>
      </c>
      <c r="BL1513" s="2" t="s">
        <v>2750</v>
      </c>
      <c r="BM1513" s="3">
        <f t="shared" si="236"/>
        <v>100.007013</v>
      </c>
      <c r="BN1513" s="3">
        <f t="shared" si="237"/>
        <v>0</v>
      </c>
      <c r="BO1513" s="3">
        <f t="shared" si="238"/>
        <v>750</v>
      </c>
      <c r="BP1513" s="3">
        <f t="shared" si="239"/>
        <v>0</v>
      </c>
      <c r="BQ1513" s="3">
        <f t="shared" si="240"/>
        <v>849.589339</v>
      </c>
      <c r="BR1513" s="3">
        <f t="shared" si="241"/>
        <v>0</v>
      </c>
      <c r="BS1513" s="3">
        <f t="shared" si="242"/>
        <v>422.24658399999998</v>
      </c>
      <c r="BT1513" s="3">
        <f t="shared" si="243"/>
        <v>0</v>
      </c>
      <c r="BU1513" s="3">
        <f t="shared" si="244"/>
        <v>776.05583200000001</v>
      </c>
      <c r="BV1513" s="3">
        <f t="shared" si="245"/>
        <v>0</v>
      </c>
    </row>
    <row r="1514" spans="1:74" x14ac:dyDescent="0.25">
      <c r="A1514">
        <v>16</v>
      </c>
      <c r="B1514" t="s">
        <v>60</v>
      </c>
      <c r="C1514" t="s">
        <v>61</v>
      </c>
      <c r="D1514">
        <v>2020</v>
      </c>
      <c r="E1514" t="s">
        <v>62</v>
      </c>
      <c r="F1514" t="s">
        <v>63</v>
      </c>
      <c r="G1514">
        <v>2</v>
      </c>
      <c r="H1514" t="s">
        <v>64</v>
      </c>
      <c r="I1514" t="s">
        <v>3437</v>
      </c>
      <c r="J1514" t="s">
        <v>2743</v>
      </c>
      <c r="K1514" t="s">
        <v>2744</v>
      </c>
      <c r="L1514" t="s">
        <v>3455</v>
      </c>
      <c r="M1514" t="s">
        <v>244</v>
      </c>
      <c r="N1514" t="s">
        <v>3470</v>
      </c>
      <c r="O1514" t="s">
        <v>124</v>
      </c>
      <c r="P1514" t="s">
        <v>3479</v>
      </c>
      <c r="Q1514" t="s">
        <v>279</v>
      </c>
      <c r="R1514" t="s">
        <v>3807</v>
      </c>
      <c r="S1514" t="s">
        <v>2748</v>
      </c>
      <c r="T1514">
        <v>8</v>
      </c>
      <c r="U1514">
        <v>2</v>
      </c>
      <c r="V1514" t="s">
        <v>2751</v>
      </c>
      <c r="W1514">
        <v>1</v>
      </c>
      <c r="X1514" t="s">
        <v>72</v>
      </c>
      <c r="Y1514">
        <v>1</v>
      </c>
      <c r="Z1514" t="s">
        <v>73</v>
      </c>
      <c r="AA1514">
        <v>1</v>
      </c>
      <c r="AB1514" s="2">
        <v>5</v>
      </c>
      <c r="AC1514" s="2">
        <v>2</v>
      </c>
      <c r="AD1514" s="2">
        <v>40</v>
      </c>
      <c r="AE1514" s="2">
        <v>25</v>
      </c>
      <c r="AF1514" s="2">
        <v>0</v>
      </c>
      <c r="AG1514" s="2">
        <v>0</v>
      </c>
      <c r="AH1514" s="2">
        <v>30</v>
      </c>
      <c r="AI1514" s="2">
        <v>0</v>
      </c>
      <c r="AJ1514" s="2">
        <v>0</v>
      </c>
      <c r="AK1514" s="2">
        <v>25</v>
      </c>
      <c r="AL1514" s="2">
        <v>0</v>
      </c>
      <c r="AM1514" s="2">
        <v>0</v>
      </c>
      <c r="AN1514" s="2">
        <v>15</v>
      </c>
      <c r="AO1514" s="2">
        <v>0</v>
      </c>
      <c r="AP1514" s="2">
        <v>0</v>
      </c>
      <c r="AQ1514" s="2">
        <v>100</v>
      </c>
      <c r="AR1514" s="2">
        <v>2</v>
      </c>
      <c r="AS1514" s="2">
        <v>2</v>
      </c>
      <c r="AT1514" s="2">
        <v>664495342</v>
      </c>
      <c r="AU1514" s="2">
        <v>460880600</v>
      </c>
      <c r="AV1514" s="2">
        <v>69.36</v>
      </c>
      <c r="AW1514" s="2">
        <v>1350000000</v>
      </c>
      <c r="AX1514" s="2">
        <v>0</v>
      </c>
      <c r="AY1514" s="2">
        <v>0</v>
      </c>
      <c r="AZ1514" s="2">
        <v>1690163717</v>
      </c>
      <c r="BA1514" s="2">
        <v>0</v>
      </c>
      <c r="BB1514" s="2">
        <v>0</v>
      </c>
      <c r="BC1514" s="2">
        <v>1690163717</v>
      </c>
      <c r="BD1514" s="2">
        <v>0</v>
      </c>
      <c r="BE1514" s="2">
        <v>0</v>
      </c>
      <c r="BF1514" s="2">
        <v>1690163718</v>
      </c>
      <c r="BG1514" s="2">
        <v>0</v>
      </c>
      <c r="BH1514" s="2">
        <v>0</v>
      </c>
      <c r="BI1514" s="2">
        <v>7084986494</v>
      </c>
      <c r="BJ1514" s="2">
        <v>460880600</v>
      </c>
      <c r="BK1514" s="2">
        <v>6.51</v>
      </c>
      <c r="BL1514" s="2" t="s">
        <v>2752</v>
      </c>
      <c r="BM1514" s="3">
        <f t="shared" si="236"/>
        <v>664.49534200000005</v>
      </c>
      <c r="BN1514" s="3">
        <f t="shared" si="237"/>
        <v>460.88060000000002</v>
      </c>
      <c r="BO1514" s="3">
        <f t="shared" si="238"/>
        <v>1350</v>
      </c>
      <c r="BP1514" s="3">
        <f t="shared" si="239"/>
        <v>0</v>
      </c>
      <c r="BQ1514" s="3">
        <f t="shared" si="240"/>
        <v>1690.1637169999999</v>
      </c>
      <c r="BR1514" s="3">
        <f t="shared" si="241"/>
        <v>0</v>
      </c>
      <c r="BS1514" s="3">
        <f t="shared" si="242"/>
        <v>1690.1637169999999</v>
      </c>
      <c r="BT1514" s="3">
        <f t="shared" si="243"/>
        <v>0</v>
      </c>
      <c r="BU1514" s="3">
        <f t="shared" si="244"/>
        <v>1690.163718</v>
      </c>
      <c r="BV1514" s="3">
        <f t="shared" si="245"/>
        <v>0</v>
      </c>
    </row>
    <row r="1515" spans="1:74" x14ac:dyDescent="0.25">
      <c r="A1515">
        <v>16</v>
      </c>
      <c r="B1515" t="s">
        <v>60</v>
      </c>
      <c r="C1515" t="s">
        <v>61</v>
      </c>
      <c r="D1515">
        <v>2020</v>
      </c>
      <c r="E1515" t="s">
        <v>62</v>
      </c>
      <c r="F1515" t="s">
        <v>63</v>
      </c>
      <c r="G1515">
        <v>2</v>
      </c>
      <c r="H1515" t="s">
        <v>64</v>
      </c>
      <c r="I1515" t="s">
        <v>3437</v>
      </c>
      <c r="J1515" t="s">
        <v>2743</v>
      </c>
      <c r="K1515" t="s">
        <v>2744</v>
      </c>
      <c r="L1515" t="s">
        <v>3455</v>
      </c>
      <c r="M1515" t="s">
        <v>244</v>
      </c>
      <c r="N1515" t="s">
        <v>3470</v>
      </c>
      <c r="O1515" t="s">
        <v>124</v>
      </c>
      <c r="P1515" t="s">
        <v>3479</v>
      </c>
      <c r="Q1515" t="s">
        <v>279</v>
      </c>
      <c r="R1515" t="s">
        <v>3807</v>
      </c>
      <c r="S1515" t="s">
        <v>2748</v>
      </c>
      <c r="T1515">
        <v>8</v>
      </c>
      <c r="U1515">
        <v>3</v>
      </c>
      <c r="V1515" t="s">
        <v>2753</v>
      </c>
      <c r="W1515">
        <v>1</v>
      </c>
      <c r="X1515" t="s">
        <v>72</v>
      </c>
      <c r="Y1515">
        <v>1</v>
      </c>
      <c r="Z1515" t="s">
        <v>73</v>
      </c>
      <c r="AA1515">
        <v>1</v>
      </c>
      <c r="AB1515" s="2">
        <v>25</v>
      </c>
      <c r="AC1515" s="2">
        <v>0</v>
      </c>
      <c r="AD1515" s="2">
        <v>0</v>
      </c>
      <c r="AE1515" s="2">
        <v>34</v>
      </c>
      <c r="AF1515" s="2">
        <v>0</v>
      </c>
      <c r="AG1515" s="2">
        <v>0</v>
      </c>
      <c r="AH1515" s="2">
        <v>51</v>
      </c>
      <c r="AI1515" s="2">
        <v>0</v>
      </c>
      <c r="AJ1515" s="2">
        <v>0</v>
      </c>
      <c r="AK1515" s="2">
        <v>45</v>
      </c>
      <c r="AL1515" s="2">
        <v>0</v>
      </c>
      <c r="AM1515" s="2">
        <v>0</v>
      </c>
      <c r="AN1515" s="2">
        <v>45</v>
      </c>
      <c r="AO1515" s="2">
        <v>0</v>
      </c>
      <c r="AP1515" s="2">
        <v>0</v>
      </c>
      <c r="AQ1515" s="2">
        <v>200</v>
      </c>
      <c r="AR1515" s="2">
        <v>0</v>
      </c>
      <c r="AS1515" s="2">
        <v>0</v>
      </c>
      <c r="AT1515" s="2">
        <v>1289992987</v>
      </c>
      <c r="AU1515" s="2">
        <v>528110000</v>
      </c>
      <c r="AV1515" s="2">
        <v>40.94</v>
      </c>
      <c r="AW1515" s="2">
        <v>1929000000</v>
      </c>
      <c r="AX1515" s="2">
        <v>0</v>
      </c>
      <c r="AY1515" s="2">
        <v>0</v>
      </c>
      <c r="AZ1515" s="2">
        <v>1731014000</v>
      </c>
      <c r="BA1515" s="2">
        <v>0</v>
      </c>
      <c r="BB1515" s="2">
        <v>0</v>
      </c>
      <c r="BC1515" s="2">
        <v>1620000000</v>
      </c>
      <c r="BD1515" s="2">
        <v>0</v>
      </c>
      <c r="BE1515" s="2">
        <v>0</v>
      </c>
      <c r="BF1515" s="2">
        <v>1355150211</v>
      </c>
      <c r="BG1515" s="2">
        <v>0</v>
      </c>
      <c r="BH1515" s="2">
        <v>0</v>
      </c>
      <c r="BI1515" s="2">
        <v>7925157198</v>
      </c>
      <c r="BJ1515" s="2">
        <v>528110000</v>
      </c>
      <c r="BK1515" s="2">
        <v>6.66</v>
      </c>
      <c r="BL1515" s="2" t="s">
        <v>2754</v>
      </c>
      <c r="BM1515" s="3">
        <f t="shared" si="236"/>
        <v>1289.9929870000001</v>
      </c>
      <c r="BN1515" s="3">
        <f t="shared" si="237"/>
        <v>528.11</v>
      </c>
      <c r="BO1515" s="3">
        <f t="shared" si="238"/>
        <v>1929</v>
      </c>
      <c r="BP1515" s="3">
        <f t="shared" si="239"/>
        <v>0</v>
      </c>
      <c r="BQ1515" s="3">
        <f t="shared" si="240"/>
        <v>1731.0139999999999</v>
      </c>
      <c r="BR1515" s="3">
        <f t="shared" si="241"/>
        <v>0</v>
      </c>
      <c r="BS1515" s="3">
        <f t="shared" si="242"/>
        <v>1620</v>
      </c>
      <c r="BT1515" s="3">
        <f t="shared" si="243"/>
        <v>0</v>
      </c>
      <c r="BU1515" s="3">
        <f t="shared" si="244"/>
        <v>1355.1502109999999</v>
      </c>
      <c r="BV1515" s="3">
        <f t="shared" si="245"/>
        <v>0</v>
      </c>
    </row>
    <row r="1516" spans="1:74" x14ac:dyDescent="0.25">
      <c r="A1516">
        <v>16</v>
      </c>
      <c r="B1516" t="s">
        <v>60</v>
      </c>
      <c r="C1516" t="s">
        <v>61</v>
      </c>
      <c r="D1516">
        <v>2020</v>
      </c>
      <c r="E1516" t="s">
        <v>62</v>
      </c>
      <c r="F1516" t="s">
        <v>63</v>
      </c>
      <c r="G1516">
        <v>2</v>
      </c>
      <c r="H1516" t="s">
        <v>64</v>
      </c>
      <c r="I1516" t="s">
        <v>3437</v>
      </c>
      <c r="J1516" t="s">
        <v>2743</v>
      </c>
      <c r="K1516" t="s">
        <v>2744</v>
      </c>
      <c r="L1516" t="s">
        <v>3455</v>
      </c>
      <c r="M1516" t="s">
        <v>244</v>
      </c>
      <c r="N1516" t="s">
        <v>3470</v>
      </c>
      <c r="O1516" t="s">
        <v>124</v>
      </c>
      <c r="P1516" t="s">
        <v>3479</v>
      </c>
      <c r="Q1516" t="s">
        <v>279</v>
      </c>
      <c r="R1516" t="s">
        <v>3807</v>
      </c>
      <c r="S1516" t="s">
        <v>2748</v>
      </c>
      <c r="T1516">
        <v>8</v>
      </c>
      <c r="U1516">
        <v>4</v>
      </c>
      <c r="V1516" t="s">
        <v>2755</v>
      </c>
      <c r="W1516">
        <v>1</v>
      </c>
      <c r="X1516" t="s">
        <v>72</v>
      </c>
      <c r="Y1516">
        <v>1</v>
      </c>
      <c r="Z1516" t="s">
        <v>73</v>
      </c>
      <c r="AA1516">
        <v>1</v>
      </c>
      <c r="AB1516" s="2">
        <v>3</v>
      </c>
      <c r="AC1516" s="2">
        <v>1</v>
      </c>
      <c r="AD1516" s="2">
        <v>33.33</v>
      </c>
      <c r="AE1516" s="2">
        <v>17</v>
      </c>
      <c r="AF1516" s="2">
        <v>0</v>
      </c>
      <c r="AG1516" s="2">
        <v>0</v>
      </c>
      <c r="AH1516" s="2">
        <v>17</v>
      </c>
      <c r="AI1516" s="2">
        <v>0</v>
      </c>
      <c r="AJ1516" s="2">
        <v>0</v>
      </c>
      <c r="AK1516" s="2">
        <v>17</v>
      </c>
      <c r="AL1516" s="2">
        <v>0</v>
      </c>
      <c r="AM1516" s="2">
        <v>0</v>
      </c>
      <c r="AN1516" s="2">
        <v>4</v>
      </c>
      <c r="AO1516" s="2">
        <v>0</v>
      </c>
      <c r="AP1516" s="2">
        <v>0</v>
      </c>
      <c r="AQ1516" s="2">
        <v>58</v>
      </c>
      <c r="AR1516" s="2">
        <v>1</v>
      </c>
      <c r="AS1516" s="2">
        <v>1.72</v>
      </c>
      <c r="AT1516" s="2">
        <v>1290865491</v>
      </c>
      <c r="AU1516" s="2">
        <v>1154145122</v>
      </c>
      <c r="AV1516" s="2">
        <v>89.41</v>
      </c>
      <c r="AW1516" s="2">
        <v>2200000000</v>
      </c>
      <c r="AX1516" s="2">
        <v>0</v>
      </c>
      <c r="AY1516" s="2">
        <v>0</v>
      </c>
      <c r="AZ1516" s="2">
        <v>3013641916</v>
      </c>
      <c r="BA1516" s="2">
        <v>0</v>
      </c>
      <c r="BB1516" s="2">
        <v>0</v>
      </c>
      <c r="BC1516" s="2">
        <v>3073641916</v>
      </c>
      <c r="BD1516" s="2">
        <v>0</v>
      </c>
      <c r="BE1516" s="2">
        <v>0</v>
      </c>
      <c r="BF1516" s="2">
        <v>2151302334</v>
      </c>
      <c r="BG1516" s="2">
        <v>0</v>
      </c>
      <c r="BH1516" s="2">
        <v>0</v>
      </c>
      <c r="BI1516" s="2">
        <v>11729451657</v>
      </c>
      <c r="BJ1516" s="2">
        <v>1154145122</v>
      </c>
      <c r="BK1516" s="2">
        <v>9.84</v>
      </c>
      <c r="BL1516" s="2" t="s">
        <v>2756</v>
      </c>
      <c r="BM1516" s="3">
        <f t="shared" si="236"/>
        <v>1290.865491</v>
      </c>
      <c r="BN1516" s="3">
        <f t="shared" si="237"/>
        <v>1154.1451219999999</v>
      </c>
      <c r="BO1516" s="3">
        <f t="shared" si="238"/>
        <v>2200</v>
      </c>
      <c r="BP1516" s="3">
        <f t="shared" si="239"/>
        <v>0</v>
      </c>
      <c r="BQ1516" s="3">
        <f t="shared" si="240"/>
        <v>3013.641916</v>
      </c>
      <c r="BR1516" s="3">
        <f t="shared" si="241"/>
        <v>0</v>
      </c>
      <c r="BS1516" s="3">
        <f t="shared" si="242"/>
        <v>3073.641916</v>
      </c>
      <c r="BT1516" s="3">
        <f t="shared" si="243"/>
        <v>0</v>
      </c>
      <c r="BU1516" s="3">
        <f t="shared" si="244"/>
        <v>2151.302334</v>
      </c>
      <c r="BV1516" s="3">
        <f t="shared" si="245"/>
        <v>0</v>
      </c>
    </row>
    <row r="1517" spans="1:74" x14ac:dyDescent="0.25">
      <c r="A1517">
        <v>16</v>
      </c>
      <c r="B1517" t="s">
        <v>60</v>
      </c>
      <c r="C1517" t="s">
        <v>61</v>
      </c>
      <c r="D1517">
        <v>2020</v>
      </c>
      <c r="E1517" t="s">
        <v>62</v>
      </c>
      <c r="F1517" t="s">
        <v>63</v>
      </c>
      <c r="G1517">
        <v>2</v>
      </c>
      <c r="H1517" t="s">
        <v>64</v>
      </c>
      <c r="I1517" t="s">
        <v>3437</v>
      </c>
      <c r="J1517" t="s">
        <v>2743</v>
      </c>
      <c r="K1517" t="s">
        <v>2744</v>
      </c>
      <c r="L1517" t="s">
        <v>3455</v>
      </c>
      <c r="M1517" t="s">
        <v>244</v>
      </c>
      <c r="N1517" t="s">
        <v>3469</v>
      </c>
      <c r="O1517" t="s">
        <v>68</v>
      </c>
      <c r="P1517" t="s">
        <v>3476</v>
      </c>
      <c r="Q1517" t="s">
        <v>140</v>
      </c>
      <c r="R1517" t="s">
        <v>3808</v>
      </c>
      <c r="S1517" t="s">
        <v>2757</v>
      </c>
      <c r="T1517">
        <v>14</v>
      </c>
      <c r="U1517">
        <v>1</v>
      </c>
      <c r="V1517" t="s">
        <v>2758</v>
      </c>
      <c r="W1517">
        <v>1</v>
      </c>
      <c r="X1517" t="s">
        <v>72</v>
      </c>
      <c r="Y1517">
        <v>1</v>
      </c>
      <c r="Z1517" t="s">
        <v>73</v>
      </c>
      <c r="AA1517">
        <v>1</v>
      </c>
      <c r="AB1517" s="2">
        <v>20</v>
      </c>
      <c r="AC1517" s="2">
        <v>5</v>
      </c>
      <c r="AD1517" s="2">
        <v>25</v>
      </c>
      <c r="AE1517" s="2">
        <v>30</v>
      </c>
      <c r="AF1517" s="2">
        <v>0</v>
      </c>
      <c r="AG1517" s="2">
        <v>0</v>
      </c>
      <c r="AH1517" s="2">
        <v>27.5</v>
      </c>
      <c r="AI1517" s="2">
        <v>0</v>
      </c>
      <c r="AJ1517" s="2">
        <v>0</v>
      </c>
      <c r="AK1517" s="2">
        <v>12.5</v>
      </c>
      <c r="AL1517" s="2">
        <v>0</v>
      </c>
      <c r="AM1517" s="2">
        <v>0</v>
      </c>
      <c r="AN1517" s="2">
        <v>10</v>
      </c>
      <c r="AO1517" s="2">
        <v>0</v>
      </c>
      <c r="AP1517" s="2">
        <v>0</v>
      </c>
      <c r="AQ1517" s="2">
        <v>100</v>
      </c>
      <c r="AR1517" s="2">
        <v>5</v>
      </c>
      <c r="AS1517" s="2">
        <v>5</v>
      </c>
      <c r="AT1517" s="2">
        <v>56625600</v>
      </c>
      <c r="AU1517" s="2">
        <v>39870180</v>
      </c>
      <c r="AV1517" s="2">
        <v>70.400000000000006</v>
      </c>
      <c r="AW1517" s="2">
        <v>145418000</v>
      </c>
      <c r="AX1517" s="2">
        <v>0</v>
      </c>
      <c r="AY1517" s="2">
        <v>0</v>
      </c>
      <c r="AZ1517" s="2">
        <v>240000000</v>
      </c>
      <c r="BA1517" s="2">
        <v>0</v>
      </c>
      <c r="BB1517" s="2">
        <v>0</v>
      </c>
      <c r="BC1517" s="2">
        <v>60000000</v>
      </c>
      <c r="BD1517" s="2">
        <v>0</v>
      </c>
      <c r="BE1517" s="2">
        <v>0</v>
      </c>
      <c r="BF1517" s="2">
        <v>52000000</v>
      </c>
      <c r="BG1517" s="2">
        <v>0</v>
      </c>
      <c r="BH1517" s="2">
        <v>0</v>
      </c>
      <c r="BI1517" s="2">
        <v>554043600</v>
      </c>
      <c r="BJ1517" s="2">
        <v>39870180</v>
      </c>
      <c r="BK1517" s="2">
        <v>7.2</v>
      </c>
      <c r="BL1517" s="2" t="s">
        <v>2759</v>
      </c>
      <c r="BM1517" s="3">
        <f t="shared" si="236"/>
        <v>56.625599999999999</v>
      </c>
      <c r="BN1517" s="3">
        <f t="shared" si="237"/>
        <v>39.870179999999998</v>
      </c>
      <c r="BO1517" s="3">
        <f t="shared" si="238"/>
        <v>145.41800000000001</v>
      </c>
      <c r="BP1517" s="3">
        <f t="shared" si="239"/>
        <v>0</v>
      </c>
      <c r="BQ1517" s="3">
        <f t="shared" si="240"/>
        <v>240</v>
      </c>
      <c r="BR1517" s="3">
        <f t="shared" si="241"/>
        <v>0</v>
      </c>
      <c r="BS1517" s="3">
        <f t="shared" si="242"/>
        <v>60</v>
      </c>
      <c r="BT1517" s="3">
        <f t="shared" si="243"/>
        <v>0</v>
      </c>
      <c r="BU1517" s="3">
        <f t="shared" si="244"/>
        <v>52</v>
      </c>
      <c r="BV1517" s="3">
        <f t="shared" si="245"/>
        <v>0</v>
      </c>
    </row>
    <row r="1518" spans="1:74" x14ac:dyDescent="0.25">
      <c r="A1518">
        <v>16</v>
      </c>
      <c r="B1518" t="s">
        <v>60</v>
      </c>
      <c r="C1518" t="s">
        <v>61</v>
      </c>
      <c r="D1518">
        <v>2020</v>
      </c>
      <c r="E1518" t="s">
        <v>62</v>
      </c>
      <c r="F1518" t="s">
        <v>63</v>
      </c>
      <c r="G1518">
        <v>2</v>
      </c>
      <c r="H1518" t="s">
        <v>64</v>
      </c>
      <c r="I1518" t="s">
        <v>3437</v>
      </c>
      <c r="J1518" t="s">
        <v>2743</v>
      </c>
      <c r="K1518" t="s">
        <v>2744</v>
      </c>
      <c r="L1518" t="s">
        <v>3455</v>
      </c>
      <c r="M1518" t="s">
        <v>244</v>
      </c>
      <c r="N1518" t="s">
        <v>3469</v>
      </c>
      <c r="O1518" t="s">
        <v>68</v>
      </c>
      <c r="P1518" t="s">
        <v>3476</v>
      </c>
      <c r="Q1518" t="s">
        <v>140</v>
      </c>
      <c r="R1518" t="s">
        <v>3808</v>
      </c>
      <c r="S1518" t="s">
        <v>2757</v>
      </c>
      <c r="T1518">
        <v>14</v>
      </c>
      <c r="U1518">
        <v>2</v>
      </c>
      <c r="V1518" t="s">
        <v>2760</v>
      </c>
      <c r="W1518">
        <v>1</v>
      </c>
      <c r="X1518" t="s">
        <v>72</v>
      </c>
      <c r="Y1518">
        <v>1</v>
      </c>
      <c r="Z1518" t="s">
        <v>73</v>
      </c>
      <c r="AA1518">
        <v>1</v>
      </c>
      <c r="AB1518" s="2">
        <v>10</v>
      </c>
      <c r="AC1518" s="2">
        <v>4</v>
      </c>
      <c r="AD1518" s="2">
        <v>40</v>
      </c>
      <c r="AE1518" s="2">
        <v>20</v>
      </c>
      <c r="AF1518" s="2">
        <v>0</v>
      </c>
      <c r="AG1518" s="2">
        <v>0</v>
      </c>
      <c r="AH1518" s="2">
        <v>30</v>
      </c>
      <c r="AI1518" s="2">
        <v>0</v>
      </c>
      <c r="AJ1518" s="2">
        <v>0</v>
      </c>
      <c r="AK1518" s="2">
        <v>30</v>
      </c>
      <c r="AL1518" s="2">
        <v>0</v>
      </c>
      <c r="AM1518" s="2">
        <v>0</v>
      </c>
      <c r="AN1518" s="2">
        <v>10</v>
      </c>
      <c r="AO1518" s="2">
        <v>0</v>
      </c>
      <c r="AP1518" s="2">
        <v>0</v>
      </c>
      <c r="AQ1518" s="2">
        <v>100</v>
      </c>
      <c r="AR1518" s="2">
        <v>4</v>
      </c>
      <c r="AS1518" s="2">
        <v>4</v>
      </c>
      <c r="AT1518" s="2">
        <v>67250000</v>
      </c>
      <c r="AU1518" s="2">
        <v>61706667</v>
      </c>
      <c r="AV1518" s="2">
        <v>91.76</v>
      </c>
      <c r="AW1518" s="2">
        <v>172600000</v>
      </c>
      <c r="AX1518" s="2">
        <v>0</v>
      </c>
      <c r="AY1518" s="2">
        <v>0</v>
      </c>
      <c r="AZ1518" s="2">
        <v>130000000</v>
      </c>
      <c r="BA1518" s="2">
        <v>0</v>
      </c>
      <c r="BB1518" s="2">
        <v>0</v>
      </c>
      <c r="BC1518" s="2">
        <v>120000000</v>
      </c>
      <c r="BD1518" s="2">
        <v>0</v>
      </c>
      <c r="BE1518" s="2">
        <v>0</v>
      </c>
      <c r="BF1518" s="2">
        <v>54000000</v>
      </c>
      <c r="BG1518" s="2">
        <v>0</v>
      </c>
      <c r="BH1518" s="2">
        <v>0</v>
      </c>
      <c r="BI1518" s="2">
        <v>543850000</v>
      </c>
      <c r="BJ1518" s="2">
        <v>61706667</v>
      </c>
      <c r="BK1518" s="2">
        <v>11.35</v>
      </c>
      <c r="BL1518" s="2" t="s">
        <v>2761</v>
      </c>
      <c r="BM1518" s="3">
        <f t="shared" si="236"/>
        <v>67.25</v>
      </c>
      <c r="BN1518" s="3">
        <f t="shared" si="237"/>
        <v>61.706667000000003</v>
      </c>
      <c r="BO1518" s="3">
        <f t="shared" si="238"/>
        <v>172.6</v>
      </c>
      <c r="BP1518" s="3">
        <f t="shared" si="239"/>
        <v>0</v>
      </c>
      <c r="BQ1518" s="3">
        <f t="shared" si="240"/>
        <v>130</v>
      </c>
      <c r="BR1518" s="3">
        <f t="shared" si="241"/>
        <v>0</v>
      </c>
      <c r="BS1518" s="3">
        <f t="shared" si="242"/>
        <v>120</v>
      </c>
      <c r="BT1518" s="3">
        <f t="shared" si="243"/>
        <v>0</v>
      </c>
      <c r="BU1518" s="3">
        <f t="shared" si="244"/>
        <v>54</v>
      </c>
      <c r="BV1518" s="3">
        <f t="shared" si="245"/>
        <v>0</v>
      </c>
    </row>
    <row r="1519" spans="1:74" x14ac:dyDescent="0.25">
      <c r="A1519">
        <v>16</v>
      </c>
      <c r="B1519" t="s">
        <v>60</v>
      </c>
      <c r="C1519" t="s">
        <v>61</v>
      </c>
      <c r="D1519">
        <v>2020</v>
      </c>
      <c r="E1519" t="s">
        <v>62</v>
      </c>
      <c r="F1519" t="s">
        <v>63</v>
      </c>
      <c r="G1519">
        <v>2</v>
      </c>
      <c r="H1519" t="s">
        <v>64</v>
      </c>
      <c r="I1519" t="s">
        <v>3437</v>
      </c>
      <c r="J1519" t="s">
        <v>2743</v>
      </c>
      <c r="K1519" t="s">
        <v>2744</v>
      </c>
      <c r="L1519" t="s">
        <v>3455</v>
      </c>
      <c r="M1519" t="s">
        <v>244</v>
      </c>
      <c r="N1519" t="s">
        <v>3469</v>
      </c>
      <c r="O1519" t="s">
        <v>68</v>
      </c>
      <c r="P1519" t="s">
        <v>3476</v>
      </c>
      <c r="Q1519" t="s">
        <v>140</v>
      </c>
      <c r="R1519" t="s">
        <v>3808</v>
      </c>
      <c r="S1519" t="s">
        <v>2757</v>
      </c>
      <c r="T1519">
        <v>14</v>
      </c>
      <c r="U1519">
        <v>3</v>
      </c>
      <c r="V1519" t="s">
        <v>2762</v>
      </c>
      <c r="W1519">
        <v>1</v>
      </c>
      <c r="X1519" t="s">
        <v>72</v>
      </c>
      <c r="Y1519">
        <v>1</v>
      </c>
      <c r="Z1519" t="s">
        <v>73</v>
      </c>
      <c r="AA1519">
        <v>1</v>
      </c>
      <c r="AB1519" s="2">
        <v>986</v>
      </c>
      <c r="AC1519" s="2">
        <v>431</v>
      </c>
      <c r="AD1519" s="2">
        <v>43.71</v>
      </c>
      <c r="AE1519" s="2">
        <v>1971</v>
      </c>
      <c r="AF1519" s="2">
        <v>0</v>
      </c>
      <c r="AG1519" s="2">
        <v>0</v>
      </c>
      <c r="AH1519" s="2">
        <v>2000</v>
      </c>
      <c r="AI1519" s="2">
        <v>0</v>
      </c>
      <c r="AJ1519" s="2">
        <v>0</v>
      </c>
      <c r="AK1519" s="2">
        <v>2000</v>
      </c>
      <c r="AL1519" s="2">
        <v>0</v>
      </c>
      <c r="AM1519" s="2">
        <v>0</v>
      </c>
      <c r="AN1519" s="2">
        <v>927</v>
      </c>
      <c r="AO1519" s="2">
        <v>0</v>
      </c>
      <c r="AP1519" s="2">
        <v>0</v>
      </c>
      <c r="AQ1519" s="2">
        <v>7884</v>
      </c>
      <c r="AR1519" s="2">
        <v>431</v>
      </c>
      <c r="AS1519" s="2">
        <v>5.47</v>
      </c>
      <c r="AT1519" s="2">
        <v>2157159400</v>
      </c>
      <c r="AU1519" s="2">
        <v>1447523671</v>
      </c>
      <c r="AV1519" s="2">
        <v>67.099999999999994</v>
      </c>
      <c r="AW1519" s="2">
        <v>2331982000</v>
      </c>
      <c r="AX1519" s="2">
        <v>0</v>
      </c>
      <c r="AY1519" s="2">
        <v>0</v>
      </c>
      <c r="AZ1519" s="2">
        <v>3700388177</v>
      </c>
      <c r="BA1519" s="2">
        <v>0</v>
      </c>
      <c r="BB1519" s="2">
        <v>0</v>
      </c>
      <c r="BC1519" s="2">
        <v>4284466606</v>
      </c>
      <c r="BD1519" s="2">
        <v>0</v>
      </c>
      <c r="BE1519" s="2">
        <v>0</v>
      </c>
      <c r="BF1519" s="2">
        <v>5819557063</v>
      </c>
      <c r="BG1519" s="2">
        <v>0</v>
      </c>
      <c r="BH1519" s="2">
        <v>0</v>
      </c>
      <c r="BI1519" s="2">
        <v>18293553246</v>
      </c>
      <c r="BJ1519" s="2">
        <v>1447523671</v>
      </c>
      <c r="BK1519" s="2">
        <v>7.91</v>
      </c>
      <c r="BL1519" s="2" t="s">
        <v>2763</v>
      </c>
      <c r="BM1519" s="3">
        <f t="shared" si="236"/>
        <v>2157.1594</v>
      </c>
      <c r="BN1519" s="3">
        <f t="shared" si="237"/>
        <v>1447.5236709999999</v>
      </c>
      <c r="BO1519" s="3">
        <f t="shared" si="238"/>
        <v>2331.982</v>
      </c>
      <c r="BP1519" s="3">
        <f t="shared" si="239"/>
        <v>0</v>
      </c>
      <c r="BQ1519" s="3">
        <f t="shared" si="240"/>
        <v>3700.3881769999998</v>
      </c>
      <c r="BR1519" s="3">
        <f t="shared" si="241"/>
        <v>0</v>
      </c>
      <c r="BS1519" s="3">
        <f t="shared" si="242"/>
        <v>4284.466606</v>
      </c>
      <c r="BT1519" s="3">
        <f t="shared" si="243"/>
        <v>0</v>
      </c>
      <c r="BU1519" s="3">
        <f t="shared" si="244"/>
        <v>5819.5570630000002</v>
      </c>
      <c r="BV1519" s="3">
        <f t="shared" si="245"/>
        <v>0</v>
      </c>
    </row>
    <row r="1520" spans="1:74" x14ac:dyDescent="0.25">
      <c r="A1520">
        <v>16</v>
      </c>
      <c r="B1520" t="s">
        <v>60</v>
      </c>
      <c r="C1520" t="s">
        <v>61</v>
      </c>
      <c r="D1520">
        <v>2020</v>
      </c>
      <c r="E1520" t="s">
        <v>62</v>
      </c>
      <c r="F1520" t="s">
        <v>63</v>
      </c>
      <c r="G1520">
        <v>2</v>
      </c>
      <c r="H1520" t="s">
        <v>64</v>
      </c>
      <c r="I1520" t="s">
        <v>3437</v>
      </c>
      <c r="J1520" t="s">
        <v>2743</v>
      </c>
      <c r="K1520" t="s">
        <v>2744</v>
      </c>
      <c r="L1520" t="s">
        <v>3455</v>
      </c>
      <c r="M1520" t="s">
        <v>244</v>
      </c>
      <c r="N1520" t="s">
        <v>3469</v>
      </c>
      <c r="O1520" t="s">
        <v>68</v>
      </c>
      <c r="P1520" t="s">
        <v>3476</v>
      </c>
      <c r="Q1520" t="s">
        <v>140</v>
      </c>
      <c r="R1520" t="s">
        <v>3809</v>
      </c>
      <c r="S1520" t="s">
        <v>2764</v>
      </c>
      <c r="T1520">
        <v>11</v>
      </c>
      <c r="U1520">
        <v>1</v>
      </c>
      <c r="V1520" t="s">
        <v>2765</v>
      </c>
      <c r="W1520">
        <v>1</v>
      </c>
      <c r="X1520" t="s">
        <v>72</v>
      </c>
      <c r="Y1520">
        <v>1</v>
      </c>
      <c r="Z1520" t="s">
        <v>73</v>
      </c>
      <c r="AA1520">
        <v>1</v>
      </c>
      <c r="AB1520" s="2">
        <v>5</v>
      </c>
      <c r="AC1520" s="2">
        <v>2</v>
      </c>
      <c r="AD1520" s="2">
        <v>40</v>
      </c>
      <c r="AE1520" s="2">
        <v>30</v>
      </c>
      <c r="AF1520" s="2">
        <v>0</v>
      </c>
      <c r="AG1520" s="2">
        <v>0</v>
      </c>
      <c r="AH1520" s="2">
        <v>30</v>
      </c>
      <c r="AI1520" s="2">
        <v>0</v>
      </c>
      <c r="AJ1520" s="2">
        <v>0</v>
      </c>
      <c r="AK1520" s="2">
        <v>30</v>
      </c>
      <c r="AL1520" s="2">
        <v>0</v>
      </c>
      <c r="AM1520" s="2">
        <v>0</v>
      </c>
      <c r="AN1520" s="2">
        <v>5</v>
      </c>
      <c r="AO1520" s="2">
        <v>0</v>
      </c>
      <c r="AP1520" s="2">
        <v>0</v>
      </c>
      <c r="AQ1520" s="2">
        <v>100</v>
      </c>
      <c r="AR1520" s="2">
        <v>2</v>
      </c>
      <c r="AS1520" s="2">
        <v>2</v>
      </c>
      <c r="AT1520" s="2">
        <v>69983333</v>
      </c>
      <c r="AU1520" s="2">
        <v>64000000</v>
      </c>
      <c r="AV1520" s="2">
        <v>91.45</v>
      </c>
      <c r="AW1520" s="2">
        <v>238500000</v>
      </c>
      <c r="AX1520" s="2">
        <v>0</v>
      </c>
      <c r="AY1520" s="2">
        <v>0</v>
      </c>
      <c r="AZ1520" s="2">
        <v>403700000</v>
      </c>
      <c r="BA1520" s="2">
        <v>0</v>
      </c>
      <c r="BB1520" s="2">
        <v>0</v>
      </c>
      <c r="BC1520" s="2">
        <v>403700000</v>
      </c>
      <c r="BD1520" s="2">
        <v>0</v>
      </c>
      <c r="BE1520" s="2">
        <v>0</v>
      </c>
      <c r="BF1520" s="2">
        <v>357500000</v>
      </c>
      <c r="BG1520" s="2">
        <v>0</v>
      </c>
      <c r="BH1520" s="2">
        <v>0</v>
      </c>
      <c r="BI1520" s="2">
        <v>1473383333</v>
      </c>
      <c r="BJ1520" s="2">
        <v>64000000</v>
      </c>
      <c r="BK1520" s="2">
        <v>4.34</v>
      </c>
      <c r="BL1520" s="2" t="s">
        <v>2766</v>
      </c>
      <c r="BM1520" s="3">
        <f t="shared" si="236"/>
        <v>69.983333000000002</v>
      </c>
      <c r="BN1520" s="3">
        <f t="shared" si="237"/>
        <v>64</v>
      </c>
      <c r="BO1520" s="3">
        <f t="shared" si="238"/>
        <v>238.5</v>
      </c>
      <c r="BP1520" s="3">
        <f t="shared" si="239"/>
        <v>0</v>
      </c>
      <c r="BQ1520" s="3">
        <f t="shared" si="240"/>
        <v>403.7</v>
      </c>
      <c r="BR1520" s="3">
        <f t="shared" si="241"/>
        <v>0</v>
      </c>
      <c r="BS1520" s="3">
        <f t="shared" si="242"/>
        <v>403.7</v>
      </c>
      <c r="BT1520" s="3">
        <f t="shared" si="243"/>
        <v>0</v>
      </c>
      <c r="BU1520" s="3">
        <f t="shared" si="244"/>
        <v>357.5</v>
      </c>
      <c r="BV1520" s="3">
        <f t="shared" si="245"/>
        <v>0</v>
      </c>
    </row>
    <row r="1521" spans="1:74" x14ac:dyDescent="0.25">
      <c r="A1521">
        <v>16</v>
      </c>
      <c r="B1521" t="s">
        <v>60</v>
      </c>
      <c r="C1521" t="s">
        <v>61</v>
      </c>
      <c r="D1521">
        <v>2020</v>
      </c>
      <c r="E1521" t="s">
        <v>62</v>
      </c>
      <c r="F1521" t="s">
        <v>63</v>
      </c>
      <c r="G1521">
        <v>2</v>
      </c>
      <c r="H1521" t="s">
        <v>64</v>
      </c>
      <c r="I1521" t="s">
        <v>3437</v>
      </c>
      <c r="J1521" t="s">
        <v>2743</v>
      </c>
      <c r="K1521" t="s">
        <v>2744</v>
      </c>
      <c r="L1521" t="s">
        <v>3455</v>
      </c>
      <c r="M1521" t="s">
        <v>244</v>
      </c>
      <c r="N1521" t="s">
        <v>3469</v>
      </c>
      <c r="O1521" t="s">
        <v>68</v>
      </c>
      <c r="P1521" t="s">
        <v>3476</v>
      </c>
      <c r="Q1521" t="s">
        <v>140</v>
      </c>
      <c r="R1521" t="s">
        <v>3809</v>
      </c>
      <c r="S1521" t="s">
        <v>2764</v>
      </c>
      <c r="T1521">
        <v>11</v>
      </c>
      <c r="U1521">
        <v>2</v>
      </c>
      <c r="V1521" t="s">
        <v>2767</v>
      </c>
      <c r="W1521">
        <v>1</v>
      </c>
      <c r="X1521" t="s">
        <v>72</v>
      </c>
      <c r="Y1521">
        <v>1</v>
      </c>
      <c r="Z1521" t="s">
        <v>73</v>
      </c>
      <c r="AA1521">
        <v>1</v>
      </c>
      <c r="AB1521" s="2">
        <v>5</v>
      </c>
      <c r="AC1521" s="2">
        <v>2</v>
      </c>
      <c r="AD1521" s="2">
        <v>40</v>
      </c>
      <c r="AE1521" s="2">
        <v>40</v>
      </c>
      <c r="AF1521" s="2">
        <v>0</v>
      </c>
      <c r="AG1521" s="2">
        <v>0</v>
      </c>
      <c r="AH1521" s="2">
        <v>30</v>
      </c>
      <c r="AI1521" s="2">
        <v>0</v>
      </c>
      <c r="AJ1521" s="2">
        <v>0</v>
      </c>
      <c r="AK1521" s="2">
        <v>20</v>
      </c>
      <c r="AL1521" s="2">
        <v>0</v>
      </c>
      <c r="AM1521" s="2">
        <v>0</v>
      </c>
      <c r="AN1521" s="2">
        <v>5</v>
      </c>
      <c r="AO1521" s="2">
        <v>0</v>
      </c>
      <c r="AP1521" s="2">
        <v>0</v>
      </c>
      <c r="AQ1521" s="2">
        <v>100</v>
      </c>
      <c r="AR1521" s="2">
        <v>2</v>
      </c>
      <c r="AS1521" s="2">
        <v>2</v>
      </c>
      <c r="AT1521" s="2">
        <v>47836000</v>
      </c>
      <c r="AU1521" s="2">
        <v>47697600</v>
      </c>
      <c r="AV1521" s="2">
        <v>99.71</v>
      </c>
      <c r="AW1521" s="2">
        <v>141520000</v>
      </c>
      <c r="AX1521" s="2">
        <v>0</v>
      </c>
      <c r="AY1521" s="2">
        <v>0</v>
      </c>
      <c r="AZ1521" s="2">
        <v>126500000</v>
      </c>
      <c r="BA1521" s="2">
        <v>0</v>
      </c>
      <c r="BB1521" s="2">
        <v>0</v>
      </c>
      <c r="BC1521" s="2">
        <v>69000000</v>
      </c>
      <c r="BD1521" s="2">
        <v>0</v>
      </c>
      <c r="BE1521" s="2">
        <v>0</v>
      </c>
      <c r="BF1521" s="2">
        <v>69000000</v>
      </c>
      <c r="BG1521" s="2">
        <v>0</v>
      </c>
      <c r="BH1521" s="2">
        <v>0</v>
      </c>
      <c r="BI1521" s="2">
        <v>453856000</v>
      </c>
      <c r="BJ1521" s="2">
        <v>47697600</v>
      </c>
      <c r="BK1521" s="2">
        <v>10.51</v>
      </c>
      <c r="BL1521" s="2" t="s">
        <v>2768</v>
      </c>
      <c r="BM1521" s="3">
        <f t="shared" si="236"/>
        <v>47.835999999999999</v>
      </c>
      <c r="BN1521" s="3">
        <f t="shared" si="237"/>
        <v>47.697600000000001</v>
      </c>
      <c r="BO1521" s="3">
        <f t="shared" si="238"/>
        <v>141.52000000000001</v>
      </c>
      <c r="BP1521" s="3">
        <f t="shared" si="239"/>
        <v>0</v>
      </c>
      <c r="BQ1521" s="3">
        <f t="shared" si="240"/>
        <v>126.5</v>
      </c>
      <c r="BR1521" s="3">
        <f t="shared" si="241"/>
        <v>0</v>
      </c>
      <c r="BS1521" s="3">
        <f t="shared" si="242"/>
        <v>69</v>
      </c>
      <c r="BT1521" s="3">
        <f t="shared" si="243"/>
        <v>0</v>
      </c>
      <c r="BU1521" s="3">
        <f t="shared" si="244"/>
        <v>69</v>
      </c>
      <c r="BV1521" s="3">
        <f t="shared" si="245"/>
        <v>0</v>
      </c>
    </row>
    <row r="1522" spans="1:74" x14ac:dyDescent="0.25">
      <c r="A1522">
        <v>16</v>
      </c>
      <c r="B1522" t="s">
        <v>60</v>
      </c>
      <c r="C1522" t="s">
        <v>61</v>
      </c>
      <c r="D1522">
        <v>2020</v>
      </c>
      <c r="E1522" t="s">
        <v>62</v>
      </c>
      <c r="F1522" t="s">
        <v>63</v>
      </c>
      <c r="G1522">
        <v>2</v>
      </c>
      <c r="H1522" t="s">
        <v>64</v>
      </c>
      <c r="I1522" t="s">
        <v>3437</v>
      </c>
      <c r="J1522" t="s">
        <v>2743</v>
      </c>
      <c r="K1522" t="s">
        <v>2744</v>
      </c>
      <c r="L1522" t="s">
        <v>3455</v>
      </c>
      <c r="M1522" t="s">
        <v>244</v>
      </c>
      <c r="N1522" t="s">
        <v>3469</v>
      </c>
      <c r="O1522" t="s">
        <v>68</v>
      </c>
      <c r="P1522" t="s">
        <v>3476</v>
      </c>
      <c r="Q1522" t="s">
        <v>140</v>
      </c>
      <c r="R1522" t="s">
        <v>3809</v>
      </c>
      <c r="S1522" t="s">
        <v>2764</v>
      </c>
      <c r="T1522">
        <v>11</v>
      </c>
      <c r="U1522">
        <v>3</v>
      </c>
      <c r="V1522" t="s">
        <v>2769</v>
      </c>
      <c r="W1522">
        <v>1</v>
      </c>
      <c r="X1522" t="s">
        <v>72</v>
      </c>
      <c r="Y1522">
        <v>1</v>
      </c>
      <c r="Z1522" t="s">
        <v>73</v>
      </c>
      <c r="AA1522">
        <v>1</v>
      </c>
      <c r="AB1522" s="2">
        <v>65</v>
      </c>
      <c r="AC1522" s="2">
        <v>0</v>
      </c>
      <c r="AD1522" s="2">
        <v>0</v>
      </c>
      <c r="AE1522" s="2">
        <v>108</v>
      </c>
      <c r="AF1522" s="2">
        <v>0</v>
      </c>
      <c r="AG1522" s="2">
        <v>0</v>
      </c>
      <c r="AH1522" s="2">
        <v>229</v>
      </c>
      <c r="AI1522" s="2">
        <v>0</v>
      </c>
      <c r="AJ1522" s="2">
        <v>0</v>
      </c>
      <c r="AK1522" s="2">
        <v>313</v>
      </c>
      <c r="AL1522" s="2">
        <v>0</v>
      </c>
      <c r="AM1522" s="2">
        <v>0</v>
      </c>
      <c r="AN1522" s="2">
        <v>185</v>
      </c>
      <c r="AO1522" s="2">
        <v>0</v>
      </c>
      <c r="AP1522" s="2">
        <v>0</v>
      </c>
      <c r="AQ1522" s="2">
        <v>900</v>
      </c>
      <c r="AR1522" s="2">
        <v>0</v>
      </c>
      <c r="AS1522" s="2">
        <v>0</v>
      </c>
      <c r="AT1522" s="2">
        <v>2120556667</v>
      </c>
      <c r="AU1522" s="2">
        <v>1669564600</v>
      </c>
      <c r="AV1522" s="2">
        <v>78.73</v>
      </c>
      <c r="AW1522" s="2">
        <v>2994980000</v>
      </c>
      <c r="AX1522" s="2">
        <v>0</v>
      </c>
      <c r="AY1522" s="2">
        <v>0</v>
      </c>
      <c r="AZ1522" s="2">
        <v>3898322241</v>
      </c>
      <c r="BA1522" s="2">
        <v>0</v>
      </c>
      <c r="BB1522" s="2">
        <v>0</v>
      </c>
      <c r="BC1522" s="2">
        <v>5384573753</v>
      </c>
      <c r="BD1522" s="2">
        <v>0</v>
      </c>
      <c r="BE1522" s="2">
        <v>0</v>
      </c>
      <c r="BF1522" s="2">
        <v>4557151305</v>
      </c>
      <c r="BG1522" s="2">
        <v>0</v>
      </c>
      <c r="BH1522" s="2">
        <v>0</v>
      </c>
      <c r="BI1522" s="2">
        <v>18955583966</v>
      </c>
      <c r="BJ1522" s="2">
        <v>1669564600</v>
      </c>
      <c r="BK1522" s="2">
        <v>8.81</v>
      </c>
      <c r="BL1522" s="2" t="s">
        <v>2770</v>
      </c>
      <c r="BM1522" s="3">
        <f t="shared" si="236"/>
        <v>2120.5566669999998</v>
      </c>
      <c r="BN1522" s="3">
        <f t="shared" si="237"/>
        <v>1669.5645999999999</v>
      </c>
      <c r="BO1522" s="3">
        <f t="shared" si="238"/>
        <v>2994.98</v>
      </c>
      <c r="BP1522" s="3">
        <f t="shared" si="239"/>
        <v>0</v>
      </c>
      <c r="BQ1522" s="3">
        <f t="shared" si="240"/>
        <v>3898.3222409999998</v>
      </c>
      <c r="BR1522" s="3">
        <f t="shared" si="241"/>
        <v>0</v>
      </c>
      <c r="BS1522" s="3">
        <f t="shared" si="242"/>
        <v>5384.5737529999997</v>
      </c>
      <c r="BT1522" s="3">
        <f t="shared" si="243"/>
        <v>0</v>
      </c>
      <c r="BU1522" s="3">
        <f t="shared" si="244"/>
        <v>4557.1513050000003</v>
      </c>
      <c r="BV1522" s="3">
        <f t="shared" si="245"/>
        <v>0</v>
      </c>
    </row>
    <row r="1523" spans="1:74" x14ac:dyDescent="0.25">
      <c r="A1523">
        <v>16</v>
      </c>
      <c r="B1523" t="s">
        <v>60</v>
      </c>
      <c r="C1523" t="s">
        <v>61</v>
      </c>
      <c r="D1523">
        <v>2020</v>
      </c>
      <c r="E1523" t="s">
        <v>62</v>
      </c>
      <c r="F1523" t="s">
        <v>63</v>
      </c>
      <c r="G1523">
        <v>2</v>
      </c>
      <c r="H1523" t="s">
        <v>64</v>
      </c>
      <c r="I1523" t="s">
        <v>3437</v>
      </c>
      <c r="J1523" t="s">
        <v>2743</v>
      </c>
      <c r="K1523" t="s">
        <v>2744</v>
      </c>
      <c r="L1523" t="s">
        <v>3455</v>
      </c>
      <c r="M1523" t="s">
        <v>244</v>
      </c>
      <c r="N1523" t="s">
        <v>3469</v>
      </c>
      <c r="O1523" t="s">
        <v>68</v>
      </c>
      <c r="P1523" t="s">
        <v>3476</v>
      </c>
      <c r="Q1523" t="s">
        <v>140</v>
      </c>
      <c r="R1523" t="s">
        <v>3810</v>
      </c>
      <c r="S1523" t="s">
        <v>2771</v>
      </c>
      <c r="T1523">
        <v>12</v>
      </c>
      <c r="U1523">
        <v>1</v>
      </c>
      <c r="V1523" t="s">
        <v>2772</v>
      </c>
      <c r="W1523">
        <v>1</v>
      </c>
      <c r="X1523" t="s">
        <v>72</v>
      </c>
      <c r="Y1523">
        <v>1</v>
      </c>
      <c r="Z1523" t="s">
        <v>73</v>
      </c>
      <c r="AA1523">
        <v>1</v>
      </c>
      <c r="AB1523" s="2">
        <v>28197</v>
      </c>
      <c r="AC1523" s="2">
        <v>18747</v>
      </c>
      <c r="AD1523" s="2">
        <v>66.489999999999995</v>
      </c>
      <c r="AE1523" s="2">
        <v>30000</v>
      </c>
      <c r="AF1523" s="2">
        <v>0</v>
      </c>
      <c r="AG1523" s="2">
        <v>0</v>
      </c>
      <c r="AH1523" s="2">
        <v>20639</v>
      </c>
      <c r="AI1523" s="2">
        <v>0</v>
      </c>
      <c r="AJ1523" s="2">
        <v>0</v>
      </c>
      <c r="AK1523" s="2">
        <v>13778</v>
      </c>
      <c r="AL1523" s="2">
        <v>0</v>
      </c>
      <c r="AM1523" s="2">
        <v>0</v>
      </c>
      <c r="AN1523" s="2">
        <v>7386</v>
      </c>
      <c r="AO1523" s="2">
        <v>0</v>
      </c>
      <c r="AP1523" s="2">
        <v>0</v>
      </c>
      <c r="AQ1523" s="2">
        <v>100000</v>
      </c>
      <c r="AR1523" s="2">
        <v>18747</v>
      </c>
      <c r="AS1523" s="2">
        <v>18.75</v>
      </c>
      <c r="AT1523" s="2">
        <v>2083345000</v>
      </c>
      <c r="AU1523" s="2">
        <v>1241625706</v>
      </c>
      <c r="AV1523" s="2">
        <v>59.6</v>
      </c>
      <c r="AW1523" s="2">
        <v>2500000000</v>
      </c>
      <c r="AX1523" s="2">
        <v>0</v>
      </c>
      <c r="AY1523" s="2">
        <v>0</v>
      </c>
      <c r="AZ1523" s="2">
        <v>4487145180</v>
      </c>
      <c r="BA1523" s="2">
        <v>0</v>
      </c>
      <c r="BB1523" s="2">
        <v>0</v>
      </c>
      <c r="BC1523" s="2">
        <v>5544449639</v>
      </c>
      <c r="BD1523" s="2">
        <v>0</v>
      </c>
      <c r="BE1523" s="2">
        <v>0</v>
      </c>
      <c r="BF1523" s="2">
        <v>5607015184</v>
      </c>
      <c r="BG1523" s="2">
        <v>0</v>
      </c>
      <c r="BH1523" s="2">
        <v>0</v>
      </c>
      <c r="BI1523" s="2">
        <v>20221955003</v>
      </c>
      <c r="BJ1523" s="2">
        <v>1241625706</v>
      </c>
      <c r="BK1523" s="2">
        <v>6.14</v>
      </c>
      <c r="BL1523" s="2" t="s">
        <v>2773</v>
      </c>
      <c r="BM1523" s="3">
        <f t="shared" si="236"/>
        <v>2083.3449999999998</v>
      </c>
      <c r="BN1523" s="3">
        <f t="shared" si="237"/>
        <v>1241.625706</v>
      </c>
      <c r="BO1523" s="3">
        <f t="shared" si="238"/>
        <v>2500</v>
      </c>
      <c r="BP1523" s="3">
        <f t="shared" si="239"/>
        <v>0</v>
      </c>
      <c r="BQ1523" s="3">
        <f t="shared" si="240"/>
        <v>4487.1451800000004</v>
      </c>
      <c r="BR1523" s="3">
        <f t="shared" si="241"/>
        <v>0</v>
      </c>
      <c r="BS1523" s="3">
        <f t="shared" si="242"/>
        <v>5544.4496390000004</v>
      </c>
      <c r="BT1523" s="3">
        <f t="shared" si="243"/>
        <v>0</v>
      </c>
      <c r="BU1523" s="3">
        <f t="shared" si="244"/>
        <v>5607.0151839999999</v>
      </c>
      <c r="BV1523" s="3">
        <f t="shared" si="245"/>
        <v>0</v>
      </c>
    </row>
    <row r="1524" spans="1:74" x14ac:dyDescent="0.25">
      <c r="A1524">
        <v>16</v>
      </c>
      <c r="B1524" t="s">
        <v>60</v>
      </c>
      <c r="C1524" t="s">
        <v>61</v>
      </c>
      <c r="D1524">
        <v>2020</v>
      </c>
      <c r="E1524" t="s">
        <v>62</v>
      </c>
      <c r="F1524" t="s">
        <v>63</v>
      </c>
      <c r="G1524">
        <v>2</v>
      </c>
      <c r="H1524" t="s">
        <v>64</v>
      </c>
      <c r="I1524" t="s">
        <v>3437</v>
      </c>
      <c r="J1524" t="s">
        <v>2743</v>
      </c>
      <c r="K1524" t="s">
        <v>2744</v>
      </c>
      <c r="L1524" t="s">
        <v>3455</v>
      </c>
      <c r="M1524" t="s">
        <v>244</v>
      </c>
      <c r="N1524" t="s">
        <v>3469</v>
      </c>
      <c r="O1524" t="s">
        <v>68</v>
      </c>
      <c r="P1524" t="s">
        <v>3476</v>
      </c>
      <c r="Q1524" t="s">
        <v>140</v>
      </c>
      <c r="R1524" t="s">
        <v>3810</v>
      </c>
      <c r="S1524" t="s">
        <v>2771</v>
      </c>
      <c r="T1524">
        <v>12</v>
      </c>
      <c r="U1524">
        <v>2</v>
      </c>
      <c r="V1524" t="s">
        <v>2774</v>
      </c>
      <c r="W1524">
        <v>2</v>
      </c>
      <c r="X1524" t="s">
        <v>76</v>
      </c>
      <c r="Y1524">
        <v>1</v>
      </c>
      <c r="Z1524" t="s">
        <v>73</v>
      </c>
      <c r="AA1524">
        <v>1</v>
      </c>
      <c r="AB1524" s="2">
        <v>100</v>
      </c>
      <c r="AC1524" s="2">
        <v>40</v>
      </c>
      <c r="AD1524" s="2">
        <v>40</v>
      </c>
      <c r="AE1524" s="2">
        <v>100</v>
      </c>
      <c r="AF1524" s="2">
        <v>0</v>
      </c>
      <c r="AG1524" s="2">
        <v>0</v>
      </c>
      <c r="AH1524" s="2">
        <v>100</v>
      </c>
      <c r="AI1524" s="2">
        <v>0</v>
      </c>
      <c r="AJ1524" s="2">
        <v>0</v>
      </c>
      <c r="AK1524" s="2">
        <v>100</v>
      </c>
      <c r="AL1524" s="2">
        <v>0</v>
      </c>
      <c r="AM1524" s="2">
        <v>0</v>
      </c>
      <c r="AN1524" s="2">
        <v>100</v>
      </c>
      <c r="AO1524" s="2">
        <v>0</v>
      </c>
      <c r="AP1524" s="2">
        <v>0</v>
      </c>
      <c r="AQ1524" s="2" t="s">
        <v>77</v>
      </c>
      <c r="AR1524" s="2" t="s">
        <v>77</v>
      </c>
      <c r="AS1524" s="2" t="s">
        <v>77</v>
      </c>
      <c r="AT1524" s="2">
        <v>146700000</v>
      </c>
      <c r="AU1524" s="2">
        <v>79070320</v>
      </c>
      <c r="AV1524" s="2">
        <v>53.9</v>
      </c>
      <c r="AW1524" s="2">
        <v>800000000</v>
      </c>
      <c r="AX1524" s="2">
        <v>0</v>
      </c>
      <c r="AY1524" s="2">
        <v>0</v>
      </c>
      <c r="AZ1524" s="2">
        <v>1121786294</v>
      </c>
      <c r="BA1524" s="2">
        <v>0</v>
      </c>
      <c r="BB1524" s="2">
        <v>0</v>
      </c>
      <c r="BC1524" s="2">
        <v>1391940890</v>
      </c>
      <c r="BD1524" s="2">
        <v>0</v>
      </c>
      <c r="BE1524" s="2">
        <v>0</v>
      </c>
      <c r="BF1524" s="2">
        <v>1488303861</v>
      </c>
      <c r="BG1524" s="2">
        <v>0</v>
      </c>
      <c r="BH1524" s="2">
        <v>0</v>
      </c>
      <c r="BI1524" s="2">
        <v>4948731045</v>
      </c>
      <c r="BJ1524" s="2">
        <v>79070320</v>
      </c>
      <c r="BK1524" s="2">
        <v>1.6</v>
      </c>
      <c r="BL1524" s="2" t="s">
        <v>2775</v>
      </c>
      <c r="BM1524" s="3">
        <f t="shared" si="236"/>
        <v>146.69999999999999</v>
      </c>
      <c r="BN1524" s="3">
        <f t="shared" si="237"/>
        <v>79.070319999999995</v>
      </c>
      <c r="BO1524" s="3">
        <f t="shared" si="238"/>
        <v>800</v>
      </c>
      <c r="BP1524" s="3">
        <f t="shared" si="239"/>
        <v>0</v>
      </c>
      <c r="BQ1524" s="3">
        <f t="shared" si="240"/>
        <v>1121.786294</v>
      </c>
      <c r="BR1524" s="3">
        <f t="shared" si="241"/>
        <v>0</v>
      </c>
      <c r="BS1524" s="3">
        <f t="shared" si="242"/>
        <v>1391.9408900000001</v>
      </c>
      <c r="BT1524" s="3">
        <f t="shared" si="243"/>
        <v>0</v>
      </c>
      <c r="BU1524" s="3">
        <f t="shared" si="244"/>
        <v>1488.3038610000001</v>
      </c>
      <c r="BV1524" s="3">
        <f t="shared" si="245"/>
        <v>0</v>
      </c>
    </row>
    <row r="1525" spans="1:74" x14ac:dyDescent="0.25">
      <c r="A1525">
        <v>16</v>
      </c>
      <c r="B1525" t="s">
        <v>60</v>
      </c>
      <c r="C1525" t="s">
        <v>61</v>
      </c>
      <c r="D1525">
        <v>2020</v>
      </c>
      <c r="E1525" t="s">
        <v>62</v>
      </c>
      <c r="F1525" t="s">
        <v>63</v>
      </c>
      <c r="G1525">
        <v>2</v>
      </c>
      <c r="H1525" t="s">
        <v>64</v>
      </c>
      <c r="I1525" t="s">
        <v>3437</v>
      </c>
      <c r="J1525" t="s">
        <v>2743</v>
      </c>
      <c r="K1525" t="s">
        <v>2744</v>
      </c>
      <c r="L1525" t="s">
        <v>3455</v>
      </c>
      <c r="M1525" t="s">
        <v>244</v>
      </c>
      <c r="N1525" t="s">
        <v>3469</v>
      </c>
      <c r="O1525" t="s">
        <v>68</v>
      </c>
      <c r="P1525" t="s">
        <v>3476</v>
      </c>
      <c r="Q1525" t="s">
        <v>140</v>
      </c>
      <c r="R1525" t="s">
        <v>3811</v>
      </c>
      <c r="S1525" t="s">
        <v>2776</v>
      </c>
      <c r="T1525">
        <v>9</v>
      </c>
      <c r="U1525">
        <v>1</v>
      </c>
      <c r="V1525" t="s">
        <v>2760</v>
      </c>
      <c r="W1525">
        <v>1</v>
      </c>
      <c r="X1525" t="s">
        <v>72</v>
      </c>
      <c r="Y1525">
        <v>1</v>
      </c>
      <c r="Z1525" t="s">
        <v>73</v>
      </c>
      <c r="AA1525">
        <v>1</v>
      </c>
      <c r="AB1525" s="2">
        <v>24</v>
      </c>
      <c r="AC1525" s="2">
        <v>18</v>
      </c>
      <c r="AD1525" s="2">
        <v>75</v>
      </c>
      <c r="AE1525" s="2">
        <v>50</v>
      </c>
      <c r="AF1525" s="2">
        <v>0</v>
      </c>
      <c r="AG1525" s="2">
        <v>0</v>
      </c>
      <c r="AH1525" s="2">
        <v>26</v>
      </c>
      <c r="AI1525" s="2">
        <v>0</v>
      </c>
      <c r="AJ1525" s="2">
        <v>0</v>
      </c>
      <c r="AK1525" s="2">
        <v>0</v>
      </c>
      <c r="AL1525" s="2">
        <v>0</v>
      </c>
      <c r="AM1525" s="2">
        <v>0</v>
      </c>
      <c r="AN1525" s="2">
        <v>0</v>
      </c>
      <c r="AO1525" s="2">
        <v>0</v>
      </c>
      <c r="AP1525" s="2">
        <v>0</v>
      </c>
      <c r="AQ1525" s="2">
        <v>100</v>
      </c>
      <c r="AR1525" s="2">
        <v>18</v>
      </c>
      <c r="AS1525" s="2">
        <v>18</v>
      </c>
      <c r="AT1525" s="2">
        <v>240000000</v>
      </c>
      <c r="AU1525" s="2">
        <v>143720533</v>
      </c>
      <c r="AV1525" s="2">
        <v>59.88</v>
      </c>
      <c r="AW1525" s="2">
        <v>300000000</v>
      </c>
      <c r="AX1525" s="2">
        <v>0</v>
      </c>
      <c r="AY1525" s="2">
        <v>0</v>
      </c>
      <c r="AZ1525" s="2">
        <v>259000000</v>
      </c>
      <c r="BA1525" s="2">
        <v>0</v>
      </c>
      <c r="BB1525" s="2">
        <v>0</v>
      </c>
      <c r="BC1525" s="2">
        <v>0</v>
      </c>
      <c r="BD1525" s="2">
        <v>0</v>
      </c>
      <c r="BE1525" s="2">
        <v>0</v>
      </c>
      <c r="BF1525" s="2">
        <v>0</v>
      </c>
      <c r="BG1525" s="2">
        <v>0</v>
      </c>
      <c r="BH1525" s="2">
        <v>0</v>
      </c>
      <c r="BI1525" s="2">
        <v>799000000</v>
      </c>
      <c r="BJ1525" s="2">
        <v>143720533</v>
      </c>
      <c r="BK1525" s="2">
        <v>17.989999999999998</v>
      </c>
      <c r="BL1525" s="2" t="s">
        <v>2777</v>
      </c>
      <c r="BM1525" s="3">
        <f t="shared" si="236"/>
        <v>240</v>
      </c>
      <c r="BN1525" s="3">
        <f t="shared" si="237"/>
        <v>143.72053299999999</v>
      </c>
      <c r="BO1525" s="3">
        <f t="shared" si="238"/>
        <v>300</v>
      </c>
      <c r="BP1525" s="3">
        <f t="shared" si="239"/>
        <v>0</v>
      </c>
      <c r="BQ1525" s="3">
        <f t="shared" si="240"/>
        <v>259</v>
      </c>
      <c r="BR1525" s="3">
        <f t="shared" si="241"/>
        <v>0</v>
      </c>
      <c r="BS1525" s="3">
        <f t="shared" si="242"/>
        <v>0</v>
      </c>
      <c r="BT1525" s="3">
        <f t="shared" si="243"/>
        <v>0</v>
      </c>
      <c r="BU1525" s="3">
        <f t="shared" si="244"/>
        <v>0</v>
      </c>
      <c r="BV1525" s="3">
        <f t="shared" si="245"/>
        <v>0</v>
      </c>
    </row>
    <row r="1526" spans="1:74" x14ac:dyDescent="0.25">
      <c r="A1526">
        <v>16</v>
      </c>
      <c r="B1526" t="s">
        <v>60</v>
      </c>
      <c r="C1526" t="s">
        <v>61</v>
      </c>
      <c r="D1526">
        <v>2020</v>
      </c>
      <c r="E1526" t="s">
        <v>62</v>
      </c>
      <c r="F1526" t="s">
        <v>63</v>
      </c>
      <c r="G1526">
        <v>2</v>
      </c>
      <c r="H1526" t="s">
        <v>64</v>
      </c>
      <c r="I1526" t="s">
        <v>3437</v>
      </c>
      <c r="J1526" t="s">
        <v>2743</v>
      </c>
      <c r="K1526" t="s">
        <v>2744</v>
      </c>
      <c r="L1526" t="s">
        <v>3455</v>
      </c>
      <c r="M1526" t="s">
        <v>244</v>
      </c>
      <c r="N1526" t="s">
        <v>3469</v>
      </c>
      <c r="O1526" t="s">
        <v>68</v>
      </c>
      <c r="P1526" t="s">
        <v>3476</v>
      </c>
      <c r="Q1526" t="s">
        <v>140</v>
      </c>
      <c r="R1526" t="s">
        <v>3811</v>
      </c>
      <c r="S1526" t="s">
        <v>2776</v>
      </c>
      <c r="T1526">
        <v>9</v>
      </c>
      <c r="U1526">
        <v>2</v>
      </c>
      <c r="V1526" t="s">
        <v>2778</v>
      </c>
      <c r="W1526">
        <v>1</v>
      </c>
      <c r="X1526" t="s">
        <v>72</v>
      </c>
      <c r="Y1526">
        <v>1</v>
      </c>
      <c r="Z1526" t="s">
        <v>73</v>
      </c>
      <c r="AA1526">
        <v>1</v>
      </c>
      <c r="AB1526" s="2">
        <v>50</v>
      </c>
      <c r="AC1526" s="2">
        <v>20</v>
      </c>
      <c r="AD1526" s="2">
        <v>40</v>
      </c>
      <c r="AE1526" s="2">
        <v>150</v>
      </c>
      <c r="AF1526" s="2">
        <v>0</v>
      </c>
      <c r="AG1526" s="2">
        <v>0</v>
      </c>
      <c r="AH1526" s="2">
        <v>150</v>
      </c>
      <c r="AI1526" s="2">
        <v>0</v>
      </c>
      <c r="AJ1526" s="2">
        <v>0</v>
      </c>
      <c r="AK1526" s="2">
        <v>150</v>
      </c>
      <c r="AL1526" s="2">
        <v>0</v>
      </c>
      <c r="AM1526" s="2">
        <v>0</v>
      </c>
      <c r="AN1526" s="2">
        <v>50</v>
      </c>
      <c r="AO1526" s="2">
        <v>0</v>
      </c>
      <c r="AP1526" s="2">
        <v>0</v>
      </c>
      <c r="AQ1526" s="2">
        <v>550</v>
      </c>
      <c r="AR1526" s="2">
        <v>20</v>
      </c>
      <c r="AS1526" s="2">
        <v>3.64</v>
      </c>
      <c r="AT1526" s="2">
        <v>1100000000</v>
      </c>
      <c r="AU1526" s="2">
        <v>737301882</v>
      </c>
      <c r="AV1526" s="2">
        <v>67.03</v>
      </c>
      <c r="AW1526" s="2">
        <v>1000000000</v>
      </c>
      <c r="AX1526" s="2">
        <v>0</v>
      </c>
      <c r="AY1526" s="2">
        <v>0</v>
      </c>
      <c r="AZ1526" s="2">
        <v>1963735879</v>
      </c>
      <c r="BA1526" s="2">
        <v>0</v>
      </c>
      <c r="BB1526" s="2">
        <v>0</v>
      </c>
      <c r="BC1526" s="2">
        <v>1937781904</v>
      </c>
      <c r="BD1526" s="2">
        <v>0</v>
      </c>
      <c r="BE1526" s="2">
        <v>0</v>
      </c>
      <c r="BF1526" s="2">
        <v>1710022560</v>
      </c>
      <c r="BG1526" s="2">
        <v>0</v>
      </c>
      <c r="BH1526" s="2">
        <v>0</v>
      </c>
      <c r="BI1526" s="2">
        <v>7711540343</v>
      </c>
      <c r="BJ1526" s="2">
        <v>737301882</v>
      </c>
      <c r="BK1526" s="2">
        <v>9.56</v>
      </c>
      <c r="BL1526" s="2" t="s">
        <v>2779</v>
      </c>
      <c r="BM1526" s="3">
        <f t="shared" si="236"/>
        <v>1100</v>
      </c>
      <c r="BN1526" s="3">
        <f t="shared" si="237"/>
        <v>737.30188199999998</v>
      </c>
      <c r="BO1526" s="3">
        <f t="shared" si="238"/>
        <v>1000</v>
      </c>
      <c r="BP1526" s="3">
        <f t="shared" si="239"/>
        <v>0</v>
      </c>
      <c r="BQ1526" s="3">
        <f t="shared" si="240"/>
        <v>1963.7358790000001</v>
      </c>
      <c r="BR1526" s="3">
        <f t="shared" si="241"/>
        <v>0</v>
      </c>
      <c r="BS1526" s="3">
        <f t="shared" si="242"/>
        <v>1937.7819039999999</v>
      </c>
      <c r="BT1526" s="3">
        <f t="shared" si="243"/>
        <v>0</v>
      </c>
      <c r="BU1526" s="3">
        <f t="shared" si="244"/>
        <v>1710.0225600000001</v>
      </c>
      <c r="BV1526" s="3">
        <f t="shared" si="245"/>
        <v>0</v>
      </c>
    </row>
    <row r="1527" spans="1:74" x14ac:dyDescent="0.25">
      <c r="A1527">
        <v>16</v>
      </c>
      <c r="B1527" t="s">
        <v>60</v>
      </c>
      <c r="C1527" t="s">
        <v>61</v>
      </c>
      <c r="D1527">
        <v>2020</v>
      </c>
      <c r="E1527" t="s">
        <v>62</v>
      </c>
      <c r="F1527" t="s">
        <v>63</v>
      </c>
      <c r="G1527">
        <v>2</v>
      </c>
      <c r="H1527" t="s">
        <v>64</v>
      </c>
      <c r="I1527" t="s">
        <v>3437</v>
      </c>
      <c r="J1527" t="s">
        <v>2743</v>
      </c>
      <c r="K1527" t="s">
        <v>2744</v>
      </c>
      <c r="L1527" t="s">
        <v>3455</v>
      </c>
      <c r="M1527" t="s">
        <v>244</v>
      </c>
      <c r="N1527" t="s">
        <v>3469</v>
      </c>
      <c r="O1527" t="s">
        <v>68</v>
      </c>
      <c r="P1527" t="s">
        <v>3474</v>
      </c>
      <c r="Q1527" t="s">
        <v>69</v>
      </c>
      <c r="R1527" t="s">
        <v>3812</v>
      </c>
      <c r="S1527" t="s">
        <v>2780</v>
      </c>
      <c r="T1527">
        <v>12</v>
      </c>
      <c r="U1527">
        <v>1</v>
      </c>
      <c r="V1527" t="s">
        <v>2781</v>
      </c>
      <c r="W1527">
        <v>1</v>
      </c>
      <c r="X1527" t="s">
        <v>72</v>
      </c>
      <c r="Y1527">
        <v>1</v>
      </c>
      <c r="Z1527" t="s">
        <v>73</v>
      </c>
      <c r="AA1527">
        <v>1</v>
      </c>
      <c r="AB1527" s="2">
        <v>20</v>
      </c>
      <c r="AC1527" s="2">
        <v>10</v>
      </c>
      <c r="AD1527" s="2">
        <v>50</v>
      </c>
      <c r="AE1527" s="2">
        <v>30</v>
      </c>
      <c r="AF1527" s="2">
        <v>0</v>
      </c>
      <c r="AG1527" s="2">
        <v>0</v>
      </c>
      <c r="AH1527" s="2">
        <v>25</v>
      </c>
      <c r="AI1527" s="2">
        <v>0</v>
      </c>
      <c r="AJ1527" s="2">
        <v>0</v>
      </c>
      <c r="AK1527" s="2">
        <v>17</v>
      </c>
      <c r="AL1527" s="2">
        <v>0</v>
      </c>
      <c r="AM1527" s="2">
        <v>0</v>
      </c>
      <c r="AN1527" s="2">
        <v>8</v>
      </c>
      <c r="AO1527" s="2">
        <v>0</v>
      </c>
      <c r="AP1527" s="2">
        <v>0</v>
      </c>
      <c r="AQ1527" s="2">
        <v>100</v>
      </c>
      <c r="AR1527" s="2">
        <v>10</v>
      </c>
      <c r="AS1527" s="2">
        <v>10</v>
      </c>
      <c r="AT1527" s="2">
        <v>777733334</v>
      </c>
      <c r="AU1527" s="2">
        <v>662227467</v>
      </c>
      <c r="AV1527" s="2">
        <v>85.15</v>
      </c>
      <c r="AW1527" s="2">
        <v>858637600</v>
      </c>
      <c r="AX1527" s="2">
        <v>0</v>
      </c>
      <c r="AY1527" s="2">
        <v>0</v>
      </c>
      <c r="AZ1527" s="2">
        <v>1822603437</v>
      </c>
      <c r="BA1527" s="2">
        <v>0</v>
      </c>
      <c r="BB1527" s="2">
        <v>0</v>
      </c>
      <c r="BC1527" s="2">
        <v>1574913944</v>
      </c>
      <c r="BD1527" s="2">
        <v>0</v>
      </c>
      <c r="BE1527" s="2">
        <v>0</v>
      </c>
      <c r="BF1527" s="2">
        <v>1737837433</v>
      </c>
      <c r="BG1527" s="2">
        <v>0</v>
      </c>
      <c r="BH1527" s="2">
        <v>0</v>
      </c>
      <c r="BI1527" s="2">
        <v>6771725748</v>
      </c>
      <c r="BJ1527" s="2">
        <v>662227467</v>
      </c>
      <c r="BK1527" s="2">
        <v>9.7799999999999994</v>
      </c>
      <c r="BL1527" s="2" t="s">
        <v>2782</v>
      </c>
      <c r="BM1527" s="3">
        <f t="shared" si="236"/>
        <v>777.73333400000001</v>
      </c>
      <c r="BN1527" s="3">
        <f t="shared" si="237"/>
        <v>662.22746700000005</v>
      </c>
      <c r="BO1527" s="3">
        <f t="shared" si="238"/>
        <v>858.63760000000002</v>
      </c>
      <c r="BP1527" s="3">
        <f t="shared" si="239"/>
        <v>0</v>
      </c>
      <c r="BQ1527" s="3">
        <f t="shared" si="240"/>
        <v>1822.603437</v>
      </c>
      <c r="BR1527" s="3">
        <f t="shared" si="241"/>
        <v>0</v>
      </c>
      <c r="BS1527" s="3">
        <f t="shared" si="242"/>
        <v>1574.9139439999999</v>
      </c>
      <c r="BT1527" s="3">
        <f t="shared" si="243"/>
        <v>0</v>
      </c>
      <c r="BU1527" s="3">
        <f t="shared" si="244"/>
        <v>1737.8374329999999</v>
      </c>
      <c r="BV1527" s="3">
        <f t="shared" si="245"/>
        <v>0</v>
      </c>
    </row>
    <row r="1528" spans="1:74" x14ac:dyDescent="0.25">
      <c r="A1528">
        <v>16</v>
      </c>
      <c r="B1528" t="s">
        <v>60</v>
      </c>
      <c r="C1528" t="s">
        <v>61</v>
      </c>
      <c r="D1528">
        <v>2020</v>
      </c>
      <c r="E1528" t="s">
        <v>62</v>
      </c>
      <c r="F1528" t="s">
        <v>63</v>
      </c>
      <c r="G1528">
        <v>2</v>
      </c>
      <c r="H1528" t="s">
        <v>64</v>
      </c>
      <c r="I1528" t="s">
        <v>3437</v>
      </c>
      <c r="J1528" t="s">
        <v>2743</v>
      </c>
      <c r="K1528" t="s">
        <v>2744</v>
      </c>
      <c r="L1528" t="s">
        <v>3455</v>
      </c>
      <c r="M1528" t="s">
        <v>244</v>
      </c>
      <c r="N1528" t="s">
        <v>3469</v>
      </c>
      <c r="O1528" t="s">
        <v>68</v>
      </c>
      <c r="P1528" t="s">
        <v>3474</v>
      </c>
      <c r="Q1528" t="s">
        <v>69</v>
      </c>
      <c r="R1528" t="s">
        <v>3812</v>
      </c>
      <c r="S1528" t="s">
        <v>2780</v>
      </c>
      <c r="T1528">
        <v>12</v>
      </c>
      <c r="U1528">
        <v>2</v>
      </c>
      <c r="V1528" t="s">
        <v>2783</v>
      </c>
      <c r="W1528">
        <v>2</v>
      </c>
      <c r="X1528" t="s">
        <v>76</v>
      </c>
      <c r="Y1528">
        <v>1</v>
      </c>
      <c r="Z1528" t="s">
        <v>73</v>
      </c>
      <c r="AA1528">
        <v>1</v>
      </c>
      <c r="AB1528" s="2">
        <v>100</v>
      </c>
      <c r="AC1528" s="2">
        <v>50</v>
      </c>
      <c r="AD1528" s="2">
        <v>50</v>
      </c>
      <c r="AE1528" s="2">
        <v>100</v>
      </c>
      <c r="AF1528" s="2">
        <v>0</v>
      </c>
      <c r="AG1528" s="2">
        <v>0</v>
      </c>
      <c r="AH1528" s="2">
        <v>100</v>
      </c>
      <c r="AI1528" s="2">
        <v>0</v>
      </c>
      <c r="AJ1528" s="2">
        <v>0</v>
      </c>
      <c r="AK1528" s="2">
        <v>100</v>
      </c>
      <c r="AL1528" s="2">
        <v>0</v>
      </c>
      <c r="AM1528" s="2">
        <v>0</v>
      </c>
      <c r="AN1528" s="2">
        <v>100</v>
      </c>
      <c r="AO1528" s="2">
        <v>0</v>
      </c>
      <c r="AP1528" s="2">
        <v>0</v>
      </c>
      <c r="AQ1528" s="2" t="s">
        <v>77</v>
      </c>
      <c r="AR1528" s="2" t="s">
        <v>77</v>
      </c>
      <c r="AS1528" s="2" t="s">
        <v>77</v>
      </c>
      <c r="AT1528" s="2">
        <v>439333333</v>
      </c>
      <c r="AU1528" s="2">
        <v>59166333</v>
      </c>
      <c r="AV1528" s="2">
        <v>13.47</v>
      </c>
      <c r="AW1528" s="2">
        <v>648300400</v>
      </c>
      <c r="AX1528" s="2">
        <v>0</v>
      </c>
      <c r="AY1528" s="2">
        <v>0</v>
      </c>
      <c r="AZ1528" s="2">
        <v>983116594</v>
      </c>
      <c r="BA1528" s="2">
        <v>0</v>
      </c>
      <c r="BB1528" s="2">
        <v>0</v>
      </c>
      <c r="BC1528" s="2">
        <v>903452533</v>
      </c>
      <c r="BD1528" s="2">
        <v>0</v>
      </c>
      <c r="BE1528" s="2">
        <v>0</v>
      </c>
      <c r="BF1528" s="2">
        <v>1033565832</v>
      </c>
      <c r="BG1528" s="2">
        <v>0</v>
      </c>
      <c r="BH1528" s="2">
        <v>0</v>
      </c>
      <c r="BI1528" s="2">
        <v>4007768692</v>
      </c>
      <c r="BJ1528" s="2">
        <v>59166333</v>
      </c>
      <c r="BK1528" s="2">
        <v>1.48</v>
      </c>
      <c r="BL1528" s="2" t="s">
        <v>2784</v>
      </c>
      <c r="BM1528" s="3">
        <f t="shared" si="236"/>
        <v>439.33333299999998</v>
      </c>
      <c r="BN1528" s="3">
        <f t="shared" si="237"/>
        <v>59.166333000000002</v>
      </c>
      <c r="BO1528" s="3">
        <f t="shared" si="238"/>
        <v>648.30039999999997</v>
      </c>
      <c r="BP1528" s="3">
        <f t="shared" si="239"/>
        <v>0</v>
      </c>
      <c r="BQ1528" s="3">
        <f t="shared" si="240"/>
        <v>983.11659399999996</v>
      </c>
      <c r="BR1528" s="3">
        <f t="shared" si="241"/>
        <v>0</v>
      </c>
      <c r="BS1528" s="3">
        <f t="shared" si="242"/>
        <v>903.45253300000002</v>
      </c>
      <c r="BT1528" s="3">
        <f t="shared" si="243"/>
        <v>0</v>
      </c>
      <c r="BU1528" s="3">
        <f t="shared" si="244"/>
        <v>1033.565832</v>
      </c>
      <c r="BV1528" s="3">
        <f t="shared" si="245"/>
        <v>0</v>
      </c>
    </row>
    <row r="1529" spans="1:74" x14ac:dyDescent="0.25">
      <c r="A1529">
        <v>16</v>
      </c>
      <c r="B1529" t="s">
        <v>60</v>
      </c>
      <c r="C1529" t="s">
        <v>61</v>
      </c>
      <c r="D1529">
        <v>2020</v>
      </c>
      <c r="E1529" t="s">
        <v>62</v>
      </c>
      <c r="F1529" t="s">
        <v>63</v>
      </c>
      <c r="G1529">
        <v>2</v>
      </c>
      <c r="H1529" t="s">
        <v>64</v>
      </c>
      <c r="I1529" t="s">
        <v>3437</v>
      </c>
      <c r="J1529" t="s">
        <v>2743</v>
      </c>
      <c r="K1529" t="s">
        <v>2744</v>
      </c>
      <c r="L1529" t="s">
        <v>3455</v>
      </c>
      <c r="M1529" t="s">
        <v>244</v>
      </c>
      <c r="N1529" t="s">
        <v>3469</v>
      </c>
      <c r="O1529" t="s">
        <v>68</v>
      </c>
      <c r="P1529" t="s">
        <v>3474</v>
      </c>
      <c r="Q1529" t="s">
        <v>69</v>
      </c>
      <c r="R1529" t="s">
        <v>3812</v>
      </c>
      <c r="S1529" t="s">
        <v>2780</v>
      </c>
      <c r="T1529">
        <v>12</v>
      </c>
      <c r="U1529">
        <v>3</v>
      </c>
      <c r="V1529" t="s">
        <v>2785</v>
      </c>
      <c r="W1529">
        <v>3</v>
      </c>
      <c r="X1529" t="s">
        <v>128</v>
      </c>
      <c r="Y1529">
        <v>1</v>
      </c>
      <c r="Z1529" t="s">
        <v>73</v>
      </c>
      <c r="AA1529">
        <v>1</v>
      </c>
      <c r="AB1529" s="2">
        <v>88.8</v>
      </c>
      <c r="AC1529" s="2">
        <v>0</v>
      </c>
      <c r="AD1529" s="2">
        <v>0</v>
      </c>
      <c r="AE1529" s="2">
        <v>89.1</v>
      </c>
      <c r="AF1529" s="2">
        <v>0</v>
      </c>
      <c r="AG1529" s="2">
        <v>0</v>
      </c>
      <c r="AH1529" s="2">
        <v>89.4</v>
      </c>
      <c r="AI1529" s="2">
        <v>0</v>
      </c>
      <c r="AJ1529" s="2">
        <v>0</v>
      </c>
      <c r="AK1529" s="2">
        <v>89.7</v>
      </c>
      <c r="AL1529" s="2">
        <v>0</v>
      </c>
      <c r="AM1529" s="2">
        <v>0</v>
      </c>
      <c r="AN1529" s="2">
        <v>90</v>
      </c>
      <c r="AO1529" s="2">
        <v>0</v>
      </c>
      <c r="AP1529" s="2">
        <v>0</v>
      </c>
      <c r="AQ1529" s="2" t="s">
        <v>77</v>
      </c>
      <c r="AR1529" s="2" t="s">
        <v>77</v>
      </c>
      <c r="AS1529" s="2" t="s">
        <v>77</v>
      </c>
      <c r="AT1529" s="2">
        <v>751453333</v>
      </c>
      <c r="AU1529" s="2">
        <v>655750000</v>
      </c>
      <c r="AV1529" s="2">
        <v>87.26</v>
      </c>
      <c r="AW1529" s="2">
        <v>1803062000</v>
      </c>
      <c r="AX1529" s="2">
        <v>0</v>
      </c>
      <c r="AY1529" s="2">
        <v>0</v>
      </c>
      <c r="AZ1529" s="2">
        <v>1644744906</v>
      </c>
      <c r="BA1529" s="2">
        <v>0</v>
      </c>
      <c r="BB1529" s="2">
        <v>0</v>
      </c>
      <c r="BC1529" s="2">
        <v>1320932969</v>
      </c>
      <c r="BD1529" s="2">
        <v>0</v>
      </c>
      <c r="BE1529" s="2">
        <v>0</v>
      </c>
      <c r="BF1529" s="2">
        <v>1729146010</v>
      </c>
      <c r="BG1529" s="2">
        <v>0</v>
      </c>
      <c r="BH1529" s="2">
        <v>0</v>
      </c>
      <c r="BI1529" s="2">
        <v>7249339218</v>
      </c>
      <c r="BJ1529" s="2">
        <v>655750000</v>
      </c>
      <c r="BK1529" s="2">
        <v>9.0500000000000007</v>
      </c>
      <c r="BL1529" s="2" t="s">
        <v>2786</v>
      </c>
      <c r="BM1529" s="3">
        <f t="shared" si="236"/>
        <v>751.45333300000004</v>
      </c>
      <c r="BN1529" s="3">
        <f t="shared" si="237"/>
        <v>655.75</v>
      </c>
      <c r="BO1529" s="3">
        <f t="shared" si="238"/>
        <v>1803.0619999999999</v>
      </c>
      <c r="BP1529" s="3">
        <f t="shared" si="239"/>
        <v>0</v>
      </c>
      <c r="BQ1529" s="3">
        <f t="shared" si="240"/>
        <v>1644.7449059999999</v>
      </c>
      <c r="BR1529" s="3">
        <f t="shared" si="241"/>
        <v>0</v>
      </c>
      <c r="BS1529" s="3">
        <f t="shared" si="242"/>
        <v>1320.932969</v>
      </c>
      <c r="BT1529" s="3">
        <f t="shared" si="243"/>
        <v>0</v>
      </c>
      <c r="BU1529" s="3">
        <f t="shared" si="244"/>
        <v>1729.1460099999999</v>
      </c>
      <c r="BV1529" s="3">
        <f t="shared" si="245"/>
        <v>0</v>
      </c>
    </row>
    <row r="1530" spans="1:74" x14ac:dyDescent="0.25">
      <c r="A1530">
        <v>16</v>
      </c>
      <c r="B1530" t="s">
        <v>60</v>
      </c>
      <c r="C1530" t="s">
        <v>61</v>
      </c>
      <c r="D1530">
        <v>2020</v>
      </c>
      <c r="E1530" t="s">
        <v>62</v>
      </c>
      <c r="F1530" t="s">
        <v>63</v>
      </c>
      <c r="G1530">
        <v>2</v>
      </c>
      <c r="H1530" t="s">
        <v>64</v>
      </c>
      <c r="I1530" t="s">
        <v>3437</v>
      </c>
      <c r="J1530" t="s">
        <v>2743</v>
      </c>
      <c r="K1530" t="s">
        <v>2744</v>
      </c>
      <c r="L1530" t="s">
        <v>3455</v>
      </c>
      <c r="M1530" t="s">
        <v>244</v>
      </c>
      <c r="N1530" t="s">
        <v>3469</v>
      </c>
      <c r="O1530" t="s">
        <v>68</v>
      </c>
      <c r="P1530" t="s">
        <v>3474</v>
      </c>
      <c r="Q1530" t="s">
        <v>69</v>
      </c>
      <c r="R1530" t="s">
        <v>3813</v>
      </c>
      <c r="S1530" t="s">
        <v>2787</v>
      </c>
      <c r="T1530">
        <v>9</v>
      </c>
      <c r="U1530">
        <v>1</v>
      </c>
      <c r="V1530" t="s">
        <v>2788</v>
      </c>
      <c r="W1530">
        <v>2</v>
      </c>
      <c r="X1530" t="s">
        <v>76</v>
      </c>
      <c r="Y1530">
        <v>1</v>
      </c>
      <c r="Z1530" t="s">
        <v>73</v>
      </c>
      <c r="AA1530">
        <v>1</v>
      </c>
      <c r="AB1530" s="2">
        <v>100</v>
      </c>
      <c r="AC1530" s="2">
        <v>50</v>
      </c>
      <c r="AD1530" s="2">
        <v>50</v>
      </c>
      <c r="AE1530" s="2">
        <v>100</v>
      </c>
      <c r="AF1530" s="2">
        <v>0</v>
      </c>
      <c r="AG1530" s="2">
        <v>0</v>
      </c>
      <c r="AH1530" s="2">
        <v>100</v>
      </c>
      <c r="AI1530" s="2">
        <v>0</v>
      </c>
      <c r="AJ1530" s="2">
        <v>0</v>
      </c>
      <c r="AK1530" s="2">
        <v>100</v>
      </c>
      <c r="AL1530" s="2">
        <v>0</v>
      </c>
      <c r="AM1530" s="2">
        <v>0</v>
      </c>
      <c r="AN1530" s="2">
        <v>100</v>
      </c>
      <c r="AO1530" s="2">
        <v>0</v>
      </c>
      <c r="AP1530" s="2">
        <v>0</v>
      </c>
      <c r="AQ1530" s="2" t="s">
        <v>77</v>
      </c>
      <c r="AR1530" s="2" t="s">
        <v>77</v>
      </c>
      <c r="AS1530" s="2" t="s">
        <v>77</v>
      </c>
      <c r="AT1530" s="2">
        <v>122060000</v>
      </c>
      <c r="AU1530" s="2">
        <v>104386667</v>
      </c>
      <c r="AV1530" s="2">
        <v>85.52</v>
      </c>
      <c r="AW1530" s="2">
        <v>547600000</v>
      </c>
      <c r="AX1530" s="2">
        <v>0</v>
      </c>
      <c r="AY1530" s="2">
        <v>0</v>
      </c>
      <c r="AZ1530" s="2">
        <v>450000000</v>
      </c>
      <c r="BA1530" s="2">
        <v>0</v>
      </c>
      <c r="BB1530" s="2">
        <v>0</v>
      </c>
      <c r="BC1530" s="2">
        <v>299000000</v>
      </c>
      <c r="BD1530" s="2">
        <v>0</v>
      </c>
      <c r="BE1530" s="2">
        <v>0</v>
      </c>
      <c r="BF1530" s="2">
        <v>49000000</v>
      </c>
      <c r="BG1530" s="2">
        <v>0</v>
      </c>
      <c r="BH1530" s="2">
        <v>0</v>
      </c>
      <c r="BI1530" s="2">
        <v>1467660000</v>
      </c>
      <c r="BJ1530" s="2">
        <v>104386667</v>
      </c>
      <c r="BK1530" s="2">
        <v>7.11</v>
      </c>
      <c r="BL1530" s="2" t="s">
        <v>2789</v>
      </c>
      <c r="BM1530" s="3">
        <f t="shared" si="236"/>
        <v>122.06</v>
      </c>
      <c r="BN1530" s="3">
        <f t="shared" si="237"/>
        <v>104.386667</v>
      </c>
      <c r="BO1530" s="3">
        <f t="shared" si="238"/>
        <v>547.6</v>
      </c>
      <c r="BP1530" s="3">
        <f t="shared" si="239"/>
        <v>0</v>
      </c>
      <c r="BQ1530" s="3">
        <f t="shared" si="240"/>
        <v>450</v>
      </c>
      <c r="BR1530" s="3">
        <f t="shared" si="241"/>
        <v>0</v>
      </c>
      <c r="BS1530" s="3">
        <f t="shared" si="242"/>
        <v>299</v>
      </c>
      <c r="BT1530" s="3">
        <f t="shared" si="243"/>
        <v>0</v>
      </c>
      <c r="BU1530" s="3">
        <f t="shared" si="244"/>
        <v>49</v>
      </c>
      <c r="BV1530" s="3">
        <f t="shared" si="245"/>
        <v>0</v>
      </c>
    </row>
    <row r="1531" spans="1:74" x14ac:dyDescent="0.25">
      <c r="A1531">
        <v>16</v>
      </c>
      <c r="B1531" t="s">
        <v>60</v>
      </c>
      <c r="C1531" t="s">
        <v>61</v>
      </c>
      <c r="D1531">
        <v>2020</v>
      </c>
      <c r="E1531" t="s">
        <v>62</v>
      </c>
      <c r="F1531" t="s">
        <v>63</v>
      </c>
      <c r="G1531">
        <v>2</v>
      </c>
      <c r="H1531" t="s">
        <v>64</v>
      </c>
      <c r="I1531" t="s">
        <v>3437</v>
      </c>
      <c r="J1531" t="s">
        <v>2743</v>
      </c>
      <c r="K1531" t="s">
        <v>2744</v>
      </c>
      <c r="L1531" t="s">
        <v>3455</v>
      </c>
      <c r="M1531" t="s">
        <v>244</v>
      </c>
      <c r="N1531" t="s">
        <v>3469</v>
      </c>
      <c r="O1531" t="s">
        <v>68</v>
      </c>
      <c r="P1531" t="s">
        <v>3474</v>
      </c>
      <c r="Q1531" t="s">
        <v>69</v>
      </c>
      <c r="R1531" t="s">
        <v>3813</v>
      </c>
      <c r="S1531" t="s">
        <v>2787</v>
      </c>
      <c r="T1531">
        <v>9</v>
      </c>
      <c r="U1531">
        <v>3</v>
      </c>
      <c r="V1531" t="s">
        <v>2790</v>
      </c>
      <c r="W1531">
        <v>1</v>
      </c>
      <c r="X1531" t="s">
        <v>72</v>
      </c>
      <c r="Y1531">
        <v>1</v>
      </c>
      <c r="Z1531" t="s">
        <v>73</v>
      </c>
      <c r="AA1531">
        <v>1</v>
      </c>
      <c r="AB1531" s="2">
        <v>20</v>
      </c>
      <c r="AC1531" s="2">
        <v>10</v>
      </c>
      <c r="AD1531" s="2">
        <v>50</v>
      </c>
      <c r="AE1531" s="2">
        <v>40</v>
      </c>
      <c r="AF1531" s="2">
        <v>0</v>
      </c>
      <c r="AG1531" s="2">
        <v>0</v>
      </c>
      <c r="AH1531" s="2">
        <v>25</v>
      </c>
      <c r="AI1531" s="2">
        <v>0</v>
      </c>
      <c r="AJ1531" s="2">
        <v>0</v>
      </c>
      <c r="AK1531" s="2">
        <v>10</v>
      </c>
      <c r="AL1531" s="2">
        <v>0</v>
      </c>
      <c r="AM1531" s="2">
        <v>0</v>
      </c>
      <c r="AN1531" s="2">
        <v>5</v>
      </c>
      <c r="AO1531" s="2">
        <v>0</v>
      </c>
      <c r="AP1531" s="2">
        <v>0</v>
      </c>
      <c r="AQ1531" s="2">
        <v>100</v>
      </c>
      <c r="AR1531" s="2">
        <v>10</v>
      </c>
      <c r="AS1531" s="2">
        <v>10</v>
      </c>
      <c r="AT1531" s="2">
        <v>1039638000</v>
      </c>
      <c r="AU1531" s="2">
        <v>192820001</v>
      </c>
      <c r="AV1531" s="2">
        <v>18.55</v>
      </c>
      <c r="AW1531" s="2">
        <v>652400000</v>
      </c>
      <c r="AX1531" s="2">
        <v>0</v>
      </c>
      <c r="AY1531" s="2">
        <v>0</v>
      </c>
      <c r="AZ1531" s="2">
        <v>575526372</v>
      </c>
      <c r="BA1531" s="2">
        <v>0</v>
      </c>
      <c r="BB1531" s="2">
        <v>0</v>
      </c>
      <c r="BC1531" s="2">
        <v>852505314</v>
      </c>
      <c r="BD1531" s="2">
        <v>0</v>
      </c>
      <c r="BE1531" s="2">
        <v>0</v>
      </c>
      <c r="BF1531" s="2">
        <v>131007178</v>
      </c>
      <c r="BG1531" s="2">
        <v>0</v>
      </c>
      <c r="BH1531" s="2">
        <v>0</v>
      </c>
      <c r="BI1531" s="2">
        <v>3251076864</v>
      </c>
      <c r="BJ1531" s="2">
        <v>192820001</v>
      </c>
      <c r="BK1531" s="2">
        <v>5.93</v>
      </c>
      <c r="BL1531" s="2" t="s">
        <v>2791</v>
      </c>
      <c r="BM1531" s="3">
        <f t="shared" si="236"/>
        <v>1039.6379999999999</v>
      </c>
      <c r="BN1531" s="3">
        <f t="shared" si="237"/>
        <v>192.82000099999999</v>
      </c>
      <c r="BO1531" s="3">
        <f t="shared" si="238"/>
        <v>652.4</v>
      </c>
      <c r="BP1531" s="3">
        <f t="shared" si="239"/>
        <v>0</v>
      </c>
      <c r="BQ1531" s="3">
        <f t="shared" si="240"/>
        <v>575.52637200000004</v>
      </c>
      <c r="BR1531" s="3">
        <f t="shared" si="241"/>
        <v>0</v>
      </c>
      <c r="BS1531" s="3">
        <f t="shared" si="242"/>
        <v>852.505314</v>
      </c>
      <c r="BT1531" s="3">
        <f t="shared" si="243"/>
        <v>0</v>
      </c>
      <c r="BU1531" s="3">
        <f t="shared" si="244"/>
        <v>131.00717800000001</v>
      </c>
      <c r="BV1531" s="3">
        <f t="shared" si="245"/>
        <v>0</v>
      </c>
    </row>
    <row r="1532" spans="1:74" x14ac:dyDescent="0.25">
      <c r="A1532">
        <v>16</v>
      </c>
      <c r="B1532" t="s">
        <v>60</v>
      </c>
      <c r="C1532" t="s">
        <v>61</v>
      </c>
      <c r="D1532">
        <v>2020</v>
      </c>
      <c r="E1532" t="s">
        <v>62</v>
      </c>
      <c r="F1532" t="s">
        <v>63</v>
      </c>
      <c r="G1532">
        <v>2</v>
      </c>
      <c r="H1532" t="s">
        <v>64</v>
      </c>
      <c r="I1532" t="s">
        <v>3437</v>
      </c>
      <c r="J1532" t="s">
        <v>2743</v>
      </c>
      <c r="K1532" t="s">
        <v>2744</v>
      </c>
      <c r="L1532" t="s">
        <v>3455</v>
      </c>
      <c r="M1532" t="s">
        <v>244</v>
      </c>
      <c r="N1532" t="s">
        <v>3469</v>
      </c>
      <c r="O1532" t="s">
        <v>68</v>
      </c>
      <c r="P1532" t="s">
        <v>3481</v>
      </c>
      <c r="Q1532" t="s">
        <v>339</v>
      </c>
      <c r="R1532" t="s">
        <v>3814</v>
      </c>
      <c r="S1532" t="s">
        <v>2792</v>
      </c>
      <c r="T1532">
        <v>9</v>
      </c>
      <c r="U1532">
        <v>1</v>
      </c>
      <c r="V1532" t="s">
        <v>2793</v>
      </c>
      <c r="W1532">
        <v>1</v>
      </c>
      <c r="X1532" t="s">
        <v>72</v>
      </c>
      <c r="Y1532">
        <v>1</v>
      </c>
      <c r="Z1532" t="s">
        <v>73</v>
      </c>
      <c r="AA1532">
        <v>1</v>
      </c>
      <c r="AB1532" s="2">
        <v>5</v>
      </c>
      <c r="AC1532" s="2">
        <v>2</v>
      </c>
      <c r="AD1532" s="2">
        <v>40</v>
      </c>
      <c r="AE1532" s="2">
        <v>10</v>
      </c>
      <c r="AF1532" s="2">
        <v>0</v>
      </c>
      <c r="AG1532" s="2">
        <v>0</v>
      </c>
      <c r="AH1532" s="2">
        <v>15</v>
      </c>
      <c r="AI1532" s="2">
        <v>0</v>
      </c>
      <c r="AJ1532" s="2">
        <v>0</v>
      </c>
      <c r="AK1532" s="2">
        <v>15</v>
      </c>
      <c r="AL1532" s="2">
        <v>0</v>
      </c>
      <c r="AM1532" s="2">
        <v>0</v>
      </c>
      <c r="AN1532" s="2">
        <v>5</v>
      </c>
      <c r="AO1532" s="2">
        <v>0</v>
      </c>
      <c r="AP1532" s="2">
        <v>0</v>
      </c>
      <c r="AQ1532" s="2">
        <v>50</v>
      </c>
      <c r="AR1532" s="2">
        <v>2</v>
      </c>
      <c r="AS1532" s="2">
        <v>4</v>
      </c>
      <c r="AT1532" s="2">
        <v>160000000</v>
      </c>
      <c r="AU1532" s="2">
        <v>57693333</v>
      </c>
      <c r="AV1532" s="2">
        <v>36.06</v>
      </c>
      <c r="AW1532" s="2">
        <v>100000000</v>
      </c>
      <c r="AX1532" s="2">
        <v>0</v>
      </c>
      <c r="AY1532" s="2">
        <v>0</v>
      </c>
      <c r="AZ1532" s="2">
        <v>264531180</v>
      </c>
      <c r="BA1532" s="2">
        <v>0</v>
      </c>
      <c r="BB1532" s="2">
        <v>0</v>
      </c>
      <c r="BC1532" s="2">
        <v>290383596</v>
      </c>
      <c r="BD1532" s="2">
        <v>0</v>
      </c>
      <c r="BE1532" s="2">
        <v>0</v>
      </c>
      <c r="BF1532" s="2">
        <v>316250374</v>
      </c>
      <c r="BG1532" s="2">
        <v>0</v>
      </c>
      <c r="BH1532" s="2">
        <v>0</v>
      </c>
      <c r="BI1532" s="2">
        <v>1131165150</v>
      </c>
      <c r="BJ1532" s="2">
        <v>57693333</v>
      </c>
      <c r="BK1532" s="2">
        <v>5.0999999999999996</v>
      </c>
      <c r="BL1532" s="2" t="s">
        <v>2794</v>
      </c>
      <c r="BM1532" s="3">
        <f t="shared" si="236"/>
        <v>160</v>
      </c>
      <c r="BN1532" s="3">
        <f t="shared" si="237"/>
        <v>57.693333000000003</v>
      </c>
      <c r="BO1532" s="3">
        <f t="shared" si="238"/>
        <v>100</v>
      </c>
      <c r="BP1532" s="3">
        <f t="shared" si="239"/>
        <v>0</v>
      </c>
      <c r="BQ1532" s="3">
        <f t="shared" si="240"/>
        <v>264.53118000000001</v>
      </c>
      <c r="BR1532" s="3">
        <f t="shared" si="241"/>
        <v>0</v>
      </c>
      <c r="BS1532" s="3">
        <f t="shared" si="242"/>
        <v>290.38359600000001</v>
      </c>
      <c r="BT1532" s="3">
        <f t="shared" si="243"/>
        <v>0</v>
      </c>
      <c r="BU1532" s="3">
        <f t="shared" si="244"/>
        <v>316.25037400000002</v>
      </c>
      <c r="BV1532" s="3">
        <f t="shared" si="245"/>
        <v>0</v>
      </c>
    </row>
    <row r="1533" spans="1:74" x14ac:dyDescent="0.25">
      <c r="A1533">
        <v>16</v>
      </c>
      <c r="B1533" t="s">
        <v>60</v>
      </c>
      <c r="C1533" t="s">
        <v>61</v>
      </c>
      <c r="D1533">
        <v>2020</v>
      </c>
      <c r="E1533" t="s">
        <v>62</v>
      </c>
      <c r="F1533" t="s">
        <v>63</v>
      </c>
      <c r="G1533">
        <v>2</v>
      </c>
      <c r="H1533" t="s">
        <v>64</v>
      </c>
      <c r="I1533" t="s">
        <v>3438</v>
      </c>
      <c r="J1533" t="s">
        <v>2795</v>
      </c>
      <c r="K1533" t="s">
        <v>2796</v>
      </c>
      <c r="L1533" t="s">
        <v>3459</v>
      </c>
      <c r="M1533" t="s">
        <v>723</v>
      </c>
      <c r="N1533" t="s">
        <v>3471</v>
      </c>
      <c r="O1533" t="s">
        <v>245</v>
      </c>
      <c r="P1533" t="s">
        <v>3525</v>
      </c>
      <c r="Q1533" t="s">
        <v>2797</v>
      </c>
      <c r="R1533" t="s">
        <v>3815</v>
      </c>
      <c r="S1533" t="s">
        <v>2798</v>
      </c>
      <c r="T1533">
        <v>12</v>
      </c>
      <c r="U1533">
        <v>1</v>
      </c>
      <c r="V1533" t="s">
        <v>2799</v>
      </c>
      <c r="W1533">
        <v>3</v>
      </c>
      <c r="X1533" t="s">
        <v>128</v>
      </c>
      <c r="Y1533">
        <v>1</v>
      </c>
      <c r="Z1533" t="s">
        <v>73</v>
      </c>
      <c r="AA1533">
        <v>1</v>
      </c>
      <c r="AB1533" s="2">
        <v>5</v>
      </c>
      <c r="AC1533" s="2">
        <v>0</v>
      </c>
      <c r="AD1533" s="2">
        <v>0</v>
      </c>
      <c r="AE1533" s="2">
        <v>50</v>
      </c>
      <c r="AF1533" s="2">
        <v>0</v>
      </c>
      <c r="AG1533" s="2">
        <v>0</v>
      </c>
      <c r="AH1533" s="2">
        <v>90</v>
      </c>
      <c r="AI1533" s="2">
        <v>0</v>
      </c>
      <c r="AJ1533" s="2">
        <v>0</v>
      </c>
      <c r="AK1533" s="2">
        <v>100</v>
      </c>
      <c r="AL1533" s="2">
        <v>0</v>
      </c>
      <c r="AM1533" s="2">
        <v>0</v>
      </c>
      <c r="AN1533" s="2">
        <v>0</v>
      </c>
      <c r="AO1533" s="2">
        <v>0</v>
      </c>
      <c r="AP1533" s="2">
        <v>0</v>
      </c>
      <c r="AQ1533" s="2" t="s">
        <v>77</v>
      </c>
      <c r="AR1533" s="2" t="s">
        <v>77</v>
      </c>
      <c r="AS1533" s="2" t="s">
        <v>77</v>
      </c>
      <c r="AT1533" s="2">
        <v>21000000</v>
      </c>
      <c r="AU1533" s="2">
        <v>21000000</v>
      </c>
      <c r="AV1533" s="2">
        <v>100</v>
      </c>
      <c r="AW1533" s="2">
        <v>257500000</v>
      </c>
      <c r="AX1533" s="2">
        <v>0</v>
      </c>
      <c r="AY1533" s="2">
        <v>0</v>
      </c>
      <c r="AZ1533" s="2">
        <v>140000000</v>
      </c>
      <c r="BA1533" s="2">
        <v>0</v>
      </c>
      <c r="BB1533" s="2">
        <v>0</v>
      </c>
      <c r="BC1533" s="2">
        <v>20000000</v>
      </c>
      <c r="BD1533" s="2">
        <v>0</v>
      </c>
      <c r="BE1533" s="2">
        <v>0</v>
      </c>
      <c r="BF1533" s="2">
        <v>0</v>
      </c>
      <c r="BG1533" s="2">
        <v>0</v>
      </c>
      <c r="BH1533" s="2">
        <v>0</v>
      </c>
      <c r="BI1533" s="2">
        <v>438500000</v>
      </c>
      <c r="BJ1533" s="2">
        <v>21000000</v>
      </c>
      <c r="BK1533" s="2">
        <v>4.79</v>
      </c>
      <c r="BL1533" s="2" t="s">
        <v>2800</v>
      </c>
      <c r="BM1533" s="3">
        <f t="shared" si="236"/>
        <v>21</v>
      </c>
      <c r="BN1533" s="3">
        <f t="shared" si="237"/>
        <v>21</v>
      </c>
      <c r="BO1533" s="3">
        <f t="shared" si="238"/>
        <v>257.5</v>
      </c>
      <c r="BP1533" s="3">
        <f t="shared" si="239"/>
        <v>0</v>
      </c>
      <c r="BQ1533" s="3">
        <f t="shared" si="240"/>
        <v>140</v>
      </c>
      <c r="BR1533" s="3">
        <f t="shared" si="241"/>
        <v>0</v>
      </c>
      <c r="BS1533" s="3">
        <f t="shared" si="242"/>
        <v>20</v>
      </c>
      <c r="BT1533" s="3">
        <f t="shared" si="243"/>
        <v>0</v>
      </c>
      <c r="BU1533" s="3">
        <f t="shared" si="244"/>
        <v>0</v>
      </c>
      <c r="BV1533" s="3">
        <f t="shared" si="245"/>
        <v>0</v>
      </c>
    </row>
    <row r="1534" spans="1:74" x14ac:dyDescent="0.25">
      <c r="A1534">
        <v>16</v>
      </c>
      <c r="B1534" t="s">
        <v>60</v>
      </c>
      <c r="C1534" t="s">
        <v>61</v>
      </c>
      <c r="D1534">
        <v>2020</v>
      </c>
      <c r="E1534" t="s">
        <v>62</v>
      </c>
      <c r="F1534" t="s">
        <v>63</v>
      </c>
      <c r="G1534">
        <v>2</v>
      </c>
      <c r="H1534" t="s">
        <v>64</v>
      </c>
      <c r="I1534" t="s">
        <v>3438</v>
      </c>
      <c r="J1534" t="s">
        <v>2795</v>
      </c>
      <c r="K1534" t="s">
        <v>2796</v>
      </c>
      <c r="L1534" t="s">
        <v>3459</v>
      </c>
      <c r="M1534" t="s">
        <v>723</v>
      </c>
      <c r="N1534" t="s">
        <v>3471</v>
      </c>
      <c r="O1534" t="s">
        <v>245</v>
      </c>
      <c r="P1534" t="s">
        <v>3525</v>
      </c>
      <c r="Q1534" t="s">
        <v>2797</v>
      </c>
      <c r="R1534" t="s">
        <v>3815</v>
      </c>
      <c r="S1534" t="s">
        <v>2798</v>
      </c>
      <c r="T1534">
        <v>12</v>
      </c>
      <c r="U1534">
        <v>2</v>
      </c>
      <c r="V1534" t="s">
        <v>2801</v>
      </c>
      <c r="W1534">
        <v>1</v>
      </c>
      <c r="X1534" t="s">
        <v>72</v>
      </c>
      <c r="Y1534">
        <v>1</v>
      </c>
      <c r="Z1534" t="s">
        <v>73</v>
      </c>
      <c r="AA1534">
        <v>1</v>
      </c>
      <c r="AB1534" s="2">
        <v>102</v>
      </c>
      <c r="AC1534" s="2">
        <v>0</v>
      </c>
      <c r="AD1534" s="2">
        <v>0</v>
      </c>
      <c r="AE1534" s="2">
        <v>140</v>
      </c>
      <c r="AF1534" s="2">
        <v>0</v>
      </c>
      <c r="AG1534" s="2">
        <v>0</v>
      </c>
      <c r="AH1534" s="2">
        <v>140</v>
      </c>
      <c r="AI1534" s="2">
        <v>0</v>
      </c>
      <c r="AJ1534" s="2">
        <v>0</v>
      </c>
      <c r="AK1534" s="2">
        <v>120</v>
      </c>
      <c r="AL1534" s="2">
        <v>0</v>
      </c>
      <c r="AM1534" s="2">
        <v>0</v>
      </c>
      <c r="AN1534" s="2">
        <v>8</v>
      </c>
      <c r="AO1534" s="2">
        <v>0</v>
      </c>
      <c r="AP1534" s="2">
        <v>0</v>
      </c>
      <c r="AQ1534" s="2">
        <v>510</v>
      </c>
      <c r="AR1534" s="2">
        <v>0</v>
      </c>
      <c r="AS1534" s="2">
        <v>0</v>
      </c>
      <c r="AT1534" s="2">
        <v>434500000</v>
      </c>
      <c r="AU1534" s="2">
        <v>110500000</v>
      </c>
      <c r="AV1534" s="2">
        <v>25.43</v>
      </c>
      <c r="AW1534" s="2">
        <v>636500000</v>
      </c>
      <c r="AX1534" s="2">
        <v>0</v>
      </c>
      <c r="AY1534" s="2">
        <v>0</v>
      </c>
      <c r="AZ1534" s="2">
        <v>349000000</v>
      </c>
      <c r="BA1534" s="2">
        <v>0</v>
      </c>
      <c r="BB1534" s="2">
        <v>0</v>
      </c>
      <c r="BC1534" s="2">
        <v>199000000</v>
      </c>
      <c r="BD1534" s="2">
        <v>0</v>
      </c>
      <c r="BE1534" s="2">
        <v>0</v>
      </c>
      <c r="BF1534" s="2">
        <v>245000000</v>
      </c>
      <c r="BG1534" s="2">
        <v>0</v>
      </c>
      <c r="BH1534" s="2">
        <v>0</v>
      </c>
      <c r="BI1534" s="2">
        <v>1864000000</v>
      </c>
      <c r="BJ1534" s="2">
        <v>110500000</v>
      </c>
      <c r="BK1534" s="2">
        <v>5.93</v>
      </c>
      <c r="BL1534" s="2" t="s">
        <v>2802</v>
      </c>
      <c r="BM1534" s="3">
        <f t="shared" si="236"/>
        <v>434.5</v>
      </c>
      <c r="BN1534" s="3">
        <f t="shared" si="237"/>
        <v>110.5</v>
      </c>
      <c r="BO1534" s="3">
        <f t="shared" si="238"/>
        <v>636.5</v>
      </c>
      <c r="BP1534" s="3">
        <f t="shared" si="239"/>
        <v>0</v>
      </c>
      <c r="BQ1534" s="3">
        <f t="shared" si="240"/>
        <v>349</v>
      </c>
      <c r="BR1534" s="3">
        <f t="shared" si="241"/>
        <v>0</v>
      </c>
      <c r="BS1534" s="3">
        <f t="shared" si="242"/>
        <v>199</v>
      </c>
      <c r="BT1534" s="3">
        <f t="shared" si="243"/>
        <v>0</v>
      </c>
      <c r="BU1534" s="3">
        <f t="shared" si="244"/>
        <v>245</v>
      </c>
      <c r="BV1534" s="3">
        <f t="shared" si="245"/>
        <v>0</v>
      </c>
    </row>
    <row r="1535" spans="1:74" x14ac:dyDescent="0.25">
      <c r="A1535">
        <v>16</v>
      </c>
      <c r="B1535" t="s">
        <v>60</v>
      </c>
      <c r="C1535" t="s">
        <v>61</v>
      </c>
      <c r="D1535">
        <v>2020</v>
      </c>
      <c r="E1535" t="s">
        <v>62</v>
      </c>
      <c r="F1535" t="s">
        <v>63</v>
      </c>
      <c r="G1535">
        <v>2</v>
      </c>
      <c r="H1535" t="s">
        <v>64</v>
      </c>
      <c r="I1535" t="s">
        <v>3438</v>
      </c>
      <c r="J1535" t="s">
        <v>2795</v>
      </c>
      <c r="K1535" t="s">
        <v>2796</v>
      </c>
      <c r="L1535" t="s">
        <v>3459</v>
      </c>
      <c r="M1535" t="s">
        <v>723</v>
      </c>
      <c r="N1535" t="s">
        <v>3471</v>
      </c>
      <c r="O1535" t="s">
        <v>245</v>
      </c>
      <c r="P1535" t="s">
        <v>3525</v>
      </c>
      <c r="Q1535" t="s">
        <v>2797</v>
      </c>
      <c r="R1535" t="s">
        <v>3815</v>
      </c>
      <c r="S1535" t="s">
        <v>2798</v>
      </c>
      <c r="T1535">
        <v>12</v>
      </c>
      <c r="U1535">
        <v>3</v>
      </c>
      <c r="V1535" t="s">
        <v>2803</v>
      </c>
      <c r="W1535">
        <v>1</v>
      </c>
      <c r="X1535" t="s">
        <v>72</v>
      </c>
      <c r="Y1535">
        <v>1</v>
      </c>
      <c r="Z1535" t="s">
        <v>73</v>
      </c>
      <c r="AA1535">
        <v>1</v>
      </c>
      <c r="AB1535" s="2">
        <v>50</v>
      </c>
      <c r="AC1535" s="2">
        <v>0</v>
      </c>
      <c r="AD1535" s="2">
        <v>0</v>
      </c>
      <c r="AE1535" s="2">
        <v>50</v>
      </c>
      <c r="AF1535" s="2">
        <v>0</v>
      </c>
      <c r="AG1535" s="2">
        <v>0</v>
      </c>
      <c r="AH1535" s="2">
        <v>50</v>
      </c>
      <c r="AI1535" s="2">
        <v>0</v>
      </c>
      <c r="AJ1535" s="2">
        <v>0</v>
      </c>
      <c r="AK1535" s="2">
        <v>40</v>
      </c>
      <c r="AL1535" s="2">
        <v>0</v>
      </c>
      <c r="AM1535" s="2">
        <v>0</v>
      </c>
      <c r="AN1535" s="2">
        <v>10</v>
      </c>
      <c r="AO1535" s="2">
        <v>0</v>
      </c>
      <c r="AP1535" s="2">
        <v>0</v>
      </c>
      <c r="AQ1535" s="2">
        <v>200</v>
      </c>
      <c r="AR1535" s="2">
        <v>0</v>
      </c>
      <c r="AS1535" s="2">
        <v>0</v>
      </c>
      <c r="AT1535" s="2">
        <v>251000000</v>
      </c>
      <c r="AU1535" s="2">
        <v>57000000</v>
      </c>
      <c r="AV1535" s="2">
        <v>22.71</v>
      </c>
      <c r="AW1535" s="2">
        <v>399150000</v>
      </c>
      <c r="AX1535" s="2">
        <v>0</v>
      </c>
      <c r="AY1535" s="2">
        <v>0</v>
      </c>
      <c r="AZ1535" s="2">
        <v>303000000</v>
      </c>
      <c r="BA1535" s="2">
        <v>0</v>
      </c>
      <c r="BB1535" s="2">
        <v>0</v>
      </c>
      <c r="BC1535" s="2">
        <v>243000000</v>
      </c>
      <c r="BD1535" s="2">
        <v>0</v>
      </c>
      <c r="BE1535" s="2">
        <v>0</v>
      </c>
      <c r="BF1535" s="2">
        <v>223000000</v>
      </c>
      <c r="BG1535" s="2">
        <v>0</v>
      </c>
      <c r="BH1535" s="2">
        <v>0</v>
      </c>
      <c r="BI1535" s="2">
        <v>1419150000</v>
      </c>
      <c r="BJ1535" s="2">
        <v>57000000</v>
      </c>
      <c r="BK1535" s="2">
        <v>4.0199999999999996</v>
      </c>
      <c r="BL1535" s="2" t="s">
        <v>2804</v>
      </c>
      <c r="BM1535" s="3">
        <f t="shared" si="236"/>
        <v>251</v>
      </c>
      <c r="BN1535" s="3">
        <f t="shared" si="237"/>
        <v>57</v>
      </c>
      <c r="BO1535" s="3">
        <f t="shared" si="238"/>
        <v>399.15</v>
      </c>
      <c r="BP1535" s="3">
        <f t="shared" si="239"/>
        <v>0</v>
      </c>
      <c r="BQ1535" s="3">
        <f t="shared" si="240"/>
        <v>303</v>
      </c>
      <c r="BR1535" s="3">
        <f t="shared" si="241"/>
        <v>0</v>
      </c>
      <c r="BS1535" s="3">
        <f t="shared" si="242"/>
        <v>243</v>
      </c>
      <c r="BT1535" s="3">
        <f t="shared" si="243"/>
        <v>0</v>
      </c>
      <c r="BU1535" s="3">
        <f t="shared" si="244"/>
        <v>223</v>
      </c>
      <c r="BV1535" s="3">
        <f t="shared" si="245"/>
        <v>0</v>
      </c>
    </row>
    <row r="1536" spans="1:74" x14ac:dyDescent="0.25">
      <c r="A1536">
        <v>16</v>
      </c>
      <c r="B1536" t="s">
        <v>60</v>
      </c>
      <c r="C1536" t="s">
        <v>61</v>
      </c>
      <c r="D1536">
        <v>2020</v>
      </c>
      <c r="E1536" t="s">
        <v>62</v>
      </c>
      <c r="F1536" t="s">
        <v>63</v>
      </c>
      <c r="G1536">
        <v>2</v>
      </c>
      <c r="H1536" t="s">
        <v>64</v>
      </c>
      <c r="I1536" t="s">
        <v>3438</v>
      </c>
      <c r="J1536" t="s">
        <v>2795</v>
      </c>
      <c r="K1536" t="s">
        <v>2796</v>
      </c>
      <c r="L1536" t="s">
        <v>3459</v>
      </c>
      <c r="M1536" t="s">
        <v>723</v>
      </c>
      <c r="N1536" t="s">
        <v>3471</v>
      </c>
      <c r="O1536" t="s">
        <v>245</v>
      </c>
      <c r="P1536" t="s">
        <v>3525</v>
      </c>
      <c r="Q1536" t="s">
        <v>2797</v>
      </c>
      <c r="R1536" t="s">
        <v>3815</v>
      </c>
      <c r="S1536" t="s">
        <v>2798</v>
      </c>
      <c r="T1536">
        <v>12</v>
      </c>
      <c r="U1536">
        <v>4</v>
      </c>
      <c r="V1536" t="s">
        <v>2805</v>
      </c>
      <c r="W1536">
        <v>3</v>
      </c>
      <c r="X1536" t="s">
        <v>128</v>
      </c>
      <c r="Y1536">
        <v>1</v>
      </c>
      <c r="Z1536" t="s">
        <v>73</v>
      </c>
      <c r="AA1536">
        <v>1</v>
      </c>
      <c r="AB1536" s="2">
        <v>11</v>
      </c>
      <c r="AC1536" s="2">
        <v>8</v>
      </c>
      <c r="AD1536" s="2">
        <v>72.73</v>
      </c>
      <c r="AE1536" s="2">
        <v>49</v>
      </c>
      <c r="AF1536" s="2">
        <v>0</v>
      </c>
      <c r="AG1536" s="2">
        <v>0</v>
      </c>
      <c r="AH1536" s="2">
        <v>72</v>
      </c>
      <c r="AI1536" s="2">
        <v>0</v>
      </c>
      <c r="AJ1536" s="2">
        <v>0</v>
      </c>
      <c r="AK1536" s="2">
        <v>96</v>
      </c>
      <c r="AL1536" s="2">
        <v>0</v>
      </c>
      <c r="AM1536" s="2">
        <v>0</v>
      </c>
      <c r="AN1536" s="2">
        <v>100</v>
      </c>
      <c r="AO1536" s="2">
        <v>0</v>
      </c>
      <c r="AP1536" s="2">
        <v>0</v>
      </c>
      <c r="AQ1536" s="2" t="s">
        <v>77</v>
      </c>
      <c r="AR1536" s="2" t="s">
        <v>77</v>
      </c>
      <c r="AS1536" s="2" t="s">
        <v>77</v>
      </c>
      <c r="AT1536" s="2">
        <v>885700000</v>
      </c>
      <c r="AU1536" s="2">
        <v>692924000</v>
      </c>
      <c r="AV1536" s="2">
        <v>78.23</v>
      </c>
      <c r="AW1536" s="2">
        <v>2099650000</v>
      </c>
      <c r="AX1536" s="2">
        <v>0</v>
      </c>
      <c r="AY1536" s="2">
        <v>0</v>
      </c>
      <c r="AZ1536" s="2">
        <v>3068000000</v>
      </c>
      <c r="BA1536" s="2">
        <v>0</v>
      </c>
      <c r="BB1536" s="2">
        <v>0</v>
      </c>
      <c r="BC1536" s="2">
        <v>1896000000</v>
      </c>
      <c r="BD1536" s="2">
        <v>0</v>
      </c>
      <c r="BE1536" s="2">
        <v>0</v>
      </c>
      <c r="BF1536" s="2">
        <v>1794000000</v>
      </c>
      <c r="BG1536" s="2">
        <v>0</v>
      </c>
      <c r="BH1536" s="2">
        <v>0</v>
      </c>
      <c r="BI1536" s="2">
        <v>9743350000</v>
      </c>
      <c r="BJ1536" s="2">
        <v>692924000</v>
      </c>
      <c r="BK1536" s="2">
        <v>7.11</v>
      </c>
      <c r="BL1536" s="2"/>
      <c r="BM1536" s="3">
        <f t="shared" si="236"/>
        <v>885.7</v>
      </c>
      <c r="BN1536" s="3">
        <f t="shared" si="237"/>
        <v>692.92399999999998</v>
      </c>
      <c r="BO1536" s="3">
        <f t="shared" si="238"/>
        <v>2099.65</v>
      </c>
      <c r="BP1536" s="3">
        <f t="shared" si="239"/>
        <v>0</v>
      </c>
      <c r="BQ1536" s="3">
        <f t="shared" si="240"/>
        <v>3068</v>
      </c>
      <c r="BR1536" s="3">
        <f t="shared" si="241"/>
        <v>0</v>
      </c>
      <c r="BS1536" s="3">
        <f t="shared" si="242"/>
        <v>1896</v>
      </c>
      <c r="BT1536" s="3">
        <f t="shared" si="243"/>
        <v>0</v>
      </c>
      <c r="BU1536" s="3">
        <f t="shared" si="244"/>
        <v>1794</v>
      </c>
      <c r="BV1536" s="3">
        <f t="shared" si="245"/>
        <v>0</v>
      </c>
    </row>
    <row r="1537" spans="1:74" x14ac:dyDescent="0.25">
      <c r="A1537">
        <v>16</v>
      </c>
      <c r="B1537" t="s">
        <v>60</v>
      </c>
      <c r="C1537" t="s">
        <v>61</v>
      </c>
      <c r="D1537">
        <v>2020</v>
      </c>
      <c r="E1537" t="s">
        <v>62</v>
      </c>
      <c r="F1537" t="s">
        <v>63</v>
      </c>
      <c r="G1537">
        <v>2</v>
      </c>
      <c r="H1537" t="s">
        <v>64</v>
      </c>
      <c r="I1537" t="s">
        <v>3438</v>
      </c>
      <c r="J1537" t="s">
        <v>2795</v>
      </c>
      <c r="K1537" t="s">
        <v>2796</v>
      </c>
      <c r="L1537" t="s">
        <v>3459</v>
      </c>
      <c r="M1537" t="s">
        <v>723</v>
      </c>
      <c r="N1537" t="s">
        <v>3471</v>
      </c>
      <c r="O1537" t="s">
        <v>245</v>
      </c>
      <c r="P1537" t="s">
        <v>3525</v>
      </c>
      <c r="Q1537" t="s">
        <v>2797</v>
      </c>
      <c r="R1537" t="s">
        <v>3815</v>
      </c>
      <c r="S1537" t="s">
        <v>2798</v>
      </c>
      <c r="T1537">
        <v>12</v>
      </c>
      <c r="U1537">
        <v>5</v>
      </c>
      <c r="V1537" t="s">
        <v>2806</v>
      </c>
      <c r="W1537">
        <v>3</v>
      </c>
      <c r="X1537" t="s">
        <v>128</v>
      </c>
      <c r="Y1537">
        <v>1</v>
      </c>
      <c r="Z1537" t="s">
        <v>73</v>
      </c>
      <c r="AA1537">
        <v>1</v>
      </c>
      <c r="AB1537" s="2">
        <v>12</v>
      </c>
      <c r="AC1537" s="2">
        <v>5</v>
      </c>
      <c r="AD1537" s="2">
        <v>41.67</v>
      </c>
      <c r="AE1537" s="2">
        <v>36</v>
      </c>
      <c r="AF1537" s="2">
        <v>0</v>
      </c>
      <c r="AG1537" s="2">
        <v>0</v>
      </c>
      <c r="AH1537" s="2">
        <v>65</v>
      </c>
      <c r="AI1537" s="2">
        <v>0</v>
      </c>
      <c r="AJ1537" s="2">
        <v>0</v>
      </c>
      <c r="AK1537" s="2">
        <v>91</v>
      </c>
      <c r="AL1537" s="2">
        <v>0</v>
      </c>
      <c r="AM1537" s="2">
        <v>0</v>
      </c>
      <c r="AN1537" s="2">
        <v>100</v>
      </c>
      <c r="AO1537" s="2">
        <v>0</v>
      </c>
      <c r="AP1537" s="2">
        <v>0</v>
      </c>
      <c r="AQ1537" s="2" t="s">
        <v>77</v>
      </c>
      <c r="AR1537" s="2" t="s">
        <v>77</v>
      </c>
      <c r="AS1537" s="2" t="s">
        <v>77</v>
      </c>
      <c r="AT1537" s="2">
        <v>519300000</v>
      </c>
      <c r="AU1537" s="2">
        <v>393930371</v>
      </c>
      <c r="AV1537" s="2">
        <v>75.86</v>
      </c>
      <c r="AW1537" s="2">
        <v>573900000</v>
      </c>
      <c r="AX1537" s="2">
        <v>0</v>
      </c>
      <c r="AY1537" s="2">
        <v>0</v>
      </c>
      <c r="AZ1537" s="2">
        <v>696000000</v>
      </c>
      <c r="BA1537" s="2">
        <v>0</v>
      </c>
      <c r="BB1537" s="2">
        <v>0</v>
      </c>
      <c r="BC1537" s="2">
        <v>596000000</v>
      </c>
      <c r="BD1537" s="2">
        <v>0</v>
      </c>
      <c r="BE1537" s="2">
        <v>0</v>
      </c>
      <c r="BF1537" s="2">
        <v>672000000</v>
      </c>
      <c r="BG1537" s="2">
        <v>0</v>
      </c>
      <c r="BH1537" s="2">
        <v>0</v>
      </c>
      <c r="BI1537" s="2">
        <v>3057200000</v>
      </c>
      <c r="BJ1537" s="2">
        <v>393930371</v>
      </c>
      <c r="BK1537" s="2">
        <v>12.89</v>
      </c>
      <c r="BL1537" s="2"/>
      <c r="BM1537" s="3">
        <f t="shared" si="236"/>
        <v>519.29999999999995</v>
      </c>
      <c r="BN1537" s="3">
        <f t="shared" si="237"/>
        <v>393.93037099999998</v>
      </c>
      <c r="BO1537" s="3">
        <f t="shared" si="238"/>
        <v>573.9</v>
      </c>
      <c r="BP1537" s="3">
        <f t="shared" si="239"/>
        <v>0</v>
      </c>
      <c r="BQ1537" s="3">
        <f t="shared" si="240"/>
        <v>696</v>
      </c>
      <c r="BR1537" s="3">
        <f t="shared" si="241"/>
        <v>0</v>
      </c>
      <c r="BS1537" s="3">
        <f t="shared" si="242"/>
        <v>596</v>
      </c>
      <c r="BT1537" s="3">
        <f t="shared" si="243"/>
        <v>0</v>
      </c>
      <c r="BU1537" s="3">
        <f t="shared" si="244"/>
        <v>672</v>
      </c>
      <c r="BV1537" s="3">
        <f t="shared" si="245"/>
        <v>0</v>
      </c>
    </row>
    <row r="1538" spans="1:74" x14ac:dyDescent="0.25">
      <c r="A1538">
        <v>16</v>
      </c>
      <c r="B1538" t="s">
        <v>60</v>
      </c>
      <c r="C1538" t="s">
        <v>61</v>
      </c>
      <c r="D1538">
        <v>2020</v>
      </c>
      <c r="E1538" t="s">
        <v>62</v>
      </c>
      <c r="F1538" t="s">
        <v>63</v>
      </c>
      <c r="G1538">
        <v>2</v>
      </c>
      <c r="H1538" t="s">
        <v>64</v>
      </c>
      <c r="I1538" t="s">
        <v>3438</v>
      </c>
      <c r="J1538" t="s">
        <v>2795</v>
      </c>
      <c r="K1538" t="s">
        <v>2796</v>
      </c>
      <c r="L1538" t="s">
        <v>3459</v>
      </c>
      <c r="M1538" t="s">
        <v>723</v>
      </c>
      <c r="N1538" t="s">
        <v>3471</v>
      </c>
      <c r="O1538" t="s">
        <v>245</v>
      </c>
      <c r="P1538" t="s">
        <v>3525</v>
      </c>
      <c r="Q1538" t="s">
        <v>2797</v>
      </c>
      <c r="R1538" t="s">
        <v>3815</v>
      </c>
      <c r="S1538" t="s">
        <v>2798</v>
      </c>
      <c r="T1538">
        <v>12</v>
      </c>
      <c r="U1538">
        <v>6</v>
      </c>
      <c r="V1538" t="s">
        <v>2807</v>
      </c>
      <c r="W1538">
        <v>1</v>
      </c>
      <c r="X1538" t="s">
        <v>72</v>
      </c>
      <c r="Y1538">
        <v>1</v>
      </c>
      <c r="Z1538" t="s">
        <v>73</v>
      </c>
      <c r="AA1538">
        <v>1</v>
      </c>
      <c r="AB1538" s="2">
        <v>0</v>
      </c>
      <c r="AC1538" s="2">
        <v>0</v>
      </c>
      <c r="AD1538" s="2">
        <v>0</v>
      </c>
      <c r="AE1538" s="2">
        <v>60</v>
      </c>
      <c r="AF1538" s="2">
        <v>0</v>
      </c>
      <c r="AG1538" s="2">
        <v>0</v>
      </c>
      <c r="AH1538" s="2">
        <v>70</v>
      </c>
      <c r="AI1538" s="2">
        <v>0</v>
      </c>
      <c r="AJ1538" s="2">
        <v>0</v>
      </c>
      <c r="AK1538" s="2">
        <v>60</v>
      </c>
      <c r="AL1538" s="2">
        <v>0</v>
      </c>
      <c r="AM1538" s="2">
        <v>0</v>
      </c>
      <c r="AN1538" s="2">
        <v>10</v>
      </c>
      <c r="AO1538" s="2">
        <v>0</v>
      </c>
      <c r="AP1538" s="2">
        <v>0</v>
      </c>
      <c r="AQ1538" s="2">
        <v>200</v>
      </c>
      <c r="AR1538" s="2">
        <v>0</v>
      </c>
      <c r="AS1538" s="2">
        <v>0</v>
      </c>
      <c r="AT1538" s="2">
        <v>0</v>
      </c>
      <c r="AU1538" s="2">
        <v>0</v>
      </c>
      <c r="AV1538" s="2">
        <v>0</v>
      </c>
      <c r="AW1538" s="2">
        <v>120000000</v>
      </c>
      <c r="AX1538" s="2">
        <v>0</v>
      </c>
      <c r="AY1538" s="2">
        <v>0</v>
      </c>
      <c r="AZ1538" s="2">
        <v>140000000</v>
      </c>
      <c r="BA1538" s="2">
        <v>0</v>
      </c>
      <c r="BB1538" s="2">
        <v>0</v>
      </c>
      <c r="BC1538" s="2">
        <v>80000000</v>
      </c>
      <c r="BD1538" s="2">
        <v>0</v>
      </c>
      <c r="BE1538" s="2">
        <v>0</v>
      </c>
      <c r="BF1538" s="2">
        <v>60000000</v>
      </c>
      <c r="BG1538" s="2">
        <v>0</v>
      </c>
      <c r="BH1538" s="2">
        <v>0</v>
      </c>
      <c r="BI1538" s="2">
        <v>400000000</v>
      </c>
      <c r="BJ1538" s="2">
        <v>0</v>
      </c>
      <c r="BK1538" s="2">
        <v>0</v>
      </c>
      <c r="BL1538" s="2" t="s">
        <v>74</v>
      </c>
      <c r="BM1538" s="3">
        <f t="shared" si="236"/>
        <v>0</v>
      </c>
      <c r="BN1538" s="3">
        <f t="shared" si="237"/>
        <v>0</v>
      </c>
      <c r="BO1538" s="3">
        <f t="shared" si="238"/>
        <v>120</v>
      </c>
      <c r="BP1538" s="3">
        <f t="shared" si="239"/>
        <v>0</v>
      </c>
      <c r="BQ1538" s="3">
        <f t="shared" si="240"/>
        <v>140</v>
      </c>
      <c r="BR1538" s="3">
        <f t="shared" si="241"/>
        <v>0</v>
      </c>
      <c r="BS1538" s="3">
        <f t="shared" si="242"/>
        <v>80</v>
      </c>
      <c r="BT1538" s="3">
        <f t="shared" si="243"/>
        <v>0</v>
      </c>
      <c r="BU1538" s="3">
        <f t="shared" si="244"/>
        <v>60</v>
      </c>
      <c r="BV1538" s="3">
        <f t="shared" si="245"/>
        <v>0</v>
      </c>
    </row>
    <row r="1539" spans="1:74" x14ac:dyDescent="0.25">
      <c r="A1539">
        <v>16</v>
      </c>
      <c r="B1539" t="s">
        <v>60</v>
      </c>
      <c r="C1539" t="s">
        <v>61</v>
      </c>
      <c r="D1539">
        <v>2020</v>
      </c>
      <c r="E1539" t="s">
        <v>62</v>
      </c>
      <c r="F1539" t="s">
        <v>63</v>
      </c>
      <c r="G1539">
        <v>2</v>
      </c>
      <c r="H1539" t="s">
        <v>64</v>
      </c>
      <c r="I1539" t="s">
        <v>3438</v>
      </c>
      <c r="J1539" t="s">
        <v>2795</v>
      </c>
      <c r="K1539" t="s">
        <v>2796</v>
      </c>
      <c r="L1539" t="s">
        <v>3459</v>
      </c>
      <c r="M1539" t="s">
        <v>723</v>
      </c>
      <c r="N1539" t="s">
        <v>3471</v>
      </c>
      <c r="O1539" t="s">
        <v>245</v>
      </c>
      <c r="P1539" t="s">
        <v>3525</v>
      </c>
      <c r="Q1539" t="s">
        <v>2797</v>
      </c>
      <c r="R1539" t="s">
        <v>3815</v>
      </c>
      <c r="S1539" t="s">
        <v>2798</v>
      </c>
      <c r="T1539">
        <v>12</v>
      </c>
      <c r="U1539">
        <v>7</v>
      </c>
      <c r="V1539" t="s">
        <v>2808</v>
      </c>
      <c r="W1539">
        <v>3</v>
      </c>
      <c r="X1539" t="s">
        <v>128</v>
      </c>
      <c r="Y1539">
        <v>2</v>
      </c>
      <c r="Z1539" t="s">
        <v>2227</v>
      </c>
      <c r="AA1539">
        <v>1</v>
      </c>
      <c r="AB1539" s="2">
        <v>0</v>
      </c>
      <c r="AC1539" s="2">
        <v>0</v>
      </c>
      <c r="AD1539" s="2">
        <v>0</v>
      </c>
      <c r="AE1539" s="2">
        <v>0</v>
      </c>
      <c r="AF1539" s="2">
        <v>0</v>
      </c>
      <c r="AG1539" s="2">
        <v>0</v>
      </c>
      <c r="AH1539" s="2">
        <v>0</v>
      </c>
      <c r="AI1539" s="2">
        <v>0</v>
      </c>
      <c r="AJ1539" s="2">
        <v>0</v>
      </c>
      <c r="AK1539" s="2">
        <v>0</v>
      </c>
      <c r="AL1539" s="2">
        <v>0</v>
      </c>
      <c r="AM1539" s="2">
        <v>0</v>
      </c>
      <c r="AN1539" s="2">
        <v>0</v>
      </c>
      <c r="AO1539" s="2">
        <v>0</v>
      </c>
      <c r="AP1539" s="2">
        <v>0</v>
      </c>
      <c r="AQ1539" s="2" t="s">
        <v>77</v>
      </c>
      <c r="AR1539" s="2" t="s">
        <v>77</v>
      </c>
      <c r="AS1539" s="2" t="s">
        <v>77</v>
      </c>
      <c r="AT1539" s="2">
        <v>0</v>
      </c>
      <c r="AU1539" s="2">
        <v>0</v>
      </c>
      <c r="AV1539" s="2">
        <v>0</v>
      </c>
      <c r="AW1539" s="2">
        <v>0</v>
      </c>
      <c r="AX1539" s="2">
        <v>0</v>
      </c>
      <c r="AY1539" s="2">
        <v>0</v>
      </c>
      <c r="AZ1539" s="2">
        <v>0</v>
      </c>
      <c r="BA1539" s="2">
        <v>0</v>
      </c>
      <c r="BB1539" s="2">
        <v>0</v>
      </c>
      <c r="BC1539" s="2">
        <v>0</v>
      </c>
      <c r="BD1539" s="2">
        <v>0</v>
      </c>
      <c r="BE1539" s="2">
        <v>0</v>
      </c>
      <c r="BF1539" s="2">
        <v>0</v>
      </c>
      <c r="BG1539" s="2">
        <v>0</v>
      </c>
      <c r="BH1539" s="2">
        <v>0</v>
      </c>
      <c r="BI1539" s="2">
        <v>0</v>
      </c>
      <c r="BJ1539" s="2">
        <v>0</v>
      </c>
      <c r="BK1539" s="2">
        <v>0</v>
      </c>
      <c r="BL1539" s="2" t="s">
        <v>74</v>
      </c>
      <c r="BM1539" s="3">
        <f t="shared" ref="BM1539:BM1602" si="246">AT1539 / 1000000</f>
        <v>0</v>
      </c>
      <c r="BN1539" s="3">
        <f t="shared" ref="BN1539:BN1602" si="247">AU1539 / 1000000</f>
        <v>0</v>
      </c>
      <c r="BO1539" s="3">
        <f t="shared" ref="BO1539:BO1602" si="248">AW1539 / 1000000</f>
        <v>0</v>
      </c>
      <c r="BP1539" s="3">
        <f t="shared" ref="BP1539:BP1602" si="249">AX1539 / 1000000</f>
        <v>0</v>
      </c>
      <c r="BQ1539" s="3">
        <f t="shared" ref="BQ1539:BQ1602" si="250">AZ1539 / 1000000</f>
        <v>0</v>
      </c>
      <c r="BR1539" s="3">
        <f t="shared" ref="BR1539:BR1602" si="251">BA1539 / 1000000</f>
        <v>0</v>
      </c>
      <c r="BS1539" s="3">
        <f t="shared" ref="BS1539:BS1602" si="252">BC1539 / 1000000</f>
        <v>0</v>
      </c>
      <c r="BT1539" s="3">
        <f t="shared" ref="BT1539:BT1602" si="253">BD1539 / 1000000</f>
        <v>0</v>
      </c>
      <c r="BU1539" s="3">
        <f t="shared" ref="BU1539:BU1602" si="254">BF1539 / 1000000</f>
        <v>0</v>
      </c>
      <c r="BV1539" s="3">
        <f t="shared" ref="BV1539:BV1602" si="255">BG1539 / 1000000</f>
        <v>0</v>
      </c>
    </row>
    <row r="1540" spans="1:74" x14ac:dyDescent="0.25">
      <c r="A1540">
        <v>16</v>
      </c>
      <c r="B1540" t="s">
        <v>60</v>
      </c>
      <c r="C1540" t="s">
        <v>61</v>
      </c>
      <c r="D1540">
        <v>2020</v>
      </c>
      <c r="E1540" t="s">
        <v>62</v>
      </c>
      <c r="F1540" t="s">
        <v>63</v>
      </c>
      <c r="G1540">
        <v>2</v>
      </c>
      <c r="H1540" t="s">
        <v>64</v>
      </c>
      <c r="I1540" t="s">
        <v>3438</v>
      </c>
      <c r="J1540" t="s">
        <v>2795</v>
      </c>
      <c r="K1540" t="s">
        <v>2796</v>
      </c>
      <c r="L1540" t="s">
        <v>3459</v>
      </c>
      <c r="M1540" t="s">
        <v>723</v>
      </c>
      <c r="N1540" t="s">
        <v>3471</v>
      </c>
      <c r="O1540" t="s">
        <v>245</v>
      </c>
      <c r="P1540" t="s">
        <v>3525</v>
      </c>
      <c r="Q1540" t="s">
        <v>2797</v>
      </c>
      <c r="R1540" t="s">
        <v>3815</v>
      </c>
      <c r="S1540" t="s">
        <v>2798</v>
      </c>
      <c r="T1540">
        <v>12</v>
      </c>
      <c r="U1540">
        <v>8</v>
      </c>
      <c r="V1540" t="s">
        <v>2809</v>
      </c>
      <c r="W1540">
        <v>3</v>
      </c>
      <c r="X1540" t="s">
        <v>128</v>
      </c>
      <c r="Y1540">
        <v>2</v>
      </c>
      <c r="Z1540" t="s">
        <v>2227</v>
      </c>
      <c r="AA1540">
        <v>1</v>
      </c>
      <c r="AB1540" s="2">
        <v>0</v>
      </c>
      <c r="AC1540" s="2">
        <v>0</v>
      </c>
      <c r="AD1540" s="2">
        <v>0</v>
      </c>
      <c r="AE1540" s="2">
        <v>0</v>
      </c>
      <c r="AF1540" s="2">
        <v>0</v>
      </c>
      <c r="AG1540" s="2">
        <v>0</v>
      </c>
      <c r="AH1540" s="2">
        <v>0</v>
      </c>
      <c r="AI1540" s="2">
        <v>0</v>
      </c>
      <c r="AJ1540" s="2">
        <v>0</v>
      </c>
      <c r="AK1540" s="2">
        <v>0</v>
      </c>
      <c r="AL1540" s="2">
        <v>0</v>
      </c>
      <c r="AM1540" s="2">
        <v>0</v>
      </c>
      <c r="AN1540" s="2">
        <v>0</v>
      </c>
      <c r="AO1540" s="2">
        <v>0</v>
      </c>
      <c r="AP1540" s="2">
        <v>0</v>
      </c>
      <c r="AQ1540" s="2" t="s">
        <v>77</v>
      </c>
      <c r="AR1540" s="2" t="s">
        <v>77</v>
      </c>
      <c r="AS1540" s="2" t="s">
        <v>77</v>
      </c>
      <c r="AT1540" s="2">
        <v>0</v>
      </c>
      <c r="AU1540" s="2">
        <v>0</v>
      </c>
      <c r="AV1540" s="2">
        <v>0</v>
      </c>
      <c r="AW1540" s="2">
        <v>0</v>
      </c>
      <c r="AX1540" s="2">
        <v>0</v>
      </c>
      <c r="AY1540" s="2">
        <v>0</v>
      </c>
      <c r="AZ1540" s="2">
        <v>0</v>
      </c>
      <c r="BA1540" s="2">
        <v>0</v>
      </c>
      <c r="BB1540" s="2">
        <v>0</v>
      </c>
      <c r="BC1540" s="2">
        <v>0</v>
      </c>
      <c r="BD1540" s="2">
        <v>0</v>
      </c>
      <c r="BE1540" s="2">
        <v>0</v>
      </c>
      <c r="BF1540" s="2">
        <v>0</v>
      </c>
      <c r="BG1540" s="2">
        <v>0</v>
      </c>
      <c r="BH1540" s="2">
        <v>0</v>
      </c>
      <c r="BI1540" s="2">
        <v>0</v>
      </c>
      <c r="BJ1540" s="2">
        <v>0</v>
      </c>
      <c r="BK1540" s="2">
        <v>0</v>
      </c>
      <c r="BL1540" s="2" t="s">
        <v>74</v>
      </c>
      <c r="BM1540" s="3">
        <f t="shared" si="246"/>
        <v>0</v>
      </c>
      <c r="BN1540" s="3">
        <f t="shared" si="247"/>
        <v>0</v>
      </c>
      <c r="BO1540" s="3">
        <f t="shared" si="248"/>
        <v>0</v>
      </c>
      <c r="BP1540" s="3">
        <f t="shared" si="249"/>
        <v>0</v>
      </c>
      <c r="BQ1540" s="3">
        <f t="shared" si="250"/>
        <v>0</v>
      </c>
      <c r="BR1540" s="3">
        <f t="shared" si="251"/>
        <v>0</v>
      </c>
      <c r="BS1540" s="3">
        <f t="shared" si="252"/>
        <v>0</v>
      </c>
      <c r="BT1540" s="3">
        <f t="shared" si="253"/>
        <v>0</v>
      </c>
      <c r="BU1540" s="3">
        <f t="shared" si="254"/>
        <v>0</v>
      </c>
      <c r="BV1540" s="3">
        <f t="shared" si="255"/>
        <v>0</v>
      </c>
    </row>
    <row r="1541" spans="1:74" x14ac:dyDescent="0.25">
      <c r="A1541">
        <v>16</v>
      </c>
      <c r="B1541" t="s">
        <v>60</v>
      </c>
      <c r="C1541" t="s">
        <v>61</v>
      </c>
      <c r="D1541">
        <v>2020</v>
      </c>
      <c r="E1541" t="s">
        <v>62</v>
      </c>
      <c r="F1541" t="s">
        <v>63</v>
      </c>
      <c r="G1541">
        <v>2</v>
      </c>
      <c r="H1541" t="s">
        <v>64</v>
      </c>
      <c r="I1541" t="s">
        <v>3438</v>
      </c>
      <c r="J1541" t="s">
        <v>2795</v>
      </c>
      <c r="K1541" t="s">
        <v>2796</v>
      </c>
      <c r="L1541" t="s">
        <v>3459</v>
      </c>
      <c r="M1541" t="s">
        <v>723</v>
      </c>
      <c r="N1541" t="s">
        <v>3471</v>
      </c>
      <c r="O1541" t="s">
        <v>245</v>
      </c>
      <c r="P1541" t="s">
        <v>3525</v>
      </c>
      <c r="Q1541" t="s">
        <v>2797</v>
      </c>
      <c r="R1541" t="s">
        <v>3815</v>
      </c>
      <c r="S1541" t="s">
        <v>2798</v>
      </c>
      <c r="T1541">
        <v>12</v>
      </c>
      <c r="U1541">
        <v>9</v>
      </c>
      <c r="V1541" t="s">
        <v>2810</v>
      </c>
      <c r="W1541">
        <v>3</v>
      </c>
      <c r="X1541" t="s">
        <v>128</v>
      </c>
      <c r="Y1541">
        <v>2</v>
      </c>
      <c r="Z1541" t="s">
        <v>2227</v>
      </c>
      <c r="AA1541">
        <v>1</v>
      </c>
      <c r="AB1541" s="2">
        <v>0</v>
      </c>
      <c r="AC1541" s="2">
        <v>0</v>
      </c>
      <c r="AD1541" s="2">
        <v>0</v>
      </c>
      <c r="AE1541" s="2">
        <v>0</v>
      </c>
      <c r="AF1541" s="2">
        <v>0</v>
      </c>
      <c r="AG1541" s="2">
        <v>0</v>
      </c>
      <c r="AH1541" s="2">
        <v>0</v>
      </c>
      <c r="AI1541" s="2">
        <v>0</v>
      </c>
      <c r="AJ1541" s="2">
        <v>0</v>
      </c>
      <c r="AK1541" s="2">
        <v>0</v>
      </c>
      <c r="AL1541" s="2">
        <v>0</v>
      </c>
      <c r="AM1541" s="2">
        <v>0</v>
      </c>
      <c r="AN1541" s="2">
        <v>0</v>
      </c>
      <c r="AO1541" s="2">
        <v>0</v>
      </c>
      <c r="AP1541" s="2">
        <v>0</v>
      </c>
      <c r="AQ1541" s="2" t="s">
        <v>77</v>
      </c>
      <c r="AR1541" s="2" t="s">
        <v>77</v>
      </c>
      <c r="AS1541" s="2" t="s">
        <v>77</v>
      </c>
      <c r="AT1541" s="2">
        <v>0</v>
      </c>
      <c r="AU1541" s="2">
        <v>0</v>
      </c>
      <c r="AV1541" s="2">
        <v>0</v>
      </c>
      <c r="AW1541" s="2">
        <v>0</v>
      </c>
      <c r="AX1541" s="2">
        <v>0</v>
      </c>
      <c r="AY1541" s="2">
        <v>0</v>
      </c>
      <c r="AZ1541" s="2">
        <v>0</v>
      </c>
      <c r="BA1541" s="2">
        <v>0</v>
      </c>
      <c r="BB1541" s="2">
        <v>0</v>
      </c>
      <c r="BC1541" s="2">
        <v>0</v>
      </c>
      <c r="BD1541" s="2">
        <v>0</v>
      </c>
      <c r="BE1541" s="2">
        <v>0</v>
      </c>
      <c r="BF1541" s="2">
        <v>0</v>
      </c>
      <c r="BG1541" s="2">
        <v>0</v>
      </c>
      <c r="BH1541" s="2">
        <v>0</v>
      </c>
      <c r="BI1541" s="2">
        <v>0</v>
      </c>
      <c r="BJ1541" s="2">
        <v>0</v>
      </c>
      <c r="BK1541" s="2">
        <v>0</v>
      </c>
      <c r="BL1541" s="2" t="s">
        <v>74</v>
      </c>
      <c r="BM1541" s="3">
        <f t="shared" si="246"/>
        <v>0</v>
      </c>
      <c r="BN1541" s="3">
        <f t="shared" si="247"/>
        <v>0</v>
      </c>
      <c r="BO1541" s="3">
        <f t="shared" si="248"/>
        <v>0</v>
      </c>
      <c r="BP1541" s="3">
        <f t="shared" si="249"/>
        <v>0</v>
      </c>
      <c r="BQ1541" s="3">
        <f t="shared" si="250"/>
        <v>0</v>
      </c>
      <c r="BR1541" s="3">
        <f t="shared" si="251"/>
        <v>0</v>
      </c>
      <c r="BS1541" s="3">
        <f t="shared" si="252"/>
        <v>0</v>
      </c>
      <c r="BT1541" s="3">
        <f t="shared" si="253"/>
        <v>0</v>
      </c>
      <c r="BU1541" s="3">
        <f t="shared" si="254"/>
        <v>0</v>
      </c>
      <c r="BV1541" s="3">
        <f t="shared" si="255"/>
        <v>0</v>
      </c>
    </row>
    <row r="1542" spans="1:74" x14ac:dyDescent="0.25">
      <c r="A1542">
        <v>16</v>
      </c>
      <c r="B1542" t="s">
        <v>60</v>
      </c>
      <c r="C1542" t="s">
        <v>61</v>
      </c>
      <c r="D1542">
        <v>2020</v>
      </c>
      <c r="E1542" t="s">
        <v>62</v>
      </c>
      <c r="F1542" t="s">
        <v>63</v>
      </c>
      <c r="G1542">
        <v>2</v>
      </c>
      <c r="H1542" t="s">
        <v>64</v>
      </c>
      <c r="I1542" t="s">
        <v>3438</v>
      </c>
      <c r="J1542" t="s">
        <v>2795</v>
      </c>
      <c r="K1542" t="s">
        <v>2796</v>
      </c>
      <c r="L1542" t="s">
        <v>3459</v>
      </c>
      <c r="M1542" t="s">
        <v>723</v>
      </c>
      <c r="N1542" t="s">
        <v>3471</v>
      </c>
      <c r="O1542" t="s">
        <v>245</v>
      </c>
      <c r="P1542" t="s">
        <v>3525</v>
      </c>
      <c r="Q1542" t="s">
        <v>2797</v>
      </c>
      <c r="R1542" t="s">
        <v>3815</v>
      </c>
      <c r="S1542" t="s">
        <v>2798</v>
      </c>
      <c r="T1542">
        <v>12</v>
      </c>
      <c r="U1542">
        <v>10</v>
      </c>
      <c r="V1542" t="s">
        <v>2811</v>
      </c>
      <c r="W1542">
        <v>3</v>
      </c>
      <c r="X1542" t="s">
        <v>128</v>
      </c>
      <c r="Y1542">
        <v>1</v>
      </c>
      <c r="Z1542" t="s">
        <v>73</v>
      </c>
      <c r="AA1542">
        <v>1</v>
      </c>
      <c r="AB1542" s="2">
        <v>0</v>
      </c>
      <c r="AC1542" s="2">
        <v>0</v>
      </c>
      <c r="AD1542" s="2">
        <v>0</v>
      </c>
      <c r="AE1542" s="2">
        <v>33</v>
      </c>
      <c r="AF1542" s="2">
        <v>0</v>
      </c>
      <c r="AG1542" s="2">
        <v>0</v>
      </c>
      <c r="AH1542" s="2">
        <v>67</v>
      </c>
      <c r="AI1542" s="2">
        <v>0</v>
      </c>
      <c r="AJ1542" s="2">
        <v>0</v>
      </c>
      <c r="AK1542" s="2">
        <v>100</v>
      </c>
      <c r="AL1542" s="2">
        <v>0</v>
      </c>
      <c r="AM1542" s="2">
        <v>0</v>
      </c>
      <c r="AN1542" s="2">
        <v>100</v>
      </c>
      <c r="AO1542" s="2">
        <v>0</v>
      </c>
      <c r="AP1542" s="2">
        <v>0</v>
      </c>
      <c r="AQ1542" s="2" t="s">
        <v>77</v>
      </c>
      <c r="AR1542" s="2" t="s">
        <v>77</v>
      </c>
      <c r="AS1542" s="2" t="s">
        <v>77</v>
      </c>
      <c r="AT1542" s="2">
        <v>0</v>
      </c>
      <c r="AU1542" s="2">
        <v>0</v>
      </c>
      <c r="AV1542" s="2">
        <v>0</v>
      </c>
      <c r="AW1542" s="2">
        <v>200000000</v>
      </c>
      <c r="AX1542" s="2">
        <v>0</v>
      </c>
      <c r="AY1542" s="2">
        <v>0</v>
      </c>
      <c r="AZ1542" s="2">
        <v>600000000</v>
      </c>
      <c r="BA1542" s="2">
        <v>0</v>
      </c>
      <c r="BB1542" s="2">
        <v>0</v>
      </c>
      <c r="BC1542" s="2">
        <v>350000000</v>
      </c>
      <c r="BD1542" s="2">
        <v>0</v>
      </c>
      <c r="BE1542" s="2">
        <v>0</v>
      </c>
      <c r="BF1542" s="2">
        <v>177000000</v>
      </c>
      <c r="BG1542" s="2">
        <v>0</v>
      </c>
      <c r="BH1542" s="2">
        <v>0</v>
      </c>
      <c r="BI1542" s="2">
        <v>1327000000</v>
      </c>
      <c r="BJ1542" s="2">
        <v>0</v>
      </c>
      <c r="BK1542" s="2">
        <v>0</v>
      </c>
      <c r="BL1542" s="2" t="s">
        <v>74</v>
      </c>
      <c r="BM1542" s="3">
        <f t="shared" si="246"/>
        <v>0</v>
      </c>
      <c r="BN1542" s="3">
        <f t="shared" si="247"/>
        <v>0</v>
      </c>
      <c r="BO1542" s="3">
        <f t="shared" si="248"/>
        <v>200</v>
      </c>
      <c r="BP1542" s="3">
        <f t="shared" si="249"/>
        <v>0</v>
      </c>
      <c r="BQ1542" s="3">
        <f t="shared" si="250"/>
        <v>600</v>
      </c>
      <c r="BR1542" s="3">
        <f t="shared" si="251"/>
        <v>0</v>
      </c>
      <c r="BS1542" s="3">
        <f t="shared" si="252"/>
        <v>350</v>
      </c>
      <c r="BT1542" s="3">
        <f t="shared" si="253"/>
        <v>0</v>
      </c>
      <c r="BU1542" s="3">
        <f t="shared" si="254"/>
        <v>177</v>
      </c>
      <c r="BV1542" s="3">
        <f t="shared" si="255"/>
        <v>0</v>
      </c>
    </row>
    <row r="1543" spans="1:74" x14ac:dyDescent="0.25">
      <c r="A1543">
        <v>16</v>
      </c>
      <c r="B1543" t="s">
        <v>60</v>
      </c>
      <c r="C1543" t="s">
        <v>61</v>
      </c>
      <c r="D1543">
        <v>2020</v>
      </c>
      <c r="E1543" t="s">
        <v>62</v>
      </c>
      <c r="F1543" t="s">
        <v>63</v>
      </c>
      <c r="G1543">
        <v>2</v>
      </c>
      <c r="H1543" t="s">
        <v>64</v>
      </c>
      <c r="I1543" t="s">
        <v>3438</v>
      </c>
      <c r="J1543" t="s">
        <v>2795</v>
      </c>
      <c r="K1543" t="s">
        <v>2796</v>
      </c>
      <c r="L1543" t="s">
        <v>3459</v>
      </c>
      <c r="M1543" t="s">
        <v>723</v>
      </c>
      <c r="N1543" t="s">
        <v>3471</v>
      </c>
      <c r="O1543" t="s">
        <v>245</v>
      </c>
      <c r="P1543" t="s">
        <v>3525</v>
      </c>
      <c r="Q1543" t="s">
        <v>2797</v>
      </c>
      <c r="R1543" t="s">
        <v>3815</v>
      </c>
      <c r="S1543" t="s">
        <v>2798</v>
      </c>
      <c r="T1543">
        <v>12</v>
      </c>
      <c r="U1543">
        <v>11</v>
      </c>
      <c r="V1543" t="s">
        <v>2812</v>
      </c>
      <c r="W1543">
        <v>2</v>
      </c>
      <c r="X1543" t="s">
        <v>76</v>
      </c>
      <c r="Y1543">
        <v>1</v>
      </c>
      <c r="Z1543" t="s">
        <v>73</v>
      </c>
      <c r="AA1543">
        <v>1</v>
      </c>
      <c r="AB1543" s="2">
        <v>0</v>
      </c>
      <c r="AC1543" s="2">
        <v>0</v>
      </c>
      <c r="AD1543" s="2">
        <v>0</v>
      </c>
      <c r="AE1543" s="2">
        <v>100</v>
      </c>
      <c r="AF1543" s="2">
        <v>0</v>
      </c>
      <c r="AG1543" s="2">
        <v>0</v>
      </c>
      <c r="AH1543" s="2">
        <v>100</v>
      </c>
      <c r="AI1543" s="2">
        <v>0</v>
      </c>
      <c r="AJ1543" s="2">
        <v>0</v>
      </c>
      <c r="AK1543" s="2">
        <v>0</v>
      </c>
      <c r="AL1543" s="2">
        <v>0</v>
      </c>
      <c r="AM1543" s="2">
        <v>0</v>
      </c>
      <c r="AN1543" s="2">
        <v>0</v>
      </c>
      <c r="AO1543" s="2">
        <v>0</v>
      </c>
      <c r="AP1543" s="2">
        <v>0</v>
      </c>
      <c r="AQ1543" s="2" t="s">
        <v>77</v>
      </c>
      <c r="AR1543" s="2" t="s">
        <v>77</v>
      </c>
      <c r="AS1543" s="2" t="s">
        <v>77</v>
      </c>
      <c r="AT1543" s="2">
        <v>0</v>
      </c>
      <c r="AU1543" s="2">
        <v>0</v>
      </c>
      <c r="AV1543" s="2">
        <v>0</v>
      </c>
      <c r="AW1543" s="2">
        <v>125000000</v>
      </c>
      <c r="AX1543" s="2">
        <v>0</v>
      </c>
      <c r="AY1543" s="2">
        <v>0</v>
      </c>
      <c r="AZ1543" s="2">
        <v>125000000</v>
      </c>
      <c r="BA1543" s="2">
        <v>0</v>
      </c>
      <c r="BB1543" s="2">
        <v>0</v>
      </c>
      <c r="BC1543" s="2">
        <v>0</v>
      </c>
      <c r="BD1543" s="2">
        <v>0</v>
      </c>
      <c r="BE1543" s="2">
        <v>0</v>
      </c>
      <c r="BF1543" s="2">
        <v>0</v>
      </c>
      <c r="BG1543" s="2">
        <v>0</v>
      </c>
      <c r="BH1543" s="2">
        <v>0</v>
      </c>
      <c r="BI1543" s="2">
        <v>250000000</v>
      </c>
      <c r="BJ1543" s="2">
        <v>0</v>
      </c>
      <c r="BK1543" s="2">
        <v>0</v>
      </c>
      <c r="BL1543" s="2" t="s">
        <v>74</v>
      </c>
      <c r="BM1543" s="3">
        <f t="shared" si="246"/>
        <v>0</v>
      </c>
      <c r="BN1543" s="3">
        <f t="shared" si="247"/>
        <v>0</v>
      </c>
      <c r="BO1543" s="3">
        <f t="shared" si="248"/>
        <v>125</v>
      </c>
      <c r="BP1543" s="3">
        <f t="shared" si="249"/>
        <v>0</v>
      </c>
      <c r="BQ1543" s="3">
        <f t="shared" si="250"/>
        <v>125</v>
      </c>
      <c r="BR1543" s="3">
        <f t="shared" si="251"/>
        <v>0</v>
      </c>
      <c r="BS1543" s="3">
        <f t="shared" si="252"/>
        <v>0</v>
      </c>
      <c r="BT1543" s="3">
        <f t="shared" si="253"/>
        <v>0</v>
      </c>
      <c r="BU1543" s="3">
        <f t="shared" si="254"/>
        <v>0</v>
      </c>
      <c r="BV1543" s="3">
        <f t="shared" si="255"/>
        <v>0</v>
      </c>
    </row>
    <row r="1544" spans="1:74" x14ac:dyDescent="0.25">
      <c r="A1544">
        <v>16</v>
      </c>
      <c r="B1544" t="s">
        <v>60</v>
      </c>
      <c r="C1544" t="s">
        <v>61</v>
      </c>
      <c r="D1544">
        <v>2020</v>
      </c>
      <c r="E1544" t="s">
        <v>62</v>
      </c>
      <c r="F1544" t="s">
        <v>63</v>
      </c>
      <c r="G1544">
        <v>2</v>
      </c>
      <c r="H1544" t="s">
        <v>64</v>
      </c>
      <c r="I1544" t="s">
        <v>3438</v>
      </c>
      <c r="J1544" t="s">
        <v>2795</v>
      </c>
      <c r="K1544" t="s">
        <v>2796</v>
      </c>
      <c r="L1544" t="s">
        <v>3459</v>
      </c>
      <c r="M1544" t="s">
        <v>723</v>
      </c>
      <c r="N1544" t="s">
        <v>3471</v>
      </c>
      <c r="O1544" t="s">
        <v>245</v>
      </c>
      <c r="P1544" t="s">
        <v>3525</v>
      </c>
      <c r="Q1544" t="s">
        <v>2797</v>
      </c>
      <c r="R1544" t="s">
        <v>3815</v>
      </c>
      <c r="S1544" t="s">
        <v>2798</v>
      </c>
      <c r="T1544">
        <v>12</v>
      </c>
      <c r="U1544">
        <v>12</v>
      </c>
      <c r="V1544" t="s">
        <v>2813</v>
      </c>
      <c r="W1544">
        <v>2</v>
      </c>
      <c r="X1544" t="s">
        <v>76</v>
      </c>
      <c r="Y1544">
        <v>1</v>
      </c>
      <c r="Z1544" t="s">
        <v>73</v>
      </c>
      <c r="AA1544">
        <v>1</v>
      </c>
      <c r="AB1544" s="2">
        <v>0</v>
      </c>
      <c r="AC1544" s="2">
        <v>0</v>
      </c>
      <c r="AD1544" s="2">
        <v>0</v>
      </c>
      <c r="AE1544" s="2">
        <v>100</v>
      </c>
      <c r="AF1544" s="2">
        <v>0</v>
      </c>
      <c r="AG1544" s="2">
        <v>0</v>
      </c>
      <c r="AH1544" s="2">
        <v>100</v>
      </c>
      <c r="AI1544" s="2">
        <v>0</v>
      </c>
      <c r="AJ1544" s="2">
        <v>0</v>
      </c>
      <c r="AK1544" s="2">
        <v>100</v>
      </c>
      <c r="AL1544" s="2">
        <v>0</v>
      </c>
      <c r="AM1544" s="2">
        <v>0</v>
      </c>
      <c r="AN1544" s="2">
        <v>100</v>
      </c>
      <c r="AO1544" s="2">
        <v>0</v>
      </c>
      <c r="AP1544" s="2">
        <v>0</v>
      </c>
      <c r="AQ1544" s="2" t="s">
        <v>77</v>
      </c>
      <c r="AR1544" s="2" t="s">
        <v>77</v>
      </c>
      <c r="AS1544" s="2" t="s">
        <v>77</v>
      </c>
      <c r="AT1544" s="2">
        <v>0</v>
      </c>
      <c r="AU1544" s="2">
        <v>0</v>
      </c>
      <c r="AV1544" s="2">
        <v>0</v>
      </c>
      <c r="AW1544" s="2">
        <v>80000000</v>
      </c>
      <c r="AX1544" s="2">
        <v>0</v>
      </c>
      <c r="AY1544" s="2">
        <v>0</v>
      </c>
      <c r="AZ1544" s="2">
        <v>80000000</v>
      </c>
      <c r="BA1544" s="2">
        <v>0</v>
      </c>
      <c r="BB1544" s="2">
        <v>0</v>
      </c>
      <c r="BC1544" s="2">
        <v>50000000</v>
      </c>
      <c r="BD1544" s="2">
        <v>0</v>
      </c>
      <c r="BE1544" s="2">
        <v>0</v>
      </c>
      <c r="BF1544" s="2">
        <v>57000000</v>
      </c>
      <c r="BG1544" s="2">
        <v>0</v>
      </c>
      <c r="BH1544" s="2">
        <v>0</v>
      </c>
      <c r="BI1544" s="2">
        <v>267000000</v>
      </c>
      <c r="BJ1544" s="2">
        <v>0</v>
      </c>
      <c r="BK1544" s="2">
        <v>0</v>
      </c>
      <c r="BL1544" s="2" t="s">
        <v>74</v>
      </c>
      <c r="BM1544" s="3">
        <f t="shared" si="246"/>
        <v>0</v>
      </c>
      <c r="BN1544" s="3">
        <f t="shared" si="247"/>
        <v>0</v>
      </c>
      <c r="BO1544" s="3">
        <f t="shared" si="248"/>
        <v>80</v>
      </c>
      <c r="BP1544" s="3">
        <f t="shared" si="249"/>
        <v>0</v>
      </c>
      <c r="BQ1544" s="3">
        <f t="shared" si="250"/>
        <v>80</v>
      </c>
      <c r="BR1544" s="3">
        <f t="shared" si="251"/>
        <v>0</v>
      </c>
      <c r="BS1544" s="3">
        <f t="shared" si="252"/>
        <v>50</v>
      </c>
      <c r="BT1544" s="3">
        <f t="shared" si="253"/>
        <v>0</v>
      </c>
      <c r="BU1544" s="3">
        <f t="shared" si="254"/>
        <v>57</v>
      </c>
      <c r="BV1544" s="3">
        <f t="shared" si="255"/>
        <v>0</v>
      </c>
    </row>
    <row r="1545" spans="1:74" x14ac:dyDescent="0.25">
      <c r="A1545">
        <v>16</v>
      </c>
      <c r="B1545" t="s">
        <v>60</v>
      </c>
      <c r="C1545" t="s">
        <v>61</v>
      </c>
      <c r="D1545">
        <v>2020</v>
      </c>
      <c r="E1545" t="s">
        <v>62</v>
      </c>
      <c r="F1545" t="s">
        <v>63</v>
      </c>
      <c r="G1545">
        <v>2</v>
      </c>
      <c r="H1545" t="s">
        <v>64</v>
      </c>
      <c r="I1545" t="s">
        <v>3438</v>
      </c>
      <c r="J1545" t="s">
        <v>2795</v>
      </c>
      <c r="K1545" t="s">
        <v>2796</v>
      </c>
      <c r="L1545" t="s">
        <v>3459</v>
      </c>
      <c r="M1545" t="s">
        <v>723</v>
      </c>
      <c r="N1545" t="s">
        <v>3471</v>
      </c>
      <c r="O1545" t="s">
        <v>245</v>
      </c>
      <c r="P1545" t="s">
        <v>3525</v>
      </c>
      <c r="Q1545" t="s">
        <v>2797</v>
      </c>
      <c r="R1545" t="s">
        <v>3815</v>
      </c>
      <c r="S1545" t="s">
        <v>2798</v>
      </c>
      <c r="T1545">
        <v>12</v>
      </c>
      <c r="U1545">
        <v>13</v>
      </c>
      <c r="V1545" t="s">
        <v>2814</v>
      </c>
      <c r="W1545">
        <v>3</v>
      </c>
      <c r="X1545" t="s">
        <v>128</v>
      </c>
      <c r="Y1545">
        <v>1</v>
      </c>
      <c r="Z1545" t="s">
        <v>73</v>
      </c>
      <c r="AA1545">
        <v>1</v>
      </c>
      <c r="AB1545" s="2">
        <v>3</v>
      </c>
      <c r="AC1545" s="2">
        <v>0</v>
      </c>
      <c r="AD1545" s="2">
        <v>0</v>
      </c>
      <c r="AE1545" s="2">
        <v>37</v>
      </c>
      <c r="AF1545" s="2">
        <v>0</v>
      </c>
      <c r="AG1545" s="2">
        <v>0</v>
      </c>
      <c r="AH1545" s="2">
        <v>70</v>
      </c>
      <c r="AI1545" s="2">
        <v>0</v>
      </c>
      <c r="AJ1545" s="2">
        <v>0</v>
      </c>
      <c r="AK1545" s="2">
        <v>100</v>
      </c>
      <c r="AL1545" s="2">
        <v>0</v>
      </c>
      <c r="AM1545" s="2">
        <v>0</v>
      </c>
      <c r="AN1545" s="2">
        <v>0</v>
      </c>
      <c r="AO1545" s="2">
        <v>0</v>
      </c>
      <c r="AP1545" s="2">
        <v>0</v>
      </c>
      <c r="AQ1545" s="2" t="s">
        <v>77</v>
      </c>
      <c r="AR1545" s="2" t="s">
        <v>77</v>
      </c>
      <c r="AS1545" s="2" t="s">
        <v>77</v>
      </c>
      <c r="AT1545" s="2">
        <v>277500000</v>
      </c>
      <c r="AU1545" s="2">
        <v>120500000</v>
      </c>
      <c r="AV1545" s="2">
        <v>43.42</v>
      </c>
      <c r="AW1545" s="2">
        <v>6500000000</v>
      </c>
      <c r="AX1545" s="2">
        <v>0</v>
      </c>
      <c r="AY1545" s="2">
        <v>0</v>
      </c>
      <c r="AZ1545" s="2">
        <v>14800000000</v>
      </c>
      <c r="BA1545" s="2">
        <v>0</v>
      </c>
      <c r="BB1545" s="2">
        <v>0</v>
      </c>
      <c r="BC1545" s="2">
        <v>13200000000</v>
      </c>
      <c r="BD1545" s="2">
        <v>0</v>
      </c>
      <c r="BE1545" s="2">
        <v>0</v>
      </c>
      <c r="BF1545" s="2">
        <v>0</v>
      </c>
      <c r="BG1545" s="2">
        <v>0</v>
      </c>
      <c r="BH1545" s="2">
        <v>0</v>
      </c>
      <c r="BI1545" s="2">
        <v>34777500000</v>
      </c>
      <c r="BJ1545" s="2">
        <v>120500000</v>
      </c>
      <c r="BK1545" s="2">
        <v>0.35</v>
      </c>
      <c r="BL1545" s="2" t="s">
        <v>2815</v>
      </c>
      <c r="BM1545" s="3">
        <f t="shared" si="246"/>
        <v>277.5</v>
      </c>
      <c r="BN1545" s="3">
        <f t="shared" si="247"/>
        <v>120.5</v>
      </c>
      <c r="BO1545" s="3">
        <f t="shared" si="248"/>
        <v>6500</v>
      </c>
      <c r="BP1545" s="3">
        <f t="shared" si="249"/>
        <v>0</v>
      </c>
      <c r="BQ1545" s="3">
        <f t="shared" si="250"/>
        <v>14800</v>
      </c>
      <c r="BR1545" s="3">
        <f t="shared" si="251"/>
        <v>0</v>
      </c>
      <c r="BS1545" s="3">
        <f t="shared" si="252"/>
        <v>13200</v>
      </c>
      <c r="BT1545" s="3">
        <f t="shared" si="253"/>
        <v>0</v>
      </c>
      <c r="BU1545" s="3">
        <f t="shared" si="254"/>
        <v>0</v>
      </c>
      <c r="BV1545" s="3">
        <f t="shared" si="255"/>
        <v>0</v>
      </c>
    </row>
    <row r="1546" spans="1:74" x14ac:dyDescent="0.25">
      <c r="A1546">
        <v>16</v>
      </c>
      <c r="B1546" t="s">
        <v>60</v>
      </c>
      <c r="C1546" t="s">
        <v>61</v>
      </c>
      <c r="D1546">
        <v>2020</v>
      </c>
      <c r="E1546" t="s">
        <v>62</v>
      </c>
      <c r="F1546" t="s">
        <v>63</v>
      </c>
      <c r="G1546">
        <v>2</v>
      </c>
      <c r="H1546" t="s">
        <v>64</v>
      </c>
      <c r="I1546" t="s">
        <v>3438</v>
      </c>
      <c r="J1546" t="s">
        <v>2795</v>
      </c>
      <c r="K1546" t="s">
        <v>2796</v>
      </c>
      <c r="L1546" t="s">
        <v>3459</v>
      </c>
      <c r="M1546" t="s">
        <v>723</v>
      </c>
      <c r="N1546" t="s">
        <v>3471</v>
      </c>
      <c r="O1546" t="s">
        <v>245</v>
      </c>
      <c r="P1546" t="s">
        <v>3525</v>
      </c>
      <c r="Q1546" t="s">
        <v>2797</v>
      </c>
      <c r="R1546" t="s">
        <v>3816</v>
      </c>
      <c r="S1546" t="s">
        <v>2816</v>
      </c>
      <c r="T1546">
        <v>9</v>
      </c>
      <c r="U1546">
        <v>1</v>
      </c>
      <c r="V1546" t="s">
        <v>2817</v>
      </c>
      <c r="W1546">
        <v>1</v>
      </c>
      <c r="X1546" t="s">
        <v>72</v>
      </c>
      <c r="Y1546">
        <v>1</v>
      </c>
      <c r="Z1546" t="s">
        <v>73</v>
      </c>
      <c r="AA1546">
        <v>1</v>
      </c>
      <c r="AB1546" s="2">
        <v>0</v>
      </c>
      <c r="AC1546" s="2">
        <v>0</v>
      </c>
      <c r="AD1546" s="2">
        <v>0</v>
      </c>
      <c r="AE1546" s="2">
        <v>400000</v>
      </c>
      <c r="AF1546" s="2">
        <v>0</v>
      </c>
      <c r="AG1546" s="2">
        <v>0</v>
      </c>
      <c r="AH1546" s="2">
        <v>600000</v>
      </c>
      <c r="AI1546" s="2">
        <v>0</v>
      </c>
      <c r="AJ1546" s="2">
        <v>0</v>
      </c>
      <c r="AK1546" s="2">
        <v>700000</v>
      </c>
      <c r="AL1546" s="2">
        <v>0</v>
      </c>
      <c r="AM1546" s="2">
        <v>0</v>
      </c>
      <c r="AN1546" s="2">
        <v>300000</v>
      </c>
      <c r="AO1546" s="2">
        <v>0</v>
      </c>
      <c r="AP1546" s="2">
        <v>0</v>
      </c>
      <c r="AQ1546" s="2">
        <v>2000000</v>
      </c>
      <c r="AR1546" s="2">
        <v>0</v>
      </c>
      <c r="AS1546" s="2">
        <v>0</v>
      </c>
      <c r="AT1546" s="2">
        <v>0</v>
      </c>
      <c r="AU1546" s="2">
        <v>0</v>
      </c>
      <c r="AV1546" s="2">
        <v>0</v>
      </c>
      <c r="AW1546" s="2">
        <v>3507761000</v>
      </c>
      <c r="AX1546" s="2">
        <v>0</v>
      </c>
      <c r="AY1546" s="2">
        <v>0</v>
      </c>
      <c r="AZ1546" s="2">
        <v>3772868880</v>
      </c>
      <c r="BA1546" s="2">
        <v>0</v>
      </c>
      <c r="BB1546" s="2">
        <v>0</v>
      </c>
      <c r="BC1546" s="2">
        <v>4829747311</v>
      </c>
      <c r="BD1546" s="2">
        <v>0</v>
      </c>
      <c r="BE1546" s="2">
        <v>0</v>
      </c>
      <c r="BF1546" s="2">
        <v>4427484328</v>
      </c>
      <c r="BG1546" s="2">
        <v>0</v>
      </c>
      <c r="BH1546" s="2">
        <v>0</v>
      </c>
      <c r="BI1546" s="2">
        <v>16537861519</v>
      </c>
      <c r="BJ1546" s="2">
        <v>0</v>
      </c>
      <c r="BK1546" s="2">
        <v>0</v>
      </c>
      <c r="BL1546" s="2" t="s">
        <v>74</v>
      </c>
      <c r="BM1546" s="3">
        <f t="shared" si="246"/>
        <v>0</v>
      </c>
      <c r="BN1546" s="3">
        <f t="shared" si="247"/>
        <v>0</v>
      </c>
      <c r="BO1546" s="3">
        <f t="shared" si="248"/>
        <v>3507.761</v>
      </c>
      <c r="BP1546" s="3">
        <f t="shared" si="249"/>
        <v>0</v>
      </c>
      <c r="BQ1546" s="3">
        <f t="shared" si="250"/>
        <v>3772.86888</v>
      </c>
      <c r="BR1546" s="3">
        <f t="shared" si="251"/>
        <v>0</v>
      </c>
      <c r="BS1546" s="3">
        <f t="shared" si="252"/>
        <v>4829.7473110000001</v>
      </c>
      <c r="BT1546" s="3">
        <f t="shared" si="253"/>
        <v>0</v>
      </c>
      <c r="BU1546" s="3">
        <f t="shared" si="254"/>
        <v>4427.4843279999996</v>
      </c>
      <c r="BV1546" s="3">
        <f t="shared" si="255"/>
        <v>0</v>
      </c>
    </row>
    <row r="1547" spans="1:74" x14ac:dyDescent="0.25">
      <c r="A1547">
        <v>16</v>
      </c>
      <c r="B1547" t="s">
        <v>60</v>
      </c>
      <c r="C1547" t="s">
        <v>61</v>
      </c>
      <c r="D1547">
        <v>2020</v>
      </c>
      <c r="E1547" t="s">
        <v>62</v>
      </c>
      <c r="F1547" t="s">
        <v>63</v>
      </c>
      <c r="G1547">
        <v>2</v>
      </c>
      <c r="H1547" t="s">
        <v>64</v>
      </c>
      <c r="I1547" t="s">
        <v>3438</v>
      </c>
      <c r="J1547" t="s">
        <v>2795</v>
      </c>
      <c r="K1547" t="s">
        <v>2796</v>
      </c>
      <c r="L1547" t="s">
        <v>3459</v>
      </c>
      <c r="M1547" t="s">
        <v>723</v>
      </c>
      <c r="N1547" t="s">
        <v>3471</v>
      </c>
      <c r="O1547" t="s">
        <v>245</v>
      </c>
      <c r="P1547" t="s">
        <v>3525</v>
      </c>
      <c r="Q1547" t="s">
        <v>2797</v>
      </c>
      <c r="R1547" t="s">
        <v>3816</v>
      </c>
      <c r="S1547" t="s">
        <v>2816</v>
      </c>
      <c r="T1547">
        <v>9</v>
      </c>
      <c r="U1547">
        <v>2</v>
      </c>
      <c r="V1547" t="s">
        <v>2818</v>
      </c>
      <c r="W1547">
        <v>1</v>
      </c>
      <c r="X1547" t="s">
        <v>72</v>
      </c>
      <c r="Y1547">
        <v>1</v>
      </c>
      <c r="Z1547" t="s">
        <v>73</v>
      </c>
      <c r="AA1547">
        <v>1</v>
      </c>
      <c r="AB1547" s="2">
        <v>400000</v>
      </c>
      <c r="AC1547" s="2">
        <v>0</v>
      </c>
      <c r="AD1547" s="2">
        <v>0</v>
      </c>
      <c r="AE1547" s="2">
        <v>0</v>
      </c>
      <c r="AF1547" s="2">
        <v>0</v>
      </c>
      <c r="AG1547" s="2">
        <v>0</v>
      </c>
      <c r="AH1547" s="2">
        <v>0</v>
      </c>
      <c r="AI1547" s="2">
        <v>0</v>
      </c>
      <c r="AJ1547" s="2">
        <v>0</v>
      </c>
      <c r="AK1547" s="2">
        <v>0</v>
      </c>
      <c r="AL1547" s="2">
        <v>0</v>
      </c>
      <c r="AM1547" s="2">
        <v>0</v>
      </c>
      <c r="AN1547" s="2">
        <v>0</v>
      </c>
      <c r="AO1547" s="2">
        <v>0</v>
      </c>
      <c r="AP1547" s="2">
        <v>0</v>
      </c>
      <c r="AQ1547" s="2">
        <v>400000</v>
      </c>
      <c r="AR1547" s="2">
        <v>0</v>
      </c>
      <c r="AS1547" s="2">
        <v>0</v>
      </c>
      <c r="AT1547" s="2">
        <v>4271423178</v>
      </c>
      <c r="AU1547" s="2">
        <v>3027932178</v>
      </c>
      <c r="AV1547" s="2">
        <v>70.89</v>
      </c>
      <c r="AW1547" s="2">
        <v>0</v>
      </c>
      <c r="AX1547" s="2">
        <v>0</v>
      </c>
      <c r="AY1547" s="2">
        <v>0</v>
      </c>
      <c r="AZ1547" s="2">
        <v>0</v>
      </c>
      <c r="BA1547" s="2">
        <v>0</v>
      </c>
      <c r="BB1547" s="2">
        <v>0</v>
      </c>
      <c r="BC1547" s="2">
        <v>0</v>
      </c>
      <c r="BD1547" s="2">
        <v>0</v>
      </c>
      <c r="BE1547" s="2">
        <v>0</v>
      </c>
      <c r="BF1547" s="2">
        <v>0</v>
      </c>
      <c r="BG1547" s="2">
        <v>0</v>
      </c>
      <c r="BH1547" s="2">
        <v>0</v>
      </c>
      <c r="BI1547" s="2">
        <v>4271423178</v>
      </c>
      <c r="BJ1547" s="2">
        <v>3027932178</v>
      </c>
      <c r="BK1547" s="2">
        <v>70.89</v>
      </c>
      <c r="BL1547" s="2" t="s">
        <v>2819</v>
      </c>
      <c r="BM1547" s="3">
        <f t="shared" si="246"/>
        <v>4271.423178</v>
      </c>
      <c r="BN1547" s="3">
        <f t="shared" si="247"/>
        <v>3027.932178</v>
      </c>
      <c r="BO1547" s="3">
        <f t="shared" si="248"/>
        <v>0</v>
      </c>
      <c r="BP1547" s="3">
        <f t="shared" si="249"/>
        <v>0</v>
      </c>
      <c r="BQ1547" s="3">
        <f t="shared" si="250"/>
        <v>0</v>
      </c>
      <c r="BR1547" s="3">
        <f t="shared" si="251"/>
        <v>0</v>
      </c>
      <c r="BS1547" s="3">
        <f t="shared" si="252"/>
        <v>0</v>
      </c>
      <c r="BT1547" s="3">
        <f t="shared" si="253"/>
        <v>0</v>
      </c>
      <c r="BU1547" s="3">
        <f t="shared" si="254"/>
        <v>0</v>
      </c>
      <c r="BV1547" s="3">
        <f t="shared" si="255"/>
        <v>0</v>
      </c>
    </row>
    <row r="1548" spans="1:74" x14ac:dyDescent="0.25">
      <c r="A1548">
        <v>16</v>
      </c>
      <c r="B1548" t="s">
        <v>60</v>
      </c>
      <c r="C1548" t="s">
        <v>61</v>
      </c>
      <c r="D1548">
        <v>2020</v>
      </c>
      <c r="E1548" t="s">
        <v>62</v>
      </c>
      <c r="F1548" t="s">
        <v>63</v>
      </c>
      <c r="G1548">
        <v>2</v>
      </c>
      <c r="H1548" t="s">
        <v>64</v>
      </c>
      <c r="I1548" t="s">
        <v>3438</v>
      </c>
      <c r="J1548" t="s">
        <v>2795</v>
      </c>
      <c r="K1548" t="s">
        <v>2796</v>
      </c>
      <c r="L1548" t="s">
        <v>3459</v>
      </c>
      <c r="M1548" t="s">
        <v>723</v>
      </c>
      <c r="N1548" t="s">
        <v>3471</v>
      </c>
      <c r="O1548" t="s">
        <v>245</v>
      </c>
      <c r="P1548" t="s">
        <v>3525</v>
      </c>
      <c r="Q1548" t="s">
        <v>2797</v>
      </c>
      <c r="R1548" t="s">
        <v>3816</v>
      </c>
      <c r="S1548" t="s">
        <v>2816</v>
      </c>
      <c r="T1548">
        <v>9</v>
      </c>
      <c r="U1548">
        <v>3</v>
      </c>
      <c r="V1548" t="s">
        <v>2820</v>
      </c>
      <c r="W1548">
        <v>1</v>
      </c>
      <c r="X1548" t="s">
        <v>72</v>
      </c>
      <c r="Y1548">
        <v>1</v>
      </c>
      <c r="Z1548" t="s">
        <v>73</v>
      </c>
      <c r="AA1548">
        <v>1</v>
      </c>
      <c r="AB1548" s="2">
        <v>1</v>
      </c>
      <c r="AC1548" s="2">
        <v>0</v>
      </c>
      <c r="AD1548" s="2">
        <v>0</v>
      </c>
      <c r="AE1548" s="2">
        <v>3</v>
      </c>
      <c r="AF1548" s="2">
        <v>0</v>
      </c>
      <c r="AG1548" s="2">
        <v>0</v>
      </c>
      <c r="AH1548" s="2">
        <v>2</v>
      </c>
      <c r="AI1548" s="2">
        <v>0</v>
      </c>
      <c r="AJ1548" s="2">
        <v>0</v>
      </c>
      <c r="AK1548" s="2">
        <v>2</v>
      </c>
      <c r="AL1548" s="2">
        <v>0</v>
      </c>
      <c r="AM1548" s="2">
        <v>0</v>
      </c>
      <c r="AN1548" s="2">
        <v>2</v>
      </c>
      <c r="AO1548" s="2">
        <v>0</v>
      </c>
      <c r="AP1548" s="2">
        <v>0</v>
      </c>
      <c r="AQ1548" s="2">
        <v>10</v>
      </c>
      <c r="AR1548" s="2">
        <v>0</v>
      </c>
      <c r="AS1548" s="2">
        <v>0</v>
      </c>
      <c r="AT1548" s="2">
        <v>719000000</v>
      </c>
      <c r="AU1548" s="2">
        <v>535000000</v>
      </c>
      <c r="AV1548" s="2">
        <v>74.41</v>
      </c>
      <c r="AW1548" s="2">
        <v>600000000</v>
      </c>
      <c r="AX1548" s="2">
        <v>0</v>
      </c>
      <c r="AY1548" s="2">
        <v>0</v>
      </c>
      <c r="AZ1548" s="2">
        <v>869990000</v>
      </c>
      <c r="BA1548" s="2">
        <v>0</v>
      </c>
      <c r="BB1548" s="2">
        <v>0</v>
      </c>
      <c r="BC1548" s="2">
        <v>956989000</v>
      </c>
      <c r="BD1548" s="2">
        <v>0</v>
      </c>
      <c r="BE1548" s="2">
        <v>0</v>
      </c>
      <c r="BF1548" s="2">
        <v>1052687900</v>
      </c>
      <c r="BG1548" s="2">
        <v>0</v>
      </c>
      <c r="BH1548" s="2">
        <v>0</v>
      </c>
      <c r="BI1548" s="2">
        <v>4198666900</v>
      </c>
      <c r="BJ1548" s="2">
        <v>535000000</v>
      </c>
      <c r="BK1548" s="2">
        <v>12.74</v>
      </c>
      <c r="BL1548" s="2" t="s">
        <v>2821</v>
      </c>
      <c r="BM1548" s="3">
        <f t="shared" si="246"/>
        <v>719</v>
      </c>
      <c r="BN1548" s="3">
        <f t="shared" si="247"/>
        <v>535</v>
      </c>
      <c r="BO1548" s="3">
        <f t="shared" si="248"/>
        <v>600</v>
      </c>
      <c r="BP1548" s="3">
        <f t="shared" si="249"/>
        <v>0</v>
      </c>
      <c r="BQ1548" s="3">
        <f t="shared" si="250"/>
        <v>869.99</v>
      </c>
      <c r="BR1548" s="3">
        <f t="shared" si="251"/>
        <v>0</v>
      </c>
      <c r="BS1548" s="3">
        <f t="shared" si="252"/>
        <v>956.98900000000003</v>
      </c>
      <c r="BT1548" s="3">
        <f t="shared" si="253"/>
        <v>0</v>
      </c>
      <c r="BU1548" s="3">
        <f t="shared" si="254"/>
        <v>1052.6878999999999</v>
      </c>
      <c r="BV1548" s="3">
        <f t="shared" si="255"/>
        <v>0</v>
      </c>
    </row>
    <row r="1549" spans="1:74" x14ac:dyDescent="0.25">
      <c r="A1549">
        <v>16</v>
      </c>
      <c r="B1549" t="s">
        <v>60</v>
      </c>
      <c r="C1549" t="s">
        <v>61</v>
      </c>
      <c r="D1549">
        <v>2020</v>
      </c>
      <c r="E1549" t="s">
        <v>62</v>
      </c>
      <c r="F1549" t="s">
        <v>63</v>
      </c>
      <c r="G1549">
        <v>2</v>
      </c>
      <c r="H1549" t="s">
        <v>64</v>
      </c>
      <c r="I1549" t="s">
        <v>3438</v>
      </c>
      <c r="J1549" t="s">
        <v>2795</v>
      </c>
      <c r="K1549" t="s">
        <v>2796</v>
      </c>
      <c r="L1549" t="s">
        <v>3459</v>
      </c>
      <c r="M1549" t="s">
        <v>723</v>
      </c>
      <c r="N1549" t="s">
        <v>3471</v>
      </c>
      <c r="O1549" t="s">
        <v>245</v>
      </c>
      <c r="P1549" t="s">
        <v>3525</v>
      </c>
      <c r="Q1549" t="s">
        <v>2797</v>
      </c>
      <c r="R1549" t="s">
        <v>3816</v>
      </c>
      <c r="S1549" t="s">
        <v>2816</v>
      </c>
      <c r="T1549">
        <v>9</v>
      </c>
      <c r="U1549">
        <v>4</v>
      </c>
      <c r="V1549" t="s">
        <v>2822</v>
      </c>
      <c r="W1549">
        <v>1</v>
      </c>
      <c r="X1549" t="s">
        <v>72</v>
      </c>
      <c r="Y1549">
        <v>1</v>
      </c>
      <c r="Z1549" t="s">
        <v>73</v>
      </c>
      <c r="AA1549">
        <v>1</v>
      </c>
      <c r="AB1549" s="2">
        <v>10000</v>
      </c>
      <c r="AC1549" s="2">
        <v>2305</v>
      </c>
      <c r="AD1549" s="2">
        <v>23.05</v>
      </c>
      <c r="AE1549" s="2">
        <v>150000</v>
      </c>
      <c r="AF1549" s="2">
        <v>0</v>
      </c>
      <c r="AG1549" s="2">
        <v>0</v>
      </c>
      <c r="AH1549" s="2">
        <v>350000</v>
      </c>
      <c r="AI1549" s="2">
        <v>0</v>
      </c>
      <c r="AJ1549" s="2">
        <v>0</v>
      </c>
      <c r="AK1549" s="2">
        <v>350000</v>
      </c>
      <c r="AL1549" s="2">
        <v>0</v>
      </c>
      <c r="AM1549" s="2">
        <v>0</v>
      </c>
      <c r="AN1549" s="2">
        <v>140000</v>
      </c>
      <c r="AO1549" s="2">
        <v>0</v>
      </c>
      <c r="AP1549" s="2">
        <v>0</v>
      </c>
      <c r="AQ1549" s="2">
        <v>1000000</v>
      </c>
      <c r="AR1549" s="2">
        <v>2305</v>
      </c>
      <c r="AS1549" s="2">
        <v>0.23</v>
      </c>
      <c r="AT1549" s="2">
        <v>548546792</v>
      </c>
      <c r="AU1549" s="2">
        <v>163974420</v>
      </c>
      <c r="AV1549" s="2">
        <v>29.89</v>
      </c>
      <c r="AW1549" s="2">
        <v>590662000</v>
      </c>
      <c r="AX1549" s="2">
        <v>0</v>
      </c>
      <c r="AY1549" s="2">
        <v>0</v>
      </c>
      <c r="AZ1549" s="2">
        <v>610867863</v>
      </c>
      <c r="BA1549" s="2">
        <v>0</v>
      </c>
      <c r="BB1549" s="2">
        <v>0</v>
      </c>
      <c r="BC1549" s="2">
        <v>631833416</v>
      </c>
      <c r="BD1549" s="2">
        <v>0</v>
      </c>
      <c r="BE1549" s="2">
        <v>0</v>
      </c>
      <c r="BF1549" s="2">
        <v>653589911</v>
      </c>
      <c r="BG1549" s="2">
        <v>0</v>
      </c>
      <c r="BH1549" s="2">
        <v>0</v>
      </c>
      <c r="BI1549" s="2">
        <v>3035499982</v>
      </c>
      <c r="BJ1549" s="2">
        <v>163974420</v>
      </c>
      <c r="BK1549" s="2">
        <v>5.4</v>
      </c>
      <c r="BL1549" s="2" t="s">
        <v>2823</v>
      </c>
      <c r="BM1549" s="3">
        <f t="shared" si="246"/>
        <v>548.54679199999998</v>
      </c>
      <c r="BN1549" s="3">
        <f t="shared" si="247"/>
        <v>163.97442000000001</v>
      </c>
      <c r="BO1549" s="3">
        <f t="shared" si="248"/>
        <v>590.66200000000003</v>
      </c>
      <c r="BP1549" s="3">
        <f t="shared" si="249"/>
        <v>0</v>
      </c>
      <c r="BQ1549" s="3">
        <f t="shared" si="250"/>
        <v>610.86786300000006</v>
      </c>
      <c r="BR1549" s="3">
        <f t="shared" si="251"/>
        <v>0</v>
      </c>
      <c r="BS1549" s="3">
        <f t="shared" si="252"/>
        <v>631.83341600000006</v>
      </c>
      <c r="BT1549" s="3">
        <f t="shared" si="253"/>
        <v>0</v>
      </c>
      <c r="BU1549" s="3">
        <f t="shared" si="254"/>
        <v>653.58991100000003</v>
      </c>
      <c r="BV1549" s="3">
        <f t="shared" si="255"/>
        <v>0</v>
      </c>
    </row>
    <row r="1550" spans="1:74" x14ac:dyDescent="0.25">
      <c r="A1550">
        <v>16</v>
      </c>
      <c r="B1550" t="s">
        <v>60</v>
      </c>
      <c r="C1550" t="s">
        <v>61</v>
      </c>
      <c r="D1550">
        <v>2020</v>
      </c>
      <c r="E1550" t="s">
        <v>62</v>
      </c>
      <c r="F1550" t="s">
        <v>63</v>
      </c>
      <c r="G1550">
        <v>2</v>
      </c>
      <c r="H1550" t="s">
        <v>64</v>
      </c>
      <c r="I1550" t="s">
        <v>3438</v>
      </c>
      <c r="J1550" t="s">
        <v>2795</v>
      </c>
      <c r="K1550" t="s">
        <v>2796</v>
      </c>
      <c r="L1550" t="s">
        <v>3459</v>
      </c>
      <c r="M1550" t="s">
        <v>723</v>
      </c>
      <c r="N1550" t="s">
        <v>3470</v>
      </c>
      <c r="O1550" t="s">
        <v>124</v>
      </c>
      <c r="P1550" t="s">
        <v>3506</v>
      </c>
      <c r="Q1550" t="s">
        <v>1416</v>
      </c>
      <c r="R1550" t="s">
        <v>3817</v>
      </c>
      <c r="S1550" t="s">
        <v>2824</v>
      </c>
      <c r="T1550">
        <v>6</v>
      </c>
      <c r="U1550">
        <v>1</v>
      </c>
      <c r="V1550" t="s">
        <v>2825</v>
      </c>
      <c r="W1550">
        <v>1</v>
      </c>
      <c r="X1550" t="s">
        <v>72</v>
      </c>
      <c r="Y1550">
        <v>1</v>
      </c>
      <c r="Z1550" t="s">
        <v>73</v>
      </c>
      <c r="AA1550">
        <v>1</v>
      </c>
      <c r="AB1550" s="2">
        <v>35</v>
      </c>
      <c r="AC1550" s="2">
        <v>2</v>
      </c>
      <c r="AD1550" s="2">
        <v>5.71</v>
      </c>
      <c r="AE1550" s="2">
        <v>80</v>
      </c>
      <c r="AF1550" s="2">
        <v>0</v>
      </c>
      <c r="AG1550" s="2">
        <v>0</v>
      </c>
      <c r="AH1550" s="2">
        <v>80</v>
      </c>
      <c r="AI1550" s="2">
        <v>0</v>
      </c>
      <c r="AJ1550" s="2">
        <v>0</v>
      </c>
      <c r="AK1550" s="2">
        <v>80</v>
      </c>
      <c r="AL1550" s="2">
        <v>0</v>
      </c>
      <c r="AM1550" s="2">
        <v>0</v>
      </c>
      <c r="AN1550" s="2">
        <v>25</v>
      </c>
      <c r="AO1550" s="2">
        <v>0</v>
      </c>
      <c r="AP1550" s="2">
        <v>0</v>
      </c>
      <c r="AQ1550" s="2">
        <v>300</v>
      </c>
      <c r="AR1550" s="2">
        <v>2</v>
      </c>
      <c r="AS1550" s="2">
        <v>0.67</v>
      </c>
      <c r="AT1550" s="2">
        <v>49200000</v>
      </c>
      <c r="AU1550" s="2">
        <v>49200000</v>
      </c>
      <c r="AV1550" s="2">
        <v>100</v>
      </c>
      <c r="AW1550" s="2">
        <v>157300000</v>
      </c>
      <c r="AX1550" s="2">
        <v>0</v>
      </c>
      <c r="AY1550" s="2">
        <v>0</v>
      </c>
      <c r="AZ1550" s="2">
        <v>198000000</v>
      </c>
      <c r="BA1550" s="2">
        <v>0</v>
      </c>
      <c r="BB1550" s="2">
        <v>0</v>
      </c>
      <c r="BC1550" s="2">
        <v>137000000</v>
      </c>
      <c r="BD1550" s="2">
        <v>0</v>
      </c>
      <c r="BE1550" s="2">
        <v>0</v>
      </c>
      <c r="BF1550" s="2">
        <v>218000000</v>
      </c>
      <c r="BG1550" s="2">
        <v>0</v>
      </c>
      <c r="BH1550" s="2">
        <v>0</v>
      </c>
      <c r="BI1550" s="2">
        <v>759500000</v>
      </c>
      <c r="BJ1550" s="2">
        <v>49200000</v>
      </c>
      <c r="BK1550" s="2">
        <v>6.48</v>
      </c>
      <c r="BL1550" s="2"/>
      <c r="BM1550" s="3">
        <f t="shared" si="246"/>
        <v>49.2</v>
      </c>
      <c r="BN1550" s="3">
        <f t="shared" si="247"/>
        <v>49.2</v>
      </c>
      <c r="BO1550" s="3">
        <f t="shared" si="248"/>
        <v>157.30000000000001</v>
      </c>
      <c r="BP1550" s="3">
        <f t="shared" si="249"/>
        <v>0</v>
      </c>
      <c r="BQ1550" s="3">
        <f t="shared" si="250"/>
        <v>198</v>
      </c>
      <c r="BR1550" s="3">
        <f t="shared" si="251"/>
        <v>0</v>
      </c>
      <c r="BS1550" s="3">
        <f t="shared" si="252"/>
        <v>137</v>
      </c>
      <c r="BT1550" s="3">
        <f t="shared" si="253"/>
        <v>0</v>
      </c>
      <c r="BU1550" s="3">
        <f t="shared" si="254"/>
        <v>218</v>
      </c>
      <c r="BV1550" s="3">
        <f t="shared" si="255"/>
        <v>0</v>
      </c>
    </row>
    <row r="1551" spans="1:74" x14ac:dyDescent="0.25">
      <c r="A1551">
        <v>16</v>
      </c>
      <c r="B1551" t="s">
        <v>60</v>
      </c>
      <c r="C1551" t="s">
        <v>61</v>
      </c>
      <c r="D1551">
        <v>2020</v>
      </c>
      <c r="E1551" t="s">
        <v>62</v>
      </c>
      <c r="F1551" t="s">
        <v>63</v>
      </c>
      <c r="G1551">
        <v>2</v>
      </c>
      <c r="H1551" t="s">
        <v>64</v>
      </c>
      <c r="I1551" t="s">
        <v>3438</v>
      </c>
      <c r="J1551" t="s">
        <v>2795</v>
      </c>
      <c r="K1551" t="s">
        <v>2796</v>
      </c>
      <c r="L1551" t="s">
        <v>3459</v>
      </c>
      <c r="M1551" t="s">
        <v>723</v>
      </c>
      <c r="N1551" t="s">
        <v>3470</v>
      </c>
      <c r="O1551" t="s">
        <v>124</v>
      </c>
      <c r="P1551" t="s">
        <v>3506</v>
      </c>
      <c r="Q1551" t="s">
        <v>1416</v>
      </c>
      <c r="R1551" t="s">
        <v>3817</v>
      </c>
      <c r="S1551" t="s">
        <v>2824</v>
      </c>
      <c r="T1551">
        <v>6</v>
      </c>
      <c r="U1551">
        <v>2</v>
      </c>
      <c r="V1551" t="s">
        <v>2826</v>
      </c>
      <c r="W1551">
        <v>3</v>
      </c>
      <c r="X1551" t="s">
        <v>128</v>
      </c>
      <c r="Y1551">
        <v>1</v>
      </c>
      <c r="Z1551" t="s">
        <v>73</v>
      </c>
      <c r="AA1551">
        <v>1</v>
      </c>
      <c r="AB1551" s="2">
        <v>11</v>
      </c>
      <c r="AC1551" s="2">
        <v>3</v>
      </c>
      <c r="AD1551" s="2">
        <v>27.27</v>
      </c>
      <c r="AE1551" s="2">
        <v>41</v>
      </c>
      <c r="AF1551" s="2">
        <v>0</v>
      </c>
      <c r="AG1551" s="2">
        <v>0</v>
      </c>
      <c r="AH1551" s="2">
        <v>66</v>
      </c>
      <c r="AI1551" s="2">
        <v>0</v>
      </c>
      <c r="AJ1551" s="2">
        <v>0</v>
      </c>
      <c r="AK1551" s="2">
        <v>90</v>
      </c>
      <c r="AL1551" s="2">
        <v>0</v>
      </c>
      <c r="AM1551" s="2">
        <v>0</v>
      </c>
      <c r="AN1551" s="2">
        <v>100</v>
      </c>
      <c r="AO1551" s="2">
        <v>0</v>
      </c>
      <c r="AP1551" s="2">
        <v>0</v>
      </c>
      <c r="AQ1551" s="2" t="s">
        <v>77</v>
      </c>
      <c r="AR1551" s="2" t="s">
        <v>77</v>
      </c>
      <c r="AS1551" s="2" t="s">
        <v>77</v>
      </c>
      <c r="AT1551" s="2">
        <v>33800000</v>
      </c>
      <c r="AU1551" s="2">
        <v>33671000</v>
      </c>
      <c r="AV1551" s="2">
        <v>99.62</v>
      </c>
      <c r="AW1551" s="2">
        <v>172000000</v>
      </c>
      <c r="AX1551" s="2">
        <v>0</v>
      </c>
      <c r="AY1551" s="2">
        <v>0</v>
      </c>
      <c r="AZ1551" s="2">
        <v>208000000</v>
      </c>
      <c r="BA1551" s="2">
        <v>0</v>
      </c>
      <c r="BB1551" s="2">
        <v>0</v>
      </c>
      <c r="BC1551" s="2">
        <v>118000000</v>
      </c>
      <c r="BD1551" s="2">
        <v>0</v>
      </c>
      <c r="BE1551" s="2">
        <v>0</v>
      </c>
      <c r="BF1551" s="2">
        <v>212000000</v>
      </c>
      <c r="BG1551" s="2">
        <v>0</v>
      </c>
      <c r="BH1551" s="2">
        <v>0</v>
      </c>
      <c r="BI1551" s="2">
        <v>743800000</v>
      </c>
      <c r="BJ1551" s="2">
        <v>33671000</v>
      </c>
      <c r="BK1551" s="2">
        <v>4.53</v>
      </c>
      <c r="BL1551" s="2"/>
      <c r="BM1551" s="3">
        <f t="shared" si="246"/>
        <v>33.799999999999997</v>
      </c>
      <c r="BN1551" s="3">
        <f t="shared" si="247"/>
        <v>33.670999999999999</v>
      </c>
      <c r="BO1551" s="3">
        <f t="shared" si="248"/>
        <v>172</v>
      </c>
      <c r="BP1551" s="3">
        <f t="shared" si="249"/>
        <v>0</v>
      </c>
      <c r="BQ1551" s="3">
        <f t="shared" si="250"/>
        <v>208</v>
      </c>
      <c r="BR1551" s="3">
        <f t="shared" si="251"/>
        <v>0</v>
      </c>
      <c r="BS1551" s="3">
        <f t="shared" si="252"/>
        <v>118</v>
      </c>
      <c r="BT1551" s="3">
        <f t="shared" si="253"/>
        <v>0</v>
      </c>
      <c r="BU1551" s="3">
        <f t="shared" si="254"/>
        <v>212</v>
      </c>
      <c r="BV1551" s="3">
        <f t="shared" si="255"/>
        <v>0</v>
      </c>
    </row>
    <row r="1552" spans="1:74" x14ac:dyDescent="0.25">
      <c r="A1552">
        <v>16</v>
      </c>
      <c r="B1552" t="s">
        <v>60</v>
      </c>
      <c r="C1552" t="s">
        <v>61</v>
      </c>
      <c r="D1552">
        <v>2020</v>
      </c>
      <c r="E1552" t="s">
        <v>62</v>
      </c>
      <c r="F1552" t="s">
        <v>63</v>
      </c>
      <c r="G1552">
        <v>2</v>
      </c>
      <c r="H1552" t="s">
        <v>64</v>
      </c>
      <c r="I1552" t="s">
        <v>3438</v>
      </c>
      <c r="J1552" t="s">
        <v>2795</v>
      </c>
      <c r="K1552" t="s">
        <v>2796</v>
      </c>
      <c r="L1552" t="s">
        <v>3459</v>
      </c>
      <c r="M1552" t="s">
        <v>723</v>
      </c>
      <c r="N1552" t="s">
        <v>3469</v>
      </c>
      <c r="O1552" t="s">
        <v>68</v>
      </c>
      <c r="P1552" t="s">
        <v>3477</v>
      </c>
      <c r="Q1552" t="s">
        <v>145</v>
      </c>
      <c r="R1552" t="s">
        <v>3818</v>
      </c>
      <c r="S1552" t="s">
        <v>2827</v>
      </c>
      <c r="T1552">
        <v>6</v>
      </c>
      <c r="U1552">
        <v>1</v>
      </c>
      <c r="V1552" t="s">
        <v>2828</v>
      </c>
      <c r="W1552">
        <v>3</v>
      </c>
      <c r="X1552" t="s">
        <v>128</v>
      </c>
      <c r="Y1552">
        <v>1</v>
      </c>
      <c r="Z1552" t="s">
        <v>73</v>
      </c>
      <c r="AA1552">
        <v>1</v>
      </c>
      <c r="AB1552" s="2">
        <v>25</v>
      </c>
      <c r="AC1552" s="2">
        <v>20</v>
      </c>
      <c r="AD1552" s="2">
        <v>80</v>
      </c>
      <c r="AE1552" s="2">
        <v>50</v>
      </c>
      <c r="AF1552" s="2">
        <v>0</v>
      </c>
      <c r="AG1552" s="2">
        <v>0</v>
      </c>
      <c r="AH1552" s="2">
        <v>70</v>
      </c>
      <c r="AI1552" s="2">
        <v>0</v>
      </c>
      <c r="AJ1552" s="2">
        <v>0</v>
      </c>
      <c r="AK1552" s="2">
        <v>90</v>
      </c>
      <c r="AL1552" s="2">
        <v>0</v>
      </c>
      <c r="AM1552" s="2">
        <v>0</v>
      </c>
      <c r="AN1552" s="2">
        <v>100</v>
      </c>
      <c r="AO1552" s="2">
        <v>0</v>
      </c>
      <c r="AP1552" s="2">
        <v>0</v>
      </c>
      <c r="AQ1552" s="2" t="s">
        <v>77</v>
      </c>
      <c r="AR1552" s="2" t="s">
        <v>77</v>
      </c>
      <c r="AS1552" s="2" t="s">
        <v>77</v>
      </c>
      <c r="AT1552" s="2">
        <v>36000000</v>
      </c>
      <c r="AU1552" s="2">
        <v>18000000</v>
      </c>
      <c r="AV1552" s="2">
        <v>50</v>
      </c>
      <c r="AW1552" s="2">
        <v>192000000</v>
      </c>
      <c r="AX1552" s="2">
        <v>0</v>
      </c>
      <c r="AY1552" s="2">
        <v>0</v>
      </c>
      <c r="AZ1552" s="2">
        <v>216300000</v>
      </c>
      <c r="BA1552" s="2">
        <v>0</v>
      </c>
      <c r="BB1552" s="2">
        <v>0</v>
      </c>
      <c r="BC1552" s="2">
        <v>227115000</v>
      </c>
      <c r="BD1552" s="2">
        <v>0</v>
      </c>
      <c r="BE1552" s="2">
        <v>0</v>
      </c>
      <c r="BF1552" s="2">
        <v>238471250</v>
      </c>
      <c r="BG1552" s="2">
        <v>0</v>
      </c>
      <c r="BH1552" s="2">
        <v>0</v>
      </c>
      <c r="BI1552" s="2">
        <v>909886250</v>
      </c>
      <c r="BJ1552" s="2">
        <v>18000000</v>
      </c>
      <c r="BK1552" s="2">
        <v>1.98</v>
      </c>
      <c r="BL1552" s="2"/>
      <c r="BM1552" s="3">
        <f t="shared" si="246"/>
        <v>36</v>
      </c>
      <c r="BN1552" s="3">
        <f t="shared" si="247"/>
        <v>18</v>
      </c>
      <c r="BO1552" s="3">
        <f t="shared" si="248"/>
        <v>192</v>
      </c>
      <c r="BP1552" s="3">
        <f t="shared" si="249"/>
        <v>0</v>
      </c>
      <c r="BQ1552" s="3">
        <f t="shared" si="250"/>
        <v>216.3</v>
      </c>
      <c r="BR1552" s="3">
        <f t="shared" si="251"/>
        <v>0</v>
      </c>
      <c r="BS1552" s="3">
        <f t="shared" si="252"/>
        <v>227.11500000000001</v>
      </c>
      <c r="BT1552" s="3">
        <f t="shared" si="253"/>
        <v>0</v>
      </c>
      <c r="BU1552" s="3">
        <f t="shared" si="254"/>
        <v>238.47125</v>
      </c>
      <c r="BV1552" s="3">
        <f t="shared" si="255"/>
        <v>0</v>
      </c>
    </row>
    <row r="1553" spans="1:74" x14ac:dyDescent="0.25">
      <c r="A1553">
        <v>16</v>
      </c>
      <c r="B1553" t="s">
        <v>60</v>
      </c>
      <c r="C1553" t="s">
        <v>61</v>
      </c>
      <c r="D1553">
        <v>2020</v>
      </c>
      <c r="E1553" t="s">
        <v>62</v>
      </c>
      <c r="F1553" t="s">
        <v>63</v>
      </c>
      <c r="G1553">
        <v>2</v>
      </c>
      <c r="H1553" t="s">
        <v>64</v>
      </c>
      <c r="I1553" t="s">
        <v>3438</v>
      </c>
      <c r="J1553" t="s">
        <v>2795</v>
      </c>
      <c r="K1553" t="s">
        <v>2796</v>
      </c>
      <c r="L1553" t="s">
        <v>3459</v>
      </c>
      <c r="M1553" t="s">
        <v>723</v>
      </c>
      <c r="N1553" t="s">
        <v>3469</v>
      </c>
      <c r="O1553" t="s">
        <v>68</v>
      </c>
      <c r="P1553" t="s">
        <v>3477</v>
      </c>
      <c r="Q1553" t="s">
        <v>145</v>
      </c>
      <c r="R1553" t="s">
        <v>3818</v>
      </c>
      <c r="S1553" t="s">
        <v>2827</v>
      </c>
      <c r="T1553">
        <v>6</v>
      </c>
      <c r="U1553">
        <v>2</v>
      </c>
      <c r="V1553" t="s">
        <v>2829</v>
      </c>
      <c r="W1553">
        <v>3</v>
      </c>
      <c r="X1553" t="s">
        <v>128</v>
      </c>
      <c r="Y1553">
        <v>1</v>
      </c>
      <c r="Z1553" t="s">
        <v>73</v>
      </c>
      <c r="AA1553">
        <v>1</v>
      </c>
      <c r="AB1553" s="2">
        <v>35</v>
      </c>
      <c r="AC1553" s="2">
        <v>0</v>
      </c>
      <c r="AD1553" s="2">
        <v>0</v>
      </c>
      <c r="AE1553" s="2">
        <v>50</v>
      </c>
      <c r="AF1553" s="2">
        <v>0</v>
      </c>
      <c r="AG1553" s="2">
        <v>0</v>
      </c>
      <c r="AH1553" s="2">
        <v>65</v>
      </c>
      <c r="AI1553" s="2">
        <v>0</v>
      </c>
      <c r="AJ1553" s="2">
        <v>0</v>
      </c>
      <c r="AK1553" s="2">
        <v>80</v>
      </c>
      <c r="AL1553" s="2">
        <v>0</v>
      </c>
      <c r="AM1553" s="2">
        <v>0</v>
      </c>
      <c r="AN1553" s="2">
        <v>80</v>
      </c>
      <c r="AO1553" s="2">
        <v>0</v>
      </c>
      <c r="AP1553" s="2">
        <v>0</v>
      </c>
      <c r="AQ1553" s="2" t="s">
        <v>77</v>
      </c>
      <c r="AR1553" s="2" t="s">
        <v>77</v>
      </c>
      <c r="AS1553" s="2" t="s">
        <v>77</v>
      </c>
      <c r="AT1553" s="2">
        <v>118010000</v>
      </c>
      <c r="AU1553" s="2">
        <v>0</v>
      </c>
      <c r="AV1553" s="2">
        <v>0</v>
      </c>
      <c r="AW1553" s="2">
        <v>46000000</v>
      </c>
      <c r="AX1553" s="2">
        <v>0</v>
      </c>
      <c r="AY1553" s="2">
        <v>0</v>
      </c>
      <c r="AZ1553" s="2">
        <v>31500000</v>
      </c>
      <c r="BA1553" s="2">
        <v>0</v>
      </c>
      <c r="BB1553" s="2">
        <v>0</v>
      </c>
      <c r="BC1553" s="2">
        <v>33075000</v>
      </c>
      <c r="BD1553" s="2">
        <v>0</v>
      </c>
      <c r="BE1553" s="2">
        <v>0</v>
      </c>
      <c r="BF1553" s="2">
        <v>34728750</v>
      </c>
      <c r="BG1553" s="2">
        <v>0</v>
      </c>
      <c r="BH1553" s="2">
        <v>0</v>
      </c>
      <c r="BI1553" s="2">
        <v>263313750</v>
      </c>
      <c r="BJ1553" s="2">
        <v>0</v>
      </c>
      <c r="BK1553" s="2">
        <v>0</v>
      </c>
      <c r="BL1553" s="2" t="s">
        <v>2830</v>
      </c>
      <c r="BM1553" s="3">
        <f t="shared" si="246"/>
        <v>118.01</v>
      </c>
      <c r="BN1553" s="3">
        <f t="shared" si="247"/>
        <v>0</v>
      </c>
      <c r="BO1553" s="3">
        <f t="shared" si="248"/>
        <v>46</v>
      </c>
      <c r="BP1553" s="3">
        <f t="shared" si="249"/>
        <v>0</v>
      </c>
      <c r="BQ1553" s="3">
        <f t="shared" si="250"/>
        <v>31.5</v>
      </c>
      <c r="BR1553" s="3">
        <f t="shared" si="251"/>
        <v>0</v>
      </c>
      <c r="BS1553" s="3">
        <f t="shared" si="252"/>
        <v>33.075000000000003</v>
      </c>
      <c r="BT1553" s="3">
        <f t="shared" si="253"/>
        <v>0</v>
      </c>
      <c r="BU1553" s="3">
        <f t="shared" si="254"/>
        <v>34.728749999999998</v>
      </c>
      <c r="BV1553" s="3">
        <f t="shared" si="255"/>
        <v>0</v>
      </c>
    </row>
    <row r="1554" spans="1:74" x14ac:dyDescent="0.25">
      <c r="A1554">
        <v>16</v>
      </c>
      <c r="B1554" t="s">
        <v>60</v>
      </c>
      <c r="C1554" t="s">
        <v>61</v>
      </c>
      <c r="D1554">
        <v>2020</v>
      </c>
      <c r="E1554" t="s">
        <v>62</v>
      </c>
      <c r="F1554" t="s">
        <v>63</v>
      </c>
      <c r="G1554">
        <v>2</v>
      </c>
      <c r="H1554" t="s">
        <v>64</v>
      </c>
      <c r="I1554" t="s">
        <v>3438</v>
      </c>
      <c r="J1554" t="s">
        <v>2795</v>
      </c>
      <c r="K1554" t="s">
        <v>2796</v>
      </c>
      <c r="L1554" t="s">
        <v>3459</v>
      </c>
      <c r="M1554" t="s">
        <v>723</v>
      </c>
      <c r="N1554" t="s">
        <v>3469</v>
      </c>
      <c r="O1554" t="s">
        <v>68</v>
      </c>
      <c r="P1554" t="s">
        <v>3474</v>
      </c>
      <c r="Q1554" t="s">
        <v>69</v>
      </c>
      <c r="R1554" t="s">
        <v>3819</v>
      </c>
      <c r="S1554" t="s">
        <v>2831</v>
      </c>
      <c r="T1554">
        <v>12</v>
      </c>
      <c r="U1554">
        <v>1</v>
      </c>
      <c r="V1554" t="s">
        <v>2832</v>
      </c>
      <c r="W1554">
        <v>3</v>
      </c>
      <c r="X1554" t="s">
        <v>128</v>
      </c>
      <c r="Y1554">
        <v>1</v>
      </c>
      <c r="Z1554" t="s">
        <v>73</v>
      </c>
      <c r="AA1554">
        <v>1</v>
      </c>
      <c r="AB1554" s="2">
        <v>70</v>
      </c>
      <c r="AC1554" s="2">
        <v>7</v>
      </c>
      <c r="AD1554" s="2">
        <v>10</v>
      </c>
      <c r="AE1554" s="2">
        <v>80</v>
      </c>
      <c r="AF1554" s="2">
        <v>0</v>
      </c>
      <c r="AG1554" s="2">
        <v>0</v>
      </c>
      <c r="AH1554" s="2">
        <v>90</v>
      </c>
      <c r="AI1554" s="2">
        <v>0</v>
      </c>
      <c r="AJ1554" s="2">
        <v>0</v>
      </c>
      <c r="AK1554" s="2">
        <v>100</v>
      </c>
      <c r="AL1554" s="2">
        <v>0</v>
      </c>
      <c r="AM1554" s="2">
        <v>0</v>
      </c>
      <c r="AN1554" s="2">
        <v>100</v>
      </c>
      <c r="AO1554" s="2">
        <v>0</v>
      </c>
      <c r="AP1554" s="2">
        <v>0</v>
      </c>
      <c r="AQ1554" s="2" t="s">
        <v>77</v>
      </c>
      <c r="AR1554" s="2" t="s">
        <v>77</v>
      </c>
      <c r="AS1554" s="2" t="s">
        <v>77</v>
      </c>
      <c r="AT1554" s="2">
        <v>137190000</v>
      </c>
      <c r="AU1554" s="2">
        <v>82834000</v>
      </c>
      <c r="AV1554" s="2">
        <v>60.38</v>
      </c>
      <c r="AW1554" s="2">
        <v>300851000</v>
      </c>
      <c r="AX1554" s="2">
        <v>0</v>
      </c>
      <c r="AY1554" s="2">
        <v>0</v>
      </c>
      <c r="AZ1554" s="2">
        <v>60950000</v>
      </c>
      <c r="BA1554" s="2">
        <v>0</v>
      </c>
      <c r="BB1554" s="2">
        <v>0</v>
      </c>
      <c r="BC1554" s="2">
        <v>205450000</v>
      </c>
      <c r="BD1554" s="2">
        <v>0</v>
      </c>
      <c r="BE1554" s="2">
        <v>0</v>
      </c>
      <c r="BF1554" s="2">
        <v>205450000</v>
      </c>
      <c r="BG1554" s="2">
        <v>0</v>
      </c>
      <c r="BH1554" s="2">
        <v>0</v>
      </c>
      <c r="BI1554" s="2">
        <v>909891000</v>
      </c>
      <c r="BJ1554" s="2">
        <v>82834000</v>
      </c>
      <c r="BK1554" s="2">
        <v>9.1</v>
      </c>
      <c r="BL1554" s="2"/>
      <c r="BM1554" s="3">
        <f t="shared" si="246"/>
        <v>137.19</v>
      </c>
      <c r="BN1554" s="3">
        <f t="shared" si="247"/>
        <v>82.834000000000003</v>
      </c>
      <c r="BO1554" s="3">
        <f t="shared" si="248"/>
        <v>300.851</v>
      </c>
      <c r="BP1554" s="3">
        <f t="shared" si="249"/>
        <v>0</v>
      </c>
      <c r="BQ1554" s="3">
        <f t="shared" si="250"/>
        <v>60.95</v>
      </c>
      <c r="BR1554" s="3">
        <f t="shared" si="251"/>
        <v>0</v>
      </c>
      <c r="BS1554" s="3">
        <f t="shared" si="252"/>
        <v>205.45</v>
      </c>
      <c r="BT1554" s="3">
        <f t="shared" si="253"/>
        <v>0</v>
      </c>
      <c r="BU1554" s="3">
        <f t="shared" si="254"/>
        <v>205.45</v>
      </c>
      <c r="BV1554" s="3">
        <f t="shared" si="255"/>
        <v>0</v>
      </c>
    </row>
    <row r="1555" spans="1:74" x14ac:dyDescent="0.25">
      <c r="A1555">
        <v>16</v>
      </c>
      <c r="B1555" t="s">
        <v>60</v>
      </c>
      <c r="C1555" t="s">
        <v>61</v>
      </c>
      <c r="D1555">
        <v>2020</v>
      </c>
      <c r="E1555" t="s">
        <v>62</v>
      </c>
      <c r="F1555" t="s">
        <v>63</v>
      </c>
      <c r="G1555">
        <v>2</v>
      </c>
      <c r="H1555" t="s">
        <v>64</v>
      </c>
      <c r="I1555" t="s">
        <v>3438</v>
      </c>
      <c r="J1555" t="s">
        <v>2795</v>
      </c>
      <c r="K1555" t="s">
        <v>2796</v>
      </c>
      <c r="L1555" t="s">
        <v>3459</v>
      </c>
      <c r="M1555" t="s">
        <v>723</v>
      </c>
      <c r="N1555" t="s">
        <v>3469</v>
      </c>
      <c r="O1555" t="s">
        <v>68</v>
      </c>
      <c r="P1555" t="s">
        <v>3474</v>
      </c>
      <c r="Q1555" t="s">
        <v>69</v>
      </c>
      <c r="R1555" t="s">
        <v>3819</v>
      </c>
      <c r="S1555" t="s">
        <v>2831</v>
      </c>
      <c r="T1555">
        <v>12</v>
      </c>
      <c r="U1555">
        <v>2</v>
      </c>
      <c r="V1555" t="s">
        <v>2833</v>
      </c>
      <c r="W1555">
        <v>2</v>
      </c>
      <c r="X1555" t="s">
        <v>76</v>
      </c>
      <c r="Y1555">
        <v>1</v>
      </c>
      <c r="Z1555" t="s">
        <v>73</v>
      </c>
      <c r="AA1555">
        <v>1</v>
      </c>
      <c r="AB1555" s="2">
        <v>100</v>
      </c>
      <c r="AC1555" s="2">
        <v>79</v>
      </c>
      <c r="AD1555" s="2">
        <v>79</v>
      </c>
      <c r="AE1555" s="2">
        <v>100</v>
      </c>
      <c r="AF1555" s="2">
        <v>0</v>
      </c>
      <c r="AG1555" s="2">
        <v>0</v>
      </c>
      <c r="AH1555" s="2">
        <v>100</v>
      </c>
      <c r="AI1555" s="2">
        <v>0</v>
      </c>
      <c r="AJ1555" s="2">
        <v>0</v>
      </c>
      <c r="AK1555" s="2">
        <v>100</v>
      </c>
      <c r="AL1555" s="2">
        <v>0</v>
      </c>
      <c r="AM1555" s="2">
        <v>0</v>
      </c>
      <c r="AN1555" s="2">
        <v>100</v>
      </c>
      <c r="AO1555" s="2">
        <v>0</v>
      </c>
      <c r="AP1555" s="2">
        <v>0</v>
      </c>
      <c r="AQ1555" s="2" t="s">
        <v>77</v>
      </c>
      <c r="AR1555" s="2" t="s">
        <v>77</v>
      </c>
      <c r="AS1555" s="2" t="s">
        <v>77</v>
      </c>
      <c r="AT1555" s="2">
        <v>984336134</v>
      </c>
      <c r="AU1555" s="2">
        <v>775259567</v>
      </c>
      <c r="AV1555" s="2">
        <v>78.760000000000005</v>
      </c>
      <c r="AW1555" s="2">
        <v>3478869000</v>
      </c>
      <c r="AX1555" s="2">
        <v>0</v>
      </c>
      <c r="AY1555" s="2">
        <v>0</v>
      </c>
      <c r="AZ1555" s="2">
        <v>1084392391</v>
      </c>
      <c r="BA1555" s="2">
        <v>0</v>
      </c>
      <c r="BB1555" s="2">
        <v>0</v>
      </c>
      <c r="BC1555" s="2">
        <v>1894078930</v>
      </c>
      <c r="BD1555" s="2">
        <v>0</v>
      </c>
      <c r="BE1555" s="2">
        <v>0</v>
      </c>
      <c r="BF1555" s="2">
        <v>1894049454</v>
      </c>
      <c r="BG1555" s="2">
        <v>0</v>
      </c>
      <c r="BH1555" s="2">
        <v>0</v>
      </c>
      <c r="BI1555" s="2">
        <v>9335725909</v>
      </c>
      <c r="BJ1555" s="2">
        <v>775259567</v>
      </c>
      <c r="BK1555" s="2">
        <v>8.3000000000000007</v>
      </c>
      <c r="BL1555" s="2"/>
      <c r="BM1555" s="3">
        <f t="shared" si="246"/>
        <v>984.33613400000002</v>
      </c>
      <c r="BN1555" s="3">
        <f t="shared" si="247"/>
        <v>775.25956699999995</v>
      </c>
      <c r="BO1555" s="3">
        <f t="shared" si="248"/>
        <v>3478.8690000000001</v>
      </c>
      <c r="BP1555" s="3">
        <f t="shared" si="249"/>
        <v>0</v>
      </c>
      <c r="BQ1555" s="3">
        <f t="shared" si="250"/>
        <v>1084.3923910000001</v>
      </c>
      <c r="BR1555" s="3">
        <f t="shared" si="251"/>
        <v>0</v>
      </c>
      <c r="BS1555" s="3">
        <f t="shared" si="252"/>
        <v>1894.0789299999999</v>
      </c>
      <c r="BT1555" s="3">
        <f t="shared" si="253"/>
        <v>0</v>
      </c>
      <c r="BU1555" s="3">
        <f t="shared" si="254"/>
        <v>1894.049454</v>
      </c>
      <c r="BV1555" s="3">
        <f t="shared" si="255"/>
        <v>0</v>
      </c>
    </row>
    <row r="1556" spans="1:74" x14ac:dyDescent="0.25">
      <c r="A1556">
        <v>16</v>
      </c>
      <c r="B1556" t="s">
        <v>60</v>
      </c>
      <c r="C1556" t="s">
        <v>61</v>
      </c>
      <c r="D1556">
        <v>2020</v>
      </c>
      <c r="E1556" t="s">
        <v>62</v>
      </c>
      <c r="F1556" t="s">
        <v>63</v>
      </c>
      <c r="G1556">
        <v>2</v>
      </c>
      <c r="H1556" t="s">
        <v>64</v>
      </c>
      <c r="I1556" t="s">
        <v>3438</v>
      </c>
      <c r="J1556" t="s">
        <v>2795</v>
      </c>
      <c r="K1556" t="s">
        <v>2796</v>
      </c>
      <c r="L1556" t="s">
        <v>3459</v>
      </c>
      <c r="M1556" t="s">
        <v>723</v>
      </c>
      <c r="N1556" t="s">
        <v>3469</v>
      </c>
      <c r="O1556" t="s">
        <v>68</v>
      </c>
      <c r="P1556" t="s">
        <v>3474</v>
      </c>
      <c r="Q1556" t="s">
        <v>69</v>
      </c>
      <c r="R1556" t="s">
        <v>3819</v>
      </c>
      <c r="S1556" t="s">
        <v>2831</v>
      </c>
      <c r="T1556">
        <v>12</v>
      </c>
      <c r="U1556">
        <v>3</v>
      </c>
      <c r="V1556" t="s">
        <v>2834</v>
      </c>
      <c r="W1556">
        <v>1</v>
      </c>
      <c r="X1556" t="s">
        <v>72</v>
      </c>
      <c r="Y1556">
        <v>1</v>
      </c>
      <c r="Z1556" t="s">
        <v>73</v>
      </c>
      <c r="AA1556">
        <v>1</v>
      </c>
      <c r="AB1556" s="2">
        <v>13</v>
      </c>
      <c r="AC1556" s="2">
        <v>7</v>
      </c>
      <c r="AD1556" s="2">
        <v>53.85</v>
      </c>
      <c r="AE1556" s="2">
        <v>6</v>
      </c>
      <c r="AF1556" s="2">
        <v>0</v>
      </c>
      <c r="AG1556" s="2">
        <v>0</v>
      </c>
      <c r="AH1556" s="2">
        <v>8</v>
      </c>
      <c r="AI1556" s="2">
        <v>0</v>
      </c>
      <c r="AJ1556" s="2">
        <v>0</v>
      </c>
      <c r="AK1556" s="2">
        <v>15</v>
      </c>
      <c r="AL1556" s="2">
        <v>0</v>
      </c>
      <c r="AM1556" s="2">
        <v>0</v>
      </c>
      <c r="AN1556" s="2">
        <v>4</v>
      </c>
      <c r="AO1556" s="2">
        <v>0</v>
      </c>
      <c r="AP1556" s="2">
        <v>0</v>
      </c>
      <c r="AQ1556" s="2">
        <v>46</v>
      </c>
      <c r="AR1556" s="2">
        <v>7</v>
      </c>
      <c r="AS1556" s="2">
        <v>15.22</v>
      </c>
      <c r="AT1556" s="2">
        <v>587071957</v>
      </c>
      <c r="AU1556" s="2">
        <v>196409500</v>
      </c>
      <c r="AV1556" s="2">
        <v>33.46</v>
      </c>
      <c r="AW1556" s="2">
        <v>717102000</v>
      </c>
      <c r="AX1556" s="2">
        <v>0</v>
      </c>
      <c r="AY1556" s="2">
        <v>0</v>
      </c>
      <c r="AZ1556" s="2">
        <v>330000000</v>
      </c>
      <c r="BA1556" s="2">
        <v>0</v>
      </c>
      <c r="BB1556" s="2">
        <v>0</v>
      </c>
      <c r="BC1556" s="2">
        <v>754000000</v>
      </c>
      <c r="BD1556" s="2">
        <v>0</v>
      </c>
      <c r="BE1556" s="2">
        <v>0</v>
      </c>
      <c r="BF1556" s="2">
        <v>754000000</v>
      </c>
      <c r="BG1556" s="2">
        <v>0</v>
      </c>
      <c r="BH1556" s="2">
        <v>0</v>
      </c>
      <c r="BI1556" s="2">
        <v>3142173957</v>
      </c>
      <c r="BJ1556" s="2">
        <v>196409500</v>
      </c>
      <c r="BK1556" s="2">
        <v>6.25</v>
      </c>
      <c r="BL1556" s="2"/>
      <c r="BM1556" s="3">
        <f t="shared" si="246"/>
        <v>587.071957</v>
      </c>
      <c r="BN1556" s="3">
        <f t="shared" si="247"/>
        <v>196.40950000000001</v>
      </c>
      <c r="BO1556" s="3">
        <f t="shared" si="248"/>
        <v>717.10199999999998</v>
      </c>
      <c r="BP1556" s="3">
        <f t="shared" si="249"/>
        <v>0</v>
      </c>
      <c r="BQ1556" s="3">
        <f t="shared" si="250"/>
        <v>330</v>
      </c>
      <c r="BR1556" s="3">
        <f t="shared" si="251"/>
        <v>0</v>
      </c>
      <c r="BS1556" s="3">
        <f t="shared" si="252"/>
        <v>754</v>
      </c>
      <c r="BT1556" s="3">
        <f t="shared" si="253"/>
        <v>0</v>
      </c>
      <c r="BU1556" s="3">
        <f t="shared" si="254"/>
        <v>754</v>
      </c>
      <c r="BV1556" s="3">
        <f t="shared" si="255"/>
        <v>0</v>
      </c>
    </row>
    <row r="1557" spans="1:74" x14ac:dyDescent="0.25">
      <c r="A1557">
        <v>16</v>
      </c>
      <c r="B1557" t="s">
        <v>60</v>
      </c>
      <c r="C1557" t="s">
        <v>61</v>
      </c>
      <c r="D1557">
        <v>2020</v>
      </c>
      <c r="E1557" t="s">
        <v>62</v>
      </c>
      <c r="F1557" t="s">
        <v>63</v>
      </c>
      <c r="G1557">
        <v>2</v>
      </c>
      <c r="H1557" t="s">
        <v>64</v>
      </c>
      <c r="I1557" t="s">
        <v>3438</v>
      </c>
      <c r="J1557" t="s">
        <v>2795</v>
      </c>
      <c r="K1557" t="s">
        <v>2796</v>
      </c>
      <c r="L1557" t="s">
        <v>3459</v>
      </c>
      <c r="M1557" t="s">
        <v>723</v>
      </c>
      <c r="N1557" t="s">
        <v>3469</v>
      </c>
      <c r="O1557" t="s">
        <v>68</v>
      </c>
      <c r="P1557" t="s">
        <v>3474</v>
      </c>
      <c r="Q1557" t="s">
        <v>69</v>
      </c>
      <c r="R1557" t="s">
        <v>3819</v>
      </c>
      <c r="S1557" t="s">
        <v>2831</v>
      </c>
      <c r="T1557">
        <v>12</v>
      </c>
      <c r="U1557">
        <v>4</v>
      </c>
      <c r="V1557" t="s">
        <v>2835</v>
      </c>
      <c r="W1557">
        <v>2</v>
      </c>
      <c r="X1557" t="s">
        <v>76</v>
      </c>
      <c r="Y1557">
        <v>1</v>
      </c>
      <c r="Z1557" t="s">
        <v>73</v>
      </c>
      <c r="AA1557">
        <v>1</v>
      </c>
      <c r="AB1557" s="2">
        <v>100</v>
      </c>
      <c r="AC1557" s="2">
        <v>61</v>
      </c>
      <c r="AD1557" s="2">
        <v>61</v>
      </c>
      <c r="AE1557" s="2">
        <v>100</v>
      </c>
      <c r="AF1557" s="2">
        <v>0</v>
      </c>
      <c r="AG1557" s="2">
        <v>0</v>
      </c>
      <c r="AH1557" s="2">
        <v>100</v>
      </c>
      <c r="AI1557" s="2">
        <v>0</v>
      </c>
      <c r="AJ1557" s="2">
        <v>0</v>
      </c>
      <c r="AK1557" s="2">
        <v>100</v>
      </c>
      <c r="AL1557" s="2">
        <v>0</v>
      </c>
      <c r="AM1557" s="2">
        <v>0</v>
      </c>
      <c r="AN1557" s="2">
        <v>100</v>
      </c>
      <c r="AO1557" s="2">
        <v>0</v>
      </c>
      <c r="AP1557" s="2">
        <v>0</v>
      </c>
      <c r="AQ1557" s="2" t="s">
        <v>77</v>
      </c>
      <c r="AR1557" s="2" t="s">
        <v>77</v>
      </c>
      <c r="AS1557" s="2" t="s">
        <v>77</v>
      </c>
      <c r="AT1557" s="2">
        <v>57605057</v>
      </c>
      <c r="AU1557" s="2">
        <v>35400000</v>
      </c>
      <c r="AV1557" s="2">
        <v>61.45</v>
      </c>
      <c r="AW1557" s="2">
        <v>195515000</v>
      </c>
      <c r="AX1557" s="2">
        <v>0</v>
      </c>
      <c r="AY1557" s="2">
        <v>0</v>
      </c>
      <c r="AZ1557" s="2">
        <v>74917908</v>
      </c>
      <c r="BA1557" s="2">
        <v>0</v>
      </c>
      <c r="BB1557" s="2">
        <v>0</v>
      </c>
      <c r="BC1557" s="2">
        <v>166071917</v>
      </c>
      <c r="BD1557" s="2">
        <v>0</v>
      </c>
      <c r="BE1557" s="2">
        <v>0</v>
      </c>
      <c r="BF1557" s="2">
        <v>159041574</v>
      </c>
      <c r="BG1557" s="2">
        <v>0</v>
      </c>
      <c r="BH1557" s="2">
        <v>0</v>
      </c>
      <c r="BI1557" s="2">
        <v>653151456</v>
      </c>
      <c r="BJ1557" s="2">
        <v>35400000</v>
      </c>
      <c r="BK1557" s="2">
        <v>5.42</v>
      </c>
      <c r="BL1557" s="2"/>
      <c r="BM1557" s="3">
        <f t="shared" si="246"/>
        <v>57.605057000000002</v>
      </c>
      <c r="BN1557" s="3">
        <f t="shared" si="247"/>
        <v>35.4</v>
      </c>
      <c r="BO1557" s="3">
        <f t="shared" si="248"/>
        <v>195.51499999999999</v>
      </c>
      <c r="BP1557" s="3">
        <f t="shared" si="249"/>
        <v>0</v>
      </c>
      <c r="BQ1557" s="3">
        <f t="shared" si="250"/>
        <v>74.917907999999997</v>
      </c>
      <c r="BR1557" s="3">
        <f t="shared" si="251"/>
        <v>0</v>
      </c>
      <c r="BS1557" s="3">
        <f t="shared" si="252"/>
        <v>166.07191700000001</v>
      </c>
      <c r="BT1557" s="3">
        <f t="shared" si="253"/>
        <v>0</v>
      </c>
      <c r="BU1557" s="3">
        <f t="shared" si="254"/>
        <v>159.041574</v>
      </c>
      <c r="BV1557" s="3">
        <f t="shared" si="255"/>
        <v>0</v>
      </c>
    </row>
    <row r="1558" spans="1:74" x14ac:dyDescent="0.25">
      <c r="A1558">
        <v>16</v>
      </c>
      <c r="B1558" t="s">
        <v>60</v>
      </c>
      <c r="C1558" t="s">
        <v>61</v>
      </c>
      <c r="D1558">
        <v>2020</v>
      </c>
      <c r="E1558" t="s">
        <v>62</v>
      </c>
      <c r="F1558" t="s">
        <v>63</v>
      </c>
      <c r="G1558">
        <v>2</v>
      </c>
      <c r="H1558" t="s">
        <v>64</v>
      </c>
      <c r="I1558" t="s">
        <v>3438</v>
      </c>
      <c r="J1558" t="s">
        <v>2795</v>
      </c>
      <c r="K1558" t="s">
        <v>2796</v>
      </c>
      <c r="L1558" t="s">
        <v>3459</v>
      </c>
      <c r="M1558" t="s">
        <v>723</v>
      </c>
      <c r="N1558" t="s">
        <v>3469</v>
      </c>
      <c r="O1558" t="s">
        <v>68</v>
      </c>
      <c r="P1558" t="s">
        <v>3474</v>
      </c>
      <c r="Q1558" t="s">
        <v>69</v>
      </c>
      <c r="R1558" t="s">
        <v>3819</v>
      </c>
      <c r="S1558" t="s">
        <v>2831</v>
      </c>
      <c r="T1558">
        <v>12</v>
      </c>
      <c r="U1558">
        <v>5</v>
      </c>
      <c r="V1558" t="s">
        <v>2836</v>
      </c>
      <c r="W1558">
        <v>3</v>
      </c>
      <c r="X1558" t="s">
        <v>128</v>
      </c>
      <c r="Y1558">
        <v>1</v>
      </c>
      <c r="Z1558" t="s">
        <v>73</v>
      </c>
      <c r="AA1558">
        <v>1</v>
      </c>
      <c r="AB1558" s="2">
        <v>80</v>
      </c>
      <c r="AC1558" s="2">
        <v>60</v>
      </c>
      <c r="AD1558" s="2">
        <v>75</v>
      </c>
      <c r="AE1558" s="2">
        <v>90</v>
      </c>
      <c r="AF1558" s="2">
        <v>0</v>
      </c>
      <c r="AG1558" s="2">
        <v>0</v>
      </c>
      <c r="AH1558" s="2">
        <v>95</v>
      </c>
      <c r="AI1558" s="2">
        <v>0</v>
      </c>
      <c r="AJ1558" s="2">
        <v>0</v>
      </c>
      <c r="AK1558" s="2">
        <v>95</v>
      </c>
      <c r="AL1558" s="2">
        <v>0</v>
      </c>
      <c r="AM1558" s="2">
        <v>0</v>
      </c>
      <c r="AN1558" s="2">
        <v>95</v>
      </c>
      <c r="AO1558" s="2">
        <v>0</v>
      </c>
      <c r="AP1558" s="2">
        <v>0</v>
      </c>
      <c r="AQ1558" s="2" t="s">
        <v>77</v>
      </c>
      <c r="AR1558" s="2" t="s">
        <v>77</v>
      </c>
      <c r="AS1558" s="2" t="s">
        <v>77</v>
      </c>
      <c r="AT1558" s="2">
        <v>540157454</v>
      </c>
      <c r="AU1558" s="2">
        <v>115280282</v>
      </c>
      <c r="AV1558" s="2">
        <v>21.34</v>
      </c>
      <c r="AW1558" s="2">
        <v>609281000</v>
      </c>
      <c r="AX1558" s="2">
        <v>0</v>
      </c>
      <c r="AY1558" s="2">
        <v>0</v>
      </c>
      <c r="AZ1558" s="2">
        <v>431500000</v>
      </c>
      <c r="BA1558" s="2">
        <v>0</v>
      </c>
      <c r="BB1558" s="2">
        <v>0</v>
      </c>
      <c r="BC1558" s="2">
        <v>868000000</v>
      </c>
      <c r="BD1558" s="2">
        <v>0</v>
      </c>
      <c r="BE1558" s="2">
        <v>0</v>
      </c>
      <c r="BF1558" s="2">
        <v>868000000</v>
      </c>
      <c r="BG1558" s="2">
        <v>0</v>
      </c>
      <c r="BH1558" s="2">
        <v>0</v>
      </c>
      <c r="BI1558" s="2">
        <v>3316938454</v>
      </c>
      <c r="BJ1558" s="2">
        <v>115280282</v>
      </c>
      <c r="BK1558" s="2">
        <v>3.48</v>
      </c>
      <c r="BL1558" s="2"/>
      <c r="BM1558" s="3">
        <f t="shared" si="246"/>
        <v>540.15745400000003</v>
      </c>
      <c r="BN1558" s="3">
        <f t="shared" si="247"/>
        <v>115.280282</v>
      </c>
      <c r="BO1558" s="3">
        <f t="shared" si="248"/>
        <v>609.28099999999995</v>
      </c>
      <c r="BP1558" s="3">
        <f t="shared" si="249"/>
        <v>0</v>
      </c>
      <c r="BQ1558" s="3">
        <f t="shared" si="250"/>
        <v>431.5</v>
      </c>
      <c r="BR1558" s="3">
        <f t="shared" si="251"/>
        <v>0</v>
      </c>
      <c r="BS1558" s="3">
        <f t="shared" si="252"/>
        <v>868</v>
      </c>
      <c r="BT1558" s="3">
        <f t="shared" si="253"/>
        <v>0</v>
      </c>
      <c r="BU1558" s="3">
        <f t="shared" si="254"/>
        <v>868</v>
      </c>
      <c r="BV1558" s="3">
        <f t="shared" si="255"/>
        <v>0</v>
      </c>
    </row>
    <row r="1559" spans="1:74" x14ac:dyDescent="0.25">
      <c r="A1559">
        <v>16</v>
      </c>
      <c r="B1559" t="s">
        <v>60</v>
      </c>
      <c r="C1559" t="s">
        <v>61</v>
      </c>
      <c r="D1559">
        <v>2020</v>
      </c>
      <c r="E1559" t="s">
        <v>62</v>
      </c>
      <c r="F1559" t="s">
        <v>63</v>
      </c>
      <c r="G1559">
        <v>2</v>
      </c>
      <c r="H1559" t="s">
        <v>64</v>
      </c>
      <c r="I1559" t="s">
        <v>3439</v>
      </c>
      <c r="J1559" t="s">
        <v>2837</v>
      </c>
      <c r="K1559" t="s">
        <v>2838</v>
      </c>
      <c r="L1559" t="s">
        <v>3461</v>
      </c>
      <c r="M1559" t="s">
        <v>967</v>
      </c>
      <c r="N1559" t="s">
        <v>3471</v>
      </c>
      <c r="O1559" t="s">
        <v>245</v>
      </c>
      <c r="P1559" t="s">
        <v>3484</v>
      </c>
      <c r="Q1559" t="s">
        <v>433</v>
      </c>
      <c r="R1559" t="s">
        <v>3820</v>
      </c>
      <c r="S1559" t="s">
        <v>2839</v>
      </c>
      <c r="T1559">
        <v>12</v>
      </c>
      <c r="U1559">
        <v>1</v>
      </c>
      <c r="V1559" t="s">
        <v>2840</v>
      </c>
      <c r="W1559">
        <v>3</v>
      </c>
      <c r="X1559" t="s">
        <v>128</v>
      </c>
      <c r="Y1559">
        <v>1</v>
      </c>
      <c r="Z1559" t="s">
        <v>73</v>
      </c>
      <c r="AA1559">
        <v>1</v>
      </c>
      <c r="AB1559" s="2">
        <v>15000</v>
      </c>
      <c r="AC1559" s="2">
        <v>7492</v>
      </c>
      <c r="AD1559" s="2">
        <v>49.95</v>
      </c>
      <c r="AE1559" s="2">
        <v>48500</v>
      </c>
      <c r="AF1559" s="2">
        <v>0</v>
      </c>
      <c r="AG1559" s="2">
        <v>0</v>
      </c>
      <c r="AH1559" s="2">
        <v>55000</v>
      </c>
      <c r="AI1559" s="2">
        <v>0</v>
      </c>
      <c r="AJ1559" s="2">
        <v>0</v>
      </c>
      <c r="AK1559" s="2">
        <v>57000</v>
      </c>
      <c r="AL1559" s="2">
        <v>0</v>
      </c>
      <c r="AM1559" s="2">
        <v>0</v>
      </c>
      <c r="AN1559" s="2">
        <v>58500</v>
      </c>
      <c r="AO1559" s="2">
        <v>0</v>
      </c>
      <c r="AP1559" s="2">
        <v>0</v>
      </c>
      <c r="AQ1559" s="2" t="s">
        <v>77</v>
      </c>
      <c r="AR1559" s="2" t="s">
        <v>77</v>
      </c>
      <c r="AS1559" s="2" t="s">
        <v>77</v>
      </c>
      <c r="AT1559" s="2">
        <v>2329803983</v>
      </c>
      <c r="AU1559" s="2">
        <v>1931390963</v>
      </c>
      <c r="AV1559" s="2">
        <v>82.9</v>
      </c>
      <c r="AW1559" s="2">
        <v>5356159000</v>
      </c>
      <c r="AX1559" s="2">
        <v>0</v>
      </c>
      <c r="AY1559" s="2">
        <v>0</v>
      </c>
      <c r="AZ1559" s="2">
        <v>4642675000</v>
      </c>
      <c r="BA1559" s="2">
        <v>0</v>
      </c>
      <c r="BB1559" s="2">
        <v>0</v>
      </c>
      <c r="BC1559" s="2">
        <v>4642675000</v>
      </c>
      <c r="BD1559" s="2">
        <v>0</v>
      </c>
      <c r="BE1559" s="2">
        <v>0</v>
      </c>
      <c r="BF1559" s="2">
        <v>2165102386</v>
      </c>
      <c r="BG1559" s="2">
        <v>0</v>
      </c>
      <c r="BH1559" s="2">
        <v>0</v>
      </c>
      <c r="BI1559" s="2">
        <v>19136415369</v>
      </c>
      <c r="BJ1559" s="2">
        <v>1931390963</v>
      </c>
      <c r="BK1559" s="2">
        <v>10.09</v>
      </c>
      <c r="BL1559" s="2"/>
      <c r="BM1559" s="3">
        <f t="shared" si="246"/>
        <v>2329.8039829999998</v>
      </c>
      <c r="BN1559" s="3">
        <f t="shared" si="247"/>
        <v>1931.3909630000001</v>
      </c>
      <c r="BO1559" s="3">
        <f t="shared" si="248"/>
        <v>5356.1589999999997</v>
      </c>
      <c r="BP1559" s="3">
        <f t="shared" si="249"/>
        <v>0</v>
      </c>
      <c r="BQ1559" s="3">
        <f t="shared" si="250"/>
        <v>4642.6750000000002</v>
      </c>
      <c r="BR1559" s="3">
        <f t="shared" si="251"/>
        <v>0</v>
      </c>
      <c r="BS1559" s="3">
        <f t="shared" si="252"/>
        <v>4642.6750000000002</v>
      </c>
      <c r="BT1559" s="3">
        <f t="shared" si="253"/>
        <v>0</v>
      </c>
      <c r="BU1559" s="3">
        <f t="shared" si="254"/>
        <v>2165.102386</v>
      </c>
      <c r="BV1559" s="3">
        <f t="shared" si="255"/>
        <v>0</v>
      </c>
    </row>
    <row r="1560" spans="1:74" x14ac:dyDescent="0.25">
      <c r="A1560">
        <v>16</v>
      </c>
      <c r="B1560" t="s">
        <v>60</v>
      </c>
      <c r="C1560" t="s">
        <v>61</v>
      </c>
      <c r="D1560">
        <v>2020</v>
      </c>
      <c r="E1560" t="s">
        <v>62</v>
      </c>
      <c r="F1560" t="s">
        <v>63</v>
      </c>
      <c r="G1560">
        <v>2</v>
      </c>
      <c r="H1560" t="s">
        <v>64</v>
      </c>
      <c r="I1560" t="s">
        <v>3439</v>
      </c>
      <c r="J1560" t="s">
        <v>2837</v>
      </c>
      <c r="K1560" t="s">
        <v>2838</v>
      </c>
      <c r="L1560" t="s">
        <v>3461</v>
      </c>
      <c r="M1560" t="s">
        <v>967</v>
      </c>
      <c r="N1560" t="s">
        <v>3471</v>
      </c>
      <c r="O1560" t="s">
        <v>245</v>
      </c>
      <c r="P1560" t="s">
        <v>3484</v>
      </c>
      <c r="Q1560" t="s">
        <v>433</v>
      </c>
      <c r="R1560" t="s">
        <v>3820</v>
      </c>
      <c r="S1560" t="s">
        <v>2839</v>
      </c>
      <c r="T1560">
        <v>12</v>
      </c>
      <c r="U1560">
        <v>2</v>
      </c>
      <c r="V1560" t="s">
        <v>2841</v>
      </c>
      <c r="W1560">
        <v>3</v>
      </c>
      <c r="X1560" t="s">
        <v>128</v>
      </c>
      <c r="Y1560">
        <v>1</v>
      </c>
      <c r="Z1560" t="s">
        <v>73</v>
      </c>
      <c r="AA1560">
        <v>1</v>
      </c>
      <c r="AB1560" s="2">
        <v>1000</v>
      </c>
      <c r="AC1560" s="2">
        <v>0</v>
      </c>
      <c r="AD1560" s="2">
        <v>0</v>
      </c>
      <c r="AE1560" s="2">
        <v>1500</v>
      </c>
      <c r="AF1560" s="2">
        <v>0</v>
      </c>
      <c r="AG1560" s="2">
        <v>0</v>
      </c>
      <c r="AH1560" s="2">
        <v>1650</v>
      </c>
      <c r="AI1560" s="2">
        <v>0</v>
      </c>
      <c r="AJ1560" s="2">
        <v>0</v>
      </c>
      <c r="AK1560" s="2">
        <v>1800</v>
      </c>
      <c r="AL1560" s="2">
        <v>0</v>
      </c>
      <c r="AM1560" s="2">
        <v>0</v>
      </c>
      <c r="AN1560" s="2">
        <v>2000</v>
      </c>
      <c r="AO1560" s="2">
        <v>0</v>
      </c>
      <c r="AP1560" s="2">
        <v>0</v>
      </c>
      <c r="AQ1560" s="2" t="s">
        <v>77</v>
      </c>
      <c r="AR1560" s="2" t="s">
        <v>77</v>
      </c>
      <c r="AS1560" s="2" t="s">
        <v>77</v>
      </c>
      <c r="AT1560" s="2">
        <v>240315000</v>
      </c>
      <c r="AU1560" s="2">
        <v>216643983</v>
      </c>
      <c r="AV1560" s="2">
        <v>90.15</v>
      </c>
      <c r="AW1560" s="2">
        <v>365412500</v>
      </c>
      <c r="AX1560" s="2">
        <v>0</v>
      </c>
      <c r="AY1560" s="2">
        <v>0</v>
      </c>
      <c r="AZ1560" s="2">
        <v>401842000</v>
      </c>
      <c r="BA1560" s="2">
        <v>0</v>
      </c>
      <c r="BB1560" s="2">
        <v>0</v>
      </c>
      <c r="BC1560" s="2">
        <v>401842000</v>
      </c>
      <c r="BD1560" s="2">
        <v>0</v>
      </c>
      <c r="BE1560" s="2">
        <v>0</v>
      </c>
      <c r="BF1560" s="2">
        <v>260763642</v>
      </c>
      <c r="BG1560" s="2">
        <v>0</v>
      </c>
      <c r="BH1560" s="2">
        <v>0</v>
      </c>
      <c r="BI1560" s="2">
        <v>1670175142</v>
      </c>
      <c r="BJ1560" s="2">
        <v>216643983</v>
      </c>
      <c r="BK1560" s="2">
        <v>12.97</v>
      </c>
      <c r="BL1560" s="2" t="s">
        <v>2842</v>
      </c>
      <c r="BM1560" s="3">
        <f t="shared" si="246"/>
        <v>240.315</v>
      </c>
      <c r="BN1560" s="3">
        <f t="shared" si="247"/>
        <v>216.64398299999999</v>
      </c>
      <c r="BO1560" s="3">
        <f t="shared" si="248"/>
        <v>365.41250000000002</v>
      </c>
      <c r="BP1560" s="3">
        <f t="shared" si="249"/>
        <v>0</v>
      </c>
      <c r="BQ1560" s="3">
        <f t="shared" si="250"/>
        <v>401.84199999999998</v>
      </c>
      <c r="BR1560" s="3">
        <f t="shared" si="251"/>
        <v>0</v>
      </c>
      <c r="BS1560" s="3">
        <f t="shared" si="252"/>
        <v>401.84199999999998</v>
      </c>
      <c r="BT1560" s="3">
        <f t="shared" si="253"/>
        <v>0</v>
      </c>
      <c r="BU1560" s="3">
        <f t="shared" si="254"/>
        <v>260.763642</v>
      </c>
      <c r="BV1560" s="3">
        <f t="shared" si="255"/>
        <v>0</v>
      </c>
    </row>
    <row r="1561" spans="1:74" x14ac:dyDescent="0.25">
      <c r="A1561">
        <v>16</v>
      </c>
      <c r="B1561" t="s">
        <v>60</v>
      </c>
      <c r="C1561" t="s">
        <v>61</v>
      </c>
      <c r="D1561">
        <v>2020</v>
      </c>
      <c r="E1561" t="s">
        <v>62</v>
      </c>
      <c r="F1561" t="s">
        <v>63</v>
      </c>
      <c r="G1561">
        <v>2</v>
      </c>
      <c r="H1561" t="s">
        <v>64</v>
      </c>
      <c r="I1561" t="s">
        <v>3439</v>
      </c>
      <c r="J1561" t="s">
        <v>2837</v>
      </c>
      <c r="K1561" t="s">
        <v>2838</v>
      </c>
      <c r="L1561" t="s">
        <v>3461</v>
      </c>
      <c r="M1561" t="s">
        <v>967</v>
      </c>
      <c r="N1561" t="s">
        <v>3471</v>
      </c>
      <c r="O1561" t="s">
        <v>245</v>
      </c>
      <c r="P1561" t="s">
        <v>3484</v>
      </c>
      <c r="Q1561" t="s">
        <v>433</v>
      </c>
      <c r="R1561" t="s">
        <v>3820</v>
      </c>
      <c r="S1561" t="s">
        <v>2839</v>
      </c>
      <c r="T1561">
        <v>12</v>
      </c>
      <c r="U1561">
        <v>3</v>
      </c>
      <c r="V1561" t="s">
        <v>2843</v>
      </c>
      <c r="W1561">
        <v>3</v>
      </c>
      <c r="X1561" t="s">
        <v>128</v>
      </c>
      <c r="Y1561">
        <v>1</v>
      </c>
      <c r="Z1561" t="s">
        <v>73</v>
      </c>
      <c r="AA1561">
        <v>1</v>
      </c>
      <c r="AB1561" s="2">
        <v>4000</v>
      </c>
      <c r="AC1561" s="2">
        <v>2750</v>
      </c>
      <c r="AD1561" s="2">
        <v>68.75</v>
      </c>
      <c r="AE1561" s="2">
        <v>30000</v>
      </c>
      <c r="AF1561" s="2">
        <v>0</v>
      </c>
      <c r="AG1561" s="2">
        <v>0</v>
      </c>
      <c r="AH1561" s="2">
        <v>31000</v>
      </c>
      <c r="AI1561" s="2">
        <v>0</v>
      </c>
      <c r="AJ1561" s="2">
        <v>0</v>
      </c>
      <c r="AK1561" s="2">
        <v>32000</v>
      </c>
      <c r="AL1561" s="2">
        <v>0</v>
      </c>
      <c r="AM1561" s="2">
        <v>0</v>
      </c>
      <c r="AN1561" s="2">
        <v>32500</v>
      </c>
      <c r="AO1561" s="2">
        <v>0</v>
      </c>
      <c r="AP1561" s="2">
        <v>0</v>
      </c>
      <c r="AQ1561" s="2" t="s">
        <v>77</v>
      </c>
      <c r="AR1561" s="2" t="s">
        <v>77</v>
      </c>
      <c r="AS1561" s="2" t="s">
        <v>77</v>
      </c>
      <c r="AT1561" s="2">
        <v>426390000</v>
      </c>
      <c r="AU1561" s="2">
        <v>406298950</v>
      </c>
      <c r="AV1561" s="2">
        <v>95.29</v>
      </c>
      <c r="AW1561" s="2">
        <v>763387000</v>
      </c>
      <c r="AX1561" s="2">
        <v>0</v>
      </c>
      <c r="AY1561" s="2">
        <v>0</v>
      </c>
      <c r="AZ1561" s="2">
        <v>876942000</v>
      </c>
      <c r="BA1561" s="2">
        <v>0</v>
      </c>
      <c r="BB1561" s="2">
        <v>0</v>
      </c>
      <c r="BC1561" s="2">
        <v>876942000</v>
      </c>
      <c r="BD1561" s="2">
        <v>0</v>
      </c>
      <c r="BE1561" s="2">
        <v>0</v>
      </c>
      <c r="BF1561" s="2">
        <v>412495814</v>
      </c>
      <c r="BG1561" s="2">
        <v>0</v>
      </c>
      <c r="BH1561" s="2">
        <v>0</v>
      </c>
      <c r="BI1561" s="2">
        <v>3356156814</v>
      </c>
      <c r="BJ1561" s="2">
        <v>406298950</v>
      </c>
      <c r="BK1561" s="2">
        <v>12.11</v>
      </c>
      <c r="BL1561" s="2"/>
      <c r="BM1561" s="3">
        <f t="shared" si="246"/>
        <v>426.39</v>
      </c>
      <c r="BN1561" s="3">
        <f t="shared" si="247"/>
        <v>406.29894999999999</v>
      </c>
      <c r="BO1561" s="3">
        <f t="shared" si="248"/>
        <v>763.38699999999994</v>
      </c>
      <c r="BP1561" s="3">
        <f t="shared" si="249"/>
        <v>0</v>
      </c>
      <c r="BQ1561" s="3">
        <f t="shared" si="250"/>
        <v>876.94200000000001</v>
      </c>
      <c r="BR1561" s="3">
        <f t="shared" si="251"/>
        <v>0</v>
      </c>
      <c r="BS1561" s="3">
        <f t="shared" si="252"/>
        <v>876.94200000000001</v>
      </c>
      <c r="BT1561" s="3">
        <f t="shared" si="253"/>
        <v>0</v>
      </c>
      <c r="BU1561" s="3">
        <f t="shared" si="254"/>
        <v>412.495814</v>
      </c>
      <c r="BV1561" s="3">
        <f t="shared" si="255"/>
        <v>0</v>
      </c>
    </row>
    <row r="1562" spans="1:74" x14ac:dyDescent="0.25">
      <c r="A1562">
        <v>16</v>
      </c>
      <c r="B1562" t="s">
        <v>60</v>
      </c>
      <c r="C1562" t="s">
        <v>61</v>
      </c>
      <c r="D1562">
        <v>2020</v>
      </c>
      <c r="E1562" t="s">
        <v>62</v>
      </c>
      <c r="F1562" t="s">
        <v>63</v>
      </c>
      <c r="G1562">
        <v>2</v>
      </c>
      <c r="H1562" t="s">
        <v>64</v>
      </c>
      <c r="I1562" t="s">
        <v>3439</v>
      </c>
      <c r="J1562" t="s">
        <v>2837</v>
      </c>
      <c r="K1562" t="s">
        <v>2838</v>
      </c>
      <c r="L1562" t="s">
        <v>3461</v>
      </c>
      <c r="M1562" t="s">
        <v>967</v>
      </c>
      <c r="N1562" t="s">
        <v>3471</v>
      </c>
      <c r="O1562" t="s">
        <v>245</v>
      </c>
      <c r="P1562" t="s">
        <v>3484</v>
      </c>
      <c r="Q1562" t="s">
        <v>433</v>
      </c>
      <c r="R1562" t="s">
        <v>3820</v>
      </c>
      <c r="S1562" t="s">
        <v>2839</v>
      </c>
      <c r="T1562">
        <v>12</v>
      </c>
      <c r="U1562">
        <v>4</v>
      </c>
      <c r="V1562" t="s">
        <v>2844</v>
      </c>
      <c r="W1562">
        <v>3</v>
      </c>
      <c r="X1562" t="s">
        <v>128</v>
      </c>
      <c r="Y1562">
        <v>1</v>
      </c>
      <c r="Z1562" t="s">
        <v>73</v>
      </c>
      <c r="AA1562">
        <v>1</v>
      </c>
      <c r="AB1562" s="2">
        <v>19</v>
      </c>
      <c r="AC1562" s="2">
        <v>18</v>
      </c>
      <c r="AD1562" s="2">
        <v>94.74</v>
      </c>
      <c r="AE1562" s="2">
        <v>20</v>
      </c>
      <c r="AF1562" s="2">
        <v>0</v>
      </c>
      <c r="AG1562" s="2">
        <v>0</v>
      </c>
      <c r="AH1562" s="2">
        <v>21</v>
      </c>
      <c r="AI1562" s="2">
        <v>0</v>
      </c>
      <c r="AJ1562" s="2">
        <v>0</v>
      </c>
      <c r="AK1562" s="2">
        <v>22</v>
      </c>
      <c r="AL1562" s="2">
        <v>0</v>
      </c>
      <c r="AM1562" s="2">
        <v>0</v>
      </c>
      <c r="AN1562" s="2">
        <v>23</v>
      </c>
      <c r="AO1562" s="2">
        <v>0</v>
      </c>
      <c r="AP1562" s="2">
        <v>0</v>
      </c>
      <c r="AQ1562" s="2" t="s">
        <v>77</v>
      </c>
      <c r="AR1562" s="2" t="s">
        <v>77</v>
      </c>
      <c r="AS1562" s="2" t="s">
        <v>77</v>
      </c>
      <c r="AT1562" s="2">
        <v>84115251</v>
      </c>
      <c r="AU1562" s="2">
        <v>54540000</v>
      </c>
      <c r="AV1562" s="2">
        <v>64.84</v>
      </c>
      <c r="AW1562" s="2">
        <v>258202000</v>
      </c>
      <c r="AX1562" s="2">
        <v>0</v>
      </c>
      <c r="AY1562" s="2">
        <v>0</v>
      </c>
      <c r="AZ1562" s="2">
        <v>260216000</v>
      </c>
      <c r="BA1562" s="2">
        <v>0</v>
      </c>
      <c r="BB1562" s="2">
        <v>0</v>
      </c>
      <c r="BC1562" s="2">
        <v>260216000</v>
      </c>
      <c r="BD1562" s="2">
        <v>0</v>
      </c>
      <c r="BE1562" s="2">
        <v>0</v>
      </c>
      <c r="BF1562" s="2">
        <v>141878316</v>
      </c>
      <c r="BG1562" s="2">
        <v>0</v>
      </c>
      <c r="BH1562" s="2">
        <v>0</v>
      </c>
      <c r="BI1562" s="2">
        <v>1004627567</v>
      </c>
      <c r="BJ1562" s="2">
        <v>54540000</v>
      </c>
      <c r="BK1562" s="2">
        <v>5.43</v>
      </c>
      <c r="BL1562" s="2"/>
      <c r="BM1562" s="3">
        <f t="shared" si="246"/>
        <v>84.115251000000001</v>
      </c>
      <c r="BN1562" s="3">
        <f t="shared" si="247"/>
        <v>54.54</v>
      </c>
      <c r="BO1562" s="3">
        <f t="shared" si="248"/>
        <v>258.202</v>
      </c>
      <c r="BP1562" s="3">
        <f t="shared" si="249"/>
        <v>0</v>
      </c>
      <c r="BQ1562" s="3">
        <f t="shared" si="250"/>
        <v>260.21600000000001</v>
      </c>
      <c r="BR1562" s="3">
        <f t="shared" si="251"/>
        <v>0</v>
      </c>
      <c r="BS1562" s="3">
        <f t="shared" si="252"/>
        <v>260.21600000000001</v>
      </c>
      <c r="BT1562" s="3">
        <f t="shared" si="253"/>
        <v>0</v>
      </c>
      <c r="BU1562" s="3">
        <f t="shared" si="254"/>
        <v>141.87831600000001</v>
      </c>
      <c r="BV1562" s="3">
        <f t="shared" si="255"/>
        <v>0</v>
      </c>
    </row>
    <row r="1563" spans="1:74" x14ac:dyDescent="0.25">
      <c r="A1563">
        <v>16</v>
      </c>
      <c r="B1563" t="s">
        <v>60</v>
      </c>
      <c r="C1563" t="s">
        <v>61</v>
      </c>
      <c r="D1563">
        <v>2020</v>
      </c>
      <c r="E1563" t="s">
        <v>62</v>
      </c>
      <c r="F1563" t="s">
        <v>63</v>
      </c>
      <c r="G1563">
        <v>2</v>
      </c>
      <c r="H1563" t="s">
        <v>64</v>
      </c>
      <c r="I1563" t="s">
        <v>3439</v>
      </c>
      <c r="J1563" t="s">
        <v>2837</v>
      </c>
      <c r="K1563" t="s">
        <v>2838</v>
      </c>
      <c r="L1563" t="s">
        <v>3461</v>
      </c>
      <c r="M1563" t="s">
        <v>967</v>
      </c>
      <c r="N1563" t="s">
        <v>3471</v>
      </c>
      <c r="O1563" t="s">
        <v>245</v>
      </c>
      <c r="P1563" t="s">
        <v>3484</v>
      </c>
      <c r="Q1563" t="s">
        <v>433</v>
      </c>
      <c r="R1563" t="s">
        <v>3820</v>
      </c>
      <c r="S1563" t="s">
        <v>2839</v>
      </c>
      <c r="T1563">
        <v>12</v>
      </c>
      <c r="U1563">
        <v>5</v>
      </c>
      <c r="V1563" t="s">
        <v>2845</v>
      </c>
      <c r="W1563">
        <v>2</v>
      </c>
      <c r="X1563" t="s">
        <v>76</v>
      </c>
      <c r="Y1563">
        <v>1</v>
      </c>
      <c r="Z1563" t="s">
        <v>73</v>
      </c>
      <c r="AA1563">
        <v>1</v>
      </c>
      <c r="AB1563" s="2">
        <v>1000</v>
      </c>
      <c r="AC1563" s="2">
        <v>620</v>
      </c>
      <c r="AD1563" s="2">
        <v>62</v>
      </c>
      <c r="AE1563" s="2">
        <v>1000</v>
      </c>
      <c r="AF1563" s="2">
        <v>0</v>
      </c>
      <c r="AG1563" s="2">
        <v>0</v>
      </c>
      <c r="AH1563" s="2">
        <v>1000</v>
      </c>
      <c r="AI1563" s="2">
        <v>0</v>
      </c>
      <c r="AJ1563" s="2">
        <v>0</v>
      </c>
      <c r="AK1563" s="2">
        <v>1000</v>
      </c>
      <c r="AL1563" s="2">
        <v>0</v>
      </c>
      <c r="AM1563" s="2">
        <v>0</v>
      </c>
      <c r="AN1563" s="2">
        <v>1000</v>
      </c>
      <c r="AO1563" s="2">
        <v>0</v>
      </c>
      <c r="AP1563" s="2">
        <v>0</v>
      </c>
      <c r="AQ1563" s="2" t="s">
        <v>77</v>
      </c>
      <c r="AR1563" s="2" t="s">
        <v>77</v>
      </c>
      <c r="AS1563" s="2" t="s">
        <v>77</v>
      </c>
      <c r="AT1563" s="2">
        <v>410850000</v>
      </c>
      <c r="AU1563" s="2">
        <v>389660000</v>
      </c>
      <c r="AV1563" s="2">
        <v>94.84</v>
      </c>
      <c r="AW1563" s="2">
        <v>445747000</v>
      </c>
      <c r="AX1563" s="2">
        <v>0</v>
      </c>
      <c r="AY1563" s="2">
        <v>0</v>
      </c>
      <c r="AZ1563" s="2">
        <v>728695000</v>
      </c>
      <c r="BA1563" s="2">
        <v>0</v>
      </c>
      <c r="BB1563" s="2">
        <v>0</v>
      </c>
      <c r="BC1563" s="2">
        <v>728695000</v>
      </c>
      <c r="BD1563" s="2">
        <v>0</v>
      </c>
      <c r="BE1563" s="2">
        <v>0</v>
      </c>
      <c r="BF1563" s="2">
        <v>397462194</v>
      </c>
      <c r="BG1563" s="2">
        <v>0</v>
      </c>
      <c r="BH1563" s="2">
        <v>0</v>
      </c>
      <c r="BI1563" s="2">
        <v>2711449194</v>
      </c>
      <c r="BJ1563" s="2">
        <v>389660000</v>
      </c>
      <c r="BK1563" s="2">
        <v>14.37</v>
      </c>
      <c r="BL1563" s="2"/>
      <c r="BM1563" s="3">
        <f t="shared" si="246"/>
        <v>410.85</v>
      </c>
      <c r="BN1563" s="3">
        <f t="shared" si="247"/>
        <v>389.66</v>
      </c>
      <c r="BO1563" s="3">
        <f t="shared" si="248"/>
        <v>445.74700000000001</v>
      </c>
      <c r="BP1563" s="3">
        <f t="shared" si="249"/>
        <v>0</v>
      </c>
      <c r="BQ1563" s="3">
        <f t="shared" si="250"/>
        <v>728.69500000000005</v>
      </c>
      <c r="BR1563" s="3">
        <f t="shared" si="251"/>
        <v>0</v>
      </c>
      <c r="BS1563" s="3">
        <f t="shared" si="252"/>
        <v>728.69500000000005</v>
      </c>
      <c r="BT1563" s="3">
        <f t="shared" si="253"/>
        <v>0</v>
      </c>
      <c r="BU1563" s="3">
        <f t="shared" si="254"/>
        <v>397.46219400000001</v>
      </c>
      <c r="BV1563" s="3">
        <f t="shared" si="255"/>
        <v>0</v>
      </c>
    </row>
    <row r="1564" spans="1:74" x14ac:dyDescent="0.25">
      <c r="A1564">
        <v>16</v>
      </c>
      <c r="B1564" t="s">
        <v>60</v>
      </c>
      <c r="C1564" t="s">
        <v>61</v>
      </c>
      <c r="D1564">
        <v>2020</v>
      </c>
      <c r="E1564" t="s">
        <v>62</v>
      </c>
      <c r="F1564" t="s">
        <v>63</v>
      </c>
      <c r="G1564">
        <v>2</v>
      </c>
      <c r="H1564" t="s">
        <v>64</v>
      </c>
      <c r="I1564" t="s">
        <v>3439</v>
      </c>
      <c r="J1564" t="s">
        <v>2837</v>
      </c>
      <c r="K1564" t="s">
        <v>2838</v>
      </c>
      <c r="L1564" t="s">
        <v>3461</v>
      </c>
      <c r="M1564" t="s">
        <v>967</v>
      </c>
      <c r="N1564" t="s">
        <v>3471</v>
      </c>
      <c r="O1564" t="s">
        <v>245</v>
      </c>
      <c r="P1564" t="s">
        <v>3484</v>
      </c>
      <c r="Q1564" t="s">
        <v>433</v>
      </c>
      <c r="R1564" t="s">
        <v>3820</v>
      </c>
      <c r="S1564" t="s">
        <v>2839</v>
      </c>
      <c r="T1564">
        <v>12</v>
      </c>
      <c r="U1564">
        <v>6</v>
      </c>
      <c r="V1564" t="s">
        <v>2846</v>
      </c>
      <c r="W1564">
        <v>1</v>
      </c>
      <c r="X1564" t="s">
        <v>72</v>
      </c>
      <c r="Y1564">
        <v>1</v>
      </c>
      <c r="Z1564" t="s">
        <v>73</v>
      </c>
      <c r="AA1564">
        <v>1</v>
      </c>
      <c r="AB1564" s="2">
        <v>0.2</v>
      </c>
      <c r="AC1564" s="2">
        <v>0</v>
      </c>
      <c r="AD1564" s="2">
        <v>0</v>
      </c>
      <c r="AE1564" s="2">
        <v>0.8</v>
      </c>
      <c r="AF1564" s="2">
        <v>0</v>
      </c>
      <c r="AG1564" s="2">
        <v>0</v>
      </c>
      <c r="AH1564" s="2">
        <v>1</v>
      </c>
      <c r="AI1564" s="2">
        <v>0</v>
      </c>
      <c r="AJ1564" s="2">
        <v>0</v>
      </c>
      <c r="AK1564" s="2">
        <v>1</v>
      </c>
      <c r="AL1564" s="2">
        <v>0</v>
      </c>
      <c r="AM1564" s="2">
        <v>0</v>
      </c>
      <c r="AN1564" s="2">
        <v>1</v>
      </c>
      <c r="AO1564" s="2">
        <v>0</v>
      </c>
      <c r="AP1564" s="2">
        <v>0</v>
      </c>
      <c r="AQ1564" s="2">
        <v>4</v>
      </c>
      <c r="AR1564" s="2">
        <v>0</v>
      </c>
      <c r="AS1564" s="2">
        <v>0</v>
      </c>
      <c r="AT1564" s="2">
        <v>117323233</v>
      </c>
      <c r="AU1564" s="2">
        <v>94425336</v>
      </c>
      <c r="AV1564" s="2">
        <v>80.489999999999995</v>
      </c>
      <c r="AW1564" s="2">
        <v>257092500</v>
      </c>
      <c r="AX1564" s="2">
        <v>0</v>
      </c>
      <c r="AY1564" s="2">
        <v>0</v>
      </c>
      <c r="AZ1564" s="2">
        <v>189630000</v>
      </c>
      <c r="BA1564" s="2">
        <v>0</v>
      </c>
      <c r="BB1564" s="2">
        <v>0</v>
      </c>
      <c r="BC1564" s="2">
        <v>189630000</v>
      </c>
      <c r="BD1564" s="2">
        <v>0</v>
      </c>
      <c r="BE1564" s="2">
        <v>0</v>
      </c>
      <c r="BF1564" s="2">
        <v>113500182</v>
      </c>
      <c r="BG1564" s="2">
        <v>0</v>
      </c>
      <c r="BH1564" s="2">
        <v>0</v>
      </c>
      <c r="BI1564" s="2">
        <v>867175915</v>
      </c>
      <c r="BJ1564" s="2">
        <v>94425336</v>
      </c>
      <c r="BK1564" s="2">
        <v>10.89</v>
      </c>
      <c r="BL1564" s="2" t="s">
        <v>2847</v>
      </c>
      <c r="BM1564" s="3">
        <f t="shared" si="246"/>
        <v>117.323233</v>
      </c>
      <c r="BN1564" s="3">
        <f t="shared" si="247"/>
        <v>94.425336000000001</v>
      </c>
      <c r="BO1564" s="3">
        <f t="shared" si="248"/>
        <v>257.09249999999997</v>
      </c>
      <c r="BP1564" s="3">
        <f t="shared" si="249"/>
        <v>0</v>
      </c>
      <c r="BQ1564" s="3">
        <f t="shared" si="250"/>
        <v>189.63</v>
      </c>
      <c r="BR1564" s="3">
        <f t="shared" si="251"/>
        <v>0</v>
      </c>
      <c r="BS1564" s="3">
        <f t="shared" si="252"/>
        <v>189.63</v>
      </c>
      <c r="BT1564" s="3">
        <f t="shared" si="253"/>
        <v>0</v>
      </c>
      <c r="BU1564" s="3">
        <f t="shared" si="254"/>
        <v>113.500182</v>
      </c>
      <c r="BV1564" s="3">
        <f t="shared" si="255"/>
        <v>0</v>
      </c>
    </row>
    <row r="1565" spans="1:74" x14ac:dyDescent="0.25">
      <c r="A1565">
        <v>16</v>
      </c>
      <c r="B1565" t="s">
        <v>60</v>
      </c>
      <c r="C1565" t="s">
        <v>61</v>
      </c>
      <c r="D1565">
        <v>2020</v>
      </c>
      <c r="E1565" t="s">
        <v>62</v>
      </c>
      <c r="F1565" t="s">
        <v>63</v>
      </c>
      <c r="G1565">
        <v>2</v>
      </c>
      <c r="H1565" t="s">
        <v>64</v>
      </c>
      <c r="I1565" t="s">
        <v>3439</v>
      </c>
      <c r="J1565" t="s">
        <v>2837</v>
      </c>
      <c r="K1565" t="s">
        <v>2838</v>
      </c>
      <c r="L1565" t="s">
        <v>3461</v>
      </c>
      <c r="M1565" t="s">
        <v>967</v>
      </c>
      <c r="N1565" t="s">
        <v>3471</v>
      </c>
      <c r="O1565" t="s">
        <v>245</v>
      </c>
      <c r="P1565" t="s">
        <v>3486</v>
      </c>
      <c r="Q1565" t="s">
        <v>496</v>
      </c>
      <c r="R1565" t="s">
        <v>3821</v>
      </c>
      <c r="S1565" t="s">
        <v>2848</v>
      </c>
      <c r="T1565">
        <v>13</v>
      </c>
      <c r="U1565">
        <v>1</v>
      </c>
      <c r="V1565" t="s">
        <v>2849</v>
      </c>
      <c r="W1565">
        <v>1</v>
      </c>
      <c r="X1565" t="s">
        <v>72</v>
      </c>
      <c r="Y1565">
        <v>1</v>
      </c>
      <c r="Z1565" t="s">
        <v>73</v>
      </c>
      <c r="AA1565">
        <v>1</v>
      </c>
      <c r="AB1565" s="2">
        <v>21000</v>
      </c>
      <c r="AC1565" s="2">
        <v>18493</v>
      </c>
      <c r="AD1565" s="2">
        <v>88.06</v>
      </c>
      <c r="AE1565" s="2">
        <v>48500</v>
      </c>
      <c r="AF1565" s="2">
        <v>0</v>
      </c>
      <c r="AG1565" s="2">
        <v>0</v>
      </c>
      <c r="AH1565" s="2">
        <v>52000</v>
      </c>
      <c r="AI1565" s="2">
        <v>0</v>
      </c>
      <c r="AJ1565" s="2">
        <v>0</v>
      </c>
      <c r="AK1565" s="2">
        <v>55450</v>
      </c>
      <c r="AL1565" s="2">
        <v>0</v>
      </c>
      <c r="AM1565" s="2">
        <v>0</v>
      </c>
      <c r="AN1565" s="2">
        <v>33050</v>
      </c>
      <c r="AO1565" s="2">
        <v>0</v>
      </c>
      <c r="AP1565" s="2">
        <v>0</v>
      </c>
      <c r="AQ1565" s="2">
        <v>210000</v>
      </c>
      <c r="AR1565" s="2">
        <v>18493</v>
      </c>
      <c r="AS1565" s="2">
        <v>8.81</v>
      </c>
      <c r="AT1565" s="2">
        <v>5842820351</v>
      </c>
      <c r="AU1565" s="2">
        <v>4185375167</v>
      </c>
      <c r="AV1565" s="2">
        <v>71.63</v>
      </c>
      <c r="AW1565" s="2">
        <v>13292248982</v>
      </c>
      <c r="AX1565" s="2">
        <v>0</v>
      </c>
      <c r="AY1565" s="2">
        <v>0</v>
      </c>
      <c r="AZ1565" s="2">
        <v>1812146641</v>
      </c>
      <c r="BA1565" s="2">
        <v>0</v>
      </c>
      <c r="BB1565" s="2">
        <v>0</v>
      </c>
      <c r="BC1565" s="2">
        <v>1929219708</v>
      </c>
      <c r="BD1565" s="2">
        <v>0</v>
      </c>
      <c r="BE1565" s="2">
        <v>0</v>
      </c>
      <c r="BF1565" s="2">
        <v>1929219708</v>
      </c>
      <c r="BG1565" s="2">
        <v>0</v>
      </c>
      <c r="BH1565" s="2">
        <v>0</v>
      </c>
      <c r="BI1565" s="2">
        <v>24805655390</v>
      </c>
      <c r="BJ1565" s="2">
        <v>4185375167</v>
      </c>
      <c r="BK1565" s="2">
        <v>16.87</v>
      </c>
      <c r="BL1565" s="2"/>
      <c r="BM1565" s="3">
        <f t="shared" si="246"/>
        <v>5842.8203510000003</v>
      </c>
      <c r="BN1565" s="3">
        <f t="shared" si="247"/>
        <v>4185.3751670000001</v>
      </c>
      <c r="BO1565" s="3">
        <f t="shared" si="248"/>
        <v>13292.248981999999</v>
      </c>
      <c r="BP1565" s="3">
        <f t="shared" si="249"/>
        <v>0</v>
      </c>
      <c r="BQ1565" s="3">
        <f t="shared" si="250"/>
        <v>1812.146641</v>
      </c>
      <c r="BR1565" s="3">
        <f t="shared" si="251"/>
        <v>0</v>
      </c>
      <c r="BS1565" s="3">
        <f t="shared" si="252"/>
        <v>1929.2197080000001</v>
      </c>
      <c r="BT1565" s="3">
        <f t="shared" si="253"/>
        <v>0</v>
      </c>
      <c r="BU1565" s="3">
        <f t="shared" si="254"/>
        <v>1929.2197080000001</v>
      </c>
      <c r="BV1565" s="3">
        <f t="shared" si="255"/>
        <v>0</v>
      </c>
    </row>
    <row r="1566" spans="1:74" x14ac:dyDescent="0.25">
      <c r="A1566">
        <v>16</v>
      </c>
      <c r="B1566" t="s">
        <v>60</v>
      </c>
      <c r="C1566" t="s">
        <v>61</v>
      </c>
      <c r="D1566">
        <v>2020</v>
      </c>
      <c r="E1566" t="s">
        <v>62</v>
      </c>
      <c r="F1566" t="s">
        <v>63</v>
      </c>
      <c r="G1566">
        <v>2</v>
      </c>
      <c r="H1566" t="s">
        <v>64</v>
      </c>
      <c r="I1566" t="s">
        <v>3439</v>
      </c>
      <c r="J1566" t="s">
        <v>2837</v>
      </c>
      <c r="K1566" t="s">
        <v>2838</v>
      </c>
      <c r="L1566" t="s">
        <v>3461</v>
      </c>
      <c r="M1566" t="s">
        <v>967</v>
      </c>
      <c r="N1566" t="s">
        <v>3471</v>
      </c>
      <c r="O1566" t="s">
        <v>245</v>
      </c>
      <c r="P1566" t="s">
        <v>3486</v>
      </c>
      <c r="Q1566" t="s">
        <v>496</v>
      </c>
      <c r="R1566" t="s">
        <v>3821</v>
      </c>
      <c r="S1566" t="s">
        <v>2848</v>
      </c>
      <c r="T1566">
        <v>13</v>
      </c>
      <c r="U1566">
        <v>2</v>
      </c>
      <c r="V1566" t="s">
        <v>2850</v>
      </c>
      <c r="W1566">
        <v>1</v>
      </c>
      <c r="X1566" t="s">
        <v>72</v>
      </c>
      <c r="Y1566">
        <v>1</v>
      </c>
      <c r="Z1566" t="s">
        <v>73</v>
      </c>
      <c r="AA1566">
        <v>1</v>
      </c>
      <c r="AB1566" s="2">
        <v>4</v>
      </c>
      <c r="AC1566" s="2">
        <v>2</v>
      </c>
      <c r="AD1566" s="2">
        <v>50</v>
      </c>
      <c r="AE1566" s="2">
        <v>5</v>
      </c>
      <c r="AF1566" s="2">
        <v>0</v>
      </c>
      <c r="AG1566" s="2">
        <v>0</v>
      </c>
      <c r="AH1566" s="2">
        <v>7</v>
      </c>
      <c r="AI1566" s="2">
        <v>0</v>
      </c>
      <c r="AJ1566" s="2">
        <v>0</v>
      </c>
      <c r="AK1566" s="2">
        <v>6</v>
      </c>
      <c r="AL1566" s="2">
        <v>0</v>
      </c>
      <c r="AM1566" s="2">
        <v>0</v>
      </c>
      <c r="AN1566" s="2">
        <v>3</v>
      </c>
      <c r="AO1566" s="2">
        <v>0</v>
      </c>
      <c r="AP1566" s="2">
        <v>0</v>
      </c>
      <c r="AQ1566" s="2">
        <v>25</v>
      </c>
      <c r="AR1566" s="2">
        <v>2</v>
      </c>
      <c r="AS1566" s="2">
        <v>8</v>
      </c>
      <c r="AT1566" s="2">
        <v>1316962915</v>
      </c>
      <c r="AU1566" s="2">
        <v>0</v>
      </c>
      <c r="AV1566" s="2">
        <v>0</v>
      </c>
      <c r="AW1566" s="2">
        <v>2900000000</v>
      </c>
      <c r="AX1566" s="2">
        <v>0</v>
      </c>
      <c r="AY1566" s="2">
        <v>0</v>
      </c>
      <c r="AZ1566" s="2">
        <v>3251172149</v>
      </c>
      <c r="BA1566" s="2">
        <v>0</v>
      </c>
      <c r="BB1566" s="2">
        <v>0</v>
      </c>
      <c r="BC1566" s="2">
        <v>3461212930</v>
      </c>
      <c r="BD1566" s="2">
        <v>0</v>
      </c>
      <c r="BE1566" s="2">
        <v>0</v>
      </c>
      <c r="BF1566" s="2">
        <v>3385979039</v>
      </c>
      <c r="BG1566" s="2">
        <v>0</v>
      </c>
      <c r="BH1566" s="2">
        <v>0</v>
      </c>
      <c r="BI1566" s="2">
        <v>14315327033</v>
      </c>
      <c r="BJ1566" s="2">
        <v>0</v>
      </c>
      <c r="BK1566" s="2">
        <v>0</v>
      </c>
      <c r="BL1566" s="2"/>
      <c r="BM1566" s="3">
        <f t="shared" si="246"/>
        <v>1316.9629150000001</v>
      </c>
      <c r="BN1566" s="3">
        <f t="shared" si="247"/>
        <v>0</v>
      </c>
      <c r="BO1566" s="3">
        <f t="shared" si="248"/>
        <v>2900</v>
      </c>
      <c r="BP1566" s="3">
        <f t="shared" si="249"/>
        <v>0</v>
      </c>
      <c r="BQ1566" s="3">
        <f t="shared" si="250"/>
        <v>3251.172149</v>
      </c>
      <c r="BR1566" s="3">
        <f t="shared" si="251"/>
        <v>0</v>
      </c>
      <c r="BS1566" s="3">
        <f t="shared" si="252"/>
        <v>3461.2129300000001</v>
      </c>
      <c r="BT1566" s="3">
        <f t="shared" si="253"/>
        <v>0</v>
      </c>
      <c r="BU1566" s="3">
        <f t="shared" si="254"/>
        <v>3385.9790389999998</v>
      </c>
      <c r="BV1566" s="3">
        <f t="shared" si="255"/>
        <v>0</v>
      </c>
    </row>
    <row r="1567" spans="1:74" x14ac:dyDescent="0.25">
      <c r="A1567">
        <v>16</v>
      </c>
      <c r="B1567" t="s">
        <v>60</v>
      </c>
      <c r="C1567" t="s">
        <v>61</v>
      </c>
      <c r="D1567">
        <v>2020</v>
      </c>
      <c r="E1567" t="s">
        <v>62</v>
      </c>
      <c r="F1567" t="s">
        <v>63</v>
      </c>
      <c r="G1567">
        <v>2</v>
      </c>
      <c r="H1567" t="s">
        <v>64</v>
      </c>
      <c r="I1567" t="s">
        <v>3439</v>
      </c>
      <c r="J1567" t="s">
        <v>2837</v>
      </c>
      <c r="K1567" t="s">
        <v>2838</v>
      </c>
      <c r="L1567" t="s">
        <v>3461</v>
      </c>
      <c r="M1567" t="s">
        <v>967</v>
      </c>
      <c r="N1567" t="s">
        <v>3471</v>
      </c>
      <c r="O1567" t="s">
        <v>245</v>
      </c>
      <c r="P1567" t="s">
        <v>3486</v>
      </c>
      <c r="Q1567" t="s">
        <v>496</v>
      </c>
      <c r="R1567" t="s">
        <v>3821</v>
      </c>
      <c r="S1567" t="s">
        <v>2848</v>
      </c>
      <c r="T1567">
        <v>13</v>
      </c>
      <c r="U1567">
        <v>3</v>
      </c>
      <c r="V1567" t="s">
        <v>2851</v>
      </c>
      <c r="W1567">
        <v>2</v>
      </c>
      <c r="X1567" t="s">
        <v>76</v>
      </c>
      <c r="Y1567">
        <v>1</v>
      </c>
      <c r="Z1567" t="s">
        <v>73</v>
      </c>
      <c r="AA1567">
        <v>1</v>
      </c>
      <c r="AB1567" s="2">
        <v>20</v>
      </c>
      <c r="AC1567" s="2">
        <v>19</v>
      </c>
      <c r="AD1567" s="2">
        <v>95</v>
      </c>
      <c r="AE1567" s="2">
        <v>20</v>
      </c>
      <c r="AF1567" s="2">
        <v>0</v>
      </c>
      <c r="AG1567" s="2">
        <v>0</v>
      </c>
      <c r="AH1567" s="2">
        <v>20</v>
      </c>
      <c r="AI1567" s="2">
        <v>0</v>
      </c>
      <c r="AJ1567" s="2">
        <v>0</v>
      </c>
      <c r="AK1567" s="2">
        <v>20</v>
      </c>
      <c r="AL1567" s="2">
        <v>0</v>
      </c>
      <c r="AM1567" s="2">
        <v>0</v>
      </c>
      <c r="AN1567" s="2">
        <v>20</v>
      </c>
      <c r="AO1567" s="2">
        <v>0</v>
      </c>
      <c r="AP1567" s="2">
        <v>0</v>
      </c>
      <c r="AQ1567" s="2" t="s">
        <v>77</v>
      </c>
      <c r="AR1567" s="2" t="s">
        <v>77</v>
      </c>
      <c r="AS1567" s="2" t="s">
        <v>77</v>
      </c>
      <c r="AT1567" s="2">
        <v>2317635540</v>
      </c>
      <c r="AU1567" s="2">
        <v>874705550</v>
      </c>
      <c r="AV1567" s="2">
        <v>37.74</v>
      </c>
      <c r="AW1567" s="2">
        <v>5972053000</v>
      </c>
      <c r="AX1567" s="2">
        <v>0</v>
      </c>
      <c r="AY1567" s="2">
        <v>0</v>
      </c>
      <c r="AZ1567" s="2">
        <v>2604894902</v>
      </c>
      <c r="BA1567" s="2">
        <v>0</v>
      </c>
      <c r="BB1567" s="2">
        <v>0</v>
      </c>
      <c r="BC1567" s="2">
        <v>2773183180</v>
      </c>
      <c r="BD1567" s="2">
        <v>0</v>
      </c>
      <c r="BE1567" s="2">
        <v>0</v>
      </c>
      <c r="BF1567" s="2">
        <v>2712904495</v>
      </c>
      <c r="BG1567" s="2">
        <v>0</v>
      </c>
      <c r="BH1567" s="2">
        <v>0</v>
      </c>
      <c r="BI1567" s="2">
        <v>16380671117</v>
      </c>
      <c r="BJ1567" s="2">
        <v>874705550</v>
      </c>
      <c r="BK1567" s="2">
        <v>5.34</v>
      </c>
      <c r="BL1567" s="2"/>
      <c r="BM1567" s="3">
        <f t="shared" si="246"/>
        <v>2317.6355400000002</v>
      </c>
      <c r="BN1567" s="3">
        <f t="shared" si="247"/>
        <v>874.70555000000002</v>
      </c>
      <c r="BO1567" s="3">
        <f t="shared" si="248"/>
        <v>5972.0529999999999</v>
      </c>
      <c r="BP1567" s="3">
        <f t="shared" si="249"/>
        <v>0</v>
      </c>
      <c r="BQ1567" s="3">
        <f t="shared" si="250"/>
        <v>2604.894902</v>
      </c>
      <c r="BR1567" s="3">
        <f t="shared" si="251"/>
        <v>0</v>
      </c>
      <c r="BS1567" s="3">
        <f t="shared" si="252"/>
        <v>2773.18318</v>
      </c>
      <c r="BT1567" s="3">
        <f t="shared" si="253"/>
        <v>0</v>
      </c>
      <c r="BU1567" s="3">
        <f t="shared" si="254"/>
        <v>2712.9044950000002</v>
      </c>
      <c r="BV1567" s="3">
        <f t="shared" si="255"/>
        <v>0</v>
      </c>
    </row>
    <row r="1568" spans="1:74" x14ac:dyDescent="0.25">
      <c r="A1568">
        <v>16</v>
      </c>
      <c r="B1568" t="s">
        <v>60</v>
      </c>
      <c r="C1568" t="s">
        <v>61</v>
      </c>
      <c r="D1568">
        <v>2020</v>
      </c>
      <c r="E1568" t="s">
        <v>62</v>
      </c>
      <c r="F1568" t="s">
        <v>63</v>
      </c>
      <c r="G1568">
        <v>2</v>
      </c>
      <c r="H1568" t="s">
        <v>64</v>
      </c>
      <c r="I1568" t="s">
        <v>3439</v>
      </c>
      <c r="J1568" t="s">
        <v>2837</v>
      </c>
      <c r="K1568" t="s">
        <v>2838</v>
      </c>
      <c r="L1568" t="s">
        <v>3461</v>
      </c>
      <c r="M1568" t="s">
        <v>967</v>
      </c>
      <c r="N1568" t="s">
        <v>3471</v>
      </c>
      <c r="O1568" t="s">
        <v>245</v>
      </c>
      <c r="P1568" t="s">
        <v>3486</v>
      </c>
      <c r="Q1568" t="s">
        <v>496</v>
      </c>
      <c r="R1568" t="s">
        <v>3821</v>
      </c>
      <c r="S1568" t="s">
        <v>2848</v>
      </c>
      <c r="T1568">
        <v>13</v>
      </c>
      <c r="U1568">
        <v>4</v>
      </c>
      <c r="V1568" t="s">
        <v>2852</v>
      </c>
      <c r="W1568">
        <v>1</v>
      </c>
      <c r="X1568" t="s">
        <v>72</v>
      </c>
      <c r="Y1568">
        <v>1</v>
      </c>
      <c r="Z1568" t="s">
        <v>73</v>
      </c>
      <c r="AA1568">
        <v>1</v>
      </c>
      <c r="AB1568" s="2">
        <v>0.2</v>
      </c>
      <c r="AC1568" s="2">
        <v>0</v>
      </c>
      <c r="AD1568" s="2">
        <v>0</v>
      </c>
      <c r="AE1568" s="2">
        <v>0.8</v>
      </c>
      <c r="AF1568" s="2">
        <v>0</v>
      </c>
      <c r="AG1568" s="2">
        <v>0</v>
      </c>
      <c r="AH1568" s="2">
        <v>0.2</v>
      </c>
      <c r="AI1568" s="2">
        <v>0</v>
      </c>
      <c r="AJ1568" s="2">
        <v>0</v>
      </c>
      <c r="AK1568" s="2">
        <v>0.7</v>
      </c>
      <c r="AL1568" s="2">
        <v>0</v>
      </c>
      <c r="AM1568" s="2">
        <v>0</v>
      </c>
      <c r="AN1568" s="2">
        <v>0.1</v>
      </c>
      <c r="AO1568" s="2">
        <v>0</v>
      </c>
      <c r="AP1568" s="2">
        <v>0</v>
      </c>
      <c r="AQ1568" s="2">
        <v>2</v>
      </c>
      <c r="AR1568" s="2">
        <v>0</v>
      </c>
      <c r="AS1568" s="2">
        <v>0</v>
      </c>
      <c r="AT1568" s="2">
        <v>174500000</v>
      </c>
      <c r="AU1568" s="2">
        <v>58453600</v>
      </c>
      <c r="AV1568" s="2">
        <v>33.5</v>
      </c>
      <c r="AW1568" s="2">
        <v>23952467</v>
      </c>
      <c r="AX1568" s="2">
        <v>0</v>
      </c>
      <c r="AY1568" s="2">
        <v>0</v>
      </c>
      <c r="AZ1568" s="2">
        <v>1621639982</v>
      </c>
      <c r="BA1568" s="2">
        <v>0</v>
      </c>
      <c r="BB1568" s="2">
        <v>0</v>
      </c>
      <c r="BC1568" s="2">
        <v>1726405436</v>
      </c>
      <c r="BD1568" s="2">
        <v>0</v>
      </c>
      <c r="BE1568" s="2">
        <v>0</v>
      </c>
      <c r="BF1568" s="2">
        <v>1688879806</v>
      </c>
      <c r="BG1568" s="2">
        <v>0</v>
      </c>
      <c r="BH1568" s="2">
        <v>0</v>
      </c>
      <c r="BI1568" s="2">
        <v>5235377691</v>
      </c>
      <c r="BJ1568" s="2">
        <v>58453600</v>
      </c>
      <c r="BK1568" s="2">
        <v>1.1200000000000001</v>
      </c>
      <c r="BL1568" s="2" t="s">
        <v>2853</v>
      </c>
      <c r="BM1568" s="3">
        <f t="shared" si="246"/>
        <v>174.5</v>
      </c>
      <c r="BN1568" s="3">
        <f t="shared" si="247"/>
        <v>58.453600000000002</v>
      </c>
      <c r="BO1568" s="3">
        <f t="shared" si="248"/>
        <v>23.952466999999999</v>
      </c>
      <c r="BP1568" s="3">
        <f t="shared" si="249"/>
        <v>0</v>
      </c>
      <c r="BQ1568" s="3">
        <f t="shared" si="250"/>
        <v>1621.6399819999999</v>
      </c>
      <c r="BR1568" s="3">
        <f t="shared" si="251"/>
        <v>0</v>
      </c>
      <c r="BS1568" s="3">
        <f t="shared" si="252"/>
        <v>1726.405436</v>
      </c>
      <c r="BT1568" s="3">
        <f t="shared" si="253"/>
        <v>0</v>
      </c>
      <c r="BU1568" s="3">
        <f t="shared" si="254"/>
        <v>1688.8798059999999</v>
      </c>
      <c r="BV1568" s="3">
        <f t="shared" si="255"/>
        <v>0</v>
      </c>
    </row>
    <row r="1569" spans="1:74" x14ac:dyDescent="0.25">
      <c r="A1569">
        <v>16</v>
      </c>
      <c r="B1569" t="s">
        <v>60</v>
      </c>
      <c r="C1569" t="s">
        <v>61</v>
      </c>
      <c r="D1569">
        <v>2020</v>
      </c>
      <c r="E1569" t="s">
        <v>62</v>
      </c>
      <c r="F1569" t="s">
        <v>63</v>
      </c>
      <c r="G1569">
        <v>2</v>
      </c>
      <c r="H1569" t="s">
        <v>64</v>
      </c>
      <c r="I1569" t="s">
        <v>3439</v>
      </c>
      <c r="J1569" t="s">
        <v>2837</v>
      </c>
      <c r="K1569" t="s">
        <v>2838</v>
      </c>
      <c r="L1569" t="s">
        <v>3461</v>
      </c>
      <c r="M1569" t="s">
        <v>967</v>
      </c>
      <c r="N1569" t="s">
        <v>3471</v>
      </c>
      <c r="O1569" t="s">
        <v>245</v>
      </c>
      <c r="P1569" t="s">
        <v>3486</v>
      </c>
      <c r="Q1569" t="s">
        <v>496</v>
      </c>
      <c r="R1569" t="s">
        <v>3821</v>
      </c>
      <c r="S1569" t="s">
        <v>2848</v>
      </c>
      <c r="T1569">
        <v>13</v>
      </c>
      <c r="U1569">
        <v>5</v>
      </c>
      <c r="V1569" t="s">
        <v>2854</v>
      </c>
      <c r="W1569">
        <v>1</v>
      </c>
      <c r="X1569" t="s">
        <v>72</v>
      </c>
      <c r="Y1569">
        <v>1</v>
      </c>
      <c r="Z1569" t="s">
        <v>73</v>
      </c>
      <c r="AA1569">
        <v>1</v>
      </c>
      <c r="AB1569" s="2">
        <v>0.2</v>
      </c>
      <c r="AC1569" s="2">
        <v>0</v>
      </c>
      <c r="AD1569" s="2">
        <v>0</v>
      </c>
      <c r="AE1569" s="2">
        <v>0.4</v>
      </c>
      <c r="AF1569" s="2">
        <v>0</v>
      </c>
      <c r="AG1569" s="2">
        <v>0</v>
      </c>
      <c r="AH1569" s="2">
        <v>0.4</v>
      </c>
      <c r="AI1569" s="2">
        <v>0</v>
      </c>
      <c r="AJ1569" s="2">
        <v>0</v>
      </c>
      <c r="AK1569" s="2">
        <v>0.8</v>
      </c>
      <c r="AL1569" s="2">
        <v>0</v>
      </c>
      <c r="AM1569" s="2">
        <v>0</v>
      </c>
      <c r="AN1569" s="2">
        <v>0.2</v>
      </c>
      <c r="AO1569" s="2">
        <v>0</v>
      </c>
      <c r="AP1569" s="2">
        <v>0</v>
      </c>
      <c r="AQ1569" s="2">
        <v>2</v>
      </c>
      <c r="AR1569" s="2">
        <v>0</v>
      </c>
      <c r="AS1569" s="2">
        <v>0</v>
      </c>
      <c r="AT1569" s="2">
        <v>210000000</v>
      </c>
      <c r="AU1569" s="2">
        <v>0</v>
      </c>
      <c r="AV1569" s="2">
        <v>0</v>
      </c>
      <c r="AW1569" s="2">
        <v>226444800</v>
      </c>
      <c r="AX1569" s="2">
        <v>0</v>
      </c>
      <c r="AY1569" s="2">
        <v>0</v>
      </c>
      <c r="AZ1569" s="2">
        <v>1621639982</v>
      </c>
      <c r="BA1569" s="2">
        <v>0</v>
      </c>
      <c r="BB1569" s="2">
        <v>0</v>
      </c>
      <c r="BC1569" s="2">
        <v>1726405436</v>
      </c>
      <c r="BD1569" s="2">
        <v>0</v>
      </c>
      <c r="BE1569" s="2">
        <v>0</v>
      </c>
      <c r="BF1569" s="2">
        <v>1688879806</v>
      </c>
      <c r="BG1569" s="2">
        <v>0</v>
      </c>
      <c r="BH1569" s="2">
        <v>0</v>
      </c>
      <c r="BI1569" s="2">
        <v>5473370024</v>
      </c>
      <c r="BJ1569" s="2">
        <v>0</v>
      </c>
      <c r="BK1569" s="2">
        <v>0</v>
      </c>
      <c r="BL1569" s="2" t="s">
        <v>2855</v>
      </c>
      <c r="BM1569" s="3">
        <f t="shared" si="246"/>
        <v>210</v>
      </c>
      <c r="BN1569" s="3">
        <f t="shared" si="247"/>
        <v>0</v>
      </c>
      <c r="BO1569" s="3">
        <f t="shared" si="248"/>
        <v>226.44479999999999</v>
      </c>
      <c r="BP1569" s="3">
        <f t="shared" si="249"/>
        <v>0</v>
      </c>
      <c r="BQ1569" s="3">
        <f t="shared" si="250"/>
        <v>1621.6399819999999</v>
      </c>
      <c r="BR1569" s="3">
        <f t="shared" si="251"/>
        <v>0</v>
      </c>
      <c r="BS1569" s="3">
        <f t="shared" si="252"/>
        <v>1726.405436</v>
      </c>
      <c r="BT1569" s="3">
        <f t="shared" si="253"/>
        <v>0</v>
      </c>
      <c r="BU1569" s="3">
        <f t="shared" si="254"/>
        <v>1688.8798059999999</v>
      </c>
      <c r="BV1569" s="3">
        <f t="shared" si="255"/>
        <v>0</v>
      </c>
    </row>
    <row r="1570" spans="1:74" x14ac:dyDescent="0.25">
      <c r="A1570">
        <v>16</v>
      </c>
      <c r="B1570" t="s">
        <v>60</v>
      </c>
      <c r="C1570" t="s">
        <v>61</v>
      </c>
      <c r="D1570">
        <v>2020</v>
      </c>
      <c r="E1570" t="s">
        <v>62</v>
      </c>
      <c r="F1570" t="s">
        <v>63</v>
      </c>
      <c r="G1570">
        <v>2</v>
      </c>
      <c r="H1570" t="s">
        <v>64</v>
      </c>
      <c r="I1570" t="s">
        <v>3439</v>
      </c>
      <c r="J1570" t="s">
        <v>2837</v>
      </c>
      <c r="K1570" t="s">
        <v>2838</v>
      </c>
      <c r="L1570" t="s">
        <v>3461</v>
      </c>
      <c r="M1570" t="s">
        <v>967</v>
      </c>
      <c r="N1570" t="s">
        <v>3471</v>
      </c>
      <c r="O1570" t="s">
        <v>245</v>
      </c>
      <c r="P1570" t="s">
        <v>3486</v>
      </c>
      <c r="Q1570" t="s">
        <v>496</v>
      </c>
      <c r="R1570" t="s">
        <v>3821</v>
      </c>
      <c r="S1570" t="s">
        <v>2848</v>
      </c>
      <c r="T1570">
        <v>13</v>
      </c>
      <c r="U1570">
        <v>6</v>
      </c>
      <c r="V1570" t="s">
        <v>2856</v>
      </c>
      <c r="W1570">
        <v>1</v>
      </c>
      <c r="X1570" t="s">
        <v>72</v>
      </c>
      <c r="Y1570">
        <v>1</v>
      </c>
      <c r="Z1570" t="s">
        <v>73</v>
      </c>
      <c r="AA1570">
        <v>1</v>
      </c>
      <c r="AB1570" s="2">
        <v>10</v>
      </c>
      <c r="AC1570" s="2">
        <v>2</v>
      </c>
      <c r="AD1570" s="2">
        <v>20</v>
      </c>
      <c r="AE1570" s="2">
        <v>20</v>
      </c>
      <c r="AF1570" s="2">
        <v>0</v>
      </c>
      <c r="AG1570" s="2">
        <v>0</v>
      </c>
      <c r="AH1570" s="2">
        <v>25</v>
      </c>
      <c r="AI1570" s="2">
        <v>0</v>
      </c>
      <c r="AJ1570" s="2">
        <v>0</v>
      </c>
      <c r="AK1570" s="2">
        <v>22</v>
      </c>
      <c r="AL1570" s="2">
        <v>0</v>
      </c>
      <c r="AM1570" s="2">
        <v>0</v>
      </c>
      <c r="AN1570" s="2">
        <v>3</v>
      </c>
      <c r="AO1570" s="2">
        <v>0</v>
      </c>
      <c r="AP1570" s="2">
        <v>0</v>
      </c>
      <c r="AQ1570" s="2">
        <v>80</v>
      </c>
      <c r="AR1570" s="2">
        <v>2</v>
      </c>
      <c r="AS1570" s="2">
        <v>2.5</v>
      </c>
      <c r="AT1570" s="2">
        <v>417850000</v>
      </c>
      <c r="AU1570" s="2">
        <v>73965336</v>
      </c>
      <c r="AV1570" s="2">
        <v>17.7</v>
      </c>
      <c r="AW1570" s="2">
        <v>622435000</v>
      </c>
      <c r="AX1570" s="2">
        <v>0</v>
      </c>
      <c r="AY1570" s="2">
        <v>0</v>
      </c>
      <c r="AZ1570" s="2">
        <v>547947308</v>
      </c>
      <c r="BA1570" s="2">
        <v>0</v>
      </c>
      <c r="BB1570" s="2">
        <v>0</v>
      </c>
      <c r="BC1570" s="2">
        <v>583347242</v>
      </c>
      <c r="BD1570" s="2">
        <v>0</v>
      </c>
      <c r="BE1570" s="2">
        <v>0</v>
      </c>
      <c r="BF1570" s="2">
        <v>570667445</v>
      </c>
      <c r="BG1570" s="2">
        <v>0</v>
      </c>
      <c r="BH1570" s="2">
        <v>0</v>
      </c>
      <c r="BI1570" s="2">
        <v>2742246995</v>
      </c>
      <c r="BJ1570" s="2">
        <v>73965336</v>
      </c>
      <c r="BK1570" s="2">
        <v>2.7</v>
      </c>
      <c r="BL1570" s="2"/>
      <c r="BM1570" s="3">
        <f t="shared" si="246"/>
        <v>417.85</v>
      </c>
      <c r="BN1570" s="3">
        <f t="shared" si="247"/>
        <v>73.965335999999994</v>
      </c>
      <c r="BO1570" s="3">
        <f t="shared" si="248"/>
        <v>622.43499999999995</v>
      </c>
      <c r="BP1570" s="3">
        <f t="shared" si="249"/>
        <v>0</v>
      </c>
      <c r="BQ1570" s="3">
        <f t="shared" si="250"/>
        <v>547.94730800000002</v>
      </c>
      <c r="BR1570" s="3">
        <f t="shared" si="251"/>
        <v>0</v>
      </c>
      <c r="BS1570" s="3">
        <f t="shared" si="252"/>
        <v>583.34724200000005</v>
      </c>
      <c r="BT1570" s="3">
        <f t="shared" si="253"/>
        <v>0</v>
      </c>
      <c r="BU1570" s="3">
        <f t="shared" si="254"/>
        <v>570.66744500000004</v>
      </c>
      <c r="BV1570" s="3">
        <f t="shared" si="255"/>
        <v>0</v>
      </c>
    </row>
    <row r="1571" spans="1:74" x14ac:dyDescent="0.25">
      <c r="A1571">
        <v>16</v>
      </c>
      <c r="B1571" t="s">
        <v>60</v>
      </c>
      <c r="C1571" t="s">
        <v>61</v>
      </c>
      <c r="D1571">
        <v>2020</v>
      </c>
      <c r="E1571" t="s">
        <v>62</v>
      </c>
      <c r="F1571" t="s">
        <v>63</v>
      </c>
      <c r="G1571">
        <v>2</v>
      </c>
      <c r="H1571" t="s">
        <v>64</v>
      </c>
      <c r="I1571" t="s">
        <v>3439</v>
      </c>
      <c r="J1571" t="s">
        <v>2837</v>
      </c>
      <c r="K1571" t="s">
        <v>2838</v>
      </c>
      <c r="L1571" t="s">
        <v>3461</v>
      </c>
      <c r="M1571" t="s">
        <v>967</v>
      </c>
      <c r="N1571" t="s">
        <v>3471</v>
      </c>
      <c r="O1571" t="s">
        <v>245</v>
      </c>
      <c r="P1571" t="s">
        <v>3486</v>
      </c>
      <c r="Q1571" t="s">
        <v>496</v>
      </c>
      <c r="R1571" t="s">
        <v>3821</v>
      </c>
      <c r="S1571" t="s">
        <v>2848</v>
      </c>
      <c r="T1571">
        <v>13</v>
      </c>
      <c r="U1571">
        <v>7</v>
      </c>
      <c r="V1571" t="s">
        <v>2857</v>
      </c>
      <c r="W1571">
        <v>1</v>
      </c>
      <c r="X1571" t="s">
        <v>72</v>
      </c>
      <c r="Y1571">
        <v>1</v>
      </c>
      <c r="Z1571" t="s">
        <v>73</v>
      </c>
      <c r="AA1571">
        <v>1</v>
      </c>
      <c r="AB1571" s="2">
        <v>600</v>
      </c>
      <c r="AC1571" s="2">
        <v>96</v>
      </c>
      <c r="AD1571" s="2">
        <v>16</v>
      </c>
      <c r="AE1571" s="2">
        <v>1250</v>
      </c>
      <c r="AF1571" s="2">
        <v>0</v>
      </c>
      <c r="AG1571" s="2">
        <v>0</v>
      </c>
      <c r="AH1571" s="2">
        <v>1500</v>
      </c>
      <c r="AI1571" s="2">
        <v>0</v>
      </c>
      <c r="AJ1571" s="2">
        <v>0</v>
      </c>
      <c r="AK1571" s="2">
        <v>1550</v>
      </c>
      <c r="AL1571" s="2">
        <v>0</v>
      </c>
      <c r="AM1571" s="2">
        <v>0</v>
      </c>
      <c r="AN1571" s="2">
        <v>1100</v>
      </c>
      <c r="AO1571" s="2">
        <v>0</v>
      </c>
      <c r="AP1571" s="2">
        <v>0</v>
      </c>
      <c r="AQ1571" s="2">
        <v>6000</v>
      </c>
      <c r="AR1571" s="2">
        <v>96</v>
      </c>
      <c r="AS1571" s="2">
        <v>1.6</v>
      </c>
      <c r="AT1571" s="2">
        <v>968636667</v>
      </c>
      <c r="AU1571" s="2">
        <v>627660000</v>
      </c>
      <c r="AV1571" s="2">
        <v>64.8</v>
      </c>
      <c r="AW1571" s="2">
        <v>223641600</v>
      </c>
      <c r="AX1571" s="2">
        <v>0</v>
      </c>
      <c r="AY1571" s="2">
        <v>0</v>
      </c>
      <c r="AZ1571" s="2">
        <v>3504300119</v>
      </c>
      <c r="BA1571" s="2">
        <v>0</v>
      </c>
      <c r="BB1571" s="2">
        <v>0</v>
      </c>
      <c r="BC1571" s="2">
        <v>3730694140</v>
      </c>
      <c r="BD1571" s="2">
        <v>0</v>
      </c>
      <c r="BE1571" s="2">
        <v>0</v>
      </c>
      <c r="BF1571" s="2">
        <v>3649602728</v>
      </c>
      <c r="BG1571" s="2">
        <v>0</v>
      </c>
      <c r="BH1571" s="2">
        <v>0</v>
      </c>
      <c r="BI1571" s="2">
        <v>12076875254</v>
      </c>
      <c r="BJ1571" s="2">
        <v>627660000</v>
      </c>
      <c r="BK1571" s="2">
        <v>5.2</v>
      </c>
      <c r="BL1571" s="2"/>
      <c r="BM1571" s="3">
        <f t="shared" si="246"/>
        <v>968.63666699999999</v>
      </c>
      <c r="BN1571" s="3">
        <f t="shared" si="247"/>
        <v>627.66</v>
      </c>
      <c r="BO1571" s="3">
        <f t="shared" si="248"/>
        <v>223.64160000000001</v>
      </c>
      <c r="BP1571" s="3">
        <f t="shared" si="249"/>
        <v>0</v>
      </c>
      <c r="BQ1571" s="3">
        <f t="shared" si="250"/>
        <v>3504.300119</v>
      </c>
      <c r="BR1571" s="3">
        <f t="shared" si="251"/>
        <v>0</v>
      </c>
      <c r="BS1571" s="3">
        <f t="shared" si="252"/>
        <v>3730.6941400000001</v>
      </c>
      <c r="BT1571" s="3">
        <f t="shared" si="253"/>
        <v>0</v>
      </c>
      <c r="BU1571" s="3">
        <f t="shared" si="254"/>
        <v>3649.6027279999998</v>
      </c>
      <c r="BV1571" s="3">
        <f t="shared" si="255"/>
        <v>0</v>
      </c>
    </row>
    <row r="1572" spans="1:74" x14ac:dyDescent="0.25">
      <c r="A1572">
        <v>16</v>
      </c>
      <c r="B1572" t="s">
        <v>60</v>
      </c>
      <c r="C1572" t="s">
        <v>61</v>
      </c>
      <c r="D1572">
        <v>2020</v>
      </c>
      <c r="E1572" t="s">
        <v>62</v>
      </c>
      <c r="F1572" t="s">
        <v>63</v>
      </c>
      <c r="G1572">
        <v>2</v>
      </c>
      <c r="H1572" t="s">
        <v>64</v>
      </c>
      <c r="I1572" t="s">
        <v>3439</v>
      </c>
      <c r="J1572" t="s">
        <v>2837</v>
      </c>
      <c r="K1572" t="s">
        <v>2838</v>
      </c>
      <c r="L1572" t="s">
        <v>3461</v>
      </c>
      <c r="M1572" t="s">
        <v>967</v>
      </c>
      <c r="N1572" t="s">
        <v>3471</v>
      </c>
      <c r="O1572" t="s">
        <v>245</v>
      </c>
      <c r="P1572" t="s">
        <v>3486</v>
      </c>
      <c r="Q1572" t="s">
        <v>496</v>
      </c>
      <c r="R1572" t="s">
        <v>3821</v>
      </c>
      <c r="S1572" t="s">
        <v>2848</v>
      </c>
      <c r="T1572">
        <v>13</v>
      </c>
      <c r="U1572">
        <v>8</v>
      </c>
      <c r="V1572" t="s">
        <v>2858</v>
      </c>
      <c r="W1572">
        <v>1</v>
      </c>
      <c r="X1572" t="s">
        <v>72</v>
      </c>
      <c r="Y1572">
        <v>1</v>
      </c>
      <c r="Z1572" t="s">
        <v>73</v>
      </c>
      <c r="AA1572">
        <v>1</v>
      </c>
      <c r="AB1572" s="2">
        <v>3400</v>
      </c>
      <c r="AC1572" s="2">
        <v>2364</v>
      </c>
      <c r="AD1572" s="2">
        <v>69.53</v>
      </c>
      <c r="AE1572" s="2">
        <v>7000</v>
      </c>
      <c r="AF1572" s="2">
        <v>0</v>
      </c>
      <c r="AG1572" s="2">
        <v>0</v>
      </c>
      <c r="AH1572" s="2">
        <v>8500</v>
      </c>
      <c r="AI1572" s="2">
        <v>0</v>
      </c>
      <c r="AJ1572" s="2">
        <v>0</v>
      </c>
      <c r="AK1572" s="2">
        <v>9000</v>
      </c>
      <c r="AL1572" s="2">
        <v>0</v>
      </c>
      <c r="AM1572" s="2">
        <v>0</v>
      </c>
      <c r="AN1572" s="2">
        <v>6100</v>
      </c>
      <c r="AO1572" s="2">
        <v>0</v>
      </c>
      <c r="AP1572" s="2">
        <v>0</v>
      </c>
      <c r="AQ1572" s="2">
        <v>34000</v>
      </c>
      <c r="AR1572" s="2">
        <v>2364</v>
      </c>
      <c r="AS1572" s="2">
        <v>6.95</v>
      </c>
      <c r="AT1572" s="2">
        <v>1421634597</v>
      </c>
      <c r="AU1572" s="2">
        <v>958455000</v>
      </c>
      <c r="AV1572" s="2">
        <v>67.42</v>
      </c>
      <c r="AW1572" s="2">
        <v>2902224151</v>
      </c>
      <c r="AX1572" s="2">
        <v>0</v>
      </c>
      <c r="AY1572" s="2">
        <v>0</v>
      </c>
      <c r="AZ1572" s="2">
        <v>2283750479</v>
      </c>
      <c r="BA1572" s="2">
        <v>0</v>
      </c>
      <c r="BB1572" s="2">
        <v>0</v>
      </c>
      <c r="BC1572" s="2">
        <v>2431291338</v>
      </c>
      <c r="BD1572" s="2">
        <v>0</v>
      </c>
      <c r="BE1572" s="2">
        <v>0</v>
      </c>
      <c r="BF1572" s="2">
        <v>2378444111</v>
      </c>
      <c r="BG1572" s="2">
        <v>0</v>
      </c>
      <c r="BH1572" s="2">
        <v>0</v>
      </c>
      <c r="BI1572" s="2">
        <v>11417344676</v>
      </c>
      <c r="BJ1572" s="2">
        <v>958455000</v>
      </c>
      <c r="BK1572" s="2">
        <v>8.39</v>
      </c>
      <c r="BL1572" s="2"/>
      <c r="BM1572" s="3">
        <f t="shared" si="246"/>
        <v>1421.634597</v>
      </c>
      <c r="BN1572" s="3">
        <f t="shared" si="247"/>
        <v>958.45500000000004</v>
      </c>
      <c r="BO1572" s="3">
        <f t="shared" si="248"/>
        <v>2902.2241509999999</v>
      </c>
      <c r="BP1572" s="3">
        <f t="shared" si="249"/>
        <v>0</v>
      </c>
      <c r="BQ1572" s="3">
        <f t="shared" si="250"/>
        <v>2283.7504789999998</v>
      </c>
      <c r="BR1572" s="3">
        <f t="shared" si="251"/>
        <v>0</v>
      </c>
      <c r="BS1572" s="3">
        <f t="shared" si="252"/>
        <v>2431.291338</v>
      </c>
      <c r="BT1572" s="3">
        <f t="shared" si="253"/>
        <v>0</v>
      </c>
      <c r="BU1572" s="3">
        <f t="shared" si="254"/>
        <v>2378.4441109999998</v>
      </c>
      <c r="BV1572" s="3">
        <f t="shared" si="255"/>
        <v>0</v>
      </c>
    </row>
    <row r="1573" spans="1:74" x14ac:dyDescent="0.25">
      <c r="A1573">
        <v>16</v>
      </c>
      <c r="B1573" t="s">
        <v>60</v>
      </c>
      <c r="C1573" t="s">
        <v>61</v>
      </c>
      <c r="D1573">
        <v>2020</v>
      </c>
      <c r="E1573" t="s">
        <v>62</v>
      </c>
      <c r="F1573" t="s">
        <v>63</v>
      </c>
      <c r="G1573">
        <v>2</v>
      </c>
      <c r="H1573" t="s">
        <v>64</v>
      </c>
      <c r="I1573" t="s">
        <v>3439</v>
      </c>
      <c r="J1573" t="s">
        <v>2837</v>
      </c>
      <c r="K1573" t="s">
        <v>2838</v>
      </c>
      <c r="L1573" t="s">
        <v>3461</v>
      </c>
      <c r="M1573" t="s">
        <v>967</v>
      </c>
      <c r="N1573" t="s">
        <v>3471</v>
      </c>
      <c r="O1573" t="s">
        <v>245</v>
      </c>
      <c r="P1573" t="s">
        <v>3500</v>
      </c>
      <c r="Q1573" t="s">
        <v>971</v>
      </c>
      <c r="R1573" t="s">
        <v>3822</v>
      </c>
      <c r="S1573" t="s">
        <v>2859</v>
      </c>
      <c r="T1573">
        <v>14</v>
      </c>
      <c r="U1573">
        <v>1</v>
      </c>
      <c r="V1573" t="s">
        <v>2860</v>
      </c>
      <c r="W1573">
        <v>2</v>
      </c>
      <c r="X1573" t="s">
        <v>76</v>
      </c>
      <c r="Y1573">
        <v>1</v>
      </c>
      <c r="Z1573" t="s">
        <v>73</v>
      </c>
      <c r="AA1573">
        <v>1</v>
      </c>
      <c r="AB1573" s="2">
        <v>12</v>
      </c>
      <c r="AC1573" s="2">
        <v>1</v>
      </c>
      <c r="AD1573" s="2">
        <v>8.33</v>
      </c>
      <c r="AE1573" s="2">
        <v>12</v>
      </c>
      <c r="AF1573" s="2">
        <v>0</v>
      </c>
      <c r="AG1573" s="2">
        <v>0</v>
      </c>
      <c r="AH1573" s="2">
        <v>12</v>
      </c>
      <c r="AI1573" s="2">
        <v>0</v>
      </c>
      <c r="AJ1573" s="2">
        <v>0</v>
      </c>
      <c r="AK1573" s="2">
        <v>12</v>
      </c>
      <c r="AL1573" s="2">
        <v>0</v>
      </c>
      <c r="AM1573" s="2">
        <v>0</v>
      </c>
      <c r="AN1573" s="2">
        <v>12</v>
      </c>
      <c r="AO1573" s="2">
        <v>0</v>
      </c>
      <c r="AP1573" s="2">
        <v>0</v>
      </c>
      <c r="AQ1573" s="2" t="s">
        <v>77</v>
      </c>
      <c r="AR1573" s="2" t="s">
        <v>77</v>
      </c>
      <c r="AS1573" s="2" t="s">
        <v>77</v>
      </c>
      <c r="AT1573" s="2">
        <v>405726200</v>
      </c>
      <c r="AU1573" s="2">
        <v>376034200</v>
      </c>
      <c r="AV1573" s="2">
        <v>92.68</v>
      </c>
      <c r="AW1573" s="2">
        <v>708600000</v>
      </c>
      <c r="AX1573" s="2">
        <v>0</v>
      </c>
      <c r="AY1573" s="2">
        <v>0</v>
      </c>
      <c r="AZ1573" s="2">
        <v>525200000</v>
      </c>
      <c r="BA1573" s="2">
        <v>0</v>
      </c>
      <c r="BB1573" s="2">
        <v>0</v>
      </c>
      <c r="BC1573" s="2">
        <v>560735973</v>
      </c>
      <c r="BD1573" s="2">
        <v>0</v>
      </c>
      <c r="BE1573" s="2">
        <v>0</v>
      </c>
      <c r="BF1573" s="2">
        <v>567147598</v>
      </c>
      <c r="BG1573" s="2">
        <v>0</v>
      </c>
      <c r="BH1573" s="2">
        <v>0</v>
      </c>
      <c r="BI1573" s="2">
        <v>2767409771</v>
      </c>
      <c r="BJ1573" s="2">
        <v>376034200</v>
      </c>
      <c r="BK1573" s="2">
        <v>13.59</v>
      </c>
      <c r="BL1573" s="2"/>
      <c r="BM1573" s="3">
        <f t="shared" si="246"/>
        <v>405.72620000000001</v>
      </c>
      <c r="BN1573" s="3">
        <f t="shared" si="247"/>
        <v>376.0342</v>
      </c>
      <c r="BO1573" s="3">
        <f t="shared" si="248"/>
        <v>708.6</v>
      </c>
      <c r="BP1573" s="3">
        <f t="shared" si="249"/>
        <v>0</v>
      </c>
      <c r="BQ1573" s="3">
        <f t="shared" si="250"/>
        <v>525.20000000000005</v>
      </c>
      <c r="BR1573" s="3">
        <f t="shared" si="251"/>
        <v>0</v>
      </c>
      <c r="BS1573" s="3">
        <f t="shared" si="252"/>
        <v>560.73597299999994</v>
      </c>
      <c r="BT1573" s="3">
        <f t="shared" si="253"/>
        <v>0</v>
      </c>
      <c r="BU1573" s="3">
        <f t="shared" si="254"/>
        <v>567.14759800000002</v>
      </c>
      <c r="BV1573" s="3">
        <f t="shared" si="255"/>
        <v>0</v>
      </c>
    </row>
    <row r="1574" spans="1:74" x14ac:dyDescent="0.25">
      <c r="A1574">
        <v>16</v>
      </c>
      <c r="B1574" t="s">
        <v>60</v>
      </c>
      <c r="C1574" t="s">
        <v>61</v>
      </c>
      <c r="D1574">
        <v>2020</v>
      </c>
      <c r="E1574" t="s">
        <v>62</v>
      </c>
      <c r="F1574" t="s">
        <v>63</v>
      </c>
      <c r="G1574">
        <v>2</v>
      </c>
      <c r="H1574" t="s">
        <v>64</v>
      </c>
      <c r="I1574" t="s">
        <v>3439</v>
      </c>
      <c r="J1574" t="s">
        <v>2837</v>
      </c>
      <c r="K1574" t="s">
        <v>2838</v>
      </c>
      <c r="L1574" t="s">
        <v>3461</v>
      </c>
      <c r="M1574" t="s">
        <v>967</v>
      </c>
      <c r="N1574" t="s">
        <v>3471</v>
      </c>
      <c r="O1574" t="s">
        <v>245</v>
      </c>
      <c r="P1574" t="s">
        <v>3500</v>
      </c>
      <c r="Q1574" t="s">
        <v>971</v>
      </c>
      <c r="R1574" t="s">
        <v>3822</v>
      </c>
      <c r="S1574" t="s">
        <v>2859</v>
      </c>
      <c r="T1574">
        <v>14</v>
      </c>
      <c r="U1574">
        <v>2</v>
      </c>
      <c r="V1574" t="s">
        <v>2861</v>
      </c>
      <c r="W1574">
        <v>1</v>
      </c>
      <c r="X1574" t="s">
        <v>72</v>
      </c>
      <c r="Y1574">
        <v>1</v>
      </c>
      <c r="Z1574" t="s">
        <v>73</v>
      </c>
      <c r="AA1574">
        <v>1</v>
      </c>
      <c r="AB1574" s="2">
        <v>1</v>
      </c>
      <c r="AC1574" s="2">
        <v>0</v>
      </c>
      <c r="AD1574" s="2">
        <v>0</v>
      </c>
      <c r="AE1574" s="2">
        <v>2</v>
      </c>
      <c r="AF1574" s="2">
        <v>0</v>
      </c>
      <c r="AG1574" s="2">
        <v>0</v>
      </c>
      <c r="AH1574" s="2">
        <v>2</v>
      </c>
      <c r="AI1574" s="2">
        <v>0</v>
      </c>
      <c r="AJ1574" s="2">
        <v>0</v>
      </c>
      <c r="AK1574" s="2">
        <v>2</v>
      </c>
      <c r="AL1574" s="2">
        <v>0</v>
      </c>
      <c r="AM1574" s="2">
        <v>0</v>
      </c>
      <c r="AN1574" s="2">
        <v>1</v>
      </c>
      <c r="AO1574" s="2">
        <v>0</v>
      </c>
      <c r="AP1574" s="2">
        <v>0</v>
      </c>
      <c r="AQ1574" s="2">
        <v>8</v>
      </c>
      <c r="AR1574" s="2">
        <v>0</v>
      </c>
      <c r="AS1574" s="2">
        <v>0</v>
      </c>
      <c r="AT1574" s="2">
        <v>16000000</v>
      </c>
      <c r="AU1574" s="2">
        <v>0</v>
      </c>
      <c r="AV1574" s="2">
        <v>0</v>
      </c>
      <c r="AW1574" s="2">
        <v>150000000</v>
      </c>
      <c r="AX1574" s="2">
        <v>0</v>
      </c>
      <c r="AY1574" s="2">
        <v>0</v>
      </c>
      <c r="AZ1574" s="2">
        <v>105564015</v>
      </c>
      <c r="BA1574" s="2">
        <v>0</v>
      </c>
      <c r="BB1574" s="2">
        <v>0</v>
      </c>
      <c r="BC1574" s="2">
        <v>119184000</v>
      </c>
      <c r="BD1574" s="2">
        <v>0</v>
      </c>
      <c r="BE1574" s="2">
        <v>0</v>
      </c>
      <c r="BF1574" s="2">
        <v>123951360</v>
      </c>
      <c r="BG1574" s="2">
        <v>0</v>
      </c>
      <c r="BH1574" s="2">
        <v>0</v>
      </c>
      <c r="BI1574" s="2">
        <v>514699375</v>
      </c>
      <c r="BJ1574" s="2">
        <v>0</v>
      </c>
      <c r="BK1574" s="2">
        <v>0</v>
      </c>
      <c r="BL1574" s="2" t="s">
        <v>2862</v>
      </c>
      <c r="BM1574" s="3">
        <f t="shared" si="246"/>
        <v>16</v>
      </c>
      <c r="BN1574" s="3">
        <f t="shared" si="247"/>
        <v>0</v>
      </c>
      <c r="BO1574" s="3">
        <f t="shared" si="248"/>
        <v>150</v>
      </c>
      <c r="BP1574" s="3">
        <f t="shared" si="249"/>
        <v>0</v>
      </c>
      <c r="BQ1574" s="3">
        <f t="shared" si="250"/>
        <v>105.564015</v>
      </c>
      <c r="BR1574" s="3">
        <f t="shared" si="251"/>
        <v>0</v>
      </c>
      <c r="BS1574" s="3">
        <f t="shared" si="252"/>
        <v>119.184</v>
      </c>
      <c r="BT1574" s="3">
        <f t="shared" si="253"/>
        <v>0</v>
      </c>
      <c r="BU1574" s="3">
        <f t="shared" si="254"/>
        <v>123.95135999999999</v>
      </c>
      <c r="BV1574" s="3">
        <f t="shared" si="255"/>
        <v>0</v>
      </c>
    </row>
    <row r="1575" spans="1:74" x14ac:dyDescent="0.25">
      <c r="A1575">
        <v>16</v>
      </c>
      <c r="B1575" t="s">
        <v>60</v>
      </c>
      <c r="C1575" t="s">
        <v>61</v>
      </c>
      <c r="D1575">
        <v>2020</v>
      </c>
      <c r="E1575" t="s">
        <v>62</v>
      </c>
      <c r="F1575" t="s">
        <v>63</v>
      </c>
      <c r="G1575">
        <v>2</v>
      </c>
      <c r="H1575" t="s">
        <v>64</v>
      </c>
      <c r="I1575" t="s">
        <v>3439</v>
      </c>
      <c r="J1575" t="s">
        <v>2837</v>
      </c>
      <c r="K1575" t="s">
        <v>2838</v>
      </c>
      <c r="L1575" t="s">
        <v>3461</v>
      </c>
      <c r="M1575" t="s">
        <v>967</v>
      </c>
      <c r="N1575" t="s">
        <v>3471</v>
      </c>
      <c r="O1575" t="s">
        <v>245</v>
      </c>
      <c r="P1575" t="s">
        <v>3500</v>
      </c>
      <c r="Q1575" t="s">
        <v>971</v>
      </c>
      <c r="R1575" t="s">
        <v>3822</v>
      </c>
      <c r="S1575" t="s">
        <v>2859</v>
      </c>
      <c r="T1575">
        <v>14</v>
      </c>
      <c r="U1575">
        <v>3</v>
      </c>
      <c r="V1575" t="s">
        <v>2863</v>
      </c>
      <c r="W1575">
        <v>1</v>
      </c>
      <c r="X1575" t="s">
        <v>72</v>
      </c>
      <c r="Y1575">
        <v>1</v>
      </c>
      <c r="Z1575" t="s">
        <v>73</v>
      </c>
      <c r="AA1575">
        <v>1</v>
      </c>
      <c r="AB1575" s="2">
        <v>500</v>
      </c>
      <c r="AC1575" s="2">
        <v>325</v>
      </c>
      <c r="AD1575" s="2">
        <v>65</v>
      </c>
      <c r="AE1575" s="2">
        <v>700</v>
      </c>
      <c r="AF1575" s="2">
        <v>0</v>
      </c>
      <c r="AG1575" s="2">
        <v>0</v>
      </c>
      <c r="AH1575" s="2">
        <v>700</v>
      </c>
      <c r="AI1575" s="2">
        <v>0</v>
      </c>
      <c r="AJ1575" s="2">
        <v>0</v>
      </c>
      <c r="AK1575" s="2">
        <v>700</v>
      </c>
      <c r="AL1575" s="2">
        <v>0</v>
      </c>
      <c r="AM1575" s="2">
        <v>0</v>
      </c>
      <c r="AN1575" s="2">
        <v>200</v>
      </c>
      <c r="AO1575" s="2">
        <v>0</v>
      </c>
      <c r="AP1575" s="2">
        <v>0</v>
      </c>
      <c r="AQ1575" s="2">
        <v>2800</v>
      </c>
      <c r="AR1575" s="2">
        <v>325</v>
      </c>
      <c r="AS1575" s="2">
        <v>11.61</v>
      </c>
      <c r="AT1575" s="2">
        <v>214811800</v>
      </c>
      <c r="AU1575" s="2">
        <v>92523800</v>
      </c>
      <c r="AV1575" s="2">
        <v>43.07</v>
      </c>
      <c r="AW1575" s="2">
        <v>416400000</v>
      </c>
      <c r="AX1575" s="2">
        <v>0</v>
      </c>
      <c r="AY1575" s="2">
        <v>0</v>
      </c>
      <c r="AZ1575" s="2">
        <v>298080000</v>
      </c>
      <c r="BA1575" s="2">
        <v>0</v>
      </c>
      <c r="BB1575" s="2">
        <v>0</v>
      </c>
      <c r="BC1575" s="2">
        <v>310003200</v>
      </c>
      <c r="BD1575" s="2">
        <v>0</v>
      </c>
      <c r="BE1575" s="2">
        <v>0</v>
      </c>
      <c r="BF1575" s="2">
        <v>321614489</v>
      </c>
      <c r="BG1575" s="2">
        <v>0</v>
      </c>
      <c r="BH1575" s="2">
        <v>0</v>
      </c>
      <c r="BI1575" s="2">
        <v>1560909489</v>
      </c>
      <c r="BJ1575" s="2">
        <v>92523800</v>
      </c>
      <c r="BK1575" s="2">
        <v>5.93</v>
      </c>
      <c r="BL1575" s="2"/>
      <c r="BM1575" s="3">
        <f t="shared" si="246"/>
        <v>214.81180000000001</v>
      </c>
      <c r="BN1575" s="3">
        <f t="shared" si="247"/>
        <v>92.523799999999994</v>
      </c>
      <c r="BO1575" s="3">
        <f t="shared" si="248"/>
        <v>416.4</v>
      </c>
      <c r="BP1575" s="3">
        <f t="shared" si="249"/>
        <v>0</v>
      </c>
      <c r="BQ1575" s="3">
        <f t="shared" si="250"/>
        <v>298.08</v>
      </c>
      <c r="BR1575" s="3">
        <f t="shared" si="251"/>
        <v>0</v>
      </c>
      <c r="BS1575" s="3">
        <f t="shared" si="252"/>
        <v>310.00319999999999</v>
      </c>
      <c r="BT1575" s="3">
        <f t="shared" si="253"/>
        <v>0</v>
      </c>
      <c r="BU1575" s="3">
        <f t="shared" si="254"/>
        <v>321.61448899999999</v>
      </c>
      <c r="BV1575" s="3">
        <f t="shared" si="255"/>
        <v>0</v>
      </c>
    </row>
    <row r="1576" spans="1:74" x14ac:dyDescent="0.25">
      <c r="A1576">
        <v>16</v>
      </c>
      <c r="B1576" t="s">
        <v>60</v>
      </c>
      <c r="C1576" t="s">
        <v>61</v>
      </c>
      <c r="D1576">
        <v>2020</v>
      </c>
      <c r="E1576" t="s">
        <v>62</v>
      </c>
      <c r="F1576" t="s">
        <v>63</v>
      </c>
      <c r="G1576">
        <v>2</v>
      </c>
      <c r="H1576" t="s">
        <v>64</v>
      </c>
      <c r="I1576" t="s">
        <v>3439</v>
      </c>
      <c r="J1576" t="s">
        <v>2837</v>
      </c>
      <c r="K1576" t="s">
        <v>2838</v>
      </c>
      <c r="L1576" t="s">
        <v>3461</v>
      </c>
      <c r="M1576" t="s">
        <v>967</v>
      </c>
      <c r="N1576" t="s">
        <v>3471</v>
      </c>
      <c r="O1576" t="s">
        <v>245</v>
      </c>
      <c r="P1576" t="s">
        <v>3500</v>
      </c>
      <c r="Q1576" t="s">
        <v>971</v>
      </c>
      <c r="R1576" t="s">
        <v>3822</v>
      </c>
      <c r="S1576" t="s">
        <v>2859</v>
      </c>
      <c r="T1576">
        <v>14</v>
      </c>
      <c r="U1576">
        <v>4</v>
      </c>
      <c r="V1576" t="s">
        <v>2864</v>
      </c>
      <c r="W1576">
        <v>1</v>
      </c>
      <c r="X1576" t="s">
        <v>72</v>
      </c>
      <c r="Y1576">
        <v>1</v>
      </c>
      <c r="Z1576" t="s">
        <v>73</v>
      </c>
      <c r="AA1576">
        <v>1</v>
      </c>
      <c r="AB1576" s="2">
        <v>0.5</v>
      </c>
      <c r="AC1576" s="2">
        <v>0</v>
      </c>
      <c r="AD1576" s="2">
        <v>0</v>
      </c>
      <c r="AE1576" s="2">
        <v>0.5</v>
      </c>
      <c r="AF1576" s="2">
        <v>0</v>
      </c>
      <c r="AG1576" s="2">
        <v>0</v>
      </c>
      <c r="AH1576" s="2">
        <v>0.5</v>
      </c>
      <c r="AI1576" s="2">
        <v>0</v>
      </c>
      <c r="AJ1576" s="2">
        <v>0</v>
      </c>
      <c r="AK1576" s="2">
        <v>0.5</v>
      </c>
      <c r="AL1576" s="2">
        <v>0</v>
      </c>
      <c r="AM1576" s="2">
        <v>0</v>
      </c>
      <c r="AN1576" s="2">
        <v>0</v>
      </c>
      <c r="AO1576" s="2">
        <v>0</v>
      </c>
      <c r="AP1576" s="2">
        <v>0</v>
      </c>
      <c r="AQ1576" s="2">
        <v>2</v>
      </c>
      <c r="AR1576" s="2">
        <v>0</v>
      </c>
      <c r="AS1576" s="2">
        <v>0</v>
      </c>
      <c r="AT1576" s="2">
        <v>98000000</v>
      </c>
      <c r="AU1576" s="2">
        <v>90250000</v>
      </c>
      <c r="AV1576" s="2">
        <v>92.09</v>
      </c>
      <c r="AW1576" s="2">
        <v>25000000</v>
      </c>
      <c r="AX1576" s="2">
        <v>0</v>
      </c>
      <c r="AY1576" s="2">
        <v>0</v>
      </c>
      <c r="AZ1576" s="2">
        <v>43550000</v>
      </c>
      <c r="BA1576" s="2">
        <v>0</v>
      </c>
      <c r="BB1576" s="2">
        <v>0</v>
      </c>
      <c r="BC1576" s="2">
        <v>45292000</v>
      </c>
      <c r="BD1576" s="2">
        <v>0</v>
      </c>
      <c r="BE1576" s="2">
        <v>0</v>
      </c>
      <c r="BF1576" s="2">
        <v>0</v>
      </c>
      <c r="BG1576" s="2">
        <v>0</v>
      </c>
      <c r="BH1576" s="2">
        <v>0</v>
      </c>
      <c r="BI1576" s="2">
        <v>211842000</v>
      </c>
      <c r="BJ1576" s="2">
        <v>90250000</v>
      </c>
      <c r="BK1576" s="2">
        <v>42.6</v>
      </c>
      <c r="BL1576" s="2" t="s">
        <v>2865</v>
      </c>
      <c r="BM1576" s="3">
        <f t="shared" si="246"/>
        <v>98</v>
      </c>
      <c r="BN1576" s="3">
        <f t="shared" si="247"/>
        <v>90.25</v>
      </c>
      <c r="BO1576" s="3">
        <f t="shared" si="248"/>
        <v>25</v>
      </c>
      <c r="BP1576" s="3">
        <f t="shared" si="249"/>
        <v>0</v>
      </c>
      <c r="BQ1576" s="3">
        <f t="shared" si="250"/>
        <v>43.55</v>
      </c>
      <c r="BR1576" s="3">
        <f t="shared" si="251"/>
        <v>0</v>
      </c>
      <c r="BS1576" s="3">
        <f t="shared" si="252"/>
        <v>45.292000000000002</v>
      </c>
      <c r="BT1576" s="3">
        <f t="shared" si="253"/>
        <v>0</v>
      </c>
      <c r="BU1576" s="3">
        <f t="shared" si="254"/>
        <v>0</v>
      </c>
      <c r="BV1576" s="3">
        <f t="shared" si="255"/>
        <v>0</v>
      </c>
    </row>
    <row r="1577" spans="1:74" x14ac:dyDescent="0.25">
      <c r="A1577">
        <v>16</v>
      </c>
      <c r="B1577" t="s">
        <v>60</v>
      </c>
      <c r="C1577" t="s">
        <v>61</v>
      </c>
      <c r="D1577">
        <v>2020</v>
      </c>
      <c r="E1577" t="s">
        <v>62</v>
      </c>
      <c r="F1577" t="s">
        <v>63</v>
      </c>
      <c r="G1577">
        <v>2</v>
      </c>
      <c r="H1577" t="s">
        <v>64</v>
      </c>
      <c r="I1577" t="s">
        <v>3439</v>
      </c>
      <c r="J1577" t="s">
        <v>2837</v>
      </c>
      <c r="K1577" t="s">
        <v>2838</v>
      </c>
      <c r="L1577" t="s">
        <v>3461</v>
      </c>
      <c r="M1577" t="s">
        <v>967</v>
      </c>
      <c r="N1577" t="s">
        <v>3471</v>
      </c>
      <c r="O1577" t="s">
        <v>245</v>
      </c>
      <c r="P1577" t="s">
        <v>3501</v>
      </c>
      <c r="Q1577" t="s">
        <v>978</v>
      </c>
      <c r="R1577" t="s">
        <v>3823</v>
      </c>
      <c r="S1577" t="s">
        <v>2866</v>
      </c>
      <c r="T1577">
        <v>11</v>
      </c>
      <c r="U1577">
        <v>1</v>
      </c>
      <c r="V1577" t="s">
        <v>2867</v>
      </c>
      <c r="W1577">
        <v>1</v>
      </c>
      <c r="X1577" t="s">
        <v>72</v>
      </c>
      <c r="Y1577">
        <v>1</v>
      </c>
      <c r="Z1577" t="s">
        <v>73</v>
      </c>
      <c r="AA1577">
        <v>1</v>
      </c>
      <c r="AB1577" s="2">
        <v>1</v>
      </c>
      <c r="AC1577" s="2">
        <v>0</v>
      </c>
      <c r="AD1577" s="2">
        <v>0</v>
      </c>
      <c r="AE1577" s="2">
        <v>4</v>
      </c>
      <c r="AF1577" s="2">
        <v>0</v>
      </c>
      <c r="AG1577" s="2">
        <v>0</v>
      </c>
      <c r="AH1577" s="2">
        <v>5</v>
      </c>
      <c r="AI1577" s="2">
        <v>0</v>
      </c>
      <c r="AJ1577" s="2">
        <v>0</v>
      </c>
      <c r="AK1577" s="2">
        <v>3</v>
      </c>
      <c r="AL1577" s="2">
        <v>0</v>
      </c>
      <c r="AM1577" s="2">
        <v>0</v>
      </c>
      <c r="AN1577" s="2">
        <v>2</v>
      </c>
      <c r="AO1577" s="2">
        <v>0</v>
      </c>
      <c r="AP1577" s="2">
        <v>0</v>
      </c>
      <c r="AQ1577" s="2">
        <v>15</v>
      </c>
      <c r="AR1577" s="2">
        <v>0</v>
      </c>
      <c r="AS1577" s="2">
        <v>0</v>
      </c>
      <c r="AT1577" s="2">
        <v>69007834</v>
      </c>
      <c r="AU1577" s="2">
        <v>43514817</v>
      </c>
      <c r="AV1577" s="2">
        <v>63.05</v>
      </c>
      <c r="AW1577" s="2">
        <v>542674200</v>
      </c>
      <c r="AX1577" s="2">
        <v>0</v>
      </c>
      <c r="AY1577" s="2">
        <v>0</v>
      </c>
      <c r="AZ1577" s="2">
        <v>72746667</v>
      </c>
      <c r="BA1577" s="2">
        <v>0</v>
      </c>
      <c r="BB1577" s="2">
        <v>0</v>
      </c>
      <c r="BC1577" s="2">
        <v>52377600</v>
      </c>
      <c r="BD1577" s="2">
        <v>0</v>
      </c>
      <c r="BE1577" s="2">
        <v>0</v>
      </c>
      <c r="BF1577" s="2">
        <v>73651782</v>
      </c>
      <c r="BG1577" s="2">
        <v>0</v>
      </c>
      <c r="BH1577" s="2">
        <v>0</v>
      </c>
      <c r="BI1577" s="2">
        <v>810458083</v>
      </c>
      <c r="BJ1577" s="2">
        <v>43514817</v>
      </c>
      <c r="BK1577" s="2">
        <v>5.37</v>
      </c>
      <c r="BL1577" s="2" t="s">
        <v>2868</v>
      </c>
      <c r="BM1577" s="3">
        <f t="shared" si="246"/>
        <v>69.007834000000003</v>
      </c>
      <c r="BN1577" s="3">
        <f t="shared" si="247"/>
        <v>43.514817000000001</v>
      </c>
      <c r="BO1577" s="3">
        <f t="shared" si="248"/>
        <v>542.67420000000004</v>
      </c>
      <c r="BP1577" s="3">
        <f t="shared" si="249"/>
        <v>0</v>
      </c>
      <c r="BQ1577" s="3">
        <f t="shared" si="250"/>
        <v>72.746667000000002</v>
      </c>
      <c r="BR1577" s="3">
        <f t="shared" si="251"/>
        <v>0</v>
      </c>
      <c r="BS1577" s="3">
        <f t="shared" si="252"/>
        <v>52.377600000000001</v>
      </c>
      <c r="BT1577" s="3">
        <f t="shared" si="253"/>
        <v>0</v>
      </c>
      <c r="BU1577" s="3">
        <f t="shared" si="254"/>
        <v>73.651781999999997</v>
      </c>
      <c r="BV1577" s="3">
        <f t="shared" si="255"/>
        <v>0</v>
      </c>
    </row>
    <row r="1578" spans="1:74" x14ac:dyDescent="0.25">
      <c r="A1578">
        <v>16</v>
      </c>
      <c r="B1578" t="s">
        <v>60</v>
      </c>
      <c r="C1578" t="s">
        <v>61</v>
      </c>
      <c r="D1578">
        <v>2020</v>
      </c>
      <c r="E1578" t="s">
        <v>62</v>
      </c>
      <c r="F1578" t="s">
        <v>63</v>
      </c>
      <c r="G1578">
        <v>2</v>
      </c>
      <c r="H1578" t="s">
        <v>64</v>
      </c>
      <c r="I1578" t="s">
        <v>3439</v>
      </c>
      <c r="J1578" t="s">
        <v>2837</v>
      </c>
      <c r="K1578" t="s">
        <v>2838</v>
      </c>
      <c r="L1578" t="s">
        <v>3461</v>
      </c>
      <c r="M1578" t="s">
        <v>967</v>
      </c>
      <c r="N1578" t="s">
        <v>3471</v>
      </c>
      <c r="O1578" t="s">
        <v>245</v>
      </c>
      <c r="P1578" t="s">
        <v>3501</v>
      </c>
      <c r="Q1578" t="s">
        <v>978</v>
      </c>
      <c r="R1578" t="s">
        <v>3823</v>
      </c>
      <c r="S1578" t="s">
        <v>2866</v>
      </c>
      <c r="T1578">
        <v>11</v>
      </c>
      <c r="U1578">
        <v>2</v>
      </c>
      <c r="V1578" t="s">
        <v>2869</v>
      </c>
      <c r="W1578">
        <v>1</v>
      </c>
      <c r="X1578" t="s">
        <v>72</v>
      </c>
      <c r="Y1578">
        <v>1</v>
      </c>
      <c r="Z1578" t="s">
        <v>73</v>
      </c>
      <c r="AA1578">
        <v>1</v>
      </c>
      <c r="AB1578" s="2">
        <v>1</v>
      </c>
      <c r="AC1578" s="2">
        <v>0</v>
      </c>
      <c r="AD1578" s="2">
        <v>0</v>
      </c>
      <c r="AE1578" s="2">
        <v>4</v>
      </c>
      <c r="AF1578" s="2">
        <v>0</v>
      </c>
      <c r="AG1578" s="2">
        <v>0</v>
      </c>
      <c r="AH1578" s="2">
        <v>4</v>
      </c>
      <c r="AI1578" s="2">
        <v>0</v>
      </c>
      <c r="AJ1578" s="2">
        <v>0</v>
      </c>
      <c r="AK1578" s="2">
        <v>5</v>
      </c>
      <c r="AL1578" s="2">
        <v>0</v>
      </c>
      <c r="AM1578" s="2">
        <v>0</v>
      </c>
      <c r="AN1578" s="2">
        <v>1</v>
      </c>
      <c r="AO1578" s="2">
        <v>0</v>
      </c>
      <c r="AP1578" s="2">
        <v>0</v>
      </c>
      <c r="AQ1578" s="2">
        <v>15</v>
      </c>
      <c r="AR1578" s="2">
        <v>0</v>
      </c>
      <c r="AS1578" s="2">
        <v>0</v>
      </c>
      <c r="AT1578" s="2">
        <v>48948583</v>
      </c>
      <c r="AU1578" s="2">
        <v>0</v>
      </c>
      <c r="AV1578" s="2">
        <v>0</v>
      </c>
      <c r="AW1578" s="2">
        <v>50000000</v>
      </c>
      <c r="AX1578" s="2">
        <v>0</v>
      </c>
      <c r="AY1578" s="2">
        <v>0</v>
      </c>
      <c r="AZ1578" s="2">
        <v>54560000</v>
      </c>
      <c r="BA1578" s="2">
        <v>0</v>
      </c>
      <c r="BB1578" s="2">
        <v>0</v>
      </c>
      <c r="BC1578" s="2">
        <v>81840000</v>
      </c>
      <c r="BD1578" s="2">
        <v>0</v>
      </c>
      <c r="BE1578" s="2">
        <v>0</v>
      </c>
      <c r="BF1578" s="2">
        <v>50922619</v>
      </c>
      <c r="BG1578" s="2">
        <v>0</v>
      </c>
      <c r="BH1578" s="2">
        <v>0</v>
      </c>
      <c r="BI1578" s="2">
        <v>286271202</v>
      </c>
      <c r="BJ1578" s="2">
        <v>0</v>
      </c>
      <c r="BK1578" s="2">
        <v>0</v>
      </c>
      <c r="BL1578" s="2" t="s">
        <v>2868</v>
      </c>
      <c r="BM1578" s="3">
        <f t="shared" si="246"/>
        <v>48.948582999999999</v>
      </c>
      <c r="BN1578" s="3">
        <f t="shared" si="247"/>
        <v>0</v>
      </c>
      <c r="BO1578" s="3">
        <f t="shared" si="248"/>
        <v>50</v>
      </c>
      <c r="BP1578" s="3">
        <f t="shared" si="249"/>
        <v>0</v>
      </c>
      <c r="BQ1578" s="3">
        <f t="shared" si="250"/>
        <v>54.56</v>
      </c>
      <c r="BR1578" s="3">
        <f t="shared" si="251"/>
        <v>0</v>
      </c>
      <c r="BS1578" s="3">
        <f t="shared" si="252"/>
        <v>81.84</v>
      </c>
      <c r="BT1578" s="3">
        <f t="shared" si="253"/>
        <v>0</v>
      </c>
      <c r="BU1578" s="3">
        <f t="shared" si="254"/>
        <v>50.922618999999997</v>
      </c>
      <c r="BV1578" s="3">
        <f t="shared" si="255"/>
        <v>0</v>
      </c>
    </row>
    <row r="1579" spans="1:74" x14ac:dyDescent="0.25">
      <c r="A1579">
        <v>16</v>
      </c>
      <c r="B1579" t="s">
        <v>60</v>
      </c>
      <c r="C1579" t="s">
        <v>61</v>
      </c>
      <c r="D1579">
        <v>2020</v>
      </c>
      <c r="E1579" t="s">
        <v>62</v>
      </c>
      <c r="F1579" t="s">
        <v>63</v>
      </c>
      <c r="G1579">
        <v>2</v>
      </c>
      <c r="H1579" t="s">
        <v>64</v>
      </c>
      <c r="I1579" t="s">
        <v>3439</v>
      </c>
      <c r="J1579" t="s">
        <v>2837</v>
      </c>
      <c r="K1579" t="s">
        <v>2838</v>
      </c>
      <c r="L1579" t="s">
        <v>3461</v>
      </c>
      <c r="M1579" t="s">
        <v>967</v>
      </c>
      <c r="N1579" t="s">
        <v>3471</v>
      </c>
      <c r="O1579" t="s">
        <v>245</v>
      </c>
      <c r="P1579" t="s">
        <v>3501</v>
      </c>
      <c r="Q1579" t="s">
        <v>978</v>
      </c>
      <c r="R1579" t="s">
        <v>3823</v>
      </c>
      <c r="S1579" t="s">
        <v>2866</v>
      </c>
      <c r="T1579">
        <v>11</v>
      </c>
      <c r="U1579">
        <v>3</v>
      </c>
      <c r="V1579" t="s">
        <v>2870</v>
      </c>
      <c r="W1579">
        <v>1</v>
      </c>
      <c r="X1579" t="s">
        <v>72</v>
      </c>
      <c r="Y1579">
        <v>1</v>
      </c>
      <c r="Z1579" t="s">
        <v>73</v>
      </c>
      <c r="AA1579">
        <v>1</v>
      </c>
      <c r="AB1579" s="2">
        <v>2</v>
      </c>
      <c r="AC1579" s="2">
        <v>0</v>
      </c>
      <c r="AD1579" s="2">
        <v>0</v>
      </c>
      <c r="AE1579" s="2">
        <v>5</v>
      </c>
      <c r="AF1579" s="2">
        <v>0</v>
      </c>
      <c r="AG1579" s="2">
        <v>0</v>
      </c>
      <c r="AH1579" s="2">
        <v>6</v>
      </c>
      <c r="AI1579" s="2">
        <v>0</v>
      </c>
      <c r="AJ1579" s="2">
        <v>0</v>
      </c>
      <c r="AK1579" s="2">
        <v>5</v>
      </c>
      <c r="AL1579" s="2">
        <v>0</v>
      </c>
      <c r="AM1579" s="2">
        <v>0</v>
      </c>
      <c r="AN1579" s="2">
        <v>2</v>
      </c>
      <c r="AO1579" s="2">
        <v>0</v>
      </c>
      <c r="AP1579" s="2">
        <v>0</v>
      </c>
      <c r="AQ1579" s="2">
        <v>20</v>
      </c>
      <c r="AR1579" s="2">
        <v>0</v>
      </c>
      <c r="AS1579" s="2">
        <v>0</v>
      </c>
      <c r="AT1579" s="2">
        <v>8800000</v>
      </c>
      <c r="AU1579" s="2">
        <v>8800000</v>
      </c>
      <c r="AV1579" s="2">
        <v>100</v>
      </c>
      <c r="AW1579" s="2">
        <v>30800000</v>
      </c>
      <c r="AX1579" s="2">
        <v>0</v>
      </c>
      <c r="AY1579" s="2">
        <v>0</v>
      </c>
      <c r="AZ1579" s="2">
        <v>40920000</v>
      </c>
      <c r="BA1579" s="2">
        <v>0</v>
      </c>
      <c r="BB1579" s="2">
        <v>0</v>
      </c>
      <c r="BC1579" s="2">
        <v>40920000</v>
      </c>
      <c r="BD1579" s="2">
        <v>0</v>
      </c>
      <c r="BE1579" s="2">
        <v>0</v>
      </c>
      <c r="BF1579" s="2">
        <v>40922616</v>
      </c>
      <c r="BG1579" s="2">
        <v>0</v>
      </c>
      <c r="BH1579" s="2">
        <v>0</v>
      </c>
      <c r="BI1579" s="2">
        <v>162362616</v>
      </c>
      <c r="BJ1579" s="2">
        <v>8800000</v>
      </c>
      <c r="BK1579" s="2">
        <v>5.42</v>
      </c>
      <c r="BL1579" s="2" t="s">
        <v>2871</v>
      </c>
      <c r="BM1579" s="3">
        <f t="shared" si="246"/>
        <v>8.8000000000000007</v>
      </c>
      <c r="BN1579" s="3">
        <f t="shared" si="247"/>
        <v>8.8000000000000007</v>
      </c>
      <c r="BO1579" s="3">
        <f t="shared" si="248"/>
        <v>30.8</v>
      </c>
      <c r="BP1579" s="3">
        <f t="shared" si="249"/>
        <v>0</v>
      </c>
      <c r="BQ1579" s="3">
        <f t="shared" si="250"/>
        <v>40.92</v>
      </c>
      <c r="BR1579" s="3">
        <f t="shared" si="251"/>
        <v>0</v>
      </c>
      <c r="BS1579" s="3">
        <f t="shared" si="252"/>
        <v>40.92</v>
      </c>
      <c r="BT1579" s="3">
        <f t="shared" si="253"/>
        <v>0</v>
      </c>
      <c r="BU1579" s="3">
        <f t="shared" si="254"/>
        <v>40.922615999999998</v>
      </c>
      <c r="BV1579" s="3">
        <f t="shared" si="255"/>
        <v>0</v>
      </c>
    </row>
    <row r="1580" spans="1:74" x14ac:dyDescent="0.25">
      <c r="A1580">
        <v>16</v>
      </c>
      <c r="B1580" t="s">
        <v>60</v>
      </c>
      <c r="C1580" t="s">
        <v>61</v>
      </c>
      <c r="D1580">
        <v>2020</v>
      </c>
      <c r="E1580" t="s">
        <v>62</v>
      </c>
      <c r="F1580" t="s">
        <v>63</v>
      </c>
      <c r="G1580">
        <v>2</v>
      </c>
      <c r="H1580" t="s">
        <v>64</v>
      </c>
      <c r="I1580" t="s">
        <v>3439</v>
      </c>
      <c r="J1580" t="s">
        <v>2837</v>
      </c>
      <c r="K1580" t="s">
        <v>2838</v>
      </c>
      <c r="L1580" t="s">
        <v>3461</v>
      </c>
      <c r="M1580" t="s">
        <v>967</v>
      </c>
      <c r="N1580" t="s">
        <v>3471</v>
      </c>
      <c r="O1580" t="s">
        <v>245</v>
      </c>
      <c r="P1580" t="s">
        <v>3501</v>
      </c>
      <c r="Q1580" t="s">
        <v>978</v>
      </c>
      <c r="R1580" t="s">
        <v>3823</v>
      </c>
      <c r="S1580" t="s">
        <v>2866</v>
      </c>
      <c r="T1580">
        <v>11</v>
      </c>
      <c r="U1580">
        <v>4</v>
      </c>
      <c r="V1580" t="s">
        <v>2872</v>
      </c>
      <c r="W1580">
        <v>1</v>
      </c>
      <c r="X1580" t="s">
        <v>72</v>
      </c>
      <c r="Y1580">
        <v>1</v>
      </c>
      <c r="Z1580" t="s">
        <v>73</v>
      </c>
      <c r="AA1580">
        <v>1</v>
      </c>
      <c r="AB1580" s="2">
        <v>10</v>
      </c>
      <c r="AC1580" s="2">
        <v>0</v>
      </c>
      <c r="AD1580" s="2">
        <v>0</v>
      </c>
      <c r="AE1580" s="2">
        <v>20</v>
      </c>
      <c r="AF1580" s="2">
        <v>0</v>
      </c>
      <c r="AG1580" s="2">
        <v>0</v>
      </c>
      <c r="AH1580" s="2">
        <v>20</v>
      </c>
      <c r="AI1580" s="2">
        <v>0</v>
      </c>
      <c r="AJ1580" s="2">
        <v>0</v>
      </c>
      <c r="AK1580" s="2">
        <v>20</v>
      </c>
      <c r="AL1580" s="2">
        <v>0</v>
      </c>
      <c r="AM1580" s="2">
        <v>0</v>
      </c>
      <c r="AN1580" s="2">
        <v>10</v>
      </c>
      <c r="AO1580" s="2">
        <v>0</v>
      </c>
      <c r="AP1580" s="2">
        <v>0</v>
      </c>
      <c r="AQ1580" s="2">
        <v>80</v>
      </c>
      <c r="AR1580" s="2">
        <v>0</v>
      </c>
      <c r="AS1580" s="2">
        <v>0</v>
      </c>
      <c r="AT1580" s="2">
        <v>47243583</v>
      </c>
      <c r="AU1580" s="2">
        <v>47243583</v>
      </c>
      <c r="AV1580" s="2">
        <v>100</v>
      </c>
      <c r="AW1580" s="2">
        <v>49000000</v>
      </c>
      <c r="AX1580" s="2">
        <v>0</v>
      </c>
      <c r="AY1580" s="2">
        <v>0</v>
      </c>
      <c r="AZ1580" s="2">
        <v>25575000</v>
      </c>
      <c r="BA1580" s="2">
        <v>0</v>
      </c>
      <c r="BB1580" s="2">
        <v>0</v>
      </c>
      <c r="BC1580" s="2">
        <v>30690000</v>
      </c>
      <c r="BD1580" s="2">
        <v>0</v>
      </c>
      <c r="BE1580" s="2">
        <v>0</v>
      </c>
      <c r="BF1580" s="2">
        <v>35084614</v>
      </c>
      <c r="BG1580" s="2">
        <v>0</v>
      </c>
      <c r="BH1580" s="2">
        <v>0</v>
      </c>
      <c r="BI1580" s="2">
        <v>187593197</v>
      </c>
      <c r="BJ1580" s="2">
        <v>47243583</v>
      </c>
      <c r="BK1580" s="2">
        <v>25.18</v>
      </c>
      <c r="BL1580" s="2" t="s">
        <v>2873</v>
      </c>
      <c r="BM1580" s="3">
        <f t="shared" si="246"/>
        <v>47.243583000000001</v>
      </c>
      <c r="BN1580" s="3">
        <f t="shared" si="247"/>
        <v>47.243583000000001</v>
      </c>
      <c r="BO1580" s="3">
        <f t="shared" si="248"/>
        <v>49</v>
      </c>
      <c r="BP1580" s="3">
        <f t="shared" si="249"/>
        <v>0</v>
      </c>
      <c r="BQ1580" s="3">
        <f t="shared" si="250"/>
        <v>25.574999999999999</v>
      </c>
      <c r="BR1580" s="3">
        <f t="shared" si="251"/>
        <v>0</v>
      </c>
      <c r="BS1580" s="3">
        <f t="shared" si="252"/>
        <v>30.69</v>
      </c>
      <c r="BT1580" s="3">
        <f t="shared" si="253"/>
        <v>0</v>
      </c>
      <c r="BU1580" s="3">
        <f t="shared" si="254"/>
        <v>35.084614000000002</v>
      </c>
      <c r="BV1580" s="3">
        <f t="shared" si="255"/>
        <v>0</v>
      </c>
    </row>
    <row r="1581" spans="1:74" x14ac:dyDescent="0.25">
      <c r="A1581">
        <v>16</v>
      </c>
      <c r="B1581" t="s">
        <v>60</v>
      </c>
      <c r="C1581" t="s">
        <v>61</v>
      </c>
      <c r="D1581">
        <v>2020</v>
      </c>
      <c r="E1581" t="s">
        <v>62</v>
      </c>
      <c r="F1581" t="s">
        <v>63</v>
      </c>
      <c r="G1581">
        <v>2</v>
      </c>
      <c r="H1581" t="s">
        <v>64</v>
      </c>
      <c r="I1581" t="s">
        <v>3439</v>
      </c>
      <c r="J1581" t="s">
        <v>2837</v>
      </c>
      <c r="K1581" t="s">
        <v>2838</v>
      </c>
      <c r="L1581" t="s">
        <v>3461</v>
      </c>
      <c r="M1581" t="s">
        <v>967</v>
      </c>
      <c r="N1581" t="s">
        <v>3471</v>
      </c>
      <c r="O1581" t="s">
        <v>245</v>
      </c>
      <c r="P1581" t="s">
        <v>3501</v>
      </c>
      <c r="Q1581" t="s">
        <v>978</v>
      </c>
      <c r="R1581" t="s">
        <v>3823</v>
      </c>
      <c r="S1581" t="s">
        <v>2866</v>
      </c>
      <c r="T1581">
        <v>11</v>
      </c>
      <c r="U1581">
        <v>5</v>
      </c>
      <c r="V1581" t="s">
        <v>2874</v>
      </c>
      <c r="W1581">
        <v>1</v>
      </c>
      <c r="X1581" t="s">
        <v>72</v>
      </c>
      <c r="Y1581">
        <v>1</v>
      </c>
      <c r="Z1581" t="s">
        <v>73</v>
      </c>
      <c r="AA1581">
        <v>1</v>
      </c>
      <c r="AB1581" s="2">
        <v>0.1</v>
      </c>
      <c r="AC1581" s="2">
        <v>0</v>
      </c>
      <c r="AD1581" s="2">
        <v>0</v>
      </c>
      <c r="AE1581" s="2">
        <v>0.3</v>
      </c>
      <c r="AF1581" s="2">
        <v>0</v>
      </c>
      <c r="AG1581" s="2">
        <v>0</v>
      </c>
      <c r="AH1581" s="2">
        <v>0.3</v>
      </c>
      <c r="AI1581" s="2">
        <v>0</v>
      </c>
      <c r="AJ1581" s="2">
        <v>0</v>
      </c>
      <c r="AK1581" s="2">
        <v>0.25</v>
      </c>
      <c r="AL1581" s="2">
        <v>0</v>
      </c>
      <c r="AM1581" s="2">
        <v>0</v>
      </c>
      <c r="AN1581" s="2">
        <v>0.05</v>
      </c>
      <c r="AO1581" s="2">
        <v>0</v>
      </c>
      <c r="AP1581" s="2">
        <v>0</v>
      </c>
      <c r="AQ1581" s="2">
        <v>1</v>
      </c>
      <c r="AR1581" s="2">
        <v>0</v>
      </c>
      <c r="AS1581" s="2">
        <v>0</v>
      </c>
      <c r="AT1581" s="2">
        <v>26000000</v>
      </c>
      <c r="AU1581" s="2">
        <v>26000000</v>
      </c>
      <c r="AV1581" s="2">
        <v>100</v>
      </c>
      <c r="AW1581" s="2">
        <v>77525800</v>
      </c>
      <c r="AX1581" s="2">
        <v>0</v>
      </c>
      <c r="AY1581" s="2">
        <v>0</v>
      </c>
      <c r="AZ1581" s="2">
        <v>4084405</v>
      </c>
      <c r="BA1581" s="2">
        <v>0</v>
      </c>
      <c r="BB1581" s="2">
        <v>0</v>
      </c>
      <c r="BC1581" s="2">
        <v>4842829</v>
      </c>
      <c r="BD1581" s="2">
        <v>0</v>
      </c>
      <c r="BE1581" s="2">
        <v>0</v>
      </c>
      <c r="BF1581" s="2">
        <v>5509607</v>
      </c>
      <c r="BG1581" s="2">
        <v>0</v>
      </c>
      <c r="BH1581" s="2">
        <v>0</v>
      </c>
      <c r="BI1581" s="2">
        <v>117962641</v>
      </c>
      <c r="BJ1581" s="2">
        <v>26000000</v>
      </c>
      <c r="BK1581" s="2">
        <v>22.04</v>
      </c>
      <c r="BL1581" s="2" t="s">
        <v>2875</v>
      </c>
      <c r="BM1581" s="3">
        <f t="shared" si="246"/>
        <v>26</v>
      </c>
      <c r="BN1581" s="3">
        <f t="shared" si="247"/>
        <v>26</v>
      </c>
      <c r="BO1581" s="3">
        <f t="shared" si="248"/>
        <v>77.525800000000004</v>
      </c>
      <c r="BP1581" s="3">
        <f t="shared" si="249"/>
        <v>0</v>
      </c>
      <c r="BQ1581" s="3">
        <f t="shared" si="250"/>
        <v>4.0844050000000003</v>
      </c>
      <c r="BR1581" s="3">
        <f t="shared" si="251"/>
        <v>0</v>
      </c>
      <c r="BS1581" s="3">
        <f t="shared" si="252"/>
        <v>4.8428290000000001</v>
      </c>
      <c r="BT1581" s="3">
        <f t="shared" si="253"/>
        <v>0</v>
      </c>
      <c r="BU1581" s="3">
        <f t="shared" si="254"/>
        <v>5.5096069999999999</v>
      </c>
      <c r="BV1581" s="3">
        <f t="shared" si="255"/>
        <v>0</v>
      </c>
    </row>
    <row r="1582" spans="1:74" x14ac:dyDescent="0.25">
      <c r="A1582">
        <v>16</v>
      </c>
      <c r="B1582" t="s">
        <v>60</v>
      </c>
      <c r="C1582" t="s">
        <v>61</v>
      </c>
      <c r="D1582">
        <v>2020</v>
      </c>
      <c r="E1582" t="s">
        <v>62</v>
      </c>
      <c r="F1582" t="s">
        <v>63</v>
      </c>
      <c r="G1582">
        <v>2</v>
      </c>
      <c r="H1582" t="s">
        <v>64</v>
      </c>
      <c r="I1582" t="s">
        <v>3439</v>
      </c>
      <c r="J1582" t="s">
        <v>2837</v>
      </c>
      <c r="K1582" t="s">
        <v>2838</v>
      </c>
      <c r="L1582" t="s">
        <v>3461</v>
      </c>
      <c r="M1582" t="s">
        <v>967</v>
      </c>
      <c r="N1582" t="s">
        <v>3471</v>
      </c>
      <c r="O1582" t="s">
        <v>245</v>
      </c>
      <c r="P1582" t="s">
        <v>3497</v>
      </c>
      <c r="Q1582" t="s">
        <v>886</v>
      </c>
      <c r="R1582" t="s">
        <v>3824</v>
      </c>
      <c r="S1582" t="s">
        <v>2876</v>
      </c>
      <c r="T1582">
        <v>14</v>
      </c>
      <c r="U1582">
        <v>1</v>
      </c>
      <c r="V1582" t="s">
        <v>2877</v>
      </c>
      <c r="W1582">
        <v>3</v>
      </c>
      <c r="X1582" t="s">
        <v>128</v>
      </c>
      <c r="Y1582">
        <v>1</v>
      </c>
      <c r="Z1582" t="s">
        <v>73</v>
      </c>
      <c r="AA1582">
        <v>1</v>
      </c>
      <c r="AB1582" s="2">
        <v>468</v>
      </c>
      <c r="AC1582" s="2">
        <v>61</v>
      </c>
      <c r="AD1582" s="2">
        <v>13.03</v>
      </c>
      <c r="AE1582" s="2">
        <v>546</v>
      </c>
      <c r="AF1582" s="2">
        <v>0</v>
      </c>
      <c r="AG1582" s="2">
        <v>0</v>
      </c>
      <c r="AH1582" s="2">
        <v>624</v>
      </c>
      <c r="AI1582" s="2">
        <v>0</v>
      </c>
      <c r="AJ1582" s="2">
        <v>0</v>
      </c>
      <c r="AK1582" s="2">
        <v>702</v>
      </c>
      <c r="AL1582" s="2">
        <v>0</v>
      </c>
      <c r="AM1582" s="2">
        <v>0</v>
      </c>
      <c r="AN1582" s="2">
        <v>780</v>
      </c>
      <c r="AO1582" s="2">
        <v>0</v>
      </c>
      <c r="AP1582" s="2">
        <v>0</v>
      </c>
      <c r="AQ1582" s="2" t="s">
        <v>77</v>
      </c>
      <c r="AR1582" s="2" t="s">
        <v>77</v>
      </c>
      <c r="AS1582" s="2" t="s">
        <v>77</v>
      </c>
      <c r="AT1582" s="2">
        <v>317183800</v>
      </c>
      <c r="AU1582" s="2">
        <v>149251000</v>
      </c>
      <c r="AV1582" s="2">
        <v>47.06</v>
      </c>
      <c r="AW1582" s="2">
        <v>986571309</v>
      </c>
      <c r="AX1582" s="2">
        <v>0</v>
      </c>
      <c r="AY1582" s="2">
        <v>0</v>
      </c>
      <c r="AZ1582" s="2">
        <v>872430436</v>
      </c>
      <c r="BA1582" s="2">
        <v>0</v>
      </c>
      <c r="BB1582" s="2">
        <v>0</v>
      </c>
      <c r="BC1582" s="2">
        <v>872430436</v>
      </c>
      <c r="BD1582" s="2">
        <v>0</v>
      </c>
      <c r="BE1582" s="2">
        <v>0</v>
      </c>
      <c r="BF1582" s="2">
        <v>872430436</v>
      </c>
      <c r="BG1582" s="2">
        <v>0</v>
      </c>
      <c r="BH1582" s="2">
        <v>0</v>
      </c>
      <c r="BI1582" s="2">
        <v>3921046417</v>
      </c>
      <c r="BJ1582" s="2">
        <v>149251000</v>
      </c>
      <c r="BK1582" s="2">
        <v>3.81</v>
      </c>
      <c r="BL1582" s="2"/>
      <c r="BM1582" s="3">
        <f t="shared" si="246"/>
        <v>317.18380000000002</v>
      </c>
      <c r="BN1582" s="3">
        <f t="shared" si="247"/>
        <v>149.251</v>
      </c>
      <c r="BO1582" s="3">
        <f t="shared" si="248"/>
        <v>986.57130900000004</v>
      </c>
      <c r="BP1582" s="3">
        <f t="shared" si="249"/>
        <v>0</v>
      </c>
      <c r="BQ1582" s="3">
        <f t="shared" si="250"/>
        <v>872.43043599999999</v>
      </c>
      <c r="BR1582" s="3">
        <f t="shared" si="251"/>
        <v>0</v>
      </c>
      <c r="BS1582" s="3">
        <f t="shared" si="252"/>
        <v>872.43043599999999</v>
      </c>
      <c r="BT1582" s="3">
        <f t="shared" si="253"/>
        <v>0</v>
      </c>
      <c r="BU1582" s="3">
        <f t="shared" si="254"/>
        <v>872.43043599999999</v>
      </c>
      <c r="BV1582" s="3">
        <f t="shared" si="255"/>
        <v>0</v>
      </c>
    </row>
    <row r="1583" spans="1:74" x14ac:dyDescent="0.25">
      <c r="A1583">
        <v>16</v>
      </c>
      <c r="B1583" t="s">
        <v>60</v>
      </c>
      <c r="C1583" t="s">
        <v>61</v>
      </c>
      <c r="D1583">
        <v>2020</v>
      </c>
      <c r="E1583" t="s">
        <v>62</v>
      </c>
      <c r="F1583" t="s">
        <v>63</v>
      </c>
      <c r="G1583">
        <v>2</v>
      </c>
      <c r="H1583" t="s">
        <v>64</v>
      </c>
      <c r="I1583" t="s">
        <v>3439</v>
      </c>
      <c r="J1583" t="s">
        <v>2837</v>
      </c>
      <c r="K1583" t="s">
        <v>2838</v>
      </c>
      <c r="L1583" t="s">
        <v>3461</v>
      </c>
      <c r="M1583" t="s">
        <v>967</v>
      </c>
      <c r="N1583" t="s">
        <v>3471</v>
      </c>
      <c r="O1583" t="s">
        <v>245</v>
      </c>
      <c r="P1583" t="s">
        <v>3497</v>
      </c>
      <c r="Q1583" t="s">
        <v>886</v>
      </c>
      <c r="R1583" t="s">
        <v>3824</v>
      </c>
      <c r="S1583" t="s">
        <v>2876</v>
      </c>
      <c r="T1583">
        <v>14</v>
      </c>
      <c r="U1583">
        <v>2</v>
      </c>
      <c r="V1583" t="s">
        <v>2878</v>
      </c>
      <c r="W1583">
        <v>3</v>
      </c>
      <c r="X1583" t="s">
        <v>128</v>
      </c>
      <c r="Y1583">
        <v>1</v>
      </c>
      <c r="Z1583" t="s">
        <v>73</v>
      </c>
      <c r="AA1583">
        <v>1</v>
      </c>
      <c r="AB1583" s="2">
        <v>281</v>
      </c>
      <c r="AC1583" s="2">
        <v>5</v>
      </c>
      <c r="AD1583" s="2">
        <v>1.78</v>
      </c>
      <c r="AE1583" s="2">
        <v>328</v>
      </c>
      <c r="AF1583" s="2">
        <v>0</v>
      </c>
      <c r="AG1583" s="2">
        <v>0</v>
      </c>
      <c r="AH1583" s="2">
        <v>374</v>
      </c>
      <c r="AI1583" s="2">
        <v>0</v>
      </c>
      <c r="AJ1583" s="2">
        <v>0</v>
      </c>
      <c r="AK1583" s="2">
        <v>421</v>
      </c>
      <c r="AL1583" s="2">
        <v>0</v>
      </c>
      <c r="AM1583" s="2">
        <v>0</v>
      </c>
      <c r="AN1583" s="2">
        <v>468</v>
      </c>
      <c r="AO1583" s="2">
        <v>0</v>
      </c>
      <c r="AP1583" s="2">
        <v>0</v>
      </c>
      <c r="AQ1583" s="2" t="s">
        <v>77</v>
      </c>
      <c r="AR1583" s="2" t="s">
        <v>77</v>
      </c>
      <c r="AS1583" s="2" t="s">
        <v>77</v>
      </c>
      <c r="AT1583" s="2">
        <v>153878400</v>
      </c>
      <c r="AU1583" s="2">
        <v>88530088</v>
      </c>
      <c r="AV1583" s="2">
        <v>57.53</v>
      </c>
      <c r="AW1583" s="2">
        <v>187741060</v>
      </c>
      <c r="AX1583" s="2">
        <v>0</v>
      </c>
      <c r="AY1583" s="2">
        <v>0</v>
      </c>
      <c r="AZ1583" s="2">
        <v>436215218</v>
      </c>
      <c r="BA1583" s="2">
        <v>0</v>
      </c>
      <c r="BB1583" s="2">
        <v>0</v>
      </c>
      <c r="BC1583" s="2">
        <v>436215218</v>
      </c>
      <c r="BD1583" s="2">
        <v>0</v>
      </c>
      <c r="BE1583" s="2">
        <v>0</v>
      </c>
      <c r="BF1583" s="2">
        <v>436215218</v>
      </c>
      <c r="BG1583" s="2">
        <v>0</v>
      </c>
      <c r="BH1583" s="2">
        <v>0</v>
      </c>
      <c r="BI1583" s="2">
        <v>1650265114</v>
      </c>
      <c r="BJ1583" s="2">
        <v>88530088</v>
      </c>
      <c r="BK1583" s="2">
        <v>5.36</v>
      </c>
      <c r="BL1583" s="2"/>
      <c r="BM1583" s="3">
        <f t="shared" si="246"/>
        <v>153.8784</v>
      </c>
      <c r="BN1583" s="3">
        <f t="shared" si="247"/>
        <v>88.530088000000006</v>
      </c>
      <c r="BO1583" s="3">
        <f t="shared" si="248"/>
        <v>187.74106</v>
      </c>
      <c r="BP1583" s="3">
        <f t="shared" si="249"/>
        <v>0</v>
      </c>
      <c r="BQ1583" s="3">
        <f t="shared" si="250"/>
        <v>436.21521799999999</v>
      </c>
      <c r="BR1583" s="3">
        <f t="shared" si="251"/>
        <v>0</v>
      </c>
      <c r="BS1583" s="3">
        <f t="shared" si="252"/>
        <v>436.21521799999999</v>
      </c>
      <c r="BT1583" s="3">
        <f t="shared" si="253"/>
        <v>0</v>
      </c>
      <c r="BU1583" s="3">
        <f t="shared" si="254"/>
        <v>436.21521799999999</v>
      </c>
      <c r="BV1583" s="3">
        <f t="shared" si="255"/>
        <v>0</v>
      </c>
    </row>
    <row r="1584" spans="1:74" x14ac:dyDescent="0.25">
      <c r="A1584">
        <v>16</v>
      </c>
      <c r="B1584" t="s">
        <v>60</v>
      </c>
      <c r="C1584" t="s">
        <v>61</v>
      </c>
      <c r="D1584">
        <v>2020</v>
      </c>
      <c r="E1584" t="s">
        <v>62</v>
      </c>
      <c r="F1584" t="s">
        <v>63</v>
      </c>
      <c r="G1584">
        <v>2</v>
      </c>
      <c r="H1584" t="s">
        <v>64</v>
      </c>
      <c r="I1584" t="s">
        <v>3439</v>
      </c>
      <c r="J1584" t="s">
        <v>2837</v>
      </c>
      <c r="K1584" t="s">
        <v>2838</v>
      </c>
      <c r="L1584" t="s">
        <v>3461</v>
      </c>
      <c r="M1584" t="s">
        <v>967</v>
      </c>
      <c r="N1584" t="s">
        <v>3471</v>
      </c>
      <c r="O1584" t="s">
        <v>245</v>
      </c>
      <c r="P1584" t="s">
        <v>3497</v>
      </c>
      <c r="Q1584" t="s">
        <v>886</v>
      </c>
      <c r="R1584" t="s">
        <v>3824</v>
      </c>
      <c r="S1584" t="s">
        <v>2876</v>
      </c>
      <c r="T1584">
        <v>14</v>
      </c>
      <c r="U1584">
        <v>3</v>
      </c>
      <c r="V1584" t="s">
        <v>2879</v>
      </c>
      <c r="W1584">
        <v>3</v>
      </c>
      <c r="X1584" t="s">
        <v>128</v>
      </c>
      <c r="Y1584">
        <v>1</v>
      </c>
      <c r="Z1584" t="s">
        <v>73</v>
      </c>
      <c r="AA1584">
        <v>1</v>
      </c>
      <c r="AB1584" s="2">
        <v>281</v>
      </c>
      <c r="AC1584" s="2">
        <v>16</v>
      </c>
      <c r="AD1584" s="2">
        <v>5.69</v>
      </c>
      <c r="AE1584" s="2">
        <v>328</v>
      </c>
      <c r="AF1584" s="2">
        <v>0</v>
      </c>
      <c r="AG1584" s="2">
        <v>0</v>
      </c>
      <c r="AH1584" s="2">
        <v>374</v>
      </c>
      <c r="AI1584" s="2">
        <v>0</v>
      </c>
      <c r="AJ1584" s="2">
        <v>0</v>
      </c>
      <c r="AK1584" s="2">
        <v>421</v>
      </c>
      <c r="AL1584" s="2">
        <v>0</v>
      </c>
      <c r="AM1584" s="2">
        <v>0</v>
      </c>
      <c r="AN1584" s="2">
        <v>468</v>
      </c>
      <c r="AO1584" s="2">
        <v>0</v>
      </c>
      <c r="AP1584" s="2">
        <v>0</v>
      </c>
      <c r="AQ1584" s="2" t="s">
        <v>77</v>
      </c>
      <c r="AR1584" s="2" t="s">
        <v>77</v>
      </c>
      <c r="AS1584" s="2" t="s">
        <v>77</v>
      </c>
      <c r="AT1584" s="2">
        <v>359197433</v>
      </c>
      <c r="AU1584" s="2">
        <v>76374473</v>
      </c>
      <c r="AV1584" s="2">
        <v>21.26</v>
      </c>
      <c r="AW1584" s="2">
        <v>415612800</v>
      </c>
      <c r="AX1584" s="2">
        <v>0</v>
      </c>
      <c r="AY1584" s="2">
        <v>0</v>
      </c>
      <c r="AZ1584" s="2">
        <v>654322827</v>
      </c>
      <c r="BA1584" s="2">
        <v>0</v>
      </c>
      <c r="BB1584" s="2">
        <v>0</v>
      </c>
      <c r="BC1584" s="2">
        <v>654322827</v>
      </c>
      <c r="BD1584" s="2">
        <v>0</v>
      </c>
      <c r="BE1584" s="2">
        <v>0</v>
      </c>
      <c r="BF1584" s="2">
        <v>654322827</v>
      </c>
      <c r="BG1584" s="2">
        <v>0</v>
      </c>
      <c r="BH1584" s="2">
        <v>0</v>
      </c>
      <c r="BI1584" s="2">
        <v>2737778714</v>
      </c>
      <c r="BJ1584" s="2">
        <v>76374473</v>
      </c>
      <c r="BK1584" s="2">
        <v>2.79</v>
      </c>
      <c r="BL1584" s="2"/>
      <c r="BM1584" s="3">
        <f t="shared" si="246"/>
        <v>359.19743299999999</v>
      </c>
      <c r="BN1584" s="3">
        <f t="shared" si="247"/>
        <v>76.374472999999995</v>
      </c>
      <c r="BO1584" s="3">
        <f t="shared" si="248"/>
        <v>415.61279999999999</v>
      </c>
      <c r="BP1584" s="3">
        <f t="shared" si="249"/>
        <v>0</v>
      </c>
      <c r="BQ1584" s="3">
        <f t="shared" si="250"/>
        <v>654.32282699999996</v>
      </c>
      <c r="BR1584" s="3">
        <f t="shared" si="251"/>
        <v>0</v>
      </c>
      <c r="BS1584" s="3">
        <f t="shared" si="252"/>
        <v>654.32282699999996</v>
      </c>
      <c r="BT1584" s="3">
        <f t="shared" si="253"/>
        <v>0</v>
      </c>
      <c r="BU1584" s="3">
        <f t="shared" si="254"/>
        <v>654.32282699999996</v>
      </c>
      <c r="BV1584" s="3">
        <f t="shared" si="255"/>
        <v>0</v>
      </c>
    </row>
    <row r="1585" spans="1:74" x14ac:dyDescent="0.25">
      <c r="A1585">
        <v>16</v>
      </c>
      <c r="B1585" t="s">
        <v>60</v>
      </c>
      <c r="C1585" t="s">
        <v>61</v>
      </c>
      <c r="D1585">
        <v>2020</v>
      </c>
      <c r="E1585" t="s">
        <v>62</v>
      </c>
      <c r="F1585" t="s">
        <v>63</v>
      </c>
      <c r="G1585">
        <v>2</v>
      </c>
      <c r="H1585" t="s">
        <v>64</v>
      </c>
      <c r="I1585" t="s">
        <v>3439</v>
      </c>
      <c r="J1585" t="s">
        <v>2837</v>
      </c>
      <c r="K1585" t="s">
        <v>2838</v>
      </c>
      <c r="L1585" t="s">
        <v>3461</v>
      </c>
      <c r="M1585" t="s">
        <v>967</v>
      </c>
      <c r="N1585" t="s">
        <v>3471</v>
      </c>
      <c r="O1585" t="s">
        <v>245</v>
      </c>
      <c r="P1585" t="s">
        <v>3497</v>
      </c>
      <c r="Q1585" t="s">
        <v>886</v>
      </c>
      <c r="R1585" t="s">
        <v>3824</v>
      </c>
      <c r="S1585" t="s">
        <v>2876</v>
      </c>
      <c r="T1585">
        <v>14</v>
      </c>
      <c r="U1585">
        <v>4</v>
      </c>
      <c r="V1585" t="s">
        <v>2880</v>
      </c>
      <c r="W1585">
        <v>3</v>
      </c>
      <c r="X1585" t="s">
        <v>128</v>
      </c>
      <c r="Y1585">
        <v>1</v>
      </c>
      <c r="Z1585" t="s">
        <v>73</v>
      </c>
      <c r="AA1585">
        <v>1</v>
      </c>
      <c r="AB1585" s="2">
        <v>842</v>
      </c>
      <c r="AC1585" s="2">
        <v>109</v>
      </c>
      <c r="AD1585" s="2">
        <v>12.95</v>
      </c>
      <c r="AE1585" s="2">
        <v>983</v>
      </c>
      <c r="AF1585" s="2">
        <v>0</v>
      </c>
      <c r="AG1585" s="2">
        <v>0</v>
      </c>
      <c r="AH1585" s="2">
        <v>1123</v>
      </c>
      <c r="AI1585" s="2">
        <v>0</v>
      </c>
      <c r="AJ1585" s="2">
        <v>0</v>
      </c>
      <c r="AK1585" s="2">
        <v>1264</v>
      </c>
      <c r="AL1585" s="2">
        <v>0</v>
      </c>
      <c r="AM1585" s="2">
        <v>0</v>
      </c>
      <c r="AN1585" s="2">
        <v>1404</v>
      </c>
      <c r="AO1585" s="2">
        <v>0</v>
      </c>
      <c r="AP1585" s="2">
        <v>0</v>
      </c>
      <c r="AQ1585" s="2" t="s">
        <v>77</v>
      </c>
      <c r="AR1585" s="2" t="s">
        <v>77</v>
      </c>
      <c r="AS1585" s="2" t="s">
        <v>77</v>
      </c>
      <c r="AT1585" s="2">
        <v>1598890000</v>
      </c>
      <c r="AU1585" s="2">
        <v>1298378098</v>
      </c>
      <c r="AV1585" s="2">
        <v>81.209999999999994</v>
      </c>
      <c r="AW1585" s="2">
        <v>1711995600</v>
      </c>
      <c r="AX1585" s="2">
        <v>0</v>
      </c>
      <c r="AY1585" s="2">
        <v>0</v>
      </c>
      <c r="AZ1585" s="2">
        <v>872430436</v>
      </c>
      <c r="BA1585" s="2">
        <v>0</v>
      </c>
      <c r="BB1585" s="2">
        <v>0</v>
      </c>
      <c r="BC1585" s="2">
        <v>872430436</v>
      </c>
      <c r="BD1585" s="2">
        <v>0</v>
      </c>
      <c r="BE1585" s="2">
        <v>0</v>
      </c>
      <c r="BF1585" s="2">
        <v>872430436</v>
      </c>
      <c r="BG1585" s="2">
        <v>0</v>
      </c>
      <c r="BH1585" s="2">
        <v>0</v>
      </c>
      <c r="BI1585" s="2">
        <v>5928176908</v>
      </c>
      <c r="BJ1585" s="2">
        <v>1298378098</v>
      </c>
      <c r="BK1585" s="2">
        <v>21.9</v>
      </c>
      <c r="BL1585" s="2"/>
      <c r="BM1585" s="3">
        <f t="shared" si="246"/>
        <v>1598.89</v>
      </c>
      <c r="BN1585" s="3">
        <f t="shared" si="247"/>
        <v>1298.3780979999999</v>
      </c>
      <c r="BO1585" s="3">
        <f t="shared" si="248"/>
        <v>1711.9956</v>
      </c>
      <c r="BP1585" s="3">
        <f t="shared" si="249"/>
        <v>0</v>
      </c>
      <c r="BQ1585" s="3">
        <f t="shared" si="250"/>
        <v>872.43043599999999</v>
      </c>
      <c r="BR1585" s="3">
        <f t="shared" si="251"/>
        <v>0</v>
      </c>
      <c r="BS1585" s="3">
        <f t="shared" si="252"/>
        <v>872.43043599999999</v>
      </c>
      <c r="BT1585" s="3">
        <f t="shared" si="253"/>
        <v>0</v>
      </c>
      <c r="BU1585" s="3">
        <f t="shared" si="254"/>
        <v>872.43043599999999</v>
      </c>
      <c r="BV1585" s="3">
        <f t="shared" si="255"/>
        <v>0</v>
      </c>
    </row>
    <row r="1586" spans="1:74" x14ac:dyDescent="0.25">
      <c r="A1586">
        <v>16</v>
      </c>
      <c r="B1586" t="s">
        <v>60</v>
      </c>
      <c r="C1586" t="s">
        <v>61</v>
      </c>
      <c r="D1586">
        <v>2020</v>
      </c>
      <c r="E1586" t="s">
        <v>62</v>
      </c>
      <c r="F1586" t="s">
        <v>63</v>
      </c>
      <c r="G1586">
        <v>2</v>
      </c>
      <c r="H1586" t="s">
        <v>64</v>
      </c>
      <c r="I1586" t="s">
        <v>3439</v>
      </c>
      <c r="J1586" t="s">
        <v>2837</v>
      </c>
      <c r="K1586" t="s">
        <v>2838</v>
      </c>
      <c r="L1586" t="s">
        <v>3461</v>
      </c>
      <c r="M1586" t="s">
        <v>967</v>
      </c>
      <c r="N1586" t="s">
        <v>3471</v>
      </c>
      <c r="O1586" t="s">
        <v>245</v>
      </c>
      <c r="P1586" t="s">
        <v>3497</v>
      </c>
      <c r="Q1586" t="s">
        <v>886</v>
      </c>
      <c r="R1586" t="s">
        <v>3824</v>
      </c>
      <c r="S1586" t="s">
        <v>2876</v>
      </c>
      <c r="T1586">
        <v>14</v>
      </c>
      <c r="U1586">
        <v>5</v>
      </c>
      <c r="V1586" t="s">
        <v>2881</v>
      </c>
      <c r="W1586">
        <v>3</v>
      </c>
      <c r="X1586" t="s">
        <v>128</v>
      </c>
      <c r="Y1586">
        <v>1</v>
      </c>
      <c r="Z1586" t="s">
        <v>73</v>
      </c>
      <c r="AA1586">
        <v>1</v>
      </c>
      <c r="AB1586" s="2">
        <v>655</v>
      </c>
      <c r="AC1586" s="2">
        <v>248</v>
      </c>
      <c r="AD1586" s="2">
        <v>37.86</v>
      </c>
      <c r="AE1586" s="2">
        <v>764</v>
      </c>
      <c r="AF1586" s="2">
        <v>0</v>
      </c>
      <c r="AG1586" s="2">
        <v>0</v>
      </c>
      <c r="AH1586" s="2">
        <v>874</v>
      </c>
      <c r="AI1586" s="2">
        <v>0</v>
      </c>
      <c r="AJ1586" s="2">
        <v>0</v>
      </c>
      <c r="AK1586" s="2">
        <v>983</v>
      </c>
      <c r="AL1586" s="2">
        <v>0</v>
      </c>
      <c r="AM1586" s="2">
        <v>0</v>
      </c>
      <c r="AN1586" s="2">
        <v>1092</v>
      </c>
      <c r="AO1586" s="2">
        <v>0</v>
      </c>
      <c r="AP1586" s="2">
        <v>0</v>
      </c>
      <c r="AQ1586" s="2" t="s">
        <v>77</v>
      </c>
      <c r="AR1586" s="2" t="s">
        <v>77</v>
      </c>
      <c r="AS1586" s="2" t="s">
        <v>77</v>
      </c>
      <c r="AT1586" s="2">
        <v>2455533498</v>
      </c>
      <c r="AU1586" s="2">
        <v>1064400000</v>
      </c>
      <c r="AV1586" s="2">
        <v>43.35</v>
      </c>
      <c r="AW1586" s="2">
        <v>1233814504</v>
      </c>
      <c r="AX1586" s="2">
        <v>0</v>
      </c>
      <c r="AY1586" s="2">
        <v>0</v>
      </c>
      <c r="AZ1586" s="2">
        <v>1090538045</v>
      </c>
      <c r="BA1586" s="2">
        <v>0</v>
      </c>
      <c r="BB1586" s="2">
        <v>0</v>
      </c>
      <c r="BC1586" s="2">
        <v>1090538045</v>
      </c>
      <c r="BD1586" s="2">
        <v>0</v>
      </c>
      <c r="BE1586" s="2">
        <v>0</v>
      </c>
      <c r="BF1586" s="2">
        <v>1090538045</v>
      </c>
      <c r="BG1586" s="2">
        <v>0</v>
      </c>
      <c r="BH1586" s="2">
        <v>0</v>
      </c>
      <c r="BI1586" s="2">
        <v>6960962137</v>
      </c>
      <c r="BJ1586" s="2">
        <v>1064400000</v>
      </c>
      <c r="BK1586" s="2">
        <v>15.29</v>
      </c>
      <c r="BL1586" s="2"/>
      <c r="BM1586" s="3">
        <f t="shared" si="246"/>
        <v>2455.5334979999998</v>
      </c>
      <c r="BN1586" s="3">
        <f t="shared" si="247"/>
        <v>1064.4000000000001</v>
      </c>
      <c r="BO1586" s="3">
        <f t="shared" si="248"/>
        <v>1233.8145039999999</v>
      </c>
      <c r="BP1586" s="3">
        <f t="shared" si="249"/>
        <v>0</v>
      </c>
      <c r="BQ1586" s="3">
        <f t="shared" si="250"/>
        <v>1090.538045</v>
      </c>
      <c r="BR1586" s="3">
        <f t="shared" si="251"/>
        <v>0</v>
      </c>
      <c r="BS1586" s="3">
        <f t="shared" si="252"/>
        <v>1090.538045</v>
      </c>
      <c r="BT1586" s="3">
        <f t="shared" si="253"/>
        <v>0</v>
      </c>
      <c r="BU1586" s="3">
        <f t="shared" si="254"/>
        <v>1090.538045</v>
      </c>
      <c r="BV1586" s="3">
        <f t="shared" si="255"/>
        <v>0</v>
      </c>
    </row>
    <row r="1587" spans="1:74" x14ac:dyDescent="0.25">
      <c r="A1587">
        <v>16</v>
      </c>
      <c r="B1587" t="s">
        <v>60</v>
      </c>
      <c r="C1587" t="s">
        <v>61</v>
      </c>
      <c r="D1587">
        <v>2020</v>
      </c>
      <c r="E1587" t="s">
        <v>62</v>
      </c>
      <c r="F1587" t="s">
        <v>63</v>
      </c>
      <c r="G1587">
        <v>2</v>
      </c>
      <c r="H1587" t="s">
        <v>64</v>
      </c>
      <c r="I1587" t="s">
        <v>3439</v>
      </c>
      <c r="J1587" t="s">
        <v>2837</v>
      </c>
      <c r="K1587" t="s">
        <v>2838</v>
      </c>
      <c r="L1587" t="s">
        <v>3461</v>
      </c>
      <c r="M1587" t="s">
        <v>967</v>
      </c>
      <c r="N1587" t="s">
        <v>3471</v>
      </c>
      <c r="O1587" t="s">
        <v>245</v>
      </c>
      <c r="P1587" t="s">
        <v>3497</v>
      </c>
      <c r="Q1587" t="s">
        <v>886</v>
      </c>
      <c r="R1587" t="s">
        <v>3824</v>
      </c>
      <c r="S1587" t="s">
        <v>2876</v>
      </c>
      <c r="T1587">
        <v>14</v>
      </c>
      <c r="U1587">
        <v>6</v>
      </c>
      <c r="V1587" t="s">
        <v>2882</v>
      </c>
      <c r="W1587">
        <v>3</v>
      </c>
      <c r="X1587" t="s">
        <v>128</v>
      </c>
      <c r="Y1587">
        <v>1</v>
      </c>
      <c r="Z1587" t="s">
        <v>73</v>
      </c>
      <c r="AA1587">
        <v>1</v>
      </c>
      <c r="AB1587" s="2">
        <v>842</v>
      </c>
      <c r="AC1587" s="2">
        <v>32</v>
      </c>
      <c r="AD1587" s="2">
        <v>3.8</v>
      </c>
      <c r="AE1587" s="2">
        <v>983</v>
      </c>
      <c r="AF1587" s="2">
        <v>0</v>
      </c>
      <c r="AG1587" s="2">
        <v>0</v>
      </c>
      <c r="AH1587" s="2">
        <v>1123</v>
      </c>
      <c r="AI1587" s="2">
        <v>0</v>
      </c>
      <c r="AJ1587" s="2">
        <v>0</v>
      </c>
      <c r="AK1587" s="2">
        <v>1264</v>
      </c>
      <c r="AL1587" s="2">
        <v>0</v>
      </c>
      <c r="AM1587" s="2">
        <v>0</v>
      </c>
      <c r="AN1587" s="2">
        <v>1404</v>
      </c>
      <c r="AO1587" s="2">
        <v>0</v>
      </c>
      <c r="AP1587" s="2">
        <v>0</v>
      </c>
      <c r="AQ1587" s="2" t="s">
        <v>77</v>
      </c>
      <c r="AR1587" s="2" t="s">
        <v>77</v>
      </c>
      <c r="AS1587" s="2" t="s">
        <v>77</v>
      </c>
      <c r="AT1587" s="2">
        <v>1234000000</v>
      </c>
      <c r="AU1587" s="2">
        <v>768000000</v>
      </c>
      <c r="AV1587" s="2">
        <v>62.24</v>
      </c>
      <c r="AW1587" s="2">
        <v>1652210752</v>
      </c>
      <c r="AX1587" s="2">
        <v>0</v>
      </c>
      <c r="AY1587" s="2">
        <v>0</v>
      </c>
      <c r="AZ1587" s="2">
        <v>768341530</v>
      </c>
      <c r="BA1587" s="2">
        <v>0</v>
      </c>
      <c r="BB1587" s="2">
        <v>0</v>
      </c>
      <c r="BC1587" s="2">
        <v>1090538045</v>
      </c>
      <c r="BD1587" s="2">
        <v>0</v>
      </c>
      <c r="BE1587" s="2">
        <v>0</v>
      </c>
      <c r="BF1587" s="2">
        <v>1090538045</v>
      </c>
      <c r="BG1587" s="2">
        <v>0</v>
      </c>
      <c r="BH1587" s="2">
        <v>0</v>
      </c>
      <c r="BI1587" s="2">
        <v>5835628372</v>
      </c>
      <c r="BJ1587" s="2">
        <v>768000000</v>
      </c>
      <c r="BK1587" s="2">
        <v>13.16</v>
      </c>
      <c r="BL1587" s="2"/>
      <c r="BM1587" s="3">
        <f t="shared" si="246"/>
        <v>1234</v>
      </c>
      <c r="BN1587" s="3">
        <f t="shared" si="247"/>
        <v>768</v>
      </c>
      <c r="BO1587" s="3">
        <f t="shared" si="248"/>
        <v>1652.210752</v>
      </c>
      <c r="BP1587" s="3">
        <f t="shared" si="249"/>
        <v>0</v>
      </c>
      <c r="BQ1587" s="3">
        <f t="shared" si="250"/>
        <v>768.34153000000003</v>
      </c>
      <c r="BR1587" s="3">
        <f t="shared" si="251"/>
        <v>0</v>
      </c>
      <c r="BS1587" s="3">
        <f t="shared" si="252"/>
        <v>1090.538045</v>
      </c>
      <c r="BT1587" s="3">
        <f t="shared" si="253"/>
        <v>0</v>
      </c>
      <c r="BU1587" s="3">
        <f t="shared" si="254"/>
        <v>1090.538045</v>
      </c>
      <c r="BV1587" s="3">
        <f t="shared" si="255"/>
        <v>0</v>
      </c>
    </row>
    <row r="1588" spans="1:74" x14ac:dyDescent="0.25">
      <c r="A1588">
        <v>16</v>
      </c>
      <c r="B1588" t="s">
        <v>60</v>
      </c>
      <c r="C1588" t="s">
        <v>61</v>
      </c>
      <c r="D1588">
        <v>2020</v>
      </c>
      <c r="E1588" t="s">
        <v>62</v>
      </c>
      <c r="F1588" t="s">
        <v>63</v>
      </c>
      <c r="G1588">
        <v>2</v>
      </c>
      <c r="H1588" t="s">
        <v>64</v>
      </c>
      <c r="I1588" t="s">
        <v>3439</v>
      </c>
      <c r="J1588" t="s">
        <v>2837</v>
      </c>
      <c r="K1588" t="s">
        <v>2838</v>
      </c>
      <c r="L1588" t="s">
        <v>3461</v>
      </c>
      <c r="M1588" t="s">
        <v>967</v>
      </c>
      <c r="N1588" t="s">
        <v>3471</v>
      </c>
      <c r="O1588" t="s">
        <v>245</v>
      </c>
      <c r="P1588" t="s">
        <v>3497</v>
      </c>
      <c r="Q1588" t="s">
        <v>886</v>
      </c>
      <c r="R1588" t="s">
        <v>3824</v>
      </c>
      <c r="S1588" t="s">
        <v>2876</v>
      </c>
      <c r="T1588">
        <v>14</v>
      </c>
      <c r="U1588">
        <v>7</v>
      </c>
      <c r="V1588" t="s">
        <v>2883</v>
      </c>
      <c r="W1588">
        <v>3</v>
      </c>
      <c r="X1588" t="s">
        <v>128</v>
      </c>
      <c r="Y1588">
        <v>1</v>
      </c>
      <c r="Z1588" t="s">
        <v>73</v>
      </c>
      <c r="AA1588">
        <v>1</v>
      </c>
      <c r="AB1588" s="2">
        <v>5148</v>
      </c>
      <c r="AC1588" s="2">
        <v>614</v>
      </c>
      <c r="AD1588" s="2">
        <v>11.93</v>
      </c>
      <c r="AE1588" s="2">
        <v>6006</v>
      </c>
      <c r="AF1588" s="2">
        <v>0</v>
      </c>
      <c r="AG1588" s="2">
        <v>0</v>
      </c>
      <c r="AH1588" s="2">
        <v>6864</v>
      </c>
      <c r="AI1588" s="2">
        <v>0</v>
      </c>
      <c r="AJ1588" s="2">
        <v>0</v>
      </c>
      <c r="AK1588" s="2">
        <v>7722</v>
      </c>
      <c r="AL1588" s="2">
        <v>0</v>
      </c>
      <c r="AM1588" s="2">
        <v>0</v>
      </c>
      <c r="AN1588" s="2">
        <v>8580</v>
      </c>
      <c r="AO1588" s="2">
        <v>0</v>
      </c>
      <c r="AP1588" s="2">
        <v>0</v>
      </c>
      <c r="AQ1588" s="2" t="s">
        <v>77</v>
      </c>
      <c r="AR1588" s="2" t="s">
        <v>77</v>
      </c>
      <c r="AS1588" s="2" t="s">
        <v>77</v>
      </c>
      <c r="AT1588" s="2">
        <v>5198345150</v>
      </c>
      <c r="AU1588" s="2">
        <v>1413485758</v>
      </c>
      <c r="AV1588" s="2">
        <v>27.19</v>
      </c>
      <c r="AW1588" s="2">
        <v>5863098022</v>
      </c>
      <c r="AX1588" s="2">
        <v>0</v>
      </c>
      <c r="AY1588" s="2">
        <v>0</v>
      </c>
      <c r="AZ1588" s="2">
        <v>9160519583</v>
      </c>
      <c r="BA1588" s="2">
        <v>0</v>
      </c>
      <c r="BB1588" s="2">
        <v>0</v>
      </c>
      <c r="BC1588" s="2">
        <v>9160519583</v>
      </c>
      <c r="BD1588" s="2">
        <v>0</v>
      </c>
      <c r="BE1588" s="2">
        <v>0</v>
      </c>
      <c r="BF1588" s="2">
        <v>9160519583</v>
      </c>
      <c r="BG1588" s="2">
        <v>0</v>
      </c>
      <c r="BH1588" s="2">
        <v>0</v>
      </c>
      <c r="BI1588" s="2">
        <v>38543001921</v>
      </c>
      <c r="BJ1588" s="2">
        <v>1413485758</v>
      </c>
      <c r="BK1588" s="2">
        <v>3.67</v>
      </c>
      <c r="BL1588" s="2"/>
      <c r="BM1588" s="3">
        <f t="shared" si="246"/>
        <v>5198.3451500000001</v>
      </c>
      <c r="BN1588" s="3">
        <f t="shared" si="247"/>
        <v>1413.485758</v>
      </c>
      <c r="BO1588" s="3">
        <f t="shared" si="248"/>
        <v>5863.0980220000001</v>
      </c>
      <c r="BP1588" s="3">
        <f t="shared" si="249"/>
        <v>0</v>
      </c>
      <c r="BQ1588" s="3">
        <f t="shared" si="250"/>
        <v>9160.5195829999993</v>
      </c>
      <c r="BR1588" s="3">
        <f t="shared" si="251"/>
        <v>0</v>
      </c>
      <c r="BS1588" s="3">
        <f t="shared" si="252"/>
        <v>9160.5195829999993</v>
      </c>
      <c r="BT1588" s="3">
        <f t="shared" si="253"/>
        <v>0</v>
      </c>
      <c r="BU1588" s="3">
        <f t="shared" si="254"/>
        <v>9160.5195829999993</v>
      </c>
      <c r="BV1588" s="3">
        <f t="shared" si="255"/>
        <v>0</v>
      </c>
    </row>
    <row r="1589" spans="1:74" x14ac:dyDescent="0.25">
      <c r="A1589">
        <v>16</v>
      </c>
      <c r="B1589" t="s">
        <v>60</v>
      </c>
      <c r="C1589" t="s">
        <v>61</v>
      </c>
      <c r="D1589">
        <v>2020</v>
      </c>
      <c r="E1589" t="s">
        <v>62</v>
      </c>
      <c r="F1589" t="s">
        <v>63</v>
      </c>
      <c r="G1589">
        <v>2</v>
      </c>
      <c r="H1589" t="s">
        <v>64</v>
      </c>
      <c r="I1589" t="s">
        <v>3439</v>
      </c>
      <c r="J1589" t="s">
        <v>2837</v>
      </c>
      <c r="K1589" t="s">
        <v>2838</v>
      </c>
      <c r="L1589" t="s">
        <v>3461</v>
      </c>
      <c r="M1589" t="s">
        <v>967</v>
      </c>
      <c r="N1589" t="s">
        <v>3471</v>
      </c>
      <c r="O1589" t="s">
        <v>245</v>
      </c>
      <c r="P1589" t="s">
        <v>3497</v>
      </c>
      <c r="Q1589" t="s">
        <v>886</v>
      </c>
      <c r="R1589" t="s">
        <v>3824</v>
      </c>
      <c r="S1589" t="s">
        <v>2876</v>
      </c>
      <c r="T1589">
        <v>14</v>
      </c>
      <c r="U1589">
        <v>8</v>
      </c>
      <c r="V1589" t="s">
        <v>2884</v>
      </c>
      <c r="W1589">
        <v>3</v>
      </c>
      <c r="X1589" t="s">
        <v>128</v>
      </c>
      <c r="Y1589">
        <v>1</v>
      </c>
      <c r="Z1589" t="s">
        <v>73</v>
      </c>
      <c r="AA1589">
        <v>1</v>
      </c>
      <c r="AB1589" s="2">
        <v>655</v>
      </c>
      <c r="AC1589" s="2">
        <v>121</v>
      </c>
      <c r="AD1589" s="2">
        <v>18.47</v>
      </c>
      <c r="AE1589" s="2">
        <v>764</v>
      </c>
      <c r="AF1589" s="2">
        <v>0</v>
      </c>
      <c r="AG1589" s="2">
        <v>0</v>
      </c>
      <c r="AH1589" s="2">
        <v>874</v>
      </c>
      <c r="AI1589" s="2">
        <v>0</v>
      </c>
      <c r="AJ1589" s="2">
        <v>0</v>
      </c>
      <c r="AK1589" s="2">
        <v>983</v>
      </c>
      <c r="AL1589" s="2">
        <v>0</v>
      </c>
      <c r="AM1589" s="2">
        <v>0</v>
      </c>
      <c r="AN1589" s="2">
        <v>1092</v>
      </c>
      <c r="AO1589" s="2">
        <v>0</v>
      </c>
      <c r="AP1589" s="2">
        <v>0</v>
      </c>
      <c r="AQ1589" s="2" t="s">
        <v>77</v>
      </c>
      <c r="AR1589" s="2" t="s">
        <v>77</v>
      </c>
      <c r="AS1589" s="2" t="s">
        <v>77</v>
      </c>
      <c r="AT1589" s="2">
        <v>186580000</v>
      </c>
      <c r="AU1589" s="2">
        <v>36300000</v>
      </c>
      <c r="AV1589" s="2">
        <v>19.46</v>
      </c>
      <c r="AW1589" s="2">
        <v>1065492000</v>
      </c>
      <c r="AX1589" s="2">
        <v>0</v>
      </c>
      <c r="AY1589" s="2">
        <v>0</v>
      </c>
      <c r="AZ1589" s="2">
        <v>1308645654</v>
      </c>
      <c r="BA1589" s="2">
        <v>0</v>
      </c>
      <c r="BB1589" s="2">
        <v>0</v>
      </c>
      <c r="BC1589" s="2">
        <v>1308645654</v>
      </c>
      <c r="BD1589" s="2">
        <v>0</v>
      </c>
      <c r="BE1589" s="2">
        <v>0</v>
      </c>
      <c r="BF1589" s="2">
        <v>1308645654</v>
      </c>
      <c r="BG1589" s="2">
        <v>0</v>
      </c>
      <c r="BH1589" s="2">
        <v>0</v>
      </c>
      <c r="BI1589" s="2">
        <v>5178008962</v>
      </c>
      <c r="BJ1589" s="2">
        <v>36300000</v>
      </c>
      <c r="BK1589" s="2">
        <v>0.7</v>
      </c>
      <c r="BL1589" s="2"/>
      <c r="BM1589" s="3">
        <f t="shared" si="246"/>
        <v>186.58</v>
      </c>
      <c r="BN1589" s="3">
        <f t="shared" si="247"/>
        <v>36.299999999999997</v>
      </c>
      <c r="BO1589" s="3">
        <f t="shared" si="248"/>
        <v>1065.492</v>
      </c>
      <c r="BP1589" s="3">
        <f t="shared" si="249"/>
        <v>0</v>
      </c>
      <c r="BQ1589" s="3">
        <f t="shared" si="250"/>
        <v>1308.6456539999999</v>
      </c>
      <c r="BR1589" s="3">
        <f t="shared" si="251"/>
        <v>0</v>
      </c>
      <c r="BS1589" s="3">
        <f t="shared" si="252"/>
        <v>1308.6456539999999</v>
      </c>
      <c r="BT1589" s="3">
        <f t="shared" si="253"/>
        <v>0</v>
      </c>
      <c r="BU1589" s="3">
        <f t="shared" si="254"/>
        <v>1308.6456539999999</v>
      </c>
      <c r="BV1589" s="3">
        <f t="shared" si="255"/>
        <v>0</v>
      </c>
    </row>
    <row r="1590" spans="1:74" x14ac:dyDescent="0.25">
      <c r="A1590">
        <v>16</v>
      </c>
      <c r="B1590" t="s">
        <v>60</v>
      </c>
      <c r="C1590" t="s">
        <v>61</v>
      </c>
      <c r="D1590">
        <v>2020</v>
      </c>
      <c r="E1590" t="s">
        <v>62</v>
      </c>
      <c r="F1590" t="s">
        <v>63</v>
      </c>
      <c r="G1590">
        <v>2</v>
      </c>
      <c r="H1590" t="s">
        <v>64</v>
      </c>
      <c r="I1590" t="s">
        <v>3439</v>
      </c>
      <c r="J1590" t="s">
        <v>2837</v>
      </c>
      <c r="K1590" t="s">
        <v>2838</v>
      </c>
      <c r="L1590" t="s">
        <v>3461</v>
      </c>
      <c r="M1590" t="s">
        <v>967</v>
      </c>
      <c r="N1590" t="s">
        <v>3471</v>
      </c>
      <c r="O1590" t="s">
        <v>245</v>
      </c>
      <c r="P1590" t="s">
        <v>3497</v>
      </c>
      <c r="Q1590" t="s">
        <v>886</v>
      </c>
      <c r="R1590" t="s">
        <v>3824</v>
      </c>
      <c r="S1590" t="s">
        <v>2876</v>
      </c>
      <c r="T1590">
        <v>14</v>
      </c>
      <c r="U1590">
        <v>9</v>
      </c>
      <c r="V1590" t="s">
        <v>2885</v>
      </c>
      <c r="W1590">
        <v>3</v>
      </c>
      <c r="X1590" t="s">
        <v>128</v>
      </c>
      <c r="Y1590">
        <v>1</v>
      </c>
      <c r="Z1590" t="s">
        <v>73</v>
      </c>
      <c r="AA1590">
        <v>1</v>
      </c>
      <c r="AB1590" s="2">
        <v>187</v>
      </c>
      <c r="AC1590" s="2">
        <v>26</v>
      </c>
      <c r="AD1590" s="2">
        <v>13.9</v>
      </c>
      <c r="AE1590" s="2">
        <v>218</v>
      </c>
      <c r="AF1590" s="2">
        <v>0</v>
      </c>
      <c r="AG1590" s="2">
        <v>0</v>
      </c>
      <c r="AH1590" s="2">
        <v>250</v>
      </c>
      <c r="AI1590" s="2">
        <v>0</v>
      </c>
      <c r="AJ1590" s="2">
        <v>0</v>
      </c>
      <c r="AK1590" s="2">
        <v>281</v>
      </c>
      <c r="AL1590" s="2">
        <v>0</v>
      </c>
      <c r="AM1590" s="2">
        <v>0</v>
      </c>
      <c r="AN1590" s="2">
        <v>312</v>
      </c>
      <c r="AO1590" s="2">
        <v>0</v>
      </c>
      <c r="AP1590" s="2">
        <v>0</v>
      </c>
      <c r="AQ1590" s="2" t="s">
        <v>77</v>
      </c>
      <c r="AR1590" s="2" t="s">
        <v>77</v>
      </c>
      <c r="AS1590" s="2" t="s">
        <v>77</v>
      </c>
      <c r="AT1590" s="2">
        <v>5443262917</v>
      </c>
      <c r="AU1590" s="2">
        <v>3975348120</v>
      </c>
      <c r="AV1590" s="2">
        <v>73.03</v>
      </c>
      <c r="AW1590" s="2">
        <v>9120463953</v>
      </c>
      <c r="AX1590" s="2">
        <v>0</v>
      </c>
      <c r="AY1590" s="2">
        <v>0</v>
      </c>
      <c r="AZ1590" s="2">
        <v>10131939185</v>
      </c>
      <c r="BA1590" s="2">
        <v>0</v>
      </c>
      <c r="BB1590" s="2">
        <v>0</v>
      </c>
      <c r="BC1590" s="2">
        <v>11466695632</v>
      </c>
      <c r="BD1590" s="2">
        <v>0</v>
      </c>
      <c r="BE1590" s="2">
        <v>0</v>
      </c>
      <c r="BF1590" s="2">
        <v>5775470120</v>
      </c>
      <c r="BG1590" s="2">
        <v>0</v>
      </c>
      <c r="BH1590" s="2">
        <v>0</v>
      </c>
      <c r="BI1590" s="2">
        <v>41937831807</v>
      </c>
      <c r="BJ1590" s="2">
        <v>3975348120</v>
      </c>
      <c r="BK1590" s="2">
        <v>9.48</v>
      </c>
      <c r="BL1590" s="2"/>
      <c r="BM1590" s="3">
        <f t="shared" si="246"/>
        <v>5443.262917</v>
      </c>
      <c r="BN1590" s="3">
        <f t="shared" si="247"/>
        <v>3975.3481200000001</v>
      </c>
      <c r="BO1590" s="3">
        <f t="shared" si="248"/>
        <v>9120.4639530000004</v>
      </c>
      <c r="BP1590" s="3">
        <f t="shared" si="249"/>
        <v>0</v>
      </c>
      <c r="BQ1590" s="3">
        <f t="shared" si="250"/>
        <v>10131.939184999999</v>
      </c>
      <c r="BR1590" s="3">
        <f t="shared" si="251"/>
        <v>0</v>
      </c>
      <c r="BS1590" s="3">
        <f t="shared" si="252"/>
        <v>11466.695632000001</v>
      </c>
      <c r="BT1590" s="3">
        <f t="shared" si="253"/>
        <v>0</v>
      </c>
      <c r="BU1590" s="3">
        <f t="shared" si="254"/>
        <v>5775.47012</v>
      </c>
      <c r="BV1590" s="3">
        <f t="shared" si="255"/>
        <v>0</v>
      </c>
    </row>
    <row r="1591" spans="1:74" x14ac:dyDescent="0.25">
      <c r="A1591">
        <v>16</v>
      </c>
      <c r="B1591" t="s">
        <v>60</v>
      </c>
      <c r="C1591" t="s">
        <v>61</v>
      </c>
      <c r="D1591">
        <v>2020</v>
      </c>
      <c r="E1591" t="s">
        <v>62</v>
      </c>
      <c r="F1591" t="s">
        <v>63</v>
      </c>
      <c r="G1591">
        <v>2</v>
      </c>
      <c r="H1591" t="s">
        <v>64</v>
      </c>
      <c r="I1591" t="s">
        <v>3439</v>
      </c>
      <c r="J1591" t="s">
        <v>2837</v>
      </c>
      <c r="K1591" t="s">
        <v>2838</v>
      </c>
      <c r="L1591" t="s">
        <v>3461</v>
      </c>
      <c r="M1591" t="s">
        <v>967</v>
      </c>
      <c r="N1591" t="s">
        <v>3471</v>
      </c>
      <c r="O1591" t="s">
        <v>245</v>
      </c>
      <c r="P1591" t="s">
        <v>3497</v>
      </c>
      <c r="Q1591" t="s">
        <v>886</v>
      </c>
      <c r="R1591" t="s">
        <v>3825</v>
      </c>
      <c r="S1591" t="s">
        <v>2886</v>
      </c>
      <c r="T1591">
        <v>13</v>
      </c>
      <c r="U1591">
        <v>1</v>
      </c>
      <c r="V1591" t="s">
        <v>2887</v>
      </c>
      <c r="W1591">
        <v>1</v>
      </c>
      <c r="X1591" t="s">
        <v>72</v>
      </c>
      <c r="Y1591">
        <v>1</v>
      </c>
      <c r="Z1591" t="s">
        <v>73</v>
      </c>
      <c r="AA1591">
        <v>1</v>
      </c>
      <c r="AB1591" s="2">
        <v>675</v>
      </c>
      <c r="AC1591" s="2">
        <v>992</v>
      </c>
      <c r="AD1591" s="2">
        <v>146.96</v>
      </c>
      <c r="AE1591" s="2">
        <v>1139</v>
      </c>
      <c r="AF1591" s="2">
        <v>0</v>
      </c>
      <c r="AG1591" s="2">
        <v>0</v>
      </c>
      <c r="AH1591" s="2">
        <v>520</v>
      </c>
      <c r="AI1591" s="2">
        <v>0</v>
      </c>
      <c r="AJ1591" s="2">
        <v>0</v>
      </c>
      <c r="AK1591" s="2">
        <v>520</v>
      </c>
      <c r="AL1591" s="2">
        <v>0</v>
      </c>
      <c r="AM1591" s="2">
        <v>0</v>
      </c>
      <c r="AN1591" s="2">
        <v>521</v>
      </c>
      <c r="AO1591" s="2">
        <v>0</v>
      </c>
      <c r="AP1591" s="2">
        <v>0</v>
      </c>
      <c r="AQ1591" s="2">
        <v>3375</v>
      </c>
      <c r="AR1591" s="2">
        <v>992</v>
      </c>
      <c r="AS1591" s="2">
        <v>29.39</v>
      </c>
      <c r="AT1591" s="2">
        <v>12267646720</v>
      </c>
      <c r="AU1591" s="2">
        <v>3065970549</v>
      </c>
      <c r="AV1591" s="2">
        <v>24.99</v>
      </c>
      <c r="AW1591" s="2">
        <v>13505510000</v>
      </c>
      <c r="AX1591" s="2">
        <v>0</v>
      </c>
      <c r="AY1591" s="2">
        <v>0</v>
      </c>
      <c r="AZ1591" s="2">
        <v>3926967384</v>
      </c>
      <c r="BA1591" s="2">
        <v>0</v>
      </c>
      <c r="BB1591" s="2">
        <v>0</v>
      </c>
      <c r="BC1591" s="2">
        <v>4042716405</v>
      </c>
      <c r="BD1591" s="2">
        <v>0</v>
      </c>
      <c r="BE1591" s="2">
        <v>0</v>
      </c>
      <c r="BF1591" s="2">
        <v>4069797898</v>
      </c>
      <c r="BG1591" s="2">
        <v>0</v>
      </c>
      <c r="BH1591" s="2">
        <v>0</v>
      </c>
      <c r="BI1591" s="2">
        <v>37812638407</v>
      </c>
      <c r="BJ1591" s="2">
        <v>3065970549</v>
      </c>
      <c r="BK1591" s="2">
        <v>8.11</v>
      </c>
      <c r="BL1591" s="2"/>
      <c r="BM1591" s="3">
        <f t="shared" si="246"/>
        <v>12267.646720000001</v>
      </c>
      <c r="BN1591" s="3">
        <f t="shared" si="247"/>
        <v>3065.9705490000001</v>
      </c>
      <c r="BO1591" s="3">
        <f t="shared" si="248"/>
        <v>13505.51</v>
      </c>
      <c r="BP1591" s="3">
        <f t="shared" si="249"/>
        <v>0</v>
      </c>
      <c r="BQ1591" s="3">
        <f t="shared" si="250"/>
        <v>3926.967384</v>
      </c>
      <c r="BR1591" s="3">
        <f t="shared" si="251"/>
        <v>0</v>
      </c>
      <c r="BS1591" s="3">
        <f t="shared" si="252"/>
        <v>4042.7164050000001</v>
      </c>
      <c r="BT1591" s="3">
        <f t="shared" si="253"/>
        <v>0</v>
      </c>
      <c r="BU1591" s="3">
        <f t="shared" si="254"/>
        <v>4069.7978979999998</v>
      </c>
      <c r="BV1591" s="3">
        <f t="shared" si="255"/>
        <v>0</v>
      </c>
    </row>
    <row r="1592" spans="1:74" x14ac:dyDescent="0.25">
      <c r="A1592">
        <v>16</v>
      </c>
      <c r="B1592" t="s">
        <v>60</v>
      </c>
      <c r="C1592" t="s">
        <v>61</v>
      </c>
      <c r="D1592">
        <v>2020</v>
      </c>
      <c r="E1592" t="s">
        <v>62</v>
      </c>
      <c r="F1592" t="s">
        <v>63</v>
      </c>
      <c r="G1592">
        <v>2</v>
      </c>
      <c r="H1592" t="s">
        <v>64</v>
      </c>
      <c r="I1592" t="s">
        <v>3439</v>
      </c>
      <c r="J1592" t="s">
        <v>2837</v>
      </c>
      <c r="K1592" t="s">
        <v>2838</v>
      </c>
      <c r="L1592" t="s">
        <v>3461</v>
      </c>
      <c r="M1592" t="s">
        <v>967</v>
      </c>
      <c r="N1592" t="s">
        <v>3471</v>
      </c>
      <c r="O1592" t="s">
        <v>245</v>
      </c>
      <c r="P1592" t="s">
        <v>3497</v>
      </c>
      <c r="Q1592" t="s">
        <v>886</v>
      </c>
      <c r="R1592" t="s">
        <v>3825</v>
      </c>
      <c r="S1592" t="s">
        <v>2886</v>
      </c>
      <c r="T1592">
        <v>13</v>
      </c>
      <c r="U1592">
        <v>2</v>
      </c>
      <c r="V1592" t="s">
        <v>2888</v>
      </c>
      <c r="W1592">
        <v>1</v>
      </c>
      <c r="X1592" t="s">
        <v>72</v>
      </c>
      <c r="Y1592">
        <v>1</v>
      </c>
      <c r="Z1592" t="s">
        <v>73</v>
      </c>
      <c r="AA1592">
        <v>1</v>
      </c>
      <c r="AB1592" s="2">
        <v>30</v>
      </c>
      <c r="AC1592" s="2">
        <v>22</v>
      </c>
      <c r="AD1592" s="2">
        <v>73.33</v>
      </c>
      <c r="AE1592" s="2">
        <v>30</v>
      </c>
      <c r="AF1592" s="2">
        <v>0</v>
      </c>
      <c r="AG1592" s="2">
        <v>0</v>
      </c>
      <c r="AH1592" s="2">
        <v>30</v>
      </c>
      <c r="AI1592" s="2">
        <v>0</v>
      </c>
      <c r="AJ1592" s="2">
        <v>0</v>
      </c>
      <c r="AK1592" s="2">
        <v>30</v>
      </c>
      <c r="AL1592" s="2">
        <v>0</v>
      </c>
      <c r="AM1592" s="2">
        <v>0</v>
      </c>
      <c r="AN1592" s="2">
        <v>30</v>
      </c>
      <c r="AO1592" s="2">
        <v>0</v>
      </c>
      <c r="AP1592" s="2">
        <v>0</v>
      </c>
      <c r="AQ1592" s="2">
        <v>150</v>
      </c>
      <c r="AR1592" s="2">
        <v>22</v>
      </c>
      <c r="AS1592" s="2">
        <v>14.67</v>
      </c>
      <c r="AT1592" s="2">
        <v>1772269346</v>
      </c>
      <c r="AU1592" s="2">
        <v>1440574346</v>
      </c>
      <c r="AV1592" s="2">
        <v>81.28</v>
      </c>
      <c r="AW1592" s="2">
        <v>2202130000</v>
      </c>
      <c r="AX1592" s="2">
        <v>0</v>
      </c>
      <c r="AY1592" s="2">
        <v>0</v>
      </c>
      <c r="AZ1592" s="2">
        <v>4094448069</v>
      </c>
      <c r="BA1592" s="2">
        <v>0</v>
      </c>
      <c r="BB1592" s="2">
        <v>0</v>
      </c>
      <c r="BC1592" s="2">
        <v>4217281511</v>
      </c>
      <c r="BD1592" s="2">
        <v>0</v>
      </c>
      <c r="BE1592" s="2">
        <v>0</v>
      </c>
      <c r="BF1592" s="2">
        <v>4343799956</v>
      </c>
      <c r="BG1592" s="2">
        <v>0</v>
      </c>
      <c r="BH1592" s="2">
        <v>0</v>
      </c>
      <c r="BI1592" s="2">
        <v>16629928882</v>
      </c>
      <c r="BJ1592" s="2">
        <v>1440574346</v>
      </c>
      <c r="BK1592" s="2">
        <v>8.66</v>
      </c>
      <c r="BL1592" s="2"/>
      <c r="BM1592" s="3">
        <f t="shared" si="246"/>
        <v>1772.269346</v>
      </c>
      <c r="BN1592" s="3">
        <f t="shared" si="247"/>
        <v>1440.5743460000001</v>
      </c>
      <c r="BO1592" s="3">
        <f t="shared" si="248"/>
        <v>2202.13</v>
      </c>
      <c r="BP1592" s="3">
        <f t="shared" si="249"/>
        <v>0</v>
      </c>
      <c r="BQ1592" s="3">
        <f t="shared" si="250"/>
        <v>4094.448069</v>
      </c>
      <c r="BR1592" s="3">
        <f t="shared" si="251"/>
        <v>0</v>
      </c>
      <c r="BS1592" s="3">
        <f t="shared" si="252"/>
        <v>4217.2815110000001</v>
      </c>
      <c r="BT1592" s="3">
        <f t="shared" si="253"/>
        <v>0</v>
      </c>
      <c r="BU1592" s="3">
        <f t="shared" si="254"/>
        <v>4343.7999559999998</v>
      </c>
      <c r="BV1592" s="3">
        <f t="shared" si="255"/>
        <v>0</v>
      </c>
    </row>
    <row r="1593" spans="1:74" x14ac:dyDescent="0.25">
      <c r="A1593">
        <v>16</v>
      </c>
      <c r="B1593" t="s">
        <v>60</v>
      </c>
      <c r="C1593" t="s">
        <v>61</v>
      </c>
      <c r="D1593">
        <v>2020</v>
      </c>
      <c r="E1593" t="s">
        <v>62</v>
      </c>
      <c r="F1593" t="s">
        <v>63</v>
      </c>
      <c r="G1593">
        <v>2</v>
      </c>
      <c r="H1593" t="s">
        <v>64</v>
      </c>
      <c r="I1593" t="s">
        <v>3439</v>
      </c>
      <c r="J1593" t="s">
        <v>2837</v>
      </c>
      <c r="K1593" t="s">
        <v>2838</v>
      </c>
      <c r="L1593" t="s">
        <v>3461</v>
      </c>
      <c r="M1593" t="s">
        <v>967</v>
      </c>
      <c r="N1593" t="s">
        <v>3471</v>
      </c>
      <c r="O1593" t="s">
        <v>245</v>
      </c>
      <c r="P1593" t="s">
        <v>3497</v>
      </c>
      <c r="Q1593" t="s">
        <v>886</v>
      </c>
      <c r="R1593" t="s">
        <v>3825</v>
      </c>
      <c r="S1593" t="s">
        <v>2886</v>
      </c>
      <c r="T1593">
        <v>13</v>
      </c>
      <c r="U1593">
        <v>3</v>
      </c>
      <c r="V1593" t="s">
        <v>2889</v>
      </c>
      <c r="W1593">
        <v>1</v>
      </c>
      <c r="X1593" t="s">
        <v>72</v>
      </c>
      <c r="Y1593">
        <v>1</v>
      </c>
      <c r="Z1593" t="s">
        <v>73</v>
      </c>
      <c r="AA1593">
        <v>1</v>
      </c>
      <c r="AB1593" s="2">
        <v>0.2</v>
      </c>
      <c r="AC1593" s="2">
        <v>0</v>
      </c>
      <c r="AD1593" s="2">
        <v>0</v>
      </c>
      <c r="AE1593" s="2">
        <v>0.2</v>
      </c>
      <c r="AF1593" s="2">
        <v>0</v>
      </c>
      <c r="AG1593" s="2">
        <v>0</v>
      </c>
      <c r="AH1593" s="2">
        <v>0.2</v>
      </c>
      <c r="AI1593" s="2">
        <v>0</v>
      </c>
      <c r="AJ1593" s="2">
        <v>0</v>
      </c>
      <c r="AK1593" s="2">
        <v>0.2</v>
      </c>
      <c r="AL1593" s="2">
        <v>0</v>
      </c>
      <c r="AM1593" s="2">
        <v>0</v>
      </c>
      <c r="AN1593" s="2">
        <v>0.2</v>
      </c>
      <c r="AO1593" s="2">
        <v>0</v>
      </c>
      <c r="AP1593" s="2">
        <v>0</v>
      </c>
      <c r="AQ1593" s="2">
        <v>1</v>
      </c>
      <c r="AR1593" s="2">
        <v>0</v>
      </c>
      <c r="AS1593" s="2">
        <v>0</v>
      </c>
      <c r="AT1593" s="2">
        <v>600117018</v>
      </c>
      <c r="AU1593" s="2">
        <v>332652267</v>
      </c>
      <c r="AV1593" s="2">
        <v>55.43</v>
      </c>
      <c r="AW1593" s="2">
        <v>559699368</v>
      </c>
      <c r="AX1593" s="2">
        <v>0</v>
      </c>
      <c r="AY1593" s="2">
        <v>0</v>
      </c>
      <c r="AZ1593" s="2">
        <v>1490599114</v>
      </c>
      <c r="BA1593" s="2">
        <v>0</v>
      </c>
      <c r="BB1593" s="2">
        <v>0</v>
      </c>
      <c r="BC1593" s="2">
        <v>1535317087</v>
      </c>
      <c r="BD1593" s="2">
        <v>0</v>
      </c>
      <c r="BE1593" s="2">
        <v>0</v>
      </c>
      <c r="BF1593" s="2">
        <v>1675576600</v>
      </c>
      <c r="BG1593" s="2">
        <v>0</v>
      </c>
      <c r="BH1593" s="2">
        <v>0</v>
      </c>
      <c r="BI1593" s="2">
        <v>5861309187</v>
      </c>
      <c r="BJ1593" s="2">
        <v>332652267</v>
      </c>
      <c r="BK1593" s="2">
        <v>5.68</v>
      </c>
      <c r="BL1593" s="2" t="s">
        <v>2890</v>
      </c>
      <c r="BM1593" s="3">
        <f t="shared" si="246"/>
        <v>600.11701800000003</v>
      </c>
      <c r="BN1593" s="3">
        <f t="shared" si="247"/>
        <v>332.65226699999999</v>
      </c>
      <c r="BO1593" s="3">
        <f t="shared" si="248"/>
        <v>559.69936800000005</v>
      </c>
      <c r="BP1593" s="3">
        <f t="shared" si="249"/>
        <v>0</v>
      </c>
      <c r="BQ1593" s="3">
        <f t="shared" si="250"/>
        <v>1490.5991140000001</v>
      </c>
      <c r="BR1593" s="3">
        <f t="shared" si="251"/>
        <v>0</v>
      </c>
      <c r="BS1593" s="3">
        <f t="shared" si="252"/>
        <v>1535.3170869999999</v>
      </c>
      <c r="BT1593" s="3">
        <f t="shared" si="253"/>
        <v>0</v>
      </c>
      <c r="BU1593" s="3">
        <f t="shared" si="254"/>
        <v>1675.5766000000001</v>
      </c>
      <c r="BV1593" s="3">
        <f t="shared" si="255"/>
        <v>0</v>
      </c>
    </row>
    <row r="1594" spans="1:74" x14ac:dyDescent="0.25">
      <c r="A1594">
        <v>16</v>
      </c>
      <c r="B1594" t="s">
        <v>60</v>
      </c>
      <c r="C1594" t="s">
        <v>61</v>
      </c>
      <c r="D1594">
        <v>2020</v>
      </c>
      <c r="E1594" t="s">
        <v>62</v>
      </c>
      <c r="F1594" t="s">
        <v>63</v>
      </c>
      <c r="G1594">
        <v>2</v>
      </c>
      <c r="H1594" t="s">
        <v>64</v>
      </c>
      <c r="I1594" t="s">
        <v>3439</v>
      </c>
      <c r="J1594" t="s">
        <v>2837</v>
      </c>
      <c r="K1594" t="s">
        <v>2838</v>
      </c>
      <c r="L1594" t="s">
        <v>3461</v>
      </c>
      <c r="M1594" t="s">
        <v>967</v>
      </c>
      <c r="N1594" t="s">
        <v>3471</v>
      </c>
      <c r="O1594" t="s">
        <v>245</v>
      </c>
      <c r="P1594" t="s">
        <v>3497</v>
      </c>
      <c r="Q1594" t="s">
        <v>886</v>
      </c>
      <c r="R1594" t="s">
        <v>3825</v>
      </c>
      <c r="S1594" t="s">
        <v>2886</v>
      </c>
      <c r="T1594">
        <v>13</v>
      </c>
      <c r="U1594">
        <v>4</v>
      </c>
      <c r="V1594" t="s">
        <v>2891</v>
      </c>
      <c r="W1594">
        <v>2</v>
      </c>
      <c r="X1594" t="s">
        <v>76</v>
      </c>
      <c r="Y1594">
        <v>1</v>
      </c>
      <c r="Z1594" t="s">
        <v>73</v>
      </c>
      <c r="AA1594">
        <v>1</v>
      </c>
      <c r="AB1594" s="2">
        <v>1</v>
      </c>
      <c r="AC1594" s="2">
        <v>1</v>
      </c>
      <c r="AD1594" s="2">
        <v>100</v>
      </c>
      <c r="AE1594" s="2">
        <v>1</v>
      </c>
      <c r="AF1594" s="2">
        <v>0</v>
      </c>
      <c r="AG1594" s="2">
        <v>0</v>
      </c>
      <c r="AH1594" s="2">
        <v>1</v>
      </c>
      <c r="AI1594" s="2">
        <v>0</v>
      </c>
      <c r="AJ1594" s="2">
        <v>0</v>
      </c>
      <c r="AK1594" s="2">
        <v>1</v>
      </c>
      <c r="AL1594" s="2">
        <v>0</v>
      </c>
      <c r="AM1594" s="2">
        <v>0</v>
      </c>
      <c r="AN1594" s="2">
        <v>1</v>
      </c>
      <c r="AO1594" s="2">
        <v>0</v>
      </c>
      <c r="AP1594" s="2">
        <v>0</v>
      </c>
      <c r="AQ1594" s="2" t="s">
        <v>77</v>
      </c>
      <c r="AR1594" s="2" t="s">
        <v>77</v>
      </c>
      <c r="AS1594" s="2" t="s">
        <v>77</v>
      </c>
      <c r="AT1594" s="2">
        <v>1853888400</v>
      </c>
      <c r="AU1594" s="2">
        <v>1704467596</v>
      </c>
      <c r="AV1594" s="2">
        <v>91.94</v>
      </c>
      <c r="AW1594" s="2">
        <v>1582555632</v>
      </c>
      <c r="AX1594" s="2">
        <v>0</v>
      </c>
      <c r="AY1594" s="2">
        <v>0</v>
      </c>
      <c r="AZ1594" s="2">
        <v>1944391491</v>
      </c>
      <c r="BA1594" s="2">
        <v>0</v>
      </c>
      <c r="BB1594" s="2">
        <v>0</v>
      </c>
      <c r="BC1594" s="2">
        <v>1983279321</v>
      </c>
      <c r="BD1594" s="2">
        <v>0</v>
      </c>
      <c r="BE1594" s="2">
        <v>0</v>
      </c>
      <c r="BF1594" s="2">
        <v>2022944907</v>
      </c>
      <c r="BG1594" s="2">
        <v>0</v>
      </c>
      <c r="BH1594" s="2">
        <v>0</v>
      </c>
      <c r="BI1594" s="2">
        <v>9387059751</v>
      </c>
      <c r="BJ1594" s="2">
        <v>1704467596</v>
      </c>
      <c r="BK1594" s="2">
        <v>18.16</v>
      </c>
      <c r="BL1594" s="2"/>
      <c r="BM1594" s="3">
        <f t="shared" si="246"/>
        <v>1853.8884</v>
      </c>
      <c r="BN1594" s="3">
        <f t="shared" si="247"/>
        <v>1704.467596</v>
      </c>
      <c r="BO1594" s="3">
        <f t="shared" si="248"/>
        <v>1582.5556320000001</v>
      </c>
      <c r="BP1594" s="3">
        <f t="shared" si="249"/>
        <v>0</v>
      </c>
      <c r="BQ1594" s="3">
        <f t="shared" si="250"/>
        <v>1944.3914910000001</v>
      </c>
      <c r="BR1594" s="3">
        <f t="shared" si="251"/>
        <v>0</v>
      </c>
      <c r="BS1594" s="3">
        <f t="shared" si="252"/>
        <v>1983.279321</v>
      </c>
      <c r="BT1594" s="3">
        <f t="shared" si="253"/>
        <v>0</v>
      </c>
      <c r="BU1594" s="3">
        <f t="shared" si="254"/>
        <v>2022.9449070000001</v>
      </c>
      <c r="BV1594" s="3">
        <f t="shared" si="255"/>
        <v>0</v>
      </c>
    </row>
    <row r="1595" spans="1:74" x14ac:dyDescent="0.25">
      <c r="A1595">
        <v>16</v>
      </c>
      <c r="B1595" t="s">
        <v>60</v>
      </c>
      <c r="C1595" t="s">
        <v>61</v>
      </c>
      <c r="D1595">
        <v>2020</v>
      </c>
      <c r="E1595" t="s">
        <v>62</v>
      </c>
      <c r="F1595" t="s">
        <v>63</v>
      </c>
      <c r="G1595">
        <v>2</v>
      </c>
      <c r="H1595" t="s">
        <v>64</v>
      </c>
      <c r="I1595" t="s">
        <v>3439</v>
      </c>
      <c r="J1595" t="s">
        <v>2837</v>
      </c>
      <c r="K1595" t="s">
        <v>2838</v>
      </c>
      <c r="L1595" t="s">
        <v>3461</v>
      </c>
      <c r="M1595" t="s">
        <v>967</v>
      </c>
      <c r="N1595" t="s">
        <v>3471</v>
      </c>
      <c r="O1595" t="s">
        <v>245</v>
      </c>
      <c r="P1595" t="s">
        <v>3497</v>
      </c>
      <c r="Q1595" t="s">
        <v>886</v>
      </c>
      <c r="R1595" t="s">
        <v>3825</v>
      </c>
      <c r="S1595" t="s">
        <v>2886</v>
      </c>
      <c r="T1595">
        <v>13</v>
      </c>
      <c r="U1595">
        <v>5</v>
      </c>
      <c r="V1595" t="s">
        <v>2892</v>
      </c>
      <c r="W1595">
        <v>2</v>
      </c>
      <c r="X1595" t="s">
        <v>76</v>
      </c>
      <c r="Y1595">
        <v>1</v>
      </c>
      <c r="Z1595" t="s">
        <v>73</v>
      </c>
      <c r="AA1595">
        <v>1</v>
      </c>
      <c r="AB1595" s="2">
        <v>100</v>
      </c>
      <c r="AC1595" s="2">
        <v>0</v>
      </c>
      <c r="AD1595" s="2">
        <v>0</v>
      </c>
      <c r="AE1595" s="2">
        <v>100</v>
      </c>
      <c r="AF1595" s="2">
        <v>0</v>
      </c>
      <c r="AG1595" s="2">
        <v>0</v>
      </c>
      <c r="AH1595" s="2">
        <v>100</v>
      </c>
      <c r="AI1595" s="2">
        <v>0</v>
      </c>
      <c r="AJ1595" s="2">
        <v>0</v>
      </c>
      <c r="AK1595" s="2">
        <v>100</v>
      </c>
      <c r="AL1595" s="2">
        <v>0</v>
      </c>
      <c r="AM1595" s="2">
        <v>0</v>
      </c>
      <c r="AN1595" s="2">
        <v>100</v>
      </c>
      <c r="AO1595" s="2">
        <v>0</v>
      </c>
      <c r="AP1595" s="2">
        <v>0</v>
      </c>
      <c r="AQ1595" s="2" t="s">
        <v>77</v>
      </c>
      <c r="AR1595" s="2" t="s">
        <v>77</v>
      </c>
      <c r="AS1595" s="2" t="s">
        <v>77</v>
      </c>
      <c r="AT1595" s="2">
        <v>878282947</v>
      </c>
      <c r="AU1595" s="2">
        <v>188150174</v>
      </c>
      <c r="AV1595" s="2">
        <v>21.42</v>
      </c>
      <c r="AW1595" s="2">
        <v>190105000</v>
      </c>
      <c r="AX1595" s="2">
        <v>0</v>
      </c>
      <c r="AY1595" s="2">
        <v>0</v>
      </c>
      <c r="AZ1595" s="2">
        <v>317984557</v>
      </c>
      <c r="BA1595" s="2">
        <v>0</v>
      </c>
      <c r="BB1595" s="2">
        <v>0</v>
      </c>
      <c r="BC1595" s="2">
        <v>105994854</v>
      </c>
      <c r="BD1595" s="2">
        <v>0</v>
      </c>
      <c r="BE1595" s="2">
        <v>0</v>
      </c>
      <c r="BF1595" s="2">
        <v>105994852</v>
      </c>
      <c r="BG1595" s="2">
        <v>0</v>
      </c>
      <c r="BH1595" s="2">
        <v>0</v>
      </c>
      <c r="BI1595" s="2">
        <v>1598362210</v>
      </c>
      <c r="BJ1595" s="2">
        <v>188150174</v>
      </c>
      <c r="BK1595" s="2">
        <v>11.77</v>
      </c>
      <c r="BL1595" s="2" t="s">
        <v>2893</v>
      </c>
      <c r="BM1595" s="3">
        <f t="shared" si="246"/>
        <v>878.28294700000004</v>
      </c>
      <c r="BN1595" s="3">
        <f t="shared" si="247"/>
        <v>188.15017399999999</v>
      </c>
      <c r="BO1595" s="3">
        <f t="shared" si="248"/>
        <v>190.10499999999999</v>
      </c>
      <c r="BP1595" s="3">
        <f t="shared" si="249"/>
        <v>0</v>
      </c>
      <c r="BQ1595" s="3">
        <f t="shared" si="250"/>
        <v>317.984557</v>
      </c>
      <c r="BR1595" s="3">
        <f t="shared" si="251"/>
        <v>0</v>
      </c>
      <c r="BS1595" s="3">
        <f t="shared" si="252"/>
        <v>105.994854</v>
      </c>
      <c r="BT1595" s="3">
        <f t="shared" si="253"/>
        <v>0</v>
      </c>
      <c r="BU1595" s="3">
        <f t="shared" si="254"/>
        <v>105.99485199999999</v>
      </c>
      <c r="BV1595" s="3">
        <f t="shared" si="255"/>
        <v>0</v>
      </c>
    </row>
    <row r="1596" spans="1:74" x14ac:dyDescent="0.25">
      <c r="A1596">
        <v>16</v>
      </c>
      <c r="B1596" t="s">
        <v>60</v>
      </c>
      <c r="C1596" t="s">
        <v>61</v>
      </c>
      <c r="D1596">
        <v>2020</v>
      </c>
      <c r="E1596" t="s">
        <v>62</v>
      </c>
      <c r="F1596" t="s">
        <v>63</v>
      </c>
      <c r="G1596">
        <v>2</v>
      </c>
      <c r="H1596" t="s">
        <v>64</v>
      </c>
      <c r="I1596" t="s">
        <v>3439</v>
      </c>
      <c r="J1596" t="s">
        <v>2837</v>
      </c>
      <c r="K1596" t="s">
        <v>2838</v>
      </c>
      <c r="L1596" t="s">
        <v>3461</v>
      </c>
      <c r="M1596" t="s">
        <v>967</v>
      </c>
      <c r="N1596" t="s">
        <v>3471</v>
      </c>
      <c r="O1596" t="s">
        <v>245</v>
      </c>
      <c r="P1596" t="s">
        <v>3497</v>
      </c>
      <c r="Q1596" t="s">
        <v>886</v>
      </c>
      <c r="R1596" t="s">
        <v>3826</v>
      </c>
      <c r="S1596" t="s">
        <v>2894</v>
      </c>
      <c r="T1596">
        <v>13</v>
      </c>
      <c r="U1596">
        <v>1</v>
      </c>
      <c r="V1596" t="s">
        <v>2895</v>
      </c>
      <c r="W1596">
        <v>1</v>
      </c>
      <c r="X1596" t="s">
        <v>72</v>
      </c>
      <c r="Y1596">
        <v>1</v>
      </c>
      <c r="Z1596" t="s">
        <v>73</v>
      </c>
      <c r="AA1596">
        <v>1</v>
      </c>
      <c r="AB1596" s="2">
        <v>0</v>
      </c>
      <c r="AC1596" s="2">
        <v>0</v>
      </c>
      <c r="AD1596" s="2">
        <v>0</v>
      </c>
      <c r="AE1596" s="2">
        <v>50</v>
      </c>
      <c r="AF1596" s="2">
        <v>0</v>
      </c>
      <c r="AG1596" s="2">
        <v>0</v>
      </c>
      <c r="AH1596" s="2">
        <v>50</v>
      </c>
      <c r="AI1596" s="2">
        <v>0</v>
      </c>
      <c r="AJ1596" s="2">
        <v>0</v>
      </c>
      <c r="AK1596" s="2">
        <v>0</v>
      </c>
      <c r="AL1596" s="2">
        <v>0</v>
      </c>
      <c r="AM1596" s="2">
        <v>0</v>
      </c>
      <c r="AN1596" s="2">
        <v>0</v>
      </c>
      <c r="AO1596" s="2">
        <v>0</v>
      </c>
      <c r="AP1596" s="2">
        <v>0</v>
      </c>
      <c r="AQ1596" s="2">
        <v>100</v>
      </c>
      <c r="AR1596" s="2">
        <v>0</v>
      </c>
      <c r="AS1596" s="2">
        <v>0</v>
      </c>
      <c r="AT1596" s="2">
        <v>0</v>
      </c>
      <c r="AU1596" s="2">
        <v>0</v>
      </c>
      <c r="AV1596" s="2">
        <v>0</v>
      </c>
      <c r="AW1596" s="2">
        <v>200000000</v>
      </c>
      <c r="AX1596" s="2">
        <v>0</v>
      </c>
      <c r="AY1596" s="2">
        <v>0</v>
      </c>
      <c r="AZ1596" s="2">
        <v>68365097</v>
      </c>
      <c r="BA1596" s="2">
        <v>0</v>
      </c>
      <c r="BB1596" s="2">
        <v>0</v>
      </c>
      <c r="BC1596" s="2">
        <v>0</v>
      </c>
      <c r="BD1596" s="2">
        <v>0</v>
      </c>
      <c r="BE1596" s="2">
        <v>0</v>
      </c>
      <c r="BF1596" s="2">
        <v>0</v>
      </c>
      <c r="BG1596" s="2">
        <v>0</v>
      </c>
      <c r="BH1596" s="2">
        <v>0</v>
      </c>
      <c r="BI1596" s="2">
        <v>268365097</v>
      </c>
      <c r="BJ1596" s="2">
        <v>0</v>
      </c>
      <c r="BK1596" s="2">
        <v>0</v>
      </c>
      <c r="BL1596" s="2"/>
      <c r="BM1596" s="3">
        <f t="shared" si="246"/>
        <v>0</v>
      </c>
      <c r="BN1596" s="3">
        <f t="shared" si="247"/>
        <v>0</v>
      </c>
      <c r="BO1596" s="3">
        <f t="shared" si="248"/>
        <v>200</v>
      </c>
      <c r="BP1596" s="3">
        <f t="shared" si="249"/>
        <v>0</v>
      </c>
      <c r="BQ1596" s="3">
        <f t="shared" si="250"/>
        <v>68.365097000000006</v>
      </c>
      <c r="BR1596" s="3">
        <f t="shared" si="251"/>
        <v>0</v>
      </c>
      <c r="BS1596" s="3">
        <f t="shared" si="252"/>
        <v>0</v>
      </c>
      <c r="BT1596" s="3">
        <f t="shared" si="253"/>
        <v>0</v>
      </c>
      <c r="BU1596" s="3">
        <f t="shared" si="254"/>
        <v>0</v>
      </c>
      <c r="BV1596" s="3">
        <f t="shared" si="255"/>
        <v>0</v>
      </c>
    </row>
    <row r="1597" spans="1:74" x14ac:dyDescent="0.25">
      <c r="A1597">
        <v>16</v>
      </c>
      <c r="B1597" t="s">
        <v>60</v>
      </c>
      <c r="C1597" t="s">
        <v>61</v>
      </c>
      <c r="D1597">
        <v>2020</v>
      </c>
      <c r="E1597" t="s">
        <v>62</v>
      </c>
      <c r="F1597" t="s">
        <v>63</v>
      </c>
      <c r="G1597">
        <v>2</v>
      </c>
      <c r="H1597" t="s">
        <v>64</v>
      </c>
      <c r="I1597" t="s">
        <v>3439</v>
      </c>
      <c r="J1597" t="s">
        <v>2837</v>
      </c>
      <c r="K1597" t="s">
        <v>2838</v>
      </c>
      <c r="L1597" t="s">
        <v>3461</v>
      </c>
      <c r="M1597" t="s">
        <v>967</v>
      </c>
      <c r="N1597" t="s">
        <v>3471</v>
      </c>
      <c r="O1597" t="s">
        <v>245</v>
      </c>
      <c r="P1597" t="s">
        <v>3497</v>
      </c>
      <c r="Q1597" t="s">
        <v>886</v>
      </c>
      <c r="R1597" t="s">
        <v>3826</v>
      </c>
      <c r="S1597" t="s">
        <v>2894</v>
      </c>
      <c r="T1597">
        <v>13</v>
      </c>
      <c r="U1597">
        <v>2</v>
      </c>
      <c r="V1597" t="s">
        <v>2896</v>
      </c>
      <c r="W1597">
        <v>1</v>
      </c>
      <c r="X1597" t="s">
        <v>72</v>
      </c>
      <c r="Y1597">
        <v>1</v>
      </c>
      <c r="Z1597" t="s">
        <v>73</v>
      </c>
      <c r="AA1597">
        <v>1</v>
      </c>
      <c r="AB1597" s="2">
        <v>47</v>
      </c>
      <c r="AC1597" s="2">
        <v>0</v>
      </c>
      <c r="AD1597" s="2">
        <v>0</v>
      </c>
      <c r="AE1597" s="2">
        <v>4</v>
      </c>
      <c r="AF1597" s="2">
        <v>0</v>
      </c>
      <c r="AG1597" s="2">
        <v>0</v>
      </c>
      <c r="AH1597" s="2">
        <v>0</v>
      </c>
      <c r="AI1597" s="2">
        <v>0</v>
      </c>
      <c r="AJ1597" s="2">
        <v>0</v>
      </c>
      <c r="AK1597" s="2">
        <v>9</v>
      </c>
      <c r="AL1597" s="2">
        <v>0</v>
      </c>
      <c r="AM1597" s="2">
        <v>0</v>
      </c>
      <c r="AN1597" s="2">
        <v>40</v>
      </c>
      <c r="AO1597" s="2">
        <v>0</v>
      </c>
      <c r="AP1597" s="2">
        <v>0</v>
      </c>
      <c r="AQ1597" s="2">
        <v>100</v>
      </c>
      <c r="AR1597" s="2">
        <v>0</v>
      </c>
      <c r="AS1597" s="2">
        <v>0</v>
      </c>
      <c r="AT1597" s="2">
        <v>991913698</v>
      </c>
      <c r="AU1597" s="2">
        <v>0</v>
      </c>
      <c r="AV1597" s="2">
        <v>0</v>
      </c>
      <c r="AW1597" s="2">
        <v>16148353000</v>
      </c>
      <c r="AX1597" s="2">
        <v>0</v>
      </c>
      <c r="AY1597" s="2">
        <v>0</v>
      </c>
      <c r="AZ1597" s="2">
        <v>0</v>
      </c>
      <c r="BA1597" s="2">
        <v>0</v>
      </c>
      <c r="BB1597" s="2">
        <v>0</v>
      </c>
      <c r="BC1597" s="2">
        <v>700000000</v>
      </c>
      <c r="BD1597" s="2">
        <v>0</v>
      </c>
      <c r="BE1597" s="2">
        <v>0</v>
      </c>
      <c r="BF1597" s="2">
        <v>3148487527</v>
      </c>
      <c r="BG1597" s="2">
        <v>0</v>
      </c>
      <c r="BH1597" s="2">
        <v>0</v>
      </c>
      <c r="BI1597" s="2">
        <v>20988754225</v>
      </c>
      <c r="BJ1597" s="2">
        <v>0</v>
      </c>
      <c r="BK1597" s="2">
        <v>0</v>
      </c>
      <c r="BL1597" s="2" t="s">
        <v>2897</v>
      </c>
      <c r="BM1597" s="3">
        <f t="shared" si="246"/>
        <v>991.91369799999995</v>
      </c>
      <c r="BN1597" s="3">
        <f t="shared" si="247"/>
        <v>0</v>
      </c>
      <c r="BO1597" s="3">
        <f t="shared" si="248"/>
        <v>16148.352999999999</v>
      </c>
      <c r="BP1597" s="3">
        <f t="shared" si="249"/>
        <v>0</v>
      </c>
      <c r="BQ1597" s="3">
        <f t="shared" si="250"/>
        <v>0</v>
      </c>
      <c r="BR1597" s="3">
        <f t="shared" si="251"/>
        <v>0</v>
      </c>
      <c r="BS1597" s="3">
        <f t="shared" si="252"/>
        <v>700</v>
      </c>
      <c r="BT1597" s="3">
        <f t="shared" si="253"/>
        <v>0</v>
      </c>
      <c r="BU1597" s="3">
        <f t="shared" si="254"/>
        <v>3148.4875270000002</v>
      </c>
      <c r="BV1597" s="3">
        <f t="shared" si="255"/>
        <v>0</v>
      </c>
    </row>
    <row r="1598" spans="1:74" x14ac:dyDescent="0.25">
      <c r="A1598">
        <v>16</v>
      </c>
      <c r="B1598" t="s">
        <v>60</v>
      </c>
      <c r="C1598" t="s">
        <v>61</v>
      </c>
      <c r="D1598">
        <v>2020</v>
      </c>
      <c r="E1598" t="s">
        <v>62</v>
      </c>
      <c r="F1598" t="s">
        <v>63</v>
      </c>
      <c r="G1598">
        <v>2</v>
      </c>
      <c r="H1598" t="s">
        <v>64</v>
      </c>
      <c r="I1598" t="s">
        <v>3439</v>
      </c>
      <c r="J1598" t="s">
        <v>2837</v>
      </c>
      <c r="K1598" t="s">
        <v>2838</v>
      </c>
      <c r="L1598" t="s">
        <v>3461</v>
      </c>
      <c r="M1598" t="s">
        <v>967</v>
      </c>
      <c r="N1598" t="s">
        <v>3471</v>
      </c>
      <c r="O1598" t="s">
        <v>245</v>
      </c>
      <c r="P1598" t="s">
        <v>3497</v>
      </c>
      <c r="Q1598" t="s">
        <v>886</v>
      </c>
      <c r="R1598" t="s">
        <v>3826</v>
      </c>
      <c r="S1598" t="s">
        <v>2894</v>
      </c>
      <c r="T1598">
        <v>13</v>
      </c>
      <c r="U1598">
        <v>3</v>
      </c>
      <c r="V1598" t="s">
        <v>2898</v>
      </c>
      <c r="W1598">
        <v>1</v>
      </c>
      <c r="X1598" t="s">
        <v>72</v>
      </c>
      <c r="Y1598">
        <v>1</v>
      </c>
      <c r="Z1598" t="s">
        <v>73</v>
      </c>
      <c r="AA1598">
        <v>1</v>
      </c>
      <c r="AB1598" s="2">
        <v>26</v>
      </c>
      <c r="AC1598" s="2">
        <v>0</v>
      </c>
      <c r="AD1598" s="2">
        <v>0</v>
      </c>
      <c r="AE1598" s="2">
        <v>3</v>
      </c>
      <c r="AF1598" s="2">
        <v>0</v>
      </c>
      <c r="AG1598" s="2">
        <v>0</v>
      </c>
      <c r="AH1598" s="2">
        <v>23</v>
      </c>
      <c r="AI1598" s="2">
        <v>0</v>
      </c>
      <c r="AJ1598" s="2">
        <v>0</v>
      </c>
      <c r="AK1598" s="2">
        <v>9</v>
      </c>
      <c r="AL1598" s="2">
        <v>0</v>
      </c>
      <c r="AM1598" s="2">
        <v>0</v>
      </c>
      <c r="AN1598" s="2">
        <v>39</v>
      </c>
      <c r="AO1598" s="2">
        <v>0</v>
      </c>
      <c r="AP1598" s="2">
        <v>0</v>
      </c>
      <c r="AQ1598" s="2">
        <v>100</v>
      </c>
      <c r="AR1598" s="2">
        <v>0</v>
      </c>
      <c r="AS1598" s="2">
        <v>0</v>
      </c>
      <c r="AT1598" s="2">
        <v>915185000</v>
      </c>
      <c r="AU1598" s="2">
        <v>59685000</v>
      </c>
      <c r="AV1598" s="2">
        <v>6.52</v>
      </c>
      <c r="AW1598" s="2">
        <v>2059647000</v>
      </c>
      <c r="AX1598" s="2">
        <v>0</v>
      </c>
      <c r="AY1598" s="2">
        <v>0</v>
      </c>
      <c r="AZ1598" s="2">
        <v>522035881</v>
      </c>
      <c r="BA1598" s="2">
        <v>0</v>
      </c>
      <c r="BB1598" s="2">
        <v>0</v>
      </c>
      <c r="BC1598" s="2">
        <v>199980207</v>
      </c>
      <c r="BD1598" s="2">
        <v>0</v>
      </c>
      <c r="BE1598" s="2">
        <v>0</v>
      </c>
      <c r="BF1598" s="2">
        <v>867966612</v>
      </c>
      <c r="BG1598" s="2">
        <v>0</v>
      </c>
      <c r="BH1598" s="2">
        <v>0</v>
      </c>
      <c r="BI1598" s="2">
        <v>4564814700</v>
      </c>
      <c r="BJ1598" s="2">
        <v>59685000</v>
      </c>
      <c r="BK1598" s="2">
        <v>1.31</v>
      </c>
      <c r="BL1598" s="2" t="s">
        <v>2899</v>
      </c>
      <c r="BM1598" s="3">
        <f t="shared" si="246"/>
        <v>915.18499999999995</v>
      </c>
      <c r="BN1598" s="3">
        <f t="shared" si="247"/>
        <v>59.685000000000002</v>
      </c>
      <c r="BO1598" s="3">
        <f t="shared" si="248"/>
        <v>2059.6469999999999</v>
      </c>
      <c r="BP1598" s="3">
        <f t="shared" si="249"/>
        <v>0</v>
      </c>
      <c r="BQ1598" s="3">
        <f t="shared" si="250"/>
        <v>522.03588100000002</v>
      </c>
      <c r="BR1598" s="3">
        <f t="shared" si="251"/>
        <v>0</v>
      </c>
      <c r="BS1598" s="3">
        <f t="shared" si="252"/>
        <v>199.98020700000001</v>
      </c>
      <c r="BT1598" s="3">
        <f t="shared" si="253"/>
        <v>0</v>
      </c>
      <c r="BU1598" s="3">
        <f t="shared" si="254"/>
        <v>867.96661200000005</v>
      </c>
      <c r="BV1598" s="3">
        <f t="shared" si="255"/>
        <v>0</v>
      </c>
    </row>
    <row r="1599" spans="1:74" x14ac:dyDescent="0.25">
      <c r="A1599">
        <v>16</v>
      </c>
      <c r="B1599" t="s">
        <v>60</v>
      </c>
      <c r="C1599" t="s">
        <v>61</v>
      </c>
      <c r="D1599">
        <v>2020</v>
      </c>
      <c r="E1599" t="s">
        <v>62</v>
      </c>
      <c r="F1599" t="s">
        <v>63</v>
      </c>
      <c r="G1599">
        <v>2</v>
      </c>
      <c r="H1599" t="s">
        <v>64</v>
      </c>
      <c r="I1599" t="s">
        <v>3439</v>
      </c>
      <c r="J1599" t="s">
        <v>2837</v>
      </c>
      <c r="K1599" t="s">
        <v>2838</v>
      </c>
      <c r="L1599" t="s">
        <v>3461</v>
      </c>
      <c r="M1599" t="s">
        <v>967</v>
      </c>
      <c r="N1599" t="s">
        <v>3471</v>
      </c>
      <c r="O1599" t="s">
        <v>245</v>
      </c>
      <c r="P1599" t="s">
        <v>3497</v>
      </c>
      <c r="Q1599" t="s">
        <v>886</v>
      </c>
      <c r="R1599" t="s">
        <v>3826</v>
      </c>
      <c r="S1599" t="s">
        <v>2894</v>
      </c>
      <c r="T1599">
        <v>13</v>
      </c>
      <c r="U1599">
        <v>4</v>
      </c>
      <c r="V1599" t="s">
        <v>2900</v>
      </c>
      <c r="W1599">
        <v>1</v>
      </c>
      <c r="X1599" t="s">
        <v>72</v>
      </c>
      <c r="Y1599">
        <v>1</v>
      </c>
      <c r="Z1599" t="s">
        <v>73</v>
      </c>
      <c r="AA1599">
        <v>1</v>
      </c>
      <c r="AB1599" s="2">
        <v>14.48</v>
      </c>
      <c r="AC1599" s="2">
        <v>0</v>
      </c>
      <c r="AD1599" s="2">
        <v>0</v>
      </c>
      <c r="AE1599" s="2">
        <v>14.4</v>
      </c>
      <c r="AF1599" s="2">
        <v>0</v>
      </c>
      <c r="AG1599" s="2">
        <v>0</v>
      </c>
      <c r="AH1599" s="2">
        <v>71.12</v>
      </c>
      <c r="AI1599" s="2">
        <v>0</v>
      </c>
      <c r="AJ1599" s="2">
        <v>0</v>
      </c>
      <c r="AK1599" s="2">
        <v>0</v>
      </c>
      <c r="AL1599" s="2">
        <v>0</v>
      </c>
      <c r="AM1599" s="2">
        <v>0</v>
      </c>
      <c r="AN1599" s="2">
        <v>0</v>
      </c>
      <c r="AO1599" s="2">
        <v>0</v>
      </c>
      <c r="AP1599" s="2">
        <v>0</v>
      </c>
      <c r="AQ1599" s="2">
        <v>100</v>
      </c>
      <c r="AR1599" s="2">
        <v>0</v>
      </c>
      <c r="AS1599" s="2">
        <v>0</v>
      </c>
      <c r="AT1599" s="2">
        <v>163610246</v>
      </c>
      <c r="AU1599" s="2">
        <v>0</v>
      </c>
      <c r="AV1599" s="2">
        <v>0</v>
      </c>
      <c r="AW1599" s="2">
        <v>1500000000</v>
      </c>
      <c r="AX1599" s="2">
        <v>0</v>
      </c>
      <c r="AY1599" s="2">
        <v>0</v>
      </c>
      <c r="AZ1599" s="2">
        <v>709599022</v>
      </c>
      <c r="BA1599" s="2">
        <v>0</v>
      </c>
      <c r="BB1599" s="2">
        <v>0</v>
      </c>
      <c r="BC1599" s="2">
        <v>0</v>
      </c>
      <c r="BD1599" s="2">
        <v>0</v>
      </c>
      <c r="BE1599" s="2">
        <v>0</v>
      </c>
      <c r="BF1599" s="2">
        <v>0</v>
      </c>
      <c r="BG1599" s="2">
        <v>0</v>
      </c>
      <c r="BH1599" s="2">
        <v>0</v>
      </c>
      <c r="BI1599" s="2">
        <v>2373209268</v>
      </c>
      <c r="BJ1599" s="2">
        <v>0</v>
      </c>
      <c r="BK1599" s="2">
        <v>0</v>
      </c>
      <c r="BL1599" s="2"/>
      <c r="BM1599" s="3">
        <f t="shared" si="246"/>
        <v>163.61024599999999</v>
      </c>
      <c r="BN1599" s="3">
        <f t="shared" si="247"/>
        <v>0</v>
      </c>
      <c r="BO1599" s="3">
        <f t="shared" si="248"/>
        <v>1500</v>
      </c>
      <c r="BP1599" s="3">
        <f t="shared" si="249"/>
        <v>0</v>
      </c>
      <c r="BQ1599" s="3">
        <f t="shared" si="250"/>
        <v>709.59902199999999</v>
      </c>
      <c r="BR1599" s="3">
        <f t="shared" si="251"/>
        <v>0</v>
      </c>
      <c r="BS1599" s="3">
        <f t="shared" si="252"/>
        <v>0</v>
      </c>
      <c r="BT1599" s="3">
        <f t="shared" si="253"/>
        <v>0</v>
      </c>
      <c r="BU1599" s="3">
        <f t="shared" si="254"/>
        <v>0</v>
      </c>
      <c r="BV1599" s="3">
        <f t="shared" si="255"/>
        <v>0</v>
      </c>
    </row>
    <row r="1600" spans="1:74" x14ac:dyDescent="0.25">
      <c r="A1600">
        <v>16</v>
      </c>
      <c r="B1600" t="s">
        <v>60</v>
      </c>
      <c r="C1600" t="s">
        <v>61</v>
      </c>
      <c r="D1600">
        <v>2020</v>
      </c>
      <c r="E1600" t="s">
        <v>62</v>
      </c>
      <c r="F1600" t="s">
        <v>63</v>
      </c>
      <c r="G1600">
        <v>2</v>
      </c>
      <c r="H1600" t="s">
        <v>64</v>
      </c>
      <c r="I1600" t="s">
        <v>3439</v>
      </c>
      <c r="J1600" t="s">
        <v>2837</v>
      </c>
      <c r="K1600" t="s">
        <v>2838</v>
      </c>
      <c r="L1600" t="s">
        <v>3461</v>
      </c>
      <c r="M1600" t="s">
        <v>967</v>
      </c>
      <c r="N1600" t="s">
        <v>3471</v>
      </c>
      <c r="O1600" t="s">
        <v>245</v>
      </c>
      <c r="P1600" t="s">
        <v>3497</v>
      </c>
      <c r="Q1600" t="s">
        <v>886</v>
      </c>
      <c r="R1600" t="s">
        <v>3826</v>
      </c>
      <c r="S1600" t="s">
        <v>2894</v>
      </c>
      <c r="T1600">
        <v>13</v>
      </c>
      <c r="U1600">
        <v>5</v>
      </c>
      <c r="V1600" t="s">
        <v>2901</v>
      </c>
      <c r="W1600">
        <v>2</v>
      </c>
      <c r="X1600" t="s">
        <v>76</v>
      </c>
      <c r="Y1600">
        <v>1</v>
      </c>
      <c r="Z1600" t="s">
        <v>73</v>
      </c>
      <c r="AA1600">
        <v>1</v>
      </c>
      <c r="AB1600" s="2">
        <v>100</v>
      </c>
      <c r="AC1600" s="2">
        <v>100</v>
      </c>
      <c r="AD1600" s="2">
        <v>100</v>
      </c>
      <c r="AE1600" s="2">
        <v>100</v>
      </c>
      <c r="AF1600" s="2">
        <v>0</v>
      </c>
      <c r="AG1600" s="2">
        <v>0</v>
      </c>
      <c r="AH1600" s="2">
        <v>100</v>
      </c>
      <c r="AI1600" s="2">
        <v>0</v>
      </c>
      <c r="AJ1600" s="2">
        <v>0</v>
      </c>
      <c r="AK1600" s="2">
        <v>100</v>
      </c>
      <c r="AL1600" s="2">
        <v>0</v>
      </c>
      <c r="AM1600" s="2">
        <v>0</v>
      </c>
      <c r="AN1600" s="2">
        <v>100</v>
      </c>
      <c r="AO1600" s="2">
        <v>0</v>
      </c>
      <c r="AP1600" s="2">
        <v>0</v>
      </c>
      <c r="AQ1600" s="2" t="s">
        <v>77</v>
      </c>
      <c r="AR1600" s="2" t="s">
        <v>77</v>
      </c>
      <c r="AS1600" s="2" t="s">
        <v>77</v>
      </c>
      <c r="AT1600" s="2">
        <v>1070791056</v>
      </c>
      <c r="AU1600" s="2">
        <v>245833495</v>
      </c>
      <c r="AV1600" s="2">
        <v>22.96</v>
      </c>
      <c r="AW1600" s="2">
        <v>1800000000</v>
      </c>
      <c r="AX1600" s="2">
        <v>0</v>
      </c>
      <c r="AY1600" s="2">
        <v>0</v>
      </c>
      <c r="AZ1600" s="2">
        <v>1675851629</v>
      </c>
      <c r="BA1600" s="2">
        <v>0</v>
      </c>
      <c r="BB1600" s="2">
        <v>0</v>
      </c>
      <c r="BC1600" s="2">
        <v>1784119407</v>
      </c>
      <c r="BD1600" s="2">
        <v>0</v>
      </c>
      <c r="BE1600" s="2">
        <v>0</v>
      </c>
      <c r="BF1600" s="2">
        <v>1745339289</v>
      </c>
      <c r="BG1600" s="2">
        <v>0</v>
      </c>
      <c r="BH1600" s="2">
        <v>0</v>
      </c>
      <c r="BI1600" s="2">
        <v>8076101381</v>
      </c>
      <c r="BJ1600" s="2">
        <v>245833495</v>
      </c>
      <c r="BK1600" s="2">
        <v>3.04</v>
      </c>
      <c r="BL1600" s="2"/>
      <c r="BM1600" s="3">
        <f t="shared" si="246"/>
        <v>1070.791056</v>
      </c>
      <c r="BN1600" s="3">
        <f t="shared" si="247"/>
        <v>245.833495</v>
      </c>
      <c r="BO1600" s="3">
        <f t="shared" si="248"/>
        <v>1800</v>
      </c>
      <c r="BP1600" s="3">
        <f t="shared" si="249"/>
        <v>0</v>
      </c>
      <c r="BQ1600" s="3">
        <f t="shared" si="250"/>
        <v>1675.851629</v>
      </c>
      <c r="BR1600" s="3">
        <f t="shared" si="251"/>
        <v>0</v>
      </c>
      <c r="BS1600" s="3">
        <f t="shared" si="252"/>
        <v>1784.1194069999999</v>
      </c>
      <c r="BT1600" s="3">
        <f t="shared" si="253"/>
        <v>0</v>
      </c>
      <c r="BU1600" s="3">
        <f t="shared" si="254"/>
        <v>1745.339289</v>
      </c>
      <c r="BV1600" s="3">
        <f t="shared" si="255"/>
        <v>0</v>
      </c>
    </row>
    <row r="1601" spans="1:74" x14ac:dyDescent="0.25">
      <c r="A1601">
        <v>16</v>
      </c>
      <c r="B1601" t="s">
        <v>60</v>
      </c>
      <c r="C1601" t="s">
        <v>61</v>
      </c>
      <c r="D1601">
        <v>2020</v>
      </c>
      <c r="E1601" t="s">
        <v>62</v>
      </c>
      <c r="F1601" t="s">
        <v>63</v>
      </c>
      <c r="G1601">
        <v>2</v>
      </c>
      <c r="H1601" t="s">
        <v>64</v>
      </c>
      <c r="I1601" t="s">
        <v>3439</v>
      </c>
      <c r="J1601" t="s">
        <v>2837</v>
      </c>
      <c r="K1601" t="s">
        <v>2838</v>
      </c>
      <c r="L1601" t="s">
        <v>3461</v>
      </c>
      <c r="M1601" t="s">
        <v>967</v>
      </c>
      <c r="N1601" t="s">
        <v>3471</v>
      </c>
      <c r="O1601" t="s">
        <v>245</v>
      </c>
      <c r="P1601" t="s">
        <v>3497</v>
      </c>
      <c r="Q1601" t="s">
        <v>886</v>
      </c>
      <c r="R1601" t="s">
        <v>3827</v>
      </c>
      <c r="S1601" t="s">
        <v>2902</v>
      </c>
      <c r="T1601">
        <v>15</v>
      </c>
      <c r="U1601">
        <v>1</v>
      </c>
      <c r="V1601" t="s">
        <v>2903</v>
      </c>
      <c r="W1601">
        <v>3</v>
      </c>
      <c r="X1601" t="s">
        <v>128</v>
      </c>
      <c r="Y1601">
        <v>1</v>
      </c>
      <c r="Z1601" t="s">
        <v>73</v>
      </c>
      <c r="AA1601">
        <v>1</v>
      </c>
      <c r="AB1601" s="2">
        <v>75</v>
      </c>
      <c r="AC1601" s="2">
        <v>20</v>
      </c>
      <c r="AD1601" s="2">
        <v>26.67</v>
      </c>
      <c r="AE1601" s="2">
        <v>120</v>
      </c>
      <c r="AF1601" s="2">
        <v>0</v>
      </c>
      <c r="AG1601" s="2">
        <v>0</v>
      </c>
      <c r="AH1601" s="2">
        <v>150</v>
      </c>
      <c r="AI1601" s="2">
        <v>0</v>
      </c>
      <c r="AJ1601" s="2">
        <v>0</v>
      </c>
      <c r="AK1601" s="2">
        <v>180</v>
      </c>
      <c r="AL1601" s="2">
        <v>0</v>
      </c>
      <c r="AM1601" s="2">
        <v>0</v>
      </c>
      <c r="AN1601" s="2">
        <v>200</v>
      </c>
      <c r="AO1601" s="2">
        <v>0</v>
      </c>
      <c r="AP1601" s="2">
        <v>0</v>
      </c>
      <c r="AQ1601" s="2" t="s">
        <v>77</v>
      </c>
      <c r="AR1601" s="2" t="s">
        <v>77</v>
      </c>
      <c r="AS1601" s="2" t="s">
        <v>77</v>
      </c>
      <c r="AT1601" s="2">
        <v>200000000</v>
      </c>
      <c r="AU1601" s="2">
        <v>19700000</v>
      </c>
      <c r="AV1601" s="2">
        <v>9.85</v>
      </c>
      <c r="AW1601" s="2">
        <v>100000000</v>
      </c>
      <c r="AX1601" s="2">
        <v>0</v>
      </c>
      <c r="AY1601" s="2">
        <v>0</v>
      </c>
      <c r="AZ1601" s="2">
        <v>650000000</v>
      </c>
      <c r="BA1601" s="2">
        <v>0</v>
      </c>
      <c r="BB1601" s="2">
        <v>0</v>
      </c>
      <c r="BC1601" s="2">
        <v>650000000</v>
      </c>
      <c r="BD1601" s="2">
        <v>0</v>
      </c>
      <c r="BE1601" s="2">
        <v>0</v>
      </c>
      <c r="BF1601" s="2">
        <v>950000000</v>
      </c>
      <c r="BG1601" s="2">
        <v>0</v>
      </c>
      <c r="BH1601" s="2">
        <v>0</v>
      </c>
      <c r="BI1601" s="2">
        <v>2550000000</v>
      </c>
      <c r="BJ1601" s="2">
        <v>19700000</v>
      </c>
      <c r="BK1601" s="2">
        <v>0.77</v>
      </c>
      <c r="BL1601" s="2"/>
      <c r="BM1601" s="3">
        <f t="shared" si="246"/>
        <v>200</v>
      </c>
      <c r="BN1601" s="3">
        <f t="shared" si="247"/>
        <v>19.7</v>
      </c>
      <c r="BO1601" s="3">
        <f t="shared" si="248"/>
        <v>100</v>
      </c>
      <c r="BP1601" s="3">
        <f t="shared" si="249"/>
        <v>0</v>
      </c>
      <c r="BQ1601" s="3">
        <f t="shared" si="250"/>
        <v>650</v>
      </c>
      <c r="BR1601" s="3">
        <f t="shared" si="251"/>
        <v>0</v>
      </c>
      <c r="BS1601" s="3">
        <f t="shared" si="252"/>
        <v>650</v>
      </c>
      <c r="BT1601" s="3">
        <f t="shared" si="253"/>
        <v>0</v>
      </c>
      <c r="BU1601" s="3">
        <f t="shared" si="254"/>
        <v>950</v>
      </c>
      <c r="BV1601" s="3">
        <f t="shared" si="255"/>
        <v>0</v>
      </c>
    </row>
    <row r="1602" spans="1:74" x14ac:dyDescent="0.25">
      <c r="A1602">
        <v>16</v>
      </c>
      <c r="B1602" t="s">
        <v>60</v>
      </c>
      <c r="C1602" t="s">
        <v>61</v>
      </c>
      <c r="D1602">
        <v>2020</v>
      </c>
      <c r="E1602" t="s">
        <v>62</v>
      </c>
      <c r="F1602" t="s">
        <v>63</v>
      </c>
      <c r="G1602">
        <v>2</v>
      </c>
      <c r="H1602" t="s">
        <v>64</v>
      </c>
      <c r="I1602" t="s">
        <v>3439</v>
      </c>
      <c r="J1602" t="s">
        <v>2837</v>
      </c>
      <c r="K1602" t="s">
        <v>2838</v>
      </c>
      <c r="L1602" t="s">
        <v>3461</v>
      </c>
      <c r="M1602" t="s">
        <v>967</v>
      </c>
      <c r="N1602" t="s">
        <v>3471</v>
      </c>
      <c r="O1602" t="s">
        <v>245</v>
      </c>
      <c r="P1602" t="s">
        <v>3497</v>
      </c>
      <c r="Q1602" t="s">
        <v>886</v>
      </c>
      <c r="R1602" t="s">
        <v>3827</v>
      </c>
      <c r="S1602" t="s">
        <v>2902</v>
      </c>
      <c r="T1602">
        <v>15</v>
      </c>
      <c r="U1602">
        <v>2</v>
      </c>
      <c r="V1602" t="s">
        <v>2904</v>
      </c>
      <c r="W1602">
        <v>3</v>
      </c>
      <c r="X1602" t="s">
        <v>128</v>
      </c>
      <c r="Y1602">
        <v>1</v>
      </c>
      <c r="Z1602" t="s">
        <v>73</v>
      </c>
      <c r="AA1602">
        <v>1</v>
      </c>
      <c r="AB1602" s="2">
        <v>100</v>
      </c>
      <c r="AC1602" s="2">
        <v>85</v>
      </c>
      <c r="AD1602" s="2">
        <v>85</v>
      </c>
      <c r="AE1602" s="2">
        <v>180</v>
      </c>
      <c r="AF1602" s="2">
        <v>0</v>
      </c>
      <c r="AG1602" s="2">
        <v>0</v>
      </c>
      <c r="AH1602" s="2">
        <v>210</v>
      </c>
      <c r="AI1602" s="2">
        <v>0</v>
      </c>
      <c r="AJ1602" s="2">
        <v>0</v>
      </c>
      <c r="AK1602" s="2">
        <v>240</v>
      </c>
      <c r="AL1602" s="2">
        <v>0</v>
      </c>
      <c r="AM1602" s="2">
        <v>0</v>
      </c>
      <c r="AN1602" s="2">
        <v>250</v>
      </c>
      <c r="AO1602" s="2">
        <v>0</v>
      </c>
      <c r="AP1602" s="2">
        <v>0</v>
      </c>
      <c r="AQ1602" s="2" t="s">
        <v>77</v>
      </c>
      <c r="AR1602" s="2" t="s">
        <v>77</v>
      </c>
      <c r="AS1602" s="2" t="s">
        <v>77</v>
      </c>
      <c r="AT1602" s="2">
        <v>250000000</v>
      </c>
      <c r="AU1602" s="2">
        <v>0</v>
      </c>
      <c r="AV1602" s="2">
        <v>0</v>
      </c>
      <c r="AW1602" s="2">
        <v>100000000</v>
      </c>
      <c r="AX1602" s="2">
        <v>0</v>
      </c>
      <c r="AY1602" s="2">
        <v>0</v>
      </c>
      <c r="AZ1602" s="2">
        <v>650000000</v>
      </c>
      <c r="BA1602" s="2">
        <v>0</v>
      </c>
      <c r="BB1602" s="2">
        <v>0</v>
      </c>
      <c r="BC1602" s="2">
        <v>650000000</v>
      </c>
      <c r="BD1602" s="2">
        <v>0</v>
      </c>
      <c r="BE1602" s="2">
        <v>0</v>
      </c>
      <c r="BF1602" s="2">
        <v>950000000</v>
      </c>
      <c r="BG1602" s="2">
        <v>0</v>
      </c>
      <c r="BH1602" s="2">
        <v>0</v>
      </c>
      <c r="BI1602" s="2">
        <v>2600000000</v>
      </c>
      <c r="BJ1602" s="2">
        <v>0</v>
      </c>
      <c r="BK1602" s="2">
        <v>0</v>
      </c>
      <c r="BL1602" s="2"/>
      <c r="BM1602" s="3">
        <f t="shared" si="246"/>
        <v>250</v>
      </c>
      <c r="BN1602" s="3">
        <f t="shared" si="247"/>
        <v>0</v>
      </c>
      <c r="BO1602" s="3">
        <f t="shared" si="248"/>
        <v>100</v>
      </c>
      <c r="BP1602" s="3">
        <f t="shared" si="249"/>
        <v>0</v>
      </c>
      <c r="BQ1602" s="3">
        <f t="shared" si="250"/>
        <v>650</v>
      </c>
      <c r="BR1602" s="3">
        <f t="shared" si="251"/>
        <v>0</v>
      </c>
      <c r="BS1602" s="3">
        <f t="shared" si="252"/>
        <v>650</v>
      </c>
      <c r="BT1602" s="3">
        <f t="shared" si="253"/>
        <v>0</v>
      </c>
      <c r="BU1602" s="3">
        <f t="shared" si="254"/>
        <v>950</v>
      </c>
      <c r="BV1602" s="3">
        <f t="shared" si="255"/>
        <v>0</v>
      </c>
    </row>
    <row r="1603" spans="1:74" x14ac:dyDescent="0.25">
      <c r="A1603">
        <v>16</v>
      </c>
      <c r="B1603" t="s">
        <v>60</v>
      </c>
      <c r="C1603" t="s">
        <v>61</v>
      </c>
      <c r="D1603">
        <v>2020</v>
      </c>
      <c r="E1603" t="s">
        <v>62</v>
      </c>
      <c r="F1603" t="s">
        <v>63</v>
      </c>
      <c r="G1603">
        <v>2</v>
      </c>
      <c r="H1603" t="s">
        <v>64</v>
      </c>
      <c r="I1603" t="s">
        <v>3439</v>
      </c>
      <c r="J1603" t="s">
        <v>2837</v>
      </c>
      <c r="K1603" t="s">
        <v>2838</v>
      </c>
      <c r="L1603" t="s">
        <v>3461</v>
      </c>
      <c r="M1603" t="s">
        <v>967</v>
      </c>
      <c r="N1603" t="s">
        <v>3471</v>
      </c>
      <c r="O1603" t="s">
        <v>245</v>
      </c>
      <c r="P1603" t="s">
        <v>3497</v>
      </c>
      <c r="Q1603" t="s">
        <v>886</v>
      </c>
      <c r="R1603" t="s">
        <v>3827</v>
      </c>
      <c r="S1603" t="s">
        <v>2902</v>
      </c>
      <c r="T1603">
        <v>15</v>
      </c>
      <c r="U1603">
        <v>3</v>
      </c>
      <c r="V1603" t="s">
        <v>2905</v>
      </c>
      <c r="W1603">
        <v>3</v>
      </c>
      <c r="X1603" t="s">
        <v>128</v>
      </c>
      <c r="Y1603">
        <v>1</v>
      </c>
      <c r="Z1603" t="s">
        <v>73</v>
      </c>
      <c r="AA1603">
        <v>1</v>
      </c>
      <c r="AB1603" s="2">
        <v>580</v>
      </c>
      <c r="AC1603" s="2">
        <v>167</v>
      </c>
      <c r="AD1603" s="2">
        <v>28.79</v>
      </c>
      <c r="AE1603" s="2">
        <v>1500</v>
      </c>
      <c r="AF1603" s="2">
        <v>0</v>
      </c>
      <c r="AG1603" s="2">
        <v>0</v>
      </c>
      <c r="AH1603" s="2">
        <v>2400</v>
      </c>
      <c r="AI1603" s="2">
        <v>0</v>
      </c>
      <c r="AJ1603" s="2">
        <v>0</v>
      </c>
      <c r="AK1603" s="2">
        <v>3000</v>
      </c>
      <c r="AL1603" s="2">
        <v>0</v>
      </c>
      <c r="AM1603" s="2">
        <v>0</v>
      </c>
      <c r="AN1603" s="2">
        <v>3310</v>
      </c>
      <c r="AO1603" s="2">
        <v>0</v>
      </c>
      <c r="AP1603" s="2">
        <v>0</v>
      </c>
      <c r="AQ1603" s="2" t="s">
        <v>77</v>
      </c>
      <c r="AR1603" s="2" t="s">
        <v>77</v>
      </c>
      <c r="AS1603" s="2" t="s">
        <v>77</v>
      </c>
      <c r="AT1603" s="2">
        <v>10562198457</v>
      </c>
      <c r="AU1603" s="2">
        <v>1595568303</v>
      </c>
      <c r="AV1603" s="2">
        <v>15.11</v>
      </c>
      <c r="AW1603" s="2">
        <v>9256994000</v>
      </c>
      <c r="AX1603" s="2">
        <v>0</v>
      </c>
      <c r="AY1603" s="2">
        <v>0</v>
      </c>
      <c r="AZ1603" s="2">
        <v>4892022570</v>
      </c>
      <c r="BA1603" s="2">
        <v>0</v>
      </c>
      <c r="BB1603" s="2">
        <v>0</v>
      </c>
      <c r="BC1603" s="2">
        <v>4942022570</v>
      </c>
      <c r="BD1603" s="2">
        <v>0</v>
      </c>
      <c r="BE1603" s="2">
        <v>0</v>
      </c>
      <c r="BF1603" s="2">
        <v>8814449235</v>
      </c>
      <c r="BG1603" s="2">
        <v>0</v>
      </c>
      <c r="BH1603" s="2">
        <v>0</v>
      </c>
      <c r="BI1603" s="2">
        <v>38467686832</v>
      </c>
      <c r="BJ1603" s="2">
        <v>1595568303</v>
      </c>
      <c r="BK1603" s="2">
        <v>4.1500000000000004</v>
      </c>
      <c r="BL1603" s="2"/>
      <c r="BM1603" s="3">
        <f t="shared" ref="BM1603:BM1666" si="256">AT1603 / 1000000</f>
        <v>10562.198457</v>
      </c>
      <c r="BN1603" s="3">
        <f t="shared" ref="BN1603:BN1666" si="257">AU1603 / 1000000</f>
        <v>1595.568303</v>
      </c>
      <c r="BO1603" s="3">
        <f t="shared" ref="BO1603:BO1666" si="258">AW1603 / 1000000</f>
        <v>9256.9940000000006</v>
      </c>
      <c r="BP1603" s="3">
        <f t="shared" ref="BP1603:BP1666" si="259">AX1603 / 1000000</f>
        <v>0</v>
      </c>
      <c r="BQ1603" s="3">
        <f t="shared" ref="BQ1603:BQ1666" si="260">AZ1603 / 1000000</f>
        <v>4892.0225700000001</v>
      </c>
      <c r="BR1603" s="3">
        <f t="shared" ref="BR1603:BR1666" si="261">BA1603 / 1000000</f>
        <v>0</v>
      </c>
      <c r="BS1603" s="3">
        <f t="shared" ref="BS1603:BS1666" si="262">BC1603 / 1000000</f>
        <v>4942.0225700000001</v>
      </c>
      <c r="BT1603" s="3">
        <f t="shared" ref="BT1603:BT1666" si="263">BD1603 / 1000000</f>
        <v>0</v>
      </c>
      <c r="BU1603" s="3">
        <f t="shared" ref="BU1603:BU1666" si="264">BF1603 / 1000000</f>
        <v>8814.449235</v>
      </c>
      <c r="BV1603" s="3">
        <f t="shared" ref="BV1603:BV1666" si="265">BG1603 / 1000000</f>
        <v>0</v>
      </c>
    </row>
    <row r="1604" spans="1:74" x14ac:dyDescent="0.25">
      <c r="A1604">
        <v>16</v>
      </c>
      <c r="B1604" t="s">
        <v>60</v>
      </c>
      <c r="C1604" t="s">
        <v>61</v>
      </c>
      <c r="D1604">
        <v>2020</v>
      </c>
      <c r="E1604" t="s">
        <v>62</v>
      </c>
      <c r="F1604" t="s">
        <v>63</v>
      </c>
      <c r="G1604">
        <v>2</v>
      </c>
      <c r="H1604" t="s">
        <v>64</v>
      </c>
      <c r="I1604" t="s">
        <v>3439</v>
      </c>
      <c r="J1604" t="s">
        <v>2837</v>
      </c>
      <c r="K1604" t="s">
        <v>2838</v>
      </c>
      <c r="L1604" t="s">
        <v>3461</v>
      </c>
      <c r="M1604" t="s">
        <v>967</v>
      </c>
      <c r="N1604" t="s">
        <v>3471</v>
      </c>
      <c r="O1604" t="s">
        <v>245</v>
      </c>
      <c r="P1604" t="s">
        <v>3497</v>
      </c>
      <c r="Q1604" t="s">
        <v>886</v>
      </c>
      <c r="R1604" t="s">
        <v>3827</v>
      </c>
      <c r="S1604" t="s">
        <v>2902</v>
      </c>
      <c r="T1604">
        <v>15</v>
      </c>
      <c r="U1604">
        <v>4</v>
      </c>
      <c r="V1604" t="s">
        <v>2906</v>
      </c>
      <c r="W1604">
        <v>3</v>
      </c>
      <c r="X1604" t="s">
        <v>128</v>
      </c>
      <c r="Y1604">
        <v>1</v>
      </c>
      <c r="Z1604" t="s">
        <v>73</v>
      </c>
      <c r="AA1604">
        <v>1</v>
      </c>
      <c r="AB1604" s="2">
        <v>60</v>
      </c>
      <c r="AC1604" s="2">
        <v>16</v>
      </c>
      <c r="AD1604" s="2">
        <v>26.67</v>
      </c>
      <c r="AE1604" s="2">
        <v>100</v>
      </c>
      <c r="AF1604" s="2">
        <v>0</v>
      </c>
      <c r="AG1604" s="2">
        <v>0</v>
      </c>
      <c r="AH1604" s="2">
        <v>115</v>
      </c>
      <c r="AI1604" s="2">
        <v>0</v>
      </c>
      <c r="AJ1604" s="2">
        <v>0</v>
      </c>
      <c r="AK1604" s="2">
        <v>130</v>
      </c>
      <c r="AL1604" s="2">
        <v>0</v>
      </c>
      <c r="AM1604" s="2">
        <v>0</v>
      </c>
      <c r="AN1604" s="2">
        <v>140</v>
      </c>
      <c r="AO1604" s="2">
        <v>0</v>
      </c>
      <c r="AP1604" s="2">
        <v>0</v>
      </c>
      <c r="AQ1604" s="2" t="s">
        <v>77</v>
      </c>
      <c r="AR1604" s="2" t="s">
        <v>77</v>
      </c>
      <c r="AS1604" s="2" t="s">
        <v>77</v>
      </c>
      <c r="AT1604" s="2">
        <v>200000000</v>
      </c>
      <c r="AU1604" s="2">
        <v>103000000</v>
      </c>
      <c r="AV1604" s="2">
        <v>51.5</v>
      </c>
      <c r="AW1604" s="2">
        <v>152000000</v>
      </c>
      <c r="AX1604" s="2">
        <v>0</v>
      </c>
      <c r="AY1604" s="2">
        <v>0</v>
      </c>
      <c r="AZ1604" s="2">
        <v>372614892</v>
      </c>
      <c r="BA1604" s="2">
        <v>0</v>
      </c>
      <c r="BB1604" s="2">
        <v>0</v>
      </c>
      <c r="BC1604" s="2">
        <v>372614892</v>
      </c>
      <c r="BD1604" s="2">
        <v>0</v>
      </c>
      <c r="BE1604" s="2">
        <v>0</v>
      </c>
      <c r="BF1604" s="2">
        <v>1172614892</v>
      </c>
      <c r="BG1604" s="2">
        <v>0</v>
      </c>
      <c r="BH1604" s="2">
        <v>0</v>
      </c>
      <c r="BI1604" s="2">
        <v>2269844676</v>
      </c>
      <c r="BJ1604" s="2">
        <v>103000000</v>
      </c>
      <c r="BK1604" s="2">
        <v>4.54</v>
      </c>
      <c r="BL1604" s="2"/>
      <c r="BM1604" s="3">
        <f t="shared" si="256"/>
        <v>200</v>
      </c>
      <c r="BN1604" s="3">
        <f t="shared" si="257"/>
        <v>103</v>
      </c>
      <c r="BO1604" s="3">
        <f t="shared" si="258"/>
        <v>152</v>
      </c>
      <c r="BP1604" s="3">
        <f t="shared" si="259"/>
        <v>0</v>
      </c>
      <c r="BQ1604" s="3">
        <f t="shared" si="260"/>
        <v>372.614892</v>
      </c>
      <c r="BR1604" s="3">
        <f t="shared" si="261"/>
        <v>0</v>
      </c>
      <c r="BS1604" s="3">
        <f t="shared" si="262"/>
        <v>372.614892</v>
      </c>
      <c r="BT1604" s="3">
        <f t="shared" si="263"/>
        <v>0</v>
      </c>
      <c r="BU1604" s="3">
        <f t="shared" si="264"/>
        <v>1172.6148920000001</v>
      </c>
      <c r="BV1604" s="3">
        <f t="shared" si="265"/>
        <v>0</v>
      </c>
    </row>
    <row r="1605" spans="1:74" x14ac:dyDescent="0.25">
      <c r="A1605">
        <v>16</v>
      </c>
      <c r="B1605" t="s">
        <v>60</v>
      </c>
      <c r="C1605" t="s">
        <v>61</v>
      </c>
      <c r="D1605">
        <v>2020</v>
      </c>
      <c r="E1605" t="s">
        <v>62</v>
      </c>
      <c r="F1605" t="s">
        <v>63</v>
      </c>
      <c r="G1605">
        <v>2</v>
      </c>
      <c r="H1605" t="s">
        <v>64</v>
      </c>
      <c r="I1605" t="s">
        <v>3439</v>
      </c>
      <c r="J1605" t="s">
        <v>2837</v>
      </c>
      <c r="K1605" t="s">
        <v>2838</v>
      </c>
      <c r="L1605" t="s">
        <v>3461</v>
      </c>
      <c r="M1605" t="s">
        <v>967</v>
      </c>
      <c r="N1605" t="s">
        <v>3471</v>
      </c>
      <c r="O1605" t="s">
        <v>245</v>
      </c>
      <c r="P1605" t="s">
        <v>3497</v>
      </c>
      <c r="Q1605" t="s">
        <v>886</v>
      </c>
      <c r="R1605" t="s">
        <v>3827</v>
      </c>
      <c r="S1605" t="s">
        <v>2902</v>
      </c>
      <c r="T1605">
        <v>15</v>
      </c>
      <c r="U1605">
        <v>5</v>
      </c>
      <c r="V1605" t="s">
        <v>2907</v>
      </c>
      <c r="W1605">
        <v>2</v>
      </c>
      <c r="X1605" t="s">
        <v>76</v>
      </c>
      <c r="Y1605">
        <v>1</v>
      </c>
      <c r="Z1605" t="s">
        <v>73</v>
      </c>
      <c r="AA1605">
        <v>1</v>
      </c>
      <c r="AB1605" s="2">
        <v>9</v>
      </c>
      <c r="AC1605" s="2">
        <v>8</v>
      </c>
      <c r="AD1605" s="2">
        <v>88.89</v>
      </c>
      <c r="AE1605" s="2">
        <v>9</v>
      </c>
      <c r="AF1605" s="2">
        <v>0</v>
      </c>
      <c r="AG1605" s="2">
        <v>0</v>
      </c>
      <c r="AH1605" s="2">
        <v>9</v>
      </c>
      <c r="AI1605" s="2">
        <v>0</v>
      </c>
      <c r="AJ1605" s="2">
        <v>0</v>
      </c>
      <c r="AK1605" s="2">
        <v>9</v>
      </c>
      <c r="AL1605" s="2">
        <v>0</v>
      </c>
      <c r="AM1605" s="2">
        <v>0</v>
      </c>
      <c r="AN1605" s="2">
        <v>9</v>
      </c>
      <c r="AO1605" s="2">
        <v>0</v>
      </c>
      <c r="AP1605" s="2">
        <v>0</v>
      </c>
      <c r="AQ1605" s="2" t="s">
        <v>77</v>
      </c>
      <c r="AR1605" s="2" t="s">
        <v>77</v>
      </c>
      <c r="AS1605" s="2" t="s">
        <v>77</v>
      </c>
      <c r="AT1605" s="2">
        <v>508097712</v>
      </c>
      <c r="AU1605" s="2">
        <v>25860400</v>
      </c>
      <c r="AV1605" s="2">
        <v>5.09</v>
      </c>
      <c r="AW1605" s="2">
        <v>544000000</v>
      </c>
      <c r="AX1605" s="2">
        <v>0</v>
      </c>
      <c r="AY1605" s="2">
        <v>0</v>
      </c>
      <c r="AZ1605" s="2">
        <v>600000000</v>
      </c>
      <c r="BA1605" s="2">
        <v>0</v>
      </c>
      <c r="BB1605" s="2">
        <v>0</v>
      </c>
      <c r="BC1605" s="2">
        <v>600000000</v>
      </c>
      <c r="BD1605" s="2">
        <v>0</v>
      </c>
      <c r="BE1605" s="2">
        <v>0</v>
      </c>
      <c r="BF1605" s="2">
        <v>1100000000</v>
      </c>
      <c r="BG1605" s="2">
        <v>0</v>
      </c>
      <c r="BH1605" s="2">
        <v>0</v>
      </c>
      <c r="BI1605" s="2">
        <v>3352097712</v>
      </c>
      <c r="BJ1605" s="2">
        <v>25860400</v>
      </c>
      <c r="BK1605" s="2">
        <v>0.77</v>
      </c>
      <c r="BL1605" s="2"/>
      <c r="BM1605" s="3">
        <f t="shared" si="256"/>
        <v>508.097712</v>
      </c>
      <c r="BN1605" s="3">
        <f t="shared" si="257"/>
        <v>25.860399999999998</v>
      </c>
      <c r="BO1605" s="3">
        <f t="shared" si="258"/>
        <v>544</v>
      </c>
      <c r="BP1605" s="3">
        <f t="shared" si="259"/>
        <v>0</v>
      </c>
      <c r="BQ1605" s="3">
        <f t="shared" si="260"/>
        <v>600</v>
      </c>
      <c r="BR1605" s="3">
        <f t="shared" si="261"/>
        <v>0</v>
      </c>
      <c r="BS1605" s="3">
        <f t="shared" si="262"/>
        <v>600</v>
      </c>
      <c r="BT1605" s="3">
        <f t="shared" si="263"/>
        <v>0</v>
      </c>
      <c r="BU1605" s="3">
        <f t="shared" si="264"/>
        <v>1100</v>
      </c>
      <c r="BV1605" s="3">
        <f t="shared" si="265"/>
        <v>0</v>
      </c>
    </row>
    <row r="1606" spans="1:74" x14ac:dyDescent="0.25">
      <c r="A1606">
        <v>16</v>
      </c>
      <c r="B1606" t="s">
        <v>60</v>
      </c>
      <c r="C1606" t="s">
        <v>61</v>
      </c>
      <c r="D1606">
        <v>2020</v>
      </c>
      <c r="E1606" t="s">
        <v>62</v>
      </c>
      <c r="F1606" t="s">
        <v>63</v>
      </c>
      <c r="G1606">
        <v>2</v>
      </c>
      <c r="H1606" t="s">
        <v>64</v>
      </c>
      <c r="I1606" t="s">
        <v>3439</v>
      </c>
      <c r="J1606" t="s">
        <v>2837</v>
      </c>
      <c r="K1606" t="s">
        <v>2838</v>
      </c>
      <c r="L1606" t="s">
        <v>3461</v>
      </c>
      <c r="M1606" t="s">
        <v>967</v>
      </c>
      <c r="N1606" t="s">
        <v>3471</v>
      </c>
      <c r="O1606" t="s">
        <v>245</v>
      </c>
      <c r="P1606" t="s">
        <v>3497</v>
      </c>
      <c r="Q1606" t="s">
        <v>886</v>
      </c>
      <c r="R1606" t="s">
        <v>3827</v>
      </c>
      <c r="S1606" t="s">
        <v>2902</v>
      </c>
      <c r="T1606">
        <v>15</v>
      </c>
      <c r="U1606">
        <v>6</v>
      </c>
      <c r="V1606" t="s">
        <v>2908</v>
      </c>
      <c r="W1606">
        <v>2</v>
      </c>
      <c r="X1606" t="s">
        <v>76</v>
      </c>
      <c r="Y1606">
        <v>1</v>
      </c>
      <c r="Z1606" t="s">
        <v>73</v>
      </c>
      <c r="AA1606">
        <v>1</v>
      </c>
      <c r="AB1606" s="2">
        <v>9</v>
      </c>
      <c r="AC1606" s="2">
        <v>5</v>
      </c>
      <c r="AD1606" s="2">
        <v>55.56</v>
      </c>
      <c r="AE1606" s="2">
        <v>9</v>
      </c>
      <c r="AF1606" s="2">
        <v>0</v>
      </c>
      <c r="AG1606" s="2">
        <v>0</v>
      </c>
      <c r="AH1606" s="2">
        <v>9</v>
      </c>
      <c r="AI1606" s="2">
        <v>0</v>
      </c>
      <c r="AJ1606" s="2">
        <v>0</v>
      </c>
      <c r="AK1606" s="2">
        <v>9</v>
      </c>
      <c r="AL1606" s="2">
        <v>0</v>
      </c>
      <c r="AM1606" s="2">
        <v>0</v>
      </c>
      <c r="AN1606" s="2">
        <v>9</v>
      </c>
      <c r="AO1606" s="2">
        <v>0</v>
      </c>
      <c r="AP1606" s="2">
        <v>0</v>
      </c>
      <c r="AQ1606" s="2" t="s">
        <v>77</v>
      </c>
      <c r="AR1606" s="2" t="s">
        <v>77</v>
      </c>
      <c r="AS1606" s="2" t="s">
        <v>77</v>
      </c>
      <c r="AT1606" s="2">
        <v>2441902288</v>
      </c>
      <c r="AU1606" s="2">
        <v>1788468197</v>
      </c>
      <c r="AV1606" s="2">
        <v>73.239999999999995</v>
      </c>
      <c r="AW1606" s="2">
        <v>5095006000</v>
      </c>
      <c r="AX1606" s="2">
        <v>0</v>
      </c>
      <c r="AY1606" s="2">
        <v>0</v>
      </c>
      <c r="AZ1606" s="2">
        <v>3900000000</v>
      </c>
      <c r="BA1606" s="2">
        <v>0</v>
      </c>
      <c r="BB1606" s="2">
        <v>0</v>
      </c>
      <c r="BC1606" s="2">
        <v>3993591218</v>
      </c>
      <c r="BD1606" s="2">
        <v>0</v>
      </c>
      <c r="BE1606" s="2">
        <v>0</v>
      </c>
      <c r="BF1606" s="2">
        <v>3942158701</v>
      </c>
      <c r="BG1606" s="2">
        <v>0</v>
      </c>
      <c r="BH1606" s="2">
        <v>0</v>
      </c>
      <c r="BI1606" s="2">
        <v>19372658207</v>
      </c>
      <c r="BJ1606" s="2">
        <v>1788468197</v>
      </c>
      <c r="BK1606" s="2">
        <v>9.23</v>
      </c>
      <c r="BL1606" s="2"/>
      <c r="BM1606" s="3">
        <f t="shared" si="256"/>
        <v>2441.9022880000002</v>
      </c>
      <c r="BN1606" s="3">
        <f t="shared" si="257"/>
        <v>1788.4681969999999</v>
      </c>
      <c r="BO1606" s="3">
        <f t="shared" si="258"/>
        <v>5095.0060000000003</v>
      </c>
      <c r="BP1606" s="3">
        <f t="shared" si="259"/>
        <v>0</v>
      </c>
      <c r="BQ1606" s="3">
        <f t="shared" si="260"/>
        <v>3900</v>
      </c>
      <c r="BR1606" s="3">
        <f t="shared" si="261"/>
        <v>0</v>
      </c>
      <c r="BS1606" s="3">
        <f t="shared" si="262"/>
        <v>3993.591218</v>
      </c>
      <c r="BT1606" s="3">
        <f t="shared" si="263"/>
        <v>0</v>
      </c>
      <c r="BU1606" s="3">
        <f t="shared" si="264"/>
        <v>3942.1587009999998</v>
      </c>
      <c r="BV1606" s="3">
        <f t="shared" si="265"/>
        <v>0</v>
      </c>
    </row>
    <row r="1607" spans="1:74" x14ac:dyDescent="0.25">
      <c r="A1607">
        <v>16</v>
      </c>
      <c r="B1607" t="s">
        <v>60</v>
      </c>
      <c r="C1607" t="s">
        <v>61</v>
      </c>
      <c r="D1607">
        <v>2020</v>
      </c>
      <c r="E1607" t="s">
        <v>62</v>
      </c>
      <c r="F1607" t="s">
        <v>63</v>
      </c>
      <c r="G1607">
        <v>2</v>
      </c>
      <c r="H1607" t="s">
        <v>64</v>
      </c>
      <c r="I1607" t="s">
        <v>3439</v>
      </c>
      <c r="J1607" t="s">
        <v>2837</v>
      </c>
      <c r="K1607" t="s">
        <v>2838</v>
      </c>
      <c r="L1607" t="s">
        <v>3461</v>
      </c>
      <c r="M1607" t="s">
        <v>967</v>
      </c>
      <c r="N1607" t="s">
        <v>3471</v>
      </c>
      <c r="O1607" t="s">
        <v>245</v>
      </c>
      <c r="P1607" t="s">
        <v>3497</v>
      </c>
      <c r="Q1607" t="s">
        <v>886</v>
      </c>
      <c r="R1607" t="s">
        <v>3828</v>
      </c>
      <c r="S1607" t="s">
        <v>2909</v>
      </c>
      <c r="T1607">
        <v>9</v>
      </c>
      <c r="U1607">
        <v>1</v>
      </c>
      <c r="V1607" t="s">
        <v>2910</v>
      </c>
      <c r="W1607">
        <v>1</v>
      </c>
      <c r="X1607" t="s">
        <v>72</v>
      </c>
      <c r="Y1607">
        <v>1</v>
      </c>
      <c r="Z1607" t="s">
        <v>73</v>
      </c>
      <c r="AA1607">
        <v>1</v>
      </c>
      <c r="AB1607" s="2">
        <v>40</v>
      </c>
      <c r="AC1607" s="2">
        <v>6</v>
      </c>
      <c r="AD1607" s="2">
        <v>15</v>
      </c>
      <c r="AE1607" s="2">
        <v>80</v>
      </c>
      <c r="AF1607" s="2">
        <v>0</v>
      </c>
      <c r="AG1607" s="2">
        <v>0</v>
      </c>
      <c r="AH1607" s="2">
        <v>80</v>
      </c>
      <c r="AI1607" s="2">
        <v>0</v>
      </c>
      <c r="AJ1607" s="2">
        <v>0</v>
      </c>
      <c r="AK1607" s="2">
        <v>80</v>
      </c>
      <c r="AL1607" s="2">
        <v>0</v>
      </c>
      <c r="AM1607" s="2">
        <v>0</v>
      </c>
      <c r="AN1607" s="2">
        <v>40</v>
      </c>
      <c r="AO1607" s="2">
        <v>0</v>
      </c>
      <c r="AP1607" s="2">
        <v>0</v>
      </c>
      <c r="AQ1607" s="2">
        <v>320</v>
      </c>
      <c r="AR1607" s="2">
        <v>6</v>
      </c>
      <c r="AS1607" s="2">
        <v>1.88</v>
      </c>
      <c r="AT1607" s="2">
        <v>107500000</v>
      </c>
      <c r="AU1607" s="2">
        <v>94500000</v>
      </c>
      <c r="AV1607" s="2">
        <v>87.91</v>
      </c>
      <c r="AW1607" s="2">
        <v>189513000</v>
      </c>
      <c r="AX1607" s="2">
        <v>0</v>
      </c>
      <c r="AY1607" s="2">
        <v>0</v>
      </c>
      <c r="AZ1607" s="2">
        <v>100017670</v>
      </c>
      <c r="BA1607" s="2">
        <v>0</v>
      </c>
      <c r="BB1607" s="2">
        <v>0</v>
      </c>
      <c r="BC1607" s="2">
        <v>106479275</v>
      </c>
      <c r="BD1607" s="2">
        <v>0</v>
      </c>
      <c r="BE1607" s="2">
        <v>0</v>
      </c>
      <c r="BF1607" s="2">
        <v>104164811</v>
      </c>
      <c r="BG1607" s="2">
        <v>0</v>
      </c>
      <c r="BH1607" s="2">
        <v>0</v>
      </c>
      <c r="BI1607" s="2">
        <v>607674756</v>
      </c>
      <c r="BJ1607" s="2">
        <v>94500000</v>
      </c>
      <c r="BK1607" s="2">
        <v>15.55</v>
      </c>
      <c r="BL1607" s="2"/>
      <c r="BM1607" s="3">
        <f t="shared" si="256"/>
        <v>107.5</v>
      </c>
      <c r="BN1607" s="3">
        <f t="shared" si="257"/>
        <v>94.5</v>
      </c>
      <c r="BO1607" s="3">
        <f t="shared" si="258"/>
        <v>189.51300000000001</v>
      </c>
      <c r="BP1607" s="3">
        <f t="shared" si="259"/>
        <v>0</v>
      </c>
      <c r="BQ1607" s="3">
        <f t="shared" si="260"/>
        <v>100.01767</v>
      </c>
      <c r="BR1607" s="3">
        <f t="shared" si="261"/>
        <v>0</v>
      </c>
      <c r="BS1607" s="3">
        <f t="shared" si="262"/>
        <v>106.479275</v>
      </c>
      <c r="BT1607" s="3">
        <f t="shared" si="263"/>
        <v>0</v>
      </c>
      <c r="BU1607" s="3">
        <f t="shared" si="264"/>
        <v>104.164811</v>
      </c>
      <c r="BV1607" s="3">
        <f t="shared" si="265"/>
        <v>0</v>
      </c>
    </row>
    <row r="1608" spans="1:74" x14ac:dyDescent="0.25">
      <c r="A1608">
        <v>16</v>
      </c>
      <c r="B1608" t="s">
        <v>60</v>
      </c>
      <c r="C1608" t="s">
        <v>61</v>
      </c>
      <c r="D1608">
        <v>2020</v>
      </c>
      <c r="E1608" t="s">
        <v>62</v>
      </c>
      <c r="F1608" t="s">
        <v>63</v>
      </c>
      <c r="G1608">
        <v>2</v>
      </c>
      <c r="H1608" t="s">
        <v>64</v>
      </c>
      <c r="I1608" t="s">
        <v>3439</v>
      </c>
      <c r="J1608" t="s">
        <v>2837</v>
      </c>
      <c r="K1608" t="s">
        <v>2838</v>
      </c>
      <c r="L1608" t="s">
        <v>3461</v>
      </c>
      <c r="M1608" t="s">
        <v>967</v>
      </c>
      <c r="N1608" t="s">
        <v>3471</v>
      </c>
      <c r="O1608" t="s">
        <v>245</v>
      </c>
      <c r="P1608" t="s">
        <v>3497</v>
      </c>
      <c r="Q1608" t="s">
        <v>886</v>
      </c>
      <c r="R1608" t="s">
        <v>3828</v>
      </c>
      <c r="S1608" t="s">
        <v>2909</v>
      </c>
      <c r="T1608">
        <v>9</v>
      </c>
      <c r="U1608">
        <v>2</v>
      </c>
      <c r="V1608" t="s">
        <v>2911</v>
      </c>
      <c r="W1608">
        <v>1</v>
      </c>
      <c r="X1608" t="s">
        <v>72</v>
      </c>
      <c r="Y1608">
        <v>1</v>
      </c>
      <c r="Z1608" t="s">
        <v>73</v>
      </c>
      <c r="AA1608">
        <v>1</v>
      </c>
      <c r="AB1608" s="2">
        <v>3</v>
      </c>
      <c r="AC1608" s="2">
        <v>0</v>
      </c>
      <c r="AD1608" s="2">
        <v>0</v>
      </c>
      <c r="AE1608" s="2">
        <v>6</v>
      </c>
      <c r="AF1608" s="2">
        <v>0</v>
      </c>
      <c r="AG1608" s="2">
        <v>0</v>
      </c>
      <c r="AH1608" s="2">
        <v>6</v>
      </c>
      <c r="AI1608" s="2">
        <v>0</v>
      </c>
      <c r="AJ1608" s="2">
        <v>0</v>
      </c>
      <c r="AK1608" s="2">
        <v>6</v>
      </c>
      <c r="AL1608" s="2">
        <v>0</v>
      </c>
      <c r="AM1608" s="2">
        <v>0</v>
      </c>
      <c r="AN1608" s="2">
        <v>3</v>
      </c>
      <c r="AO1608" s="2">
        <v>0</v>
      </c>
      <c r="AP1608" s="2">
        <v>0</v>
      </c>
      <c r="AQ1608" s="2">
        <v>24</v>
      </c>
      <c r="AR1608" s="2">
        <v>0</v>
      </c>
      <c r="AS1608" s="2">
        <v>0</v>
      </c>
      <c r="AT1608" s="2">
        <v>35750000</v>
      </c>
      <c r="AU1608" s="2">
        <v>30250000</v>
      </c>
      <c r="AV1608" s="2">
        <v>84.62</v>
      </c>
      <c r="AW1608" s="2">
        <v>61952000</v>
      </c>
      <c r="AX1608" s="2">
        <v>0</v>
      </c>
      <c r="AY1608" s="2">
        <v>0</v>
      </c>
      <c r="AZ1608" s="2">
        <v>33339223</v>
      </c>
      <c r="BA1608" s="2">
        <v>0</v>
      </c>
      <c r="BB1608" s="2">
        <v>0</v>
      </c>
      <c r="BC1608" s="2">
        <v>35493092</v>
      </c>
      <c r="BD1608" s="2">
        <v>0</v>
      </c>
      <c r="BE1608" s="2">
        <v>0</v>
      </c>
      <c r="BF1608" s="2">
        <v>34721604</v>
      </c>
      <c r="BG1608" s="2">
        <v>0</v>
      </c>
      <c r="BH1608" s="2">
        <v>0</v>
      </c>
      <c r="BI1608" s="2">
        <v>201255919</v>
      </c>
      <c r="BJ1608" s="2">
        <v>30250000</v>
      </c>
      <c r="BK1608" s="2">
        <v>15.03</v>
      </c>
      <c r="BL1608" s="2" t="s">
        <v>2912</v>
      </c>
      <c r="BM1608" s="3">
        <f t="shared" si="256"/>
        <v>35.75</v>
      </c>
      <c r="BN1608" s="3">
        <f t="shared" si="257"/>
        <v>30.25</v>
      </c>
      <c r="BO1608" s="3">
        <f t="shared" si="258"/>
        <v>61.951999999999998</v>
      </c>
      <c r="BP1608" s="3">
        <f t="shared" si="259"/>
        <v>0</v>
      </c>
      <c r="BQ1608" s="3">
        <f t="shared" si="260"/>
        <v>33.339222999999997</v>
      </c>
      <c r="BR1608" s="3">
        <f t="shared" si="261"/>
        <v>0</v>
      </c>
      <c r="BS1608" s="3">
        <f t="shared" si="262"/>
        <v>35.493091999999997</v>
      </c>
      <c r="BT1608" s="3">
        <f t="shared" si="263"/>
        <v>0</v>
      </c>
      <c r="BU1608" s="3">
        <f t="shared" si="264"/>
        <v>34.721603999999999</v>
      </c>
      <c r="BV1608" s="3">
        <f t="shared" si="265"/>
        <v>0</v>
      </c>
    </row>
    <row r="1609" spans="1:74" x14ac:dyDescent="0.25">
      <c r="A1609">
        <v>16</v>
      </c>
      <c r="B1609" t="s">
        <v>60</v>
      </c>
      <c r="C1609" t="s">
        <v>61</v>
      </c>
      <c r="D1609">
        <v>2020</v>
      </c>
      <c r="E1609" t="s">
        <v>62</v>
      </c>
      <c r="F1609" t="s">
        <v>63</v>
      </c>
      <c r="G1609">
        <v>2</v>
      </c>
      <c r="H1609" t="s">
        <v>64</v>
      </c>
      <c r="I1609" t="s">
        <v>3439</v>
      </c>
      <c r="J1609" t="s">
        <v>2837</v>
      </c>
      <c r="K1609" t="s">
        <v>2838</v>
      </c>
      <c r="L1609" t="s">
        <v>3461</v>
      </c>
      <c r="M1609" t="s">
        <v>967</v>
      </c>
      <c r="N1609" t="s">
        <v>3471</v>
      </c>
      <c r="O1609" t="s">
        <v>245</v>
      </c>
      <c r="P1609" t="s">
        <v>3497</v>
      </c>
      <c r="Q1609" t="s">
        <v>886</v>
      </c>
      <c r="R1609" t="s">
        <v>3828</v>
      </c>
      <c r="S1609" t="s">
        <v>2909</v>
      </c>
      <c r="T1609">
        <v>9</v>
      </c>
      <c r="U1609">
        <v>3</v>
      </c>
      <c r="V1609" t="s">
        <v>2913</v>
      </c>
      <c r="W1609">
        <v>1</v>
      </c>
      <c r="X1609" t="s">
        <v>72</v>
      </c>
      <c r="Y1609">
        <v>1</v>
      </c>
      <c r="Z1609" t="s">
        <v>73</v>
      </c>
      <c r="AA1609">
        <v>1</v>
      </c>
      <c r="AB1609" s="2">
        <v>0.15</v>
      </c>
      <c r="AC1609" s="2">
        <v>0</v>
      </c>
      <c r="AD1609" s="2">
        <v>0</v>
      </c>
      <c r="AE1609" s="2">
        <v>0.25</v>
      </c>
      <c r="AF1609" s="2">
        <v>0</v>
      </c>
      <c r="AG1609" s="2">
        <v>0</v>
      </c>
      <c r="AH1609" s="2">
        <v>0.25</v>
      </c>
      <c r="AI1609" s="2">
        <v>0</v>
      </c>
      <c r="AJ1609" s="2">
        <v>0</v>
      </c>
      <c r="AK1609" s="2">
        <v>0.25</v>
      </c>
      <c r="AL1609" s="2">
        <v>0</v>
      </c>
      <c r="AM1609" s="2">
        <v>0</v>
      </c>
      <c r="AN1609" s="2">
        <v>0.1</v>
      </c>
      <c r="AO1609" s="2">
        <v>0</v>
      </c>
      <c r="AP1609" s="2">
        <v>0</v>
      </c>
      <c r="AQ1609" s="2">
        <v>1</v>
      </c>
      <c r="AR1609" s="2">
        <v>0</v>
      </c>
      <c r="AS1609" s="2">
        <v>0</v>
      </c>
      <c r="AT1609" s="2">
        <v>845986680</v>
      </c>
      <c r="AU1609" s="2">
        <v>515483333</v>
      </c>
      <c r="AV1609" s="2">
        <v>60.93</v>
      </c>
      <c r="AW1609" s="2">
        <v>1082026000</v>
      </c>
      <c r="AX1609" s="2">
        <v>0</v>
      </c>
      <c r="AY1609" s="2">
        <v>0</v>
      </c>
      <c r="AZ1609" s="2">
        <v>400070681</v>
      </c>
      <c r="BA1609" s="2">
        <v>0</v>
      </c>
      <c r="BB1609" s="2">
        <v>0</v>
      </c>
      <c r="BC1609" s="2">
        <v>425917100</v>
      </c>
      <c r="BD1609" s="2">
        <v>0</v>
      </c>
      <c r="BE1609" s="2">
        <v>0</v>
      </c>
      <c r="BF1609" s="2">
        <v>416659247</v>
      </c>
      <c r="BG1609" s="2">
        <v>0</v>
      </c>
      <c r="BH1609" s="2">
        <v>0</v>
      </c>
      <c r="BI1609" s="2">
        <v>3170659708</v>
      </c>
      <c r="BJ1609" s="2">
        <v>515483333</v>
      </c>
      <c r="BK1609" s="2">
        <v>16.260000000000002</v>
      </c>
      <c r="BL1609" s="2" t="s">
        <v>2914</v>
      </c>
      <c r="BM1609" s="3">
        <f t="shared" si="256"/>
        <v>845.98667999999998</v>
      </c>
      <c r="BN1609" s="3">
        <f t="shared" si="257"/>
        <v>515.48333300000002</v>
      </c>
      <c r="BO1609" s="3">
        <f t="shared" si="258"/>
        <v>1082.0260000000001</v>
      </c>
      <c r="BP1609" s="3">
        <f t="shared" si="259"/>
        <v>0</v>
      </c>
      <c r="BQ1609" s="3">
        <f t="shared" si="260"/>
        <v>400.07068099999998</v>
      </c>
      <c r="BR1609" s="3">
        <f t="shared" si="261"/>
        <v>0</v>
      </c>
      <c r="BS1609" s="3">
        <f t="shared" si="262"/>
        <v>425.9171</v>
      </c>
      <c r="BT1609" s="3">
        <f t="shared" si="263"/>
        <v>0</v>
      </c>
      <c r="BU1609" s="3">
        <f t="shared" si="264"/>
        <v>416.65924699999999</v>
      </c>
      <c r="BV1609" s="3">
        <f t="shared" si="265"/>
        <v>0</v>
      </c>
    </row>
    <row r="1610" spans="1:74" x14ac:dyDescent="0.25">
      <c r="A1610">
        <v>16</v>
      </c>
      <c r="B1610" t="s">
        <v>60</v>
      </c>
      <c r="C1610" t="s">
        <v>61</v>
      </c>
      <c r="D1610">
        <v>2020</v>
      </c>
      <c r="E1610" t="s">
        <v>62</v>
      </c>
      <c r="F1610" t="s">
        <v>63</v>
      </c>
      <c r="G1610">
        <v>2</v>
      </c>
      <c r="H1610" t="s">
        <v>64</v>
      </c>
      <c r="I1610" t="s">
        <v>3439</v>
      </c>
      <c r="J1610" t="s">
        <v>2837</v>
      </c>
      <c r="K1610" t="s">
        <v>2838</v>
      </c>
      <c r="L1610" t="s">
        <v>3461</v>
      </c>
      <c r="M1610" t="s">
        <v>967</v>
      </c>
      <c r="N1610" t="s">
        <v>3471</v>
      </c>
      <c r="O1610" t="s">
        <v>245</v>
      </c>
      <c r="P1610" t="s">
        <v>3497</v>
      </c>
      <c r="Q1610" t="s">
        <v>886</v>
      </c>
      <c r="R1610" t="s">
        <v>3828</v>
      </c>
      <c r="S1610" t="s">
        <v>2909</v>
      </c>
      <c r="T1610">
        <v>9</v>
      </c>
      <c r="U1610">
        <v>4</v>
      </c>
      <c r="V1610" t="s">
        <v>2915</v>
      </c>
      <c r="W1610">
        <v>1</v>
      </c>
      <c r="X1610" t="s">
        <v>72</v>
      </c>
      <c r="Y1610">
        <v>1</v>
      </c>
      <c r="Z1610" t="s">
        <v>73</v>
      </c>
      <c r="AA1610">
        <v>1</v>
      </c>
      <c r="AB1610" s="2">
        <v>0.2</v>
      </c>
      <c r="AC1610" s="2">
        <v>0</v>
      </c>
      <c r="AD1610" s="2">
        <v>0</v>
      </c>
      <c r="AE1610" s="2">
        <v>0.8</v>
      </c>
      <c r="AF1610" s="2">
        <v>0</v>
      </c>
      <c r="AG1610" s="2">
        <v>0</v>
      </c>
      <c r="AH1610" s="2">
        <v>1</v>
      </c>
      <c r="AI1610" s="2">
        <v>0</v>
      </c>
      <c r="AJ1610" s="2">
        <v>0</v>
      </c>
      <c r="AK1610" s="2">
        <v>1</v>
      </c>
      <c r="AL1610" s="2">
        <v>0</v>
      </c>
      <c r="AM1610" s="2">
        <v>0</v>
      </c>
      <c r="AN1610" s="2">
        <v>1</v>
      </c>
      <c r="AO1610" s="2">
        <v>0</v>
      </c>
      <c r="AP1610" s="2">
        <v>0</v>
      </c>
      <c r="AQ1610" s="2">
        <v>4</v>
      </c>
      <c r="AR1610" s="2">
        <v>0</v>
      </c>
      <c r="AS1610" s="2">
        <v>0</v>
      </c>
      <c r="AT1610" s="2">
        <v>16800000</v>
      </c>
      <c r="AU1610" s="2">
        <v>14400000</v>
      </c>
      <c r="AV1610" s="2">
        <v>85.71</v>
      </c>
      <c r="AW1610" s="2">
        <v>50000000</v>
      </c>
      <c r="AX1610" s="2">
        <v>0</v>
      </c>
      <c r="AY1610" s="2">
        <v>0</v>
      </c>
      <c r="AZ1610" s="2">
        <v>66678447</v>
      </c>
      <c r="BA1610" s="2">
        <v>0</v>
      </c>
      <c r="BB1610" s="2">
        <v>0</v>
      </c>
      <c r="BC1610" s="2">
        <v>70986183</v>
      </c>
      <c r="BD1610" s="2">
        <v>0</v>
      </c>
      <c r="BE1610" s="2">
        <v>0</v>
      </c>
      <c r="BF1610" s="2">
        <v>69443208</v>
      </c>
      <c r="BG1610" s="2">
        <v>0</v>
      </c>
      <c r="BH1610" s="2">
        <v>0</v>
      </c>
      <c r="BI1610" s="2">
        <v>273907838</v>
      </c>
      <c r="BJ1610" s="2">
        <v>14400000</v>
      </c>
      <c r="BK1610" s="2">
        <v>5.26</v>
      </c>
      <c r="BL1610" s="2" t="s">
        <v>2916</v>
      </c>
      <c r="BM1610" s="3">
        <f t="shared" si="256"/>
        <v>16.8</v>
      </c>
      <c r="BN1610" s="3">
        <f t="shared" si="257"/>
        <v>14.4</v>
      </c>
      <c r="BO1610" s="3">
        <f t="shared" si="258"/>
        <v>50</v>
      </c>
      <c r="BP1610" s="3">
        <f t="shared" si="259"/>
        <v>0</v>
      </c>
      <c r="BQ1610" s="3">
        <f t="shared" si="260"/>
        <v>66.678447000000006</v>
      </c>
      <c r="BR1610" s="3">
        <f t="shared" si="261"/>
        <v>0</v>
      </c>
      <c r="BS1610" s="3">
        <f t="shared" si="262"/>
        <v>70.986182999999997</v>
      </c>
      <c r="BT1610" s="3">
        <f t="shared" si="263"/>
        <v>0</v>
      </c>
      <c r="BU1610" s="3">
        <f t="shared" si="264"/>
        <v>69.443207999999998</v>
      </c>
      <c r="BV1610" s="3">
        <f t="shared" si="265"/>
        <v>0</v>
      </c>
    </row>
    <row r="1611" spans="1:74" x14ac:dyDescent="0.25">
      <c r="A1611">
        <v>16</v>
      </c>
      <c r="B1611" t="s">
        <v>60</v>
      </c>
      <c r="C1611" t="s">
        <v>61</v>
      </c>
      <c r="D1611">
        <v>2020</v>
      </c>
      <c r="E1611" t="s">
        <v>62</v>
      </c>
      <c r="F1611" t="s">
        <v>63</v>
      </c>
      <c r="G1611">
        <v>2</v>
      </c>
      <c r="H1611" t="s">
        <v>64</v>
      </c>
      <c r="I1611" t="s">
        <v>3439</v>
      </c>
      <c r="J1611" t="s">
        <v>2837</v>
      </c>
      <c r="K1611" t="s">
        <v>2838</v>
      </c>
      <c r="L1611" t="s">
        <v>3461</v>
      </c>
      <c r="M1611" t="s">
        <v>967</v>
      </c>
      <c r="N1611" t="s">
        <v>3471</v>
      </c>
      <c r="O1611" t="s">
        <v>245</v>
      </c>
      <c r="P1611" t="s">
        <v>3497</v>
      </c>
      <c r="Q1611" t="s">
        <v>886</v>
      </c>
      <c r="R1611" t="s">
        <v>3828</v>
      </c>
      <c r="S1611" t="s">
        <v>2909</v>
      </c>
      <c r="T1611">
        <v>9</v>
      </c>
      <c r="U1611">
        <v>5</v>
      </c>
      <c r="V1611" t="s">
        <v>2917</v>
      </c>
      <c r="W1611">
        <v>2</v>
      </c>
      <c r="X1611" t="s">
        <v>76</v>
      </c>
      <c r="Y1611">
        <v>1</v>
      </c>
      <c r="Z1611" t="s">
        <v>73</v>
      </c>
      <c r="AA1611">
        <v>1</v>
      </c>
      <c r="AB1611" s="2">
        <v>1</v>
      </c>
      <c r="AC1611" s="2">
        <v>0</v>
      </c>
      <c r="AD1611" s="2">
        <v>0</v>
      </c>
      <c r="AE1611" s="2">
        <v>1</v>
      </c>
      <c r="AF1611" s="2">
        <v>0</v>
      </c>
      <c r="AG1611" s="2">
        <v>0</v>
      </c>
      <c r="AH1611" s="2">
        <v>1</v>
      </c>
      <c r="AI1611" s="2">
        <v>0</v>
      </c>
      <c r="AJ1611" s="2">
        <v>0</v>
      </c>
      <c r="AK1611" s="2">
        <v>1</v>
      </c>
      <c r="AL1611" s="2">
        <v>0</v>
      </c>
      <c r="AM1611" s="2">
        <v>0</v>
      </c>
      <c r="AN1611" s="2">
        <v>1</v>
      </c>
      <c r="AO1611" s="2">
        <v>0</v>
      </c>
      <c r="AP1611" s="2">
        <v>0</v>
      </c>
      <c r="AQ1611" s="2" t="s">
        <v>77</v>
      </c>
      <c r="AR1611" s="2" t="s">
        <v>77</v>
      </c>
      <c r="AS1611" s="2" t="s">
        <v>77</v>
      </c>
      <c r="AT1611" s="2">
        <v>32500000</v>
      </c>
      <c r="AU1611" s="2">
        <v>27500000</v>
      </c>
      <c r="AV1611" s="2">
        <v>84.62</v>
      </c>
      <c r="AW1611" s="2">
        <v>216509000</v>
      </c>
      <c r="AX1611" s="2">
        <v>0</v>
      </c>
      <c r="AY1611" s="2">
        <v>0</v>
      </c>
      <c r="AZ1611" s="2">
        <v>66678447</v>
      </c>
      <c r="BA1611" s="2">
        <v>0</v>
      </c>
      <c r="BB1611" s="2">
        <v>0</v>
      </c>
      <c r="BC1611" s="2">
        <v>70986183</v>
      </c>
      <c r="BD1611" s="2">
        <v>0</v>
      </c>
      <c r="BE1611" s="2">
        <v>0</v>
      </c>
      <c r="BF1611" s="2">
        <v>69443208</v>
      </c>
      <c r="BG1611" s="2">
        <v>0</v>
      </c>
      <c r="BH1611" s="2">
        <v>0</v>
      </c>
      <c r="BI1611" s="2">
        <v>456116838</v>
      </c>
      <c r="BJ1611" s="2">
        <v>27500000</v>
      </c>
      <c r="BK1611" s="2">
        <v>6.03</v>
      </c>
      <c r="BL1611" s="2" t="s">
        <v>2918</v>
      </c>
      <c r="BM1611" s="3">
        <f t="shared" si="256"/>
        <v>32.5</v>
      </c>
      <c r="BN1611" s="3">
        <f t="shared" si="257"/>
        <v>27.5</v>
      </c>
      <c r="BO1611" s="3">
        <f t="shared" si="258"/>
        <v>216.50899999999999</v>
      </c>
      <c r="BP1611" s="3">
        <f t="shared" si="259"/>
        <v>0</v>
      </c>
      <c r="BQ1611" s="3">
        <f t="shared" si="260"/>
        <v>66.678447000000006</v>
      </c>
      <c r="BR1611" s="3">
        <f t="shared" si="261"/>
        <v>0</v>
      </c>
      <c r="BS1611" s="3">
        <f t="shared" si="262"/>
        <v>70.986182999999997</v>
      </c>
      <c r="BT1611" s="3">
        <f t="shared" si="263"/>
        <v>0</v>
      </c>
      <c r="BU1611" s="3">
        <f t="shared" si="264"/>
        <v>69.443207999999998</v>
      </c>
      <c r="BV1611" s="3">
        <f t="shared" si="265"/>
        <v>0</v>
      </c>
    </row>
    <row r="1612" spans="1:74" x14ac:dyDescent="0.25">
      <c r="A1612">
        <v>16</v>
      </c>
      <c r="B1612" t="s">
        <v>60</v>
      </c>
      <c r="C1612" t="s">
        <v>61</v>
      </c>
      <c r="D1612">
        <v>2020</v>
      </c>
      <c r="E1612" t="s">
        <v>62</v>
      </c>
      <c r="F1612" t="s">
        <v>63</v>
      </c>
      <c r="G1612">
        <v>2</v>
      </c>
      <c r="H1612" t="s">
        <v>64</v>
      </c>
      <c r="I1612" t="s">
        <v>3439</v>
      </c>
      <c r="J1612" t="s">
        <v>2837</v>
      </c>
      <c r="K1612" t="s">
        <v>2838</v>
      </c>
      <c r="L1612" t="s">
        <v>3461</v>
      </c>
      <c r="M1612" t="s">
        <v>967</v>
      </c>
      <c r="N1612" t="s">
        <v>3471</v>
      </c>
      <c r="O1612" t="s">
        <v>245</v>
      </c>
      <c r="P1612" t="s">
        <v>3494</v>
      </c>
      <c r="Q1612" t="s">
        <v>740</v>
      </c>
      <c r="R1612" t="s">
        <v>3829</v>
      </c>
      <c r="S1612" t="s">
        <v>2919</v>
      </c>
      <c r="T1612">
        <v>8</v>
      </c>
      <c r="U1612">
        <v>1</v>
      </c>
      <c r="V1612" t="s">
        <v>2920</v>
      </c>
      <c r="W1612">
        <v>1</v>
      </c>
      <c r="X1612" t="s">
        <v>72</v>
      </c>
      <c r="Y1612">
        <v>1</v>
      </c>
      <c r="Z1612" t="s">
        <v>73</v>
      </c>
      <c r="AA1612">
        <v>1</v>
      </c>
      <c r="AB1612" s="2">
        <v>2</v>
      </c>
      <c r="AC1612" s="2">
        <v>0</v>
      </c>
      <c r="AD1612" s="2">
        <v>0</v>
      </c>
      <c r="AE1612" s="2">
        <v>4</v>
      </c>
      <c r="AF1612" s="2">
        <v>0</v>
      </c>
      <c r="AG1612" s="2">
        <v>0</v>
      </c>
      <c r="AH1612" s="2">
        <v>4</v>
      </c>
      <c r="AI1612" s="2">
        <v>0</v>
      </c>
      <c r="AJ1612" s="2">
        <v>0</v>
      </c>
      <c r="AK1612" s="2">
        <v>5</v>
      </c>
      <c r="AL1612" s="2">
        <v>0</v>
      </c>
      <c r="AM1612" s="2">
        <v>0</v>
      </c>
      <c r="AN1612" s="2">
        <v>1</v>
      </c>
      <c r="AO1612" s="2">
        <v>0</v>
      </c>
      <c r="AP1612" s="2">
        <v>0</v>
      </c>
      <c r="AQ1612" s="2">
        <v>16</v>
      </c>
      <c r="AR1612" s="2">
        <v>0</v>
      </c>
      <c r="AS1612" s="2">
        <v>0</v>
      </c>
      <c r="AT1612" s="2">
        <v>141460000</v>
      </c>
      <c r="AU1612" s="2">
        <v>0</v>
      </c>
      <c r="AV1612" s="2">
        <v>0</v>
      </c>
      <c r="AW1612" s="2">
        <v>220000000</v>
      </c>
      <c r="AX1612" s="2">
        <v>0</v>
      </c>
      <c r="AY1612" s="2">
        <v>0</v>
      </c>
      <c r="AZ1612" s="2">
        <v>118243112</v>
      </c>
      <c r="BA1612" s="2">
        <v>0</v>
      </c>
      <c r="BB1612" s="2">
        <v>0</v>
      </c>
      <c r="BC1612" s="2">
        <v>125882165</v>
      </c>
      <c r="BD1612" s="2">
        <v>0</v>
      </c>
      <c r="BE1612" s="2">
        <v>0</v>
      </c>
      <c r="BF1612" s="2">
        <v>123145955</v>
      </c>
      <c r="BG1612" s="2">
        <v>0</v>
      </c>
      <c r="BH1612" s="2">
        <v>0</v>
      </c>
      <c r="BI1612" s="2">
        <v>728731232</v>
      </c>
      <c r="BJ1612" s="2">
        <v>0</v>
      </c>
      <c r="BK1612" s="2">
        <v>0</v>
      </c>
      <c r="BL1612" s="2" t="s">
        <v>2921</v>
      </c>
      <c r="BM1612" s="3">
        <f t="shared" si="256"/>
        <v>141.46</v>
      </c>
      <c r="BN1612" s="3">
        <f t="shared" si="257"/>
        <v>0</v>
      </c>
      <c r="BO1612" s="3">
        <f t="shared" si="258"/>
        <v>220</v>
      </c>
      <c r="BP1612" s="3">
        <f t="shared" si="259"/>
        <v>0</v>
      </c>
      <c r="BQ1612" s="3">
        <f t="shared" si="260"/>
        <v>118.243112</v>
      </c>
      <c r="BR1612" s="3">
        <f t="shared" si="261"/>
        <v>0</v>
      </c>
      <c r="BS1612" s="3">
        <f t="shared" si="262"/>
        <v>125.882165</v>
      </c>
      <c r="BT1612" s="3">
        <f t="shared" si="263"/>
        <v>0</v>
      </c>
      <c r="BU1612" s="3">
        <f t="shared" si="264"/>
        <v>123.145955</v>
      </c>
      <c r="BV1612" s="3">
        <f t="shared" si="265"/>
        <v>0</v>
      </c>
    </row>
    <row r="1613" spans="1:74" x14ac:dyDescent="0.25">
      <c r="A1613">
        <v>16</v>
      </c>
      <c r="B1613" t="s">
        <v>60</v>
      </c>
      <c r="C1613" t="s">
        <v>61</v>
      </c>
      <c r="D1613">
        <v>2020</v>
      </c>
      <c r="E1613" t="s">
        <v>62</v>
      </c>
      <c r="F1613" t="s">
        <v>63</v>
      </c>
      <c r="G1613">
        <v>2</v>
      </c>
      <c r="H1613" t="s">
        <v>64</v>
      </c>
      <c r="I1613" t="s">
        <v>3439</v>
      </c>
      <c r="J1613" t="s">
        <v>2837</v>
      </c>
      <c r="K1613" t="s">
        <v>2838</v>
      </c>
      <c r="L1613" t="s">
        <v>3461</v>
      </c>
      <c r="M1613" t="s">
        <v>967</v>
      </c>
      <c r="N1613" t="s">
        <v>3471</v>
      </c>
      <c r="O1613" t="s">
        <v>245</v>
      </c>
      <c r="P1613" t="s">
        <v>3494</v>
      </c>
      <c r="Q1613" t="s">
        <v>740</v>
      </c>
      <c r="R1613" t="s">
        <v>3829</v>
      </c>
      <c r="S1613" t="s">
        <v>2919</v>
      </c>
      <c r="T1613">
        <v>8</v>
      </c>
      <c r="U1613">
        <v>2</v>
      </c>
      <c r="V1613" t="s">
        <v>2922</v>
      </c>
      <c r="W1613">
        <v>1</v>
      </c>
      <c r="X1613" t="s">
        <v>72</v>
      </c>
      <c r="Y1613">
        <v>1</v>
      </c>
      <c r="Z1613" t="s">
        <v>73</v>
      </c>
      <c r="AA1613">
        <v>1</v>
      </c>
      <c r="AB1613" s="2">
        <v>2</v>
      </c>
      <c r="AC1613" s="2">
        <v>0</v>
      </c>
      <c r="AD1613" s="2">
        <v>0</v>
      </c>
      <c r="AE1613" s="2">
        <v>4</v>
      </c>
      <c r="AF1613" s="2">
        <v>0</v>
      </c>
      <c r="AG1613" s="2">
        <v>0</v>
      </c>
      <c r="AH1613" s="2">
        <v>4</v>
      </c>
      <c r="AI1613" s="2">
        <v>0</v>
      </c>
      <c r="AJ1613" s="2">
        <v>0</v>
      </c>
      <c r="AK1613" s="2">
        <v>5</v>
      </c>
      <c r="AL1613" s="2">
        <v>0</v>
      </c>
      <c r="AM1613" s="2">
        <v>0</v>
      </c>
      <c r="AN1613" s="2">
        <v>1</v>
      </c>
      <c r="AO1613" s="2">
        <v>0</v>
      </c>
      <c r="AP1613" s="2">
        <v>0</v>
      </c>
      <c r="AQ1613" s="2">
        <v>16</v>
      </c>
      <c r="AR1613" s="2">
        <v>0</v>
      </c>
      <c r="AS1613" s="2">
        <v>0</v>
      </c>
      <c r="AT1613" s="2">
        <v>247555000</v>
      </c>
      <c r="AU1613" s="2">
        <v>41000000</v>
      </c>
      <c r="AV1613" s="2">
        <v>16.559999999999999</v>
      </c>
      <c r="AW1613" s="2">
        <v>355000000</v>
      </c>
      <c r="AX1613" s="2">
        <v>0</v>
      </c>
      <c r="AY1613" s="2">
        <v>0</v>
      </c>
      <c r="AZ1613" s="2">
        <v>206925446</v>
      </c>
      <c r="BA1613" s="2">
        <v>0</v>
      </c>
      <c r="BB1613" s="2">
        <v>0</v>
      </c>
      <c r="BC1613" s="2">
        <v>220293789</v>
      </c>
      <c r="BD1613" s="2">
        <v>0</v>
      </c>
      <c r="BE1613" s="2">
        <v>0</v>
      </c>
      <c r="BF1613" s="2">
        <v>215505422</v>
      </c>
      <c r="BG1613" s="2">
        <v>0</v>
      </c>
      <c r="BH1613" s="2">
        <v>0</v>
      </c>
      <c r="BI1613" s="2">
        <v>1245279657</v>
      </c>
      <c r="BJ1613" s="2">
        <v>41000000</v>
      </c>
      <c r="BK1613" s="2">
        <v>3.29</v>
      </c>
      <c r="BL1613" s="2" t="s">
        <v>2921</v>
      </c>
      <c r="BM1613" s="3">
        <f t="shared" si="256"/>
        <v>247.55500000000001</v>
      </c>
      <c r="BN1613" s="3">
        <f t="shared" si="257"/>
        <v>41</v>
      </c>
      <c r="BO1613" s="3">
        <f t="shared" si="258"/>
        <v>355</v>
      </c>
      <c r="BP1613" s="3">
        <f t="shared" si="259"/>
        <v>0</v>
      </c>
      <c r="BQ1613" s="3">
        <f t="shared" si="260"/>
        <v>206.92544599999999</v>
      </c>
      <c r="BR1613" s="3">
        <f t="shared" si="261"/>
        <v>0</v>
      </c>
      <c r="BS1613" s="3">
        <f t="shared" si="262"/>
        <v>220.293789</v>
      </c>
      <c r="BT1613" s="3">
        <f t="shared" si="263"/>
        <v>0</v>
      </c>
      <c r="BU1613" s="3">
        <f t="shared" si="264"/>
        <v>215.50542200000001</v>
      </c>
      <c r="BV1613" s="3">
        <f t="shared" si="265"/>
        <v>0</v>
      </c>
    </row>
    <row r="1614" spans="1:74" x14ac:dyDescent="0.25">
      <c r="A1614">
        <v>16</v>
      </c>
      <c r="B1614" t="s">
        <v>60</v>
      </c>
      <c r="C1614" t="s">
        <v>61</v>
      </c>
      <c r="D1614">
        <v>2020</v>
      </c>
      <c r="E1614" t="s">
        <v>62</v>
      </c>
      <c r="F1614" t="s">
        <v>63</v>
      </c>
      <c r="G1614">
        <v>2</v>
      </c>
      <c r="H1614" t="s">
        <v>64</v>
      </c>
      <c r="I1614" t="s">
        <v>3439</v>
      </c>
      <c r="J1614" t="s">
        <v>2837</v>
      </c>
      <c r="K1614" t="s">
        <v>2838</v>
      </c>
      <c r="L1614" t="s">
        <v>3461</v>
      </c>
      <c r="M1614" t="s">
        <v>967</v>
      </c>
      <c r="N1614" t="s">
        <v>3471</v>
      </c>
      <c r="O1614" t="s">
        <v>245</v>
      </c>
      <c r="P1614" t="s">
        <v>3494</v>
      </c>
      <c r="Q1614" t="s">
        <v>740</v>
      </c>
      <c r="R1614" t="s">
        <v>3829</v>
      </c>
      <c r="S1614" t="s">
        <v>2919</v>
      </c>
      <c r="T1614">
        <v>8</v>
      </c>
      <c r="U1614">
        <v>3</v>
      </c>
      <c r="V1614" t="s">
        <v>2923</v>
      </c>
      <c r="W1614">
        <v>1</v>
      </c>
      <c r="X1614" t="s">
        <v>72</v>
      </c>
      <c r="Y1614">
        <v>1</v>
      </c>
      <c r="Z1614" t="s">
        <v>73</v>
      </c>
      <c r="AA1614">
        <v>1</v>
      </c>
      <c r="AB1614" s="2">
        <v>2</v>
      </c>
      <c r="AC1614" s="2">
        <v>0</v>
      </c>
      <c r="AD1614" s="2">
        <v>0</v>
      </c>
      <c r="AE1614" s="2">
        <v>4</v>
      </c>
      <c r="AF1614" s="2">
        <v>0</v>
      </c>
      <c r="AG1614" s="2">
        <v>0</v>
      </c>
      <c r="AH1614" s="2">
        <v>4</v>
      </c>
      <c r="AI1614" s="2">
        <v>0</v>
      </c>
      <c r="AJ1614" s="2">
        <v>0</v>
      </c>
      <c r="AK1614" s="2">
        <v>5</v>
      </c>
      <c r="AL1614" s="2">
        <v>0</v>
      </c>
      <c r="AM1614" s="2">
        <v>0</v>
      </c>
      <c r="AN1614" s="2">
        <v>1</v>
      </c>
      <c r="AO1614" s="2">
        <v>0</v>
      </c>
      <c r="AP1614" s="2">
        <v>0</v>
      </c>
      <c r="AQ1614" s="2">
        <v>16</v>
      </c>
      <c r="AR1614" s="2">
        <v>0</v>
      </c>
      <c r="AS1614" s="2">
        <v>0</v>
      </c>
      <c r="AT1614" s="2">
        <v>247555000</v>
      </c>
      <c r="AU1614" s="2">
        <v>25000000</v>
      </c>
      <c r="AV1614" s="2">
        <v>10.1</v>
      </c>
      <c r="AW1614" s="2">
        <v>305000000</v>
      </c>
      <c r="AX1614" s="2">
        <v>0</v>
      </c>
      <c r="AY1614" s="2">
        <v>0</v>
      </c>
      <c r="AZ1614" s="2">
        <v>206925446</v>
      </c>
      <c r="BA1614" s="2">
        <v>0</v>
      </c>
      <c r="BB1614" s="2">
        <v>0</v>
      </c>
      <c r="BC1614" s="2">
        <v>220293789</v>
      </c>
      <c r="BD1614" s="2">
        <v>0</v>
      </c>
      <c r="BE1614" s="2">
        <v>0</v>
      </c>
      <c r="BF1614" s="2">
        <v>215505421</v>
      </c>
      <c r="BG1614" s="2">
        <v>0</v>
      </c>
      <c r="BH1614" s="2">
        <v>0</v>
      </c>
      <c r="BI1614" s="2">
        <v>1195279656</v>
      </c>
      <c r="BJ1614" s="2">
        <v>25000000</v>
      </c>
      <c r="BK1614" s="2">
        <v>2.09</v>
      </c>
      <c r="BL1614" s="2" t="s">
        <v>2921</v>
      </c>
      <c r="BM1614" s="3">
        <f t="shared" si="256"/>
        <v>247.55500000000001</v>
      </c>
      <c r="BN1614" s="3">
        <f t="shared" si="257"/>
        <v>25</v>
      </c>
      <c r="BO1614" s="3">
        <f t="shared" si="258"/>
        <v>305</v>
      </c>
      <c r="BP1614" s="3">
        <f t="shared" si="259"/>
        <v>0</v>
      </c>
      <c r="BQ1614" s="3">
        <f t="shared" si="260"/>
        <v>206.92544599999999</v>
      </c>
      <c r="BR1614" s="3">
        <f t="shared" si="261"/>
        <v>0</v>
      </c>
      <c r="BS1614" s="3">
        <f t="shared" si="262"/>
        <v>220.293789</v>
      </c>
      <c r="BT1614" s="3">
        <f t="shared" si="263"/>
        <v>0</v>
      </c>
      <c r="BU1614" s="3">
        <f t="shared" si="264"/>
        <v>215.50542100000001</v>
      </c>
      <c r="BV1614" s="3">
        <f t="shared" si="265"/>
        <v>0</v>
      </c>
    </row>
    <row r="1615" spans="1:74" x14ac:dyDescent="0.25">
      <c r="A1615">
        <v>16</v>
      </c>
      <c r="B1615" t="s">
        <v>60</v>
      </c>
      <c r="C1615" t="s">
        <v>61</v>
      </c>
      <c r="D1615">
        <v>2020</v>
      </c>
      <c r="E1615" t="s">
        <v>62</v>
      </c>
      <c r="F1615" t="s">
        <v>63</v>
      </c>
      <c r="G1615">
        <v>2</v>
      </c>
      <c r="H1615" t="s">
        <v>64</v>
      </c>
      <c r="I1615" t="s">
        <v>3439</v>
      </c>
      <c r="J1615" t="s">
        <v>2837</v>
      </c>
      <c r="K1615" t="s">
        <v>2838</v>
      </c>
      <c r="L1615" t="s">
        <v>3461</v>
      </c>
      <c r="M1615" t="s">
        <v>967</v>
      </c>
      <c r="N1615" t="s">
        <v>3471</v>
      </c>
      <c r="O1615" t="s">
        <v>245</v>
      </c>
      <c r="P1615" t="s">
        <v>3494</v>
      </c>
      <c r="Q1615" t="s">
        <v>740</v>
      </c>
      <c r="R1615" t="s">
        <v>3829</v>
      </c>
      <c r="S1615" t="s">
        <v>2919</v>
      </c>
      <c r="T1615">
        <v>8</v>
      </c>
      <c r="U1615">
        <v>4</v>
      </c>
      <c r="V1615" t="s">
        <v>2924</v>
      </c>
      <c r="W1615">
        <v>1</v>
      </c>
      <c r="X1615" t="s">
        <v>72</v>
      </c>
      <c r="Y1615">
        <v>1</v>
      </c>
      <c r="Z1615" t="s">
        <v>73</v>
      </c>
      <c r="AA1615">
        <v>1</v>
      </c>
      <c r="AB1615" s="2">
        <v>0.5</v>
      </c>
      <c r="AC1615" s="2">
        <v>0</v>
      </c>
      <c r="AD1615" s="2">
        <v>0</v>
      </c>
      <c r="AE1615" s="2">
        <v>1</v>
      </c>
      <c r="AF1615" s="2">
        <v>0</v>
      </c>
      <c r="AG1615" s="2">
        <v>0</v>
      </c>
      <c r="AH1615" s="2">
        <v>1</v>
      </c>
      <c r="AI1615" s="2">
        <v>0</v>
      </c>
      <c r="AJ1615" s="2">
        <v>0</v>
      </c>
      <c r="AK1615" s="2">
        <v>1</v>
      </c>
      <c r="AL1615" s="2">
        <v>0</v>
      </c>
      <c r="AM1615" s="2">
        <v>0</v>
      </c>
      <c r="AN1615" s="2">
        <v>0.5</v>
      </c>
      <c r="AO1615" s="2">
        <v>0</v>
      </c>
      <c r="AP1615" s="2">
        <v>0</v>
      </c>
      <c r="AQ1615" s="2">
        <v>4</v>
      </c>
      <c r="AR1615" s="2">
        <v>0</v>
      </c>
      <c r="AS1615" s="2">
        <v>0</v>
      </c>
      <c r="AT1615" s="2">
        <v>70730000</v>
      </c>
      <c r="AU1615" s="2">
        <v>10000000</v>
      </c>
      <c r="AV1615" s="2">
        <v>14.14</v>
      </c>
      <c r="AW1615" s="2">
        <v>80000000</v>
      </c>
      <c r="AX1615" s="2">
        <v>0</v>
      </c>
      <c r="AY1615" s="2">
        <v>0</v>
      </c>
      <c r="AZ1615" s="2">
        <v>59121556</v>
      </c>
      <c r="BA1615" s="2">
        <v>0</v>
      </c>
      <c r="BB1615" s="2">
        <v>0</v>
      </c>
      <c r="BC1615" s="2">
        <v>62941082</v>
      </c>
      <c r="BD1615" s="2">
        <v>0</v>
      </c>
      <c r="BE1615" s="2">
        <v>0</v>
      </c>
      <c r="BF1615" s="2">
        <v>61572978</v>
      </c>
      <c r="BG1615" s="2">
        <v>0</v>
      </c>
      <c r="BH1615" s="2">
        <v>0</v>
      </c>
      <c r="BI1615" s="2">
        <v>334365616</v>
      </c>
      <c r="BJ1615" s="2">
        <v>10000000</v>
      </c>
      <c r="BK1615" s="2">
        <v>2.99</v>
      </c>
      <c r="BL1615" s="2" t="s">
        <v>2921</v>
      </c>
      <c r="BM1615" s="3">
        <f t="shared" si="256"/>
        <v>70.73</v>
      </c>
      <c r="BN1615" s="3">
        <f t="shared" si="257"/>
        <v>10</v>
      </c>
      <c r="BO1615" s="3">
        <f t="shared" si="258"/>
        <v>80</v>
      </c>
      <c r="BP1615" s="3">
        <f t="shared" si="259"/>
        <v>0</v>
      </c>
      <c r="BQ1615" s="3">
        <f t="shared" si="260"/>
        <v>59.121555999999998</v>
      </c>
      <c r="BR1615" s="3">
        <f t="shared" si="261"/>
        <v>0</v>
      </c>
      <c r="BS1615" s="3">
        <f t="shared" si="262"/>
        <v>62.941082000000002</v>
      </c>
      <c r="BT1615" s="3">
        <f t="shared" si="263"/>
        <v>0</v>
      </c>
      <c r="BU1615" s="3">
        <f t="shared" si="264"/>
        <v>61.572977999999999</v>
      </c>
      <c r="BV1615" s="3">
        <f t="shared" si="265"/>
        <v>0</v>
      </c>
    </row>
    <row r="1616" spans="1:74" x14ac:dyDescent="0.25">
      <c r="A1616">
        <v>16</v>
      </c>
      <c r="B1616" t="s">
        <v>60</v>
      </c>
      <c r="C1616" t="s">
        <v>61</v>
      </c>
      <c r="D1616">
        <v>2020</v>
      </c>
      <c r="E1616" t="s">
        <v>62</v>
      </c>
      <c r="F1616" t="s">
        <v>63</v>
      </c>
      <c r="G1616">
        <v>2</v>
      </c>
      <c r="H1616" t="s">
        <v>64</v>
      </c>
      <c r="I1616" t="s">
        <v>3439</v>
      </c>
      <c r="J1616" t="s">
        <v>2837</v>
      </c>
      <c r="K1616" t="s">
        <v>2838</v>
      </c>
      <c r="L1616" t="s">
        <v>3461</v>
      </c>
      <c r="M1616" t="s">
        <v>967</v>
      </c>
      <c r="N1616" t="s">
        <v>3470</v>
      </c>
      <c r="O1616" t="s">
        <v>124</v>
      </c>
      <c r="P1616" t="s">
        <v>3479</v>
      </c>
      <c r="Q1616" t="s">
        <v>279</v>
      </c>
      <c r="R1616" t="s">
        <v>3830</v>
      </c>
      <c r="S1616" t="s">
        <v>2925</v>
      </c>
      <c r="T1616">
        <v>16</v>
      </c>
      <c r="U1616">
        <v>1</v>
      </c>
      <c r="V1616" t="s">
        <v>2926</v>
      </c>
      <c r="W1616">
        <v>1</v>
      </c>
      <c r="X1616" t="s">
        <v>72</v>
      </c>
      <c r="Y1616">
        <v>1</v>
      </c>
      <c r="Z1616" t="s">
        <v>73</v>
      </c>
      <c r="AA1616">
        <v>1</v>
      </c>
      <c r="AB1616" s="2">
        <v>1</v>
      </c>
      <c r="AC1616" s="2">
        <v>0.25</v>
      </c>
      <c r="AD1616" s="2">
        <v>25</v>
      </c>
      <c r="AE1616" s="2">
        <v>1</v>
      </c>
      <c r="AF1616" s="2">
        <v>0</v>
      </c>
      <c r="AG1616" s="2">
        <v>0</v>
      </c>
      <c r="AH1616" s="2">
        <v>1</v>
      </c>
      <c r="AI1616" s="2">
        <v>0</v>
      </c>
      <c r="AJ1616" s="2">
        <v>0</v>
      </c>
      <c r="AK1616" s="2">
        <v>1</v>
      </c>
      <c r="AL1616" s="2">
        <v>0</v>
      </c>
      <c r="AM1616" s="2">
        <v>0</v>
      </c>
      <c r="AN1616" s="2">
        <v>1</v>
      </c>
      <c r="AO1616" s="2">
        <v>0</v>
      </c>
      <c r="AP1616" s="2">
        <v>0</v>
      </c>
      <c r="AQ1616" s="2">
        <v>5</v>
      </c>
      <c r="AR1616" s="2">
        <v>0.25</v>
      </c>
      <c r="AS1616" s="2">
        <v>5</v>
      </c>
      <c r="AT1616" s="2">
        <v>177780000</v>
      </c>
      <c r="AU1616" s="2">
        <v>127780000</v>
      </c>
      <c r="AV1616" s="2">
        <v>71.88</v>
      </c>
      <c r="AW1616" s="2">
        <v>136000000</v>
      </c>
      <c r="AX1616" s="2">
        <v>0</v>
      </c>
      <c r="AY1616" s="2">
        <v>0</v>
      </c>
      <c r="AZ1616" s="2">
        <v>120493935</v>
      </c>
      <c r="BA1616" s="2">
        <v>0</v>
      </c>
      <c r="BB1616" s="2">
        <v>0</v>
      </c>
      <c r="BC1616" s="2">
        <v>133409537</v>
      </c>
      <c r="BD1616" s="2">
        <v>0</v>
      </c>
      <c r="BE1616" s="2">
        <v>0</v>
      </c>
      <c r="BF1616" s="2">
        <v>105184485</v>
      </c>
      <c r="BG1616" s="2">
        <v>0</v>
      </c>
      <c r="BH1616" s="2">
        <v>0</v>
      </c>
      <c r="BI1616" s="2">
        <v>672867957</v>
      </c>
      <c r="BJ1616" s="2">
        <v>127780000</v>
      </c>
      <c r="BK1616" s="2">
        <v>18.989999999999998</v>
      </c>
      <c r="BL1616" s="2"/>
      <c r="BM1616" s="3">
        <f t="shared" si="256"/>
        <v>177.78</v>
      </c>
      <c r="BN1616" s="3">
        <f t="shared" si="257"/>
        <v>127.78</v>
      </c>
      <c r="BO1616" s="3">
        <f t="shared" si="258"/>
        <v>136</v>
      </c>
      <c r="BP1616" s="3">
        <f t="shared" si="259"/>
        <v>0</v>
      </c>
      <c r="BQ1616" s="3">
        <f t="shared" si="260"/>
        <v>120.49393499999999</v>
      </c>
      <c r="BR1616" s="3">
        <f t="shared" si="261"/>
        <v>0</v>
      </c>
      <c r="BS1616" s="3">
        <f t="shared" si="262"/>
        <v>133.409537</v>
      </c>
      <c r="BT1616" s="3">
        <f t="shared" si="263"/>
        <v>0</v>
      </c>
      <c r="BU1616" s="3">
        <f t="shared" si="264"/>
        <v>105.184485</v>
      </c>
      <c r="BV1616" s="3">
        <f t="shared" si="265"/>
        <v>0</v>
      </c>
    </row>
    <row r="1617" spans="1:74" x14ac:dyDescent="0.25">
      <c r="A1617">
        <v>16</v>
      </c>
      <c r="B1617" t="s">
        <v>60</v>
      </c>
      <c r="C1617" t="s">
        <v>61</v>
      </c>
      <c r="D1617">
        <v>2020</v>
      </c>
      <c r="E1617" t="s">
        <v>62</v>
      </c>
      <c r="F1617" t="s">
        <v>63</v>
      </c>
      <c r="G1617">
        <v>2</v>
      </c>
      <c r="H1617" t="s">
        <v>64</v>
      </c>
      <c r="I1617" t="s">
        <v>3439</v>
      </c>
      <c r="J1617" t="s">
        <v>2837</v>
      </c>
      <c r="K1617" t="s">
        <v>2838</v>
      </c>
      <c r="L1617" t="s">
        <v>3461</v>
      </c>
      <c r="M1617" t="s">
        <v>967</v>
      </c>
      <c r="N1617" t="s">
        <v>3470</v>
      </c>
      <c r="O1617" t="s">
        <v>124</v>
      </c>
      <c r="P1617" t="s">
        <v>3479</v>
      </c>
      <c r="Q1617" t="s">
        <v>279</v>
      </c>
      <c r="R1617" t="s">
        <v>3830</v>
      </c>
      <c r="S1617" t="s">
        <v>2925</v>
      </c>
      <c r="T1617">
        <v>16</v>
      </c>
      <c r="U1617">
        <v>2</v>
      </c>
      <c r="V1617" t="s">
        <v>2927</v>
      </c>
      <c r="W1617">
        <v>1</v>
      </c>
      <c r="X1617" t="s">
        <v>72</v>
      </c>
      <c r="Y1617">
        <v>1</v>
      </c>
      <c r="Z1617" t="s">
        <v>73</v>
      </c>
      <c r="AA1617">
        <v>1</v>
      </c>
      <c r="AB1617" s="2">
        <v>6</v>
      </c>
      <c r="AC1617" s="2">
        <v>0.35</v>
      </c>
      <c r="AD1617" s="2">
        <v>5.83</v>
      </c>
      <c r="AE1617" s="2">
        <v>7</v>
      </c>
      <c r="AF1617" s="2">
        <v>0</v>
      </c>
      <c r="AG1617" s="2">
        <v>0</v>
      </c>
      <c r="AH1617" s="2">
        <v>16</v>
      </c>
      <c r="AI1617" s="2">
        <v>0</v>
      </c>
      <c r="AJ1617" s="2">
        <v>0</v>
      </c>
      <c r="AK1617" s="2">
        <v>7</v>
      </c>
      <c r="AL1617" s="2">
        <v>0</v>
      </c>
      <c r="AM1617" s="2">
        <v>0</v>
      </c>
      <c r="AN1617" s="2">
        <v>4</v>
      </c>
      <c r="AO1617" s="2">
        <v>0</v>
      </c>
      <c r="AP1617" s="2">
        <v>0</v>
      </c>
      <c r="AQ1617" s="2">
        <v>40</v>
      </c>
      <c r="AR1617" s="2">
        <v>0.35</v>
      </c>
      <c r="AS1617" s="2">
        <v>0.88</v>
      </c>
      <c r="AT1617" s="2">
        <v>402973320</v>
      </c>
      <c r="AU1617" s="2">
        <v>0</v>
      </c>
      <c r="AV1617" s="2">
        <v>0</v>
      </c>
      <c r="AW1617" s="2">
        <v>120000000</v>
      </c>
      <c r="AX1617" s="2">
        <v>0</v>
      </c>
      <c r="AY1617" s="2">
        <v>0</v>
      </c>
      <c r="AZ1617" s="2">
        <v>85317246</v>
      </c>
      <c r="BA1617" s="2">
        <v>0</v>
      </c>
      <c r="BB1617" s="2">
        <v>0</v>
      </c>
      <c r="BC1617" s="2">
        <v>82678594</v>
      </c>
      <c r="BD1617" s="2">
        <v>0</v>
      </c>
      <c r="BE1617" s="2">
        <v>0</v>
      </c>
      <c r="BF1617" s="2">
        <v>93871998</v>
      </c>
      <c r="BG1617" s="2">
        <v>0</v>
      </c>
      <c r="BH1617" s="2">
        <v>0</v>
      </c>
      <c r="BI1617" s="2">
        <v>784841158</v>
      </c>
      <c r="BJ1617" s="2">
        <v>0</v>
      </c>
      <c r="BK1617" s="2">
        <v>0</v>
      </c>
      <c r="BL1617" s="2"/>
      <c r="BM1617" s="3">
        <f t="shared" si="256"/>
        <v>402.97332</v>
      </c>
      <c r="BN1617" s="3">
        <f t="shared" si="257"/>
        <v>0</v>
      </c>
      <c r="BO1617" s="3">
        <f t="shared" si="258"/>
        <v>120</v>
      </c>
      <c r="BP1617" s="3">
        <f t="shared" si="259"/>
        <v>0</v>
      </c>
      <c r="BQ1617" s="3">
        <f t="shared" si="260"/>
        <v>85.317245999999997</v>
      </c>
      <c r="BR1617" s="3">
        <f t="shared" si="261"/>
        <v>0</v>
      </c>
      <c r="BS1617" s="3">
        <f t="shared" si="262"/>
        <v>82.678594000000004</v>
      </c>
      <c r="BT1617" s="3">
        <f t="shared" si="263"/>
        <v>0</v>
      </c>
      <c r="BU1617" s="3">
        <f t="shared" si="264"/>
        <v>93.871998000000005</v>
      </c>
      <c r="BV1617" s="3">
        <f t="shared" si="265"/>
        <v>0</v>
      </c>
    </row>
    <row r="1618" spans="1:74" x14ac:dyDescent="0.25">
      <c r="A1618">
        <v>16</v>
      </c>
      <c r="B1618" t="s">
        <v>60</v>
      </c>
      <c r="C1618" t="s">
        <v>61</v>
      </c>
      <c r="D1618">
        <v>2020</v>
      </c>
      <c r="E1618" t="s">
        <v>62</v>
      </c>
      <c r="F1618" t="s">
        <v>63</v>
      </c>
      <c r="G1618">
        <v>2</v>
      </c>
      <c r="H1618" t="s">
        <v>64</v>
      </c>
      <c r="I1618" t="s">
        <v>3439</v>
      </c>
      <c r="J1618" t="s">
        <v>2837</v>
      </c>
      <c r="K1618" t="s">
        <v>2838</v>
      </c>
      <c r="L1618" t="s">
        <v>3461</v>
      </c>
      <c r="M1618" t="s">
        <v>967</v>
      </c>
      <c r="N1618" t="s">
        <v>3470</v>
      </c>
      <c r="O1618" t="s">
        <v>124</v>
      </c>
      <c r="P1618" t="s">
        <v>3479</v>
      </c>
      <c r="Q1618" t="s">
        <v>279</v>
      </c>
      <c r="R1618" t="s">
        <v>3830</v>
      </c>
      <c r="S1618" t="s">
        <v>2925</v>
      </c>
      <c r="T1618">
        <v>16</v>
      </c>
      <c r="U1618">
        <v>3</v>
      </c>
      <c r="V1618" t="s">
        <v>2928</v>
      </c>
      <c r="W1618">
        <v>1</v>
      </c>
      <c r="X1618" t="s">
        <v>72</v>
      </c>
      <c r="Y1618">
        <v>1</v>
      </c>
      <c r="Z1618" t="s">
        <v>73</v>
      </c>
      <c r="AA1618">
        <v>1</v>
      </c>
      <c r="AB1618" s="2">
        <v>2</v>
      </c>
      <c r="AC1618" s="2">
        <v>0.25</v>
      </c>
      <c r="AD1618" s="2">
        <v>12.5</v>
      </c>
      <c r="AE1618" s="2">
        <v>3</v>
      </c>
      <c r="AF1618" s="2">
        <v>0</v>
      </c>
      <c r="AG1618" s="2">
        <v>0</v>
      </c>
      <c r="AH1618" s="2">
        <v>5</v>
      </c>
      <c r="AI1618" s="2">
        <v>0</v>
      </c>
      <c r="AJ1618" s="2">
        <v>0</v>
      </c>
      <c r="AK1618" s="2">
        <v>3</v>
      </c>
      <c r="AL1618" s="2">
        <v>0</v>
      </c>
      <c r="AM1618" s="2">
        <v>0</v>
      </c>
      <c r="AN1618" s="2">
        <v>1</v>
      </c>
      <c r="AO1618" s="2">
        <v>0</v>
      </c>
      <c r="AP1618" s="2">
        <v>0</v>
      </c>
      <c r="AQ1618" s="2">
        <v>14</v>
      </c>
      <c r="AR1618" s="2">
        <v>0.25</v>
      </c>
      <c r="AS1618" s="2">
        <v>1.79</v>
      </c>
      <c r="AT1618" s="2">
        <v>166605000</v>
      </c>
      <c r="AU1618" s="2">
        <v>84945000</v>
      </c>
      <c r="AV1618" s="2">
        <v>50.99</v>
      </c>
      <c r="AW1618" s="2">
        <v>144000000</v>
      </c>
      <c r="AX1618" s="2">
        <v>0</v>
      </c>
      <c r="AY1618" s="2">
        <v>0</v>
      </c>
      <c r="AZ1618" s="2">
        <v>70904373</v>
      </c>
      <c r="BA1618" s="2">
        <v>0</v>
      </c>
      <c r="BB1618" s="2">
        <v>0</v>
      </c>
      <c r="BC1618" s="2">
        <v>78504529</v>
      </c>
      <c r="BD1618" s="2">
        <v>0</v>
      </c>
      <c r="BE1618" s="2">
        <v>0</v>
      </c>
      <c r="BF1618" s="2">
        <v>89132830</v>
      </c>
      <c r="BG1618" s="2">
        <v>0</v>
      </c>
      <c r="BH1618" s="2">
        <v>0</v>
      </c>
      <c r="BI1618" s="2">
        <v>549146732</v>
      </c>
      <c r="BJ1618" s="2">
        <v>84945000</v>
      </c>
      <c r="BK1618" s="2">
        <v>15.47</v>
      </c>
      <c r="BL1618" s="2"/>
      <c r="BM1618" s="3">
        <f t="shared" si="256"/>
        <v>166.60499999999999</v>
      </c>
      <c r="BN1618" s="3">
        <f t="shared" si="257"/>
        <v>84.944999999999993</v>
      </c>
      <c r="BO1618" s="3">
        <f t="shared" si="258"/>
        <v>144</v>
      </c>
      <c r="BP1618" s="3">
        <f t="shared" si="259"/>
        <v>0</v>
      </c>
      <c r="BQ1618" s="3">
        <f t="shared" si="260"/>
        <v>70.904373000000007</v>
      </c>
      <c r="BR1618" s="3">
        <f t="shared" si="261"/>
        <v>0</v>
      </c>
      <c r="BS1618" s="3">
        <f t="shared" si="262"/>
        <v>78.504529000000005</v>
      </c>
      <c r="BT1618" s="3">
        <f t="shared" si="263"/>
        <v>0</v>
      </c>
      <c r="BU1618" s="3">
        <f t="shared" si="264"/>
        <v>89.132829999999998</v>
      </c>
      <c r="BV1618" s="3">
        <f t="shared" si="265"/>
        <v>0</v>
      </c>
    </row>
    <row r="1619" spans="1:74" x14ac:dyDescent="0.25">
      <c r="A1619">
        <v>16</v>
      </c>
      <c r="B1619" t="s">
        <v>60</v>
      </c>
      <c r="C1619" t="s">
        <v>61</v>
      </c>
      <c r="D1619">
        <v>2020</v>
      </c>
      <c r="E1619" t="s">
        <v>62</v>
      </c>
      <c r="F1619" t="s">
        <v>63</v>
      </c>
      <c r="G1619">
        <v>2</v>
      </c>
      <c r="H1619" t="s">
        <v>64</v>
      </c>
      <c r="I1619" t="s">
        <v>3439</v>
      </c>
      <c r="J1619" t="s">
        <v>2837</v>
      </c>
      <c r="K1619" t="s">
        <v>2838</v>
      </c>
      <c r="L1619" t="s">
        <v>3461</v>
      </c>
      <c r="M1619" t="s">
        <v>967</v>
      </c>
      <c r="N1619" t="s">
        <v>3469</v>
      </c>
      <c r="O1619" t="s">
        <v>68</v>
      </c>
      <c r="P1619" t="s">
        <v>3474</v>
      </c>
      <c r="Q1619" t="s">
        <v>69</v>
      </c>
      <c r="R1619" t="s">
        <v>3831</v>
      </c>
      <c r="S1619" t="s">
        <v>2929</v>
      </c>
      <c r="T1619">
        <v>7</v>
      </c>
      <c r="U1619">
        <v>1</v>
      </c>
      <c r="V1619" t="s">
        <v>2930</v>
      </c>
      <c r="W1619">
        <v>3</v>
      </c>
      <c r="X1619" t="s">
        <v>128</v>
      </c>
      <c r="Y1619">
        <v>1</v>
      </c>
      <c r="Z1619" t="s">
        <v>73</v>
      </c>
      <c r="AA1619">
        <v>1</v>
      </c>
      <c r="AB1619" s="2">
        <v>1985000</v>
      </c>
      <c r="AC1619" s="2">
        <v>30796</v>
      </c>
      <c r="AD1619" s="2">
        <v>1.55</v>
      </c>
      <c r="AE1619" s="2">
        <v>2045000</v>
      </c>
      <c r="AF1619" s="2">
        <v>0</v>
      </c>
      <c r="AG1619" s="2">
        <v>0</v>
      </c>
      <c r="AH1619" s="2">
        <v>2165000</v>
      </c>
      <c r="AI1619" s="2">
        <v>0</v>
      </c>
      <c r="AJ1619" s="2">
        <v>0</v>
      </c>
      <c r="AK1619" s="2">
        <v>2485000</v>
      </c>
      <c r="AL1619" s="2">
        <v>0</v>
      </c>
      <c r="AM1619" s="2">
        <v>0</v>
      </c>
      <c r="AN1619" s="2">
        <v>2600000</v>
      </c>
      <c r="AO1619" s="2">
        <v>0</v>
      </c>
      <c r="AP1619" s="2">
        <v>0</v>
      </c>
      <c r="AQ1619" s="2" t="s">
        <v>77</v>
      </c>
      <c r="AR1619" s="2" t="s">
        <v>77</v>
      </c>
      <c r="AS1619" s="2" t="s">
        <v>77</v>
      </c>
      <c r="AT1619" s="2">
        <v>200000000</v>
      </c>
      <c r="AU1619" s="2">
        <v>32350000</v>
      </c>
      <c r="AV1619" s="2">
        <v>16.18</v>
      </c>
      <c r="AW1619" s="2">
        <v>353095904</v>
      </c>
      <c r="AX1619" s="2">
        <v>0</v>
      </c>
      <c r="AY1619" s="2">
        <v>0</v>
      </c>
      <c r="AZ1619" s="2">
        <v>110000000</v>
      </c>
      <c r="BA1619" s="2">
        <v>0</v>
      </c>
      <c r="BB1619" s="2">
        <v>0</v>
      </c>
      <c r="BC1619" s="2">
        <v>120000000</v>
      </c>
      <c r="BD1619" s="2">
        <v>0</v>
      </c>
      <c r="BE1619" s="2">
        <v>0</v>
      </c>
      <c r="BF1619" s="2">
        <v>100000000</v>
      </c>
      <c r="BG1619" s="2">
        <v>0</v>
      </c>
      <c r="BH1619" s="2">
        <v>0</v>
      </c>
      <c r="BI1619" s="2">
        <v>883095904</v>
      </c>
      <c r="BJ1619" s="2">
        <v>32350000</v>
      </c>
      <c r="BK1619" s="2">
        <v>3.66</v>
      </c>
      <c r="BL1619" s="2"/>
      <c r="BM1619" s="3">
        <f t="shared" si="256"/>
        <v>200</v>
      </c>
      <c r="BN1619" s="3">
        <f t="shared" si="257"/>
        <v>32.35</v>
      </c>
      <c r="BO1619" s="3">
        <f t="shared" si="258"/>
        <v>353.09590400000002</v>
      </c>
      <c r="BP1619" s="3">
        <f t="shared" si="259"/>
        <v>0</v>
      </c>
      <c r="BQ1619" s="3">
        <f t="shared" si="260"/>
        <v>110</v>
      </c>
      <c r="BR1619" s="3">
        <f t="shared" si="261"/>
        <v>0</v>
      </c>
      <c r="BS1619" s="3">
        <f t="shared" si="262"/>
        <v>120</v>
      </c>
      <c r="BT1619" s="3">
        <f t="shared" si="263"/>
        <v>0</v>
      </c>
      <c r="BU1619" s="3">
        <f t="shared" si="264"/>
        <v>100</v>
      </c>
      <c r="BV1619" s="3">
        <f t="shared" si="265"/>
        <v>0</v>
      </c>
    </row>
    <row r="1620" spans="1:74" x14ac:dyDescent="0.25">
      <c r="A1620">
        <v>16</v>
      </c>
      <c r="B1620" t="s">
        <v>60</v>
      </c>
      <c r="C1620" t="s">
        <v>61</v>
      </c>
      <c r="D1620">
        <v>2020</v>
      </c>
      <c r="E1620" t="s">
        <v>62</v>
      </c>
      <c r="F1620" t="s">
        <v>63</v>
      </c>
      <c r="G1620">
        <v>2</v>
      </c>
      <c r="H1620" t="s">
        <v>64</v>
      </c>
      <c r="I1620" t="s">
        <v>3439</v>
      </c>
      <c r="J1620" t="s">
        <v>2837</v>
      </c>
      <c r="K1620" t="s">
        <v>2838</v>
      </c>
      <c r="L1620" t="s">
        <v>3461</v>
      </c>
      <c r="M1620" t="s">
        <v>967</v>
      </c>
      <c r="N1620" t="s">
        <v>3469</v>
      </c>
      <c r="O1620" t="s">
        <v>68</v>
      </c>
      <c r="P1620" t="s">
        <v>3474</v>
      </c>
      <c r="Q1620" t="s">
        <v>69</v>
      </c>
      <c r="R1620" t="s">
        <v>3831</v>
      </c>
      <c r="S1620" t="s">
        <v>2929</v>
      </c>
      <c r="T1620">
        <v>7</v>
      </c>
      <c r="U1620">
        <v>2</v>
      </c>
      <c r="V1620" t="s">
        <v>2931</v>
      </c>
      <c r="W1620">
        <v>1</v>
      </c>
      <c r="X1620" t="s">
        <v>72</v>
      </c>
      <c r="Y1620">
        <v>1</v>
      </c>
      <c r="Z1620" t="s">
        <v>73</v>
      </c>
      <c r="AA1620">
        <v>1</v>
      </c>
      <c r="AB1620" s="2">
        <v>600</v>
      </c>
      <c r="AC1620" s="2">
        <v>753</v>
      </c>
      <c r="AD1620" s="2">
        <v>125.5</v>
      </c>
      <c r="AE1620" s="2">
        <v>2000</v>
      </c>
      <c r="AF1620" s="2">
        <v>0</v>
      </c>
      <c r="AG1620" s="2">
        <v>0</v>
      </c>
      <c r="AH1620" s="2">
        <v>2200</v>
      </c>
      <c r="AI1620" s="2">
        <v>0</v>
      </c>
      <c r="AJ1620" s="2">
        <v>0</v>
      </c>
      <c r="AK1620" s="2">
        <v>2600</v>
      </c>
      <c r="AL1620" s="2">
        <v>0</v>
      </c>
      <c r="AM1620" s="2">
        <v>0</v>
      </c>
      <c r="AN1620" s="2">
        <v>2800</v>
      </c>
      <c r="AO1620" s="2">
        <v>0</v>
      </c>
      <c r="AP1620" s="2">
        <v>0</v>
      </c>
      <c r="AQ1620" s="2">
        <v>10200</v>
      </c>
      <c r="AR1620" s="2">
        <v>753</v>
      </c>
      <c r="AS1620" s="2">
        <v>7.38</v>
      </c>
      <c r="AT1620" s="2">
        <v>260498865</v>
      </c>
      <c r="AU1620" s="2">
        <v>0</v>
      </c>
      <c r="AV1620" s="2">
        <v>0</v>
      </c>
      <c r="AW1620" s="2">
        <v>956570440</v>
      </c>
      <c r="AX1620" s="2">
        <v>0</v>
      </c>
      <c r="AY1620" s="2">
        <v>0</v>
      </c>
      <c r="AZ1620" s="2">
        <v>110000000</v>
      </c>
      <c r="BA1620" s="2">
        <v>0</v>
      </c>
      <c r="BB1620" s="2">
        <v>0</v>
      </c>
      <c r="BC1620" s="2">
        <v>120000000</v>
      </c>
      <c r="BD1620" s="2">
        <v>0</v>
      </c>
      <c r="BE1620" s="2">
        <v>0</v>
      </c>
      <c r="BF1620" s="2">
        <v>100000000</v>
      </c>
      <c r="BG1620" s="2">
        <v>0</v>
      </c>
      <c r="BH1620" s="2">
        <v>0</v>
      </c>
      <c r="BI1620" s="2">
        <v>1547069305</v>
      </c>
      <c r="BJ1620" s="2">
        <v>0</v>
      </c>
      <c r="BK1620" s="2">
        <v>0</v>
      </c>
      <c r="BL1620" s="2"/>
      <c r="BM1620" s="3">
        <f t="shared" si="256"/>
        <v>260.49886500000002</v>
      </c>
      <c r="BN1620" s="3">
        <f t="shared" si="257"/>
        <v>0</v>
      </c>
      <c r="BO1620" s="3">
        <f t="shared" si="258"/>
        <v>956.57043999999996</v>
      </c>
      <c r="BP1620" s="3">
        <f t="shared" si="259"/>
        <v>0</v>
      </c>
      <c r="BQ1620" s="3">
        <f t="shared" si="260"/>
        <v>110</v>
      </c>
      <c r="BR1620" s="3">
        <f t="shared" si="261"/>
        <v>0</v>
      </c>
      <c r="BS1620" s="3">
        <f t="shared" si="262"/>
        <v>120</v>
      </c>
      <c r="BT1620" s="3">
        <f t="shared" si="263"/>
        <v>0</v>
      </c>
      <c r="BU1620" s="3">
        <f t="shared" si="264"/>
        <v>100</v>
      </c>
      <c r="BV1620" s="3">
        <f t="shared" si="265"/>
        <v>0</v>
      </c>
    </row>
    <row r="1621" spans="1:74" x14ac:dyDescent="0.25">
      <c r="A1621">
        <v>16</v>
      </c>
      <c r="B1621" t="s">
        <v>60</v>
      </c>
      <c r="C1621" t="s">
        <v>61</v>
      </c>
      <c r="D1621">
        <v>2020</v>
      </c>
      <c r="E1621" t="s">
        <v>62</v>
      </c>
      <c r="F1621" t="s">
        <v>63</v>
      </c>
      <c r="G1621">
        <v>2</v>
      </c>
      <c r="H1621" t="s">
        <v>64</v>
      </c>
      <c r="I1621" t="s">
        <v>3439</v>
      </c>
      <c r="J1621" t="s">
        <v>2837</v>
      </c>
      <c r="K1621" t="s">
        <v>2838</v>
      </c>
      <c r="L1621" t="s">
        <v>3461</v>
      </c>
      <c r="M1621" t="s">
        <v>967</v>
      </c>
      <c r="N1621" t="s">
        <v>3469</v>
      </c>
      <c r="O1621" t="s">
        <v>68</v>
      </c>
      <c r="P1621" t="s">
        <v>3474</v>
      </c>
      <c r="Q1621" t="s">
        <v>69</v>
      </c>
      <c r="R1621" t="s">
        <v>3831</v>
      </c>
      <c r="S1621" t="s">
        <v>2929</v>
      </c>
      <c r="T1621">
        <v>7</v>
      </c>
      <c r="U1621">
        <v>3</v>
      </c>
      <c r="V1621" t="s">
        <v>2932</v>
      </c>
      <c r="W1621">
        <v>1</v>
      </c>
      <c r="X1621" t="s">
        <v>72</v>
      </c>
      <c r="Y1621">
        <v>1</v>
      </c>
      <c r="Z1621" t="s">
        <v>73</v>
      </c>
      <c r="AA1621">
        <v>1</v>
      </c>
      <c r="AB1621" s="2">
        <v>800000</v>
      </c>
      <c r="AC1621" s="2">
        <v>65161</v>
      </c>
      <c r="AD1621" s="2">
        <v>8.15</v>
      </c>
      <c r="AE1621" s="2">
        <v>1400000</v>
      </c>
      <c r="AF1621" s="2">
        <v>0</v>
      </c>
      <c r="AG1621" s="2">
        <v>0</v>
      </c>
      <c r="AH1621" s="2">
        <v>1700000</v>
      </c>
      <c r="AI1621" s="2">
        <v>0</v>
      </c>
      <c r="AJ1621" s="2">
        <v>0</v>
      </c>
      <c r="AK1621" s="2">
        <v>1900000</v>
      </c>
      <c r="AL1621" s="2">
        <v>0</v>
      </c>
      <c r="AM1621" s="2">
        <v>0</v>
      </c>
      <c r="AN1621" s="2">
        <v>400000</v>
      </c>
      <c r="AO1621" s="2">
        <v>0</v>
      </c>
      <c r="AP1621" s="2">
        <v>0</v>
      </c>
      <c r="AQ1621" s="2">
        <v>6200000</v>
      </c>
      <c r="AR1621" s="2">
        <v>65161</v>
      </c>
      <c r="AS1621" s="2">
        <v>1.05</v>
      </c>
      <c r="AT1621" s="2">
        <v>200000000</v>
      </c>
      <c r="AU1621" s="2">
        <v>62032000</v>
      </c>
      <c r="AV1621" s="2">
        <v>31.02</v>
      </c>
      <c r="AW1621" s="2">
        <v>547894231</v>
      </c>
      <c r="AX1621" s="2">
        <v>0</v>
      </c>
      <c r="AY1621" s="2">
        <v>0</v>
      </c>
      <c r="AZ1621" s="2">
        <v>110000000</v>
      </c>
      <c r="BA1621" s="2">
        <v>0</v>
      </c>
      <c r="BB1621" s="2">
        <v>0</v>
      </c>
      <c r="BC1621" s="2">
        <v>120000000</v>
      </c>
      <c r="BD1621" s="2">
        <v>0</v>
      </c>
      <c r="BE1621" s="2">
        <v>0</v>
      </c>
      <c r="BF1621" s="2">
        <v>100000000</v>
      </c>
      <c r="BG1621" s="2">
        <v>0</v>
      </c>
      <c r="BH1621" s="2">
        <v>0</v>
      </c>
      <c r="BI1621" s="2">
        <v>1077894231</v>
      </c>
      <c r="BJ1621" s="2">
        <v>62032000</v>
      </c>
      <c r="BK1621" s="2">
        <v>5.75</v>
      </c>
      <c r="BL1621" s="2"/>
      <c r="BM1621" s="3">
        <f t="shared" si="256"/>
        <v>200</v>
      </c>
      <c r="BN1621" s="3">
        <f t="shared" si="257"/>
        <v>62.031999999999996</v>
      </c>
      <c r="BO1621" s="3">
        <f t="shared" si="258"/>
        <v>547.89423099999999</v>
      </c>
      <c r="BP1621" s="3">
        <f t="shared" si="259"/>
        <v>0</v>
      </c>
      <c r="BQ1621" s="3">
        <f t="shared" si="260"/>
        <v>110</v>
      </c>
      <c r="BR1621" s="3">
        <f t="shared" si="261"/>
        <v>0</v>
      </c>
      <c r="BS1621" s="3">
        <f t="shared" si="262"/>
        <v>120</v>
      </c>
      <c r="BT1621" s="3">
        <f t="shared" si="263"/>
        <v>0</v>
      </c>
      <c r="BU1621" s="3">
        <f t="shared" si="264"/>
        <v>100</v>
      </c>
      <c r="BV1621" s="3">
        <f t="shared" si="265"/>
        <v>0</v>
      </c>
    </row>
    <row r="1622" spans="1:74" x14ac:dyDescent="0.25">
      <c r="A1622">
        <v>16</v>
      </c>
      <c r="B1622" t="s">
        <v>60</v>
      </c>
      <c r="C1622" t="s">
        <v>61</v>
      </c>
      <c r="D1622">
        <v>2020</v>
      </c>
      <c r="E1622" t="s">
        <v>62</v>
      </c>
      <c r="F1622" t="s">
        <v>63</v>
      </c>
      <c r="G1622">
        <v>2</v>
      </c>
      <c r="H1622" t="s">
        <v>64</v>
      </c>
      <c r="I1622" t="s">
        <v>3439</v>
      </c>
      <c r="J1622" t="s">
        <v>2837</v>
      </c>
      <c r="K1622" t="s">
        <v>2838</v>
      </c>
      <c r="L1622" t="s">
        <v>3461</v>
      </c>
      <c r="M1622" t="s">
        <v>967</v>
      </c>
      <c r="N1622" t="s">
        <v>3469</v>
      </c>
      <c r="O1622" t="s">
        <v>68</v>
      </c>
      <c r="P1622" t="s">
        <v>3474</v>
      </c>
      <c r="Q1622" t="s">
        <v>69</v>
      </c>
      <c r="R1622" t="s">
        <v>3831</v>
      </c>
      <c r="S1622" t="s">
        <v>2929</v>
      </c>
      <c r="T1622">
        <v>7</v>
      </c>
      <c r="U1622">
        <v>4</v>
      </c>
      <c r="V1622" t="s">
        <v>2933</v>
      </c>
      <c r="W1622">
        <v>3</v>
      </c>
      <c r="X1622" t="s">
        <v>128</v>
      </c>
      <c r="Y1622">
        <v>1</v>
      </c>
      <c r="Z1622" t="s">
        <v>73</v>
      </c>
      <c r="AA1622">
        <v>1</v>
      </c>
      <c r="AB1622" s="2">
        <v>72</v>
      </c>
      <c r="AC1622" s="2">
        <v>25</v>
      </c>
      <c r="AD1622" s="2">
        <v>34.72</v>
      </c>
      <c r="AE1622" s="2">
        <v>80</v>
      </c>
      <c r="AF1622" s="2">
        <v>0</v>
      </c>
      <c r="AG1622" s="2">
        <v>0</v>
      </c>
      <c r="AH1622" s="2">
        <v>88</v>
      </c>
      <c r="AI1622" s="2">
        <v>0</v>
      </c>
      <c r="AJ1622" s="2">
        <v>0</v>
      </c>
      <c r="AK1622" s="2">
        <v>95</v>
      </c>
      <c r="AL1622" s="2">
        <v>0</v>
      </c>
      <c r="AM1622" s="2">
        <v>0</v>
      </c>
      <c r="AN1622" s="2">
        <v>100</v>
      </c>
      <c r="AO1622" s="2">
        <v>0</v>
      </c>
      <c r="AP1622" s="2">
        <v>0</v>
      </c>
      <c r="AQ1622" s="2" t="s">
        <v>77</v>
      </c>
      <c r="AR1622" s="2" t="s">
        <v>77</v>
      </c>
      <c r="AS1622" s="2" t="s">
        <v>77</v>
      </c>
      <c r="AT1622" s="2">
        <v>1707040051</v>
      </c>
      <c r="AU1622" s="2">
        <v>367654580</v>
      </c>
      <c r="AV1622" s="2">
        <v>21.54</v>
      </c>
      <c r="AW1622" s="2">
        <v>6805927024</v>
      </c>
      <c r="AX1622" s="2">
        <v>0</v>
      </c>
      <c r="AY1622" s="2">
        <v>0</v>
      </c>
      <c r="AZ1622" s="2">
        <v>2200000000</v>
      </c>
      <c r="BA1622" s="2">
        <v>0</v>
      </c>
      <c r="BB1622" s="2">
        <v>0</v>
      </c>
      <c r="BC1622" s="2">
        <v>2300000000</v>
      </c>
      <c r="BD1622" s="2">
        <v>0</v>
      </c>
      <c r="BE1622" s="2">
        <v>0</v>
      </c>
      <c r="BF1622" s="2">
        <v>2000000000</v>
      </c>
      <c r="BG1622" s="2">
        <v>0</v>
      </c>
      <c r="BH1622" s="2">
        <v>0</v>
      </c>
      <c r="BI1622" s="2">
        <v>15012967075</v>
      </c>
      <c r="BJ1622" s="2">
        <v>367654580</v>
      </c>
      <c r="BK1622" s="2">
        <v>2.4500000000000002</v>
      </c>
      <c r="BL1622" s="2"/>
      <c r="BM1622" s="3">
        <f t="shared" si="256"/>
        <v>1707.0400509999999</v>
      </c>
      <c r="BN1622" s="3">
        <f t="shared" si="257"/>
        <v>367.65458000000001</v>
      </c>
      <c r="BO1622" s="3">
        <f t="shared" si="258"/>
        <v>6805.9270239999996</v>
      </c>
      <c r="BP1622" s="3">
        <f t="shared" si="259"/>
        <v>0</v>
      </c>
      <c r="BQ1622" s="3">
        <f t="shared" si="260"/>
        <v>2200</v>
      </c>
      <c r="BR1622" s="3">
        <f t="shared" si="261"/>
        <v>0</v>
      </c>
      <c r="BS1622" s="3">
        <f t="shared" si="262"/>
        <v>2300</v>
      </c>
      <c r="BT1622" s="3">
        <f t="shared" si="263"/>
        <v>0</v>
      </c>
      <c r="BU1622" s="3">
        <f t="shared" si="264"/>
        <v>2000</v>
      </c>
      <c r="BV1622" s="3">
        <f t="shared" si="265"/>
        <v>0</v>
      </c>
    </row>
    <row r="1623" spans="1:74" x14ac:dyDescent="0.25">
      <c r="A1623">
        <v>16</v>
      </c>
      <c r="B1623" t="s">
        <v>60</v>
      </c>
      <c r="C1623" t="s">
        <v>61</v>
      </c>
      <c r="D1623">
        <v>2020</v>
      </c>
      <c r="E1623" t="s">
        <v>62</v>
      </c>
      <c r="F1623" t="s">
        <v>63</v>
      </c>
      <c r="G1623">
        <v>2</v>
      </c>
      <c r="H1623" t="s">
        <v>64</v>
      </c>
      <c r="I1623" t="s">
        <v>3439</v>
      </c>
      <c r="J1623" t="s">
        <v>2837</v>
      </c>
      <c r="K1623" t="s">
        <v>2838</v>
      </c>
      <c r="L1623" t="s">
        <v>3461</v>
      </c>
      <c r="M1623" t="s">
        <v>967</v>
      </c>
      <c r="N1623" t="s">
        <v>3469</v>
      </c>
      <c r="O1623" t="s">
        <v>68</v>
      </c>
      <c r="P1623" t="s">
        <v>3474</v>
      </c>
      <c r="Q1623" t="s">
        <v>69</v>
      </c>
      <c r="R1623" t="s">
        <v>3831</v>
      </c>
      <c r="S1623" t="s">
        <v>2929</v>
      </c>
      <c r="T1623">
        <v>7</v>
      </c>
      <c r="U1623">
        <v>5</v>
      </c>
      <c r="V1623" t="s">
        <v>2934</v>
      </c>
      <c r="W1623">
        <v>1</v>
      </c>
      <c r="X1623" t="s">
        <v>72</v>
      </c>
      <c r="Y1623">
        <v>1</v>
      </c>
      <c r="Z1623" t="s">
        <v>73</v>
      </c>
      <c r="AA1623">
        <v>1</v>
      </c>
      <c r="AB1623" s="2">
        <v>15</v>
      </c>
      <c r="AC1623" s="2">
        <v>5</v>
      </c>
      <c r="AD1623" s="2">
        <v>33.33</v>
      </c>
      <c r="AE1623" s="2">
        <v>25</v>
      </c>
      <c r="AF1623" s="2">
        <v>0</v>
      </c>
      <c r="AG1623" s="2">
        <v>0</v>
      </c>
      <c r="AH1623" s="2">
        <v>25</v>
      </c>
      <c r="AI1623" s="2">
        <v>0</v>
      </c>
      <c r="AJ1623" s="2">
        <v>0</v>
      </c>
      <c r="AK1623" s="2">
        <v>25</v>
      </c>
      <c r="AL1623" s="2">
        <v>0</v>
      </c>
      <c r="AM1623" s="2">
        <v>0</v>
      </c>
      <c r="AN1623" s="2">
        <v>10</v>
      </c>
      <c r="AO1623" s="2">
        <v>0</v>
      </c>
      <c r="AP1623" s="2">
        <v>0</v>
      </c>
      <c r="AQ1623" s="2">
        <v>100</v>
      </c>
      <c r="AR1623" s="2">
        <v>5</v>
      </c>
      <c r="AS1623" s="2">
        <v>5</v>
      </c>
      <c r="AT1623" s="2">
        <v>284000000</v>
      </c>
      <c r="AU1623" s="2">
        <v>174404000</v>
      </c>
      <c r="AV1623" s="2">
        <v>61.41</v>
      </c>
      <c r="AW1623" s="2">
        <v>386648425</v>
      </c>
      <c r="AX1623" s="2">
        <v>0</v>
      </c>
      <c r="AY1623" s="2">
        <v>0</v>
      </c>
      <c r="AZ1623" s="2">
        <v>300000000</v>
      </c>
      <c r="BA1623" s="2">
        <v>0</v>
      </c>
      <c r="BB1623" s="2">
        <v>0</v>
      </c>
      <c r="BC1623" s="2">
        <v>310000000</v>
      </c>
      <c r="BD1623" s="2">
        <v>0</v>
      </c>
      <c r="BE1623" s="2">
        <v>0</v>
      </c>
      <c r="BF1623" s="2">
        <v>300000000</v>
      </c>
      <c r="BG1623" s="2">
        <v>0</v>
      </c>
      <c r="BH1623" s="2">
        <v>0</v>
      </c>
      <c r="BI1623" s="2">
        <v>1580648425</v>
      </c>
      <c r="BJ1623" s="2">
        <v>174404000</v>
      </c>
      <c r="BK1623" s="2">
        <v>11.03</v>
      </c>
      <c r="BL1623" s="2"/>
      <c r="BM1623" s="3">
        <f t="shared" si="256"/>
        <v>284</v>
      </c>
      <c r="BN1623" s="3">
        <f t="shared" si="257"/>
        <v>174.404</v>
      </c>
      <c r="BO1623" s="3">
        <f t="shared" si="258"/>
        <v>386.64842499999997</v>
      </c>
      <c r="BP1623" s="3">
        <f t="shared" si="259"/>
        <v>0</v>
      </c>
      <c r="BQ1623" s="3">
        <f t="shared" si="260"/>
        <v>300</v>
      </c>
      <c r="BR1623" s="3">
        <f t="shared" si="261"/>
        <v>0</v>
      </c>
      <c r="BS1623" s="3">
        <f t="shared" si="262"/>
        <v>310</v>
      </c>
      <c r="BT1623" s="3">
        <f t="shared" si="263"/>
        <v>0</v>
      </c>
      <c r="BU1623" s="3">
        <f t="shared" si="264"/>
        <v>300</v>
      </c>
      <c r="BV1623" s="3">
        <f t="shared" si="265"/>
        <v>0</v>
      </c>
    </row>
    <row r="1624" spans="1:74" x14ac:dyDescent="0.25">
      <c r="A1624">
        <v>16</v>
      </c>
      <c r="B1624" t="s">
        <v>60</v>
      </c>
      <c r="C1624" t="s">
        <v>61</v>
      </c>
      <c r="D1624">
        <v>2020</v>
      </c>
      <c r="E1624" t="s">
        <v>62</v>
      </c>
      <c r="F1624" t="s">
        <v>63</v>
      </c>
      <c r="G1624">
        <v>2</v>
      </c>
      <c r="H1624" t="s">
        <v>64</v>
      </c>
      <c r="I1624" t="s">
        <v>3439</v>
      </c>
      <c r="J1624" t="s">
        <v>2837</v>
      </c>
      <c r="K1624" t="s">
        <v>2838</v>
      </c>
      <c r="L1624" t="s">
        <v>3461</v>
      </c>
      <c r="M1624" t="s">
        <v>967</v>
      </c>
      <c r="N1624" t="s">
        <v>3469</v>
      </c>
      <c r="O1624" t="s">
        <v>68</v>
      </c>
      <c r="P1624" t="s">
        <v>3474</v>
      </c>
      <c r="Q1624" t="s">
        <v>69</v>
      </c>
      <c r="R1624" t="s">
        <v>3831</v>
      </c>
      <c r="S1624" t="s">
        <v>2929</v>
      </c>
      <c r="T1624">
        <v>7</v>
      </c>
      <c r="U1624">
        <v>6</v>
      </c>
      <c r="V1624" t="s">
        <v>2935</v>
      </c>
      <c r="W1624">
        <v>3</v>
      </c>
      <c r="X1624" t="s">
        <v>128</v>
      </c>
      <c r="Y1624">
        <v>1</v>
      </c>
      <c r="Z1624" t="s">
        <v>73</v>
      </c>
      <c r="AA1624">
        <v>1</v>
      </c>
      <c r="AB1624" s="2">
        <v>33.299999999999997</v>
      </c>
      <c r="AC1624" s="2">
        <v>25</v>
      </c>
      <c r="AD1624" s="2">
        <v>75.08</v>
      </c>
      <c r="AE1624" s="2">
        <v>58.3</v>
      </c>
      <c r="AF1624" s="2">
        <v>0</v>
      </c>
      <c r="AG1624" s="2">
        <v>0</v>
      </c>
      <c r="AH1624" s="2">
        <v>83.3</v>
      </c>
      <c r="AI1624" s="2">
        <v>0</v>
      </c>
      <c r="AJ1624" s="2">
        <v>0</v>
      </c>
      <c r="AK1624" s="2">
        <v>91.6</v>
      </c>
      <c r="AL1624" s="2">
        <v>0</v>
      </c>
      <c r="AM1624" s="2">
        <v>0</v>
      </c>
      <c r="AN1624" s="2">
        <v>100</v>
      </c>
      <c r="AO1624" s="2">
        <v>0</v>
      </c>
      <c r="AP1624" s="2">
        <v>0</v>
      </c>
      <c r="AQ1624" s="2" t="s">
        <v>77</v>
      </c>
      <c r="AR1624" s="2" t="s">
        <v>77</v>
      </c>
      <c r="AS1624" s="2" t="s">
        <v>77</v>
      </c>
      <c r="AT1624" s="2">
        <v>700000000</v>
      </c>
      <c r="AU1624" s="2">
        <v>0</v>
      </c>
      <c r="AV1624" s="2">
        <v>0</v>
      </c>
      <c r="AW1624" s="2">
        <v>2607363976</v>
      </c>
      <c r="AX1624" s="2">
        <v>0</v>
      </c>
      <c r="AY1624" s="2">
        <v>0</v>
      </c>
      <c r="AZ1624" s="2">
        <v>0</v>
      </c>
      <c r="BA1624" s="2">
        <v>0</v>
      </c>
      <c r="BB1624" s="2">
        <v>0</v>
      </c>
      <c r="BC1624" s="2">
        <v>0</v>
      </c>
      <c r="BD1624" s="2">
        <v>0</v>
      </c>
      <c r="BE1624" s="2">
        <v>0</v>
      </c>
      <c r="BF1624" s="2">
        <v>0</v>
      </c>
      <c r="BG1624" s="2">
        <v>0</v>
      </c>
      <c r="BH1624" s="2">
        <v>0</v>
      </c>
      <c r="BI1624" s="2">
        <v>3307363976</v>
      </c>
      <c r="BJ1624" s="2">
        <v>0</v>
      </c>
      <c r="BK1624" s="2">
        <v>0</v>
      </c>
      <c r="BL1624" s="2"/>
      <c r="BM1624" s="3">
        <f t="shared" si="256"/>
        <v>700</v>
      </c>
      <c r="BN1624" s="3">
        <f t="shared" si="257"/>
        <v>0</v>
      </c>
      <c r="BO1624" s="3">
        <f t="shared" si="258"/>
        <v>2607.3639760000001</v>
      </c>
      <c r="BP1624" s="3">
        <f t="shared" si="259"/>
        <v>0</v>
      </c>
      <c r="BQ1624" s="3">
        <f t="shared" si="260"/>
        <v>0</v>
      </c>
      <c r="BR1624" s="3">
        <f t="shared" si="261"/>
        <v>0</v>
      </c>
      <c r="BS1624" s="3">
        <f t="shared" si="262"/>
        <v>0</v>
      </c>
      <c r="BT1624" s="3">
        <f t="shared" si="263"/>
        <v>0</v>
      </c>
      <c r="BU1624" s="3">
        <f t="shared" si="264"/>
        <v>0</v>
      </c>
      <c r="BV1624" s="3">
        <f t="shared" si="265"/>
        <v>0</v>
      </c>
    </row>
    <row r="1625" spans="1:74" x14ac:dyDescent="0.25">
      <c r="A1625">
        <v>16</v>
      </c>
      <c r="B1625" t="s">
        <v>60</v>
      </c>
      <c r="C1625" t="s">
        <v>61</v>
      </c>
      <c r="D1625">
        <v>2020</v>
      </c>
      <c r="E1625" t="s">
        <v>62</v>
      </c>
      <c r="F1625" t="s">
        <v>63</v>
      </c>
      <c r="G1625">
        <v>2</v>
      </c>
      <c r="H1625" t="s">
        <v>64</v>
      </c>
      <c r="I1625" t="s">
        <v>3439</v>
      </c>
      <c r="J1625" t="s">
        <v>2837</v>
      </c>
      <c r="K1625" t="s">
        <v>2838</v>
      </c>
      <c r="L1625" t="s">
        <v>3461</v>
      </c>
      <c r="M1625" t="s">
        <v>967</v>
      </c>
      <c r="N1625" t="s">
        <v>3469</v>
      </c>
      <c r="O1625" t="s">
        <v>68</v>
      </c>
      <c r="P1625" t="s">
        <v>3474</v>
      </c>
      <c r="Q1625" t="s">
        <v>69</v>
      </c>
      <c r="R1625" t="s">
        <v>3831</v>
      </c>
      <c r="S1625" t="s">
        <v>2929</v>
      </c>
      <c r="T1625">
        <v>7</v>
      </c>
      <c r="U1625">
        <v>7</v>
      </c>
      <c r="V1625" t="s">
        <v>2936</v>
      </c>
      <c r="W1625">
        <v>3</v>
      </c>
      <c r="X1625" t="s">
        <v>128</v>
      </c>
      <c r="Y1625">
        <v>1</v>
      </c>
      <c r="Z1625" t="s">
        <v>73</v>
      </c>
      <c r="AA1625">
        <v>1</v>
      </c>
      <c r="AB1625" s="2">
        <v>0</v>
      </c>
      <c r="AC1625" s="2">
        <v>0</v>
      </c>
      <c r="AD1625" s="2">
        <v>0</v>
      </c>
      <c r="AE1625" s="2">
        <v>50</v>
      </c>
      <c r="AF1625" s="2">
        <v>0</v>
      </c>
      <c r="AG1625" s="2">
        <v>0</v>
      </c>
      <c r="AH1625" s="2">
        <v>70</v>
      </c>
      <c r="AI1625" s="2">
        <v>0</v>
      </c>
      <c r="AJ1625" s="2">
        <v>0</v>
      </c>
      <c r="AK1625" s="2">
        <v>90</v>
      </c>
      <c r="AL1625" s="2">
        <v>0</v>
      </c>
      <c r="AM1625" s="2">
        <v>0</v>
      </c>
      <c r="AN1625" s="2">
        <v>100</v>
      </c>
      <c r="AO1625" s="2">
        <v>0</v>
      </c>
      <c r="AP1625" s="2">
        <v>0</v>
      </c>
      <c r="AQ1625" s="2" t="s">
        <v>77</v>
      </c>
      <c r="AR1625" s="2" t="s">
        <v>77</v>
      </c>
      <c r="AS1625" s="2" t="s">
        <v>77</v>
      </c>
      <c r="AT1625" s="2">
        <v>0</v>
      </c>
      <c r="AU1625" s="2">
        <v>0</v>
      </c>
      <c r="AV1625" s="2">
        <v>0</v>
      </c>
      <c r="AW1625" s="2">
        <v>30000000</v>
      </c>
      <c r="AX1625" s="2">
        <v>0</v>
      </c>
      <c r="AY1625" s="2">
        <v>0</v>
      </c>
      <c r="AZ1625" s="2">
        <v>0</v>
      </c>
      <c r="BA1625" s="2">
        <v>0</v>
      </c>
      <c r="BB1625" s="2">
        <v>0</v>
      </c>
      <c r="BC1625" s="2">
        <v>0</v>
      </c>
      <c r="BD1625" s="2">
        <v>0</v>
      </c>
      <c r="BE1625" s="2">
        <v>0</v>
      </c>
      <c r="BF1625" s="2">
        <v>0</v>
      </c>
      <c r="BG1625" s="2">
        <v>0</v>
      </c>
      <c r="BH1625" s="2">
        <v>0</v>
      </c>
      <c r="BI1625" s="2">
        <v>30000000</v>
      </c>
      <c r="BJ1625" s="2">
        <v>0</v>
      </c>
      <c r="BK1625" s="2">
        <v>0</v>
      </c>
      <c r="BL1625" s="2"/>
      <c r="BM1625" s="3">
        <f t="shared" si="256"/>
        <v>0</v>
      </c>
      <c r="BN1625" s="3">
        <f t="shared" si="257"/>
        <v>0</v>
      </c>
      <c r="BO1625" s="3">
        <f t="shared" si="258"/>
        <v>30</v>
      </c>
      <c r="BP1625" s="3">
        <f t="shared" si="259"/>
        <v>0</v>
      </c>
      <c r="BQ1625" s="3">
        <f t="shared" si="260"/>
        <v>0</v>
      </c>
      <c r="BR1625" s="3">
        <f t="shared" si="261"/>
        <v>0</v>
      </c>
      <c r="BS1625" s="3">
        <f t="shared" si="262"/>
        <v>0</v>
      </c>
      <c r="BT1625" s="3">
        <f t="shared" si="263"/>
        <v>0</v>
      </c>
      <c r="BU1625" s="3">
        <f t="shared" si="264"/>
        <v>0</v>
      </c>
      <c r="BV1625" s="3">
        <f t="shared" si="265"/>
        <v>0</v>
      </c>
    </row>
    <row r="1626" spans="1:74" x14ac:dyDescent="0.25">
      <c r="A1626">
        <v>16</v>
      </c>
      <c r="B1626" t="s">
        <v>60</v>
      </c>
      <c r="C1626" t="s">
        <v>61</v>
      </c>
      <c r="D1626">
        <v>2020</v>
      </c>
      <c r="E1626" t="s">
        <v>62</v>
      </c>
      <c r="F1626" t="s">
        <v>63</v>
      </c>
      <c r="G1626">
        <v>2</v>
      </c>
      <c r="H1626" t="s">
        <v>64</v>
      </c>
      <c r="I1626" t="s">
        <v>3439</v>
      </c>
      <c r="J1626" t="s">
        <v>2837</v>
      </c>
      <c r="K1626" t="s">
        <v>2838</v>
      </c>
      <c r="L1626" t="s">
        <v>3461</v>
      </c>
      <c r="M1626" t="s">
        <v>967</v>
      </c>
      <c r="N1626" t="s">
        <v>3469</v>
      </c>
      <c r="O1626" t="s">
        <v>68</v>
      </c>
      <c r="P1626" t="s">
        <v>3474</v>
      </c>
      <c r="Q1626" t="s">
        <v>69</v>
      </c>
      <c r="R1626" t="s">
        <v>3831</v>
      </c>
      <c r="S1626" t="s">
        <v>2929</v>
      </c>
      <c r="T1626">
        <v>7</v>
      </c>
      <c r="U1626">
        <v>8</v>
      </c>
      <c r="V1626" t="s">
        <v>2937</v>
      </c>
      <c r="W1626">
        <v>2</v>
      </c>
      <c r="X1626" t="s">
        <v>76</v>
      </c>
      <c r="Y1626">
        <v>1</v>
      </c>
      <c r="Z1626" t="s">
        <v>73</v>
      </c>
      <c r="AA1626">
        <v>1</v>
      </c>
      <c r="AB1626" s="2">
        <v>34</v>
      </c>
      <c r="AC1626" s="2">
        <v>34</v>
      </c>
      <c r="AD1626" s="2">
        <v>100</v>
      </c>
      <c r="AE1626" s="2">
        <v>34</v>
      </c>
      <c r="AF1626" s="2">
        <v>0</v>
      </c>
      <c r="AG1626" s="2">
        <v>0</v>
      </c>
      <c r="AH1626" s="2">
        <v>34</v>
      </c>
      <c r="AI1626" s="2">
        <v>0</v>
      </c>
      <c r="AJ1626" s="2">
        <v>0</v>
      </c>
      <c r="AK1626" s="2">
        <v>34</v>
      </c>
      <c r="AL1626" s="2">
        <v>0</v>
      </c>
      <c r="AM1626" s="2">
        <v>0</v>
      </c>
      <c r="AN1626" s="2">
        <v>34</v>
      </c>
      <c r="AO1626" s="2">
        <v>0</v>
      </c>
      <c r="AP1626" s="2">
        <v>0</v>
      </c>
      <c r="AQ1626" s="2" t="s">
        <v>77</v>
      </c>
      <c r="AR1626" s="2" t="s">
        <v>77</v>
      </c>
      <c r="AS1626" s="2" t="s">
        <v>77</v>
      </c>
      <c r="AT1626" s="2">
        <v>319440315</v>
      </c>
      <c r="AU1626" s="2">
        <v>45782088</v>
      </c>
      <c r="AV1626" s="2">
        <v>14.33</v>
      </c>
      <c r="AW1626" s="2">
        <v>6312500000</v>
      </c>
      <c r="AX1626" s="2">
        <v>0</v>
      </c>
      <c r="AY1626" s="2">
        <v>0</v>
      </c>
      <c r="AZ1626" s="2">
        <v>0</v>
      </c>
      <c r="BA1626" s="2">
        <v>0</v>
      </c>
      <c r="BB1626" s="2">
        <v>0</v>
      </c>
      <c r="BC1626" s="2">
        <v>0</v>
      </c>
      <c r="BD1626" s="2">
        <v>0</v>
      </c>
      <c r="BE1626" s="2">
        <v>0</v>
      </c>
      <c r="BF1626" s="2">
        <v>0</v>
      </c>
      <c r="BG1626" s="2">
        <v>0</v>
      </c>
      <c r="BH1626" s="2">
        <v>0</v>
      </c>
      <c r="BI1626" s="2">
        <v>6631940315</v>
      </c>
      <c r="BJ1626" s="2">
        <v>45782088</v>
      </c>
      <c r="BK1626" s="2">
        <v>0.69</v>
      </c>
      <c r="BL1626" s="2"/>
      <c r="BM1626" s="3">
        <f t="shared" si="256"/>
        <v>319.440315</v>
      </c>
      <c r="BN1626" s="3">
        <f t="shared" si="257"/>
        <v>45.782088000000002</v>
      </c>
      <c r="BO1626" s="3">
        <f t="shared" si="258"/>
        <v>6312.5</v>
      </c>
      <c r="BP1626" s="3">
        <f t="shared" si="259"/>
        <v>0</v>
      </c>
      <c r="BQ1626" s="3">
        <f t="shared" si="260"/>
        <v>0</v>
      </c>
      <c r="BR1626" s="3">
        <f t="shared" si="261"/>
        <v>0</v>
      </c>
      <c r="BS1626" s="3">
        <f t="shared" si="262"/>
        <v>0</v>
      </c>
      <c r="BT1626" s="3">
        <f t="shared" si="263"/>
        <v>0</v>
      </c>
      <c r="BU1626" s="3">
        <f t="shared" si="264"/>
        <v>0</v>
      </c>
      <c r="BV1626" s="3">
        <f t="shared" si="265"/>
        <v>0</v>
      </c>
    </row>
    <row r="1627" spans="1:74" x14ac:dyDescent="0.25">
      <c r="A1627">
        <v>16</v>
      </c>
      <c r="B1627" t="s">
        <v>60</v>
      </c>
      <c r="C1627" t="s">
        <v>61</v>
      </c>
      <c r="D1627">
        <v>2020</v>
      </c>
      <c r="E1627" t="s">
        <v>62</v>
      </c>
      <c r="F1627" t="s">
        <v>63</v>
      </c>
      <c r="G1627">
        <v>2</v>
      </c>
      <c r="H1627" t="s">
        <v>64</v>
      </c>
      <c r="I1627" t="s">
        <v>3439</v>
      </c>
      <c r="J1627" t="s">
        <v>2837</v>
      </c>
      <c r="K1627" t="s">
        <v>2838</v>
      </c>
      <c r="L1627" t="s">
        <v>3461</v>
      </c>
      <c r="M1627" t="s">
        <v>967</v>
      </c>
      <c r="N1627" t="s">
        <v>3469</v>
      </c>
      <c r="O1627" t="s">
        <v>68</v>
      </c>
      <c r="P1627" t="s">
        <v>3481</v>
      </c>
      <c r="Q1627" t="s">
        <v>339</v>
      </c>
      <c r="R1627" t="s">
        <v>3832</v>
      </c>
      <c r="S1627" t="s">
        <v>2938</v>
      </c>
      <c r="T1627">
        <v>9</v>
      </c>
      <c r="U1627">
        <v>1</v>
      </c>
      <c r="V1627" t="s">
        <v>2939</v>
      </c>
      <c r="W1627">
        <v>3</v>
      </c>
      <c r="X1627" t="s">
        <v>128</v>
      </c>
      <c r="Y1627">
        <v>4</v>
      </c>
      <c r="Z1627" t="s">
        <v>322</v>
      </c>
      <c r="AA1627">
        <v>1</v>
      </c>
      <c r="AB1627" s="2">
        <v>0</v>
      </c>
      <c r="AC1627" s="2">
        <v>0</v>
      </c>
      <c r="AD1627" s="2">
        <v>0</v>
      </c>
      <c r="AE1627" s="2">
        <v>0</v>
      </c>
      <c r="AF1627" s="2">
        <v>0</v>
      </c>
      <c r="AG1627" s="2">
        <v>0</v>
      </c>
      <c r="AH1627" s="2">
        <v>0</v>
      </c>
      <c r="AI1627" s="2">
        <v>0</v>
      </c>
      <c r="AJ1627" s="2">
        <v>0</v>
      </c>
      <c r="AK1627" s="2">
        <v>0</v>
      </c>
      <c r="AL1627" s="2">
        <v>0</v>
      </c>
      <c r="AM1627" s="2">
        <v>0</v>
      </c>
      <c r="AN1627" s="2">
        <v>0</v>
      </c>
      <c r="AO1627" s="2">
        <v>0</v>
      </c>
      <c r="AP1627" s="2">
        <v>0</v>
      </c>
      <c r="AQ1627" s="2" t="s">
        <v>77</v>
      </c>
      <c r="AR1627" s="2" t="s">
        <v>77</v>
      </c>
      <c r="AS1627" s="2" t="s">
        <v>77</v>
      </c>
      <c r="AT1627" s="2">
        <v>0</v>
      </c>
      <c r="AU1627" s="2">
        <v>0</v>
      </c>
      <c r="AV1627" s="2">
        <v>0</v>
      </c>
      <c r="AW1627" s="2">
        <v>0</v>
      </c>
      <c r="AX1627" s="2">
        <v>0</v>
      </c>
      <c r="AY1627" s="2">
        <v>0</v>
      </c>
      <c r="AZ1627" s="2">
        <v>0</v>
      </c>
      <c r="BA1627" s="2">
        <v>0</v>
      </c>
      <c r="BB1627" s="2">
        <v>0</v>
      </c>
      <c r="BC1627" s="2">
        <v>0</v>
      </c>
      <c r="BD1627" s="2">
        <v>0</v>
      </c>
      <c r="BE1627" s="2">
        <v>0</v>
      </c>
      <c r="BF1627" s="2">
        <v>0</v>
      </c>
      <c r="BG1627" s="2">
        <v>0</v>
      </c>
      <c r="BH1627" s="2">
        <v>0</v>
      </c>
      <c r="BI1627" s="2">
        <v>0</v>
      </c>
      <c r="BJ1627" s="2">
        <v>0</v>
      </c>
      <c r="BK1627" s="2">
        <v>0</v>
      </c>
      <c r="BL1627" s="2" t="s">
        <v>74</v>
      </c>
      <c r="BM1627" s="3">
        <f t="shared" si="256"/>
        <v>0</v>
      </c>
      <c r="BN1627" s="3">
        <f t="shared" si="257"/>
        <v>0</v>
      </c>
      <c r="BO1627" s="3">
        <f t="shared" si="258"/>
        <v>0</v>
      </c>
      <c r="BP1627" s="3">
        <f t="shared" si="259"/>
        <v>0</v>
      </c>
      <c r="BQ1627" s="3">
        <f t="shared" si="260"/>
        <v>0</v>
      </c>
      <c r="BR1627" s="3">
        <f t="shared" si="261"/>
        <v>0</v>
      </c>
      <c r="BS1627" s="3">
        <f t="shared" si="262"/>
        <v>0</v>
      </c>
      <c r="BT1627" s="3">
        <f t="shared" si="263"/>
        <v>0</v>
      </c>
      <c r="BU1627" s="3">
        <f t="shared" si="264"/>
        <v>0</v>
      </c>
      <c r="BV1627" s="3">
        <f t="shared" si="265"/>
        <v>0</v>
      </c>
    </row>
    <row r="1628" spans="1:74" x14ac:dyDescent="0.25">
      <c r="A1628">
        <v>16</v>
      </c>
      <c r="B1628" t="s">
        <v>60</v>
      </c>
      <c r="C1628" t="s">
        <v>61</v>
      </c>
      <c r="D1628">
        <v>2020</v>
      </c>
      <c r="E1628" t="s">
        <v>62</v>
      </c>
      <c r="F1628" t="s">
        <v>63</v>
      </c>
      <c r="G1628">
        <v>2</v>
      </c>
      <c r="H1628" t="s">
        <v>64</v>
      </c>
      <c r="I1628" t="s">
        <v>3439</v>
      </c>
      <c r="J1628" t="s">
        <v>2837</v>
      </c>
      <c r="K1628" t="s">
        <v>2838</v>
      </c>
      <c r="L1628" t="s">
        <v>3461</v>
      </c>
      <c r="M1628" t="s">
        <v>967</v>
      </c>
      <c r="N1628" t="s">
        <v>3469</v>
      </c>
      <c r="O1628" t="s">
        <v>68</v>
      </c>
      <c r="P1628" t="s">
        <v>3481</v>
      </c>
      <c r="Q1628" t="s">
        <v>339</v>
      </c>
      <c r="R1628" t="s">
        <v>3832</v>
      </c>
      <c r="S1628" t="s">
        <v>2938</v>
      </c>
      <c r="T1628">
        <v>9</v>
      </c>
      <c r="U1628">
        <v>2</v>
      </c>
      <c r="V1628" t="s">
        <v>2940</v>
      </c>
      <c r="W1628">
        <v>3</v>
      </c>
      <c r="X1628" t="s">
        <v>128</v>
      </c>
      <c r="Y1628">
        <v>1</v>
      </c>
      <c r="Z1628" t="s">
        <v>73</v>
      </c>
      <c r="AA1628">
        <v>1</v>
      </c>
      <c r="AB1628" s="2">
        <v>1000</v>
      </c>
      <c r="AC1628" s="2">
        <v>200</v>
      </c>
      <c r="AD1628" s="2">
        <v>20</v>
      </c>
      <c r="AE1628" s="2">
        <v>0</v>
      </c>
      <c r="AF1628" s="2">
        <v>0</v>
      </c>
      <c r="AG1628" s="2">
        <v>0</v>
      </c>
      <c r="AH1628" s="2">
        <v>0</v>
      </c>
      <c r="AI1628" s="2">
        <v>0</v>
      </c>
      <c r="AJ1628" s="2">
        <v>0</v>
      </c>
      <c r="AK1628" s="2">
        <v>0</v>
      </c>
      <c r="AL1628" s="2">
        <v>0</v>
      </c>
      <c r="AM1628" s="2">
        <v>0</v>
      </c>
      <c r="AN1628" s="2">
        <v>0</v>
      </c>
      <c r="AO1628" s="2">
        <v>0</v>
      </c>
      <c r="AP1628" s="2">
        <v>0</v>
      </c>
      <c r="AQ1628" s="2" t="s">
        <v>77</v>
      </c>
      <c r="AR1628" s="2" t="s">
        <v>77</v>
      </c>
      <c r="AS1628" s="2" t="s">
        <v>77</v>
      </c>
      <c r="AT1628" s="2">
        <v>39501135</v>
      </c>
      <c r="AU1628" s="2">
        <v>39501135</v>
      </c>
      <c r="AV1628" s="2">
        <v>100</v>
      </c>
      <c r="AW1628" s="2">
        <v>0</v>
      </c>
      <c r="AX1628" s="2">
        <v>0</v>
      </c>
      <c r="AY1628" s="2">
        <v>0</v>
      </c>
      <c r="AZ1628" s="2">
        <v>0</v>
      </c>
      <c r="BA1628" s="2">
        <v>0</v>
      </c>
      <c r="BB1628" s="2">
        <v>0</v>
      </c>
      <c r="BC1628" s="2">
        <v>0</v>
      </c>
      <c r="BD1628" s="2">
        <v>0</v>
      </c>
      <c r="BE1628" s="2">
        <v>0</v>
      </c>
      <c r="BF1628" s="2">
        <v>0</v>
      </c>
      <c r="BG1628" s="2">
        <v>0</v>
      </c>
      <c r="BH1628" s="2">
        <v>0</v>
      </c>
      <c r="BI1628" s="2">
        <v>39501135</v>
      </c>
      <c r="BJ1628" s="2">
        <v>39501135</v>
      </c>
      <c r="BK1628" s="2">
        <v>100</v>
      </c>
      <c r="BL1628" s="2"/>
      <c r="BM1628" s="3">
        <f t="shared" si="256"/>
        <v>39.501134999999998</v>
      </c>
      <c r="BN1628" s="3">
        <f t="shared" si="257"/>
        <v>39.501134999999998</v>
      </c>
      <c r="BO1628" s="3">
        <f t="shared" si="258"/>
        <v>0</v>
      </c>
      <c r="BP1628" s="3">
        <f t="shared" si="259"/>
        <v>0</v>
      </c>
      <c r="BQ1628" s="3">
        <f t="shared" si="260"/>
        <v>0</v>
      </c>
      <c r="BR1628" s="3">
        <f t="shared" si="261"/>
        <v>0</v>
      </c>
      <c r="BS1628" s="3">
        <f t="shared" si="262"/>
        <v>0</v>
      </c>
      <c r="BT1628" s="3">
        <f t="shared" si="263"/>
        <v>0</v>
      </c>
      <c r="BU1628" s="3">
        <f t="shared" si="264"/>
        <v>0</v>
      </c>
      <c r="BV1628" s="3">
        <f t="shared" si="265"/>
        <v>0</v>
      </c>
    </row>
    <row r="1629" spans="1:74" x14ac:dyDescent="0.25">
      <c r="A1629">
        <v>16</v>
      </c>
      <c r="B1629" t="s">
        <v>60</v>
      </c>
      <c r="C1629" t="s">
        <v>61</v>
      </c>
      <c r="D1629">
        <v>2020</v>
      </c>
      <c r="E1629" t="s">
        <v>62</v>
      </c>
      <c r="F1629" t="s">
        <v>63</v>
      </c>
      <c r="G1629">
        <v>2</v>
      </c>
      <c r="H1629" t="s">
        <v>64</v>
      </c>
      <c r="I1629" t="s">
        <v>3439</v>
      </c>
      <c r="J1629" t="s">
        <v>2837</v>
      </c>
      <c r="K1629" t="s">
        <v>2838</v>
      </c>
      <c r="L1629" t="s">
        <v>3461</v>
      </c>
      <c r="M1629" t="s">
        <v>967</v>
      </c>
      <c r="N1629" t="s">
        <v>3469</v>
      </c>
      <c r="O1629" t="s">
        <v>68</v>
      </c>
      <c r="P1629" t="s">
        <v>3481</v>
      </c>
      <c r="Q1629" t="s">
        <v>339</v>
      </c>
      <c r="R1629" t="s">
        <v>3832</v>
      </c>
      <c r="S1629" t="s">
        <v>2938</v>
      </c>
      <c r="T1629">
        <v>9</v>
      </c>
      <c r="U1629">
        <v>3</v>
      </c>
      <c r="V1629" t="s">
        <v>2941</v>
      </c>
      <c r="W1629">
        <v>3</v>
      </c>
      <c r="X1629" t="s">
        <v>128</v>
      </c>
      <c r="Y1629">
        <v>4</v>
      </c>
      <c r="Z1629" t="s">
        <v>322</v>
      </c>
      <c r="AA1629">
        <v>1</v>
      </c>
      <c r="AB1629" s="2">
        <v>0</v>
      </c>
      <c r="AC1629" s="2">
        <v>0</v>
      </c>
      <c r="AD1629" s="2">
        <v>0</v>
      </c>
      <c r="AE1629" s="2">
        <v>0</v>
      </c>
      <c r="AF1629" s="2">
        <v>0</v>
      </c>
      <c r="AG1629" s="2">
        <v>0</v>
      </c>
      <c r="AH1629" s="2">
        <v>0</v>
      </c>
      <c r="AI1629" s="2">
        <v>0</v>
      </c>
      <c r="AJ1629" s="2">
        <v>0</v>
      </c>
      <c r="AK1629" s="2">
        <v>0</v>
      </c>
      <c r="AL1629" s="2">
        <v>0</v>
      </c>
      <c r="AM1629" s="2">
        <v>0</v>
      </c>
      <c r="AN1629" s="2">
        <v>0</v>
      </c>
      <c r="AO1629" s="2">
        <v>0</v>
      </c>
      <c r="AP1629" s="2">
        <v>0</v>
      </c>
      <c r="AQ1629" s="2" t="s">
        <v>77</v>
      </c>
      <c r="AR1629" s="2" t="s">
        <v>77</v>
      </c>
      <c r="AS1629" s="2" t="s">
        <v>77</v>
      </c>
      <c r="AT1629" s="2">
        <v>0</v>
      </c>
      <c r="AU1629" s="2">
        <v>0</v>
      </c>
      <c r="AV1629" s="2">
        <v>0</v>
      </c>
      <c r="AW1629" s="2">
        <v>0</v>
      </c>
      <c r="AX1629" s="2">
        <v>0</v>
      </c>
      <c r="AY1629" s="2">
        <v>0</v>
      </c>
      <c r="AZ1629" s="2">
        <v>0</v>
      </c>
      <c r="BA1629" s="2">
        <v>0</v>
      </c>
      <c r="BB1629" s="2">
        <v>0</v>
      </c>
      <c r="BC1629" s="2">
        <v>0</v>
      </c>
      <c r="BD1629" s="2">
        <v>0</v>
      </c>
      <c r="BE1629" s="2">
        <v>0</v>
      </c>
      <c r="BF1629" s="2">
        <v>0</v>
      </c>
      <c r="BG1629" s="2">
        <v>0</v>
      </c>
      <c r="BH1629" s="2">
        <v>0</v>
      </c>
      <c r="BI1629" s="2">
        <v>0</v>
      </c>
      <c r="BJ1629" s="2">
        <v>0</v>
      </c>
      <c r="BK1629" s="2">
        <v>0</v>
      </c>
      <c r="BL1629" s="2" t="s">
        <v>74</v>
      </c>
      <c r="BM1629" s="3">
        <f t="shared" si="256"/>
        <v>0</v>
      </c>
      <c r="BN1629" s="3">
        <f t="shared" si="257"/>
        <v>0</v>
      </c>
      <c r="BO1629" s="3">
        <f t="shared" si="258"/>
        <v>0</v>
      </c>
      <c r="BP1629" s="3">
        <f t="shared" si="259"/>
        <v>0</v>
      </c>
      <c r="BQ1629" s="3">
        <f t="shared" si="260"/>
        <v>0</v>
      </c>
      <c r="BR1629" s="3">
        <f t="shared" si="261"/>
        <v>0</v>
      </c>
      <c r="BS1629" s="3">
        <f t="shared" si="262"/>
        <v>0</v>
      </c>
      <c r="BT1629" s="3">
        <f t="shared" si="263"/>
        <v>0</v>
      </c>
      <c r="BU1629" s="3">
        <f t="shared" si="264"/>
        <v>0</v>
      </c>
      <c r="BV1629" s="3">
        <f t="shared" si="265"/>
        <v>0</v>
      </c>
    </row>
    <row r="1630" spans="1:74" x14ac:dyDescent="0.25">
      <c r="A1630">
        <v>16</v>
      </c>
      <c r="B1630" t="s">
        <v>60</v>
      </c>
      <c r="C1630" t="s">
        <v>61</v>
      </c>
      <c r="D1630">
        <v>2020</v>
      </c>
      <c r="E1630" t="s">
        <v>62</v>
      </c>
      <c r="F1630" t="s">
        <v>63</v>
      </c>
      <c r="G1630">
        <v>2</v>
      </c>
      <c r="H1630" t="s">
        <v>64</v>
      </c>
      <c r="I1630" t="s">
        <v>3439</v>
      </c>
      <c r="J1630" t="s">
        <v>2837</v>
      </c>
      <c r="K1630" t="s">
        <v>2838</v>
      </c>
      <c r="L1630" t="s">
        <v>3461</v>
      </c>
      <c r="M1630" t="s">
        <v>967</v>
      </c>
      <c r="N1630" t="s">
        <v>3469</v>
      </c>
      <c r="O1630" t="s">
        <v>68</v>
      </c>
      <c r="P1630" t="s">
        <v>3481</v>
      </c>
      <c r="Q1630" t="s">
        <v>339</v>
      </c>
      <c r="R1630" t="s">
        <v>3832</v>
      </c>
      <c r="S1630" t="s">
        <v>2938</v>
      </c>
      <c r="T1630">
        <v>9</v>
      </c>
      <c r="U1630">
        <v>4</v>
      </c>
      <c r="V1630" t="s">
        <v>2942</v>
      </c>
      <c r="W1630">
        <v>3</v>
      </c>
      <c r="X1630" t="s">
        <v>128</v>
      </c>
      <c r="Y1630">
        <v>1</v>
      </c>
      <c r="Z1630" t="s">
        <v>73</v>
      </c>
      <c r="AA1630">
        <v>1</v>
      </c>
      <c r="AB1630" s="2">
        <v>72</v>
      </c>
      <c r="AC1630" s="2">
        <v>9</v>
      </c>
      <c r="AD1630" s="2">
        <v>12.5</v>
      </c>
      <c r="AE1630" s="2">
        <v>0</v>
      </c>
      <c r="AF1630" s="2">
        <v>0</v>
      </c>
      <c r="AG1630" s="2">
        <v>0</v>
      </c>
      <c r="AH1630" s="2">
        <v>0</v>
      </c>
      <c r="AI1630" s="2">
        <v>0</v>
      </c>
      <c r="AJ1630" s="2">
        <v>0</v>
      </c>
      <c r="AK1630" s="2">
        <v>0</v>
      </c>
      <c r="AL1630" s="2">
        <v>0</v>
      </c>
      <c r="AM1630" s="2">
        <v>0</v>
      </c>
      <c r="AN1630" s="2">
        <v>0</v>
      </c>
      <c r="AO1630" s="2">
        <v>0</v>
      </c>
      <c r="AP1630" s="2">
        <v>0</v>
      </c>
      <c r="AQ1630" s="2" t="s">
        <v>77</v>
      </c>
      <c r="AR1630" s="2" t="s">
        <v>77</v>
      </c>
      <c r="AS1630" s="2" t="s">
        <v>77</v>
      </c>
      <c r="AT1630" s="2">
        <v>384637499</v>
      </c>
      <c r="AU1630" s="2">
        <v>384502499</v>
      </c>
      <c r="AV1630" s="2">
        <v>99.96</v>
      </c>
      <c r="AW1630" s="2">
        <v>0</v>
      </c>
      <c r="AX1630" s="2">
        <v>0</v>
      </c>
      <c r="AY1630" s="2">
        <v>0</v>
      </c>
      <c r="AZ1630" s="2">
        <v>0</v>
      </c>
      <c r="BA1630" s="2">
        <v>0</v>
      </c>
      <c r="BB1630" s="2">
        <v>0</v>
      </c>
      <c r="BC1630" s="2">
        <v>0</v>
      </c>
      <c r="BD1630" s="2">
        <v>0</v>
      </c>
      <c r="BE1630" s="2">
        <v>0</v>
      </c>
      <c r="BF1630" s="2">
        <v>0</v>
      </c>
      <c r="BG1630" s="2">
        <v>0</v>
      </c>
      <c r="BH1630" s="2">
        <v>0</v>
      </c>
      <c r="BI1630" s="2">
        <v>384637499</v>
      </c>
      <c r="BJ1630" s="2">
        <v>384502499</v>
      </c>
      <c r="BK1630" s="2">
        <v>99.96</v>
      </c>
      <c r="BL1630" s="2"/>
      <c r="BM1630" s="3">
        <f t="shared" si="256"/>
        <v>384.63749899999999</v>
      </c>
      <c r="BN1630" s="3">
        <f t="shared" si="257"/>
        <v>384.502499</v>
      </c>
      <c r="BO1630" s="3">
        <f t="shared" si="258"/>
        <v>0</v>
      </c>
      <c r="BP1630" s="3">
        <f t="shared" si="259"/>
        <v>0</v>
      </c>
      <c r="BQ1630" s="3">
        <f t="shared" si="260"/>
        <v>0</v>
      </c>
      <c r="BR1630" s="3">
        <f t="shared" si="261"/>
        <v>0</v>
      </c>
      <c r="BS1630" s="3">
        <f t="shared" si="262"/>
        <v>0</v>
      </c>
      <c r="BT1630" s="3">
        <f t="shared" si="263"/>
        <v>0</v>
      </c>
      <c r="BU1630" s="3">
        <f t="shared" si="264"/>
        <v>0</v>
      </c>
      <c r="BV1630" s="3">
        <f t="shared" si="265"/>
        <v>0</v>
      </c>
    </row>
    <row r="1631" spans="1:74" x14ac:dyDescent="0.25">
      <c r="A1631">
        <v>16</v>
      </c>
      <c r="B1631" t="s">
        <v>60</v>
      </c>
      <c r="C1631" t="s">
        <v>61</v>
      </c>
      <c r="D1631">
        <v>2020</v>
      </c>
      <c r="E1631" t="s">
        <v>62</v>
      </c>
      <c r="F1631" t="s">
        <v>63</v>
      </c>
      <c r="G1631">
        <v>2</v>
      </c>
      <c r="H1631" t="s">
        <v>64</v>
      </c>
      <c r="I1631" t="s">
        <v>3439</v>
      </c>
      <c r="J1631" t="s">
        <v>2837</v>
      </c>
      <c r="K1631" t="s">
        <v>2838</v>
      </c>
      <c r="L1631" t="s">
        <v>3461</v>
      </c>
      <c r="M1631" t="s">
        <v>967</v>
      </c>
      <c r="N1631" t="s">
        <v>3469</v>
      </c>
      <c r="O1631" t="s">
        <v>68</v>
      </c>
      <c r="P1631" t="s">
        <v>3481</v>
      </c>
      <c r="Q1631" t="s">
        <v>339</v>
      </c>
      <c r="R1631" t="s">
        <v>3832</v>
      </c>
      <c r="S1631" t="s">
        <v>2938</v>
      </c>
      <c r="T1631">
        <v>9</v>
      </c>
      <c r="U1631">
        <v>5</v>
      </c>
      <c r="V1631" t="s">
        <v>2943</v>
      </c>
      <c r="W1631">
        <v>1</v>
      </c>
      <c r="X1631" t="s">
        <v>72</v>
      </c>
      <c r="Y1631">
        <v>4</v>
      </c>
      <c r="Z1631" t="s">
        <v>322</v>
      </c>
      <c r="AA1631">
        <v>1</v>
      </c>
      <c r="AB1631" s="2">
        <v>0</v>
      </c>
      <c r="AC1631" s="2">
        <v>0</v>
      </c>
      <c r="AD1631" s="2">
        <v>0</v>
      </c>
      <c r="AE1631" s="2">
        <v>0</v>
      </c>
      <c r="AF1631" s="2">
        <v>0</v>
      </c>
      <c r="AG1631" s="2">
        <v>0</v>
      </c>
      <c r="AH1631" s="2">
        <v>0</v>
      </c>
      <c r="AI1631" s="2">
        <v>0</v>
      </c>
      <c r="AJ1631" s="2">
        <v>0</v>
      </c>
      <c r="AK1631" s="2">
        <v>0</v>
      </c>
      <c r="AL1631" s="2">
        <v>0</v>
      </c>
      <c r="AM1631" s="2">
        <v>0</v>
      </c>
      <c r="AN1631" s="2">
        <v>0</v>
      </c>
      <c r="AO1631" s="2">
        <v>0</v>
      </c>
      <c r="AP1631" s="2">
        <v>0</v>
      </c>
      <c r="AQ1631" s="2">
        <v>100</v>
      </c>
      <c r="AR1631" s="2">
        <v>0</v>
      </c>
      <c r="AS1631" s="2">
        <v>0</v>
      </c>
      <c r="AT1631" s="2">
        <v>0</v>
      </c>
      <c r="AU1631" s="2">
        <v>0</v>
      </c>
      <c r="AV1631" s="2">
        <v>0</v>
      </c>
      <c r="AW1631" s="2">
        <v>0</v>
      </c>
      <c r="AX1631" s="2">
        <v>0</v>
      </c>
      <c r="AY1631" s="2">
        <v>0</v>
      </c>
      <c r="AZ1631" s="2">
        <v>0</v>
      </c>
      <c r="BA1631" s="2">
        <v>0</v>
      </c>
      <c r="BB1631" s="2">
        <v>0</v>
      </c>
      <c r="BC1631" s="2">
        <v>0</v>
      </c>
      <c r="BD1631" s="2">
        <v>0</v>
      </c>
      <c r="BE1631" s="2">
        <v>0</v>
      </c>
      <c r="BF1631" s="2">
        <v>0</v>
      </c>
      <c r="BG1631" s="2">
        <v>0</v>
      </c>
      <c r="BH1631" s="2">
        <v>0</v>
      </c>
      <c r="BI1631" s="2">
        <v>0</v>
      </c>
      <c r="BJ1631" s="2">
        <v>0</v>
      </c>
      <c r="BK1631" s="2">
        <v>0</v>
      </c>
      <c r="BL1631" s="2" t="s">
        <v>74</v>
      </c>
      <c r="BM1631" s="3">
        <f t="shared" si="256"/>
        <v>0</v>
      </c>
      <c r="BN1631" s="3">
        <f t="shared" si="257"/>
        <v>0</v>
      </c>
      <c r="BO1631" s="3">
        <f t="shared" si="258"/>
        <v>0</v>
      </c>
      <c r="BP1631" s="3">
        <f t="shared" si="259"/>
        <v>0</v>
      </c>
      <c r="BQ1631" s="3">
        <f t="shared" si="260"/>
        <v>0</v>
      </c>
      <c r="BR1631" s="3">
        <f t="shared" si="261"/>
        <v>0</v>
      </c>
      <c r="BS1631" s="3">
        <f t="shared" si="262"/>
        <v>0</v>
      </c>
      <c r="BT1631" s="3">
        <f t="shared" si="263"/>
        <v>0</v>
      </c>
      <c r="BU1631" s="3">
        <f t="shared" si="264"/>
        <v>0</v>
      </c>
      <c r="BV1631" s="3">
        <f t="shared" si="265"/>
        <v>0</v>
      </c>
    </row>
    <row r="1632" spans="1:74" x14ac:dyDescent="0.25">
      <c r="A1632">
        <v>16</v>
      </c>
      <c r="B1632" t="s">
        <v>60</v>
      </c>
      <c r="C1632" t="s">
        <v>61</v>
      </c>
      <c r="D1632">
        <v>2020</v>
      </c>
      <c r="E1632" t="s">
        <v>62</v>
      </c>
      <c r="F1632" t="s">
        <v>63</v>
      </c>
      <c r="G1632">
        <v>2</v>
      </c>
      <c r="H1632" t="s">
        <v>64</v>
      </c>
      <c r="I1632" t="s">
        <v>3439</v>
      </c>
      <c r="J1632" t="s">
        <v>2837</v>
      </c>
      <c r="K1632" t="s">
        <v>2838</v>
      </c>
      <c r="L1632" t="s">
        <v>3461</v>
      </c>
      <c r="M1632" t="s">
        <v>967</v>
      </c>
      <c r="N1632" t="s">
        <v>3469</v>
      </c>
      <c r="O1632" t="s">
        <v>68</v>
      </c>
      <c r="P1632" t="s">
        <v>3481</v>
      </c>
      <c r="Q1632" t="s">
        <v>339</v>
      </c>
      <c r="R1632" t="s">
        <v>3832</v>
      </c>
      <c r="S1632" t="s">
        <v>2938</v>
      </c>
      <c r="T1632">
        <v>9</v>
      </c>
      <c r="U1632">
        <v>6</v>
      </c>
      <c r="V1632" t="s">
        <v>2944</v>
      </c>
      <c r="W1632">
        <v>3</v>
      </c>
      <c r="X1632" t="s">
        <v>128</v>
      </c>
      <c r="Y1632">
        <v>4</v>
      </c>
      <c r="Z1632" t="s">
        <v>322</v>
      </c>
      <c r="AA1632">
        <v>1</v>
      </c>
      <c r="AB1632" s="2">
        <v>0</v>
      </c>
      <c r="AC1632" s="2">
        <v>0</v>
      </c>
      <c r="AD1632" s="2">
        <v>0</v>
      </c>
      <c r="AE1632" s="2">
        <v>0</v>
      </c>
      <c r="AF1632" s="2">
        <v>0</v>
      </c>
      <c r="AG1632" s="2">
        <v>0</v>
      </c>
      <c r="AH1632" s="2">
        <v>0</v>
      </c>
      <c r="AI1632" s="2">
        <v>0</v>
      </c>
      <c r="AJ1632" s="2">
        <v>0</v>
      </c>
      <c r="AK1632" s="2">
        <v>0</v>
      </c>
      <c r="AL1632" s="2">
        <v>0</v>
      </c>
      <c r="AM1632" s="2">
        <v>0</v>
      </c>
      <c r="AN1632" s="2">
        <v>0</v>
      </c>
      <c r="AO1632" s="2">
        <v>0</v>
      </c>
      <c r="AP1632" s="2">
        <v>0</v>
      </c>
      <c r="AQ1632" s="2" t="s">
        <v>77</v>
      </c>
      <c r="AR1632" s="2" t="s">
        <v>77</v>
      </c>
      <c r="AS1632" s="2" t="s">
        <v>77</v>
      </c>
      <c r="AT1632" s="2">
        <v>0</v>
      </c>
      <c r="AU1632" s="2">
        <v>0</v>
      </c>
      <c r="AV1632" s="2">
        <v>0</v>
      </c>
      <c r="AW1632" s="2">
        <v>0</v>
      </c>
      <c r="AX1632" s="2">
        <v>0</v>
      </c>
      <c r="AY1632" s="2">
        <v>0</v>
      </c>
      <c r="AZ1632" s="2">
        <v>0</v>
      </c>
      <c r="BA1632" s="2">
        <v>0</v>
      </c>
      <c r="BB1632" s="2">
        <v>0</v>
      </c>
      <c r="BC1632" s="2">
        <v>0</v>
      </c>
      <c r="BD1632" s="2">
        <v>0</v>
      </c>
      <c r="BE1632" s="2">
        <v>0</v>
      </c>
      <c r="BF1632" s="2">
        <v>0</v>
      </c>
      <c r="BG1632" s="2">
        <v>0</v>
      </c>
      <c r="BH1632" s="2">
        <v>0</v>
      </c>
      <c r="BI1632" s="2">
        <v>0</v>
      </c>
      <c r="BJ1632" s="2">
        <v>0</v>
      </c>
      <c r="BK1632" s="2">
        <v>0</v>
      </c>
      <c r="BL1632" s="2" t="s">
        <v>74</v>
      </c>
      <c r="BM1632" s="3">
        <f t="shared" si="256"/>
        <v>0</v>
      </c>
      <c r="BN1632" s="3">
        <f t="shared" si="257"/>
        <v>0</v>
      </c>
      <c r="BO1632" s="3">
        <f t="shared" si="258"/>
        <v>0</v>
      </c>
      <c r="BP1632" s="3">
        <f t="shared" si="259"/>
        <v>0</v>
      </c>
      <c r="BQ1632" s="3">
        <f t="shared" si="260"/>
        <v>0</v>
      </c>
      <c r="BR1632" s="3">
        <f t="shared" si="261"/>
        <v>0</v>
      </c>
      <c r="BS1632" s="3">
        <f t="shared" si="262"/>
        <v>0</v>
      </c>
      <c r="BT1632" s="3">
        <f t="shared" si="263"/>
        <v>0</v>
      </c>
      <c r="BU1632" s="3">
        <f t="shared" si="264"/>
        <v>0</v>
      </c>
      <c r="BV1632" s="3">
        <f t="shared" si="265"/>
        <v>0</v>
      </c>
    </row>
    <row r="1633" spans="1:74" x14ac:dyDescent="0.25">
      <c r="A1633">
        <v>16</v>
      </c>
      <c r="B1633" t="s">
        <v>60</v>
      </c>
      <c r="C1633" t="s">
        <v>61</v>
      </c>
      <c r="D1633">
        <v>2020</v>
      </c>
      <c r="E1633" t="s">
        <v>62</v>
      </c>
      <c r="F1633" t="s">
        <v>63</v>
      </c>
      <c r="G1633">
        <v>2</v>
      </c>
      <c r="H1633" t="s">
        <v>64</v>
      </c>
      <c r="I1633" t="s">
        <v>3439</v>
      </c>
      <c r="J1633" t="s">
        <v>2837</v>
      </c>
      <c r="K1633" t="s">
        <v>2838</v>
      </c>
      <c r="L1633" t="s">
        <v>3461</v>
      </c>
      <c r="M1633" t="s">
        <v>967</v>
      </c>
      <c r="N1633" t="s">
        <v>3469</v>
      </c>
      <c r="O1633" t="s">
        <v>68</v>
      </c>
      <c r="P1633" t="s">
        <v>3481</v>
      </c>
      <c r="Q1633" t="s">
        <v>339</v>
      </c>
      <c r="R1633" t="s">
        <v>3832</v>
      </c>
      <c r="S1633" t="s">
        <v>2938</v>
      </c>
      <c r="T1633">
        <v>9</v>
      </c>
      <c r="U1633">
        <v>7</v>
      </c>
      <c r="V1633" t="s">
        <v>2945</v>
      </c>
      <c r="W1633">
        <v>3</v>
      </c>
      <c r="X1633" t="s">
        <v>128</v>
      </c>
      <c r="Y1633">
        <v>4</v>
      </c>
      <c r="Z1633" t="s">
        <v>322</v>
      </c>
      <c r="AA1633">
        <v>1</v>
      </c>
      <c r="AB1633" s="2">
        <v>0</v>
      </c>
      <c r="AC1633" s="2">
        <v>0</v>
      </c>
      <c r="AD1633" s="2">
        <v>0</v>
      </c>
      <c r="AE1633" s="2">
        <v>0</v>
      </c>
      <c r="AF1633" s="2">
        <v>0</v>
      </c>
      <c r="AG1633" s="2">
        <v>0</v>
      </c>
      <c r="AH1633" s="2">
        <v>0</v>
      </c>
      <c r="AI1633" s="2">
        <v>0</v>
      </c>
      <c r="AJ1633" s="2">
        <v>0</v>
      </c>
      <c r="AK1633" s="2">
        <v>0</v>
      </c>
      <c r="AL1633" s="2">
        <v>0</v>
      </c>
      <c r="AM1633" s="2">
        <v>0</v>
      </c>
      <c r="AN1633" s="2">
        <v>0</v>
      </c>
      <c r="AO1633" s="2">
        <v>0</v>
      </c>
      <c r="AP1633" s="2">
        <v>0</v>
      </c>
      <c r="AQ1633" s="2" t="s">
        <v>77</v>
      </c>
      <c r="AR1633" s="2" t="s">
        <v>77</v>
      </c>
      <c r="AS1633" s="2" t="s">
        <v>77</v>
      </c>
      <c r="AT1633" s="2">
        <v>0</v>
      </c>
      <c r="AU1633" s="2">
        <v>0</v>
      </c>
      <c r="AV1633" s="2">
        <v>0</v>
      </c>
      <c r="AW1633" s="2">
        <v>0</v>
      </c>
      <c r="AX1633" s="2">
        <v>0</v>
      </c>
      <c r="AY1633" s="2">
        <v>0</v>
      </c>
      <c r="AZ1633" s="2">
        <v>0</v>
      </c>
      <c r="BA1633" s="2">
        <v>0</v>
      </c>
      <c r="BB1633" s="2">
        <v>0</v>
      </c>
      <c r="BC1633" s="2">
        <v>0</v>
      </c>
      <c r="BD1633" s="2">
        <v>0</v>
      </c>
      <c r="BE1633" s="2">
        <v>0</v>
      </c>
      <c r="BF1633" s="2">
        <v>0</v>
      </c>
      <c r="BG1633" s="2">
        <v>0</v>
      </c>
      <c r="BH1633" s="2">
        <v>0</v>
      </c>
      <c r="BI1633" s="2">
        <v>0</v>
      </c>
      <c r="BJ1633" s="2">
        <v>0</v>
      </c>
      <c r="BK1633" s="2">
        <v>0</v>
      </c>
      <c r="BL1633" s="2" t="s">
        <v>74</v>
      </c>
      <c r="BM1633" s="3">
        <f t="shared" si="256"/>
        <v>0</v>
      </c>
      <c r="BN1633" s="3">
        <f t="shared" si="257"/>
        <v>0</v>
      </c>
      <c r="BO1633" s="3">
        <f t="shared" si="258"/>
        <v>0</v>
      </c>
      <c r="BP1633" s="3">
        <f t="shared" si="259"/>
        <v>0</v>
      </c>
      <c r="BQ1633" s="3">
        <f t="shared" si="260"/>
        <v>0</v>
      </c>
      <c r="BR1633" s="3">
        <f t="shared" si="261"/>
        <v>0</v>
      </c>
      <c r="BS1633" s="3">
        <f t="shared" si="262"/>
        <v>0</v>
      </c>
      <c r="BT1633" s="3">
        <f t="shared" si="263"/>
        <v>0</v>
      </c>
      <c r="BU1633" s="3">
        <f t="shared" si="264"/>
        <v>0</v>
      </c>
      <c r="BV1633" s="3">
        <f t="shared" si="265"/>
        <v>0</v>
      </c>
    </row>
    <row r="1634" spans="1:74" x14ac:dyDescent="0.25">
      <c r="A1634">
        <v>16</v>
      </c>
      <c r="B1634" t="s">
        <v>60</v>
      </c>
      <c r="C1634" t="s">
        <v>61</v>
      </c>
      <c r="D1634">
        <v>2020</v>
      </c>
      <c r="E1634" t="s">
        <v>62</v>
      </c>
      <c r="F1634" t="s">
        <v>63</v>
      </c>
      <c r="G1634">
        <v>2</v>
      </c>
      <c r="H1634" t="s">
        <v>64</v>
      </c>
      <c r="I1634" t="s">
        <v>3439</v>
      </c>
      <c r="J1634" t="s">
        <v>2837</v>
      </c>
      <c r="K1634" t="s">
        <v>2838</v>
      </c>
      <c r="L1634" t="s">
        <v>3461</v>
      </c>
      <c r="M1634" t="s">
        <v>967</v>
      </c>
      <c r="N1634" t="s">
        <v>3469</v>
      </c>
      <c r="O1634" t="s">
        <v>68</v>
      </c>
      <c r="P1634" t="s">
        <v>3481</v>
      </c>
      <c r="Q1634" t="s">
        <v>339</v>
      </c>
      <c r="R1634" t="s">
        <v>3832</v>
      </c>
      <c r="S1634" t="s">
        <v>2938</v>
      </c>
      <c r="T1634">
        <v>9</v>
      </c>
      <c r="U1634">
        <v>8</v>
      </c>
      <c r="V1634" t="s">
        <v>2946</v>
      </c>
      <c r="W1634">
        <v>2</v>
      </c>
      <c r="X1634" t="s">
        <v>76</v>
      </c>
      <c r="Y1634">
        <v>1</v>
      </c>
      <c r="Z1634" t="s">
        <v>73</v>
      </c>
      <c r="AA1634">
        <v>1</v>
      </c>
      <c r="AB1634" s="2">
        <v>34</v>
      </c>
      <c r="AC1634" s="2">
        <v>34</v>
      </c>
      <c r="AD1634" s="2">
        <v>100</v>
      </c>
      <c r="AE1634" s="2">
        <v>0</v>
      </c>
      <c r="AF1634" s="2">
        <v>0</v>
      </c>
      <c r="AG1634" s="2">
        <v>0</v>
      </c>
      <c r="AH1634" s="2">
        <v>0</v>
      </c>
      <c r="AI1634" s="2">
        <v>0</v>
      </c>
      <c r="AJ1634" s="2">
        <v>0</v>
      </c>
      <c r="AK1634" s="2">
        <v>0</v>
      </c>
      <c r="AL1634" s="2">
        <v>0</v>
      </c>
      <c r="AM1634" s="2">
        <v>0</v>
      </c>
      <c r="AN1634" s="2">
        <v>0</v>
      </c>
      <c r="AO1634" s="2">
        <v>0</v>
      </c>
      <c r="AP1634" s="2">
        <v>0</v>
      </c>
      <c r="AQ1634" s="2" t="s">
        <v>77</v>
      </c>
      <c r="AR1634" s="2" t="s">
        <v>77</v>
      </c>
      <c r="AS1634" s="2" t="s">
        <v>77</v>
      </c>
      <c r="AT1634" s="2">
        <v>3368737395</v>
      </c>
      <c r="AU1634" s="2">
        <v>3368737395</v>
      </c>
      <c r="AV1634" s="2">
        <v>100</v>
      </c>
      <c r="AW1634" s="2">
        <v>0</v>
      </c>
      <c r="AX1634" s="2">
        <v>0</v>
      </c>
      <c r="AY1634" s="2">
        <v>0</v>
      </c>
      <c r="AZ1634" s="2">
        <v>0</v>
      </c>
      <c r="BA1634" s="2">
        <v>0</v>
      </c>
      <c r="BB1634" s="2">
        <v>0</v>
      </c>
      <c r="BC1634" s="2">
        <v>0</v>
      </c>
      <c r="BD1634" s="2">
        <v>0</v>
      </c>
      <c r="BE1634" s="2">
        <v>0</v>
      </c>
      <c r="BF1634" s="2">
        <v>0</v>
      </c>
      <c r="BG1634" s="2">
        <v>0</v>
      </c>
      <c r="BH1634" s="2">
        <v>0</v>
      </c>
      <c r="BI1634" s="2">
        <v>3368737395</v>
      </c>
      <c r="BJ1634" s="2">
        <v>3368737395</v>
      </c>
      <c r="BK1634" s="2">
        <v>100</v>
      </c>
      <c r="BL1634" s="2"/>
      <c r="BM1634" s="3">
        <f t="shared" si="256"/>
        <v>3368.7373950000001</v>
      </c>
      <c r="BN1634" s="3">
        <f t="shared" si="257"/>
        <v>3368.7373950000001</v>
      </c>
      <c r="BO1634" s="3">
        <f t="shared" si="258"/>
        <v>0</v>
      </c>
      <c r="BP1634" s="3">
        <f t="shared" si="259"/>
        <v>0</v>
      </c>
      <c r="BQ1634" s="3">
        <f t="shared" si="260"/>
        <v>0</v>
      </c>
      <c r="BR1634" s="3">
        <f t="shared" si="261"/>
        <v>0</v>
      </c>
      <c r="BS1634" s="3">
        <f t="shared" si="262"/>
        <v>0</v>
      </c>
      <c r="BT1634" s="3">
        <f t="shared" si="263"/>
        <v>0</v>
      </c>
      <c r="BU1634" s="3">
        <f t="shared" si="264"/>
        <v>0</v>
      </c>
      <c r="BV1634" s="3">
        <f t="shared" si="265"/>
        <v>0</v>
      </c>
    </row>
    <row r="1635" spans="1:74" x14ac:dyDescent="0.25">
      <c r="A1635">
        <v>16</v>
      </c>
      <c r="B1635" t="s">
        <v>60</v>
      </c>
      <c r="C1635" t="s">
        <v>61</v>
      </c>
      <c r="D1635">
        <v>2020</v>
      </c>
      <c r="E1635" t="s">
        <v>62</v>
      </c>
      <c r="F1635" t="s">
        <v>63</v>
      </c>
      <c r="G1635">
        <v>2</v>
      </c>
      <c r="H1635" t="s">
        <v>64</v>
      </c>
      <c r="I1635" t="s">
        <v>3440</v>
      </c>
      <c r="J1635" t="s">
        <v>2947</v>
      </c>
      <c r="K1635" t="s">
        <v>2948</v>
      </c>
      <c r="L1635" t="s">
        <v>3456</v>
      </c>
      <c r="M1635" t="s">
        <v>359</v>
      </c>
      <c r="N1635" t="s">
        <v>3469</v>
      </c>
      <c r="O1635" t="s">
        <v>68</v>
      </c>
      <c r="P1635" t="s">
        <v>3480</v>
      </c>
      <c r="Q1635" t="s">
        <v>297</v>
      </c>
      <c r="R1635" t="s">
        <v>3833</v>
      </c>
      <c r="S1635" t="s">
        <v>2949</v>
      </c>
      <c r="T1635">
        <v>7</v>
      </c>
      <c r="U1635">
        <v>1</v>
      </c>
      <c r="V1635" t="s">
        <v>2950</v>
      </c>
      <c r="W1635">
        <v>1</v>
      </c>
      <c r="X1635" t="s">
        <v>72</v>
      </c>
      <c r="Y1635">
        <v>1</v>
      </c>
      <c r="Z1635" t="s">
        <v>73</v>
      </c>
      <c r="AA1635">
        <v>1</v>
      </c>
      <c r="AB1635" s="2">
        <v>3</v>
      </c>
      <c r="AC1635" s="2">
        <v>0</v>
      </c>
      <c r="AD1635" s="2">
        <v>0</v>
      </c>
      <c r="AE1635" s="2">
        <v>5</v>
      </c>
      <c r="AF1635" s="2">
        <v>0</v>
      </c>
      <c r="AG1635" s="2">
        <v>0</v>
      </c>
      <c r="AH1635" s="2">
        <v>5</v>
      </c>
      <c r="AI1635" s="2">
        <v>0</v>
      </c>
      <c r="AJ1635" s="2">
        <v>0</v>
      </c>
      <c r="AK1635" s="2">
        <v>5</v>
      </c>
      <c r="AL1635" s="2">
        <v>0</v>
      </c>
      <c r="AM1635" s="2">
        <v>0</v>
      </c>
      <c r="AN1635" s="2">
        <v>2</v>
      </c>
      <c r="AO1635" s="2">
        <v>0</v>
      </c>
      <c r="AP1635" s="2">
        <v>0</v>
      </c>
      <c r="AQ1635" s="2">
        <v>20</v>
      </c>
      <c r="AR1635" s="2">
        <v>0</v>
      </c>
      <c r="AS1635" s="2">
        <v>0</v>
      </c>
      <c r="AT1635" s="2">
        <v>3139306634</v>
      </c>
      <c r="AU1635" s="2">
        <v>0</v>
      </c>
      <c r="AV1635" s="2">
        <v>0</v>
      </c>
      <c r="AW1635" s="2">
        <v>31795650000</v>
      </c>
      <c r="AX1635" s="2">
        <v>0</v>
      </c>
      <c r="AY1635" s="2">
        <v>0</v>
      </c>
      <c r="AZ1635" s="2">
        <v>40688000000</v>
      </c>
      <c r="BA1635" s="2">
        <v>0</v>
      </c>
      <c r="BB1635" s="2">
        <v>0</v>
      </c>
      <c r="BC1635" s="2">
        <v>37239000000</v>
      </c>
      <c r="BD1635" s="2">
        <v>0</v>
      </c>
      <c r="BE1635" s="2">
        <v>0</v>
      </c>
      <c r="BF1635" s="2">
        <v>42665000000</v>
      </c>
      <c r="BG1635" s="2">
        <v>0</v>
      </c>
      <c r="BH1635" s="2">
        <v>0</v>
      </c>
      <c r="BI1635" s="2">
        <v>155526956634</v>
      </c>
      <c r="BJ1635" s="2">
        <v>0</v>
      </c>
      <c r="BK1635" s="2">
        <v>0</v>
      </c>
      <c r="BL1635" s="2" t="s">
        <v>2951</v>
      </c>
      <c r="BM1635" s="3">
        <f t="shared" si="256"/>
        <v>3139.306634</v>
      </c>
      <c r="BN1635" s="3">
        <f t="shared" si="257"/>
        <v>0</v>
      </c>
      <c r="BO1635" s="3">
        <f t="shared" si="258"/>
        <v>31795.65</v>
      </c>
      <c r="BP1635" s="3">
        <f t="shared" si="259"/>
        <v>0</v>
      </c>
      <c r="BQ1635" s="3">
        <f t="shared" si="260"/>
        <v>40688</v>
      </c>
      <c r="BR1635" s="3">
        <f t="shared" si="261"/>
        <v>0</v>
      </c>
      <c r="BS1635" s="3">
        <f t="shared" si="262"/>
        <v>37239</v>
      </c>
      <c r="BT1635" s="3">
        <f t="shared" si="263"/>
        <v>0</v>
      </c>
      <c r="BU1635" s="3">
        <f t="shared" si="264"/>
        <v>42665</v>
      </c>
      <c r="BV1635" s="3">
        <f t="shared" si="265"/>
        <v>0</v>
      </c>
    </row>
    <row r="1636" spans="1:74" x14ac:dyDescent="0.25">
      <c r="A1636">
        <v>16</v>
      </c>
      <c r="B1636" t="s">
        <v>60</v>
      </c>
      <c r="C1636" t="s">
        <v>61</v>
      </c>
      <c r="D1636">
        <v>2020</v>
      </c>
      <c r="E1636" t="s">
        <v>62</v>
      </c>
      <c r="F1636" t="s">
        <v>63</v>
      </c>
      <c r="G1636">
        <v>2</v>
      </c>
      <c r="H1636" t="s">
        <v>64</v>
      </c>
      <c r="I1636" t="s">
        <v>3440</v>
      </c>
      <c r="J1636" t="s">
        <v>2947</v>
      </c>
      <c r="K1636" t="s">
        <v>2948</v>
      </c>
      <c r="L1636" t="s">
        <v>3456</v>
      </c>
      <c r="M1636" t="s">
        <v>359</v>
      </c>
      <c r="N1636" t="s">
        <v>3469</v>
      </c>
      <c r="O1636" t="s">
        <v>68</v>
      </c>
      <c r="P1636" t="s">
        <v>3495</v>
      </c>
      <c r="Q1636" t="s">
        <v>800</v>
      </c>
      <c r="R1636" t="s">
        <v>3834</v>
      </c>
      <c r="S1636" t="s">
        <v>2952</v>
      </c>
      <c r="T1636">
        <v>6</v>
      </c>
      <c r="U1636">
        <v>1</v>
      </c>
      <c r="V1636" t="s">
        <v>2953</v>
      </c>
      <c r="W1636">
        <v>1</v>
      </c>
      <c r="X1636" t="s">
        <v>72</v>
      </c>
      <c r="Y1636">
        <v>1</v>
      </c>
      <c r="Z1636" t="s">
        <v>73</v>
      </c>
      <c r="AA1636">
        <v>1</v>
      </c>
      <c r="AB1636" s="2">
        <v>9</v>
      </c>
      <c r="AC1636" s="2">
        <v>6</v>
      </c>
      <c r="AD1636" s="2">
        <v>66.67</v>
      </c>
      <c r="AE1636" s="2">
        <v>22</v>
      </c>
      <c r="AF1636" s="2">
        <v>0</v>
      </c>
      <c r="AG1636" s="2">
        <v>0</v>
      </c>
      <c r="AH1636" s="2">
        <v>22</v>
      </c>
      <c r="AI1636" s="2">
        <v>0</v>
      </c>
      <c r="AJ1636" s="2">
        <v>0</v>
      </c>
      <c r="AK1636" s="2">
        <v>22</v>
      </c>
      <c r="AL1636" s="2">
        <v>0</v>
      </c>
      <c r="AM1636" s="2">
        <v>0</v>
      </c>
      <c r="AN1636" s="2">
        <v>15</v>
      </c>
      <c r="AO1636" s="2">
        <v>0</v>
      </c>
      <c r="AP1636" s="2">
        <v>0</v>
      </c>
      <c r="AQ1636" s="2">
        <v>90</v>
      </c>
      <c r="AR1636" s="2">
        <v>6</v>
      </c>
      <c r="AS1636" s="2">
        <v>6.67</v>
      </c>
      <c r="AT1636" s="2">
        <v>3939413795</v>
      </c>
      <c r="AU1636" s="2">
        <v>0</v>
      </c>
      <c r="AV1636" s="2">
        <v>0</v>
      </c>
      <c r="AW1636" s="2">
        <v>2000000000</v>
      </c>
      <c r="AX1636" s="2">
        <v>0</v>
      </c>
      <c r="AY1636" s="2">
        <v>0</v>
      </c>
      <c r="AZ1636" s="2">
        <v>3105900000</v>
      </c>
      <c r="BA1636" s="2">
        <v>0</v>
      </c>
      <c r="BB1636" s="2">
        <v>0</v>
      </c>
      <c r="BC1636" s="2">
        <v>3682987000</v>
      </c>
      <c r="BD1636" s="2">
        <v>0</v>
      </c>
      <c r="BE1636" s="2">
        <v>0</v>
      </c>
      <c r="BF1636" s="2">
        <v>2174838000</v>
      </c>
      <c r="BG1636" s="2">
        <v>0</v>
      </c>
      <c r="BH1636" s="2">
        <v>0</v>
      </c>
      <c r="BI1636" s="2">
        <v>14903138795</v>
      </c>
      <c r="BJ1636" s="2">
        <v>0</v>
      </c>
      <c r="BK1636" s="2">
        <v>0</v>
      </c>
      <c r="BL1636" s="2" t="s">
        <v>2954</v>
      </c>
      <c r="BM1636" s="3">
        <f t="shared" si="256"/>
        <v>3939.4137949999999</v>
      </c>
      <c r="BN1636" s="3">
        <f t="shared" si="257"/>
        <v>0</v>
      </c>
      <c r="BO1636" s="3">
        <f t="shared" si="258"/>
        <v>2000</v>
      </c>
      <c r="BP1636" s="3">
        <f t="shared" si="259"/>
        <v>0</v>
      </c>
      <c r="BQ1636" s="3">
        <f t="shared" si="260"/>
        <v>3105.9</v>
      </c>
      <c r="BR1636" s="3">
        <f t="shared" si="261"/>
        <v>0</v>
      </c>
      <c r="BS1636" s="3">
        <f t="shared" si="262"/>
        <v>3682.9870000000001</v>
      </c>
      <c r="BT1636" s="3">
        <f t="shared" si="263"/>
        <v>0</v>
      </c>
      <c r="BU1636" s="3">
        <f t="shared" si="264"/>
        <v>2174.8380000000002</v>
      </c>
      <c r="BV1636" s="3">
        <f t="shared" si="265"/>
        <v>0</v>
      </c>
    </row>
    <row r="1637" spans="1:74" x14ac:dyDescent="0.25">
      <c r="A1637">
        <v>16</v>
      </c>
      <c r="B1637" t="s">
        <v>60</v>
      </c>
      <c r="C1637" t="s">
        <v>61</v>
      </c>
      <c r="D1637">
        <v>2020</v>
      </c>
      <c r="E1637" t="s">
        <v>62</v>
      </c>
      <c r="F1637" t="s">
        <v>63</v>
      </c>
      <c r="G1637">
        <v>2</v>
      </c>
      <c r="H1637" t="s">
        <v>64</v>
      </c>
      <c r="I1637" t="s">
        <v>3440</v>
      </c>
      <c r="J1637" t="s">
        <v>2947</v>
      </c>
      <c r="K1637" t="s">
        <v>2948</v>
      </c>
      <c r="L1637" t="s">
        <v>3456</v>
      </c>
      <c r="M1637" t="s">
        <v>359</v>
      </c>
      <c r="N1637" t="s">
        <v>3469</v>
      </c>
      <c r="O1637" t="s">
        <v>68</v>
      </c>
      <c r="P1637" t="s">
        <v>3495</v>
      </c>
      <c r="Q1637" t="s">
        <v>800</v>
      </c>
      <c r="R1637" t="s">
        <v>3834</v>
      </c>
      <c r="S1637" t="s">
        <v>2952</v>
      </c>
      <c r="T1637">
        <v>6</v>
      </c>
      <c r="U1637">
        <v>2</v>
      </c>
      <c r="V1637" t="s">
        <v>2955</v>
      </c>
      <c r="W1637">
        <v>1</v>
      </c>
      <c r="X1637" t="s">
        <v>72</v>
      </c>
      <c r="Y1637">
        <v>1</v>
      </c>
      <c r="Z1637" t="s">
        <v>73</v>
      </c>
      <c r="AA1637">
        <v>1</v>
      </c>
      <c r="AB1637" s="2">
        <v>20</v>
      </c>
      <c r="AC1637" s="2">
        <v>8</v>
      </c>
      <c r="AD1637" s="2">
        <v>40</v>
      </c>
      <c r="AE1637" s="2">
        <v>20</v>
      </c>
      <c r="AF1637" s="2">
        <v>0</v>
      </c>
      <c r="AG1637" s="2">
        <v>0</v>
      </c>
      <c r="AH1637" s="2">
        <v>20</v>
      </c>
      <c r="AI1637" s="2">
        <v>0</v>
      </c>
      <c r="AJ1637" s="2">
        <v>0</v>
      </c>
      <c r="AK1637" s="2">
        <v>20</v>
      </c>
      <c r="AL1637" s="2">
        <v>0</v>
      </c>
      <c r="AM1637" s="2">
        <v>0</v>
      </c>
      <c r="AN1637" s="2">
        <v>20</v>
      </c>
      <c r="AO1637" s="2">
        <v>0</v>
      </c>
      <c r="AP1637" s="2">
        <v>0</v>
      </c>
      <c r="AQ1637" s="2">
        <v>100</v>
      </c>
      <c r="AR1637" s="2">
        <v>8</v>
      </c>
      <c r="AS1637" s="2">
        <v>8</v>
      </c>
      <c r="AT1637" s="2">
        <v>769000000</v>
      </c>
      <c r="AU1637" s="2">
        <v>760528143</v>
      </c>
      <c r="AV1637" s="2">
        <v>98.9</v>
      </c>
      <c r="AW1637" s="2">
        <v>1754478000</v>
      </c>
      <c r="AX1637" s="2">
        <v>0</v>
      </c>
      <c r="AY1637" s="2">
        <v>0</v>
      </c>
      <c r="AZ1637" s="2">
        <v>1833944000</v>
      </c>
      <c r="BA1637" s="2">
        <v>0</v>
      </c>
      <c r="BB1637" s="2">
        <v>0</v>
      </c>
      <c r="BC1637" s="2">
        <v>1965041000</v>
      </c>
      <c r="BD1637" s="2">
        <v>0</v>
      </c>
      <c r="BE1637" s="2">
        <v>0</v>
      </c>
      <c r="BF1637" s="2">
        <v>1199495000</v>
      </c>
      <c r="BG1637" s="2">
        <v>0</v>
      </c>
      <c r="BH1637" s="2">
        <v>0</v>
      </c>
      <c r="BI1637" s="2">
        <v>7521958000</v>
      </c>
      <c r="BJ1637" s="2">
        <v>760528143</v>
      </c>
      <c r="BK1637" s="2">
        <v>10.11</v>
      </c>
      <c r="BL1637" s="2" t="s">
        <v>2956</v>
      </c>
      <c r="BM1637" s="3">
        <f t="shared" si="256"/>
        <v>769</v>
      </c>
      <c r="BN1637" s="3">
        <f t="shared" si="257"/>
        <v>760.528143</v>
      </c>
      <c r="BO1637" s="3">
        <f t="shared" si="258"/>
        <v>1754.4780000000001</v>
      </c>
      <c r="BP1637" s="3">
        <f t="shared" si="259"/>
        <v>0</v>
      </c>
      <c r="BQ1637" s="3">
        <f t="shared" si="260"/>
        <v>1833.944</v>
      </c>
      <c r="BR1637" s="3">
        <f t="shared" si="261"/>
        <v>0</v>
      </c>
      <c r="BS1637" s="3">
        <f t="shared" si="262"/>
        <v>1965.0409999999999</v>
      </c>
      <c r="BT1637" s="3">
        <f t="shared" si="263"/>
        <v>0</v>
      </c>
      <c r="BU1637" s="3">
        <f t="shared" si="264"/>
        <v>1199.4949999999999</v>
      </c>
      <c r="BV1637" s="3">
        <f t="shared" si="265"/>
        <v>0</v>
      </c>
    </row>
    <row r="1638" spans="1:74" x14ac:dyDescent="0.25">
      <c r="A1638">
        <v>16</v>
      </c>
      <c r="B1638" t="s">
        <v>60</v>
      </c>
      <c r="C1638" t="s">
        <v>61</v>
      </c>
      <c r="D1638">
        <v>2020</v>
      </c>
      <c r="E1638" t="s">
        <v>62</v>
      </c>
      <c r="F1638" t="s">
        <v>63</v>
      </c>
      <c r="G1638">
        <v>2</v>
      </c>
      <c r="H1638" t="s">
        <v>64</v>
      </c>
      <c r="I1638" t="s">
        <v>3440</v>
      </c>
      <c r="J1638" t="s">
        <v>2947</v>
      </c>
      <c r="K1638" t="s">
        <v>2948</v>
      </c>
      <c r="L1638" t="s">
        <v>3456</v>
      </c>
      <c r="M1638" t="s">
        <v>359</v>
      </c>
      <c r="N1638" t="s">
        <v>3469</v>
      </c>
      <c r="O1638" t="s">
        <v>68</v>
      </c>
      <c r="P1638" t="s">
        <v>3495</v>
      </c>
      <c r="Q1638" t="s">
        <v>800</v>
      </c>
      <c r="R1638" t="s">
        <v>3834</v>
      </c>
      <c r="S1638" t="s">
        <v>2952</v>
      </c>
      <c r="T1638">
        <v>6</v>
      </c>
      <c r="U1638">
        <v>3</v>
      </c>
      <c r="V1638" t="s">
        <v>2957</v>
      </c>
      <c r="W1638">
        <v>3</v>
      </c>
      <c r="X1638" t="s">
        <v>128</v>
      </c>
      <c r="Y1638">
        <v>1</v>
      </c>
      <c r="Z1638" t="s">
        <v>73</v>
      </c>
      <c r="AA1638">
        <v>1</v>
      </c>
      <c r="AB1638" s="2">
        <v>0</v>
      </c>
      <c r="AC1638" s="2">
        <v>0</v>
      </c>
      <c r="AD1638" s="2">
        <v>0</v>
      </c>
      <c r="AE1638" s="2">
        <v>10</v>
      </c>
      <c r="AF1638" s="2">
        <v>0</v>
      </c>
      <c r="AG1638" s="2">
        <v>0</v>
      </c>
      <c r="AH1638" s="2">
        <v>10</v>
      </c>
      <c r="AI1638" s="2">
        <v>0</v>
      </c>
      <c r="AJ1638" s="2">
        <v>0</v>
      </c>
      <c r="AK1638" s="2">
        <v>10</v>
      </c>
      <c r="AL1638" s="2">
        <v>0</v>
      </c>
      <c r="AM1638" s="2">
        <v>0</v>
      </c>
      <c r="AN1638" s="2">
        <v>10</v>
      </c>
      <c r="AO1638" s="2">
        <v>0</v>
      </c>
      <c r="AP1638" s="2">
        <v>0</v>
      </c>
      <c r="AQ1638" s="2" t="s">
        <v>77</v>
      </c>
      <c r="AR1638" s="2" t="s">
        <v>77</v>
      </c>
      <c r="AS1638" s="2" t="s">
        <v>77</v>
      </c>
      <c r="AT1638" s="2">
        <v>0</v>
      </c>
      <c r="AU1638" s="2">
        <v>0</v>
      </c>
      <c r="AV1638" s="2">
        <v>0</v>
      </c>
      <c r="AW1638" s="2">
        <v>690872000</v>
      </c>
      <c r="AX1638" s="2">
        <v>0</v>
      </c>
      <c r="AY1638" s="2">
        <v>0</v>
      </c>
      <c r="AZ1638" s="2">
        <v>715268000</v>
      </c>
      <c r="BA1638" s="2">
        <v>0</v>
      </c>
      <c r="BB1638" s="2">
        <v>0</v>
      </c>
      <c r="BC1638" s="2">
        <v>739440000</v>
      </c>
      <c r="BD1638" s="2">
        <v>0</v>
      </c>
      <c r="BE1638" s="2">
        <v>0</v>
      </c>
      <c r="BF1638" s="2">
        <v>529420000</v>
      </c>
      <c r="BG1638" s="2">
        <v>0</v>
      </c>
      <c r="BH1638" s="2">
        <v>0</v>
      </c>
      <c r="BI1638" s="2">
        <v>2675000000</v>
      </c>
      <c r="BJ1638" s="2">
        <v>0</v>
      </c>
      <c r="BK1638" s="2">
        <v>0</v>
      </c>
      <c r="BL1638" s="2" t="s">
        <v>74</v>
      </c>
      <c r="BM1638" s="3">
        <f t="shared" si="256"/>
        <v>0</v>
      </c>
      <c r="BN1638" s="3">
        <f t="shared" si="257"/>
        <v>0</v>
      </c>
      <c r="BO1638" s="3">
        <f t="shared" si="258"/>
        <v>690.87199999999996</v>
      </c>
      <c r="BP1638" s="3">
        <f t="shared" si="259"/>
        <v>0</v>
      </c>
      <c r="BQ1638" s="3">
        <f t="shared" si="260"/>
        <v>715.26800000000003</v>
      </c>
      <c r="BR1638" s="3">
        <f t="shared" si="261"/>
        <v>0</v>
      </c>
      <c r="BS1638" s="3">
        <f t="shared" si="262"/>
        <v>739.44</v>
      </c>
      <c r="BT1638" s="3">
        <f t="shared" si="263"/>
        <v>0</v>
      </c>
      <c r="BU1638" s="3">
        <f t="shared" si="264"/>
        <v>529.41999999999996</v>
      </c>
      <c r="BV1638" s="3">
        <f t="shared" si="265"/>
        <v>0</v>
      </c>
    </row>
    <row r="1639" spans="1:74" x14ac:dyDescent="0.25">
      <c r="A1639">
        <v>16</v>
      </c>
      <c r="B1639" t="s">
        <v>60</v>
      </c>
      <c r="C1639" t="s">
        <v>61</v>
      </c>
      <c r="D1639">
        <v>2020</v>
      </c>
      <c r="E1639" t="s">
        <v>62</v>
      </c>
      <c r="F1639" t="s">
        <v>63</v>
      </c>
      <c r="G1639">
        <v>2</v>
      </c>
      <c r="H1639" t="s">
        <v>64</v>
      </c>
      <c r="I1639" t="s">
        <v>3440</v>
      </c>
      <c r="J1639" t="s">
        <v>2947</v>
      </c>
      <c r="K1639" t="s">
        <v>2948</v>
      </c>
      <c r="L1639" t="s">
        <v>3456</v>
      </c>
      <c r="M1639" t="s">
        <v>359</v>
      </c>
      <c r="N1639" t="s">
        <v>3469</v>
      </c>
      <c r="O1639" t="s">
        <v>68</v>
      </c>
      <c r="P1639" t="s">
        <v>3495</v>
      </c>
      <c r="Q1639" t="s">
        <v>800</v>
      </c>
      <c r="R1639" t="s">
        <v>3835</v>
      </c>
      <c r="S1639" t="s">
        <v>2958</v>
      </c>
      <c r="T1639">
        <v>7</v>
      </c>
      <c r="U1639">
        <v>1</v>
      </c>
      <c r="V1639" t="s">
        <v>2959</v>
      </c>
      <c r="W1639">
        <v>2</v>
      </c>
      <c r="X1639" t="s">
        <v>76</v>
      </c>
      <c r="Y1639">
        <v>1</v>
      </c>
      <c r="Z1639" t="s">
        <v>73</v>
      </c>
      <c r="AA1639">
        <v>1</v>
      </c>
      <c r="AB1639" s="2">
        <v>0</v>
      </c>
      <c r="AC1639" s="2">
        <v>0</v>
      </c>
      <c r="AD1639" s="2">
        <v>0</v>
      </c>
      <c r="AE1639" s="2">
        <v>100</v>
      </c>
      <c r="AF1639" s="2">
        <v>0</v>
      </c>
      <c r="AG1639" s="2">
        <v>0</v>
      </c>
      <c r="AH1639" s="2">
        <v>100</v>
      </c>
      <c r="AI1639" s="2">
        <v>0</v>
      </c>
      <c r="AJ1639" s="2">
        <v>0</v>
      </c>
      <c r="AK1639" s="2">
        <v>100</v>
      </c>
      <c r="AL1639" s="2">
        <v>0</v>
      </c>
      <c r="AM1639" s="2">
        <v>0</v>
      </c>
      <c r="AN1639" s="2">
        <v>100</v>
      </c>
      <c r="AO1639" s="2">
        <v>0</v>
      </c>
      <c r="AP1639" s="2">
        <v>0</v>
      </c>
      <c r="AQ1639" s="2" t="s">
        <v>77</v>
      </c>
      <c r="AR1639" s="2" t="s">
        <v>77</v>
      </c>
      <c r="AS1639" s="2" t="s">
        <v>77</v>
      </c>
      <c r="AT1639" s="2">
        <v>0</v>
      </c>
      <c r="AU1639" s="2">
        <v>0</v>
      </c>
      <c r="AV1639" s="2">
        <v>0</v>
      </c>
      <c r="AW1639" s="2">
        <v>9617254000</v>
      </c>
      <c r="AX1639" s="2">
        <v>0</v>
      </c>
      <c r="AY1639" s="2">
        <v>0</v>
      </c>
      <c r="AZ1639" s="2">
        <v>3995823000</v>
      </c>
      <c r="BA1639" s="2">
        <v>0</v>
      </c>
      <c r="BB1639" s="2">
        <v>0</v>
      </c>
      <c r="BC1639" s="2">
        <v>4131210000</v>
      </c>
      <c r="BD1639" s="2">
        <v>0</v>
      </c>
      <c r="BE1639" s="2">
        <v>0</v>
      </c>
      <c r="BF1639" s="2">
        <v>3276065000</v>
      </c>
      <c r="BG1639" s="2">
        <v>0</v>
      </c>
      <c r="BH1639" s="2">
        <v>0</v>
      </c>
      <c r="BI1639" s="2">
        <v>21020352000</v>
      </c>
      <c r="BJ1639" s="2">
        <v>0</v>
      </c>
      <c r="BK1639" s="2">
        <v>0</v>
      </c>
      <c r="BL1639" s="2" t="s">
        <v>74</v>
      </c>
      <c r="BM1639" s="3">
        <f t="shared" si="256"/>
        <v>0</v>
      </c>
      <c r="BN1639" s="3">
        <f t="shared" si="257"/>
        <v>0</v>
      </c>
      <c r="BO1639" s="3">
        <f t="shared" si="258"/>
        <v>9617.2540000000008</v>
      </c>
      <c r="BP1639" s="3">
        <f t="shared" si="259"/>
        <v>0</v>
      </c>
      <c r="BQ1639" s="3">
        <f t="shared" si="260"/>
        <v>3995.8229999999999</v>
      </c>
      <c r="BR1639" s="3">
        <f t="shared" si="261"/>
        <v>0</v>
      </c>
      <c r="BS1639" s="3">
        <f t="shared" si="262"/>
        <v>4131.21</v>
      </c>
      <c r="BT1639" s="3">
        <f t="shared" si="263"/>
        <v>0</v>
      </c>
      <c r="BU1639" s="3">
        <f t="shared" si="264"/>
        <v>3276.0650000000001</v>
      </c>
      <c r="BV1639" s="3">
        <f t="shared" si="265"/>
        <v>0</v>
      </c>
    </row>
    <row r="1640" spans="1:74" x14ac:dyDescent="0.25">
      <c r="A1640">
        <v>16</v>
      </c>
      <c r="B1640" t="s">
        <v>60</v>
      </c>
      <c r="C1640" t="s">
        <v>61</v>
      </c>
      <c r="D1640">
        <v>2020</v>
      </c>
      <c r="E1640" t="s">
        <v>62</v>
      </c>
      <c r="F1640" t="s">
        <v>63</v>
      </c>
      <c r="G1640">
        <v>2</v>
      </c>
      <c r="H1640" t="s">
        <v>64</v>
      </c>
      <c r="I1640" t="s">
        <v>3440</v>
      </c>
      <c r="J1640" t="s">
        <v>2947</v>
      </c>
      <c r="K1640" t="s">
        <v>2948</v>
      </c>
      <c r="L1640" t="s">
        <v>3456</v>
      </c>
      <c r="M1640" t="s">
        <v>359</v>
      </c>
      <c r="N1640" t="s">
        <v>3469</v>
      </c>
      <c r="O1640" t="s">
        <v>68</v>
      </c>
      <c r="P1640" t="s">
        <v>3495</v>
      </c>
      <c r="Q1640" t="s">
        <v>800</v>
      </c>
      <c r="R1640" t="s">
        <v>3835</v>
      </c>
      <c r="S1640" t="s">
        <v>2958</v>
      </c>
      <c r="T1640">
        <v>7</v>
      </c>
      <c r="U1640">
        <v>2</v>
      </c>
      <c r="V1640" t="s">
        <v>2960</v>
      </c>
      <c r="W1640">
        <v>1</v>
      </c>
      <c r="X1640" t="s">
        <v>72</v>
      </c>
      <c r="Y1640">
        <v>1</v>
      </c>
      <c r="Z1640" t="s">
        <v>73</v>
      </c>
      <c r="AA1640">
        <v>1</v>
      </c>
      <c r="AB1640" s="2">
        <v>0</v>
      </c>
      <c r="AC1640" s="2">
        <v>0</v>
      </c>
      <c r="AD1640" s="2">
        <v>0</v>
      </c>
      <c r="AE1640" s="2">
        <v>14</v>
      </c>
      <c r="AF1640" s="2">
        <v>0</v>
      </c>
      <c r="AG1640" s="2">
        <v>0</v>
      </c>
      <c r="AH1640" s="2">
        <v>47</v>
      </c>
      <c r="AI1640" s="2">
        <v>0</v>
      </c>
      <c r="AJ1640" s="2">
        <v>0</v>
      </c>
      <c r="AK1640" s="2">
        <v>39</v>
      </c>
      <c r="AL1640" s="2">
        <v>0</v>
      </c>
      <c r="AM1640" s="2">
        <v>0</v>
      </c>
      <c r="AN1640" s="2">
        <v>0</v>
      </c>
      <c r="AO1640" s="2">
        <v>0</v>
      </c>
      <c r="AP1640" s="2">
        <v>0</v>
      </c>
      <c r="AQ1640" s="2">
        <v>100</v>
      </c>
      <c r="AR1640" s="2">
        <v>0</v>
      </c>
      <c r="AS1640" s="2">
        <v>0</v>
      </c>
      <c r="AT1640" s="2">
        <v>0</v>
      </c>
      <c r="AU1640" s="2">
        <v>0</v>
      </c>
      <c r="AV1640" s="2">
        <v>0</v>
      </c>
      <c r="AW1640" s="2">
        <v>500126000</v>
      </c>
      <c r="AX1640" s="2">
        <v>0</v>
      </c>
      <c r="AY1640" s="2">
        <v>0</v>
      </c>
      <c r="AZ1640" s="2">
        <v>457833000</v>
      </c>
      <c r="BA1640" s="2">
        <v>0</v>
      </c>
      <c r="BB1640" s="2">
        <v>0</v>
      </c>
      <c r="BC1640" s="2">
        <v>491224000</v>
      </c>
      <c r="BD1640" s="2">
        <v>0</v>
      </c>
      <c r="BE1640" s="2">
        <v>0</v>
      </c>
      <c r="BF1640" s="2">
        <v>0</v>
      </c>
      <c r="BG1640" s="2">
        <v>0</v>
      </c>
      <c r="BH1640" s="2">
        <v>0</v>
      </c>
      <c r="BI1640" s="2">
        <v>1449183000</v>
      </c>
      <c r="BJ1640" s="2">
        <v>0</v>
      </c>
      <c r="BK1640" s="2">
        <v>0</v>
      </c>
      <c r="BL1640" s="2" t="s">
        <v>74</v>
      </c>
      <c r="BM1640" s="3">
        <f t="shared" si="256"/>
        <v>0</v>
      </c>
      <c r="BN1640" s="3">
        <f t="shared" si="257"/>
        <v>0</v>
      </c>
      <c r="BO1640" s="3">
        <f t="shared" si="258"/>
        <v>500.12599999999998</v>
      </c>
      <c r="BP1640" s="3">
        <f t="shared" si="259"/>
        <v>0</v>
      </c>
      <c r="BQ1640" s="3">
        <f t="shared" si="260"/>
        <v>457.83300000000003</v>
      </c>
      <c r="BR1640" s="3">
        <f t="shared" si="261"/>
        <v>0</v>
      </c>
      <c r="BS1640" s="3">
        <f t="shared" si="262"/>
        <v>491.22399999999999</v>
      </c>
      <c r="BT1640" s="3">
        <f t="shared" si="263"/>
        <v>0</v>
      </c>
      <c r="BU1640" s="3">
        <f t="shared" si="264"/>
        <v>0</v>
      </c>
      <c r="BV1640" s="3">
        <f t="shared" si="265"/>
        <v>0</v>
      </c>
    </row>
    <row r="1641" spans="1:74" x14ac:dyDescent="0.25">
      <c r="A1641">
        <v>16</v>
      </c>
      <c r="B1641" t="s">
        <v>60</v>
      </c>
      <c r="C1641" t="s">
        <v>61</v>
      </c>
      <c r="D1641">
        <v>2020</v>
      </c>
      <c r="E1641" t="s">
        <v>62</v>
      </c>
      <c r="F1641" t="s">
        <v>63</v>
      </c>
      <c r="G1641">
        <v>2</v>
      </c>
      <c r="H1641" t="s">
        <v>64</v>
      </c>
      <c r="I1641" t="s">
        <v>3440</v>
      </c>
      <c r="J1641" t="s">
        <v>2947</v>
      </c>
      <c r="K1641" t="s">
        <v>2948</v>
      </c>
      <c r="L1641" t="s">
        <v>3456</v>
      </c>
      <c r="M1641" t="s">
        <v>359</v>
      </c>
      <c r="N1641" t="s">
        <v>3469</v>
      </c>
      <c r="O1641" t="s">
        <v>68</v>
      </c>
      <c r="P1641" t="s">
        <v>3495</v>
      </c>
      <c r="Q1641" t="s">
        <v>800</v>
      </c>
      <c r="R1641" t="s">
        <v>3835</v>
      </c>
      <c r="S1641" t="s">
        <v>2958</v>
      </c>
      <c r="T1641">
        <v>7</v>
      </c>
      <c r="U1641">
        <v>3</v>
      </c>
      <c r="V1641" t="s">
        <v>2961</v>
      </c>
      <c r="W1641">
        <v>1</v>
      </c>
      <c r="X1641" t="s">
        <v>72</v>
      </c>
      <c r="Y1641">
        <v>1</v>
      </c>
      <c r="Z1641" t="s">
        <v>73</v>
      </c>
      <c r="AA1641">
        <v>1</v>
      </c>
      <c r="AB1641" s="2">
        <v>100</v>
      </c>
      <c r="AC1641" s="2">
        <v>50</v>
      </c>
      <c r="AD1641" s="2">
        <v>50</v>
      </c>
      <c r="AE1641" s="2">
        <v>0</v>
      </c>
      <c r="AF1641" s="2">
        <v>0</v>
      </c>
      <c r="AG1641" s="2">
        <v>0</v>
      </c>
      <c r="AH1641" s="2">
        <v>0</v>
      </c>
      <c r="AI1641" s="2">
        <v>0</v>
      </c>
      <c r="AJ1641" s="2">
        <v>0</v>
      </c>
      <c r="AK1641" s="2">
        <v>0</v>
      </c>
      <c r="AL1641" s="2">
        <v>0</v>
      </c>
      <c r="AM1641" s="2">
        <v>0</v>
      </c>
      <c r="AN1641" s="2">
        <v>0</v>
      </c>
      <c r="AO1641" s="2">
        <v>0</v>
      </c>
      <c r="AP1641" s="2">
        <v>0</v>
      </c>
      <c r="AQ1641" s="2">
        <v>100</v>
      </c>
      <c r="AR1641" s="2">
        <v>50</v>
      </c>
      <c r="AS1641" s="2">
        <v>50</v>
      </c>
      <c r="AT1641" s="2">
        <v>600135676</v>
      </c>
      <c r="AU1641" s="2">
        <v>933400</v>
      </c>
      <c r="AV1641" s="2">
        <v>0.15</v>
      </c>
      <c r="AW1641" s="2">
        <v>0</v>
      </c>
      <c r="AX1641" s="2">
        <v>0</v>
      </c>
      <c r="AY1641" s="2">
        <v>0</v>
      </c>
      <c r="AZ1641" s="2">
        <v>0</v>
      </c>
      <c r="BA1641" s="2">
        <v>0</v>
      </c>
      <c r="BB1641" s="2">
        <v>0</v>
      </c>
      <c r="BC1641" s="2">
        <v>0</v>
      </c>
      <c r="BD1641" s="2">
        <v>0</v>
      </c>
      <c r="BE1641" s="2">
        <v>0</v>
      </c>
      <c r="BF1641" s="2">
        <v>0</v>
      </c>
      <c r="BG1641" s="2">
        <v>0</v>
      </c>
      <c r="BH1641" s="2">
        <v>0</v>
      </c>
      <c r="BI1641" s="2">
        <v>600135676</v>
      </c>
      <c r="BJ1641" s="2">
        <v>933400</v>
      </c>
      <c r="BK1641" s="2">
        <v>0.16</v>
      </c>
      <c r="BL1641" s="2" t="s">
        <v>2962</v>
      </c>
      <c r="BM1641" s="3">
        <f t="shared" si="256"/>
        <v>600.13567599999999</v>
      </c>
      <c r="BN1641" s="3">
        <f t="shared" si="257"/>
        <v>0.93340000000000001</v>
      </c>
      <c r="BO1641" s="3">
        <f t="shared" si="258"/>
        <v>0</v>
      </c>
      <c r="BP1641" s="3">
        <f t="shared" si="259"/>
        <v>0</v>
      </c>
      <c r="BQ1641" s="3">
        <f t="shared" si="260"/>
        <v>0</v>
      </c>
      <c r="BR1641" s="3">
        <f t="shared" si="261"/>
        <v>0</v>
      </c>
      <c r="BS1641" s="3">
        <f t="shared" si="262"/>
        <v>0</v>
      </c>
      <c r="BT1641" s="3">
        <f t="shared" si="263"/>
        <v>0</v>
      </c>
      <c r="BU1641" s="3">
        <f t="shared" si="264"/>
        <v>0</v>
      </c>
      <c r="BV1641" s="3">
        <f t="shared" si="265"/>
        <v>0</v>
      </c>
    </row>
    <row r="1642" spans="1:74" x14ac:dyDescent="0.25">
      <c r="A1642">
        <v>16</v>
      </c>
      <c r="B1642" t="s">
        <v>60</v>
      </c>
      <c r="C1642" t="s">
        <v>61</v>
      </c>
      <c r="D1642">
        <v>2020</v>
      </c>
      <c r="E1642" t="s">
        <v>62</v>
      </c>
      <c r="F1642" t="s">
        <v>63</v>
      </c>
      <c r="G1642">
        <v>2</v>
      </c>
      <c r="H1642" t="s">
        <v>64</v>
      </c>
      <c r="I1642" t="s">
        <v>3440</v>
      </c>
      <c r="J1642" t="s">
        <v>2947</v>
      </c>
      <c r="K1642" t="s">
        <v>2948</v>
      </c>
      <c r="L1642" t="s">
        <v>3456</v>
      </c>
      <c r="M1642" t="s">
        <v>359</v>
      </c>
      <c r="N1642" t="s">
        <v>3469</v>
      </c>
      <c r="O1642" t="s">
        <v>68</v>
      </c>
      <c r="P1642" t="s">
        <v>3474</v>
      </c>
      <c r="Q1642" t="s">
        <v>69</v>
      </c>
      <c r="R1642" t="s">
        <v>3836</v>
      </c>
      <c r="S1642" t="s">
        <v>2963</v>
      </c>
      <c r="T1642">
        <v>5</v>
      </c>
      <c r="U1642">
        <v>1</v>
      </c>
      <c r="V1642" t="s">
        <v>2964</v>
      </c>
      <c r="W1642">
        <v>1</v>
      </c>
      <c r="X1642" t="s">
        <v>72</v>
      </c>
      <c r="Y1642">
        <v>1</v>
      </c>
      <c r="Z1642" t="s">
        <v>73</v>
      </c>
      <c r="AA1642">
        <v>1</v>
      </c>
      <c r="AB1642" s="2">
        <v>9</v>
      </c>
      <c r="AC1642" s="2">
        <v>4.5</v>
      </c>
      <c r="AD1642" s="2">
        <v>50</v>
      </c>
      <c r="AE1642" s="2">
        <v>31</v>
      </c>
      <c r="AF1642" s="2">
        <v>0</v>
      </c>
      <c r="AG1642" s="2">
        <v>0</v>
      </c>
      <c r="AH1642" s="2">
        <v>33</v>
      </c>
      <c r="AI1642" s="2">
        <v>0</v>
      </c>
      <c r="AJ1642" s="2">
        <v>0</v>
      </c>
      <c r="AK1642" s="2">
        <v>14</v>
      </c>
      <c r="AL1642" s="2">
        <v>0</v>
      </c>
      <c r="AM1642" s="2">
        <v>0</v>
      </c>
      <c r="AN1642" s="2">
        <v>13</v>
      </c>
      <c r="AO1642" s="2">
        <v>0</v>
      </c>
      <c r="AP1642" s="2">
        <v>0</v>
      </c>
      <c r="AQ1642" s="2">
        <v>100</v>
      </c>
      <c r="AR1642" s="2">
        <v>4.5</v>
      </c>
      <c r="AS1642" s="2">
        <v>4.5</v>
      </c>
      <c r="AT1642" s="2">
        <v>1248877624</v>
      </c>
      <c r="AU1642" s="2">
        <v>823435425</v>
      </c>
      <c r="AV1642" s="2">
        <v>65.930000000000007</v>
      </c>
      <c r="AW1642" s="2">
        <v>3745000000</v>
      </c>
      <c r="AX1642" s="2">
        <v>0</v>
      </c>
      <c r="AY1642" s="2">
        <v>0</v>
      </c>
      <c r="AZ1642" s="2">
        <v>4409828000</v>
      </c>
      <c r="BA1642" s="2">
        <v>0</v>
      </c>
      <c r="BB1642" s="2">
        <v>0</v>
      </c>
      <c r="BC1642" s="2">
        <v>1881000000</v>
      </c>
      <c r="BD1642" s="2">
        <v>0</v>
      </c>
      <c r="BE1642" s="2">
        <v>0</v>
      </c>
      <c r="BF1642" s="2">
        <v>1756546000</v>
      </c>
      <c r="BG1642" s="2">
        <v>0</v>
      </c>
      <c r="BH1642" s="2">
        <v>0</v>
      </c>
      <c r="BI1642" s="2">
        <v>13041251624</v>
      </c>
      <c r="BJ1642" s="2">
        <v>823435425</v>
      </c>
      <c r="BK1642" s="2">
        <v>6.31</v>
      </c>
      <c r="BL1642" s="2" t="s">
        <v>2965</v>
      </c>
      <c r="BM1642" s="3">
        <f t="shared" si="256"/>
        <v>1248.877624</v>
      </c>
      <c r="BN1642" s="3">
        <f t="shared" si="257"/>
        <v>823.43542500000001</v>
      </c>
      <c r="BO1642" s="3">
        <f t="shared" si="258"/>
        <v>3745</v>
      </c>
      <c r="BP1642" s="3">
        <f t="shared" si="259"/>
        <v>0</v>
      </c>
      <c r="BQ1642" s="3">
        <f t="shared" si="260"/>
        <v>4409.8280000000004</v>
      </c>
      <c r="BR1642" s="3">
        <f t="shared" si="261"/>
        <v>0</v>
      </c>
      <c r="BS1642" s="3">
        <f t="shared" si="262"/>
        <v>1881</v>
      </c>
      <c r="BT1642" s="3">
        <f t="shared" si="263"/>
        <v>0</v>
      </c>
      <c r="BU1642" s="3">
        <f t="shared" si="264"/>
        <v>1756.546</v>
      </c>
      <c r="BV1642" s="3">
        <f t="shared" si="265"/>
        <v>0</v>
      </c>
    </row>
    <row r="1643" spans="1:74" x14ac:dyDescent="0.25">
      <c r="A1643">
        <v>16</v>
      </c>
      <c r="B1643" t="s">
        <v>60</v>
      </c>
      <c r="C1643" t="s">
        <v>61</v>
      </c>
      <c r="D1643">
        <v>2020</v>
      </c>
      <c r="E1643" t="s">
        <v>62</v>
      </c>
      <c r="F1643" t="s">
        <v>63</v>
      </c>
      <c r="G1643">
        <v>2</v>
      </c>
      <c r="H1643" t="s">
        <v>64</v>
      </c>
      <c r="I1643" t="s">
        <v>3440</v>
      </c>
      <c r="J1643" t="s">
        <v>2947</v>
      </c>
      <c r="K1643" t="s">
        <v>2948</v>
      </c>
      <c r="L1643" t="s">
        <v>3456</v>
      </c>
      <c r="M1643" t="s">
        <v>359</v>
      </c>
      <c r="N1643" t="s">
        <v>3469</v>
      </c>
      <c r="O1643" t="s">
        <v>68</v>
      </c>
      <c r="P1643" t="s">
        <v>3474</v>
      </c>
      <c r="Q1643" t="s">
        <v>69</v>
      </c>
      <c r="R1643" t="s">
        <v>3836</v>
      </c>
      <c r="S1643" t="s">
        <v>2963</v>
      </c>
      <c r="T1643">
        <v>5</v>
      </c>
      <c r="U1643">
        <v>2</v>
      </c>
      <c r="V1643" t="s">
        <v>2966</v>
      </c>
      <c r="W1643">
        <v>2</v>
      </c>
      <c r="X1643" t="s">
        <v>76</v>
      </c>
      <c r="Y1643">
        <v>1</v>
      </c>
      <c r="Z1643" t="s">
        <v>73</v>
      </c>
      <c r="AA1643">
        <v>1</v>
      </c>
      <c r="AB1643" s="2">
        <v>90</v>
      </c>
      <c r="AC1643" s="2">
        <v>73</v>
      </c>
      <c r="AD1643" s="2">
        <v>81.11</v>
      </c>
      <c r="AE1643" s="2">
        <v>90</v>
      </c>
      <c r="AF1643" s="2">
        <v>0</v>
      </c>
      <c r="AG1643" s="2">
        <v>0</v>
      </c>
      <c r="AH1643" s="2">
        <v>90</v>
      </c>
      <c r="AI1643" s="2">
        <v>0</v>
      </c>
      <c r="AJ1643" s="2">
        <v>0</v>
      </c>
      <c r="AK1643" s="2">
        <v>90</v>
      </c>
      <c r="AL1643" s="2">
        <v>0</v>
      </c>
      <c r="AM1643" s="2">
        <v>0</v>
      </c>
      <c r="AN1643" s="2">
        <v>90</v>
      </c>
      <c r="AO1643" s="2">
        <v>0</v>
      </c>
      <c r="AP1643" s="2">
        <v>0</v>
      </c>
      <c r="AQ1643" s="2" t="s">
        <v>77</v>
      </c>
      <c r="AR1643" s="2" t="s">
        <v>77</v>
      </c>
      <c r="AS1643" s="2" t="s">
        <v>77</v>
      </c>
      <c r="AT1643" s="2">
        <v>118550000</v>
      </c>
      <c r="AU1643" s="2">
        <v>12387650</v>
      </c>
      <c r="AV1643" s="2">
        <v>10.45</v>
      </c>
      <c r="AW1643" s="2">
        <v>942000000</v>
      </c>
      <c r="AX1643" s="2">
        <v>0</v>
      </c>
      <c r="AY1643" s="2">
        <v>0</v>
      </c>
      <c r="AZ1643" s="2">
        <v>2048138000</v>
      </c>
      <c r="BA1643" s="2">
        <v>0</v>
      </c>
      <c r="BB1643" s="2">
        <v>0</v>
      </c>
      <c r="BC1643" s="2">
        <v>1692653000</v>
      </c>
      <c r="BD1643" s="2">
        <v>0</v>
      </c>
      <c r="BE1643" s="2">
        <v>0</v>
      </c>
      <c r="BF1643" s="2">
        <v>2093836000</v>
      </c>
      <c r="BG1643" s="2">
        <v>0</v>
      </c>
      <c r="BH1643" s="2">
        <v>0</v>
      </c>
      <c r="BI1643" s="2">
        <v>6895177000</v>
      </c>
      <c r="BJ1643" s="2">
        <v>12387650</v>
      </c>
      <c r="BK1643" s="2">
        <v>0.18</v>
      </c>
      <c r="BL1643" s="2" t="s">
        <v>2967</v>
      </c>
      <c r="BM1643" s="3">
        <f t="shared" si="256"/>
        <v>118.55</v>
      </c>
      <c r="BN1643" s="3">
        <f t="shared" si="257"/>
        <v>12.387650000000001</v>
      </c>
      <c r="BO1643" s="3">
        <f t="shared" si="258"/>
        <v>942</v>
      </c>
      <c r="BP1643" s="3">
        <f t="shared" si="259"/>
        <v>0</v>
      </c>
      <c r="BQ1643" s="3">
        <f t="shared" si="260"/>
        <v>2048.1379999999999</v>
      </c>
      <c r="BR1643" s="3">
        <f t="shared" si="261"/>
        <v>0</v>
      </c>
      <c r="BS1643" s="3">
        <f t="shared" si="262"/>
        <v>1692.653</v>
      </c>
      <c r="BT1643" s="3">
        <f t="shared" si="263"/>
        <v>0</v>
      </c>
      <c r="BU1643" s="3">
        <f t="shared" si="264"/>
        <v>2093.8359999999998</v>
      </c>
      <c r="BV1643" s="3">
        <f t="shared" si="265"/>
        <v>0</v>
      </c>
    </row>
    <row r="1644" spans="1:74" x14ac:dyDescent="0.25">
      <c r="A1644">
        <v>16</v>
      </c>
      <c r="B1644" t="s">
        <v>60</v>
      </c>
      <c r="C1644" t="s">
        <v>61</v>
      </c>
      <c r="D1644">
        <v>2020</v>
      </c>
      <c r="E1644" t="s">
        <v>62</v>
      </c>
      <c r="F1644" t="s">
        <v>63</v>
      </c>
      <c r="G1644">
        <v>2</v>
      </c>
      <c r="H1644" t="s">
        <v>64</v>
      </c>
      <c r="I1644" t="s">
        <v>3440</v>
      </c>
      <c r="J1644" t="s">
        <v>2947</v>
      </c>
      <c r="K1644" t="s">
        <v>2948</v>
      </c>
      <c r="L1644" t="s">
        <v>3456</v>
      </c>
      <c r="M1644" t="s">
        <v>359</v>
      </c>
      <c r="N1644" t="s">
        <v>3469</v>
      </c>
      <c r="O1644" t="s">
        <v>68</v>
      </c>
      <c r="P1644" t="s">
        <v>3474</v>
      </c>
      <c r="Q1644" t="s">
        <v>69</v>
      </c>
      <c r="R1644" t="s">
        <v>3836</v>
      </c>
      <c r="S1644" t="s">
        <v>2963</v>
      </c>
      <c r="T1644">
        <v>5</v>
      </c>
      <c r="U1644">
        <v>3</v>
      </c>
      <c r="V1644" t="s">
        <v>2968</v>
      </c>
      <c r="W1644">
        <v>2</v>
      </c>
      <c r="X1644" t="s">
        <v>76</v>
      </c>
      <c r="Y1644">
        <v>1</v>
      </c>
      <c r="Z1644" t="s">
        <v>73</v>
      </c>
      <c r="AA1644">
        <v>1</v>
      </c>
      <c r="AB1644" s="2">
        <v>100</v>
      </c>
      <c r="AC1644" s="2">
        <v>50</v>
      </c>
      <c r="AD1644" s="2">
        <v>50</v>
      </c>
      <c r="AE1644" s="2">
        <v>100</v>
      </c>
      <c r="AF1644" s="2">
        <v>0</v>
      </c>
      <c r="AG1644" s="2">
        <v>0</v>
      </c>
      <c r="AH1644" s="2">
        <v>100</v>
      </c>
      <c r="AI1644" s="2">
        <v>0</v>
      </c>
      <c r="AJ1644" s="2">
        <v>0</v>
      </c>
      <c r="AK1644" s="2">
        <v>100</v>
      </c>
      <c r="AL1644" s="2">
        <v>0</v>
      </c>
      <c r="AM1644" s="2">
        <v>0</v>
      </c>
      <c r="AN1644" s="2">
        <v>100</v>
      </c>
      <c r="AO1644" s="2">
        <v>0</v>
      </c>
      <c r="AP1644" s="2">
        <v>0</v>
      </c>
      <c r="AQ1644" s="2" t="s">
        <v>77</v>
      </c>
      <c r="AR1644" s="2" t="s">
        <v>77</v>
      </c>
      <c r="AS1644" s="2" t="s">
        <v>77</v>
      </c>
      <c r="AT1644" s="2">
        <v>19000000</v>
      </c>
      <c r="AU1644" s="2">
        <v>0</v>
      </c>
      <c r="AV1644" s="2">
        <v>0</v>
      </c>
      <c r="AW1644" s="2">
        <v>590559000</v>
      </c>
      <c r="AX1644" s="2">
        <v>0</v>
      </c>
      <c r="AY1644" s="2">
        <v>0</v>
      </c>
      <c r="AZ1644" s="2">
        <v>818909000</v>
      </c>
      <c r="BA1644" s="2">
        <v>0</v>
      </c>
      <c r="BB1644" s="2">
        <v>0</v>
      </c>
      <c r="BC1644" s="2">
        <v>730667000</v>
      </c>
      <c r="BD1644" s="2">
        <v>0</v>
      </c>
      <c r="BE1644" s="2">
        <v>0</v>
      </c>
      <c r="BF1644" s="2">
        <v>1114018000</v>
      </c>
      <c r="BG1644" s="2">
        <v>0</v>
      </c>
      <c r="BH1644" s="2">
        <v>0</v>
      </c>
      <c r="BI1644" s="2">
        <v>3273153000</v>
      </c>
      <c r="BJ1644" s="2">
        <v>0</v>
      </c>
      <c r="BK1644" s="2">
        <v>0</v>
      </c>
      <c r="BL1644" s="2" t="s">
        <v>2969</v>
      </c>
      <c r="BM1644" s="3">
        <f t="shared" si="256"/>
        <v>19</v>
      </c>
      <c r="BN1644" s="3">
        <f t="shared" si="257"/>
        <v>0</v>
      </c>
      <c r="BO1644" s="3">
        <f t="shared" si="258"/>
        <v>590.55899999999997</v>
      </c>
      <c r="BP1644" s="3">
        <f t="shared" si="259"/>
        <v>0</v>
      </c>
      <c r="BQ1644" s="3">
        <f t="shared" si="260"/>
        <v>818.90899999999999</v>
      </c>
      <c r="BR1644" s="3">
        <f t="shared" si="261"/>
        <v>0</v>
      </c>
      <c r="BS1644" s="3">
        <f t="shared" si="262"/>
        <v>730.66700000000003</v>
      </c>
      <c r="BT1644" s="3">
        <f t="shared" si="263"/>
        <v>0</v>
      </c>
      <c r="BU1644" s="3">
        <f t="shared" si="264"/>
        <v>1114.018</v>
      </c>
      <c r="BV1644" s="3">
        <f t="shared" si="265"/>
        <v>0</v>
      </c>
    </row>
    <row r="1645" spans="1:74" x14ac:dyDescent="0.25">
      <c r="A1645">
        <v>16</v>
      </c>
      <c r="B1645" t="s">
        <v>60</v>
      </c>
      <c r="C1645" t="s">
        <v>61</v>
      </c>
      <c r="D1645">
        <v>2020</v>
      </c>
      <c r="E1645" t="s">
        <v>62</v>
      </c>
      <c r="F1645" t="s">
        <v>63</v>
      </c>
      <c r="G1645">
        <v>2</v>
      </c>
      <c r="H1645" t="s">
        <v>64</v>
      </c>
      <c r="I1645" t="s">
        <v>3440</v>
      </c>
      <c r="J1645" t="s">
        <v>2947</v>
      </c>
      <c r="K1645" t="s">
        <v>2948</v>
      </c>
      <c r="L1645" t="s">
        <v>3456</v>
      </c>
      <c r="M1645" t="s">
        <v>359</v>
      </c>
      <c r="N1645" t="s">
        <v>3469</v>
      </c>
      <c r="O1645" t="s">
        <v>68</v>
      </c>
      <c r="P1645" t="s">
        <v>3474</v>
      </c>
      <c r="Q1645" t="s">
        <v>69</v>
      </c>
      <c r="R1645" t="s">
        <v>3836</v>
      </c>
      <c r="S1645" t="s">
        <v>2963</v>
      </c>
      <c r="T1645">
        <v>5</v>
      </c>
      <c r="U1645">
        <v>4</v>
      </c>
      <c r="V1645" t="s">
        <v>2970</v>
      </c>
      <c r="W1645">
        <v>1</v>
      </c>
      <c r="X1645" t="s">
        <v>72</v>
      </c>
      <c r="Y1645">
        <v>1</v>
      </c>
      <c r="Z1645" t="s">
        <v>73</v>
      </c>
      <c r="AA1645">
        <v>1</v>
      </c>
      <c r="AB1645" s="2">
        <v>0</v>
      </c>
      <c r="AC1645" s="2">
        <v>0</v>
      </c>
      <c r="AD1645" s="2">
        <v>0</v>
      </c>
      <c r="AE1645" s="2">
        <v>16</v>
      </c>
      <c r="AF1645" s="2">
        <v>0</v>
      </c>
      <c r="AG1645" s="2">
        <v>0</v>
      </c>
      <c r="AH1645" s="2">
        <v>24</v>
      </c>
      <c r="AI1645" s="2">
        <v>0</v>
      </c>
      <c r="AJ1645" s="2">
        <v>0</v>
      </c>
      <c r="AK1645" s="2">
        <v>26</v>
      </c>
      <c r="AL1645" s="2">
        <v>0</v>
      </c>
      <c r="AM1645" s="2">
        <v>0</v>
      </c>
      <c r="AN1645" s="2">
        <v>34</v>
      </c>
      <c r="AO1645" s="2">
        <v>0</v>
      </c>
      <c r="AP1645" s="2">
        <v>0</v>
      </c>
      <c r="AQ1645" s="2">
        <v>100</v>
      </c>
      <c r="AR1645" s="2">
        <v>0</v>
      </c>
      <c r="AS1645" s="2">
        <v>0</v>
      </c>
      <c r="AT1645" s="2">
        <v>0</v>
      </c>
      <c r="AU1645" s="2">
        <v>0</v>
      </c>
      <c r="AV1645" s="2">
        <v>0</v>
      </c>
      <c r="AW1645" s="2">
        <v>131040000</v>
      </c>
      <c r="AX1645" s="2">
        <v>0</v>
      </c>
      <c r="AY1645" s="2">
        <v>0</v>
      </c>
      <c r="AZ1645" s="2">
        <v>190460000</v>
      </c>
      <c r="BA1645" s="2">
        <v>0</v>
      </c>
      <c r="BB1645" s="2">
        <v>0</v>
      </c>
      <c r="BC1645" s="2">
        <v>213680000</v>
      </c>
      <c r="BD1645" s="2">
        <v>0</v>
      </c>
      <c r="BE1645" s="2">
        <v>0</v>
      </c>
      <c r="BF1645" s="2">
        <v>278600000</v>
      </c>
      <c r="BG1645" s="2">
        <v>0</v>
      </c>
      <c r="BH1645" s="2">
        <v>0</v>
      </c>
      <c r="BI1645" s="2">
        <v>813780000</v>
      </c>
      <c r="BJ1645" s="2">
        <v>0</v>
      </c>
      <c r="BK1645" s="2">
        <v>0</v>
      </c>
      <c r="BL1645" s="2" t="s">
        <v>74</v>
      </c>
      <c r="BM1645" s="3">
        <f t="shared" si="256"/>
        <v>0</v>
      </c>
      <c r="BN1645" s="3">
        <f t="shared" si="257"/>
        <v>0</v>
      </c>
      <c r="BO1645" s="3">
        <f t="shared" si="258"/>
        <v>131.04</v>
      </c>
      <c r="BP1645" s="3">
        <f t="shared" si="259"/>
        <v>0</v>
      </c>
      <c r="BQ1645" s="3">
        <f t="shared" si="260"/>
        <v>190.46</v>
      </c>
      <c r="BR1645" s="3">
        <f t="shared" si="261"/>
        <v>0</v>
      </c>
      <c r="BS1645" s="3">
        <f t="shared" si="262"/>
        <v>213.68</v>
      </c>
      <c r="BT1645" s="3">
        <f t="shared" si="263"/>
        <v>0</v>
      </c>
      <c r="BU1645" s="3">
        <f t="shared" si="264"/>
        <v>278.60000000000002</v>
      </c>
      <c r="BV1645" s="3">
        <f t="shared" si="265"/>
        <v>0</v>
      </c>
    </row>
    <row r="1646" spans="1:74" x14ac:dyDescent="0.25">
      <c r="A1646">
        <v>16</v>
      </c>
      <c r="B1646" t="s">
        <v>60</v>
      </c>
      <c r="C1646" t="s">
        <v>61</v>
      </c>
      <c r="D1646">
        <v>2020</v>
      </c>
      <c r="E1646" t="s">
        <v>62</v>
      </c>
      <c r="F1646" t="s">
        <v>63</v>
      </c>
      <c r="G1646">
        <v>2</v>
      </c>
      <c r="H1646" t="s">
        <v>64</v>
      </c>
      <c r="I1646" t="s">
        <v>3440</v>
      </c>
      <c r="J1646" t="s">
        <v>2947</v>
      </c>
      <c r="K1646" t="s">
        <v>2948</v>
      </c>
      <c r="L1646" t="s">
        <v>3456</v>
      </c>
      <c r="M1646" t="s">
        <v>359</v>
      </c>
      <c r="N1646" t="s">
        <v>3469</v>
      </c>
      <c r="O1646" t="s">
        <v>68</v>
      </c>
      <c r="P1646" t="s">
        <v>3474</v>
      </c>
      <c r="Q1646" t="s">
        <v>69</v>
      </c>
      <c r="R1646" t="s">
        <v>3836</v>
      </c>
      <c r="S1646" t="s">
        <v>2963</v>
      </c>
      <c r="T1646">
        <v>5</v>
      </c>
      <c r="U1646">
        <v>5</v>
      </c>
      <c r="V1646" t="s">
        <v>2971</v>
      </c>
      <c r="W1646">
        <v>2</v>
      </c>
      <c r="X1646" t="s">
        <v>76</v>
      </c>
      <c r="Y1646">
        <v>1</v>
      </c>
      <c r="Z1646" t="s">
        <v>73</v>
      </c>
      <c r="AA1646">
        <v>1</v>
      </c>
      <c r="AB1646" s="2">
        <v>4</v>
      </c>
      <c r="AC1646" s="2">
        <v>3</v>
      </c>
      <c r="AD1646" s="2">
        <v>75</v>
      </c>
      <c r="AE1646" s="2">
        <v>4</v>
      </c>
      <c r="AF1646" s="2">
        <v>0</v>
      </c>
      <c r="AG1646" s="2">
        <v>0</v>
      </c>
      <c r="AH1646" s="2">
        <v>4</v>
      </c>
      <c r="AI1646" s="2">
        <v>0</v>
      </c>
      <c r="AJ1646" s="2">
        <v>0</v>
      </c>
      <c r="AK1646" s="2">
        <v>4</v>
      </c>
      <c r="AL1646" s="2">
        <v>0</v>
      </c>
      <c r="AM1646" s="2">
        <v>0</v>
      </c>
      <c r="AN1646" s="2">
        <v>4</v>
      </c>
      <c r="AO1646" s="2">
        <v>0</v>
      </c>
      <c r="AP1646" s="2">
        <v>0</v>
      </c>
      <c r="AQ1646" s="2" t="s">
        <v>77</v>
      </c>
      <c r="AR1646" s="2" t="s">
        <v>77</v>
      </c>
      <c r="AS1646" s="2" t="s">
        <v>77</v>
      </c>
      <c r="AT1646" s="2">
        <v>1149254401</v>
      </c>
      <c r="AU1646" s="2">
        <v>253376000</v>
      </c>
      <c r="AV1646" s="2">
        <v>22.05</v>
      </c>
      <c r="AW1646" s="2">
        <v>1318121000</v>
      </c>
      <c r="AX1646" s="2">
        <v>0</v>
      </c>
      <c r="AY1646" s="2">
        <v>0</v>
      </c>
      <c r="AZ1646" s="2">
        <v>1481000000</v>
      </c>
      <c r="BA1646" s="2">
        <v>0</v>
      </c>
      <c r="BB1646" s="2">
        <v>0</v>
      </c>
      <c r="BC1646" s="2">
        <v>1530000000</v>
      </c>
      <c r="BD1646" s="2">
        <v>0</v>
      </c>
      <c r="BE1646" s="2">
        <v>0</v>
      </c>
      <c r="BF1646" s="2">
        <v>1024000000</v>
      </c>
      <c r="BG1646" s="2">
        <v>0</v>
      </c>
      <c r="BH1646" s="2">
        <v>0</v>
      </c>
      <c r="BI1646" s="2">
        <v>6502375401</v>
      </c>
      <c r="BJ1646" s="2">
        <v>253376000</v>
      </c>
      <c r="BK1646" s="2">
        <v>3.9</v>
      </c>
      <c r="BL1646" s="2" t="s">
        <v>2972</v>
      </c>
      <c r="BM1646" s="3">
        <f t="shared" si="256"/>
        <v>1149.2544009999999</v>
      </c>
      <c r="BN1646" s="3">
        <f t="shared" si="257"/>
        <v>253.376</v>
      </c>
      <c r="BO1646" s="3">
        <f t="shared" si="258"/>
        <v>1318.1210000000001</v>
      </c>
      <c r="BP1646" s="3">
        <f t="shared" si="259"/>
        <v>0</v>
      </c>
      <c r="BQ1646" s="3">
        <f t="shared" si="260"/>
        <v>1481</v>
      </c>
      <c r="BR1646" s="3">
        <f t="shared" si="261"/>
        <v>0</v>
      </c>
      <c r="BS1646" s="3">
        <f t="shared" si="262"/>
        <v>1530</v>
      </c>
      <c r="BT1646" s="3">
        <f t="shared" si="263"/>
        <v>0</v>
      </c>
      <c r="BU1646" s="3">
        <f t="shared" si="264"/>
        <v>1024</v>
      </c>
      <c r="BV1646" s="3">
        <f t="shared" si="265"/>
        <v>0</v>
      </c>
    </row>
    <row r="1647" spans="1:74" x14ac:dyDescent="0.25">
      <c r="A1647">
        <v>16</v>
      </c>
      <c r="B1647" t="s">
        <v>60</v>
      </c>
      <c r="C1647" t="s">
        <v>61</v>
      </c>
      <c r="D1647">
        <v>2020</v>
      </c>
      <c r="E1647" t="s">
        <v>62</v>
      </c>
      <c r="F1647" t="s">
        <v>63</v>
      </c>
      <c r="G1647">
        <v>2</v>
      </c>
      <c r="H1647" t="s">
        <v>64</v>
      </c>
      <c r="I1647" t="s">
        <v>3441</v>
      </c>
      <c r="J1647" t="s">
        <v>2973</v>
      </c>
      <c r="K1647" t="s">
        <v>2974</v>
      </c>
      <c r="L1647" t="s">
        <v>3458</v>
      </c>
      <c r="M1647" t="s">
        <v>604</v>
      </c>
      <c r="N1647" t="s">
        <v>3472</v>
      </c>
      <c r="O1647" t="s">
        <v>573</v>
      </c>
      <c r="P1647" t="s">
        <v>3510</v>
      </c>
      <c r="Q1647" t="s">
        <v>1568</v>
      </c>
      <c r="R1647" t="s">
        <v>3837</v>
      </c>
      <c r="S1647" t="s">
        <v>2975</v>
      </c>
      <c r="T1647">
        <v>8</v>
      </c>
      <c r="U1647">
        <v>1</v>
      </c>
      <c r="V1647" t="s">
        <v>2976</v>
      </c>
      <c r="W1647">
        <v>1</v>
      </c>
      <c r="X1647" t="s">
        <v>72</v>
      </c>
      <c r="Y1647">
        <v>1</v>
      </c>
      <c r="Z1647" t="s">
        <v>73</v>
      </c>
      <c r="AA1647">
        <v>1</v>
      </c>
      <c r="AB1647" s="2">
        <v>0</v>
      </c>
      <c r="AC1647" s="2">
        <v>0</v>
      </c>
      <c r="AD1647" s="2">
        <v>0</v>
      </c>
      <c r="AE1647" s="2">
        <v>30000</v>
      </c>
      <c r="AF1647" s="2">
        <v>0</v>
      </c>
      <c r="AG1647" s="2">
        <v>0</v>
      </c>
      <c r="AH1647" s="2">
        <v>30000</v>
      </c>
      <c r="AI1647" s="2">
        <v>0</v>
      </c>
      <c r="AJ1647" s="2">
        <v>0</v>
      </c>
      <c r="AK1647" s="2">
        <v>30000</v>
      </c>
      <c r="AL1647" s="2">
        <v>0</v>
      </c>
      <c r="AM1647" s="2">
        <v>0</v>
      </c>
      <c r="AN1647" s="2">
        <v>10000</v>
      </c>
      <c r="AO1647" s="2">
        <v>0</v>
      </c>
      <c r="AP1647" s="2">
        <v>0</v>
      </c>
      <c r="AQ1647" s="2">
        <v>100000</v>
      </c>
      <c r="AR1647" s="2">
        <v>0</v>
      </c>
      <c r="AS1647" s="2">
        <v>0</v>
      </c>
      <c r="AT1647" s="2">
        <v>0</v>
      </c>
      <c r="AU1647" s="2">
        <v>0</v>
      </c>
      <c r="AV1647" s="2">
        <v>0</v>
      </c>
      <c r="AW1647" s="2">
        <v>4008049000</v>
      </c>
      <c r="AX1647" s="2">
        <v>0</v>
      </c>
      <c r="AY1647" s="2">
        <v>0</v>
      </c>
      <c r="AZ1647" s="2">
        <v>4734445490</v>
      </c>
      <c r="BA1647" s="2">
        <v>0</v>
      </c>
      <c r="BB1647" s="2">
        <v>0</v>
      </c>
      <c r="BC1647" s="2">
        <v>4971167765</v>
      </c>
      <c r="BD1647" s="2">
        <v>0</v>
      </c>
      <c r="BE1647" s="2">
        <v>0</v>
      </c>
      <c r="BF1647" s="2">
        <v>2246026983</v>
      </c>
      <c r="BG1647" s="2">
        <v>0</v>
      </c>
      <c r="BH1647" s="2">
        <v>0</v>
      </c>
      <c r="BI1647" s="2">
        <v>15959689238</v>
      </c>
      <c r="BJ1647" s="2">
        <v>0</v>
      </c>
      <c r="BK1647" s="2">
        <v>0</v>
      </c>
      <c r="BL1647" s="2" t="s">
        <v>74</v>
      </c>
      <c r="BM1647" s="3">
        <f t="shared" si="256"/>
        <v>0</v>
      </c>
      <c r="BN1647" s="3">
        <f t="shared" si="257"/>
        <v>0</v>
      </c>
      <c r="BO1647" s="3">
        <f t="shared" si="258"/>
        <v>4008.049</v>
      </c>
      <c r="BP1647" s="3">
        <f t="shared" si="259"/>
        <v>0</v>
      </c>
      <c r="BQ1647" s="3">
        <f t="shared" si="260"/>
        <v>4734.4454900000001</v>
      </c>
      <c r="BR1647" s="3">
        <f t="shared" si="261"/>
        <v>0</v>
      </c>
      <c r="BS1647" s="3">
        <f t="shared" si="262"/>
        <v>4971.1677650000001</v>
      </c>
      <c r="BT1647" s="3">
        <f t="shared" si="263"/>
        <v>0</v>
      </c>
      <c r="BU1647" s="3">
        <f t="shared" si="264"/>
        <v>2246.0269830000002</v>
      </c>
      <c r="BV1647" s="3">
        <f t="shared" si="265"/>
        <v>0</v>
      </c>
    </row>
    <row r="1648" spans="1:74" x14ac:dyDescent="0.25">
      <c r="A1648">
        <v>16</v>
      </c>
      <c r="B1648" t="s">
        <v>60</v>
      </c>
      <c r="C1648" t="s">
        <v>61</v>
      </c>
      <c r="D1648">
        <v>2020</v>
      </c>
      <c r="E1648" t="s">
        <v>62</v>
      </c>
      <c r="F1648" t="s">
        <v>63</v>
      </c>
      <c r="G1648">
        <v>2</v>
      </c>
      <c r="H1648" t="s">
        <v>64</v>
      </c>
      <c r="I1648" t="s">
        <v>3441</v>
      </c>
      <c r="J1648" t="s">
        <v>2973</v>
      </c>
      <c r="K1648" t="s">
        <v>2974</v>
      </c>
      <c r="L1648" t="s">
        <v>3458</v>
      </c>
      <c r="M1648" t="s">
        <v>604</v>
      </c>
      <c r="N1648" t="s">
        <v>3473</v>
      </c>
      <c r="O1648" t="s">
        <v>619</v>
      </c>
      <c r="P1648" t="s">
        <v>3492</v>
      </c>
      <c r="Q1648" t="s">
        <v>620</v>
      </c>
      <c r="R1648" t="s">
        <v>3838</v>
      </c>
      <c r="S1648" t="s">
        <v>2977</v>
      </c>
      <c r="T1648">
        <v>8</v>
      </c>
      <c r="U1648">
        <v>1</v>
      </c>
      <c r="V1648" t="s">
        <v>2978</v>
      </c>
      <c r="W1648">
        <v>1</v>
      </c>
      <c r="X1648" t="s">
        <v>72</v>
      </c>
      <c r="Y1648">
        <v>1</v>
      </c>
      <c r="Z1648" t="s">
        <v>73</v>
      </c>
      <c r="AA1648">
        <v>1</v>
      </c>
      <c r="AB1648" s="2">
        <v>219.26</v>
      </c>
      <c r="AC1648" s="2">
        <v>147.29</v>
      </c>
      <c r="AD1648" s="2">
        <v>67.180000000000007</v>
      </c>
      <c r="AE1648" s="2">
        <v>307.05</v>
      </c>
      <c r="AF1648" s="2">
        <v>0</v>
      </c>
      <c r="AG1648" s="2">
        <v>0</v>
      </c>
      <c r="AH1648" s="2">
        <v>306.05</v>
      </c>
      <c r="AI1648" s="2">
        <v>0</v>
      </c>
      <c r="AJ1648" s="2">
        <v>0</v>
      </c>
      <c r="AK1648" s="2">
        <v>306.05</v>
      </c>
      <c r="AL1648" s="2">
        <v>0</v>
      </c>
      <c r="AM1648" s="2">
        <v>0</v>
      </c>
      <c r="AN1648" s="2">
        <v>117.59</v>
      </c>
      <c r="AO1648" s="2">
        <v>0</v>
      </c>
      <c r="AP1648" s="2">
        <v>0</v>
      </c>
      <c r="AQ1648" s="2">
        <v>1256</v>
      </c>
      <c r="AR1648" s="2">
        <v>147.29</v>
      </c>
      <c r="AS1648" s="2">
        <v>11.73</v>
      </c>
      <c r="AT1648" s="2">
        <v>81054956750.360001</v>
      </c>
      <c r="AU1648" s="2">
        <v>25567634172</v>
      </c>
      <c r="AV1648" s="2">
        <v>31.54</v>
      </c>
      <c r="AW1648" s="2">
        <v>77551276486</v>
      </c>
      <c r="AX1648" s="2">
        <v>0</v>
      </c>
      <c r="AY1648" s="2">
        <v>0</v>
      </c>
      <c r="AZ1648" s="2">
        <v>75867520850.179993</v>
      </c>
      <c r="BA1648" s="2">
        <v>0</v>
      </c>
      <c r="BB1648" s="2">
        <v>0</v>
      </c>
      <c r="BC1648" s="2">
        <v>77183003287.839996</v>
      </c>
      <c r="BD1648" s="2">
        <v>0</v>
      </c>
      <c r="BE1648" s="2">
        <v>0</v>
      </c>
      <c r="BF1648" s="2">
        <v>58622959035.68</v>
      </c>
      <c r="BG1648" s="2">
        <v>0</v>
      </c>
      <c r="BH1648" s="2">
        <v>0</v>
      </c>
      <c r="BI1648" s="2">
        <v>370279716410.06</v>
      </c>
      <c r="BJ1648" s="2">
        <v>25567634172</v>
      </c>
      <c r="BK1648" s="2">
        <v>6.9</v>
      </c>
      <c r="BL1648" s="2" t="s">
        <v>2979</v>
      </c>
      <c r="BM1648" s="3">
        <f t="shared" si="256"/>
        <v>81054.956750359997</v>
      </c>
      <c r="BN1648" s="3">
        <f t="shared" si="257"/>
        <v>25567.634171999998</v>
      </c>
      <c r="BO1648" s="3">
        <f t="shared" si="258"/>
        <v>77551.276486000002</v>
      </c>
      <c r="BP1648" s="3">
        <f t="shared" si="259"/>
        <v>0</v>
      </c>
      <c r="BQ1648" s="3">
        <f t="shared" si="260"/>
        <v>75867.520850179993</v>
      </c>
      <c r="BR1648" s="3">
        <f t="shared" si="261"/>
        <v>0</v>
      </c>
      <c r="BS1648" s="3">
        <f t="shared" si="262"/>
        <v>77183.003287839994</v>
      </c>
      <c r="BT1648" s="3">
        <f t="shared" si="263"/>
        <v>0</v>
      </c>
      <c r="BU1648" s="3">
        <f t="shared" si="264"/>
        <v>58622.959035680004</v>
      </c>
      <c r="BV1648" s="3">
        <f t="shared" si="265"/>
        <v>0</v>
      </c>
    </row>
    <row r="1649" spans="1:74" x14ac:dyDescent="0.25">
      <c r="A1649">
        <v>16</v>
      </c>
      <c r="B1649" t="s">
        <v>60</v>
      </c>
      <c r="C1649" t="s">
        <v>61</v>
      </c>
      <c r="D1649">
        <v>2020</v>
      </c>
      <c r="E1649" t="s">
        <v>62</v>
      </c>
      <c r="F1649" t="s">
        <v>63</v>
      </c>
      <c r="G1649">
        <v>2</v>
      </c>
      <c r="H1649" t="s">
        <v>64</v>
      </c>
      <c r="I1649" t="s">
        <v>3441</v>
      </c>
      <c r="J1649" t="s">
        <v>2973</v>
      </c>
      <c r="K1649" t="s">
        <v>2974</v>
      </c>
      <c r="L1649" t="s">
        <v>3458</v>
      </c>
      <c r="M1649" t="s">
        <v>604</v>
      </c>
      <c r="N1649" t="s">
        <v>3473</v>
      </c>
      <c r="O1649" t="s">
        <v>619</v>
      </c>
      <c r="P1649" t="s">
        <v>3492</v>
      </c>
      <c r="Q1649" t="s">
        <v>620</v>
      </c>
      <c r="R1649" t="s">
        <v>3838</v>
      </c>
      <c r="S1649" t="s">
        <v>2977</v>
      </c>
      <c r="T1649">
        <v>8</v>
      </c>
      <c r="U1649">
        <v>2</v>
      </c>
      <c r="V1649" t="s">
        <v>2980</v>
      </c>
      <c r="W1649">
        <v>1</v>
      </c>
      <c r="X1649" t="s">
        <v>72</v>
      </c>
      <c r="Y1649">
        <v>1</v>
      </c>
      <c r="Z1649" t="s">
        <v>73</v>
      </c>
      <c r="AA1649">
        <v>1</v>
      </c>
      <c r="AB1649" s="2">
        <v>8.85</v>
      </c>
      <c r="AC1649" s="2">
        <v>6.54</v>
      </c>
      <c r="AD1649" s="2">
        <v>73.900000000000006</v>
      </c>
      <c r="AE1649" s="2">
        <v>20</v>
      </c>
      <c r="AF1649" s="2">
        <v>0</v>
      </c>
      <c r="AG1649" s="2">
        <v>0</v>
      </c>
      <c r="AH1649" s="2">
        <v>20</v>
      </c>
      <c r="AI1649" s="2">
        <v>0</v>
      </c>
      <c r="AJ1649" s="2">
        <v>0</v>
      </c>
      <c r="AK1649" s="2">
        <v>20</v>
      </c>
      <c r="AL1649" s="2">
        <v>0</v>
      </c>
      <c r="AM1649" s="2">
        <v>0</v>
      </c>
      <c r="AN1649" s="2">
        <v>11.15</v>
      </c>
      <c r="AO1649" s="2">
        <v>0</v>
      </c>
      <c r="AP1649" s="2">
        <v>0</v>
      </c>
      <c r="AQ1649" s="2">
        <v>80</v>
      </c>
      <c r="AR1649" s="2">
        <v>6.54</v>
      </c>
      <c r="AS1649" s="2">
        <v>8.18</v>
      </c>
      <c r="AT1649" s="2">
        <v>4261661948</v>
      </c>
      <c r="AU1649" s="2">
        <v>3681523591</v>
      </c>
      <c r="AV1649" s="2">
        <v>86.39</v>
      </c>
      <c r="AW1649" s="2">
        <v>14414984672</v>
      </c>
      <c r="AX1649" s="2">
        <v>0</v>
      </c>
      <c r="AY1649" s="2">
        <v>0</v>
      </c>
      <c r="AZ1649" s="2">
        <v>10190902164.15</v>
      </c>
      <c r="BA1649" s="2">
        <v>0</v>
      </c>
      <c r="BB1649" s="2">
        <v>0</v>
      </c>
      <c r="BC1649" s="2">
        <v>10367604297.950001</v>
      </c>
      <c r="BD1649" s="2">
        <v>0</v>
      </c>
      <c r="BE1649" s="2">
        <v>0</v>
      </c>
      <c r="BF1649" s="2">
        <v>7874786000</v>
      </c>
      <c r="BG1649" s="2">
        <v>0</v>
      </c>
      <c r="BH1649" s="2">
        <v>0</v>
      </c>
      <c r="BI1649" s="2">
        <v>47109939082.099998</v>
      </c>
      <c r="BJ1649" s="2">
        <v>3681523591</v>
      </c>
      <c r="BK1649" s="2">
        <v>7.81</v>
      </c>
      <c r="BL1649" s="2" t="s">
        <v>2981</v>
      </c>
      <c r="BM1649" s="3">
        <f t="shared" si="256"/>
        <v>4261.6619479999999</v>
      </c>
      <c r="BN1649" s="3">
        <f t="shared" si="257"/>
        <v>3681.5235910000001</v>
      </c>
      <c r="BO1649" s="3">
        <f t="shared" si="258"/>
        <v>14414.984672000001</v>
      </c>
      <c r="BP1649" s="3">
        <f t="shared" si="259"/>
        <v>0</v>
      </c>
      <c r="BQ1649" s="3">
        <f t="shared" si="260"/>
        <v>10190.90216415</v>
      </c>
      <c r="BR1649" s="3">
        <f t="shared" si="261"/>
        <v>0</v>
      </c>
      <c r="BS1649" s="3">
        <f t="shared" si="262"/>
        <v>10367.604297950002</v>
      </c>
      <c r="BT1649" s="3">
        <f t="shared" si="263"/>
        <v>0</v>
      </c>
      <c r="BU1649" s="3">
        <f t="shared" si="264"/>
        <v>7874.7860000000001</v>
      </c>
      <c r="BV1649" s="3">
        <f t="shared" si="265"/>
        <v>0</v>
      </c>
    </row>
    <row r="1650" spans="1:74" x14ac:dyDescent="0.25">
      <c r="A1650">
        <v>16</v>
      </c>
      <c r="B1650" t="s">
        <v>60</v>
      </c>
      <c r="C1650" t="s">
        <v>61</v>
      </c>
      <c r="D1650">
        <v>2020</v>
      </c>
      <c r="E1650" t="s">
        <v>62</v>
      </c>
      <c r="F1650" t="s">
        <v>63</v>
      </c>
      <c r="G1650">
        <v>2</v>
      </c>
      <c r="H1650" t="s">
        <v>64</v>
      </c>
      <c r="I1650" t="s">
        <v>3441</v>
      </c>
      <c r="J1650" t="s">
        <v>2973</v>
      </c>
      <c r="K1650" t="s">
        <v>2974</v>
      </c>
      <c r="L1650" t="s">
        <v>3458</v>
      </c>
      <c r="M1650" t="s">
        <v>604</v>
      </c>
      <c r="N1650" t="s">
        <v>3473</v>
      </c>
      <c r="O1650" t="s">
        <v>619</v>
      </c>
      <c r="P1650" t="s">
        <v>3492</v>
      </c>
      <c r="Q1650" t="s">
        <v>620</v>
      </c>
      <c r="R1650" t="s">
        <v>3838</v>
      </c>
      <c r="S1650" t="s">
        <v>2977</v>
      </c>
      <c r="T1650">
        <v>8</v>
      </c>
      <c r="U1650">
        <v>3</v>
      </c>
      <c r="V1650" t="s">
        <v>2982</v>
      </c>
      <c r="W1650">
        <v>1</v>
      </c>
      <c r="X1650" t="s">
        <v>72</v>
      </c>
      <c r="Y1650">
        <v>1</v>
      </c>
      <c r="Z1650" t="s">
        <v>73</v>
      </c>
      <c r="AA1650">
        <v>1</v>
      </c>
      <c r="AB1650" s="2">
        <v>0.1</v>
      </c>
      <c r="AC1650" s="2">
        <v>0</v>
      </c>
      <c r="AD1650" s="2">
        <v>0</v>
      </c>
      <c r="AE1650" s="2">
        <v>0.25</v>
      </c>
      <c r="AF1650" s="2">
        <v>0</v>
      </c>
      <c r="AG1650" s="2">
        <v>0</v>
      </c>
      <c r="AH1650" s="2">
        <v>0.25</v>
      </c>
      <c r="AI1650" s="2">
        <v>0</v>
      </c>
      <c r="AJ1650" s="2">
        <v>0</v>
      </c>
      <c r="AK1650" s="2">
        <v>0.25</v>
      </c>
      <c r="AL1650" s="2">
        <v>0</v>
      </c>
      <c r="AM1650" s="2">
        <v>0</v>
      </c>
      <c r="AN1650" s="2">
        <v>0.15</v>
      </c>
      <c r="AO1650" s="2">
        <v>0</v>
      </c>
      <c r="AP1650" s="2">
        <v>0</v>
      </c>
      <c r="AQ1650" s="2">
        <v>1</v>
      </c>
      <c r="AR1650" s="2">
        <v>0</v>
      </c>
      <c r="AS1650" s="2">
        <v>0</v>
      </c>
      <c r="AT1650" s="2">
        <v>22590306.640000001</v>
      </c>
      <c r="AU1650" s="2">
        <v>0</v>
      </c>
      <c r="AV1650" s="2">
        <v>0</v>
      </c>
      <c r="AW1650" s="2">
        <v>51335416</v>
      </c>
      <c r="AX1650" s="2">
        <v>0</v>
      </c>
      <c r="AY1650" s="2">
        <v>0</v>
      </c>
      <c r="AZ1650" s="2">
        <v>54020147</v>
      </c>
      <c r="BA1650" s="2">
        <v>0</v>
      </c>
      <c r="BB1650" s="2">
        <v>0</v>
      </c>
      <c r="BC1650" s="2">
        <v>54956813.359999999</v>
      </c>
      <c r="BD1650" s="2">
        <v>0</v>
      </c>
      <c r="BE1650" s="2">
        <v>0</v>
      </c>
      <c r="BF1650" s="2">
        <v>41782000</v>
      </c>
      <c r="BG1650" s="2">
        <v>0</v>
      </c>
      <c r="BH1650" s="2">
        <v>0</v>
      </c>
      <c r="BI1650" s="2">
        <v>224684683</v>
      </c>
      <c r="BJ1650" s="2">
        <v>0</v>
      </c>
      <c r="BK1650" s="2">
        <v>0</v>
      </c>
      <c r="BL1650" s="2" t="s">
        <v>2983</v>
      </c>
      <c r="BM1650" s="3">
        <f t="shared" si="256"/>
        <v>22.590306640000001</v>
      </c>
      <c r="BN1650" s="3">
        <f t="shared" si="257"/>
        <v>0</v>
      </c>
      <c r="BO1650" s="3">
        <f t="shared" si="258"/>
        <v>51.335416000000002</v>
      </c>
      <c r="BP1650" s="3">
        <f t="shared" si="259"/>
        <v>0</v>
      </c>
      <c r="BQ1650" s="3">
        <f t="shared" si="260"/>
        <v>54.020147000000001</v>
      </c>
      <c r="BR1650" s="3">
        <f t="shared" si="261"/>
        <v>0</v>
      </c>
      <c r="BS1650" s="3">
        <f t="shared" si="262"/>
        <v>54.956813359999998</v>
      </c>
      <c r="BT1650" s="3">
        <f t="shared" si="263"/>
        <v>0</v>
      </c>
      <c r="BU1650" s="3">
        <f t="shared" si="264"/>
        <v>41.781999999999996</v>
      </c>
      <c r="BV1650" s="3">
        <f t="shared" si="265"/>
        <v>0</v>
      </c>
    </row>
    <row r="1651" spans="1:74" x14ac:dyDescent="0.25">
      <c r="A1651">
        <v>16</v>
      </c>
      <c r="B1651" t="s">
        <v>60</v>
      </c>
      <c r="C1651" t="s">
        <v>61</v>
      </c>
      <c r="D1651">
        <v>2020</v>
      </c>
      <c r="E1651" t="s">
        <v>62</v>
      </c>
      <c r="F1651" t="s">
        <v>63</v>
      </c>
      <c r="G1651">
        <v>2</v>
      </c>
      <c r="H1651" t="s">
        <v>64</v>
      </c>
      <c r="I1651" t="s">
        <v>3441</v>
      </c>
      <c r="J1651" t="s">
        <v>2973</v>
      </c>
      <c r="K1651" t="s">
        <v>2974</v>
      </c>
      <c r="L1651" t="s">
        <v>3458</v>
      </c>
      <c r="M1651" t="s">
        <v>604</v>
      </c>
      <c r="N1651" t="s">
        <v>3473</v>
      </c>
      <c r="O1651" t="s">
        <v>619</v>
      </c>
      <c r="P1651" t="s">
        <v>3492</v>
      </c>
      <c r="Q1651" t="s">
        <v>620</v>
      </c>
      <c r="R1651" t="s">
        <v>3838</v>
      </c>
      <c r="S1651" t="s">
        <v>2977</v>
      </c>
      <c r="T1651">
        <v>8</v>
      </c>
      <c r="U1651">
        <v>4</v>
      </c>
      <c r="V1651" t="s">
        <v>2984</v>
      </c>
      <c r="W1651">
        <v>1</v>
      </c>
      <c r="X1651" t="s">
        <v>72</v>
      </c>
      <c r="Y1651">
        <v>1</v>
      </c>
      <c r="Z1651" t="s">
        <v>73</v>
      </c>
      <c r="AA1651">
        <v>1</v>
      </c>
      <c r="AB1651" s="2">
        <v>7</v>
      </c>
      <c r="AC1651" s="2">
        <v>3.6</v>
      </c>
      <c r="AD1651" s="2">
        <v>51.43</v>
      </c>
      <c r="AE1651" s="2">
        <v>16.5</v>
      </c>
      <c r="AF1651" s="2">
        <v>0</v>
      </c>
      <c r="AG1651" s="2">
        <v>0</v>
      </c>
      <c r="AH1651" s="2">
        <v>16.5</v>
      </c>
      <c r="AI1651" s="2">
        <v>0</v>
      </c>
      <c r="AJ1651" s="2">
        <v>0</v>
      </c>
      <c r="AK1651" s="2">
        <v>16.5</v>
      </c>
      <c r="AL1651" s="2">
        <v>0</v>
      </c>
      <c r="AM1651" s="2">
        <v>0</v>
      </c>
      <c r="AN1651" s="2">
        <v>3.5</v>
      </c>
      <c r="AO1651" s="2">
        <v>0</v>
      </c>
      <c r="AP1651" s="2">
        <v>0</v>
      </c>
      <c r="AQ1651" s="2">
        <v>60</v>
      </c>
      <c r="AR1651" s="2">
        <v>3.6</v>
      </c>
      <c r="AS1651" s="2">
        <v>6</v>
      </c>
      <c r="AT1651" s="2">
        <v>1375000000</v>
      </c>
      <c r="AU1651" s="2">
        <v>214501552.09999999</v>
      </c>
      <c r="AV1651" s="2">
        <v>15.6</v>
      </c>
      <c r="AW1651" s="2">
        <v>8778356051</v>
      </c>
      <c r="AX1651" s="2">
        <v>0</v>
      </c>
      <c r="AY1651" s="2">
        <v>0</v>
      </c>
      <c r="AZ1651" s="2">
        <v>15075896469.48</v>
      </c>
      <c r="BA1651" s="2">
        <v>0</v>
      </c>
      <c r="BB1651" s="2">
        <v>0</v>
      </c>
      <c r="BC1651" s="2">
        <v>15337300517.17</v>
      </c>
      <c r="BD1651" s="2">
        <v>0</v>
      </c>
      <c r="BE1651" s="2">
        <v>0</v>
      </c>
      <c r="BF1651" s="2">
        <v>11649110561.27</v>
      </c>
      <c r="BG1651" s="2">
        <v>0</v>
      </c>
      <c r="BH1651" s="2">
        <v>0</v>
      </c>
      <c r="BI1651" s="2">
        <v>52215663598.919998</v>
      </c>
      <c r="BJ1651" s="2">
        <v>214501552.09999999</v>
      </c>
      <c r="BK1651" s="2">
        <v>0.41</v>
      </c>
      <c r="BL1651" s="2" t="s">
        <v>2985</v>
      </c>
      <c r="BM1651" s="3">
        <f t="shared" si="256"/>
        <v>1375</v>
      </c>
      <c r="BN1651" s="3">
        <f t="shared" si="257"/>
        <v>214.5015521</v>
      </c>
      <c r="BO1651" s="3">
        <f t="shared" si="258"/>
        <v>8778.3560510000007</v>
      </c>
      <c r="BP1651" s="3">
        <f t="shared" si="259"/>
        <v>0</v>
      </c>
      <c r="BQ1651" s="3">
        <f t="shared" si="260"/>
        <v>15075.89646948</v>
      </c>
      <c r="BR1651" s="3">
        <f t="shared" si="261"/>
        <v>0</v>
      </c>
      <c r="BS1651" s="3">
        <f t="shared" si="262"/>
        <v>15337.300517170001</v>
      </c>
      <c r="BT1651" s="3">
        <f t="shared" si="263"/>
        <v>0</v>
      </c>
      <c r="BU1651" s="3">
        <f t="shared" si="264"/>
        <v>11649.110561270001</v>
      </c>
      <c r="BV1651" s="3">
        <f t="shared" si="265"/>
        <v>0</v>
      </c>
    </row>
    <row r="1652" spans="1:74" x14ac:dyDescent="0.25">
      <c r="A1652">
        <v>16</v>
      </c>
      <c r="B1652" t="s">
        <v>60</v>
      </c>
      <c r="C1652" t="s">
        <v>61</v>
      </c>
      <c r="D1652">
        <v>2020</v>
      </c>
      <c r="E1652" t="s">
        <v>62</v>
      </c>
      <c r="F1652" t="s">
        <v>63</v>
      </c>
      <c r="G1652">
        <v>2</v>
      </c>
      <c r="H1652" t="s">
        <v>64</v>
      </c>
      <c r="I1652" t="s">
        <v>3441</v>
      </c>
      <c r="J1652" t="s">
        <v>2973</v>
      </c>
      <c r="K1652" t="s">
        <v>2974</v>
      </c>
      <c r="L1652" t="s">
        <v>3458</v>
      </c>
      <c r="M1652" t="s">
        <v>604</v>
      </c>
      <c r="N1652" t="s">
        <v>3473</v>
      </c>
      <c r="O1652" t="s">
        <v>619</v>
      </c>
      <c r="P1652" t="s">
        <v>3492</v>
      </c>
      <c r="Q1652" t="s">
        <v>620</v>
      </c>
      <c r="R1652" t="s">
        <v>3838</v>
      </c>
      <c r="S1652" t="s">
        <v>2977</v>
      </c>
      <c r="T1652">
        <v>8</v>
      </c>
      <c r="U1652">
        <v>5</v>
      </c>
      <c r="V1652" t="s">
        <v>2986</v>
      </c>
      <c r="W1652">
        <v>1</v>
      </c>
      <c r="X1652" t="s">
        <v>72</v>
      </c>
      <c r="Y1652">
        <v>1</v>
      </c>
      <c r="Z1652" t="s">
        <v>73</v>
      </c>
      <c r="AA1652">
        <v>1</v>
      </c>
      <c r="AB1652" s="2">
        <v>1.44</v>
      </c>
      <c r="AC1652" s="2">
        <v>0.1</v>
      </c>
      <c r="AD1652" s="2">
        <v>6.94</v>
      </c>
      <c r="AE1652" s="2">
        <v>9</v>
      </c>
      <c r="AF1652" s="2">
        <v>0</v>
      </c>
      <c r="AG1652" s="2">
        <v>0</v>
      </c>
      <c r="AH1652" s="2">
        <v>9</v>
      </c>
      <c r="AI1652" s="2">
        <v>0</v>
      </c>
      <c r="AJ1652" s="2">
        <v>0</v>
      </c>
      <c r="AK1652" s="2">
        <v>9</v>
      </c>
      <c r="AL1652" s="2">
        <v>0</v>
      </c>
      <c r="AM1652" s="2">
        <v>0</v>
      </c>
      <c r="AN1652" s="2">
        <v>5.56</v>
      </c>
      <c r="AO1652" s="2">
        <v>0</v>
      </c>
      <c r="AP1652" s="2">
        <v>0</v>
      </c>
      <c r="AQ1652" s="2">
        <v>34</v>
      </c>
      <c r="AR1652" s="2">
        <v>0.1</v>
      </c>
      <c r="AS1652" s="2">
        <v>0.28999999999999998</v>
      </c>
      <c r="AT1652" s="2">
        <v>3731940114</v>
      </c>
      <c r="AU1652" s="2">
        <v>135524786.90000001</v>
      </c>
      <c r="AV1652" s="2">
        <v>3.63</v>
      </c>
      <c r="AW1652" s="2">
        <v>5482622375</v>
      </c>
      <c r="AX1652" s="2">
        <v>0</v>
      </c>
      <c r="AY1652" s="2">
        <v>0</v>
      </c>
      <c r="AZ1652" s="2">
        <v>3812508039.1900001</v>
      </c>
      <c r="BA1652" s="2">
        <v>0</v>
      </c>
      <c r="BB1652" s="2">
        <v>0</v>
      </c>
      <c r="BC1652" s="2">
        <v>3878613894.6799998</v>
      </c>
      <c r="BD1652" s="2">
        <v>0</v>
      </c>
      <c r="BE1652" s="2">
        <v>0</v>
      </c>
      <c r="BF1652" s="2">
        <v>2945916201.5999999</v>
      </c>
      <c r="BG1652" s="2">
        <v>0</v>
      </c>
      <c r="BH1652" s="2">
        <v>0</v>
      </c>
      <c r="BI1652" s="2">
        <v>19851600624.470001</v>
      </c>
      <c r="BJ1652" s="2">
        <v>135524786.90000001</v>
      </c>
      <c r="BK1652" s="2">
        <v>0.68</v>
      </c>
      <c r="BL1652" s="2" t="s">
        <v>2987</v>
      </c>
      <c r="BM1652" s="3">
        <f t="shared" si="256"/>
        <v>3731.940114</v>
      </c>
      <c r="BN1652" s="3">
        <f t="shared" si="257"/>
        <v>135.52478690000001</v>
      </c>
      <c r="BO1652" s="3">
        <f t="shared" si="258"/>
        <v>5482.6223749999999</v>
      </c>
      <c r="BP1652" s="3">
        <f t="shared" si="259"/>
        <v>0</v>
      </c>
      <c r="BQ1652" s="3">
        <f t="shared" si="260"/>
        <v>3812.5080391900001</v>
      </c>
      <c r="BR1652" s="3">
        <f t="shared" si="261"/>
        <v>0</v>
      </c>
      <c r="BS1652" s="3">
        <f t="shared" si="262"/>
        <v>3878.6138946799997</v>
      </c>
      <c r="BT1652" s="3">
        <f t="shared" si="263"/>
        <v>0</v>
      </c>
      <c r="BU1652" s="3">
        <f t="shared" si="264"/>
        <v>2945.9162016</v>
      </c>
      <c r="BV1652" s="3">
        <f t="shared" si="265"/>
        <v>0</v>
      </c>
    </row>
    <row r="1653" spans="1:74" x14ac:dyDescent="0.25">
      <c r="A1653">
        <v>16</v>
      </c>
      <c r="B1653" t="s">
        <v>60</v>
      </c>
      <c r="C1653" t="s">
        <v>61</v>
      </c>
      <c r="D1653">
        <v>2020</v>
      </c>
      <c r="E1653" t="s">
        <v>62</v>
      </c>
      <c r="F1653" t="s">
        <v>63</v>
      </c>
      <c r="G1653">
        <v>2</v>
      </c>
      <c r="H1653" t="s">
        <v>64</v>
      </c>
      <c r="I1653" t="s">
        <v>3441</v>
      </c>
      <c r="J1653" t="s">
        <v>2973</v>
      </c>
      <c r="K1653" t="s">
        <v>2974</v>
      </c>
      <c r="L1653" t="s">
        <v>3458</v>
      </c>
      <c r="M1653" t="s">
        <v>604</v>
      </c>
      <c r="N1653" t="s">
        <v>3469</v>
      </c>
      <c r="O1653" t="s">
        <v>68</v>
      </c>
      <c r="P1653" t="s">
        <v>3474</v>
      </c>
      <c r="Q1653" t="s">
        <v>69</v>
      </c>
      <c r="R1653" t="s">
        <v>3839</v>
      </c>
      <c r="S1653" t="s">
        <v>2988</v>
      </c>
      <c r="T1653">
        <v>9</v>
      </c>
      <c r="U1653">
        <v>1</v>
      </c>
      <c r="V1653" t="s">
        <v>2989</v>
      </c>
      <c r="W1653">
        <v>2</v>
      </c>
      <c r="X1653" t="s">
        <v>76</v>
      </c>
      <c r="Y1653">
        <v>1</v>
      </c>
      <c r="Z1653" t="s">
        <v>73</v>
      </c>
      <c r="AA1653">
        <v>1</v>
      </c>
      <c r="AB1653" s="2">
        <v>85</v>
      </c>
      <c r="AC1653" s="2">
        <v>93.6</v>
      </c>
      <c r="AD1653" s="2">
        <v>110.12</v>
      </c>
      <c r="AE1653" s="2">
        <v>85</v>
      </c>
      <c r="AF1653" s="2">
        <v>0</v>
      </c>
      <c r="AG1653" s="2">
        <v>0</v>
      </c>
      <c r="AH1653" s="2">
        <v>85</v>
      </c>
      <c r="AI1653" s="2">
        <v>0</v>
      </c>
      <c r="AJ1653" s="2">
        <v>0</v>
      </c>
      <c r="AK1653" s="2">
        <v>85</v>
      </c>
      <c r="AL1653" s="2">
        <v>0</v>
      </c>
      <c r="AM1653" s="2">
        <v>0</v>
      </c>
      <c r="AN1653" s="2">
        <v>85</v>
      </c>
      <c r="AO1653" s="2">
        <v>0</v>
      </c>
      <c r="AP1653" s="2">
        <v>0</v>
      </c>
      <c r="AQ1653" s="2" t="s">
        <v>77</v>
      </c>
      <c r="AR1653" s="2" t="s">
        <v>77</v>
      </c>
      <c r="AS1653" s="2" t="s">
        <v>77</v>
      </c>
      <c r="AT1653" s="2">
        <v>4400000</v>
      </c>
      <c r="AU1653" s="2">
        <v>0</v>
      </c>
      <c r="AV1653" s="2">
        <v>0</v>
      </c>
      <c r="AW1653" s="2">
        <v>424617791</v>
      </c>
      <c r="AX1653" s="2">
        <v>0</v>
      </c>
      <c r="AY1653" s="2">
        <v>0</v>
      </c>
      <c r="AZ1653" s="2">
        <v>681093381.28999996</v>
      </c>
      <c r="BA1653" s="2">
        <v>0</v>
      </c>
      <c r="BB1653" s="2">
        <v>0</v>
      </c>
      <c r="BC1653" s="2">
        <v>700400615.09000003</v>
      </c>
      <c r="BD1653" s="2">
        <v>0</v>
      </c>
      <c r="BE1653" s="2">
        <v>0</v>
      </c>
      <c r="BF1653" s="2">
        <v>824188181</v>
      </c>
      <c r="BG1653" s="2">
        <v>0</v>
      </c>
      <c r="BH1653" s="2">
        <v>0</v>
      </c>
      <c r="BI1653" s="2">
        <v>2634699968.3800001</v>
      </c>
      <c r="BJ1653" s="2">
        <v>0</v>
      </c>
      <c r="BK1653" s="2">
        <v>0</v>
      </c>
      <c r="BL1653" s="2" t="s">
        <v>2990</v>
      </c>
      <c r="BM1653" s="3">
        <f t="shared" si="256"/>
        <v>4.4000000000000004</v>
      </c>
      <c r="BN1653" s="3">
        <f t="shared" si="257"/>
        <v>0</v>
      </c>
      <c r="BO1653" s="3">
        <f t="shared" si="258"/>
        <v>424.61779100000001</v>
      </c>
      <c r="BP1653" s="3">
        <f t="shared" si="259"/>
        <v>0</v>
      </c>
      <c r="BQ1653" s="3">
        <f t="shared" si="260"/>
        <v>681.09338128999991</v>
      </c>
      <c r="BR1653" s="3">
        <f t="shared" si="261"/>
        <v>0</v>
      </c>
      <c r="BS1653" s="3">
        <f t="shared" si="262"/>
        <v>700.40061509000009</v>
      </c>
      <c r="BT1653" s="3">
        <f t="shared" si="263"/>
        <v>0</v>
      </c>
      <c r="BU1653" s="3">
        <f t="shared" si="264"/>
        <v>824.18818099999999</v>
      </c>
      <c r="BV1653" s="3">
        <f t="shared" si="265"/>
        <v>0</v>
      </c>
    </row>
    <row r="1654" spans="1:74" x14ac:dyDescent="0.25">
      <c r="A1654">
        <v>16</v>
      </c>
      <c r="B1654" t="s">
        <v>60</v>
      </c>
      <c r="C1654" t="s">
        <v>61</v>
      </c>
      <c r="D1654">
        <v>2020</v>
      </c>
      <c r="E1654" t="s">
        <v>62</v>
      </c>
      <c r="F1654" t="s">
        <v>63</v>
      </c>
      <c r="G1654">
        <v>2</v>
      </c>
      <c r="H1654" t="s">
        <v>64</v>
      </c>
      <c r="I1654" t="s">
        <v>3441</v>
      </c>
      <c r="J1654" t="s">
        <v>2973</v>
      </c>
      <c r="K1654" t="s">
        <v>2974</v>
      </c>
      <c r="L1654" t="s">
        <v>3458</v>
      </c>
      <c r="M1654" t="s">
        <v>604</v>
      </c>
      <c r="N1654" t="s">
        <v>3469</v>
      </c>
      <c r="O1654" t="s">
        <v>68</v>
      </c>
      <c r="P1654" t="s">
        <v>3474</v>
      </c>
      <c r="Q1654" t="s">
        <v>69</v>
      </c>
      <c r="R1654" t="s">
        <v>3839</v>
      </c>
      <c r="S1654" t="s">
        <v>2988</v>
      </c>
      <c r="T1654">
        <v>9</v>
      </c>
      <c r="U1654">
        <v>2</v>
      </c>
      <c r="V1654" t="s">
        <v>2991</v>
      </c>
      <c r="W1654">
        <v>2</v>
      </c>
      <c r="X1654" t="s">
        <v>76</v>
      </c>
      <c r="Y1654">
        <v>1</v>
      </c>
      <c r="Z1654" t="s">
        <v>73</v>
      </c>
      <c r="AA1654">
        <v>1</v>
      </c>
      <c r="AB1654" s="2">
        <v>1</v>
      </c>
      <c r="AC1654" s="2">
        <v>0.33</v>
      </c>
      <c r="AD1654" s="2">
        <v>33</v>
      </c>
      <c r="AE1654" s="2">
        <v>1</v>
      </c>
      <c r="AF1654" s="2">
        <v>0</v>
      </c>
      <c r="AG1654" s="2">
        <v>0</v>
      </c>
      <c r="AH1654" s="2">
        <v>1</v>
      </c>
      <c r="AI1654" s="2">
        <v>0</v>
      </c>
      <c r="AJ1654" s="2">
        <v>0</v>
      </c>
      <c r="AK1654" s="2">
        <v>1</v>
      </c>
      <c r="AL1654" s="2">
        <v>0</v>
      </c>
      <c r="AM1654" s="2">
        <v>0</v>
      </c>
      <c r="AN1654" s="2">
        <v>1</v>
      </c>
      <c r="AO1654" s="2">
        <v>0</v>
      </c>
      <c r="AP1654" s="2">
        <v>0</v>
      </c>
      <c r="AQ1654" s="2" t="s">
        <v>77</v>
      </c>
      <c r="AR1654" s="2" t="s">
        <v>77</v>
      </c>
      <c r="AS1654" s="2" t="s">
        <v>77</v>
      </c>
      <c r="AT1654" s="2">
        <v>3210533097</v>
      </c>
      <c r="AU1654" s="2">
        <v>1972391956</v>
      </c>
      <c r="AV1654" s="2">
        <v>61.44</v>
      </c>
      <c r="AW1654" s="2">
        <v>8453643006</v>
      </c>
      <c r="AX1654" s="2">
        <v>0</v>
      </c>
      <c r="AY1654" s="2">
        <v>0</v>
      </c>
      <c r="AZ1654" s="2">
        <v>9875283397.7099991</v>
      </c>
      <c r="BA1654" s="2">
        <v>0</v>
      </c>
      <c r="BB1654" s="2">
        <v>0</v>
      </c>
      <c r="BC1654" s="2">
        <v>10115757975.52</v>
      </c>
      <c r="BD1654" s="2">
        <v>0</v>
      </c>
      <c r="BE1654" s="2">
        <v>0</v>
      </c>
      <c r="BF1654" s="2">
        <v>10446081801.219999</v>
      </c>
      <c r="BG1654" s="2">
        <v>0</v>
      </c>
      <c r="BH1654" s="2">
        <v>0</v>
      </c>
      <c r="BI1654" s="2">
        <v>42101299277.449997</v>
      </c>
      <c r="BJ1654" s="2">
        <v>1972391956</v>
      </c>
      <c r="BK1654" s="2">
        <v>4.68</v>
      </c>
      <c r="BL1654" s="2" t="s">
        <v>2992</v>
      </c>
      <c r="BM1654" s="3">
        <f t="shared" si="256"/>
        <v>3210.533097</v>
      </c>
      <c r="BN1654" s="3">
        <f t="shared" si="257"/>
        <v>1972.3919559999999</v>
      </c>
      <c r="BO1654" s="3">
        <f t="shared" si="258"/>
        <v>8453.6430060000002</v>
      </c>
      <c r="BP1654" s="3">
        <f t="shared" si="259"/>
        <v>0</v>
      </c>
      <c r="BQ1654" s="3">
        <f t="shared" si="260"/>
        <v>9875.2833977099999</v>
      </c>
      <c r="BR1654" s="3">
        <f t="shared" si="261"/>
        <v>0</v>
      </c>
      <c r="BS1654" s="3">
        <f t="shared" si="262"/>
        <v>10115.75797552</v>
      </c>
      <c r="BT1654" s="3">
        <f t="shared" si="263"/>
        <v>0</v>
      </c>
      <c r="BU1654" s="3">
        <f t="shared" si="264"/>
        <v>10446.08180122</v>
      </c>
      <c r="BV1654" s="3">
        <f t="shared" si="265"/>
        <v>0</v>
      </c>
    </row>
    <row r="1655" spans="1:74" x14ac:dyDescent="0.25">
      <c r="A1655">
        <v>16</v>
      </c>
      <c r="B1655" t="s">
        <v>60</v>
      </c>
      <c r="C1655" t="s">
        <v>61</v>
      </c>
      <c r="D1655">
        <v>2020</v>
      </c>
      <c r="E1655" t="s">
        <v>62</v>
      </c>
      <c r="F1655" t="s">
        <v>63</v>
      </c>
      <c r="G1655">
        <v>2</v>
      </c>
      <c r="H1655" t="s">
        <v>64</v>
      </c>
      <c r="I1655" t="s">
        <v>3441</v>
      </c>
      <c r="J1655" t="s">
        <v>2973</v>
      </c>
      <c r="K1655" t="s">
        <v>2974</v>
      </c>
      <c r="L1655" t="s">
        <v>3458</v>
      </c>
      <c r="M1655" t="s">
        <v>604</v>
      </c>
      <c r="N1655" t="s">
        <v>3469</v>
      </c>
      <c r="O1655" t="s">
        <v>68</v>
      </c>
      <c r="P1655" t="s">
        <v>3474</v>
      </c>
      <c r="Q1655" t="s">
        <v>69</v>
      </c>
      <c r="R1655" t="s">
        <v>3839</v>
      </c>
      <c r="S1655" t="s">
        <v>2988</v>
      </c>
      <c r="T1655">
        <v>9</v>
      </c>
      <c r="U1655">
        <v>3</v>
      </c>
      <c r="V1655" t="s">
        <v>2993</v>
      </c>
      <c r="W1655">
        <v>1</v>
      </c>
      <c r="X1655" t="s">
        <v>72</v>
      </c>
      <c r="Y1655">
        <v>1</v>
      </c>
      <c r="Z1655" t="s">
        <v>73</v>
      </c>
      <c r="AA1655">
        <v>1</v>
      </c>
      <c r="AB1655" s="2">
        <v>0.05</v>
      </c>
      <c r="AC1655" s="2">
        <v>0.03</v>
      </c>
      <c r="AD1655" s="2">
        <v>60</v>
      </c>
      <c r="AE1655" s="2">
        <v>0.52</v>
      </c>
      <c r="AF1655" s="2">
        <v>0</v>
      </c>
      <c r="AG1655" s="2">
        <v>0</v>
      </c>
      <c r="AH1655" s="2">
        <v>0.54</v>
      </c>
      <c r="AI1655" s="2">
        <v>0</v>
      </c>
      <c r="AJ1655" s="2">
        <v>0</v>
      </c>
      <c r="AK1655" s="2">
        <v>0.56999999999999995</v>
      </c>
      <c r="AL1655" s="2">
        <v>0</v>
      </c>
      <c r="AM1655" s="2">
        <v>0</v>
      </c>
      <c r="AN1655" s="2">
        <v>0.32</v>
      </c>
      <c r="AO1655" s="2">
        <v>0</v>
      </c>
      <c r="AP1655" s="2">
        <v>0</v>
      </c>
      <c r="AQ1655" s="2">
        <v>2</v>
      </c>
      <c r="AR1655" s="2">
        <v>0.03</v>
      </c>
      <c r="AS1655" s="2">
        <v>1.5</v>
      </c>
      <c r="AT1655" s="2">
        <v>922500346</v>
      </c>
      <c r="AU1655" s="2">
        <v>115396000</v>
      </c>
      <c r="AV1655" s="2">
        <v>12.51</v>
      </c>
      <c r="AW1655" s="2">
        <v>9335206203</v>
      </c>
      <c r="AX1655" s="2">
        <v>0</v>
      </c>
      <c r="AY1655" s="2">
        <v>0</v>
      </c>
      <c r="AZ1655" s="2">
        <v>9671022105.3600006</v>
      </c>
      <c r="BA1655" s="2">
        <v>0</v>
      </c>
      <c r="BB1655" s="2">
        <v>0</v>
      </c>
      <c r="BC1655" s="2">
        <v>9772099794.4099998</v>
      </c>
      <c r="BD1655" s="2">
        <v>0</v>
      </c>
      <c r="BE1655" s="2">
        <v>0</v>
      </c>
      <c r="BF1655" s="2">
        <v>10140068361.690001</v>
      </c>
      <c r="BG1655" s="2">
        <v>0</v>
      </c>
      <c r="BH1655" s="2">
        <v>0</v>
      </c>
      <c r="BI1655" s="2">
        <v>39840896810.459999</v>
      </c>
      <c r="BJ1655" s="2">
        <v>115396000</v>
      </c>
      <c r="BK1655" s="2">
        <v>0.28999999999999998</v>
      </c>
      <c r="BL1655" s="2" t="s">
        <v>2994</v>
      </c>
      <c r="BM1655" s="3">
        <f t="shared" si="256"/>
        <v>922.50034600000004</v>
      </c>
      <c r="BN1655" s="3">
        <f t="shared" si="257"/>
        <v>115.396</v>
      </c>
      <c r="BO1655" s="3">
        <f t="shared" si="258"/>
        <v>9335.2062029999997</v>
      </c>
      <c r="BP1655" s="3">
        <f t="shared" si="259"/>
        <v>0</v>
      </c>
      <c r="BQ1655" s="3">
        <f t="shared" si="260"/>
        <v>9671.0221053599998</v>
      </c>
      <c r="BR1655" s="3">
        <f t="shared" si="261"/>
        <v>0</v>
      </c>
      <c r="BS1655" s="3">
        <f t="shared" si="262"/>
        <v>9772.09979441</v>
      </c>
      <c r="BT1655" s="3">
        <f t="shared" si="263"/>
        <v>0</v>
      </c>
      <c r="BU1655" s="3">
        <f t="shared" si="264"/>
        <v>10140.068361690001</v>
      </c>
      <c r="BV1655" s="3">
        <f t="shared" si="265"/>
        <v>0</v>
      </c>
    </row>
    <row r="1656" spans="1:74" x14ac:dyDescent="0.25">
      <c r="A1656">
        <v>16</v>
      </c>
      <c r="B1656" t="s">
        <v>60</v>
      </c>
      <c r="C1656" t="s">
        <v>61</v>
      </c>
      <c r="D1656">
        <v>2020</v>
      </c>
      <c r="E1656" t="s">
        <v>62</v>
      </c>
      <c r="F1656" t="s">
        <v>63</v>
      </c>
      <c r="G1656">
        <v>2</v>
      </c>
      <c r="H1656" t="s">
        <v>64</v>
      </c>
      <c r="I1656" t="s">
        <v>3441</v>
      </c>
      <c r="J1656" t="s">
        <v>2973</v>
      </c>
      <c r="K1656" t="s">
        <v>2974</v>
      </c>
      <c r="L1656" t="s">
        <v>3458</v>
      </c>
      <c r="M1656" t="s">
        <v>604</v>
      </c>
      <c r="N1656" t="s">
        <v>3469</v>
      </c>
      <c r="O1656" t="s">
        <v>68</v>
      </c>
      <c r="P1656" t="s">
        <v>3474</v>
      </c>
      <c r="Q1656" t="s">
        <v>69</v>
      </c>
      <c r="R1656" t="s">
        <v>3840</v>
      </c>
      <c r="S1656" t="s">
        <v>2995</v>
      </c>
      <c r="T1656">
        <v>6</v>
      </c>
      <c r="U1656">
        <v>1</v>
      </c>
      <c r="V1656" t="s">
        <v>2996</v>
      </c>
      <c r="W1656">
        <v>1</v>
      </c>
      <c r="X1656" t="s">
        <v>72</v>
      </c>
      <c r="Y1656">
        <v>1</v>
      </c>
      <c r="Z1656" t="s">
        <v>73</v>
      </c>
      <c r="AA1656">
        <v>1</v>
      </c>
      <c r="AB1656" s="2">
        <v>7</v>
      </c>
      <c r="AC1656" s="2">
        <v>3.51</v>
      </c>
      <c r="AD1656" s="2">
        <v>50.14</v>
      </c>
      <c r="AE1656" s="2">
        <v>12</v>
      </c>
      <c r="AF1656" s="2">
        <v>0</v>
      </c>
      <c r="AG1656" s="2">
        <v>0</v>
      </c>
      <c r="AH1656" s="2">
        <v>7</v>
      </c>
      <c r="AI1656" s="2">
        <v>0</v>
      </c>
      <c r="AJ1656" s="2">
        <v>0</v>
      </c>
      <c r="AK1656" s="2">
        <v>12</v>
      </c>
      <c r="AL1656" s="2">
        <v>0</v>
      </c>
      <c r="AM1656" s="2">
        <v>0</v>
      </c>
      <c r="AN1656" s="2">
        <v>12</v>
      </c>
      <c r="AO1656" s="2">
        <v>0</v>
      </c>
      <c r="AP1656" s="2">
        <v>0</v>
      </c>
      <c r="AQ1656" s="2">
        <v>50</v>
      </c>
      <c r="AR1656" s="2">
        <v>3.51</v>
      </c>
      <c r="AS1656" s="2">
        <v>7.02</v>
      </c>
      <c r="AT1656" s="2">
        <v>2219577946</v>
      </c>
      <c r="AU1656" s="2">
        <v>1328791563</v>
      </c>
      <c r="AV1656" s="2">
        <v>59.87</v>
      </c>
      <c r="AW1656" s="2">
        <v>2199000000</v>
      </c>
      <c r="AX1656" s="2">
        <v>0</v>
      </c>
      <c r="AY1656" s="2">
        <v>0</v>
      </c>
      <c r="AZ1656" s="2">
        <v>3911295294</v>
      </c>
      <c r="BA1656" s="2">
        <v>0</v>
      </c>
      <c r="BB1656" s="2">
        <v>0</v>
      </c>
      <c r="BC1656" s="2">
        <v>4027036581.48</v>
      </c>
      <c r="BD1656" s="2">
        <v>0</v>
      </c>
      <c r="BE1656" s="2">
        <v>0</v>
      </c>
      <c r="BF1656" s="2">
        <v>5054991974</v>
      </c>
      <c r="BG1656" s="2">
        <v>0</v>
      </c>
      <c r="BH1656" s="2">
        <v>0</v>
      </c>
      <c r="BI1656" s="2">
        <v>17411901795.48</v>
      </c>
      <c r="BJ1656" s="2">
        <v>1328791563</v>
      </c>
      <c r="BK1656" s="2">
        <v>7.63</v>
      </c>
      <c r="BL1656" s="2" t="s">
        <v>2997</v>
      </c>
      <c r="BM1656" s="3">
        <f t="shared" si="256"/>
        <v>2219.5779459999999</v>
      </c>
      <c r="BN1656" s="3">
        <f t="shared" si="257"/>
        <v>1328.791563</v>
      </c>
      <c r="BO1656" s="3">
        <f t="shared" si="258"/>
        <v>2199</v>
      </c>
      <c r="BP1656" s="3">
        <f t="shared" si="259"/>
        <v>0</v>
      </c>
      <c r="BQ1656" s="3">
        <f t="shared" si="260"/>
        <v>3911.295294</v>
      </c>
      <c r="BR1656" s="3">
        <f t="shared" si="261"/>
        <v>0</v>
      </c>
      <c r="BS1656" s="3">
        <f t="shared" si="262"/>
        <v>4027.0365814800002</v>
      </c>
      <c r="BT1656" s="3">
        <f t="shared" si="263"/>
        <v>0</v>
      </c>
      <c r="BU1656" s="3">
        <f t="shared" si="264"/>
        <v>5054.9919739999996</v>
      </c>
      <c r="BV1656" s="3">
        <f t="shared" si="265"/>
        <v>0</v>
      </c>
    </row>
    <row r="1657" spans="1:74" x14ac:dyDescent="0.25">
      <c r="A1657">
        <v>16</v>
      </c>
      <c r="B1657" t="s">
        <v>60</v>
      </c>
      <c r="C1657" t="s">
        <v>61</v>
      </c>
      <c r="D1657">
        <v>2020</v>
      </c>
      <c r="E1657" t="s">
        <v>62</v>
      </c>
      <c r="F1657" t="s">
        <v>63</v>
      </c>
      <c r="G1657">
        <v>2</v>
      </c>
      <c r="H1657" t="s">
        <v>64</v>
      </c>
      <c r="I1657" t="s">
        <v>3441</v>
      </c>
      <c r="J1657" t="s">
        <v>2973</v>
      </c>
      <c r="K1657" t="s">
        <v>2974</v>
      </c>
      <c r="L1657" t="s">
        <v>3458</v>
      </c>
      <c r="M1657" t="s">
        <v>604</v>
      </c>
      <c r="N1657" t="s">
        <v>3469</v>
      </c>
      <c r="O1657" t="s">
        <v>68</v>
      </c>
      <c r="P1657" t="s">
        <v>3474</v>
      </c>
      <c r="Q1657" t="s">
        <v>69</v>
      </c>
      <c r="R1657" t="s">
        <v>3840</v>
      </c>
      <c r="S1657" t="s">
        <v>2995</v>
      </c>
      <c r="T1657">
        <v>6</v>
      </c>
      <c r="U1657">
        <v>2</v>
      </c>
      <c r="V1657" t="s">
        <v>2998</v>
      </c>
      <c r="W1657">
        <v>1</v>
      </c>
      <c r="X1657" t="s">
        <v>72</v>
      </c>
      <c r="Y1657">
        <v>1</v>
      </c>
      <c r="Z1657" t="s">
        <v>73</v>
      </c>
      <c r="AA1657">
        <v>1</v>
      </c>
      <c r="AB1657" s="2">
        <v>0.8</v>
      </c>
      <c r="AC1657" s="2">
        <v>0.25</v>
      </c>
      <c r="AD1657" s="2">
        <v>31.25</v>
      </c>
      <c r="AE1657" s="2">
        <v>1</v>
      </c>
      <c r="AF1657" s="2">
        <v>0</v>
      </c>
      <c r="AG1657" s="2">
        <v>0</v>
      </c>
      <c r="AH1657" s="2">
        <v>1</v>
      </c>
      <c r="AI1657" s="2">
        <v>0</v>
      </c>
      <c r="AJ1657" s="2">
        <v>0</v>
      </c>
      <c r="AK1657" s="2">
        <v>1</v>
      </c>
      <c r="AL1657" s="2">
        <v>0</v>
      </c>
      <c r="AM1657" s="2">
        <v>0</v>
      </c>
      <c r="AN1657" s="2">
        <v>0.2</v>
      </c>
      <c r="AO1657" s="2">
        <v>0</v>
      </c>
      <c r="AP1657" s="2">
        <v>0</v>
      </c>
      <c r="AQ1657" s="2">
        <v>4</v>
      </c>
      <c r="AR1657" s="2">
        <v>0.25</v>
      </c>
      <c r="AS1657" s="2">
        <v>6.25</v>
      </c>
      <c r="AT1657" s="2">
        <v>138000000</v>
      </c>
      <c r="AU1657" s="2">
        <v>0</v>
      </c>
      <c r="AV1657" s="2">
        <v>0</v>
      </c>
      <c r="AW1657" s="2">
        <v>784848000</v>
      </c>
      <c r="AX1657" s="2">
        <v>0</v>
      </c>
      <c r="AY1657" s="2">
        <v>0</v>
      </c>
      <c r="AZ1657" s="2">
        <v>325184044.86000001</v>
      </c>
      <c r="BA1657" s="2">
        <v>0</v>
      </c>
      <c r="BB1657" s="2">
        <v>0</v>
      </c>
      <c r="BC1657" s="2">
        <v>302675490.38999999</v>
      </c>
      <c r="BD1657" s="2">
        <v>0</v>
      </c>
      <c r="BE1657" s="2">
        <v>0</v>
      </c>
      <c r="BF1657" s="2">
        <v>411799955.74000001</v>
      </c>
      <c r="BG1657" s="2">
        <v>0</v>
      </c>
      <c r="BH1657" s="2">
        <v>0</v>
      </c>
      <c r="BI1657" s="2">
        <v>1962507490.99</v>
      </c>
      <c r="BJ1657" s="2">
        <v>0</v>
      </c>
      <c r="BK1657" s="2">
        <v>0</v>
      </c>
      <c r="BL1657" s="2" t="s">
        <v>2999</v>
      </c>
      <c r="BM1657" s="3">
        <f t="shared" si="256"/>
        <v>138</v>
      </c>
      <c r="BN1657" s="3">
        <f t="shared" si="257"/>
        <v>0</v>
      </c>
      <c r="BO1657" s="3">
        <f t="shared" si="258"/>
        <v>784.84799999999996</v>
      </c>
      <c r="BP1657" s="3">
        <f t="shared" si="259"/>
        <v>0</v>
      </c>
      <c r="BQ1657" s="3">
        <f t="shared" si="260"/>
        <v>325.18404486000003</v>
      </c>
      <c r="BR1657" s="3">
        <f t="shared" si="261"/>
        <v>0</v>
      </c>
      <c r="BS1657" s="3">
        <f t="shared" si="262"/>
        <v>302.67549038999999</v>
      </c>
      <c r="BT1657" s="3">
        <f t="shared" si="263"/>
        <v>0</v>
      </c>
      <c r="BU1657" s="3">
        <f t="shared" si="264"/>
        <v>411.79995574000003</v>
      </c>
      <c r="BV1657" s="3">
        <f t="shared" si="265"/>
        <v>0</v>
      </c>
    </row>
    <row r="1658" spans="1:74" x14ac:dyDescent="0.25">
      <c r="A1658">
        <v>16</v>
      </c>
      <c r="B1658" t="s">
        <v>60</v>
      </c>
      <c r="C1658" t="s">
        <v>61</v>
      </c>
      <c r="D1658">
        <v>2020</v>
      </c>
      <c r="E1658" t="s">
        <v>62</v>
      </c>
      <c r="F1658" t="s">
        <v>63</v>
      </c>
      <c r="G1658">
        <v>2</v>
      </c>
      <c r="H1658" t="s">
        <v>64</v>
      </c>
      <c r="I1658" t="s">
        <v>3441</v>
      </c>
      <c r="J1658" t="s">
        <v>2973</v>
      </c>
      <c r="K1658" t="s">
        <v>2974</v>
      </c>
      <c r="L1658" t="s">
        <v>3458</v>
      </c>
      <c r="M1658" t="s">
        <v>604</v>
      </c>
      <c r="N1658" t="s">
        <v>3469</v>
      </c>
      <c r="O1658" t="s">
        <v>68</v>
      </c>
      <c r="P1658" t="s">
        <v>3474</v>
      </c>
      <c r="Q1658" t="s">
        <v>69</v>
      </c>
      <c r="R1658" t="s">
        <v>3840</v>
      </c>
      <c r="S1658" t="s">
        <v>2995</v>
      </c>
      <c r="T1658">
        <v>6</v>
      </c>
      <c r="U1658">
        <v>3</v>
      </c>
      <c r="V1658" t="s">
        <v>3000</v>
      </c>
      <c r="W1658">
        <v>1</v>
      </c>
      <c r="X1658" t="s">
        <v>72</v>
      </c>
      <c r="Y1658">
        <v>1</v>
      </c>
      <c r="Z1658" t="s">
        <v>73</v>
      </c>
      <c r="AA1658">
        <v>1</v>
      </c>
      <c r="AB1658" s="2">
        <v>7</v>
      </c>
      <c r="AC1658" s="2">
        <v>0.08</v>
      </c>
      <c r="AD1658" s="2">
        <v>1.1399999999999999</v>
      </c>
      <c r="AE1658" s="2">
        <v>12</v>
      </c>
      <c r="AF1658" s="2">
        <v>0</v>
      </c>
      <c r="AG1658" s="2">
        <v>0</v>
      </c>
      <c r="AH1658" s="2">
        <v>12</v>
      </c>
      <c r="AI1658" s="2">
        <v>0</v>
      </c>
      <c r="AJ1658" s="2">
        <v>0</v>
      </c>
      <c r="AK1658" s="2">
        <v>12</v>
      </c>
      <c r="AL1658" s="2">
        <v>0</v>
      </c>
      <c r="AM1658" s="2">
        <v>0</v>
      </c>
      <c r="AN1658" s="2">
        <v>7</v>
      </c>
      <c r="AO1658" s="2">
        <v>0</v>
      </c>
      <c r="AP1658" s="2">
        <v>0</v>
      </c>
      <c r="AQ1658" s="2">
        <v>50</v>
      </c>
      <c r="AR1658" s="2">
        <v>0.08</v>
      </c>
      <c r="AS1658" s="2">
        <v>0.16</v>
      </c>
      <c r="AT1658" s="2">
        <v>882050000</v>
      </c>
      <c r="AU1658" s="2">
        <v>390300000</v>
      </c>
      <c r="AV1658" s="2">
        <v>44.25</v>
      </c>
      <c r="AW1658" s="2">
        <v>2849750000</v>
      </c>
      <c r="AX1658" s="2">
        <v>0</v>
      </c>
      <c r="AY1658" s="2">
        <v>0</v>
      </c>
      <c r="AZ1658" s="2">
        <v>1157493696.1500001</v>
      </c>
      <c r="BA1658" s="2">
        <v>0</v>
      </c>
      <c r="BB1658" s="2">
        <v>0</v>
      </c>
      <c r="BC1658" s="2">
        <v>1159954431.6800001</v>
      </c>
      <c r="BD1658" s="2">
        <v>0</v>
      </c>
      <c r="BE1658" s="2">
        <v>0</v>
      </c>
      <c r="BF1658" s="2">
        <v>1294790900.1600001</v>
      </c>
      <c r="BG1658" s="2">
        <v>0</v>
      </c>
      <c r="BH1658" s="2">
        <v>0</v>
      </c>
      <c r="BI1658" s="2">
        <v>7344039027.9899998</v>
      </c>
      <c r="BJ1658" s="2">
        <v>390300000</v>
      </c>
      <c r="BK1658" s="2">
        <v>5.31</v>
      </c>
      <c r="BL1658" s="2" t="s">
        <v>3001</v>
      </c>
      <c r="BM1658" s="3">
        <f t="shared" si="256"/>
        <v>882.05</v>
      </c>
      <c r="BN1658" s="3">
        <f t="shared" si="257"/>
        <v>390.3</v>
      </c>
      <c r="BO1658" s="3">
        <f t="shared" si="258"/>
        <v>2849.75</v>
      </c>
      <c r="BP1658" s="3">
        <f t="shared" si="259"/>
        <v>0</v>
      </c>
      <c r="BQ1658" s="3">
        <f t="shared" si="260"/>
        <v>1157.49369615</v>
      </c>
      <c r="BR1658" s="3">
        <f t="shared" si="261"/>
        <v>0</v>
      </c>
      <c r="BS1658" s="3">
        <f t="shared" si="262"/>
        <v>1159.95443168</v>
      </c>
      <c r="BT1658" s="3">
        <f t="shared" si="263"/>
        <v>0</v>
      </c>
      <c r="BU1658" s="3">
        <f t="shared" si="264"/>
        <v>1294.7909001600001</v>
      </c>
      <c r="BV1658" s="3">
        <f t="shared" si="265"/>
        <v>0</v>
      </c>
    </row>
    <row r="1659" spans="1:74" x14ac:dyDescent="0.25">
      <c r="A1659">
        <v>16</v>
      </c>
      <c r="B1659" t="s">
        <v>60</v>
      </c>
      <c r="C1659" t="s">
        <v>61</v>
      </c>
      <c r="D1659">
        <v>2020</v>
      </c>
      <c r="E1659" t="s">
        <v>62</v>
      </c>
      <c r="F1659" t="s">
        <v>63</v>
      </c>
      <c r="G1659">
        <v>2</v>
      </c>
      <c r="H1659" t="s">
        <v>64</v>
      </c>
      <c r="I1659" t="s">
        <v>3442</v>
      </c>
      <c r="J1659" t="s">
        <v>3002</v>
      </c>
      <c r="K1659" t="s">
        <v>3003</v>
      </c>
      <c r="L1659" t="s">
        <v>3460</v>
      </c>
      <c r="M1659" t="s">
        <v>827</v>
      </c>
      <c r="N1659" t="s">
        <v>3471</v>
      </c>
      <c r="O1659" t="s">
        <v>245</v>
      </c>
      <c r="P1659" t="s">
        <v>3471</v>
      </c>
      <c r="Q1659" t="s">
        <v>605</v>
      </c>
      <c r="R1659" t="s">
        <v>3841</v>
      </c>
      <c r="S1659" t="s">
        <v>3004</v>
      </c>
      <c r="T1659">
        <v>10</v>
      </c>
      <c r="U1659">
        <v>1</v>
      </c>
      <c r="V1659" t="s">
        <v>3005</v>
      </c>
      <c r="W1659">
        <v>1</v>
      </c>
      <c r="X1659" t="s">
        <v>72</v>
      </c>
      <c r="Y1659">
        <v>1</v>
      </c>
      <c r="Z1659" t="s">
        <v>73</v>
      </c>
      <c r="AA1659">
        <v>1</v>
      </c>
      <c r="AB1659" s="2">
        <v>750</v>
      </c>
      <c r="AC1659" s="2">
        <v>686</v>
      </c>
      <c r="AD1659" s="2">
        <v>91.47</v>
      </c>
      <c r="AE1659" s="2">
        <v>3396</v>
      </c>
      <c r="AF1659" s="2">
        <v>0</v>
      </c>
      <c r="AG1659" s="2">
        <v>0</v>
      </c>
      <c r="AH1659" s="2">
        <v>3396</v>
      </c>
      <c r="AI1659" s="2">
        <v>0</v>
      </c>
      <c r="AJ1659" s="2">
        <v>0</v>
      </c>
      <c r="AK1659" s="2">
        <v>3396</v>
      </c>
      <c r="AL1659" s="2">
        <v>0</v>
      </c>
      <c r="AM1659" s="2">
        <v>0</v>
      </c>
      <c r="AN1659" s="2">
        <v>1562</v>
      </c>
      <c r="AO1659" s="2">
        <v>0</v>
      </c>
      <c r="AP1659" s="2">
        <v>0</v>
      </c>
      <c r="AQ1659" s="2">
        <v>12500</v>
      </c>
      <c r="AR1659" s="2">
        <v>686</v>
      </c>
      <c r="AS1659" s="2">
        <v>5.49</v>
      </c>
      <c r="AT1659" s="2">
        <v>400000000</v>
      </c>
      <c r="AU1659" s="2">
        <v>0</v>
      </c>
      <c r="AV1659" s="2">
        <v>0</v>
      </c>
      <c r="AW1659" s="2">
        <v>100000000</v>
      </c>
      <c r="AX1659" s="2">
        <v>0</v>
      </c>
      <c r="AY1659" s="2">
        <v>0</v>
      </c>
      <c r="AZ1659" s="2">
        <v>416750000</v>
      </c>
      <c r="BA1659" s="2">
        <v>0</v>
      </c>
      <c r="BB1659" s="2">
        <v>0</v>
      </c>
      <c r="BC1659" s="2">
        <v>217750000</v>
      </c>
      <c r="BD1659" s="2">
        <v>0</v>
      </c>
      <c r="BE1659" s="2">
        <v>0</v>
      </c>
      <c r="BF1659" s="2">
        <v>217750000</v>
      </c>
      <c r="BG1659" s="2">
        <v>0</v>
      </c>
      <c r="BH1659" s="2">
        <v>0</v>
      </c>
      <c r="BI1659" s="2">
        <v>1352250000</v>
      </c>
      <c r="BJ1659" s="2">
        <v>0</v>
      </c>
      <c r="BK1659" s="2">
        <v>0</v>
      </c>
      <c r="BL1659" s="2" t="s">
        <v>3006</v>
      </c>
      <c r="BM1659" s="3">
        <f t="shared" si="256"/>
        <v>400</v>
      </c>
      <c r="BN1659" s="3">
        <f t="shared" si="257"/>
        <v>0</v>
      </c>
      <c r="BO1659" s="3">
        <f t="shared" si="258"/>
        <v>100</v>
      </c>
      <c r="BP1659" s="3">
        <f t="shared" si="259"/>
        <v>0</v>
      </c>
      <c r="BQ1659" s="3">
        <f t="shared" si="260"/>
        <v>416.75</v>
      </c>
      <c r="BR1659" s="3">
        <f t="shared" si="261"/>
        <v>0</v>
      </c>
      <c r="BS1659" s="3">
        <f t="shared" si="262"/>
        <v>217.75</v>
      </c>
      <c r="BT1659" s="3">
        <f t="shared" si="263"/>
        <v>0</v>
      </c>
      <c r="BU1659" s="3">
        <f t="shared" si="264"/>
        <v>217.75</v>
      </c>
      <c r="BV1659" s="3">
        <f t="shared" si="265"/>
        <v>0</v>
      </c>
    </row>
    <row r="1660" spans="1:74" x14ac:dyDescent="0.25">
      <c r="A1660">
        <v>16</v>
      </c>
      <c r="B1660" t="s">
        <v>60</v>
      </c>
      <c r="C1660" t="s">
        <v>61</v>
      </c>
      <c r="D1660">
        <v>2020</v>
      </c>
      <c r="E1660" t="s">
        <v>62</v>
      </c>
      <c r="F1660" t="s">
        <v>63</v>
      </c>
      <c r="G1660">
        <v>2</v>
      </c>
      <c r="H1660" t="s">
        <v>64</v>
      </c>
      <c r="I1660" t="s">
        <v>3442</v>
      </c>
      <c r="J1660" t="s">
        <v>3002</v>
      </c>
      <c r="K1660" t="s">
        <v>3003</v>
      </c>
      <c r="L1660" t="s">
        <v>3460</v>
      </c>
      <c r="M1660" t="s">
        <v>827</v>
      </c>
      <c r="N1660" t="s">
        <v>3471</v>
      </c>
      <c r="O1660" t="s">
        <v>245</v>
      </c>
      <c r="P1660" t="s">
        <v>3471</v>
      </c>
      <c r="Q1660" t="s">
        <v>605</v>
      </c>
      <c r="R1660" t="s">
        <v>3841</v>
      </c>
      <c r="S1660" t="s">
        <v>3004</v>
      </c>
      <c r="T1660">
        <v>10</v>
      </c>
      <c r="U1660">
        <v>2</v>
      </c>
      <c r="V1660" t="s">
        <v>3007</v>
      </c>
      <c r="W1660">
        <v>1</v>
      </c>
      <c r="X1660" t="s">
        <v>72</v>
      </c>
      <c r="Y1660">
        <v>1</v>
      </c>
      <c r="Z1660" t="s">
        <v>73</v>
      </c>
      <c r="AA1660">
        <v>1</v>
      </c>
      <c r="AB1660" s="2">
        <v>0</v>
      </c>
      <c r="AC1660" s="2">
        <v>0</v>
      </c>
      <c r="AD1660" s="2">
        <v>0</v>
      </c>
      <c r="AE1660" s="2">
        <v>0</v>
      </c>
      <c r="AF1660" s="2">
        <v>0</v>
      </c>
      <c r="AG1660" s="2">
        <v>0</v>
      </c>
      <c r="AH1660" s="2">
        <v>2</v>
      </c>
      <c r="AI1660" s="2">
        <v>0</v>
      </c>
      <c r="AJ1660" s="2">
        <v>0</v>
      </c>
      <c r="AK1660" s="2">
        <v>2</v>
      </c>
      <c r="AL1660" s="2">
        <v>0</v>
      </c>
      <c r="AM1660" s="2">
        <v>0</v>
      </c>
      <c r="AN1660" s="2">
        <v>0</v>
      </c>
      <c r="AO1660" s="2">
        <v>0</v>
      </c>
      <c r="AP1660" s="2">
        <v>0</v>
      </c>
      <c r="AQ1660" s="2">
        <v>4</v>
      </c>
      <c r="AR1660" s="2">
        <v>0</v>
      </c>
      <c r="AS1660" s="2">
        <v>0</v>
      </c>
      <c r="AT1660" s="2">
        <v>0</v>
      </c>
      <c r="AU1660" s="2">
        <v>0</v>
      </c>
      <c r="AV1660" s="2">
        <v>0</v>
      </c>
      <c r="AW1660" s="2">
        <v>0</v>
      </c>
      <c r="AX1660" s="2">
        <v>0</v>
      </c>
      <c r="AY1660" s="2">
        <v>0</v>
      </c>
      <c r="AZ1660" s="2">
        <v>250000</v>
      </c>
      <c r="BA1660" s="2">
        <v>0</v>
      </c>
      <c r="BB1660" s="2">
        <v>0</v>
      </c>
      <c r="BC1660" s="2">
        <v>125000</v>
      </c>
      <c r="BD1660" s="2">
        <v>0</v>
      </c>
      <c r="BE1660" s="2">
        <v>0</v>
      </c>
      <c r="BF1660" s="2">
        <v>0</v>
      </c>
      <c r="BG1660" s="2">
        <v>0</v>
      </c>
      <c r="BH1660" s="2">
        <v>0</v>
      </c>
      <c r="BI1660" s="2">
        <v>375000</v>
      </c>
      <c r="BJ1660" s="2">
        <v>0</v>
      </c>
      <c r="BK1660" s="2">
        <v>0</v>
      </c>
      <c r="BL1660" s="2" t="s">
        <v>74</v>
      </c>
      <c r="BM1660" s="3">
        <f t="shared" si="256"/>
        <v>0</v>
      </c>
      <c r="BN1660" s="3">
        <f t="shared" si="257"/>
        <v>0</v>
      </c>
      <c r="BO1660" s="3">
        <f t="shared" si="258"/>
        <v>0</v>
      </c>
      <c r="BP1660" s="3">
        <f t="shared" si="259"/>
        <v>0</v>
      </c>
      <c r="BQ1660" s="3">
        <f t="shared" si="260"/>
        <v>0.25</v>
      </c>
      <c r="BR1660" s="3">
        <f t="shared" si="261"/>
        <v>0</v>
      </c>
      <c r="BS1660" s="3">
        <f t="shared" si="262"/>
        <v>0.125</v>
      </c>
      <c r="BT1660" s="3">
        <f t="shared" si="263"/>
        <v>0</v>
      </c>
      <c r="BU1660" s="3">
        <f t="shared" si="264"/>
        <v>0</v>
      </c>
      <c r="BV1660" s="3">
        <f t="shared" si="265"/>
        <v>0</v>
      </c>
    </row>
    <row r="1661" spans="1:74" x14ac:dyDescent="0.25">
      <c r="A1661">
        <v>16</v>
      </c>
      <c r="B1661" t="s">
        <v>60</v>
      </c>
      <c r="C1661" t="s">
        <v>61</v>
      </c>
      <c r="D1661">
        <v>2020</v>
      </c>
      <c r="E1661" t="s">
        <v>62</v>
      </c>
      <c r="F1661" t="s">
        <v>63</v>
      </c>
      <c r="G1661">
        <v>2</v>
      </c>
      <c r="H1661" t="s">
        <v>64</v>
      </c>
      <c r="I1661" t="s">
        <v>3442</v>
      </c>
      <c r="J1661" t="s">
        <v>3002</v>
      </c>
      <c r="K1661" t="s">
        <v>3003</v>
      </c>
      <c r="L1661" t="s">
        <v>3460</v>
      </c>
      <c r="M1661" t="s">
        <v>827</v>
      </c>
      <c r="N1661" t="s">
        <v>3472</v>
      </c>
      <c r="O1661" t="s">
        <v>573</v>
      </c>
      <c r="P1661" t="s">
        <v>3499</v>
      </c>
      <c r="Q1661" t="s">
        <v>910</v>
      </c>
      <c r="R1661" t="s">
        <v>3842</v>
      </c>
      <c r="S1661" t="s">
        <v>3008</v>
      </c>
      <c r="T1661">
        <v>14</v>
      </c>
      <c r="U1661">
        <v>1</v>
      </c>
      <c r="V1661" t="s">
        <v>3009</v>
      </c>
      <c r="W1661">
        <v>1</v>
      </c>
      <c r="X1661" t="s">
        <v>72</v>
      </c>
      <c r="Y1661">
        <v>1</v>
      </c>
      <c r="Z1661" t="s">
        <v>73</v>
      </c>
      <c r="AA1661">
        <v>1</v>
      </c>
      <c r="AB1661" s="2">
        <v>6</v>
      </c>
      <c r="AC1661" s="2">
        <v>0</v>
      </c>
      <c r="AD1661" s="2">
        <v>0</v>
      </c>
      <c r="AE1661" s="2">
        <v>7</v>
      </c>
      <c r="AF1661" s="2">
        <v>0</v>
      </c>
      <c r="AG1661" s="2">
        <v>0</v>
      </c>
      <c r="AH1661" s="2">
        <v>19</v>
      </c>
      <c r="AI1661" s="2">
        <v>0</v>
      </c>
      <c r="AJ1661" s="2">
        <v>0</v>
      </c>
      <c r="AK1661" s="2">
        <v>12</v>
      </c>
      <c r="AL1661" s="2">
        <v>0</v>
      </c>
      <c r="AM1661" s="2">
        <v>0</v>
      </c>
      <c r="AN1661" s="2">
        <v>6</v>
      </c>
      <c r="AO1661" s="2">
        <v>0</v>
      </c>
      <c r="AP1661" s="2">
        <v>0</v>
      </c>
      <c r="AQ1661" s="2">
        <v>50</v>
      </c>
      <c r="AR1661" s="2">
        <v>0</v>
      </c>
      <c r="AS1661" s="2">
        <v>0</v>
      </c>
      <c r="AT1661" s="2">
        <v>935469467</v>
      </c>
      <c r="AU1661" s="2">
        <v>88914700</v>
      </c>
      <c r="AV1661" s="2">
        <v>9.5</v>
      </c>
      <c r="AW1661" s="2">
        <v>4038022000</v>
      </c>
      <c r="AX1661" s="2">
        <v>0</v>
      </c>
      <c r="AY1661" s="2">
        <v>0</v>
      </c>
      <c r="AZ1661" s="2">
        <v>1365750000</v>
      </c>
      <c r="BA1661" s="2">
        <v>0</v>
      </c>
      <c r="BB1661" s="2">
        <v>0</v>
      </c>
      <c r="BC1661" s="2">
        <v>1380158415</v>
      </c>
      <c r="BD1661" s="2">
        <v>0</v>
      </c>
      <c r="BE1661" s="2">
        <v>0</v>
      </c>
      <c r="BF1661" s="2">
        <v>793467118</v>
      </c>
      <c r="BG1661" s="2">
        <v>0</v>
      </c>
      <c r="BH1661" s="2">
        <v>0</v>
      </c>
      <c r="BI1661" s="2">
        <v>8512867000</v>
      </c>
      <c r="BJ1661" s="2">
        <v>88914700</v>
      </c>
      <c r="BK1661" s="2">
        <v>1.04</v>
      </c>
      <c r="BL1661" s="2" t="s">
        <v>3010</v>
      </c>
      <c r="BM1661" s="3">
        <f t="shared" si="256"/>
        <v>935.46946700000001</v>
      </c>
      <c r="BN1661" s="3">
        <f t="shared" si="257"/>
        <v>88.914699999999996</v>
      </c>
      <c r="BO1661" s="3">
        <f t="shared" si="258"/>
        <v>4038.0219999999999</v>
      </c>
      <c r="BP1661" s="3">
        <f t="shared" si="259"/>
        <v>0</v>
      </c>
      <c r="BQ1661" s="3">
        <f t="shared" si="260"/>
        <v>1365.75</v>
      </c>
      <c r="BR1661" s="3">
        <f t="shared" si="261"/>
        <v>0</v>
      </c>
      <c r="BS1661" s="3">
        <f t="shared" si="262"/>
        <v>1380.1584150000001</v>
      </c>
      <c r="BT1661" s="3">
        <f t="shared" si="263"/>
        <v>0</v>
      </c>
      <c r="BU1661" s="3">
        <f t="shared" si="264"/>
        <v>793.46711800000003</v>
      </c>
      <c r="BV1661" s="3">
        <f t="shared" si="265"/>
        <v>0</v>
      </c>
    </row>
    <row r="1662" spans="1:74" x14ac:dyDescent="0.25">
      <c r="A1662">
        <v>16</v>
      </c>
      <c r="B1662" t="s">
        <v>60</v>
      </c>
      <c r="C1662" t="s">
        <v>61</v>
      </c>
      <c r="D1662">
        <v>2020</v>
      </c>
      <c r="E1662" t="s">
        <v>62</v>
      </c>
      <c r="F1662" t="s">
        <v>63</v>
      </c>
      <c r="G1662">
        <v>2</v>
      </c>
      <c r="H1662" t="s">
        <v>64</v>
      </c>
      <c r="I1662" t="s">
        <v>3442</v>
      </c>
      <c r="J1662" t="s">
        <v>3002</v>
      </c>
      <c r="K1662" t="s">
        <v>3003</v>
      </c>
      <c r="L1662" t="s">
        <v>3460</v>
      </c>
      <c r="M1662" t="s">
        <v>827</v>
      </c>
      <c r="N1662" t="s">
        <v>3472</v>
      </c>
      <c r="O1662" t="s">
        <v>573</v>
      </c>
      <c r="P1662" t="s">
        <v>3499</v>
      </c>
      <c r="Q1662" t="s">
        <v>910</v>
      </c>
      <c r="R1662" t="s">
        <v>3842</v>
      </c>
      <c r="S1662" t="s">
        <v>3008</v>
      </c>
      <c r="T1662">
        <v>14</v>
      </c>
      <c r="U1662">
        <v>2</v>
      </c>
      <c r="V1662" t="s">
        <v>3011</v>
      </c>
      <c r="W1662">
        <v>2</v>
      </c>
      <c r="X1662" t="s">
        <v>76</v>
      </c>
      <c r="Y1662">
        <v>1</v>
      </c>
      <c r="Z1662" t="s">
        <v>73</v>
      </c>
      <c r="AA1662">
        <v>1</v>
      </c>
      <c r="AB1662" s="2">
        <v>100</v>
      </c>
      <c r="AC1662" s="2">
        <v>50</v>
      </c>
      <c r="AD1662" s="2">
        <v>50</v>
      </c>
      <c r="AE1662" s="2">
        <v>100</v>
      </c>
      <c r="AF1662" s="2">
        <v>0</v>
      </c>
      <c r="AG1662" s="2">
        <v>0</v>
      </c>
      <c r="AH1662" s="2">
        <v>100</v>
      </c>
      <c r="AI1662" s="2">
        <v>0</v>
      </c>
      <c r="AJ1662" s="2">
        <v>0</v>
      </c>
      <c r="AK1662" s="2">
        <v>100</v>
      </c>
      <c r="AL1662" s="2">
        <v>0</v>
      </c>
      <c r="AM1662" s="2">
        <v>0</v>
      </c>
      <c r="AN1662" s="2">
        <v>100</v>
      </c>
      <c r="AO1662" s="2">
        <v>0</v>
      </c>
      <c r="AP1662" s="2">
        <v>0</v>
      </c>
      <c r="AQ1662" s="2" t="s">
        <v>77</v>
      </c>
      <c r="AR1662" s="2" t="s">
        <v>77</v>
      </c>
      <c r="AS1662" s="2" t="s">
        <v>77</v>
      </c>
      <c r="AT1662" s="2">
        <v>2450362673</v>
      </c>
      <c r="AU1662" s="2">
        <v>736162670</v>
      </c>
      <c r="AV1662" s="2">
        <v>30.04</v>
      </c>
      <c r="AW1662" s="2">
        <v>826651000</v>
      </c>
      <c r="AX1662" s="2">
        <v>0</v>
      </c>
      <c r="AY1662" s="2">
        <v>0</v>
      </c>
      <c r="AZ1662" s="2">
        <v>1000000000</v>
      </c>
      <c r="BA1662" s="2">
        <v>0</v>
      </c>
      <c r="BB1662" s="2">
        <v>0</v>
      </c>
      <c r="BC1662" s="2">
        <v>574747827</v>
      </c>
      <c r="BD1662" s="2">
        <v>0</v>
      </c>
      <c r="BE1662" s="2">
        <v>0</v>
      </c>
      <c r="BF1662" s="2">
        <v>974889500</v>
      </c>
      <c r="BG1662" s="2">
        <v>0</v>
      </c>
      <c r="BH1662" s="2">
        <v>0</v>
      </c>
      <c r="BI1662" s="2">
        <v>5826651000</v>
      </c>
      <c r="BJ1662" s="2">
        <v>736162670</v>
      </c>
      <c r="BK1662" s="2">
        <v>12.63</v>
      </c>
      <c r="BL1662" s="2"/>
      <c r="BM1662" s="3">
        <f t="shared" si="256"/>
        <v>2450.3626730000001</v>
      </c>
      <c r="BN1662" s="3">
        <f t="shared" si="257"/>
        <v>736.16267000000005</v>
      </c>
      <c r="BO1662" s="3">
        <f t="shared" si="258"/>
        <v>826.65099999999995</v>
      </c>
      <c r="BP1662" s="3">
        <f t="shared" si="259"/>
        <v>0</v>
      </c>
      <c r="BQ1662" s="3">
        <f t="shared" si="260"/>
        <v>1000</v>
      </c>
      <c r="BR1662" s="3">
        <f t="shared" si="261"/>
        <v>0</v>
      </c>
      <c r="BS1662" s="3">
        <f t="shared" si="262"/>
        <v>574.74782700000003</v>
      </c>
      <c r="BT1662" s="3">
        <f t="shared" si="263"/>
        <v>0</v>
      </c>
      <c r="BU1662" s="3">
        <f t="shared" si="264"/>
        <v>974.8895</v>
      </c>
      <c r="BV1662" s="3">
        <f t="shared" si="265"/>
        <v>0</v>
      </c>
    </row>
    <row r="1663" spans="1:74" x14ac:dyDescent="0.25">
      <c r="A1663">
        <v>16</v>
      </c>
      <c r="B1663" t="s">
        <v>60</v>
      </c>
      <c r="C1663" t="s">
        <v>61</v>
      </c>
      <c r="D1663">
        <v>2020</v>
      </c>
      <c r="E1663" t="s">
        <v>62</v>
      </c>
      <c r="F1663" t="s">
        <v>63</v>
      </c>
      <c r="G1663">
        <v>2</v>
      </c>
      <c r="H1663" t="s">
        <v>64</v>
      </c>
      <c r="I1663" t="s">
        <v>3442</v>
      </c>
      <c r="J1663" t="s">
        <v>3002</v>
      </c>
      <c r="K1663" t="s">
        <v>3003</v>
      </c>
      <c r="L1663" t="s">
        <v>3460</v>
      </c>
      <c r="M1663" t="s">
        <v>827</v>
      </c>
      <c r="N1663" t="s">
        <v>3472</v>
      </c>
      <c r="O1663" t="s">
        <v>573</v>
      </c>
      <c r="P1663" t="s">
        <v>3499</v>
      </c>
      <c r="Q1663" t="s">
        <v>910</v>
      </c>
      <c r="R1663" t="s">
        <v>3842</v>
      </c>
      <c r="S1663" t="s">
        <v>3008</v>
      </c>
      <c r="T1663">
        <v>14</v>
      </c>
      <c r="U1663">
        <v>3</v>
      </c>
      <c r="V1663" t="s">
        <v>3012</v>
      </c>
      <c r="W1663">
        <v>2</v>
      </c>
      <c r="X1663" t="s">
        <v>76</v>
      </c>
      <c r="Y1663">
        <v>1</v>
      </c>
      <c r="Z1663" t="s">
        <v>73</v>
      </c>
      <c r="AA1663">
        <v>1</v>
      </c>
      <c r="AB1663" s="2">
        <v>100</v>
      </c>
      <c r="AC1663" s="2">
        <v>50</v>
      </c>
      <c r="AD1663" s="2">
        <v>50</v>
      </c>
      <c r="AE1663" s="2">
        <v>100</v>
      </c>
      <c r="AF1663" s="2">
        <v>0</v>
      </c>
      <c r="AG1663" s="2">
        <v>0</v>
      </c>
      <c r="AH1663" s="2">
        <v>100</v>
      </c>
      <c r="AI1663" s="2">
        <v>0</v>
      </c>
      <c r="AJ1663" s="2">
        <v>0</v>
      </c>
      <c r="AK1663" s="2">
        <v>100</v>
      </c>
      <c r="AL1663" s="2">
        <v>0</v>
      </c>
      <c r="AM1663" s="2">
        <v>0</v>
      </c>
      <c r="AN1663" s="2">
        <v>100</v>
      </c>
      <c r="AO1663" s="2">
        <v>0</v>
      </c>
      <c r="AP1663" s="2">
        <v>0</v>
      </c>
      <c r="AQ1663" s="2" t="s">
        <v>77</v>
      </c>
      <c r="AR1663" s="2" t="s">
        <v>77</v>
      </c>
      <c r="AS1663" s="2" t="s">
        <v>77</v>
      </c>
      <c r="AT1663" s="2">
        <v>1151729849</v>
      </c>
      <c r="AU1663" s="2">
        <v>681157986</v>
      </c>
      <c r="AV1663" s="2">
        <v>59.14</v>
      </c>
      <c r="AW1663" s="2">
        <v>2030008000</v>
      </c>
      <c r="AX1663" s="2">
        <v>0</v>
      </c>
      <c r="AY1663" s="2">
        <v>0</v>
      </c>
      <c r="AZ1663" s="2">
        <v>848270150</v>
      </c>
      <c r="BA1663" s="2">
        <v>0</v>
      </c>
      <c r="BB1663" s="2">
        <v>0</v>
      </c>
      <c r="BC1663" s="2">
        <v>716890602</v>
      </c>
      <c r="BD1663" s="2">
        <v>0</v>
      </c>
      <c r="BE1663" s="2">
        <v>0</v>
      </c>
      <c r="BF1663" s="2">
        <v>716890602</v>
      </c>
      <c r="BG1663" s="2">
        <v>0</v>
      </c>
      <c r="BH1663" s="2">
        <v>0</v>
      </c>
      <c r="BI1663" s="2">
        <v>5463789203</v>
      </c>
      <c r="BJ1663" s="2">
        <v>681157986</v>
      </c>
      <c r="BK1663" s="2">
        <v>12.47</v>
      </c>
      <c r="BL1663" s="2" t="s">
        <v>3013</v>
      </c>
      <c r="BM1663" s="3">
        <f t="shared" si="256"/>
        <v>1151.7298490000001</v>
      </c>
      <c r="BN1663" s="3">
        <f t="shared" si="257"/>
        <v>681.15798600000005</v>
      </c>
      <c r="BO1663" s="3">
        <f t="shared" si="258"/>
        <v>2030.008</v>
      </c>
      <c r="BP1663" s="3">
        <f t="shared" si="259"/>
        <v>0</v>
      </c>
      <c r="BQ1663" s="3">
        <f t="shared" si="260"/>
        <v>848.27014999999994</v>
      </c>
      <c r="BR1663" s="3">
        <f t="shared" si="261"/>
        <v>0</v>
      </c>
      <c r="BS1663" s="3">
        <f t="shared" si="262"/>
        <v>716.89060199999994</v>
      </c>
      <c r="BT1663" s="3">
        <f t="shared" si="263"/>
        <v>0</v>
      </c>
      <c r="BU1663" s="3">
        <f t="shared" si="264"/>
        <v>716.89060199999994</v>
      </c>
      <c r="BV1663" s="3">
        <f t="shared" si="265"/>
        <v>0</v>
      </c>
    </row>
    <row r="1664" spans="1:74" x14ac:dyDescent="0.25">
      <c r="A1664">
        <v>16</v>
      </c>
      <c r="B1664" t="s">
        <v>60</v>
      </c>
      <c r="C1664" t="s">
        <v>61</v>
      </c>
      <c r="D1664">
        <v>2020</v>
      </c>
      <c r="E1664" t="s">
        <v>62</v>
      </c>
      <c r="F1664" t="s">
        <v>63</v>
      </c>
      <c r="G1664">
        <v>2</v>
      </c>
      <c r="H1664" t="s">
        <v>64</v>
      </c>
      <c r="I1664" t="s">
        <v>3442</v>
      </c>
      <c r="J1664" t="s">
        <v>3002</v>
      </c>
      <c r="K1664" t="s">
        <v>3003</v>
      </c>
      <c r="L1664" t="s">
        <v>3460</v>
      </c>
      <c r="M1664" t="s">
        <v>827</v>
      </c>
      <c r="N1664" t="s">
        <v>3472</v>
      </c>
      <c r="O1664" t="s">
        <v>573</v>
      </c>
      <c r="P1664" t="s">
        <v>3499</v>
      </c>
      <c r="Q1664" t="s">
        <v>910</v>
      </c>
      <c r="R1664" t="s">
        <v>3842</v>
      </c>
      <c r="S1664" t="s">
        <v>3008</v>
      </c>
      <c r="T1664">
        <v>14</v>
      </c>
      <c r="U1664">
        <v>4</v>
      </c>
      <c r="V1664" t="s">
        <v>3014</v>
      </c>
      <c r="W1664">
        <v>1</v>
      </c>
      <c r="X1664" t="s">
        <v>72</v>
      </c>
      <c r="Y1664">
        <v>1</v>
      </c>
      <c r="Z1664" t="s">
        <v>73</v>
      </c>
      <c r="AA1664">
        <v>1</v>
      </c>
      <c r="AB1664" s="2">
        <v>0.5</v>
      </c>
      <c r="AC1664" s="2">
        <v>0</v>
      </c>
      <c r="AD1664" s="2">
        <v>0</v>
      </c>
      <c r="AE1664" s="2">
        <v>0</v>
      </c>
      <c r="AF1664" s="2">
        <v>0</v>
      </c>
      <c r="AG1664" s="2">
        <v>0</v>
      </c>
      <c r="AH1664" s="2">
        <v>1</v>
      </c>
      <c r="AI1664" s="2">
        <v>0</v>
      </c>
      <c r="AJ1664" s="2">
        <v>0</v>
      </c>
      <c r="AK1664" s="2">
        <v>0.5</v>
      </c>
      <c r="AL1664" s="2">
        <v>0</v>
      </c>
      <c r="AM1664" s="2">
        <v>0</v>
      </c>
      <c r="AN1664" s="2">
        <v>0</v>
      </c>
      <c r="AO1664" s="2">
        <v>0</v>
      </c>
      <c r="AP1664" s="2">
        <v>0</v>
      </c>
      <c r="AQ1664" s="2">
        <v>2</v>
      </c>
      <c r="AR1664" s="2">
        <v>0</v>
      </c>
      <c r="AS1664" s="2">
        <v>0</v>
      </c>
      <c r="AT1664" s="2">
        <v>264400000</v>
      </c>
      <c r="AU1664" s="2">
        <v>0</v>
      </c>
      <c r="AV1664" s="2">
        <v>0</v>
      </c>
      <c r="AW1664" s="2">
        <v>0</v>
      </c>
      <c r="AX1664" s="2">
        <v>0</v>
      </c>
      <c r="AY1664" s="2">
        <v>0</v>
      </c>
      <c r="AZ1664" s="2">
        <v>250000000</v>
      </c>
      <c r="BA1664" s="2">
        <v>0</v>
      </c>
      <c r="BB1664" s="2">
        <v>0</v>
      </c>
      <c r="BC1664" s="2">
        <v>141713000</v>
      </c>
      <c r="BD1664" s="2">
        <v>0</v>
      </c>
      <c r="BE1664" s="2">
        <v>0</v>
      </c>
      <c r="BF1664" s="2">
        <v>0</v>
      </c>
      <c r="BG1664" s="2">
        <v>0</v>
      </c>
      <c r="BH1664" s="2">
        <v>0</v>
      </c>
      <c r="BI1664" s="2">
        <v>656113000</v>
      </c>
      <c r="BJ1664" s="2">
        <v>0</v>
      </c>
      <c r="BK1664" s="2">
        <v>0</v>
      </c>
      <c r="BL1664" s="2" t="s">
        <v>74</v>
      </c>
      <c r="BM1664" s="3">
        <f t="shared" si="256"/>
        <v>264.39999999999998</v>
      </c>
      <c r="BN1664" s="3">
        <f t="shared" si="257"/>
        <v>0</v>
      </c>
      <c r="BO1664" s="3">
        <f t="shared" si="258"/>
        <v>0</v>
      </c>
      <c r="BP1664" s="3">
        <f t="shared" si="259"/>
        <v>0</v>
      </c>
      <c r="BQ1664" s="3">
        <f t="shared" si="260"/>
        <v>250</v>
      </c>
      <c r="BR1664" s="3">
        <f t="shared" si="261"/>
        <v>0</v>
      </c>
      <c r="BS1664" s="3">
        <f t="shared" si="262"/>
        <v>141.71299999999999</v>
      </c>
      <c r="BT1664" s="3">
        <f t="shared" si="263"/>
        <v>0</v>
      </c>
      <c r="BU1664" s="3">
        <f t="shared" si="264"/>
        <v>0</v>
      </c>
      <c r="BV1664" s="3">
        <f t="shared" si="265"/>
        <v>0</v>
      </c>
    </row>
    <row r="1665" spans="1:74" x14ac:dyDescent="0.25">
      <c r="A1665">
        <v>16</v>
      </c>
      <c r="B1665" t="s">
        <v>60</v>
      </c>
      <c r="C1665" t="s">
        <v>61</v>
      </c>
      <c r="D1665">
        <v>2020</v>
      </c>
      <c r="E1665" t="s">
        <v>62</v>
      </c>
      <c r="F1665" t="s">
        <v>63</v>
      </c>
      <c r="G1665">
        <v>2</v>
      </c>
      <c r="H1665" t="s">
        <v>64</v>
      </c>
      <c r="I1665" t="s">
        <v>3442</v>
      </c>
      <c r="J1665" t="s">
        <v>3002</v>
      </c>
      <c r="K1665" t="s">
        <v>3003</v>
      </c>
      <c r="L1665" t="s">
        <v>3460</v>
      </c>
      <c r="M1665" t="s">
        <v>827</v>
      </c>
      <c r="N1665" t="s">
        <v>3472</v>
      </c>
      <c r="O1665" t="s">
        <v>573</v>
      </c>
      <c r="P1665" t="s">
        <v>3513</v>
      </c>
      <c r="Q1665" t="s">
        <v>1610</v>
      </c>
      <c r="R1665" t="s">
        <v>3843</v>
      </c>
      <c r="S1665" t="s">
        <v>3015</v>
      </c>
      <c r="T1665">
        <v>20</v>
      </c>
      <c r="U1665">
        <v>1</v>
      </c>
      <c r="V1665" t="s">
        <v>3016</v>
      </c>
      <c r="W1665">
        <v>1</v>
      </c>
      <c r="X1665" t="s">
        <v>72</v>
      </c>
      <c r="Y1665">
        <v>1</v>
      </c>
      <c r="Z1665" t="s">
        <v>73</v>
      </c>
      <c r="AA1665">
        <v>1</v>
      </c>
      <c r="AB1665" s="2">
        <v>1</v>
      </c>
      <c r="AC1665" s="2">
        <v>0.06</v>
      </c>
      <c r="AD1665" s="2">
        <v>6</v>
      </c>
      <c r="AE1665" s="2">
        <v>1</v>
      </c>
      <c r="AF1665" s="2">
        <v>0</v>
      </c>
      <c r="AG1665" s="2">
        <v>0</v>
      </c>
      <c r="AH1665" s="2">
        <v>3</v>
      </c>
      <c r="AI1665" s="2">
        <v>0</v>
      </c>
      <c r="AJ1665" s="2">
        <v>0</v>
      </c>
      <c r="AK1665" s="2">
        <v>3</v>
      </c>
      <c r="AL1665" s="2">
        <v>0</v>
      </c>
      <c r="AM1665" s="2">
        <v>0</v>
      </c>
      <c r="AN1665" s="2">
        <v>2</v>
      </c>
      <c r="AO1665" s="2">
        <v>0</v>
      </c>
      <c r="AP1665" s="2">
        <v>0</v>
      </c>
      <c r="AQ1665" s="2">
        <v>10</v>
      </c>
      <c r="AR1665" s="2">
        <v>0.06</v>
      </c>
      <c r="AS1665" s="2">
        <v>0.6</v>
      </c>
      <c r="AT1665" s="2">
        <v>8547827358</v>
      </c>
      <c r="AU1665" s="2">
        <v>16753000</v>
      </c>
      <c r="AV1665" s="2">
        <v>0.2</v>
      </c>
      <c r="AW1665" s="2">
        <v>13152409000</v>
      </c>
      <c r="AX1665" s="2">
        <v>0</v>
      </c>
      <c r="AY1665" s="2">
        <v>0</v>
      </c>
      <c r="AZ1665" s="2">
        <v>2165000000</v>
      </c>
      <c r="BA1665" s="2">
        <v>0</v>
      </c>
      <c r="BB1665" s="2">
        <v>0</v>
      </c>
      <c r="BC1665" s="2">
        <v>2500000000</v>
      </c>
      <c r="BD1665" s="2">
        <v>0</v>
      </c>
      <c r="BE1665" s="2">
        <v>0</v>
      </c>
      <c r="BF1665" s="2">
        <v>2500000000</v>
      </c>
      <c r="BG1665" s="2">
        <v>0</v>
      </c>
      <c r="BH1665" s="2">
        <v>0</v>
      </c>
      <c r="BI1665" s="2">
        <v>28865236358</v>
      </c>
      <c r="BJ1665" s="2">
        <v>16753000</v>
      </c>
      <c r="BK1665" s="2">
        <v>0.06</v>
      </c>
      <c r="BL1665" s="2"/>
      <c r="BM1665" s="3">
        <f t="shared" si="256"/>
        <v>8547.8273580000005</v>
      </c>
      <c r="BN1665" s="3">
        <f t="shared" si="257"/>
        <v>16.753</v>
      </c>
      <c r="BO1665" s="3">
        <f t="shared" si="258"/>
        <v>13152.409</v>
      </c>
      <c r="BP1665" s="3">
        <f t="shared" si="259"/>
        <v>0</v>
      </c>
      <c r="BQ1665" s="3">
        <f t="shared" si="260"/>
        <v>2165</v>
      </c>
      <c r="BR1665" s="3">
        <f t="shared" si="261"/>
        <v>0</v>
      </c>
      <c r="BS1665" s="3">
        <f t="shared" si="262"/>
        <v>2500</v>
      </c>
      <c r="BT1665" s="3">
        <f t="shared" si="263"/>
        <v>0</v>
      </c>
      <c r="BU1665" s="3">
        <f t="shared" si="264"/>
        <v>2500</v>
      </c>
      <c r="BV1665" s="3">
        <f t="shared" si="265"/>
        <v>0</v>
      </c>
    </row>
    <row r="1666" spans="1:74" x14ac:dyDescent="0.25">
      <c r="A1666">
        <v>16</v>
      </c>
      <c r="B1666" t="s">
        <v>60</v>
      </c>
      <c r="C1666" t="s">
        <v>61</v>
      </c>
      <c r="D1666">
        <v>2020</v>
      </c>
      <c r="E1666" t="s">
        <v>62</v>
      </c>
      <c r="F1666" t="s">
        <v>63</v>
      </c>
      <c r="G1666">
        <v>2</v>
      </c>
      <c r="H1666" t="s">
        <v>64</v>
      </c>
      <c r="I1666" t="s">
        <v>3442</v>
      </c>
      <c r="J1666" t="s">
        <v>3002</v>
      </c>
      <c r="K1666" t="s">
        <v>3003</v>
      </c>
      <c r="L1666" t="s">
        <v>3460</v>
      </c>
      <c r="M1666" t="s">
        <v>827</v>
      </c>
      <c r="N1666" t="s">
        <v>3472</v>
      </c>
      <c r="O1666" t="s">
        <v>573</v>
      </c>
      <c r="P1666" t="s">
        <v>3513</v>
      </c>
      <c r="Q1666" t="s">
        <v>1610</v>
      </c>
      <c r="R1666" t="s">
        <v>3843</v>
      </c>
      <c r="S1666" t="s">
        <v>3015</v>
      </c>
      <c r="T1666">
        <v>20</v>
      </c>
      <c r="U1666">
        <v>2</v>
      </c>
      <c r="V1666" t="s">
        <v>3017</v>
      </c>
      <c r="W1666">
        <v>2</v>
      </c>
      <c r="X1666" t="s">
        <v>76</v>
      </c>
      <c r="Y1666">
        <v>1</v>
      </c>
      <c r="Z1666" t="s">
        <v>73</v>
      </c>
      <c r="AA1666">
        <v>1</v>
      </c>
      <c r="AB1666" s="2">
        <v>90</v>
      </c>
      <c r="AC1666" s="2">
        <v>45</v>
      </c>
      <c r="AD1666" s="2">
        <v>50</v>
      </c>
      <c r="AE1666" s="2">
        <v>90</v>
      </c>
      <c r="AF1666" s="2">
        <v>0</v>
      </c>
      <c r="AG1666" s="2">
        <v>0</v>
      </c>
      <c r="AH1666" s="2">
        <v>90</v>
      </c>
      <c r="AI1666" s="2">
        <v>0</v>
      </c>
      <c r="AJ1666" s="2">
        <v>0</v>
      </c>
      <c r="AK1666" s="2">
        <v>90</v>
      </c>
      <c r="AL1666" s="2">
        <v>0</v>
      </c>
      <c r="AM1666" s="2">
        <v>0</v>
      </c>
      <c r="AN1666" s="2">
        <v>90</v>
      </c>
      <c r="AO1666" s="2">
        <v>0</v>
      </c>
      <c r="AP1666" s="2">
        <v>0</v>
      </c>
      <c r="AQ1666" s="2" t="s">
        <v>77</v>
      </c>
      <c r="AR1666" s="2" t="s">
        <v>77</v>
      </c>
      <c r="AS1666" s="2" t="s">
        <v>77</v>
      </c>
      <c r="AT1666" s="2">
        <v>5738000000</v>
      </c>
      <c r="AU1666" s="2">
        <v>331458413</v>
      </c>
      <c r="AV1666" s="2">
        <v>5.78</v>
      </c>
      <c r="AW1666" s="2">
        <v>4801911000</v>
      </c>
      <c r="AX1666" s="2">
        <v>0</v>
      </c>
      <c r="AY1666" s="2">
        <v>0</v>
      </c>
      <c r="AZ1666" s="2">
        <v>3000000000</v>
      </c>
      <c r="BA1666" s="2">
        <v>0</v>
      </c>
      <c r="BB1666" s="2">
        <v>0</v>
      </c>
      <c r="BC1666" s="2">
        <v>3000000000</v>
      </c>
      <c r="BD1666" s="2">
        <v>0</v>
      </c>
      <c r="BE1666" s="2">
        <v>0</v>
      </c>
      <c r="BF1666" s="2">
        <v>3000000000</v>
      </c>
      <c r="BG1666" s="2">
        <v>0</v>
      </c>
      <c r="BH1666" s="2">
        <v>0</v>
      </c>
      <c r="BI1666" s="2">
        <v>19539911000</v>
      </c>
      <c r="BJ1666" s="2">
        <v>331458413</v>
      </c>
      <c r="BK1666" s="2">
        <v>1.7</v>
      </c>
      <c r="BL1666" s="2"/>
      <c r="BM1666" s="3">
        <f t="shared" si="256"/>
        <v>5738</v>
      </c>
      <c r="BN1666" s="3">
        <f t="shared" si="257"/>
        <v>331.45841300000001</v>
      </c>
      <c r="BO1666" s="3">
        <f t="shared" si="258"/>
        <v>4801.9110000000001</v>
      </c>
      <c r="BP1666" s="3">
        <f t="shared" si="259"/>
        <v>0</v>
      </c>
      <c r="BQ1666" s="3">
        <f t="shared" si="260"/>
        <v>3000</v>
      </c>
      <c r="BR1666" s="3">
        <f t="shared" si="261"/>
        <v>0</v>
      </c>
      <c r="BS1666" s="3">
        <f t="shared" si="262"/>
        <v>3000</v>
      </c>
      <c r="BT1666" s="3">
        <f t="shared" si="263"/>
        <v>0</v>
      </c>
      <c r="BU1666" s="3">
        <f t="shared" si="264"/>
        <v>3000</v>
      </c>
      <c r="BV1666" s="3">
        <f t="shared" si="265"/>
        <v>0</v>
      </c>
    </row>
    <row r="1667" spans="1:74" x14ac:dyDescent="0.25">
      <c r="A1667">
        <v>16</v>
      </c>
      <c r="B1667" t="s">
        <v>60</v>
      </c>
      <c r="C1667" t="s">
        <v>61</v>
      </c>
      <c r="D1667">
        <v>2020</v>
      </c>
      <c r="E1667" t="s">
        <v>62</v>
      </c>
      <c r="F1667" t="s">
        <v>63</v>
      </c>
      <c r="G1667">
        <v>2</v>
      </c>
      <c r="H1667" t="s">
        <v>64</v>
      </c>
      <c r="I1667" t="s">
        <v>3442</v>
      </c>
      <c r="J1667" t="s">
        <v>3002</v>
      </c>
      <c r="K1667" t="s">
        <v>3003</v>
      </c>
      <c r="L1667" t="s">
        <v>3460</v>
      </c>
      <c r="M1667" t="s">
        <v>827</v>
      </c>
      <c r="N1667" t="s">
        <v>3472</v>
      </c>
      <c r="O1667" t="s">
        <v>573</v>
      </c>
      <c r="P1667" t="s">
        <v>3513</v>
      </c>
      <c r="Q1667" t="s">
        <v>1610</v>
      </c>
      <c r="R1667" t="s">
        <v>3843</v>
      </c>
      <c r="S1667" t="s">
        <v>3015</v>
      </c>
      <c r="T1667">
        <v>20</v>
      </c>
      <c r="U1667">
        <v>3</v>
      </c>
      <c r="V1667" t="s">
        <v>3018</v>
      </c>
      <c r="W1667">
        <v>2</v>
      </c>
      <c r="X1667" t="s">
        <v>76</v>
      </c>
      <c r="Y1667">
        <v>1</v>
      </c>
      <c r="Z1667" t="s">
        <v>73</v>
      </c>
      <c r="AA1667">
        <v>1</v>
      </c>
      <c r="AB1667" s="2">
        <v>100</v>
      </c>
      <c r="AC1667" s="2">
        <v>100</v>
      </c>
      <c r="AD1667" s="2">
        <v>100</v>
      </c>
      <c r="AE1667" s="2">
        <v>0</v>
      </c>
      <c r="AF1667" s="2">
        <v>0</v>
      </c>
      <c r="AG1667" s="2">
        <v>0</v>
      </c>
      <c r="AH1667" s="2">
        <v>100</v>
      </c>
      <c r="AI1667" s="2">
        <v>0</v>
      </c>
      <c r="AJ1667" s="2">
        <v>0</v>
      </c>
      <c r="AK1667" s="2">
        <v>100</v>
      </c>
      <c r="AL1667" s="2">
        <v>0</v>
      </c>
      <c r="AM1667" s="2">
        <v>0</v>
      </c>
      <c r="AN1667" s="2">
        <v>0</v>
      </c>
      <c r="AO1667" s="2">
        <v>0</v>
      </c>
      <c r="AP1667" s="2">
        <v>0</v>
      </c>
      <c r="AQ1667" s="2" t="s">
        <v>77</v>
      </c>
      <c r="AR1667" s="2" t="s">
        <v>77</v>
      </c>
      <c r="AS1667" s="2" t="s">
        <v>77</v>
      </c>
      <c r="AT1667" s="2">
        <v>65000000</v>
      </c>
      <c r="AU1667" s="2">
        <v>65000000</v>
      </c>
      <c r="AV1667" s="2">
        <v>100</v>
      </c>
      <c r="AW1667" s="2">
        <v>0</v>
      </c>
      <c r="AX1667" s="2">
        <v>0</v>
      </c>
      <c r="AY1667" s="2">
        <v>0</v>
      </c>
      <c r="AZ1667" s="2">
        <v>1000000</v>
      </c>
      <c r="BA1667" s="2">
        <v>0</v>
      </c>
      <c r="BB1667" s="2">
        <v>0</v>
      </c>
      <c r="BC1667" s="2">
        <v>1000000</v>
      </c>
      <c r="BD1667" s="2">
        <v>0</v>
      </c>
      <c r="BE1667" s="2">
        <v>0</v>
      </c>
      <c r="BF1667" s="2">
        <v>0</v>
      </c>
      <c r="BG1667" s="2">
        <v>0</v>
      </c>
      <c r="BH1667" s="2">
        <v>0</v>
      </c>
      <c r="BI1667" s="2">
        <v>67000000</v>
      </c>
      <c r="BJ1667" s="2">
        <v>65000000</v>
      </c>
      <c r="BK1667" s="2">
        <v>97.01</v>
      </c>
      <c r="BL1667" s="2"/>
      <c r="BM1667" s="3">
        <f t="shared" ref="BM1667:BM1730" si="266">AT1667 / 1000000</f>
        <v>65</v>
      </c>
      <c r="BN1667" s="3">
        <f t="shared" ref="BN1667:BN1730" si="267">AU1667 / 1000000</f>
        <v>65</v>
      </c>
      <c r="BO1667" s="3">
        <f t="shared" ref="BO1667:BO1730" si="268">AW1667 / 1000000</f>
        <v>0</v>
      </c>
      <c r="BP1667" s="3">
        <f t="shared" ref="BP1667:BP1730" si="269">AX1667 / 1000000</f>
        <v>0</v>
      </c>
      <c r="BQ1667" s="3">
        <f t="shared" ref="BQ1667:BQ1730" si="270">AZ1667 / 1000000</f>
        <v>1</v>
      </c>
      <c r="BR1667" s="3">
        <f t="shared" ref="BR1667:BR1730" si="271">BA1667 / 1000000</f>
        <v>0</v>
      </c>
      <c r="BS1667" s="3">
        <f t="shared" ref="BS1667:BS1730" si="272">BC1667 / 1000000</f>
        <v>1</v>
      </c>
      <c r="BT1667" s="3">
        <f t="shared" ref="BT1667:BT1730" si="273">BD1667 / 1000000</f>
        <v>0</v>
      </c>
      <c r="BU1667" s="3">
        <f t="shared" ref="BU1667:BU1730" si="274">BF1667 / 1000000</f>
        <v>0</v>
      </c>
      <c r="BV1667" s="3">
        <f t="shared" ref="BV1667:BV1730" si="275">BG1667 / 1000000</f>
        <v>0</v>
      </c>
    </row>
    <row r="1668" spans="1:74" x14ac:dyDescent="0.25">
      <c r="A1668">
        <v>16</v>
      </c>
      <c r="B1668" t="s">
        <v>60</v>
      </c>
      <c r="C1668" t="s">
        <v>61</v>
      </c>
      <c r="D1668">
        <v>2020</v>
      </c>
      <c r="E1668" t="s">
        <v>62</v>
      </c>
      <c r="F1668" t="s">
        <v>63</v>
      </c>
      <c r="G1668">
        <v>2</v>
      </c>
      <c r="H1668" t="s">
        <v>64</v>
      </c>
      <c r="I1668" t="s">
        <v>3442</v>
      </c>
      <c r="J1668" t="s">
        <v>3002</v>
      </c>
      <c r="K1668" t="s">
        <v>3003</v>
      </c>
      <c r="L1668" t="s">
        <v>3460</v>
      </c>
      <c r="M1668" t="s">
        <v>827</v>
      </c>
      <c r="N1668" t="s">
        <v>3472</v>
      </c>
      <c r="O1668" t="s">
        <v>573</v>
      </c>
      <c r="P1668" t="s">
        <v>3513</v>
      </c>
      <c r="Q1668" t="s">
        <v>1610</v>
      </c>
      <c r="R1668" t="s">
        <v>3843</v>
      </c>
      <c r="S1668" t="s">
        <v>3015</v>
      </c>
      <c r="T1668">
        <v>20</v>
      </c>
      <c r="U1668">
        <v>4</v>
      </c>
      <c r="V1668" t="s">
        <v>3019</v>
      </c>
      <c r="W1668">
        <v>2</v>
      </c>
      <c r="X1668" t="s">
        <v>76</v>
      </c>
      <c r="Y1668">
        <v>1</v>
      </c>
      <c r="Z1668" t="s">
        <v>73</v>
      </c>
      <c r="AA1668">
        <v>1</v>
      </c>
      <c r="AB1668" s="2">
        <v>0</v>
      </c>
      <c r="AC1668" s="2">
        <v>0</v>
      </c>
      <c r="AD1668" s="2">
        <v>0</v>
      </c>
      <c r="AE1668" s="2">
        <v>0</v>
      </c>
      <c r="AF1668" s="2">
        <v>0</v>
      </c>
      <c r="AG1668" s="2">
        <v>0</v>
      </c>
      <c r="AH1668" s="2">
        <v>13</v>
      </c>
      <c r="AI1668" s="2">
        <v>0</v>
      </c>
      <c r="AJ1668" s="2">
        <v>0</v>
      </c>
      <c r="AK1668" s="2">
        <v>13</v>
      </c>
      <c r="AL1668" s="2">
        <v>0</v>
      </c>
      <c r="AM1668" s="2">
        <v>0</v>
      </c>
      <c r="AN1668" s="2">
        <v>13</v>
      </c>
      <c r="AO1668" s="2">
        <v>0</v>
      </c>
      <c r="AP1668" s="2">
        <v>0</v>
      </c>
      <c r="AQ1668" s="2" t="s">
        <v>77</v>
      </c>
      <c r="AR1668" s="2" t="s">
        <v>77</v>
      </c>
      <c r="AS1668" s="2" t="s">
        <v>77</v>
      </c>
      <c r="AT1668" s="2">
        <v>0</v>
      </c>
      <c r="AU1668" s="2">
        <v>0</v>
      </c>
      <c r="AV1668" s="2">
        <v>0</v>
      </c>
      <c r="AW1668" s="2">
        <v>0</v>
      </c>
      <c r="AX1668" s="2">
        <v>0</v>
      </c>
      <c r="AY1668" s="2">
        <v>0</v>
      </c>
      <c r="AZ1668" s="2">
        <v>43000000</v>
      </c>
      <c r="BA1668" s="2">
        <v>0</v>
      </c>
      <c r="BB1668" s="2">
        <v>0</v>
      </c>
      <c r="BC1668" s="2">
        <v>43000000</v>
      </c>
      <c r="BD1668" s="2">
        <v>0</v>
      </c>
      <c r="BE1668" s="2">
        <v>0</v>
      </c>
      <c r="BF1668" s="2">
        <v>22000000</v>
      </c>
      <c r="BG1668" s="2">
        <v>0</v>
      </c>
      <c r="BH1668" s="2">
        <v>0</v>
      </c>
      <c r="BI1668" s="2">
        <v>108000000</v>
      </c>
      <c r="BJ1668" s="2">
        <v>0</v>
      </c>
      <c r="BK1668" s="2">
        <v>0</v>
      </c>
      <c r="BL1668" s="2" t="s">
        <v>74</v>
      </c>
      <c r="BM1668" s="3">
        <f t="shared" si="266"/>
        <v>0</v>
      </c>
      <c r="BN1668" s="3">
        <f t="shared" si="267"/>
        <v>0</v>
      </c>
      <c r="BO1668" s="3">
        <f t="shared" si="268"/>
        <v>0</v>
      </c>
      <c r="BP1668" s="3">
        <f t="shared" si="269"/>
        <v>0</v>
      </c>
      <c r="BQ1668" s="3">
        <f t="shared" si="270"/>
        <v>43</v>
      </c>
      <c r="BR1668" s="3">
        <f t="shared" si="271"/>
        <v>0</v>
      </c>
      <c r="BS1668" s="3">
        <f t="shared" si="272"/>
        <v>43</v>
      </c>
      <c r="BT1668" s="3">
        <f t="shared" si="273"/>
        <v>0</v>
      </c>
      <c r="BU1668" s="3">
        <f t="shared" si="274"/>
        <v>22</v>
      </c>
      <c r="BV1668" s="3">
        <f t="shared" si="275"/>
        <v>0</v>
      </c>
    </row>
    <row r="1669" spans="1:74" x14ac:dyDescent="0.25">
      <c r="A1669">
        <v>16</v>
      </c>
      <c r="B1669" t="s">
        <v>60</v>
      </c>
      <c r="C1669" t="s">
        <v>61</v>
      </c>
      <c r="D1669">
        <v>2020</v>
      </c>
      <c r="E1669" t="s">
        <v>62</v>
      </c>
      <c r="F1669" t="s">
        <v>63</v>
      </c>
      <c r="G1669">
        <v>2</v>
      </c>
      <c r="H1669" t="s">
        <v>64</v>
      </c>
      <c r="I1669" t="s">
        <v>3442</v>
      </c>
      <c r="J1669" t="s">
        <v>3002</v>
      </c>
      <c r="K1669" t="s">
        <v>3003</v>
      </c>
      <c r="L1669" t="s">
        <v>3460</v>
      </c>
      <c r="M1669" t="s">
        <v>827</v>
      </c>
      <c r="N1669" t="s">
        <v>3472</v>
      </c>
      <c r="O1669" t="s">
        <v>573</v>
      </c>
      <c r="P1669" t="s">
        <v>3513</v>
      </c>
      <c r="Q1669" t="s">
        <v>1610</v>
      </c>
      <c r="R1669" t="s">
        <v>3843</v>
      </c>
      <c r="S1669" t="s">
        <v>3015</v>
      </c>
      <c r="T1669">
        <v>20</v>
      </c>
      <c r="U1669">
        <v>5</v>
      </c>
      <c r="V1669" t="s">
        <v>3020</v>
      </c>
      <c r="W1669">
        <v>1</v>
      </c>
      <c r="X1669" t="s">
        <v>72</v>
      </c>
      <c r="Y1669">
        <v>1</v>
      </c>
      <c r="Z1669" t="s">
        <v>73</v>
      </c>
      <c r="AA1669">
        <v>1</v>
      </c>
      <c r="AB1669" s="2">
        <v>1</v>
      </c>
      <c r="AC1669" s="2">
        <v>0.48</v>
      </c>
      <c r="AD1669" s="2">
        <v>48</v>
      </c>
      <c r="AE1669" s="2">
        <v>1</v>
      </c>
      <c r="AF1669" s="2">
        <v>0</v>
      </c>
      <c r="AG1669" s="2">
        <v>0</v>
      </c>
      <c r="AH1669" s="2">
        <v>0</v>
      </c>
      <c r="AI1669" s="2">
        <v>0</v>
      </c>
      <c r="AJ1669" s="2">
        <v>0</v>
      </c>
      <c r="AK1669" s="2">
        <v>0</v>
      </c>
      <c r="AL1669" s="2">
        <v>0</v>
      </c>
      <c r="AM1669" s="2">
        <v>0</v>
      </c>
      <c r="AN1669" s="2">
        <v>0</v>
      </c>
      <c r="AO1669" s="2">
        <v>0</v>
      </c>
      <c r="AP1669" s="2">
        <v>0</v>
      </c>
      <c r="AQ1669" s="2">
        <v>2</v>
      </c>
      <c r="AR1669" s="2">
        <v>0.48</v>
      </c>
      <c r="AS1669" s="2">
        <v>24</v>
      </c>
      <c r="AT1669" s="2">
        <v>459020881</v>
      </c>
      <c r="AU1669" s="2">
        <v>81064</v>
      </c>
      <c r="AV1669" s="2">
        <v>0.02</v>
      </c>
      <c r="AW1669" s="2">
        <v>3000000</v>
      </c>
      <c r="AX1669" s="2">
        <v>0</v>
      </c>
      <c r="AY1669" s="2">
        <v>0</v>
      </c>
      <c r="AZ1669" s="2">
        <v>0</v>
      </c>
      <c r="BA1669" s="2">
        <v>0</v>
      </c>
      <c r="BB1669" s="2">
        <v>0</v>
      </c>
      <c r="BC1669" s="2">
        <v>0</v>
      </c>
      <c r="BD1669" s="2">
        <v>0</v>
      </c>
      <c r="BE1669" s="2">
        <v>0</v>
      </c>
      <c r="BF1669" s="2">
        <v>0</v>
      </c>
      <c r="BG1669" s="2">
        <v>0</v>
      </c>
      <c r="BH1669" s="2">
        <v>0</v>
      </c>
      <c r="BI1669" s="2">
        <v>462020881</v>
      </c>
      <c r="BJ1669" s="2">
        <v>81064</v>
      </c>
      <c r="BK1669" s="2">
        <v>0.02</v>
      </c>
      <c r="BL1669" s="2"/>
      <c r="BM1669" s="3">
        <f t="shared" si="266"/>
        <v>459.02088099999997</v>
      </c>
      <c r="BN1669" s="3">
        <f t="shared" si="267"/>
        <v>8.1063999999999997E-2</v>
      </c>
      <c r="BO1669" s="3">
        <f t="shared" si="268"/>
        <v>3</v>
      </c>
      <c r="BP1669" s="3">
        <f t="shared" si="269"/>
        <v>0</v>
      </c>
      <c r="BQ1669" s="3">
        <f t="shared" si="270"/>
        <v>0</v>
      </c>
      <c r="BR1669" s="3">
        <f t="shared" si="271"/>
        <v>0</v>
      </c>
      <c r="BS1669" s="3">
        <f t="shared" si="272"/>
        <v>0</v>
      </c>
      <c r="BT1669" s="3">
        <f t="shared" si="273"/>
        <v>0</v>
      </c>
      <c r="BU1669" s="3">
        <f t="shared" si="274"/>
        <v>0</v>
      </c>
      <c r="BV1669" s="3">
        <f t="shared" si="275"/>
        <v>0</v>
      </c>
    </row>
    <row r="1670" spans="1:74" x14ac:dyDescent="0.25">
      <c r="A1670">
        <v>16</v>
      </c>
      <c r="B1670" t="s">
        <v>60</v>
      </c>
      <c r="C1670" t="s">
        <v>61</v>
      </c>
      <c r="D1670">
        <v>2020</v>
      </c>
      <c r="E1670" t="s">
        <v>62</v>
      </c>
      <c r="F1670" t="s">
        <v>63</v>
      </c>
      <c r="G1670">
        <v>2</v>
      </c>
      <c r="H1670" t="s">
        <v>64</v>
      </c>
      <c r="I1670" t="s">
        <v>3442</v>
      </c>
      <c r="J1670" t="s">
        <v>3002</v>
      </c>
      <c r="K1670" t="s">
        <v>3003</v>
      </c>
      <c r="L1670" t="s">
        <v>3460</v>
      </c>
      <c r="M1670" t="s">
        <v>827</v>
      </c>
      <c r="N1670" t="s">
        <v>3472</v>
      </c>
      <c r="O1670" t="s">
        <v>573</v>
      </c>
      <c r="P1670" t="s">
        <v>3513</v>
      </c>
      <c r="Q1670" t="s">
        <v>1610</v>
      </c>
      <c r="R1670" t="s">
        <v>3843</v>
      </c>
      <c r="S1670" t="s">
        <v>3015</v>
      </c>
      <c r="T1670">
        <v>20</v>
      </c>
      <c r="U1670">
        <v>6</v>
      </c>
      <c r="V1670" t="s">
        <v>3021</v>
      </c>
      <c r="W1670">
        <v>2</v>
      </c>
      <c r="X1670" t="s">
        <v>76</v>
      </c>
      <c r="Y1670">
        <v>1</v>
      </c>
      <c r="Z1670" t="s">
        <v>73</v>
      </c>
      <c r="AA1670">
        <v>1</v>
      </c>
      <c r="AB1670" s="2">
        <v>2</v>
      </c>
      <c r="AC1670" s="2">
        <v>0</v>
      </c>
      <c r="AD1670" s="2">
        <v>0</v>
      </c>
      <c r="AE1670" s="2">
        <v>2</v>
      </c>
      <c r="AF1670" s="2">
        <v>0</v>
      </c>
      <c r="AG1670" s="2">
        <v>0</v>
      </c>
      <c r="AH1670" s="2">
        <v>2</v>
      </c>
      <c r="AI1670" s="2">
        <v>0</v>
      </c>
      <c r="AJ1670" s="2">
        <v>0</v>
      </c>
      <c r="AK1670" s="2">
        <v>2</v>
      </c>
      <c r="AL1670" s="2">
        <v>0</v>
      </c>
      <c r="AM1670" s="2">
        <v>0</v>
      </c>
      <c r="AN1670" s="2">
        <v>0</v>
      </c>
      <c r="AO1670" s="2">
        <v>0</v>
      </c>
      <c r="AP1670" s="2">
        <v>0</v>
      </c>
      <c r="AQ1670" s="2" t="s">
        <v>77</v>
      </c>
      <c r="AR1670" s="2" t="s">
        <v>77</v>
      </c>
      <c r="AS1670" s="2" t="s">
        <v>77</v>
      </c>
      <c r="AT1670" s="2">
        <v>98013623</v>
      </c>
      <c r="AU1670" s="2">
        <v>0</v>
      </c>
      <c r="AV1670" s="2">
        <v>0</v>
      </c>
      <c r="AW1670" s="2">
        <v>300000000</v>
      </c>
      <c r="AX1670" s="2">
        <v>0</v>
      </c>
      <c r="AY1670" s="2">
        <v>0</v>
      </c>
      <c r="AZ1670" s="2">
        <v>150000000</v>
      </c>
      <c r="BA1670" s="2">
        <v>0</v>
      </c>
      <c r="BB1670" s="2">
        <v>0</v>
      </c>
      <c r="BC1670" s="2">
        <v>170000000</v>
      </c>
      <c r="BD1670" s="2">
        <v>0</v>
      </c>
      <c r="BE1670" s="2">
        <v>0</v>
      </c>
      <c r="BF1670" s="2">
        <v>0</v>
      </c>
      <c r="BG1670" s="2">
        <v>0</v>
      </c>
      <c r="BH1670" s="2">
        <v>0</v>
      </c>
      <c r="BI1670" s="2">
        <v>718013623</v>
      </c>
      <c r="BJ1670" s="2">
        <v>0</v>
      </c>
      <c r="BK1670" s="2">
        <v>0</v>
      </c>
      <c r="BL1670" s="2" t="s">
        <v>74</v>
      </c>
      <c r="BM1670" s="3">
        <f t="shared" si="266"/>
        <v>98.013622999999995</v>
      </c>
      <c r="BN1670" s="3">
        <f t="shared" si="267"/>
        <v>0</v>
      </c>
      <c r="BO1670" s="3">
        <f t="shared" si="268"/>
        <v>300</v>
      </c>
      <c r="BP1670" s="3">
        <f t="shared" si="269"/>
        <v>0</v>
      </c>
      <c r="BQ1670" s="3">
        <f t="shared" si="270"/>
        <v>150</v>
      </c>
      <c r="BR1670" s="3">
        <f t="shared" si="271"/>
        <v>0</v>
      </c>
      <c r="BS1670" s="3">
        <f t="shared" si="272"/>
        <v>170</v>
      </c>
      <c r="BT1670" s="3">
        <f t="shared" si="273"/>
        <v>0</v>
      </c>
      <c r="BU1670" s="3">
        <f t="shared" si="274"/>
        <v>0</v>
      </c>
      <c r="BV1670" s="3">
        <f t="shared" si="275"/>
        <v>0</v>
      </c>
    </row>
    <row r="1671" spans="1:74" x14ac:dyDescent="0.25">
      <c r="A1671">
        <v>16</v>
      </c>
      <c r="B1671" t="s">
        <v>60</v>
      </c>
      <c r="C1671" t="s">
        <v>61</v>
      </c>
      <c r="D1671">
        <v>2020</v>
      </c>
      <c r="E1671" t="s">
        <v>62</v>
      </c>
      <c r="F1671" t="s">
        <v>63</v>
      </c>
      <c r="G1671">
        <v>2</v>
      </c>
      <c r="H1671" t="s">
        <v>64</v>
      </c>
      <c r="I1671" t="s">
        <v>3442</v>
      </c>
      <c r="J1671" t="s">
        <v>3002</v>
      </c>
      <c r="K1671" t="s">
        <v>3003</v>
      </c>
      <c r="L1671" t="s">
        <v>3460</v>
      </c>
      <c r="M1671" t="s">
        <v>827</v>
      </c>
      <c r="N1671" t="s">
        <v>3472</v>
      </c>
      <c r="O1671" t="s">
        <v>573</v>
      </c>
      <c r="P1671" t="s">
        <v>3513</v>
      </c>
      <c r="Q1671" t="s">
        <v>1610</v>
      </c>
      <c r="R1671" t="s">
        <v>3843</v>
      </c>
      <c r="S1671" t="s">
        <v>3015</v>
      </c>
      <c r="T1671">
        <v>20</v>
      </c>
      <c r="U1671">
        <v>7</v>
      </c>
      <c r="V1671" t="s">
        <v>3022</v>
      </c>
      <c r="W1671">
        <v>2</v>
      </c>
      <c r="X1671" t="s">
        <v>76</v>
      </c>
      <c r="Y1671">
        <v>1</v>
      </c>
      <c r="Z1671" t="s">
        <v>73</v>
      </c>
      <c r="AA1671">
        <v>1</v>
      </c>
      <c r="AB1671" s="2">
        <v>0</v>
      </c>
      <c r="AC1671" s="2">
        <v>0</v>
      </c>
      <c r="AD1671" s="2">
        <v>0</v>
      </c>
      <c r="AE1671" s="2">
        <v>2</v>
      </c>
      <c r="AF1671" s="2">
        <v>0</v>
      </c>
      <c r="AG1671" s="2">
        <v>0</v>
      </c>
      <c r="AH1671" s="2">
        <v>2</v>
      </c>
      <c r="AI1671" s="2">
        <v>0</v>
      </c>
      <c r="AJ1671" s="2">
        <v>0</v>
      </c>
      <c r="AK1671" s="2">
        <v>2</v>
      </c>
      <c r="AL1671" s="2">
        <v>0</v>
      </c>
      <c r="AM1671" s="2">
        <v>0</v>
      </c>
      <c r="AN1671" s="2">
        <v>2</v>
      </c>
      <c r="AO1671" s="2">
        <v>0</v>
      </c>
      <c r="AP1671" s="2">
        <v>0</v>
      </c>
      <c r="AQ1671" s="2" t="s">
        <v>77</v>
      </c>
      <c r="AR1671" s="2" t="s">
        <v>77</v>
      </c>
      <c r="AS1671" s="2" t="s">
        <v>77</v>
      </c>
      <c r="AT1671" s="2">
        <v>0</v>
      </c>
      <c r="AU1671" s="2">
        <v>0</v>
      </c>
      <c r="AV1671" s="2">
        <v>0</v>
      </c>
      <c r="AW1671" s="2">
        <v>11115000000</v>
      </c>
      <c r="AX1671" s="2">
        <v>0</v>
      </c>
      <c r="AY1671" s="2">
        <v>0</v>
      </c>
      <c r="AZ1671" s="2">
        <v>700000000</v>
      </c>
      <c r="BA1671" s="2">
        <v>0</v>
      </c>
      <c r="BB1671" s="2">
        <v>0</v>
      </c>
      <c r="BC1671" s="2">
        <v>600000000</v>
      </c>
      <c r="BD1671" s="2">
        <v>0</v>
      </c>
      <c r="BE1671" s="2">
        <v>0</v>
      </c>
      <c r="BF1671" s="2">
        <v>300000000</v>
      </c>
      <c r="BG1671" s="2">
        <v>0</v>
      </c>
      <c r="BH1671" s="2">
        <v>0</v>
      </c>
      <c r="BI1671" s="2">
        <v>12715000000</v>
      </c>
      <c r="BJ1671" s="2">
        <v>0</v>
      </c>
      <c r="BK1671" s="2">
        <v>0</v>
      </c>
      <c r="BL1671" s="2" t="s">
        <v>74</v>
      </c>
      <c r="BM1671" s="3">
        <f t="shared" si="266"/>
        <v>0</v>
      </c>
      <c r="BN1671" s="3">
        <f t="shared" si="267"/>
        <v>0</v>
      </c>
      <c r="BO1671" s="3">
        <f t="shared" si="268"/>
        <v>11115</v>
      </c>
      <c r="BP1671" s="3">
        <f t="shared" si="269"/>
        <v>0</v>
      </c>
      <c r="BQ1671" s="3">
        <f t="shared" si="270"/>
        <v>700</v>
      </c>
      <c r="BR1671" s="3">
        <f t="shared" si="271"/>
        <v>0</v>
      </c>
      <c r="BS1671" s="3">
        <f t="shared" si="272"/>
        <v>600</v>
      </c>
      <c r="BT1671" s="3">
        <f t="shared" si="273"/>
        <v>0</v>
      </c>
      <c r="BU1671" s="3">
        <f t="shared" si="274"/>
        <v>300</v>
      </c>
      <c r="BV1671" s="3">
        <f t="shared" si="275"/>
        <v>0</v>
      </c>
    </row>
    <row r="1672" spans="1:74" x14ac:dyDescent="0.25">
      <c r="A1672">
        <v>16</v>
      </c>
      <c r="B1672" t="s">
        <v>60</v>
      </c>
      <c r="C1672" t="s">
        <v>61</v>
      </c>
      <c r="D1672">
        <v>2020</v>
      </c>
      <c r="E1672" t="s">
        <v>62</v>
      </c>
      <c r="F1672" t="s">
        <v>63</v>
      </c>
      <c r="G1672">
        <v>2</v>
      </c>
      <c r="H1672" t="s">
        <v>64</v>
      </c>
      <c r="I1672" t="s">
        <v>3442</v>
      </c>
      <c r="J1672" t="s">
        <v>3002</v>
      </c>
      <c r="K1672" t="s">
        <v>3003</v>
      </c>
      <c r="L1672" t="s">
        <v>3460</v>
      </c>
      <c r="M1672" t="s">
        <v>827</v>
      </c>
      <c r="N1672" t="s">
        <v>3472</v>
      </c>
      <c r="O1672" t="s">
        <v>573</v>
      </c>
      <c r="P1672" t="s">
        <v>3513</v>
      </c>
      <c r="Q1672" t="s">
        <v>1610</v>
      </c>
      <c r="R1672" t="s">
        <v>3843</v>
      </c>
      <c r="S1672" t="s">
        <v>3015</v>
      </c>
      <c r="T1672">
        <v>20</v>
      </c>
      <c r="U1672">
        <v>8</v>
      </c>
      <c r="V1672" t="s">
        <v>3023</v>
      </c>
      <c r="W1672">
        <v>2</v>
      </c>
      <c r="X1672" t="s">
        <v>76</v>
      </c>
      <c r="Y1672">
        <v>1</v>
      </c>
      <c r="Z1672" t="s">
        <v>73</v>
      </c>
      <c r="AA1672">
        <v>1</v>
      </c>
      <c r="AB1672" s="2">
        <v>100</v>
      </c>
      <c r="AC1672" s="2">
        <v>50</v>
      </c>
      <c r="AD1672" s="2">
        <v>50</v>
      </c>
      <c r="AE1672" s="2">
        <v>100</v>
      </c>
      <c r="AF1672" s="2">
        <v>0</v>
      </c>
      <c r="AG1672" s="2">
        <v>0</v>
      </c>
      <c r="AH1672" s="2">
        <v>100</v>
      </c>
      <c r="AI1672" s="2">
        <v>0</v>
      </c>
      <c r="AJ1672" s="2">
        <v>0</v>
      </c>
      <c r="AK1672" s="2">
        <v>100</v>
      </c>
      <c r="AL1672" s="2">
        <v>0</v>
      </c>
      <c r="AM1672" s="2">
        <v>0</v>
      </c>
      <c r="AN1672" s="2">
        <v>100</v>
      </c>
      <c r="AO1672" s="2">
        <v>0</v>
      </c>
      <c r="AP1672" s="2">
        <v>0</v>
      </c>
      <c r="AQ1672" s="2" t="s">
        <v>77</v>
      </c>
      <c r="AR1672" s="2" t="s">
        <v>77</v>
      </c>
      <c r="AS1672" s="2" t="s">
        <v>77</v>
      </c>
      <c r="AT1672" s="2">
        <v>912970500</v>
      </c>
      <c r="AU1672" s="2">
        <v>535891761</v>
      </c>
      <c r="AV1672" s="2">
        <v>58.7</v>
      </c>
      <c r="AW1672" s="2">
        <v>2781000000</v>
      </c>
      <c r="AX1672" s="2">
        <v>0</v>
      </c>
      <c r="AY1672" s="2">
        <v>0</v>
      </c>
      <c r="AZ1672" s="2">
        <v>5526000000</v>
      </c>
      <c r="BA1672" s="2">
        <v>0</v>
      </c>
      <c r="BB1672" s="2">
        <v>0</v>
      </c>
      <c r="BC1672" s="2">
        <v>5700000000</v>
      </c>
      <c r="BD1672" s="2">
        <v>0</v>
      </c>
      <c r="BE1672" s="2">
        <v>0</v>
      </c>
      <c r="BF1672" s="2">
        <v>3600000000</v>
      </c>
      <c r="BG1672" s="2">
        <v>0</v>
      </c>
      <c r="BH1672" s="2">
        <v>0</v>
      </c>
      <c r="BI1672" s="2">
        <v>18519970500</v>
      </c>
      <c r="BJ1672" s="2">
        <v>535891761</v>
      </c>
      <c r="BK1672" s="2">
        <v>2.89</v>
      </c>
      <c r="BL1672" s="2"/>
      <c r="BM1672" s="3">
        <f t="shared" si="266"/>
        <v>912.97050000000002</v>
      </c>
      <c r="BN1672" s="3">
        <f t="shared" si="267"/>
        <v>535.89176099999997</v>
      </c>
      <c r="BO1672" s="3">
        <f t="shared" si="268"/>
        <v>2781</v>
      </c>
      <c r="BP1672" s="3">
        <f t="shared" si="269"/>
        <v>0</v>
      </c>
      <c r="BQ1672" s="3">
        <f t="shared" si="270"/>
        <v>5526</v>
      </c>
      <c r="BR1672" s="3">
        <f t="shared" si="271"/>
        <v>0</v>
      </c>
      <c r="BS1672" s="3">
        <f t="shared" si="272"/>
        <v>5700</v>
      </c>
      <c r="BT1672" s="3">
        <f t="shared" si="273"/>
        <v>0</v>
      </c>
      <c r="BU1672" s="3">
        <f t="shared" si="274"/>
        <v>3600</v>
      </c>
      <c r="BV1672" s="3">
        <f t="shared" si="275"/>
        <v>0</v>
      </c>
    </row>
    <row r="1673" spans="1:74" x14ac:dyDescent="0.25">
      <c r="A1673">
        <v>16</v>
      </c>
      <c r="B1673" t="s">
        <v>60</v>
      </c>
      <c r="C1673" t="s">
        <v>61</v>
      </c>
      <c r="D1673">
        <v>2020</v>
      </c>
      <c r="E1673" t="s">
        <v>62</v>
      </c>
      <c r="F1673" t="s">
        <v>63</v>
      </c>
      <c r="G1673">
        <v>2</v>
      </c>
      <c r="H1673" t="s">
        <v>64</v>
      </c>
      <c r="I1673" t="s">
        <v>3442</v>
      </c>
      <c r="J1673" t="s">
        <v>3002</v>
      </c>
      <c r="K1673" t="s">
        <v>3003</v>
      </c>
      <c r="L1673" t="s">
        <v>3460</v>
      </c>
      <c r="M1673" t="s">
        <v>827</v>
      </c>
      <c r="N1673" t="s">
        <v>3472</v>
      </c>
      <c r="O1673" t="s">
        <v>573</v>
      </c>
      <c r="P1673" t="s">
        <v>3513</v>
      </c>
      <c r="Q1673" t="s">
        <v>1610</v>
      </c>
      <c r="R1673" t="s">
        <v>3843</v>
      </c>
      <c r="S1673" t="s">
        <v>3015</v>
      </c>
      <c r="T1673">
        <v>20</v>
      </c>
      <c r="U1673">
        <v>9</v>
      </c>
      <c r="V1673" t="s">
        <v>3024</v>
      </c>
      <c r="W1673">
        <v>2</v>
      </c>
      <c r="X1673" t="s">
        <v>76</v>
      </c>
      <c r="Y1673">
        <v>1</v>
      </c>
      <c r="Z1673" t="s">
        <v>73</v>
      </c>
      <c r="AA1673">
        <v>1</v>
      </c>
      <c r="AB1673" s="2">
        <v>100</v>
      </c>
      <c r="AC1673" s="2">
        <v>50</v>
      </c>
      <c r="AD1673" s="2">
        <v>50</v>
      </c>
      <c r="AE1673" s="2">
        <v>100</v>
      </c>
      <c r="AF1673" s="2">
        <v>0</v>
      </c>
      <c r="AG1673" s="2">
        <v>0</v>
      </c>
      <c r="AH1673" s="2">
        <v>100</v>
      </c>
      <c r="AI1673" s="2">
        <v>0</v>
      </c>
      <c r="AJ1673" s="2">
        <v>0</v>
      </c>
      <c r="AK1673" s="2">
        <v>100</v>
      </c>
      <c r="AL1673" s="2">
        <v>0</v>
      </c>
      <c r="AM1673" s="2">
        <v>0</v>
      </c>
      <c r="AN1673" s="2">
        <v>100</v>
      </c>
      <c r="AO1673" s="2">
        <v>0</v>
      </c>
      <c r="AP1673" s="2">
        <v>0</v>
      </c>
      <c r="AQ1673" s="2" t="s">
        <v>77</v>
      </c>
      <c r="AR1673" s="2" t="s">
        <v>77</v>
      </c>
      <c r="AS1673" s="2" t="s">
        <v>77</v>
      </c>
      <c r="AT1673" s="2">
        <v>1712844000</v>
      </c>
      <c r="AU1673" s="2">
        <v>728670000</v>
      </c>
      <c r="AV1673" s="2">
        <v>42.54</v>
      </c>
      <c r="AW1673" s="2">
        <v>1109088000</v>
      </c>
      <c r="AX1673" s="2">
        <v>0</v>
      </c>
      <c r="AY1673" s="2">
        <v>0</v>
      </c>
      <c r="AZ1673" s="2">
        <v>1700000000</v>
      </c>
      <c r="BA1673" s="2">
        <v>0</v>
      </c>
      <c r="BB1673" s="2">
        <v>0</v>
      </c>
      <c r="BC1673" s="2">
        <v>1600000000</v>
      </c>
      <c r="BD1673" s="2">
        <v>0</v>
      </c>
      <c r="BE1673" s="2">
        <v>0</v>
      </c>
      <c r="BF1673" s="2">
        <v>700000000</v>
      </c>
      <c r="BG1673" s="2">
        <v>0</v>
      </c>
      <c r="BH1673" s="2">
        <v>0</v>
      </c>
      <c r="BI1673" s="2">
        <v>6821932000</v>
      </c>
      <c r="BJ1673" s="2">
        <v>728670000</v>
      </c>
      <c r="BK1673" s="2">
        <v>10.68</v>
      </c>
      <c r="BL1673" s="2"/>
      <c r="BM1673" s="3">
        <f t="shared" si="266"/>
        <v>1712.8440000000001</v>
      </c>
      <c r="BN1673" s="3">
        <f t="shared" si="267"/>
        <v>728.67</v>
      </c>
      <c r="BO1673" s="3">
        <f t="shared" si="268"/>
        <v>1109.088</v>
      </c>
      <c r="BP1673" s="3">
        <f t="shared" si="269"/>
        <v>0</v>
      </c>
      <c r="BQ1673" s="3">
        <f t="shared" si="270"/>
        <v>1700</v>
      </c>
      <c r="BR1673" s="3">
        <f t="shared" si="271"/>
        <v>0</v>
      </c>
      <c r="BS1673" s="3">
        <f t="shared" si="272"/>
        <v>1600</v>
      </c>
      <c r="BT1673" s="3">
        <f t="shared" si="273"/>
        <v>0</v>
      </c>
      <c r="BU1673" s="3">
        <f t="shared" si="274"/>
        <v>700</v>
      </c>
      <c r="BV1673" s="3">
        <f t="shared" si="275"/>
        <v>0</v>
      </c>
    </row>
    <row r="1674" spans="1:74" x14ac:dyDescent="0.25">
      <c r="A1674">
        <v>16</v>
      </c>
      <c r="B1674" t="s">
        <v>60</v>
      </c>
      <c r="C1674" t="s">
        <v>61</v>
      </c>
      <c r="D1674">
        <v>2020</v>
      </c>
      <c r="E1674" t="s">
        <v>62</v>
      </c>
      <c r="F1674" t="s">
        <v>63</v>
      </c>
      <c r="G1674">
        <v>2</v>
      </c>
      <c r="H1674" t="s">
        <v>64</v>
      </c>
      <c r="I1674" t="s">
        <v>3442</v>
      </c>
      <c r="J1674" t="s">
        <v>3002</v>
      </c>
      <c r="K1674" t="s">
        <v>3003</v>
      </c>
      <c r="L1674" t="s">
        <v>3460</v>
      </c>
      <c r="M1674" t="s">
        <v>827</v>
      </c>
      <c r="N1674" t="s">
        <v>3472</v>
      </c>
      <c r="O1674" t="s">
        <v>573</v>
      </c>
      <c r="P1674" t="s">
        <v>3513</v>
      </c>
      <c r="Q1674" t="s">
        <v>1610</v>
      </c>
      <c r="R1674" t="s">
        <v>3843</v>
      </c>
      <c r="S1674" t="s">
        <v>3015</v>
      </c>
      <c r="T1674">
        <v>20</v>
      </c>
      <c r="U1674">
        <v>10</v>
      </c>
      <c r="V1674" t="s">
        <v>3025</v>
      </c>
      <c r="W1674">
        <v>2</v>
      </c>
      <c r="X1674" t="s">
        <v>76</v>
      </c>
      <c r="Y1674">
        <v>1</v>
      </c>
      <c r="Z1674" t="s">
        <v>73</v>
      </c>
      <c r="AA1674">
        <v>1</v>
      </c>
      <c r="AB1674" s="2">
        <v>100</v>
      </c>
      <c r="AC1674" s="2">
        <v>50</v>
      </c>
      <c r="AD1674" s="2">
        <v>50</v>
      </c>
      <c r="AE1674" s="2">
        <v>100</v>
      </c>
      <c r="AF1674" s="2">
        <v>0</v>
      </c>
      <c r="AG1674" s="2">
        <v>0</v>
      </c>
      <c r="AH1674" s="2">
        <v>100</v>
      </c>
      <c r="AI1674" s="2">
        <v>0</v>
      </c>
      <c r="AJ1674" s="2">
        <v>0</v>
      </c>
      <c r="AK1674" s="2">
        <v>100</v>
      </c>
      <c r="AL1674" s="2">
        <v>0</v>
      </c>
      <c r="AM1674" s="2">
        <v>0</v>
      </c>
      <c r="AN1674" s="2">
        <v>100</v>
      </c>
      <c r="AO1674" s="2">
        <v>0</v>
      </c>
      <c r="AP1674" s="2">
        <v>0</v>
      </c>
      <c r="AQ1674" s="2" t="s">
        <v>77</v>
      </c>
      <c r="AR1674" s="2" t="s">
        <v>77</v>
      </c>
      <c r="AS1674" s="2" t="s">
        <v>77</v>
      </c>
      <c r="AT1674" s="2">
        <v>2292670009</v>
      </c>
      <c r="AU1674" s="2">
        <v>953652882</v>
      </c>
      <c r="AV1674" s="2">
        <v>41.6</v>
      </c>
      <c r="AW1674" s="2">
        <v>17856400000</v>
      </c>
      <c r="AX1674" s="2">
        <v>0</v>
      </c>
      <c r="AY1674" s="2">
        <v>0</v>
      </c>
      <c r="AZ1674" s="2">
        <v>4792000000</v>
      </c>
      <c r="BA1674" s="2">
        <v>0</v>
      </c>
      <c r="BB1674" s="2">
        <v>0</v>
      </c>
      <c r="BC1674" s="2">
        <v>5200000000</v>
      </c>
      <c r="BD1674" s="2">
        <v>0</v>
      </c>
      <c r="BE1674" s="2">
        <v>0</v>
      </c>
      <c r="BF1674" s="2">
        <v>3700000000</v>
      </c>
      <c r="BG1674" s="2">
        <v>0</v>
      </c>
      <c r="BH1674" s="2">
        <v>0</v>
      </c>
      <c r="BI1674" s="2">
        <v>33841070009</v>
      </c>
      <c r="BJ1674" s="2">
        <v>953652882</v>
      </c>
      <c r="BK1674" s="2">
        <v>2.82</v>
      </c>
      <c r="BL1674" s="2"/>
      <c r="BM1674" s="3">
        <f t="shared" si="266"/>
        <v>2292.6700089999999</v>
      </c>
      <c r="BN1674" s="3">
        <f t="shared" si="267"/>
        <v>953.65288199999998</v>
      </c>
      <c r="BO1674" s="3">
        <f t="shared" si="268"/>
        <v>17856.400000000001</v>
      </c>
      <c r="BP1674" s="3">
        <f t="shared" si="269"/>
        <v>0</v>
      </c>
      <c r="BQ1674" s="3">
        <f t="shared" si="270"/>
        <v>4792</v>
      </c>
      <c r="BR1674" s="3">
        <f t="shared" si="271"/>
        <v>0</v>
      </c>
      <c r="BS1674" s="3">
        <f t="shared" si="272"/>
        <v>5200</v>
      </c>
      <c r="BT1674" s="3">
        <f t="shared" si="273"/>
        <v>0</v>
      </c>
      <c r="BU1674" s="3">
        <f t="shared" si="274"/>
        <v>3700</v>
      </c>
      <c r="BV1674" s="3">
        <f t="shared" si="275"/>
        <v>0</v>
      </c>
    </row>
    <row r="1675" spans="1:74" x14ac:dyDescent="0.25">
      <c r="A1675">
        <v>16</v>
      </c>
      <c r="B1675" t="s">
        <v>60</v>
      </c>
      <c r="C1675" t="s">
        <v>61</v>
      </c>
      <c r="D1675">
        <v>2020</v>
      </c>
      <c r="E1675" t="s">
        <v>62</v>
      </c>
      <c r="F1675" t="s">
        <v>63</v>
      </c>
      <c r="G1675">
        <v>2</v>
      </c>
      <c r="H1675" t="s">
        <v>64</v>
      </c>
      <c r="I1675" t="s">
        <v>3442</v>
      </c>
      <c r="J1675" t="s">
        <v>3002</v>
      </c>
      <c r="K1675" t="s">
        <v>3003</v>
      </c>
      <c r="L1675" t="s">
        <v>3460</v>
      </c>
      <c r="M1675" t="s">
        <v>827</v>
      </c>
      <c r="N1675" t="s">
        <v>3472</v>
      </c>
      <c r="O1675" t="s">
        <v>573</v>
      </c>
      <c r="P1675" t="s">
        <v>3513</v>
      </c>
      <c r="Q1675" t="s">
        <v>1610</v>
      </c>
      <c r="R1675" t="s">
        <v>3843</v>
      </c>
      <c r="S1675" t="s">
        <v>3015</v>
      </c>
      <c r="T1675">
        <v>20</v>
      </c>
      <c r="U1675">
        <v>11</v>
      </c>
      <c r="V1675" t="s">
        <v>3026</v>
      </c>
      <c r="W1675">
        <v>2</v>
      </c>
      <c r="X1675" t="s">
        <v>76</v>
      </c>
      <c r="Y1675">
        <v>1</v>
      </c>
      <c r="Z1675" t="s">
        <v>73</v>
      </c>
      <c r="AA1675">
        <v>1</v>
      </c>
      <c r="AB1675" s="2">
        <v>0</v>
      </c>
      <c r="AC1675" s="2">
        <v>0</v>
      </c>
      <c r="AD1675" s="2">
        <v>0</v>
      </c>
      <c r="AE1675" s="2">
        <v>100</v>
      </c>
      <c r="AF1675" s="2">
        <v>0</v>
      </c>
      <c r="AG1675" s="2">
        <v>0</v>
      </c>
      <c r="AH1675" s="2">
        <v>100</v>
      </c>
      <c r="AI1675" s="2">
        <v>0</v>
      </c>
      <c r="AJ1675" s="2">
        <v>0</v>
      </c>
      <c r="AK1675" s="2">
        <v>100</v>
      </c>
      <c r="AL1675" s="2">
        <v>0</v>
      </c>
      <c r="AM1675" s="2">
        <v>0</v>
      </c>
      <c r="AN1675" s="2">
        <v>100</v>
      </c>
      <c r="AO1675" s="2">
        <v>0</v>
      </c>
      <c r="AP1675" s="2">
        <v>0</v>
      </c>
      <c r="AQ1675" s="2" t="s">
        <v>77</v>
      </c>
      <c r="AR1675" s="2" t="s">
        <v>77</v>
      </c>
      <c r="AS1675" s="2" t="s">
        <v>77</v>
      </c>
      <c r="AT1675" s="2">
        <v>0</v>
      </c>
      <c r="AU1675" s="2">
        <v>0</v>
      </c>
      <c r="AV1675" s="2">
        <v>0</v>
      </c>
      <c r="AW1675" s="2">
        <v>792000000</v>
      </c>
      <c r="AX1675" s="2">
        <v>0</v>
      </c>
      <c r="AY1675" s="2">
        <v>0</v>
      </c>
      <c r="AZ1675" s="2">
        <v>900000000</v>
      </c>
      <c r="BA1675" s="2">
        <v>0</v>
      </c>
      <c r="BB1675" s="2">
        <v>0</v>
      </c>
      <c r="BC1675" s="2">
        <v>900000000</v>
      </c>
      <c r="BD1675" s="2">
        <v>0</v>
      </c>
      <c r="BE1675" s="2">
        <v>0</v>
      </c>
      <c r="BF1675" s="2">
        <v>500000000</v>
      </c>
      <c r="BG1675" s="2">
        <v>0</v>
      </c>
      <c r="BH1675" s="2">
        <v>0</v>
      </c>
      <c r="BI1675" s="2">
        <v>3092000000</v>
      </c>
      <c r="BJ1675" s="2">
        <v>0</v>
      </c>
      <c r="BK1675" s="2">
        <v>0</v>
      </c>
      <c r="BL1675" s="2" t="s">
        <v>74</v>
      </c>
      <c r="BM1675" s="3">
        <f t="shared" si="266"/>
        <v>0</v>
      </c>
      <c r="BN1675" s="3">
        <f t="shared" si="267"/>
        <v>0</v>
      </c>
      <c r="BO1675" s="3">
        <f t="shared" si="268"/>
        <v>792</v>
      </c>
      <c r="BP1675" s="3">
        <f t="shared" si="269"/>
        <v>0</v>
      </c>
      <c r="BQ1675" s="3">
        <f t="shared" si="270"/>
        <v>900</v>
      </c>
      <c r="BR1675" s="3">
        <f t="shared" si="271"/>
        <v>0</v>
      </c>
      <c r="BS1675" s="3">
        <f t="shared" si="272"/>
        <v>900</v>
      </c>
      <c r="BT1675" s="3">
        <f t="shared" si="273"/>
        <v>0</v>
      </c>
      <c r="BU1675" s="3">
        <f t="shared" si="274"/>
        <v>500</v>
      </c>
      <c r="BV1675" s="3">
        <f t="shared" si="275"/>
        <v>0</v>
      </c>
    </row>
    <row r="1676" spans="1:74" x14ac:dyDescent="0.25">
      <c r="A1676">
        <v>16</v>
      </c>
      <c r="B1676" t="s">
        <v>60</v>
      </c>
      <c r="C1676" t="s">
        <v>61</v>
      </c>
      <c r="D1676">
        <v>2020</v>
      </c>
      <c r="E1676" t="s">
        <v>62</v>
      </c>
      <c r="F1676" t="s">
        <v>63</v>
      </c>
      <c r="G1676">
        <v>2</v>
      </c>
      <c r="H1676" t="s">
        <v>64</v>
      </c>
      <c r="I1676" t="s">
        <v>3442</v>
      </c>
      <c r="J1676" t="s">
        <v>3002</v>
      </c>
      <c r="K1676" t="s">
        <v>3003</v>
      </c>
      <c r="L1676" t="s">
        <v>3460</v>
      </c>
      <c r="M1676" t="s">
        <v>827</v>
      </c>
      <c r="N1676" t="s">
        <v>3472</v>
      </c>
      <c r="O1676" t="s">
        <v>573</v>
      </c>
      <c r="P1676" t="s">
        <v>3513</v>
      </c>
      <c r="Q1676" t="s">
        <v>1610</v>
      </c>
      <c r="R1676" t="s">
        <v>3843</v>
      </c>
      <c r="S1676" t="s">
        <v>3015</v>
      </c>
      <c r="T1676">
        <v>20</v>
      </c>
      <c r="U1676">
        <v>12</v>
      </c>
      <c r="V1676" t="s">
        <v>3027</v>
      </c>
      <c r="W1676">
        <v>2</v>
      </c>
      <c r="X1676" t="s">
        <v>76</v>
      </c>
      <c r="Y1676">
        <v>1</v>
      </c>
      <c r="Z1676" t="s">
        <v>73</v>
      </c>
      <c r="AA1676">
        <v>1</v>
      </c>
      <c r="AB1676" s="2">
        <v>0</v>
      </c>
      <c r="AC1676" s="2">
        <v>0</v>
      </c>
      <c r="AD1676" s="2">
        <v>0</v>
      </c>
      <c r="AE1676" s="2">
        <v>100</v>
      </c>
      <c r="AF1676" s="2">
        <v>0</v>
      </c>
      <c r="AG1676" s="2">
        <v>0</v>
      </c>
      <c r="AH1676" s="2">
        <v>100</v>
      </c>
      <c r="AI1676" s="2">
        <v>0</v>
      </c>
      <c r="AJ1676" s="2">
        <v>0</v>
      </c>
      <c r="AK1676" s="2">
        <v>100</v>
      </c>
      <c r="AL1676" s="2">
        <v>0</v>
      </c>
      <c r="AM1676" s="2">
        <v>0</v>
      </c>
      <c r="AN1676" s="2">
        <v>100</v>
      </c>
      <c r="AO1676" s="2">
        <v>0</v>
      </c>
      <c r="AP1676" s="2">
        <v>0</v>
      </c>
      <c r="AQ1676" s="2" t="s">
        <v>77</v>
      </c>
      <c r="AR1676" s="2" t="s">
        <v>77</v>
      </c>
      <c r="AS1676" s="2" t="s">
        <v>77</v>
      </c>
      <c r="AT1676" s="2">
        <v>0</v>
      </c>
      <c r="AU1676" s="2">
        <v>0</v>
      </c>
      <c r="AV1676" s="2">
        <v>0</v>
      </c>
      <c r="AW1676" s="2">
        <v>900000000</v>
      </c>
      <c r="AX1676" s="2">
        <v>0</v>
      </c>
      <c r="AY1676" s="2">
        <v>0</v>
      </c>
      <c r="AZ1676" s="2">
        <v>200000000</v>
      </c>
      <c r="BA1676" s="2">
        <v>0</v>
      </c>
      <c r="BB1676" s="2">
        <v>0</v>
      </c>
      <c r="BC1676" s="2">
        <v>170000000</v>
      </c>
      <c r="BD1676" s="2">
        <v>0</v>
      </c>
      <c r="BE1676" s="2">
        <v>0</v>
      </c>
      <c r="BF1676" s="2">
        <v>50000000</v>
      </c>
      <c r="BG1676" s="2">
        <v>0</v>
      </c>
      <c r="BH1676" s="2">
        <v>0</v>
      </c>
      <c r="BI1676" s="2">
        <v>1320000000</v>
      </c>
      <c r="BJ1676" s="2">
        <v>0</v>
      </c>
      <c r="BK1676" s="2">
        <v>0</v>
      </c>
      <c r="BL1676" s="2" t="s">
        <v>74</v>
      </c>
      <c r="BM1676" s="3">
        <f t="shared" si="266"/>
        <v>0</v>
      </c>
      <c r="BN1676" s="3">
        <f t="shared" si="267"/>
        <v>0</v>
      </c>
      <c r="BO1676" s="3">
        <f t="shared" si="268"/>
        <v>900</v>
      </c>
      <c r="BP1676" s="3">
        <f t="shared" si="269"/>
        <v>0</v>
      </c>
      <c r="BQ1676" s="3">
        <f t="shared" si="270"/>
        <v>200</v>
      </c>
      <c r="BR1676" s="3">
        <f t="shared" si="271"/>
        <v>0</v>
      </c>
      <c r="BS1676" s="3">
        <f t="shared" si="272"/>
        <v>170</v>
      </c>
      <c r="BT1676" s="3">
        <f t="shared" si="273"/>
        <v>0</v>
      </c>
      <c r="BU1676" s="3">
        <f t="shared" si="274"/>
        <v>50</v>
      </c>
      <c r="BV1676" s="3">
        <f t="shared" si="275"/>
        <v>0</v>
      </c>
    </row>
    <row r="1677" spans="1:74" x14ac:dyDescent="0.25">
      <c r="A1677">
        <v>16</v>
      </c>
      <c r="B1677" t="s">
        <v>60</v>
      </c>
      <c r="C1677" t="s">
        <v>61</v>
      </c>
      <c r="D1677">
        <v>2020</v>
      </c>
      <c r="E1677" t="s">
        <v>62</v>
      </c>
      <c r="F1677" t="s">
        <v>63</v>
      </c>
      <c r="G1677">
        <v>2</v>
      </c>
      <c r="H1677" t="s">
        <v>64</v>
      </c>
      <c r="I1677" t="s">
        <v>3442</v>
      </c>
      <c r="J1677" t="s">
        <v>3002</v>
      </c>
      <c r="K1677" t="s">
        <v>3003</v>
      </c>
      <c r="L1677" t="s">
        <v>3460</v>
      </c>
      <c r="M1677" t="s">
        <v>827</v>
      </c>
      <c r="N1677" t="s">
        <v>3472</v>
      </c>
      <c r="O1677" t="s">
        <v>573</v>
      </c>
      <c r="P1677" t="s">
        <v>3513</v>
      </c>
      <c r="Q1677" t="s">
        <v>1610</v>
      </c>
      <c r="R1677" t="s">
        <v>3843</v>
      </c>
      <c r="S1677" t="s">
        <v>3015</v>
      </c>
      <c r="T1677">
        <v>20</v>
      </c>
      <c r="U1677">
        <v>13</v>
      </c>
      <c r="V1677" t="s">
        <v>3028</v>
      </c>
      <c r="W1677">
        <v>2</v>
      </c>
      <c r="X1677" t="s">
        <v>76</v>
      </c>
      <c r="Y1677">
        <v>1</v>
      </c>
      <c r="Z1677" t="s">
        <v>73</v>
      </c>
      <c r="AA1677">
        <v>1</v>
      </c>
      <c r="AB1677" s="2">
        <v>100</v>
      </c>
      <c r="AC1677" s="2">
        <v>46</v>
      </c>
      <c r="AD1677" s="2">
        <v>46</v>
      </c>
      <c r="AE1677" s="2">
        <v>100</v>
      </c>
      <c r="AF1677" s="2">
        <v>0</v>
      </c>
      <c r="AG1677" s="2">
        <v>0</v>
      </c>
      <c r="AH1677" s="2">
        <v>100</v>
      </c>
      <c r="AI1677" s="2">
        <v>0</v>
      </c>
      <c r="AJ1677" s="2">
        <v>0</v>
      </c>
      <c r="AK1677" s="2">
        <v>100</v>
      </c>
      <c r="AL1677" s="2">
        <v>0</v>
      </c>
      <c r="AM1677" s="2">
        <v>0</v>
      </c>
      <c r="AN1677" s="2">
        <v>100</v>
      </c>
      <c r="AO1677" s="2">
        <v>0</v>
      </c>
      <c r="AP1677" s="2">
        <v>0</v>
      </c>
      <c r="AQ1677" s="2" t="s">
        <v>77</v>
      </c>
      <c r="AR1677" s="2" t="s">
        <v>77</v>
      </c>
      <c r="AS1677" s="2" t="s">
        <v>77</v>
      </c>
      <c r="AT1677" s="2">
        <v>1515312671</v>
      </c>
      <c r="AU1677" s="2">
        <v>695567602</v>
      </c>
      <c r="AV1677" s="2">
        <v>45.9</v>
      </c>
      <c r="AW1677" s="2">
        <v>4105320000</v>
      </c>
      <c r="AX1677" s="2">
        <v>0</v>
      </c>
      <c r="AY1677" s="2">
        <v>0</v>
      </c>
      <c r="AZ1677" s="2">
        <v>9700000000</v>
      </c>
      <c r="BA1677" s="2">
        <v>0</v>
      </c>
      <c r="BB1677" s="2">
        <v>0</v>
      </c>
      <c r="BC1677" s="2">
        <v>10000000000</v>
      </c>
      <c r="BD1677" s="2">
        <v>0</v>
      </c>
      <c r="BE1677" s="2">
        <v>0</v>
      </c>
      <c r="BF1677" s="2">
        <v>7473000000</v>
      </c>
      <c r="BG1677" s="2">
        <v>0</v>
      </c>
      <c r="BH1677" s="2">
        <v>0</v>
      </c>
      <c r="BI1677" s="2">
        <v>32793632671</v>
      </c>
      <c r="BJ1677" s="2">
        <v>695567602</v>
      </c>
      <c r="BK1677" s="2">
        <v>2.12</v>
      </c>
      <c r="BL1677" s="2"/>
      <c r="BM1677" s="3">
        <f t="shared" si="266"/>
        <v>1515.3126709999999</v>
      </c>
      <c r="BN1677" s="3">
        <f t="shared" si="267"/>
        <v>695.56760199999997</v>
      </c>
      <c r="BO1677" s="3">
        <f t="shared" si="268"/>
        <v>4105.32</v>
      </c>
      <c r="BP1677" s="3">
        <f t="shared" si="269"/>
        <v>0</v>
      </c>
      <c r="BQ1677" s="3">
        <f t="shared" si="270"/>
        <v>9700</v>
      </c>
      <c r="BR1677" s="3">
        <f t="shared" si="271"/>
        <v>0</v>
      </c>
      <c r="BS1677" s="3">
        <f t="shared" si="272"/>
        <v>10000</v>
      </c>
      <c r="BT1677" s="3">
        <f t="shared" si="273"/>
        <v>0</v>
      </c>
      <c r="BU1677" s="3">
        <f t="shared" si="274"/>
        <v>7473</v>
      </c>
      <c r="BV1677" s="3">
        <f t="shared" si="275"/>
        <v>0</v>
      </c>
    </row>
    <row r="1678" spans="1:74" x14ac:dyDescent="0.25">
      <c r="A1678">
        <v>16</v>
      </c>
      <c r="B1678" t="s">
        <v>60</v>
      </c>
      <c r="C1678" t="s">
        <v>61</v>
      </c>
      <c r="D1678">
        <v>2020</v>
      </c>
      <c r="E1678" t="s">
        <v>62</v>
      </c>
      <c r="F1678" t="s">
        <v>63</v>
      </c>
      <c r="G1678">
        <v>2</v>
      </c>
      <c r="H1678" t="s">
        <v>64</v>
      </c>
      <c r="I1678" t="s">
        <v>3442</v>
      </c>
      <c r="J1678" t="s">
        <v>3002</v>
      </c>
      <c r="K1678" t="s">
        <v>3003</v>
      </c>
      <c r="L1678" t="s">
        <v>3460</v>
      </c>
      <c r="M1678" t="s">
        <v>827</v>
      </c>
      <c r="N1678" t="s">
        <v>3472</v>
      </c>
      <c r="O1678" t="s">
        <v>573</v>
      </c>
      <c r="P1678" t="s">
        <v>3513</v>
      </c>
      <c r="Q1678" t="s">
        <v>1610</v>
      </c>
      <c r="R1678" t="s">
        <v>3843</v>
      </c>
      <c r="S1678" t="s">
        <v>3015</v>
      </c>
      <c r="T1678">
        <v>20</v>
      </c>
      <c r="U1678">
        <v>14</v>
      </c>
      <c r="V1678" t="s">
        <v>3029</v>
      </c>
      <c r="W1678">
        <v>2</v>
      </c>
      <c r="X1678" t="s">
        <v>76</v>
      </c>
      <c r="Y1678">
        <v>1</v>
      </c>
      <c r="Z1678" t="s">
        <v>73</v>
      </c>
      <c r="AA1678">
        <v>1</v>
      </c>
      <c r="AB1678" s="2">
        <v>100</v>
      </c>
      <c r="AC1678" s="2">
        <v>10</v>
      </c>
      <c r="AD1678" s="2">
        <v>10</v>
      </c>
      <c r="AE1678" s="2">
        <v>100</v>
      </c>
      <c r="AF1678" s="2">
        <v>0</v>
      </c>
      <c r="AG1678" s="2">
        <v>0</v>
      </c>
      <c r="AH1678" s="2">
        <v>100</v>
      </c>
      <c r="AI1678" s="2">
        <v>0</v>
      </c>
      <c r="AJ1678" s="2">
        <v>0</v>
      </c>
      <c r="AK1678" s="2">
        <v>100</v>
      </c>
      <c r="AL1678" s="2">
        <v>0</v>
      </c>
      <c r="AM1678" s="2">
        <v>0</v>
      </c>
      <c r="AN1678" s="2">
        <v>100</v>
      </c>
      <c r="AO1678" s="2">
        <v>0</v>
      </c>
      <c r="AP1678" s="2">
        <v>0</v>
      </c>
      <c r="AQ1678" s="2" t="s">
        <v>77</v>
      </c>
      <c r="AR1678" s="2" t="s">
        <v>77</v>
      </c>
      <c r="AS1678" s="2" t="s">
        <v>77</v>
      </c>
      <c r="AT1678" s="2">
        <v>45482667398</v>
      </c>
      <c r="AU1678" s="2">
        <v>4708539253</v>
      </c>
      <c r="AV1678" s="2">
        <v>10.35</v>
      </c>
      <c r="AW1678" s="2">
        <v>35717331000</v>
      </c>
      <c r="AX1678" s="2">
        <v>0</v>
      </c>
      <c r="AY1678" s="2">
        <v>0</v>
      </c>
      <c r="AZ1678" s="2">
        <v>20000000000</v>
      </c>
      <c r="BA1678" s="2">
        <v>0</v>
      </c>
      <c r="BB1678" s="2">
        <v>0</v>
      </c>
      <c r="BC1678" s="2">
        <v>8000000000</v>
      </c>
      <c r="BD1678" s="2">
        <v>0</v>
      </c>
      <c r="BE1678" s="2">
        <v>0</v>
      </c>
      <c r="BF1678" s="2">
        <v>8936000000</v>
      </c>
      <c r="BG1678" s="2">
        <v>0</v>
      </c>
      <c r="BH1678" s="2">
        <v>0</v>
      </c>
      <c r="BI1678" s="2">
        <v>118135998398</v>
      </c>
      <c r="BJ1678" s="2">
        <v>4708539253</v>
      </c>
      <c r="BK1678" s="2">
        <v>3.99</v>
      </c>
      <c r="BL1678" s="2"/>
      <c r="BM1678" s="3">
        <f t="shared" si="266"/>
        <v>45482.667397999998</v>
      </c>
      <c r="BN1678" s="3">
        <f t="shared" si="267"/>
        <v>4708.5392529999999</v>
      </c>
      <c r="BO1678" s="3">
        <f t="shared" si="268"/>
        <v>35717.330999999998</v>
      </c>
      <c r="BP1678" s="3">
        <f t="shared" si="269"/>
        <v>0</v>
      </c>
      <c r="BQ1678" s="3">
        <f t="shared" si="270"/>
        <v>20000</v>
      </c>
      <c r="BR1678" s="3">
        <f t="shared" si="271"/>
        <v>0</v>
      </c>
      <c r="BS1678" s="3">
        <f t="shared" si="272"/>
        <v>8000</v>
      </c>
      <c r="BT1678" s="3">
        <f t="shared" si="273"/>
        <v>0</v>
      </c>
      <c r="BU1678" s="3">
        <f t="shared" si="274"/>
        <v>8936</v>
      </c>
      <c r="BV1678" s="3">
        <f t="shared" si="275"/>
        <v>0</v>
      </c>
    </row>
    <row r="1679" spans="1:74" x14ac:dyDescent="0.25">
      <c r="A1679">
        <v>16</v>
      </c>
      <c r="B1679" t="s">
        <v>60</v>
      </c>
      <c r="C1679" t="s">
        <v>61</v>
      </c>
      <c r="D1679">
        <v>2020</v>
      </c>
      <c r="E1679" t="s">
        <v>62</v>
      </c>
      <c r="F1679" t="s">
        <v>63</v>
      </c>
      <c r="G1679">
        <v>2</v>
      </c>
      <c r="H1679" t="s">
        <v>64</v>
      </c>
      <c r="I1679" t="s">
        <v>3442</v>
      </c>
      <c r="J1679" t="s">
        <v>3002</v>
      </c>
      <c r="K1679" t="s">
        <v>3003</v>
      </c>
      <c r="L1679" t="s">
        <v>3460</v>
      </c>
      <c r="M1679" t="s">
        <v>827</v>
      </c>
      <c r="N1679" t="s">
        <v>3472</v>
      </c>
      <c r="O1679" t="s">
        <v>573</v>
      </c>
      <c r="P1679" t="s">
        <v>3513</v>
      </c>
      <c r="Q1679" t="s">
        <v>1610</v>
      </c>
      <c r="R1679" t="s">
        <v>3843</v>
      </c>
      <c r="S1679" t="s">
        <v>3015</v>
      </c>
      <c r="T1679">
        <v>20</v>
      </c>
      <c r="U1679">
        <v>15</v>
      </c>
      <c r="V1679" t="s">
        <v>3030</v>
      </c>
      <c r="W1679">
        <v>2</v>
      </c>
      <c r="X1679" t="s">
        <v>76</v>
      </c>
      <c r="Y1679">
        <v>1</v>
      </c>
      <c r="Z1679" t="s">
        <v>73</v>
      </c>
      <c r="AA1679">
        <v>1</v>
      </c>
      <c r="AB1679" s="2">
        <v>0</v>
      </c>
      <c r="AC1679" s="2">
        <v>0</v>
      </c>
      <c r="AD1679" s="2">
        <v>0</v>
      </c>
      <c r="AE1679" s="2">
        <v>100</v>
      </c>
      <c r="AF1679" s="2">
        <v>0</v>
      </c>
      <c r="AG1679" s="2">
        <v>0</v>
      </c>
      <c r="AH1679" s="2">
        <v>100</v>
      </c>
      <c r="AI1679" s="2">
        <v>0</v>
      </c>
      <c r="AJ1679" s="2">
        <v>0</v>
      </c>
      <c r="AK1679" s="2">
        <v>100</v>
      </c>
      <c r="AL1679" s="2">
        <v>0</v>
      </c>
      <c r="AM1679" s="2">
        <v>0</v>
      </c>
      <c r="AN1679" s="2">
        <v>100</v>
      </c>
      <c r="AO1679" s="2">
        <v>0</v>
      </c>
      <c r="AP1679" s="2">
        <v>0</v>
      </c>
      <c r="AQ1679" s="2" t="s">
        <v>77</v>
      </c>
      <c r="AR1679" s="2" t="s">
        <v>77</v>
      </c>
      <c r="AS1679" s="2" t="s">
        <v>77</v>
      </c>
      <c r="AT1679" s="2">
        <v>0</v>
      </c>
      <c r="AU1679" s="2">
        <v>0</v>
      </c>
      <c r="AV1679" s="2">
        <v>0</v>
      </c>
      <c r="AW1679" s="2">
        <v>3333584000</v>
      </c>
      <c r="AX1679" s="2">
        <v>0</v>
      </c>
      <c r="AY1679" s="2">
        <v>0</v>
      </c>
      <c r="AZ1679" s="2">
        <v>4915000000</v>
      </c>
      <c r="BA1679" s="2">
        <v>0</v>
      </c>
      <c r="BB1679" s="2">
        <v>0</v>
      </c>
      <c r="BC1679" s="2">
        <v>5135000000</v>
      </c>
      <c r="BD1679" s="2">
        <v>0</v>
      </c>
      <c r="BE1679" s="2">
        <v>0</v>
      </c>
      <c r="BF1679" s="2">
        <v>6531000000</v>
      </c>
      <c r="BG1679" s="2">
        <v>0</v>
      </c>
      <c r="BH1679" s="2">
        <v>0</v>
      </c>
      <c r="BI1679" s="2">
        <v>19914584000</v>
      </c>
      <c r="BJ1679" s="2">
        <v>0</v>
      </c>
      <c r="BK1679" s="2">
        <v>0</v>
      </c>
      <c r="BL1679" s="2" t="s">
        <v>74</v>
      </c>
      <c r="BM1679" s="3">
        <f t="shared" si="266"/>
        <v>0</v>
      </c>
      <c r="BN1679" s="3">
        <f t="shared" si="267"/>
        <v>0</v>
      </c>
      <c r="BO1679" s="3">
        <f t="shared" si="268"/>
        <v>3333.5839999999998</v>
      </c>
      <c r="BP1679" s="3">
        <f t="shared" si="269"/>
        <v>0</v>
      </c>
      <c r="BQ1679" s="3">
        <f t="shared" si="270"/>
        <v>4915</v>
      </c>
      <c r="BR1679" s="3">
        <f t="shared" si="271"/>
        <v>0</v>
      </c>
      <c r="BS1679" s="3">
        <f t="shared" si="272"/>
        <v>5135</v>
      </c>
      <c r="BT1679" s="3">
        <f t="shared" si="273"/>
        <v>0</v>
      </c>
      <c r="BU1679" s="3">
        <f t="shared" si="274"/>
        <v>6531</v>
      </c>
      <c r="BV1679" s="3">
        <f t="shared" si="275"/>
        <v>0</v>
      </c>
    </row>
    <row r="1680" spans="1:74" x14ac:dyDescent="0.25">
      <c r="A1680">
        <v>16</v>
      </c>
      <c r="B1680" t="s">
        <v>60</v>
      </c>
      <c r="C1680" t="s">
        <v>61</v>
      </c>
      <c r="D1680">
        <v>2020</v>
      </c>
      <c r="E1680" t="s">
        <v>62</v>
      </c>
      <c r="F1680" t="s">
        <v>63</v>
      </c>
      <c r="G1680">
        <v>2</v>
      </c>
      <c r="H1680" t="s">
        <v>64</v>
      </c>
      <c r="I1680" t="s">
        <v>3442</v>
      </c>
      <c r="J1680" t="s">
        <v>3002</v>
      </c>
      <c r="K1680" t="s">
        <v>3003</v>
      </c>
      <c r="L1680" t="s">
        <v>3460</v>
      </c>
      <c r="M1680" t="s">
        <v>827</v>
      </c>
      <c r="N1680" t="s">
        <v>3472</v>
      </c>
      <c r="O1680" t="s">
        <v>573</v>
      </c>
      <c r="P1680" t="s">
        <v>3513</v>
      </c>
      <c r="Q1680" t="s">
        <v>1610</v>
      </c>
      <c r="R1680" t="s">
        <v>3843</v>
      </c>
      <c r="S1680" t="s">
        <v>3015</v>
      </c>
      <c r="T1680">
        <v>20</v>
      </c>
      <c r="U1680">
        <v>16</v>
      </c>
      <c r="V1680" t="s">
        <v>3031</v>
      </c>
      <c r="W1680">
        <v>2</v>
      </c>
      <c r="X1680" t="s">
        <v>76</v>
      </c>
      <c r="Y1680">
        <v>1</v>
      </c>
      <c r="Z1680" t="s">
        <v>73</v>
      </c>
      <c r="AA1680">
        <v>1</v>
      </c>
      <c r="AB1680" s="2">
        <v>100</v>
      </c>
      <c r="AC1680" s="2">
        <v>35</v>
      </c>
      <c r="AD1680" s="2">
        <v>35</v>
      </c>
      <c r="AE1680" s="2">
        <v>100</v>
      </c>
      <c r="AF1680" s="2">
        <v>0</v>
      </c>
      <c r="AG1680" s="2">
        <v>0</v>
      </c>
      <c r="AH1680" s="2">
        <v>100</v>
      </c>
      <c r="AI1680" s="2">
        <v>0</v>
      </c>
      <c r="AJ1680" s="2">
        <v>0</v>
      </c>
      <c r="AK1680" s="2">
        <v>100</v>
      </c>
      <c r="AL1680" s="2">
        <v>0</v>
      </c>
      <c r="AM1680" s="2">
        <v>0</v>
      </c>
      <c r="AN1680" s="2">
        <v>100</v>
      </c>
      <c r="AO1680" s="2">
        <v>0</v>
      </c>
      <c r="AP1680" s="2">
        <v>0</v>
      </c>
      <c r="AQ1680" s="2" t="s">
        <v>77</v>
      </c>
      <c r="AR1680" s="2" t="s">
        <v>77</v>
      </c>
      <c r="AS1680" s="2" t="s">
        <v>77</v>
      </c>
      <c r="AT1680" s="2">
        <v>5450821227</v>
      </c>
      <c r="AU1680" s="2">
        <v>1774578187</v>
      </c>
      <c r="AV1680" s="2">
        <v>32.56</v>
      </c>
      <c r="AW1680" s="2">
        <v>19330562000</v>
      </c>
      <c r="AX1680" s="2">
        <v>0</v>
      </c>
      <c r="AY1680" s="2">
        <v>0</v>
      </c>
      <c r="AZ1680" s="2">
        <v>4915000000</v>
      </c>
      <c r="BA1680" s="2">
        <v>0</v>
      </c>
      <c r="BB1680" s="2">
        <v>0</v>
      </c>
      <c r="BC1680" s="2">
        <v>5135000000</v>
      </c>
      <c r="BD1680" s="2">
        <v>0</v>
      </c>
      <c r="BE1680" s="2">
        <v>0</v>
      </c>
      <c r="BF1680" s="2">
        <v>6531000000</v>
      </c>
      <c r="BG1680" s="2">
        <v>0</v>
      </c>
      <c r="BH1680" s="2">
        <v>0</v>
      </c>
      <c r="BI1680" s="2">
        <v>41362383227</v>
      </c>
      <c r="BJ1680" s="2">
        <v>1774578187</v>
      </c>
      <c r="BK1680" s="2">
        <v>4.29</v>
      </c>
      <c r="BL1680" s="2"/>
      <c r="BM1680" s="3">
        <f t="shared" si="266"/>
        <v>5450.8212270000004</v>
      </c>
      <c r="BN1680" s="3">
        <f t="shared" si="267"/>
        <v>1774.5781870000001</v>
      </c>
      <c r="BO1680" s="3">
        <f t="shared" si="268"/>
        <v>19330.562000000002</v>
      </c>
      <c r="BP1680" s="3">
        <f t="shared" si="269"/>
        <v>0</v>
      </c>
      <c r="BQ1680" s="3">
        <f t="shared" si="270"/>
        <v>4915</v>
      </c>
      <c r="BR1680" s="3">
        <f t="shared" si="271"/>
        <v>0</v>
      </c>
      <c r="BS1680" s="3">
        <f t="shared" si="272"/>
        <v>5135</v>
      </c>
      <c r="BT1680" s="3">
        <f t="shared" si="273"/>
        <v>0</v>
      </c>
      <c r="BU1680" s="3">
        <f t="shared" si="274"/>
        <v>6531</v>
      </c>
      <c r="BV1680" s="3">
        <f t="shared" si="275"/>
        <v>0</v>
      </c>
    </row>
    <row r="1681" spans="1:74" x14ac:dyDescent="0.25">
      <c r="A1681">
        <v>16</v>
      </c>
      <c r="B1681" t="s">
        <v>60</v>
      </c>
      <c r="C1681" t="s">
        <v>61</v>
      </c>
      <c r="D1681">
        <v>2020</v>
      </c>
      <c r="E1681" t="s">
        <v>62</v>
      </c>
      <c r="F1681" t="s">
        <v>63</v>
      </c>
      <c r="G1681">
        <v>2</v>
      </c>
      <c r="H1681" t="s">
        <v>64</v>
      </c>
      <c r="I1681" t="s">
        <v>3442</v>
      </c>
      <c r="J1681" t="s">
        <v>3002</v>
      </c>
      <c r="K1681" t="s">
        <v>3003</v>
      </c>
      <c r="L1681" t="s">
        <v>3460</v>
      </c>
      <c r="M1681" t="s">
        <v>827</v>
      </c>
      <c r="N1681" t="s">
        <v>3472</v>
      </c>
      <c r="O1681" t="s">
        <v>573</v>
      </c>
      <c r="P1681" t="s">
        <v>3513</v>
      </c>
      <c r="Q1681" t="s">
        <v>1610</v>
      </c>
      <c r="R1681" t="s">
        <v>3843</v>
      </c>
      <c r="S1681" t="s">
        <v>3015</v>
      </c>
      <c r="T1681">
        <v>20</v>
      </c>
      <c r="U1681">
        <v>17</v>
      </c>
      <c r="V1681" t="s">
        <v>3032</v>
      </c>
      <c r="W1681">
        <v>2</v>
      </c>
      <c r="X1681" t="s">
        <v>76</v>
      </c>
      <c r="Y1681">
        <v>1</v>
      </c>
      <c r="Z1681" t="s">
        <v>73</v>
      </c>
      <c r="AA1681">
        <v>1</v>
      </c>
      <c r="AB1681" s="2">
        <v>1</v>
      </c>
      <c r="AC1681" s="2">
        <v>0.44</v>
      </c>
      <c r="AD1681" s="2">
        <v>44</v>
      </c>
      <c r="AE1681" s="2">
        <v>1</v>
      </c>
      <c r="AF1681" s="2">
        <v>0</v>
      </c>
      <c r="AG1681" s="2">
        <v>0</v>
      </c>
      <c r="AH1681" s="2">
        <v>0</v>
      </c>
      <c r="AI1681" s="2">
        <v>0</v>
      </c>
      <c r="AJ1681" s="2">
        <v>0</v>
      </c>
      <c r="AK1681" s="2">
        <v>0</v>
      </c>
      <c r="AL1681" s="2">
        <v>0</v>
      </c>
      <c r="AM1681" s="2">
        <v>0</v>
      </c>
      <c r="AN1681" s="2">
        <v>0</v>
      </c>
      <c r="AO1681" s="2">
        <v>0</v>
      </c>
      <c r="AP1681" s="2">
        <v>0</v>
      </c>
      <c r="AQ1681" s="2" t="s">
        <v>77</v>
      </c>
      <c r="AR1681" s="2" t="s">
        <v>77</v>
      </c>
      <c r="AS1681" s="2" t="s">
        <v>77</v>
      </c>
      <c r="AT1681" s="2">
        <v>1200000000</v>
      </c>
      <c r="AU1681" s="2">
        <v>526232681</v>
      </c>
      <c r="AV1681" s="2">
        <v>43.85</v>
      </c>
      <c r="AW1681" s="2">
        <v>2381345000</v>
      </c>
      <c r="AX1681" s="2">
        <v>0</v>
      </c>
      <c r="AY1681" s="2">
        <v>0</v>
      </c>
      <c r="AZ1681" s="2">
        <v>0</v>
      </c>
      <c r="BA1681" s="2">
        <v>0</v>
      </c>
      <c r="BB1681" s="2">
        <v>0</v>
      </c>
      <c r="BC1681" s="2">
        <v>0</v>
      </c>
      <c r="BD1681" s="2">
        <v>0</v>
      </c>
      <c r="BE1681" s="2">
        <v>0</v>
      </c>
      <c r="BF1681" s="2">
        <v>0</v>
      </c>
      <c r="BG1681" s="2">
        <v>0</v>
      </c>
      <c r="BH1681" s="2">
        <v>0</v>
      </c>
      <c r="BI1681" s="2">
        <v>3581345000</v>
      </c>
      <c r="BJ1681" s="2">
        <v>526232681</v>
      </c>
      <c r="BK1681" s="2">
        <v>14.69</v>
      </c>
      <c r="BL1681" s="2" t="s">
        <v>3033</v>
      </c>
      <c r="BM1681" s="3">
        <f t="shared" si="266"/>
        <v>1200</v>
      </c>
      <c r="BN1681" s="3">
        <f t="shared" si="267"/>
        <v>526.23268099999996</v>
      </c>
      <c r="BO1681" s="3">
        <f t="shared" si="268"/>
        <v>2381.3449999999998</v>
      </c>
      <c r="BP1681" s="3">
        <f t="shared" si="269"/>
        <v>0</v>
      </c>
      <c r="BQ1681" s="3">
        <f t="shared" si="270"/>
        <v>0</v>
      </c>
      <c r="BR1681" s="3">
        <f t="shared" si="271"/>
        <v>0</v>
      </c>
      <c r="BS1681" s="3">
        <f t="shared" si="272"/>
        <v>0</v>
      </c>
      <c r="BT1681" s="3">
        <f t="shared" si="273"/>
        <v>0</v>
      </c>
      <c r="BU1681" s="3">
        <f t="shared" si="274"/>
        <v>0</v>
      </c>
      <c r="BV1681" s="3">
        <f t="shared" si="275"/>
        <v>0</v>
      </c>
    </row>
    <row r="1682" spans="1:74" x14ac:dyDescent="0.25">
      <c r="A1682">
        <v>16</v>
      </c>
      <c r="B1682" t="s">
        <v>60</v>
      </c>
      <c r="C1682" t="s">
        <v>61</v>
      </c>
      <c r="D1682">
        <v>2020</v>
      </c>
      <c r="E1682" t="s">
        <v>62</v>
      </c>
      <c r="F1682" t="s">
        <v>63</v>
      </c>
      <c r="G1682">
        <v>2</v>
      </c>
      <c r="H1682" t="s">
        <v>64</v>
      </c>
      <c r="I1682" t="s">
        <v>3442</v>
      </c>
      <c r="J1682" t="s">
        <v>3002</v>
      </c>
      <c r="K1682" t="s">
        <v>3003</v>
      </c>
      <c r="L1682" t="s">
        <v>3460</v>
      </c>
      <c r="M1682" t="s">
        <v>827</v>
      </c>
      <c r="N1682" t="s">
        <v>3472</v>
      </c>
      <c r="O1682" t="s">
        <v>573</v>
      </c>
      <c r="P1682" t="s">
        <v>3513</v>
      </c>
      <c r="Q1682" t="s">
        <v>1610</v>
      </c>
      <c r="R1682" t="s">
        <v>3843</v>
      </c>
      <c r="S1682" t="s">
        <v>3015</v>
      </c>
      <c r="T1682">
        <v>20</v>
      </c>
      <c r="U1682">
        <v>18</v>
      </c>
      <c r="V1682" t="s">
        <v>3034</v>
      </c>
      <c r="W1682">
        <v>2</v>
      </c>
      <c r="X1682" t="s">
        <v>76</v>
      </c>
      <c r="Y1682">
        <v>1</v>
      </c>
      <c r="Z1682" t="s">
        <v>73</v>
      </c>
      <c r="AA1682">
        <v>1</v>
      </c>
      <c r="AB1682" s="2">
        <v>1</v>
      </c>
      <c r="AC1682" s="2">
        <v>0.08</v>
      </c>
      <c r="AD1682" s="2">
        <v>8</v>
      </c>
      <c r="AE1682" s="2">
        <v>1</v>
      </c>
      <c r="AF1682" s="2">
        <v>0</v>
      </c>
      <c r="AG1682" s="2">
        <v>0</v>
      </c>
      <c r="AH1682" s="2">
        <v>1</v>
      </c>
      <c r="AI1682" s="2">
        <v>0</v>
      </c>
      <c r="AJ1682" s="2">
        <v>0</v>
      </c>
      <c r="AK1682" s="2">
        <v>1</v>
      </c>
      <c r="AL1682" s="2">
        <v>0</v>
      </c>
      <c r="AM1682" s="2">
        <v>0</v>
      </c>
      <c r="AN1682" s="2">
        <v>1</v>
      </c>
      <c r="AO1682" s="2">
        <v>0</v>
      </c>
      <c r="AP1682" s="2">
        <v>0</v>
      </c>
      <c r="AQ1682" s="2" t="s">
        <v>77</v>
      </c>
      <c r="AR1682" s="2" t="s">
        <v>77</v>
      </c>
      <c r="AS1682" s="2" t="s">
        <v>77</v>
      </c>
      <c r="AT1682" s="2">
        <v>1296223764</v>
      </c>
      <c r="AU1682" s="2">
        <v>98760000</v>
      </c>
      <c r="AV1682" s="2">
        <v>7.62</v>
      </c>
      <c r="AW1682" s="2">
        <v>1725838000</v>
      </c>
      <c r="AX1682" s="2">
        <v>0</v>
      </c>
      <c r="AY1682" s="2">
        <v>0</v>
      </c>
      <c r="AZ1682" s="2">
        <v>2000000000</v>
      </c>
      <c r="BA1682" s="2">
        <v>0</v>
      </c>
      <c r="BB1682" s="2">
        <v>0</v>
      </c>
      <c r="BC1682" s="2">
        <v>2000000000</v>
      </c>
      <c r="BD1682" s="2">
        <v>0</v>
      </c>
      <c r="BE1682" s="2">
        <v>0</v>
      </c>
      <c r="BF1682" s="2">
        <v>2000000000</v>
      </c>
      <c r="BG1682" s="2">
        <v>0</v>
      </c>
      <c r="BH1682" s="2">
        <v>0</v>
      </c>
      <c r="BI1682" s="2">
        <v>9022061764</v>
      </c>
      <c r="BJ1682" s="2">
        <v>98760000</v>
      </c>
      <c r="BK1682" s="2">
        <v>1.0900000000000001</v>
      </c>
      <c r="BL1682" s="2"/>
      <c r="BM1682" s="3">
        <f t="shared" si="266"/>
        <v>1296.2237640000001</v>
      </c>
      <c r="BN1682" s="3">
        <f t="shared" si="267"/>
        <v>98.76</v>
      </c>
      <c r="BO1682" s="3">
        <f t="shared" si="268"/>
        <v>1725.838</v>
      </c>
      <c r="BP1682" s="3">
        <f t="shared" si="269"/>
        <v>0</v>
      </c>
      <c r="BQ1682" s="3">
        <f t="shared" si="270"/>
        <v>2000</v>
      </c>
      <c r="BR1682" s="3">
        <f t="shared" si="271"/>
        <v>0</v>
      </c>
      <c r="BS1682" s="3">
        <f t="shared" si="272"/>
        <v>2000</v>
      </c>
      <c r="BT1682" s="3">
        <f t="shared" si="273"/>
        <v>0</v>
      </c>
      <c r="BU1682" s="3">
        <f t="shared" si="274"/>
        <v>2000</v>
      </c>
      <c r="BV1682" s="3">
        <f t="shared" si="275"/>
        <v>0</v>
      </c>
    </row>
    <row r="1683" spans="1:74" x14ac:dyDescent="0.25">
      <c r="A1683">
        <v>16</v>
      </c>
      <c r="B1683" t="s">
        <v>60</v>
      </c>
      <c r="C1683" t="s">
        <v>61</v>
      </c>
      <c r="D1683">
        <v>2020</v>
      </c>
      <c r="E1683" t="s">
        <v>62</v>
      </c>
      <c r="F1683" t="s">
        <v>63</v>
      </c>
      <c r="G1683">
        <v>2</v>
      </c>
      <c r="H1683" t="s">
        <v>64</v>
      </c>
      <c r="I1683" t="s">
        <v>3442</v>
      </c>
      <c r="J1683" t="s">
        <v>3002</v>
      </c>
      <c r="K1683" t="s">
        <v>3003</v>
      </c>
      <c r="L1683" t="s">
        <v>3460</v>
      </c>
      <c r="M1683" t="s">
        <v>827</v>
      </c>
      <c r="N1683" t="s">
        <v>3472</v>
      </c>
      <c r="O1683" t="s">
        <v>573</v>
      </c>
      <c r="P1683" t="s">
        <v>3513</v>
      </c>
      <c r="Q1683" t="s">
        <v>1610</v>
      </c>
      <c r="R1683" t="s">
        <v>3843</v>
      </c>
      <c r="S1683" t="s">
        <v>3015</v>
      </c>
      <c r="T1683">
        <v>20</v>
      </c>
      <c r="U1683">
        <v>19</v>
      </c>
      <c r="V1683" t="s">
        <v>3035</v>
      </c>
      <c r="W1683">
        <v>2</v>
      </c>
      <c r="X1683" t="s">
        <v>76</v>
      </c>
      <c r="Y1683">
        <v>1</v>
      </c>
      <c r="Z1683" t="s">
        <v>73</v>
      </c>
      <c r="AA1683">
        <v>1</v>
      </c>
      <c r="AB1683" s="2">
        <v>1</v>
      </c>
      <c r="AC1683" s="2">
        <v>0.94</v>
      </c>
      <c r="AD1683" s="2">
        <v>94</v>
      </c>
      <c r="AE1683" s="2">
        <v>1</v>
      </c>
      <c r="AF1683" s="2">
        <v>0</v>
      </c>
      <c r="AG1683" s="2">
        <v>0</v>
      </c>
      <c r="AH1683" s="2">
        <v>1</v>
      </c>
      <c r="AI1683" s="2">
        <v>0</v>
      </c>
      <c r="AJ1683" s="2">
        <v>0</v>
      </c>
      <c r="AK1683" s="2">
        <v>1</v>
      </c>
      <c r="AL1683" s="2">
        <v>0</v>
      </c>
      <c r="AM1683" s="2">
        <v>0</v>
      </c>
      <c r="AN1683" s="2">
        <v>1</v>
      </c>
      <c r="AO1683" s="2">
        <v>0</v>
      </c>
      <c r="AP1683" s="2">
        <v>0</v>
      </c>
      <c r="AQ1683" s="2" t="s">
        <v>77</v>
      </c>
      <c r="AR1683" s="2" t="s">
        <v>77</v>
      </c>
      <c r="AS1683" s="2" t="s">
        <v>77</v>
      </c>
      <c r="AT1683" s="2">
        <v>2212291727</v>
      </c>
      <c r="AU1683" s="2">
        <v>2073322836</v>
      </c>
      <c r="AV1683" s="2">
        <v>93.72</v>
      </c>
      <c r="AW1683" s="2">
        <v>200000000</v>
      </c>
      <c r="AX1683" s="2">
        <v>0</v>
      </c>
      <c r="AY1683" s="2">
        <v>0</v>
      </c>
      <c r="AZ1683" s="2">
        <v>1000000000</v>
      </c>
      <c r="BA1683" s="2">
        <v>0</v>
      </c>
      <c r="BB1683" s="2">
        <v>0</v>
      </c>
      <c r="BC1683" s="2">
        <v>1000000000</v>
      </c>
      <c r="BD1683" s="2">
        <v>0</v>
      </c>
      <c r="BE1683" s="2">
        <v>0</v>
      </c>
      <c r="BF1683" s="2">
        <v>1000000000</v>
      </c>
      <c r="BG1683" s="2">
        <v>0</v>
      </c>
      <c r="BH1683" s="2">
        <v>0</v>
      </c>
      <c r="BI1683" s="2">
        <v>5412291727</v>
      </c>
      <c r="BJ1683" s="2">
        <v>2073322836</v>
      </c>
      <c r="BK1683" s="2">
        <v>38.31</v>
      </c>
      <c r="BL1683" s="2"/>
      <c r="BM1683" s="3">
        <f t="shared" si="266"/>
        <v>2212.2917269999998</v>
      </c>
      <c r="BN1683" s="3">
        <f t="shared" si="267"/>
        <v>2073.3228359999998</v>
      </c>
      <c r="BO1683" s="3">
        <f t="shared" si="268"/>
        <v>200</v>
      </c>
      <c r="BP1683" s="3">
        <f t="shared" si="269"/>
        <v>0</v>
      </c>
      <c r="BQ1683" s="3">
        <f t="shared" si="270"/>
        <v>1000</v>
      </c>
      <c r="BR1683" s="3">
        <f t="shared" si="271"/>
        <v>0</v>
      </c>
      <c r="BS1683" s="3">
        <f t="shared" si="272"/>
        <v>1000</v>
      </c>
      <c r="BT1683" s="3">
        <f t="shared" si="273"/>
        <v>0</v>
      </c>
      <c r="BU1683" s="3">
        <f t="shared" si="274"/>
        <v>1000</v>
      </c>
      <c r="BV1683" s="3">
        <f t="shared" si="275"/>
        <v>0</v>
      </c>
    </row>
    <row r="1684" spans="1:74" x14ac:dyDescent="0.25">
      <c r="A1684">
        <v>16</v>
      </c>
      <c r="B1684" t="s">
        <v>60</v>
      </c>
      <c r="C1684" t="s">
        <v>61</v>
      </c>
      <c r="D1684">
        <v>2020</v>
      </c>
      <c r="E1684" t="s">
        <v>62</v>
      </c>
      <c r="F1684" t="s">
        <v>63</v>
      </c>
      <c r="G1684">
        <v>2</v>
      </c>
      <c r="H1684" t="s">
        <v>64</v>
      </c>
      <c r="I1684" t="s">
        <v>3442</v>
      </c>
      <c r="J1684" t="s">
        <v>3002</v>
      </c>
      <c r="K1684" t="s">
        <v>3003</v>
      </c>
      <c r="L1684" t="s">
        <v>3460</v>
      </c>
      <c r="M1684" t="s">
        <v>827</v>
      </c>
      <c r="N1684" t="s">
        <v>3470</v>
      </c>
      <c r="O1684" t="s">
        <v>124</v>
      </c>
      <c r="P1684" t="s">
        <v>3490</v>
      </c>
      <c r="Q1684" t="s">
        <v>593</v>
      </c>
      <c r="R1684" t="s">
        <v>3844</v>
      </c>
      <c r="S1684" t="s">
        <v>3036</v>
      </c>
      <c r="T1684">
        <v>7</v>
      </c>
      <c r="U1684">
        <v>1</v>
      </c>
      <c r="V1684" t="s">
        <v>3037</v>
      </c>
      <c r="W1684">
        <v>2</v>
      </c>
      <c r="X1684" t="s">
        <v>76</v>
      </c>
      <c r="Y1684">
        <v>1</v>
      </c>
      <c r="Z1684" t="s">
        <v>73</v>
      </c>
      <c r="AA1684">
        <v>1</v>
      </c>
      <c r="AB1684" s="2">
        <v>100</v>
      </c>
      <c r="AC1684" s="2">
        <v>50</v>
      </c>
      <c r="AD1684" s="2">
        <v>50</v>
      </c>
      <c r="AE1684" s="2">
        <v>100</v>
      </c>
      <c r="AF1684" s="2">
        <v>0</v>
      </c>
      <c r="AG1684" s="2">
        <v>0</v>
      </c>
      <c r="AH1684" s="2">
        <v>100</v>
      </c>
      <c r="AI1684" s="2">
        <v>0</v>
      </c>
      <c r="AJ1684" s="2">
        <v>0</v>
      </c>
      <c r="AK1684" s="2">
        <v>100</v>
      </c>
      <c r="AL1684" s="2">
        <v>0</v>
      </c>
      <c r="AM1684" s="2">
        <v>0</v>
      </c>
      <c r="AN1684" s="2">
        <v>100</v>
      </c>
      <c r="AO1684" s="2">
        <v>0</v>
      </c>
      <c r="AP1684" s="2">
        <v>0</v>
      </c>
      <c r="AQ1684" s="2" t="s">
        <v>77</v>
      </c>
      <c r="AR1684" s="2" t="s">
        <v>77</v>
      </c>
      <c r="AS1684" s="2" t="s">
        <v>77</v>
      </c>
      <c r="AT1684" s="2">
        <v>3097039568</v>
      </c>
      <c r="AU1684" s="2">
        <v>2925172690</v>
      </c>
      <c r="AV1684" s="2">
        <v>94.45</v>
      </c>
      <c r="AW1684" s="2">
        <v>5838000000</v>
      </c>
      <c r="AX1684" s="2">
        <v>0</v>
      </c>
      <c r="AY1684" s="2">
        <v>0</v>
      </c>
      <c r="AZ1684" s="2">
        <v>4120000000</v>
      </c>
      <c r="BA1684" s="2">
        <v>0</v>
      </c>
      <c r="BB1684" s="2">
        <v>0</v>
      </c>
      <c r="BC1684" s="2">
        <v>4243600000</v>
      </c>
      <c r="BD1684" s="2">
        <v>0</v>
      </c>
      <c r="BE1684" s="2">
        <v>0</v>
      </c>
      <c r="BF1684" s="2">
        <v>3719360432</v>
      </c>
      <c r="BG1684" s="2">
        <v>0</v>
      </c>
      <c r="BH1684" s="2">
        <v>0</v>
      </c>
      <c r="BI1684" s="2">
        <v>21018000000</v>
      </c>
      <c r="BJ1684" s="2">
        <v>2925172690</v>
      </c>
      <c r="BK1684" s="2">
        <v>13.92</v>
      </c>
      <c r="BL1684" s="2"/>
      <c r="BM1684" s="3">
        <f t="shared" si="266"/>
        <v>3097.0395680000001</v>
      </c>
      <c r="BN1684" s="3">
        <f t="shared" si="267"/>
        <v>2925.1726899999999</v>
      </c>
      <c r="BO1684" s="3">
        <f t="shared" si="268"/>
        <v>5838</v>
      </c>
      <c r="BP1684" s="3">
        <f t="shared" si="269"/>
        <v>0</v>
      </c>
      <c r="BQ1684" s="3">
        <f t="shared" si="270"/>
        <v>4120</v>
      </c>
      <c r="BR1684" s="3">
        <f t="shared" si="271"/>
        <v>0</v>
      </c>
      <c r="BS1684" s="3">
        <f t="shared" si="272"/>
        <v>4243.6000000000004</v>
      </c>
      <c r="BT1684" s="3">
        <f t="shared" si="273"/>
        <v>0</v>
      </c>
      <c r="BU1684" s="3">
        <f t="shared" si="274"/>
        <v>3719.3604319999999</v>
      </c>
      <c r="BV1684" s="3">
        <f t="shared" si="275"/>
        <v>0</v>
      </c>
    </row>
    <row r="1685" spans="1:74" x14ac:dyDescent="0.25">
      <c r="A1685">
        <v>16</v>
      </c>
      <c r="B1685" t="s">
        <v>60</v>
      </c>
      <c r="C1685" t="s">
        <v>61</v>
      </c>
      <c r="D1685">
        <v>2020</v>
      </c>
      <c r="E1685" t="s">
        <v>62</v>
      </c>
      <c r="F1685" t="s">
        <v>63</v>
      </c>
      <c r="G1685">
        <v>2</v>
      </c>
      <c r="H1685" t="s">
        <v>64</v>
      </c>
      <c r="I1685" t="s">
        <v>3442</v>
      </c>
      <c r="J1685" t="s">
        <v>3002</v>
      </c>
      <c r="K1685" t="s">
        <v>3003</v>
      </c>
      <c r="L1685" t="s">
        <v>3460</v>
      </c>
      <c r="M1685" t="s">
        <v>827</v>
      </c>
      <c r="N1685" t="s">
        <v>3470</v>
      </c>
      <c r="O1685" t="s">
        <v>124</v>
      </c>
      <c r="P1685" t="s">
        <v>3490</v>
      </c>
      <c r="Q1685" t="s">
        <v>593</v>
      </c>
      <c r="R1685" t="s">
        <v>3844</v>
      </c>
      <c r="S1685" t="s">
        <v>3036</v>
      </c>
      <c r="T1685">
        <v>7</v>
      </c>
      <c r="U1685">
        <v>2</v>
      </c>
      <c r="V1685" t="s">
        <v>3038</v>
      </c>
      <c r="W1685">
        <v>2</v>
      </c>
      <c r="X1685" t="s">
        <v>76</v>
      </c>
      <c r="Y1685">
        <v>1</v>
      </c>
      <c r="Z1685" t="s">
        <v>73</v>
      </c>
      <c r="AA1685">
        <v>1</v>
      </c>
      <c r="AB1685" s="2">
        <v>100</v>
      </c>
      <c r="AC1685" s="2">
        <v>50</v>
      </c>
      <c r="AD1685" s="2">
        <v>50</v>
      </c>
      <c r="AE1685" s="2">
        <v>100</v>
      </c>
      <c r="AF1685" s="2">
        <v>0</v>
      </c>
      <c r="AG1685" s="2">
        <v>0</v>
      </c>
      <c r="AH1685" s="2">
        <v>100</v>
      </c>
      <c r="AI1685" s="2">
        <v>0</v>
      </c>
      <c r="AJ1685" s="2">
        <v>0</v>
      </c>
      <c r="AK1685" s="2">
        <v>100</v>
      </c>
      <c r="AL1685" s="2">
        <v>0</v>
      </c>
      <c r="AM1685" s="2">
        <v>0</v>
      </c>
      <c r="AN1685" s="2">
        <v>100</v>
      </c>
      <c r="AO1685" s="2">
        <v>0</v>
      </c>
      <c r="AP1685" s="2">
        <v>0</v>
      </c>
      <c r="AQ1685" s="2" t="s">
        <v>77</v>
      </c>
      <c r="AR1685" s="2" t="s">
        <v>77</v>
      </c>
      <c r="AS1685" s="2" t="s">
        <v>77</v>
      </c>
      <c r="AT1685" s="2">
        <v>931557142</v>
      </c>
      <c r="AU1685" s="2">
        <v>62550260</v>
      </c>
      <c r="AV1685" s="2">
        <v>6.71</v>
      </c>
      <c r="AW1685" s="2">
        <v>2088512000</v>
      </c>
      <c r="AX1685" s="2">
        <v>0</v>
      </c>
      <c r="AY1685" s="2">
        <v>0</v>
      </c>
      <c r="AZ1685" s="2">
        <v>1122352000</v>
      </c>
      <c r="BA1685" s="2">
        <v>0</v>
      </c>
      <c r="BB1685" s="2">
        <v>0</v>
      </c>
      <c r="BC1685" s="2">
        <v>1150000000</v>
      </c>
      <c r="BD1685" s="2">
        <v>0</v>
      </c>
      <c r="BE1685" s="2">
        <v>0</v>
      </c>
      <c r="BF1685" s="2">
        <v>840582858</v>
      </c>
      <c r="BG1685" s="2">
        <v>0</v>
      </c>
      <c r="BH1685" s="2">
        <v>0</v>
      </c>
      <c r="BI1685" s="2">
        <v>6133004000</v>
      </c>
      <c r="BJ1685" s="2">
        <v>62550260</v>
      </c>
      <c r="BK1685" s="2">
        <v>1.02</v>
      </c>
      <c r="BL1685" s="2"/>
      <c r="BM1685" s="3">
        <f t="shared" si="266"/>
        <v>931.557142</v>
      </c>
      <c r="BN1685" s="3">
        <f t="shared" si="267"/>
        <v>62.550260000000002</v>
      </c>
      <c r="BO1685" s="3">
        <f t="shared" si="268"/>
        <v>2088.5120000000002</v>
      </c>
      <c r="BP1685" s="3">
        <f t="shared" si="269"/>
        <v>0</v>
      </c>
      <c r="BQ1685" s="3">
        <f t="shared" si="270"/>
        <v>1122.3520000000001</v>
      </c>
      <c r="BR1685" s="3">
        <f t="shared" si="271"/>
        <v>0</v>
      </c>
      <c r="BS1685" s="3">
        <f t="shared" si="272"/>
        <v>1150</v>
      </c>
      <c r="BT1685" s="3">
        <f t="shared" si="273"/>
        <v>0</v>
      </c>
      <c r="BU1685" s="3">
        <f t="shared" si="274"/>
        <v>840.58285799999999</v>
      </c>
      <c r="BV1685" s="3">
        <f t="shared" si="275"/>
        <v>0</v>
      </c>
    </row>
    <row r="1686" spans="1:74" x14ac:dyDescent="0.25">
      <c r="A1686">
        <v>16</v>
      </c>
      <c r="B1686" t="s">
        <v>60</v>
      </c>
      <c r="C1686" t="s">
        <v>61</v>
      </c>
      <c r="D1686">
        <v>2020</v>
      </c>
      <c r="E1686" t="s">
        <v>62</v>
      </c>
      <c r="F1686" t="s">
        <v>63</v>
      </c>
      <c r="G1686">
        <v>2</v>
      </c>
      <c r="H1686" t="s">
        <v>64</v>
      </c>
      <c r="I1686" t="s">
        <v>3442</v>
      </c>
      <c r="J1686" t="s">
        <v>3002</v>
      </c>
      <c r="K1686" t="s">
        <v>3003</v>
      </c>
      <c r="L1686" t="s">
        <v>3460</v>
      </c>
      <c r="M1686" t="s">
        <v>827</v>
      </c>
      <c r="N1686" t="s">
        <v>3469</v>
      </c>
      <c r="O1686" t="s">
        <v>68</v>
      </c>
      <c r="P1686" t="s">
        <v>3474</v>
      </c>
      <c r="Q1686" t="s">
        <v>69</v>
      </c>
      <c r="R1686" t="s">
        <v>3845</v>
      </c>
      <c r="S1686" t="s">
        <v>3039</v>
      </c>
      <c r="T1686">
        <v>12</v>
      </c>
      <c r="U1686">
        <v>1</v>
      </c>
      <c r="V1686" t="s">
        <v>3040</v>
      </c>
      <c r="W1686">
        <v>2</v>
      </c>
      <c r="X1686" t="s">
        <v>76</v>
      </c>
      <c r="Y1686">
        <v>1</v>
      </c>
      <c r="Z1686" t="s">
        <v>73</v>
      </c>
      <c r="AA1686">
        <v>1</v>
      </c>
      <c r="AB1686" s="2">
        <v>1</v>
      </c>
      <c r="AC1686" s="2">
        <v>0</v>
      </c>
      <c r="AD1686" s="2">
        <v>0</v>
      </c>
      <c r="AE1686" s="2">
        <v>0</v>
      </c>
      <c r="AF1686" s="2">
        <v>0</v>
      </c>
      <c r="AG1686" s="2">
        <v>0</v>
      </c>
      <c r="AH1686" s="2">
        <v>1</v>
      </c>
      <c r="AI1686" s="2">
        <v>0</v>
      </c>
      <c r="AJ1686" s="2">
        <v>0</v>
      </c>
      <c r="AK1686" s="2">
        <v>1</v>
      </c>
      <c r="AL1686" s="2">
        <v>0</v>
      </c>
      <c r="AM1686" s="2">
        <v>0</v>
      </c>
      <c r="AN1686" s="2">
        <v>1</v>
      </c>
      <c r="AO1686" s="2">
        <v>0</v>
      </c>
      <c r="AP1686" s="2">
        <v>0</v>
      </c>
      <c r="AQ1686" s="2" t="s">
        <v>77</v>
      </c>
      <c r="AR1686" s="2" t="s">
        <v>77</v>
      </c>
      <c r="AS1686" s="2" t="s">
        <v>77</v>
      </c>
      <c r="AT1686" s="2">
        <v>1199600000</v>
      </c>
      <c r="AU1686" s="2">
        <v>0</v>
      </c>
      <c r="AV1686" s="2">
        <v>0</v>
      </c>
      <c r="AW1686" s="2">
        <v>0</v>
      </c>
      <c r="AX1686" s="2">
        <v>0</v>
      </c>
      <c r="AY1686" s="2">
        <v>0</v>
      </c>
      <c r="AZ1686" s="2">
        <v>864659000</v>
      </c>
      <c r="BA1686" s="2">
        <v>0</v>
      </c>
      <c r="BB1686" s="2">
        <v>0</v>
      </c>
      <c r="BC1686" s="2">
        <v>222387000</v>
      </c>
      <c r="BD1686" s="2">
        <v>0</v>
      </c>
      <c r="BE1686" s="2">
        <v>0</v>
      </c>
      <c r="BF1686" s="2">
        <v>230393000</v>
      </c>
      <c r="BG1686" s="2">
        <v>0</v>
      </c>
      <c r="BH1686" s="2">
        <v>0</v>
      </c>
      <c r="BI1686" s="2">
        <v>2517039000</v>
      </c>
      <c r="BJ1686" s="2">
        <v>0</v>
      </c>
      <c r="BK1686" s="2">
        <v>0</v>
      </c>
      <c r="BL1686" s="2" t="s">
        <v>74</v>
      </c>
      <c r="BM1686" s="3">
        <f t="shared" si="266"/>
        <v>1199.5999999999999</v>
      </c>
      <c r="BN1686" s="3">
        <f t="shared" si="267"/>
        <v>0</v>
      </c>
      <c r="BO1686" s="3">
        <f t="shared" si="268"/>
        <v>0</v>
      </c>
      <c r="BP1686" s="3">
        <f t="shared" si="269"/>
        <v>0</v>
      </c>
      <c r="BQ1686" s="3">
        <f t="shared" si="270"/>
        <v>864.65899999999999</v>
      </c>
      <c r="BR1686" s="3">
        <f t="shared" si="271"/>
        <v>0</v>
      </c>
      <c r="BS1686" s="3">
        <f t="shared" si="272"/>
        <v>222.387</v>
      </c>
      <c r="BT1686" s="3">
        <f t="shared" si="273"/>
        <v>0</v>
      </c>
      <c r="BU1686" s="3">
        <f t="shared" si="274"/>
        <v>230.393</v>
      </c>
      <c r="BV1686" s="3">
        <f t="shared" si="275"/>
        <v>0</v>
      </c>
    </row>
    <row r="1687" spans="1:74" x14ac:dyDescent="0.25">
      <c r="A1687">
        <v>16</v>
      </c>
      <c r="B1687" t="s">
        <v>60</v>
      </c>
      <c r="C1687" t="s">
        <v>61</v>
      </c>
      <c r="D1687">
        <v>2020</v>
      </c>
      <c r="E1687" t="s">
        <v>62</v>
      </c>
      <c r="F1687" t="s">
        <v>63</v>
      </c>
      <c r="G1687">
        <v>2</v>
      </c>
      <c r="H1687" t="s">
        <v>64</v>
      </c>
      <c r="I1687" t="s">
        <v>3442</v>
      </c>
      <c r="J1687" t="s">
        <v>3002</v>
      </c>
      <c r="K1687" t="s">
        <v>3003</v>
      </c>
      <c r="L1687" t="s">
        <v>3460</v>
      </c>
      <c r="M1687" t="s">
        <v>827</v>
      </c>
      <c r="N1687" t="s">
        <v>3469</v>
      </c>
      <c r="O1687" t="s">
        <v>68</v>
      </c>
      <c r="P1687" t="s">
        <v>3474</v>
      </c>
      <c r="Q1687" t="s">
        <v>69</v>
      </c>
      <c r="R1687" t="s">
        <v>3845</v>
      </c>
      <c r="S1687" t="s">
        <v>3039</v>
      </c>
      <c r="T1687">
        <v>12</v>
      </c>
      <c r="U1687">
        <v>2</v>
      </c>
      <c r="V1687" t="s">
        <v>3041</v>
      </c>
      <c r="W1687">
        <v>2</v>
      </c>
      <c r="X1687" t="s">
        <v>76</v>
      </c>
      <c r="Y1687">
        <v>1</v>
      </c>
      <c r="Z1687" t="s">
        <v>73</v>
      </c>
      <c r="AA1687">
        <v>1</v>
      </c>
      <c r="AB1687" s="2">
        <v>25</v>
      </c>
      <c r="AC1687" s="2">
        <v>13</v>
      </c>
      <c r="AD1687" s="2">
        <v>52</v>
      </c>
      <c r="AE1687" s="2">
        <v>25</v>
      </c>
      <c r="AF1687" s="2">
        <v>0</v>
      </c>
      <c r="AG1687" s="2">
        <v>0</v>
      </c>
      <c r="AH1687" s="2">
        <v>25</v>
      </c>
      <c r="AI1687" s="2">
        <v>0</v>
      </c>
      <c r="AJ1687" s="2">
        <v>0</v>
      </c>
      <c r="AK1687" s="2">
        <v>25</v>
      </c>
      <c r="AL1687" s="2">
        <v>0</v>
      </c>
      <c r="AM1687" s="2">
        <v>0</v>
      </c>
      <c r="AN1687" s="2">
        <v>25</v>
      </c>
      <c r="AO1687" s="2">
        <v>0</v>
      </c>
      <c r="AP1687" s="2">
        <v>0</v>
      </c>
      <c r="AQ1687" s="2" t="s">
        <v>77</v>
      </c>
      <c r="AR1687" s="2" t="s">
        <v>77</v>
      </c>
      <c r="AS1687" s="2" t="s">
        <v>77</v>
      </c>
      <c r="AT1687" s="2">
        <v>1752456272</v>
      </c>
      <c r="AU1687" s="2">
        <v>698422912</v>
      </c>
      <c r="AV1687" s="2">
        <v>39.85</v>
      </c>
      <c r="AW1687" s="2">
        <v>2312446000</v>
      </c>
      <c r="AX1687" s="2">
        <v>0</v>
      </c>
      <c r="AY1687" s="2">
        <v>0</v>
      </c>
      <c r="AZ1687" s="2">
        <v>1554000000</v>
      </c>
      <c r="BA1687" s="2">
        <v>0</v>
      </c>
      <c r="BB1687" s="2">
        <v>0</v>
      </c>
      <c r="BC1687" s="2">
        <v>992682000</v>
      </c>
      <c r="BD1687" s="2">
        <v>0</v>
      </c>
      <c r="BE1687" s="2">
        <v>0</v>
      </c>
      <c r="BF1687" s="2">
        <v>900000000</v>
      </c>
      <c r="BG1687" s="2">
        <v>0</v>
      </c>
      <c r="BH1687" s="2">
        <v>0</v>
      </c>
      <c r="BI1687" s="2">
        <v>7511584272</v>
      </c>
      <c r="BJ1687" s="2">
        <v>698422912</v>
      </c>
      <c r="BK1687" s="2">
        <v>9.3000000000000007</v>
      </c>
      <c r="BL1687" s="2"/>
      <c r="BM1687" s="3">
        <f t="shared" si="266"/>
        <v>1752.4562719999999</v>
      </c>
      <c r="BN1687" s="3">
        <f t="shared" si="267"/>
        <v>698.422912</v>
      </c>
      <c r="BO1687" s="3">
        <f t="shared" si="268"/>
        <v>2312.4459999999999</v>
      </c>
      <c r="BP1687" s="3">
        <f t="shared" si="269"/>
        <v>0</v>
      </c>
      <c r="BQ1687" s="3">
        <f t="shared" si="270"/>
        <v>1554</v>
      </c>
      <c r="BR1687" s="3">
        <f t="shared" si="271"/>
        <v>0</v>
      </c>
      <c r="BS1687" s="3">
        <f t="shared" si="272"/>
        <v>992.68200000000002</v>
      </c>
      <c r="BT1687" s="3">
        <f t="shared" si="273"/>
        <v>0</v>
      </c>
      <c r="BU1687" s="3">
        <f t="shared" si="274"/>
        <v>900</v>
      </c>
      <c r="BV1687" s="3">
        <f t="shared" si="275"/>
        <v>0</v>
      </c>
    </row>
    <row r="1688" spans="1:74" x14ac:dyDescent="0.25">
      <c r="A1688">
        <v>16</v>
      </c>
      <c r="B1688" t="s">
        <v>60</v>
      </c>
      <c r="C1688" t="s">
        <v>61</v>
      </c>
      <c r="D1688">
        <v>2020</v>
      </c>
      <c r="E1688" t="s">
        <v>62</v>
      </c>
      <c r="F1688" t="s">
        <v>63</v>
      </c>
      <c r="G1688">
        <v>2</v>
      </c>
      <c r="H1688" t="s">
        <v>64</v>
      </c>
      <c r="I1688" t="s">
        <v>3442</v>
      </c>
      <c r="J1688" t="s">
        <v>3002</v>
      </c>
      <c r="K1688" t="s">
        <v>3003</v>
      </c>
      <c r="L1688" t="s">
        <v>3460</v>
      </c>
      <c r="M1688" t="s">
        <v>827</v>
      </c>
      <c r="N1688" t="s">
        <v>3469</v>
      </c>
      <c r="O1688" t="s">
        <v>68</v>
      </c>
      <c r="P1688" t="s">
        <v>3474</v>
      </c>
      <c r="Q1688" t="s">
        <v>69</v>
      </c>
      <c r="R1688" t="s">
        <v>3845</v>
      </c>
      <c r="S1688" t="s">
        <v>3039</v>
      </c>
      <c r="T1688">
        <v>12</v>
      </c>
      <c r="U1688">
        <v>3</v>
      </c>
      <c r="V1688" t="s">
        <v>3042</v>
      </c>
      <c r="W1688">
        <v>2</v>
      </c>
      <c r="X1688" t="s">
        <v>76</v>
      </c>
      <c r="Y1688">
        <v>1</v>
      </c>
      <c r="Z1688" t="s">
        <v>73</v>
      </c>
      <c r="AA1688">
        <v>1</v>
      </c>
      <c r="AB1688" s="2">
        <v>1</v>
      </c>
      <c r="AC1688" s="2">
        <v>0.51</v>
      </c>
      <c r="AD1688" s="2">
        <v>51</v>
      </c>
      <c r="AE1688" s="2">
        <v>1</v>
      </c>
      <c r="AF1688" s="2">
        <v>0</v>
      </c>
      <c r="AG1688" s="2">
        <v>0</v>
      </c>
      <c r="AH1688" s="2">
        <v>1</v>
      </c>
      <c r="AI1688" s="2">
        <v>0</v>
      </c>
      <c r="AJ1688" s="2">
        <v>0</v>
      </c>
      <c r="AK1688" s="2">
        <v>1</v>
      </c>
      <c r="AL1688" s="2">
        <v>0</v>
      </c>
      <c r="AM1688" s="2">
        <v>0</v>
      </c>
      <c r="AN1688" s="2">
        <v>1</v>
      </c>
      <c r="AO1688" s="2">
        <v>0</v>
      </c>
      <c r="AP1688" s="2">
        <v>0</v>
      </c>
      <c r="AQ1688" s="2" t="s">
        <v>77</v>
      </c>
      <c r="AR1688" s="2" t="s">
        <v>77</v>
      </c>
      <c r="AS1688" s="2" t="s">
        <v>77</v>
      </c>
      <c r="AT1688" s="2">
        <v>7604635002</v>
      </c>
      <c r="AU1688" s="2">
        <v>3720743921</v>
      </c>
      <c r="AV1688" s="2">
        <v>48.93</v>
      </c>
      <c r="AW1688" s="2">
        <v>10279520000</v>
      </c>
      <c r="AX1688" s="2">
        <v>0</v>
      </c>
      <c r="AY1688" s="2">
        <v>0</v>
      </c>
      <c r="AZ1688" s="2">
        <v>5108341000</v>
      </c>
      <c r="BA1688" s="2">
        <v>0</v>
      </c>
      <c r="BB1688" s="2">
        <v>0</v>
      </c>
      <c r="BC1688" s="2">
        <v>3997931000</v>
      </c>
      <c r="BD1688" s="2">
        <v>0</v>
      </c>
      <c r="BE1688" s="2">
        <v>0</v>
      </c>
      <c r="BF1688" s="2">
        <v>3907915726</v>
      </c>
      <c r="BG1688" s="2">
        <v>0</v>
      </c>
      <c r="BH1688" s="2">
        <v>0</v>
      </c>
      <c r="BI1688" s="2">
        <v>30898342728</v>
      </c>
      <c r="BJ1688" s="2">
        <v>3720743921</v>
      </c>
      <c r="BK1688" s="2">
        <v>12.04</v>
      </c>
      <c r="BL1688" s="2"/>
      <c r="BM1688" s="3">
        <f t="shared" si="266"/>
        <v>7604.635002</v>
      </c>
      <c r="BN1688" s="3">
        <f t="shared" si="267"/>
        <v>3720.7439209999998</v>
      </c>
      <c r="BO1688" s="3">
        <f t="shared" si="268"/>
        <v>10279.52</v>
      </c>
      <c r="BP1688" s="3">
        <f t="shared" si="269"/>
        <v>0</v>
      </c>
      <c r="BQ1688" s="3">
        <f t="shared" si="270"/>
        <v>5108.3410000000003</v>
      </c>
      <c r="BR1688" s="3">
        <f t="shared" si="271"/>
        <v>0</v>
      </c>
      <c r="BS1688" s="3">
        <f t="shared" si="272"/>
        <v>3997.931</v>
      </c>
      <c r="BT1688" s="3">
        <f t="shared" si="273"/>
        <v>0</v>
      </c>
      <c r="BU1688" s="3">
        <f t="shared" si="274"/>
        <v>3907.9157260000002</v>
      </c>
      <c r="BV1688" s="3">
        <f t="shared" si="275"/>
        <v>0</v>
      </c>
    </row>
    <row r="1689" spans="1:74" x14ac:dyDescent="0.25">
      <c r="A1689">
        <v>16</v>
      </c>
      <c r="B1689" t="s">
        <v>60</v>
      </c>
      <c r="C1689" t="s">
        <v>61</v>
      </c>
      <c r="D1689">
        <v>2020</v>
      </c>
      <c r="E1689" t="s">
        <v>62</v>
      </c>
      <c r="F1689" t="s">
        <v>63</v>
      </c>
      <c r="G1689">
        <v>2</v>
      </c>
      <c r="H1689" t="s">
        <v>64</v>
      </c>
      <c r="I1689" t="s">
        <v>3443</v>
      </c>
      <c r="J1689" t="s">
        <v>3043</v>
      </c>
      <c r="K1689" t="s">
        <v>3044</v>
      </c>
      <c r="L1689" t="s">
        <v>3465</v>
      </c>
      <c r="M1689" t="s">
        <v>1494</v>
      </c>
      <c r="N1689" t="s">
        <v>3471</v>
      </c>
      <c r="O1689" t="s">
        <v>245</v>
      </c>
      <c r="P1689" t="s">
        <v>3507</v>
      </c>
      <c r="Q1689" t="s">
        <v>1495</v>
      </c>
      <c r="R1689" t="s">
        <v>3846</v>
      </c>
      <c r="S1689" t="s">
        <v>3045</v>
      </c>
      <c r="T1689">
        <v>5</v>
      </c>
      <c r="U1689">
        <v>1</v>
      </c>
      <c r="V1689" t="s">
        <v>3046</v>
      </c>
      <c r="W1689">
        <v>1</v>
      </c>
      <c r="X1689" t="s">
        <v>72</v>
      </c>
      <c r="Y1689">
        <v>1</v>
      </c>
      <c r="Z1689" t="s">
        <v>73</v>
      </c>
      <c r="AA1689">
        <v>1</v>
      </c>
      <c r="AB1689" s="2">
        <v>50</v>
      </c>
      <c r="AC1689" s="2">
        <v>0</v>
      </c>
      <c r="AD1689" s="2">
        <v>0</v>
      </c>
      <c r="AE1689" s="2">
        <v>99</v>
      </c>
      <c r="AF1689" s="2">
        <v>0</v>
      </c>
      <c r="AG1689" s="2">
        <v>0</v>
      </c>
      <c r="AH1689" s="2">
        <v>400</v>
      </c>
      <c r="AI1689" s="2">
        <v>0</v>
      </c>
      <c r="AJ1689" s="2">
        <v>0</v>
      </c>
      <c r="AK1689" s="2">
        <v>400</v>
      </c>
      <c r="AL1689" s="2">
        <v>0</v>
      </c>
      <c r="AM1689" s="2">
        <v>0</v>
      </c>
      <c r="AN1689" s="2">
        <v>51</v>
      </c>
      <c r="AO1689" s="2">
        <v>0</v>
      </c>
      <c r="AP1689" s="2">
        <v>0</v>
      </c>
      <c r="AQ1689" s="2">
        <v>1000</v>
      </c>
      <c r="AR1689" s="2">
        <v>0</v>
      </c>
      <c r="AS1689" s="2">
        <v>0</v>
      </c>
      <c r="AT1689" s="2">
        <v>132960000</v>
      </c>
      <c r="AU1689" s="2">
        <v>26898000</v>
      </c>
      <c r="AV1689" s="2">
        <v>20.23</v>
      </c>
      <c r="AW1689" s="2">
        <v>146366507</v>
      </c>
      <c r="AX1689" s="2">
        <v>0</v>
      </c>
      <c r="AY1689" s="2">
        <v>0</v>
      </c>
      <c r="AZ1689" s="2">
        <v>35000000</v>
      </c>
      <c r="BA1689" s="2">
        <v>0</v>
      </c>
      <c r="BB1689" s="2">
        <v>0</v>
      </c>
      <c r="BC1689" s="2">
        <v>35000000</v>
      </c>
      <c r="BD1689" s="2">
        <v>0</v>
      </c>
      <c r="BE1689" s="2">
        <v>0</v>
      </c>
      <c r="BF1689" s="2">
        <v>11673493</v>
      </c>
      <c r="BG1689" s="2">
        <v>0</v>
      </c>
      <c r="BH1689" s="2">
        <v>0</v>
      </c>
      <c r="BI1689" s="2">
        <v>361000000</v>
      </c>
      <c r="BJ1689" s="2">
        <v>26898000</v>
      </c>
      <c r="BK1689" s="2">
        <v>7.45</v>
      </c>
      <c r="BL1689" s="2" t="s">
        <v>3047</v>
      </c>
      <c r="BM1689" s="3">
        <f t="shared" si="266"/>
        <v>132.96</v>
      </c>
      <c r="BN1689" s="3">
        <f t="shared" si="267"/>
        <v>26.898</v>
      </c>
      <c r="BO1689" s="3">
        <f t="shared" si="268"/>
        <v>146.36650700000001</v>
      </c>
      <c r="BP1689" s="3">
        <f t="shared" si="269"/>
        <v>0</v>
      </c>
      <c r="BQ1689" s="3">
        <f t="shared" si="270"/>
        <v>35</v>
      </c>
      <c r="BR1689" s="3">
        <f t="shared" si="271"/>
        <v>0</v>
      </c>
      <c r="BS1689" s="3">
        <f t="shared" si="272"/>
        <v>35</v>
      </c>
      <c r="BT1689" s="3">
        <f t="shared" si="273"/>
        <v>0</v>
      </c>
      <c r="BU1689" s="3">
        <f t="shared" si="274"/>
        <v>11.673493000000001</v>
      </c>
      <c r="BV1689" s="3">
        <f t="shared" si="275"/>
        <v>0</v>
      </c>
    </row>
    <row r="1690" spans="1:74" x14ac:dyDescent="0.25">
      <c r="A1690">
        <v>16</v>
      </c>
      <c r="B1690" t="s">
        <v>60</v>
      </c>
      <c r="C1690" t="s">
        <v>61</v>
      </c>
      <c r="D1690">
        <v>2020</v>
      </c>
      <c r="E1690" t="s">
        <v>62</v>
      </c>
      <c r="F1690" t="s">
        <v>63</v>
      </c>
      <c r="G1690">
        <v>2</v>
      </c>
      <c r="H1690" t="s">
        <v>64</v>
      </c>
      <c r="I1690" t="s">
        <v>3443</v>
      </c>
      <c r="J1690" t="s">
        <v>3043</v>
      </c>
      <c r="K1690" t="s">
        <v>3044</v>
      </c>
      <c r="L1690" t="s">
        <v>3465</v>
      </c>
      <c r="M1690" t="s">
        <v>1494</v>
      </c>
      <c r="N1690" t="s">
        <v>3471</v>
      </c>
      <c r="O1690" t="s">
        <v>245</v>
      </c>
      <c r="P1690" t="s">
        <v>3507</v>
      </c>
      <c r="Q1690" t="s">
        <v>1495</v>
      </c>
      <c r="R1690" t="s">
        <v>3846</v>
      </c>
      <c r="S1690" t="s">
        <v>3045</v>
      </c>
      <c r="T1690">
        <v>5</v>
      </c>
      <c r="U1690">
        <v>2</v>
      </c>
      <c r="V1690" t="s">
        <v>3048</v>
      </c>
      <c r="W1690">
        <v>1</v>
      </c>
      <c r="X1690" t="s">
        <v>72</v>
      </c>
      <c r="Y1690">
        <v>1</v>
      </c>
      <c r="Z1690" t="s">
        <v>73</v>
      </c>
      <c r="AA1690">
        <v>1</v>
      </c>
      <c r="AB1690" s="2">
        <v>1</v>
      </c>
      <c r="AC1690" s="2">
        <v>0</v>
      </c>
      <c r="AD1690" s="2">
        <v>0</v>
      </c>
      <c r="AE1690" s="2">
        <v>2</v>
      </c>
      <c r="AF1690" s="2">
        <v>0</v>
      </c>
      <c r="AG1690" s="2">
        <v>0</v>
      </c>
      <c r="AH1690" s="2">
        <v>2</v>
      </c>
      <c r="AI1690" s="2">
        <v>0</v>
      </c>
      <c r="AJ1690" s="2">
        <v>0</v>
      </c>
      <c r="AK1690" s="2">
        <v>2</v>
      </c>
      <c r="AL1690" s="2">
        <v>0</v>
      </c>
      <c r="AM1690" s="2">
        <v>0</v>
      </c>
      <c r="AN1690" s="2">
        <v>1</v>
      </c>
      <c r="AO1690" s="2">
        <v>0</v>
      </c>
      <c r="AP1690" s="2">
        <v>0</v>
      </c>
      <c r="AQ1690" s="2">
        <v>8</v>
      </c>
      <c r="AR1690" s="2">
        <v>0</v>
      </c>
      <c r="AS1690" s="2">
        <v>0</v>
      </c>
      <c r="AT1690" s="2">
        <v>36000000</v>
      </c>
      <c r="AU1690" s="2">
        <v>34193400</v>
      </c>
      <c r="AV1690" s="2">
        <v>94.97</v>
      </c>
      <c r="AW1690" s="2">
        <v>127598460</v>
      </c>
      <c r="AX1690" s="2">
        <v>0</v>
      </c>
      <c r="AY1690" s="2">
        <v>0</v>
      </c>
      <c r="AZ1690" s="2">
        <v>79000000</v>
      </c>
      <c r="BA1690" s="2">
        <v>0</v>
      </c>
      <c r="BB1690" s="2">
        <v>0</v>
      </c>
      <c r="BC1690" s="2">
        <v>79000000</v>
      </c>
      <c r="BD1690" s="2">
        <v>0</v>
      </c>
      <c r="BE1690" s="2">
        <v>0</v>
      </c>
      <c r="BF1690" s="2">
        <v>45401540</v>
      </c>
      <c r="BG1690" s="2">
        <v>0</v>
      </c>
      <c r="BH1690" s="2">
        <v>0</v>
      </c>
      <c r="BI1690" s="2">
        <v>367000000</v>
      </c>
      <c r="BJ1690" s="2">
        <v>34193400</v>
      </c>
      <c r="BK1690" s="2">
        <v>9.32</v>
      </c>
      <c r="BL1690" s="2" t="s">
        <v>3049</v>
      </c>
      <c r="BM1690" s="3">
        <f t="shared" si="266"/>
        <v>36</v>
      </c>
      <c r="BN1690" s="3">
        <f t="shared" si="267"/>
        <v>34.193399999999997</v>
      </c>
      <c r="BO1690" s="3">
        <f t="shared" si="268"/>
        <v>127.59846</v>
      </c>
      <c r="BP1690" s="3">
        <f t="shared" si="269"/>
        <v>0</v>
      </c>
      <c r="BQ1690" s="3">
        <f t="shared" si="270"/>
        <v>79</v>
      </c>
      <c r="BR1690" s="3">
        <f t="shared" si="271"/>
        <v>0</v>
      </c>
      <c r="BS1690" s="3">
        <f t="shared" si="272"/>
        <v>79</v>
      </c>
      <c r="BT1690" s="3">
        <f t="shared" si="273"/>
        <v>0</v>
      </c>
      <c r="BU1690" s="3">
        <f t="shared" si="274"/>
        <v>45.401539999999997</v>
      </c>
      <c r="BV1690" s="3">
        <f t="shared" si="275"/>
        <v>0</v>
      </c>
    </row>
    <row r="1691" spans="1:74" x14ac:dyDescent="0.25">
      <c r="A1691">
        <v>16</v>
      </c>
      <c r="B1691" t="s">
        <v>60</v>
      </c>
      <c r="C1691" t="s">
        <v>61</v>
      </c>
      <c r="D1691">
        <v>2020</v>
      </c>
      <c r="E1691" t="s">
        <v>62</v>
      </c>
      <c r="F1691" t="s">
        <v>63</v>
      </c>
      <c r="G1691">
        <v>2</v>
      </c>
      <c r="H1691" t="s">
        <v>64</v>
      </c>
      <c r="I1691" t="s">
        <v>3443</v>
      </c>
      <c r="J1691" t="s">
        <v>3043</v>
      </c>
      <c r="K1691" t="s">
        <v>3044</v>
      </c>
      <c r="L1691" t="s">
        <v>3465</v>
      </c>
      <c r="M1691" t="s">
        <v>1494</v>
      </c>
      <c r="N1691" t="s">
        <v>3471</v>
      </c>
      <c r="O1691" t="s">
        <v>245</v>
      </c>
      <c r="P1691" t="s">
        <v>3507</v>
      </c>
      <c r="Q1691" t="s">
        <v>1495</v>
      </c>
      <c r="R1691" t="s">
        <v>3846</v>
      </c>
      <c r="S1691" t="s">
        <v>3045</v>
      </c>
      <c r="T1691">
        <v>5</v>
      </c>
      <c r="U1691">
        <v>3</v>
      </c>
      <c r="V1691" t="s">
        <v>3050</v>
      </c>
      <c r="W1691">
        <v>1</v>
      </c>
      <c r="X1691" t="s">
        <v>72</v>
      </c>
      <c r="Y1691">
        <v>1</v>
      </c>
      <c r="Z1691" t="s">
        <v>73</v>
      </c>
      <c r="AA1691">
        <v>1</v>
      </c>
      <c r="AB1691" s="2">
        <v>700</v>
      </c>
      <c r="AC1691" s="2">
        <v>700</v>
      </c>
      <c r="AD1691" s="2">
        <v>100</v>
      </c>
      <c r="AE1691" s="2">
        <v>6750</v>
      </c>
      <c r="AF1691" s="2">
        <v>0</v>
      </c>
      <c r="AG1691" s="2">
        <v>0</v>
      </c>
      <c r="AH1691" s="2">
        <v>14850</v>
      </c>
      <c r="AI1691" s="2">
        <v>0</v>
      </c>
      <c r="AJ1691" s="2">
        <v>0</v>
      </c>
      <c r="AK1691" s="2">
        <v>14850</v>
      </c>
      <c r="AL1691" s="2">
        <v>0</v>
      </c>
      <c r="AM1691" s="2">
        <v>0</v>
      </c>
      <c r="AN1691" s="2">
        <v>11850</v>
      </c>
      <c r="AO1691" s="2">
        <v>0</v>
      </c>
      <c r="AP1691" s="2">
        <v>0</v>
      </c>
      <c r="AQ1691" s="2">
        <v>49000</v>
      </c>
      <c r="AR1691" s="2">
        <v>700</v>
      </c>
      <c r="AS1691" s="2">
        <v>1.43</v>
      </c>
      <c r="AT1691" s="2">
        <v>99000000</v>
      </c>
      <c r="AU1691" s="2">
        <v>77685900</v>
      </c>
      <c r="AV1691" s="2">
        <v>78.47</v>
      </c>
      <c r="AW1691" s="2">
        <v>182877530</v>
      </c>
      <c r="AX1691" s="2">
        <v>0</v>
      </c>
      <c r="AY1691" s="2">
        <v>0</v>
      </c>
      <c r="AZ1691" s="2">
        <v>300000000</v>
      </c>
      <c r="BA1691" s="2">
        <v>0</v>
      </c>
      <c r="BB1691" s="2">
        <v>0</v>
      </c>
      <c r="BC1691" s="2">
        <v>300000000</v>
      </c>
      <c r="BD1691" s="2">
        <v>0</v>
      </c>
      <c r="BE1691" s="2">
        <v>0</v>
      </c>
      <c r="BF1691" s="2">
        <v>152122470</v>
      </c>
      <c r="BG1691" s="2">
        <v>0</v>
      </c>
      <c r="BH1691" s="2">
        <v>0</v>
      </c>
      <c r="BI1691" s="2">
        <v>1034000000</v>
      </c>
      <c r="BJ1691" s="2">
        <v>77685900</v>
      </c>
      <c r="BK1691" s="2">
        <v>7.51</v>
      </c>
      <c r="BL1691" s="2" t="s">
        <v>3051</v>
      </c>
      <c r="BM1691" s="3">
        <f t="shared" si="266"/>
        <v>99</v>
      </c>
      <c r="BN1691" s="3">
        <f t="shared" si="267"/>
        <v>77.685900000000004</v>
      </c>
      <c r="BO1691" s="3">
        <f t="shared" si="268"/>
        <v>182.87753000000001</v>
      </c>
      <c r="BP1691" s="3">
        <f t="shared" si="269"/>
        <v>0</v>
      </c>
      <c r="BQ1691" s="3">
        <f t="shared" si="270"/>
        <v>300</v>
      </c>
      <c r="BR1691" s="3">
        <f t="shared" si="271"/>
        <v>0</v>
      </c>
      <c r="BS1691" s="3">
        <f t="shared" si="272"/>
        <v>300</v>
      </c>
      <c r="BT1691" s="3">
        <f t="shared" si="273"/>
        <v>0</v>
      </c>
      <c r="BU1691" s="3">
        <f t="shared" si="274"/>
        <v>152.12246999999999</v>
      </c>
      <c r="BV1691" s="3">
        <f t="shared" si="275"/>
        <v>0</v>
      </c>
    </row>
    <row r="1692" spans="1:74" x14ac:dyDescent="0.25">
      <c r="A1692">
        <v>16</v>
      </c>
      <c r="B1692" t="s">
        <v>60</v>
      </c>
      <c r="C1692" t="s">
        <v>61</v>
      </c>
      <c r="D1692">
        <v>2020</v>
      </c>
      <c r="E1692" t="s">
        <v>62</v>
      </c>
      <c r="F1692" t="s">
        <v>63</v>
      </c>
      <c r="G1692">
        <v>2</v>
      </c>
      <c r="H1692" t="s">
        <v>64</v>
      </c>
      <c r="I1692" t="s">
        <v>3443</v>
      </c>
      <c r="J1692" t="s">
        <v>3043</v>
      </c>
      <c r="K1692" t="s">
        <v>3044</v>
      </c>
      <c r="L1692" t="s">
        <v>3465</v>
      </c>
      <c r="M1692" t="s">
        <v>1494</v>
      </c>
      <c r="N1692" t="s">
        <v>3471</v>
      </c>
      <c r="O1692" t="s">
        <v>245</v>
      </c>
      <c r="P1692" t="s">
        <v>3507</v>
      </c>
      <c r="Q1692" t="s">
        <v>1495</v>
      </c>
      <c r="R1692" t="s">
        <v>3846</v>
      </c>
      <c r="S1692" t="s">
        <v>3045</v>
      </c>
      <c r="T1692">
        <v>5</v>
      </c>
      <c r="U1692">
        <v>4</v>
      </c>
      <c r="V1692" t="s">
        <v>3052</v>
      </c>
      <c r="W1692">
        <v>1</v>
      </c>
      <c r="X1692" t="s">
        <v>72</v>
      </c>
      <c r="Y1692">
        <v>1</v>
      </c>
      <c r="Z1692" t="s">
        <v>73</v>
      </c>
      <c r="AA1692">
        <v>1</v>
      </c>
      <c r="AB1692" s="2">
        <v>300</v>
      </c>
      <c r="AC1692" s="2">
        <v>257</v>
      </c>
      <c r="AD1692" s="2">
        <v>85.67</v>
      </c>
      <c r="AE1692" s="2">
        <v>1700</v>
      </c>
      <c r="AF1692" s="2">
        <v>0</v>
      </c>
      <c r="AG1692" s="2">
        <v>0</v>
      </c>
      <c r="AH1692" s="2">
        <v>3000</v>
      </c>
      <c r="AI1692" s="2">
        <v>0</v>
      </c>
      <c r="AJ1692" s="2">
        <v>0</v>
      </c>
      <c r="AK1692" s="2">
        <v>3000</v>
      </c>
      <c r="AL1692" s="2">
        <v>0</v>
      </c>
      <c r="AM1692" s="2">
        <v>0</v>
      </c>
      <c r="AN1692" s="2">
        <v>2000</v>
      </c>
      <c r="AO1692" s="2">
        <v>0</v>
      </c>
      <c r="AP1692" s="2">
        <v>0</v>
      </c>
      <c r="AQ1692" s="2">
        <v>10000</v>
      </c>
      <c r="AR1692" s="2">
        <v>257</v>
      </c>
      <c r="AS1692" s="2">
        <v>2.57</v>
      </c>
      <c r="AT1692" s="2">
        <v>76000000</v>
      </c>
      <c r="AU1692" s="2">
        <v>57949700</v>
      </c>
      <c r="AV1692" s="2">
        <v>76.25</v>
      </c>
      <c r="AW1692" s="2">
        <v>278400760</v>
      </c>
      <c r="AX1692" s="2">
        <v>0</v>
      </c>
      <c r="AY1692" s="2">
        <v>0</v>
      </c>
      <c r="AZ1692" s="2">
        <v>109000000</v>
      </c>
      <c r="BA1692" s="2">
        <v>0</v>
      </c>
      <c r="BB1692" s="2">
        <v>0</v>
      </c>
      <c r="BC1692" s="2">
        <v>109000000</v>
      </c>
      <c r="BD1692" s="2">
        <v>0</v>
      </c>
      <c r="BE1692" s="2">
        <v>0</v>
      </c>
      <c r="BF1692" s="2">
        <v>28599240</v>
      </c>
      <c r="BG1692" s="2">
        <v>0</v>
      </c>
      <c r="BH1692" s="2">
        <v>0</v>
      </c>
      <c r="BI1692" s="2">
        <v>601000000</v>
      </c>
      <c r="BJ1692" s="2">
        <v>57949700</v>
      </c>
      <c r="BK1692" s="2">
        <v>9.64</v>
      </c>
      <c r="BL1692" s="2" t="s">
        <v>3053</v>
      </c>
      <c r="BM1692" s="3">
        <f t="shared" si="266"/>
        <v>76</v>
      </c>
      <c r="BN1692" s="3">
        <f t="shared" si="267"/>
        <v>57.9497</v>
      </c>
      <c r="BO1692" s="3">
        <f t="shared" si="268"/>
        <v>278.40075999999999</v>
      </c>
      <c r="BP1692" s="3">
        <f t="shared" si="269"/>
        <v>0</v>
      </c>
      <c r="BQ1692" s="3">
        <f t="shared" si="270"/>
        <v>109</v>
      </c>
      <c r="BR1692" s="3">
        <f t="shared" si="271"/>
        <v>0</v>
      </c>
      <c r="BS1692" s="3">
        <f t="shared" si="272"/>
        <v>109</v>
      </c>
      <c r="BT1692" s="3">
        <f t="shared" si="273"/>
        <v>0</v>
      </c>
      <c r="BU1692" s="3">
        <f t="shared" si="274"/>
        <v>28.599240000000002</v>
      </c>
      <c r="BV1692" s="3">
        <f t="shared" si="275"/>
        <v>0</v>
      </c>
    </row>
    <row r="1693" spans="1:74" x14ac:dyDescent="0.25">
      <c r="A1693">
        <v>16</v>
      </c>
      <c r="B1693" t="s">
        <v>60</v>
      </c>
      <c r="C1693" t="s">
        <v>61</v>
      </c>
      <c r="D1693">
        <v>2020</v>
      </c>
      <c r="E1693" t="s">
        <v>62</v>
      </c>
      <c r="F1693" t="s">
        <v>63</v>
      </c>
      <c r="G1693">
        <v>2</v>
      </c>
      <c r="H1693" t="s">
        <v>64</v>
      </c>
      <c r="I1693" t="s">
        <v>3443</v>
      </c>
      <c r="J1693" t="s">
        <v>3043</v>
      </c>
      <c r="K1693" t="s">
        <v>3044</v>
      </c>
      <c r="L1693" t="s">
        <v>3465</v>
      </c>
      <c r="M1693" t="s">
        <v>1494</v>
      </c>
      <c r="N1693" t="s">
        <v>3471</v>
      </c>
      <c r="O1693" t="s">
        <v>245</v>
      </c>
      <c r="P1693" t="s">
        <v>3507</v>
      </c>
      <c r="Q1693" t="s">
        <v>1495</v>
      </c>
      <c r="R1693" t="s">
        <v>3846</v>
      </c>
      <c r="S1693" t="s">
        <v>3045</v>
      </c>
      <c r="T1693">
        <v>5</v>
      </c>
      <c r="U1693">
        <v>5</v>
      </c>
      <c r="V1693" t="s">
        <v>3054</v>
      </c>
      <c r="W1693">
        <v>1</v>
      </c>
      <c r="X1693" t="s">
        <v>72</v>
      </c>
      <c r="Y1693">
        <v>1</v>
      </c>
      <c r="Z1693" t="s">
        <v>73</v>
      </c>
      <c r="AA1693">
        <v>1</v>
      </c>
      <c r="AB1693" s="2">
        <v>120</v>
      </c>
      <c r="AC1693" s="2">
        <v>0</v>
      </c>
      <c r="AD1693" s="2">
        <v>0</v>
      </c>
      <c r="AE1693" s="2">
        <v>240</v>
      </c>
      <c r="AF1693" s="2">
        <v>0</v>
      </c>
      <c r="AG1693" s="2">
        <v>0</v>
      </c>
      <c r="AH1693" s="2">
        <v>240</v>
      </c>
      <c r="AI1693" s="2">
        <v>0</v>
      </c>
      <c r="AJ1693" s="2">
        <v>0</v>
      </c>
      <c r="AK1693" s="2">
        <v>240</v>
      </c>
      <c r="AL1693" s="2">
        <v>0</v>
      </c>
      <c r="AM1693" s="2">
        <v>0</v>
      </c>
      <c r="AN1693" s="2">
        <v>120</v>
      </c>
      <c r="AO1693" s="2">
        <v>0</v>
      </c>
      <c r="AP1693" s="2">
        <v>0</v>
      </c>
      <c r="AQ1693" s="2">
        <v>960</v>
      </c>
      <c r="AR1693" s="2">
        <v>0</v>
      </c>
      <c r="AS1693" s="2">
        <v>0</v>
      </c>
      <c r="AT1693" s="2">
        <v>76000000</v>
      </c>
      <c r="AU1693" s="2">
        <v>57949700</v>
      </c>
      <c r="AV1693" s="2">
        <v>76.25</v>
      </c>
      <c r="AW1693" s="2">
        <v>166757206</v>
      </c>
      <c r="AX1693" s="2">
        <v>0</v>
      </c>
      <c r="AY1693" s="2">
        <v>0</v>
      </c>
      <c r="AZ1693" s="2">
        <v>159000000</v>
      </c>
      <c r="BA1693" s="2">
        <v>0</v>
      </c>
      <c r="BB1693" s="2">
        <v>0</v>
      </c>
      <c r="BC1693" s="2">
        <v>159000000</v>
      </c>
      <c r="BD1693" s="2">
        <v>0</v>
      </c>
      <c r="BE1693" s="2">
        <v>0</v>
      </c>
      <c r="BF1693" s="2">
        <v>40242794</v>
      </c>
      <c r="BG1693" s="2">
        <v>0</v>
      </c>
      <c r="BH1693" s="2">
        <v>0</v>
      </c>
      <c r="BI1693" s="2">
        <v>601000000</v>
      </c>
      <c r="BJ1693" s="2">
        <v>57949700</v>
      </c>
      <c r="BK1693" s="2">
        <v>9.64</v>
      </c>
      <c r="BL1693" s="2" t="s">
        <v>3055</v>
      </c>
      <c r="BM1693" s="3">
        <f t="shared" si="266"/>
        <v>76</v>
      </c>
      <c r="BN1693" s="3">
        <f t="shared" si="267"/>
        <v>57.9497</v>
      </c>
      <c r="BO1693" s="3">
        <f t="shared" si="268"/>
        <v>166.757206</v>
      </c>
      <c r="BP1693" s="3">
        <f t="shared" si="269"/>
        <v>0</v>
      </c>
      <c r="BQ1693" s="3">
        <f t="shared" si="270"/>
        <v>159</v>
      </c>
      <c r="BR1693" s="3">
        <f t="shared" si="271"/>
        <v>0</v>
      </c>
      <c r="BS1693" s="3">
        <f t="shared" si="272"/>
        <v>159</v>
      </c>
      <c r="BT1693" s="3">
        <f t="shared" si="273"/>
        <v>0</v>
      </c>
      <c r="BU1693" s="3">
        <f t="shared" si="274"/>
        <v>40.242794000000004</v>
      </c>
      <c r="BV1693" s="3">
        <f t="shared" si="275"/>
        <v>0</v>
      </c>
    </row>
    <row r="1694" spans="1:74" x14ac:dyDescent="0.25">
      <c r="A1694">
        <v>16</v>
      </c>
      <c r="B1694" t="s">
        <v>60</v>
      </c>
      <c r="C1694" t="s">
        <v>61</v>
      </c>
      <c r="D1694">
        <v>2020</v>
      </c>
      <c r="E1694" t="s">
        <v>62</v>
      </c>
      <c r="F1694" t="s">
        <v>63</v>
      </c>
      <c r="G1694">
        <v>2</v>
      </c>
      <c r="H1694" t="s">
        <v>64</v>
      </c>
      <c r="I1694" t="s">
        <v>3443</v>
      </c>
      <c r="J1694" t="s">
        <v>3043</v>
      </c>
      <c r="K1694" t="s">
        <v>3044</v>
      </c>
      <c r="L1694" t="s">
        <v>3465</v>
      </c>
      <c r="M1694" t="s">
        <v>1494</v>
      </c>
      <c r="N1694" t="s">
        <v>3471</v>
      </c>
      <c r="O1694" t="s">
        <v>245</v>
      </c>
      <c r="P1694" t="s">
        <v>3507</v>
      </c>
      <c r="Q1694" t="s">
        <v>1495</v>
      </c>
      <c r="R1694" t="s">
        <v>3846</v>
      </c>
      <c r="S1694" t="s">
        <v>3045</v>
      </c>
      <c r="T1694">
        <v>5</v>
      </c>
      <c r="U1694">
        <v>6</v>
      </c>
      <c r="V1694" t="s">
        <v>3056</v>
      </c>
      <c r="W1694">
        <v>1</v>
      </c>
      <c r="X1694" t="s">
        <v>72</v>
      </c>
      <c r="Y1694">
        <v>1</v>
      </c>
      <c r="Z1694" t="s">
        <v>73</v>
      </c>
      <c r="AA1694">
        <v>1</v>
      </c>
      <c r="AB1694" s="2">
        <v>5</v>
      </c>
      <c r="AC1694" s="2">
        <v>0</v>
      </c>
      <c r="AD1694" s="2">
        <v>0</v>
      </c>
      <c r="AE1694" s="2">
        <v>11</v>
      </c>
      <c r="AF1694" s="2">
        <v>0</v>
      </c>
      <c r="AG1694" s="2">
        <v>0</v>
      </c>
      <c r="AH1694" s="2">
        <v>12</v>
      </c>
      <c r="AI1694" s="2">
        <v>0</v>
      </c>
      <c r="AJ1694" s="2">
        <v>0</v>
      </c>
      <c r="AK1694" s="2">
        <v>14</v>
      </c>
      <c r="AL1694" s="2">
        <v>0</v>
      </c>
      <c r="AM1694" s="2">
        <v>0</v>
      </c>
      <c r="AN1694" s="2">
        <v>7</v>
      </c>
      <c r="AO1694" s="2">
        <v>0</v>
      </c>
      <c r="AP1694" s="2">
        <v>0</v>
      </c>
      <c r="AQ1694" s="2">
        <v>49</v>
      </c>
      <c r="AR1694" s="2">
        <v>0</v>
      </c>
      <c r="AS1694" s="2">
        <v>0</v>
      </c>
      <c r="AT1694" s="2">
        <v>346458323</v>
      </c>
      <c r="AU1694" s="2">
        <v>155371937</v>
      </c>
      <c r="AV1694" s="2">
        <v>44.85</v>
      </c>
      <c r="AW1694" s="2">
        <v>143702537</v>
      </c>
      <c r="AX1694" s="2">
        <v>0</v>
      </c>
      <c r="AY1694" s="2">
        <v>0</v>
      </c>
      <c r="AZ1694" s="2">
        <v>20000000</v>
      </c>
      <c r="BA1694" s="2">
        <v>0</v>
      </c>
      <c r="BB1694" s="2">
        <v>0</v>
      </c>
      <c r="BC1694" s="2">
        <v>20000000</v>
      </c>
      <c r="BD1694" s="2">
        <v>0</v>
      </c>
      <c r="BE1694" s="2">
        <v>0</v>
      </c>
      <c r="BF1694" s="2">
        <v>5839140</v>
      </c>
      <c r="BG1694" s="2">
        <v>0</v>
      </c>
      <c r="BH1694" s="2">
        <v>0</v>
      </c>
      <c r="BI1694" s="2">
        <v>536000000</v>
      </c>
      <c r="BJ1694" s="2">
        <v>155371937</v>
      </c>
      <c r="BK1694" s="2">
        <v>28.99</v>
      </c>
      <c r="BL1694" s="2" t="s">
        <v>3057</v>
      </c>
      <c r="BM1694" s="3">
        <f t="shared" si="266"/>
        <v>346.45832300000001</v>
      </c>
      <c r="BN1694" s="3">
        <f t="shared" si="267"/>
        <v>155.371937</v>
      </c>
      <c r="BO1694" s="3">
        <f t="shared" si="268"/>
        <v>143.70253700000001</v>
      </c>
      <c r="BP1694" s="3">
        <f t="shared" si="269"/>
        <v>0</v>
      </c>
      <c r="BQ1694" s="3">
        <f t="shared" si="270"/>
        <v>20</v>
      </c>
      <c r="BR1694" s="3">
        <f t="shared" si="271"/>
        <v>0</v>
      </c>
      <c r="BS1694" s="3">
        <f t="shared" si="272"/>
        <v>20</v>
      </c>
      <c r="BT1694" s="3">
        <f t="shared" si="273"/>
        <v>0</v>
      </c>
      <c r="BU1694" s="3">
        <f t="shared" si="274"/>
        <v>5.8391400000000004</v>
      </c>
      <c r="BV1694" s="3">
        <f t="shared" si="275"/>
        <v>0</v>
      </c>
    </row>
    <row r="1695" spans="1:74" x14ac:dyDescent="0.25">
      <c r="A1695">
        <v>16</v>
      </c>
      <c r="B1695" t="s">
        <v>60</v>
      </c>
      <c r="C1695" t="s">
        <v>61</v>
      </c>
      <c r="D1695">
        <v>2020</v>
      </c>
      <c r="E1695" t="s">
        <v>62</v>
      </c>
      <c r="F1695" t="s">
        <v>63</v>
      </c>
      <c r="G1695">
        <v>2</v>
      </c>
      <c r="H1695" t="s">
        <v>64</v>
      </c>
      <c r="I1695" t="s">
        <v>3443</v>
      </c>
      <c r="J1695" t="s">
        <v>3043</v>
      </c>
      <c r="K1695" t="s">
        <v>3044</v>
      </c>
      <c r="L1695" t="s">
        <v>3465</v>
      </c>
      <c r="M1695" t="s">
        <v>1494</v>
      </c>
      <c r="N1695" t="s">
        <v>3472</v>
      </c>
      <c r="O1695" t="s">
        <v>573</v>
      </c>
      <c r="P1695" t="s">
        <v>3511</v>
      </c>
      <c r="Q1695" t="s">
        <v>1577</v>
      </c>
      <c r="R1695" t="s">
        <v>3847</v>
      </c>
      <c r="S1695" t="s">
        <v>3058</v>
      </c>
      <c r="T1695">
        <v>17</v>
      </c>
      <c r="U1695">
        <v>1</v>
      </c>
      <c r="V1695" t="s">
        <v>3059</v>
      </c>
      <c r="W1695">
        <v>1</v>
      </c>
      <c r="X1695" t="s">
        <v>72</v>
      </c>
      <c r="Y1695">
        <v>1</v>
      </c>
      <c r="Z1695" t="s">
        <v>73</v>
      </c>
      <c r="AA1695">
        <v>1</v>
      </c>
      <c r="AB1695" s="2">
        <v>0.1</v>
      </c>
      <c r="AC1695" s="2">
        <v>0.04</v>
      </c>
      <c r="AD1695" s="2">
        <v>40</v>
      </c>
      <c r="AE1695" s="2">
        <v>0.16</v>
      </c>
      <c r="AF1695" s="2">
        <v>0</v>
      </c>
      <c r="AG1695" s="2">
        <v>0</v>
      </c>
      <c r="AH1695" s="2">
        <v>0.34</v>
      </c>
      <c r="AI1695" s="2">
        <v>0</v>
      </c>
      <c r="AJ1695" s="2">
        <v>0</v>
      </c>
      <c r="AK1695" s="2">
        <v>0.3</v>
      </c>
      <c r="AL1695" s="2">
        <v>0</v>
      </c>
      <c r="AM1695" s="2">
        <v>0</v>
      </c>
      <c r="AN1695" s="2">
        <v>0.1</v>
      </c>
      <c r="AO1695" s="2">
        <v>0</v>
      </c>
      <c r="AP1695" s="2">
        <v>0</v>
      </c>
      <c r="AQ1695" s="2">
        <v>1</v>
      </c>
      <c r="AR1695" s="2">
        <v>0.04</v>
      </c>
      <c r="AS1695" s="2">
        <v>4</v>
      </c>
      <c r="AT1695" s="2">
        <v>156026000</v>
      </c>
      <c r="AU1695" s="2">
        <v>44927000</v>
      </c>
      <c r="AV1695" s="2">
        <v>28.8</v>
      </c>
      <c r="AW1695" s="2">
        <v>349798336</v>
      </c>
      <c r="AX1695" s="2">
        <v>0</v>
      </c>
      <c r="AY1695" s="2">
        <v>0</v>
      </c>
      <c r="AZ1695" s="2">
        <v>330000000</v>
      </c>
      <c r="BA1695" s="2">
        <v>0</v>
      </c>
      <c r="BB1695" s="2">
        <v>0</v>
      </c>
      <c r="BC1695" s="2">
        <v>310000000</v>
      </c>
      <c r="BD1695" s="2">
        <v>0</v>
      </c>
      <c r="BE1695" s="2">
        <v>0</v>
      </c>
      <c r="BF1695" s="2">
        <v>134000000</v>
      </c>
      <c r="BG1695" s="2">
        <v>0</v>
      </c>
      <c r="BH1695" s="2">
        <v>0</v>
      </c>
      <c r="BI1695" s="2">
        <v>1279824336</v>
      </c>
      <c r="BJ1695" s="2">
        <v>44927000</v>
      </c>
      <c r="BK1695" s="2">
        <v>3.51</v>
      </c>
      <c r="BL1695" s="2" t="s">
        <v>3060</v>
      </c>
      <c r="BM1695" s="3">
        <f t="shared" si="266"/>
        <v>156.02600000000001</v>
      </c>
      <c r="BN1695" s="3">
        <f t="shared" si="267"/>
        <v>44.927</v>
      </c>
      <c r="BO1695" s="3">
        <f t="shared" si="268"/>
        <v>349.79833600000001</v>
      </c>
      <c r="BP1695" s="3">
        <f t="shared" si="269"/>
        <v>0</v>
      </c>
      <c r="BQ1695" s="3">
        <f t="shared" si="270"/>
        <v>330</v>
      </c>
      <c r="BR1695" s="3">
        <f t="shared" si="271"/>
        <v>0</v>
      </c>
      <c r="BS1695" s="3">
        <f t="shared" si="272"/>
        <v>310</v>
      </c>
      <c r="BT1695" s="3">
        <f t="shared" si="273"/>
        <v>0</v>
      </c>
      <c r="BU1695" s="3">
        <f t="shared" si="274"/>
        <v>134</v>
      </c>
      <c r="BV1695" s="3">
        <f t="shared" si="275"/>
        <v>0</v>
      </c>
    </row>
    <row r="1696" spans="1:74" x14ac:dyDescent="0.25">
      <c r="A1696">
        <v>16</v>
      </c>
      <c r="B1696" t="s">
        <v>60</v>
      </c>
      <c r="C1696" t="s">
        <v>61</v>
      </c>
      <c r="D1696">
        <v>2020</v>
      </c>
      <c r="E1696" t="s">
        <v>62</v>
      </c>
      <c r="F1696" t="s">
        <v>63</v>
      </c>
      <c r="G1696">
        <v>2</v>
      </c>
      <c r="H1696" t="s">
        <v>64</v>
      </c>
      <c r="I1696" t="s">
        <v>3443</v>
      </c>
      <c r="J1696" t="s">
        <v>3043</v>
      </c>
      <c r="K1696" t="s">
        <v>3044</v>
      </c>
      <c r="L1696" t="s">
        <v>3465</v>
      </c>
      <c r="M1696" t="s">
        <v>1494</v>
      </c>
      <c r="N1696" t="s">
        <v>3472</v>
      </c>
      <c r="O1696" t="s">
        <v>573</v>
      </c>
      <c r="P1696" t="s">
        <v>3511</v>
      </c>
      <c r="Q1696" t="s">
        <v>1577</v>
      </c>
      <c r="R1696" t="s">
        <v>3847</v>
      </c>
      <c r="S1696" t="s">
        <v>3058</v>
      </c>
      <c r="T1696">
        <v>17</v>
      </c>
      <c r="U1696">
        <v>2</v>
      </c>
      <c r="V1696" t="s">
        <v>3061</v>
      </c>
      <c r="W1696">
        <v>1</v>
      </c>
      <c r="X1696" t="s">
        <v>72</v>
      </c>
      <c r="Y1696">
        <v>1</v>
      </c>
      <c r="Z1696" t="s">
        <v>73</v>
      </c>
      <c r="AA1696">
        <v>1</v>
      </c>
      <c r="AB1696" s="2">
        <v>8805</v>
      </c>
      <c r="AC1696" s="2">
        <v>4036</v>
      </c>
      <c r="AD1696" s="2">
        <v>45.84</v>
      </c>
      <c r="AE1696" s="2">
        <v>9635</v>
      </c>
      <c r="AF1696" s="2">
        <v>0</v>
      </c>
      <c r="AG1696" s="2">
        <v>0</v>
      </c>
      <c r="AH1696" s="2">
        <v>15099</v>
      </c>
      <c r="AI1696" s="2">
        <v>0</v>
      </c>
      <c r="AJ1696" s="2">
        <v>0</v>
      </c>
      <c r="AK1696" s="2">
        <v>14591</v>
      </c>
      <c r="AL1696" s="2">
        <v>0</v>
      </c>
      <c r="AM1696" s="2">
        <v>0</v>
      </c>
      <c r="AN1696" s="2">
        <v>11870</v>
      </c>
      <c r="AO1696" s="2">
        <v>0</v>
      </c>
      <c r="AP1696" s="2">
        <v>0</v>
      </c>
      <c r="AQ1696" s="2">
        <v>60000</v>
      </c>
      <c r="AR1696" s="2">
        <v>4036</v>
      </c>
      <c r="AS1696" s="2">
        <v>6.73</v>
      </c>
      <c r="AT1696" s="2">
        <v>4517122544</v>
      </c>
      <c r="AU1696" s="2">
        <v>3135601559</v>
      </c>
      <c r="AV1696" s="2">
        <v>69.42</v>
      </c>
      <c r="AW1696" s="2">
        <v>5822447126</v>
      </c>
      <c r="AX1696" s="2">
        <v>0</v>
      </c>
      <c r="AY1696" s="2">
        <v>0</v>
      </c>
      <c r="AZ1696" s="2">
        <v>5288000000</v>
      </c>
      <c r="BA1696" s="2">
        <v>0</v>
      </c>
      <c r="BB1696" s="2">
        <v>0</v>
      </c>
      <c r="BC1696" s="2">
        <v>6079148051</v>
      </c>
      <c r="BD1696" s="2">
        <v>0</v>
      </c>
      <c r="BE1696" s="2">
        <v>0</v>
      </c>
      <c r="BF1696" s="2">
        <v>4946000000</v>
      </c>
      <c r="BG1696" s="2">
        <v>0</v>
      </c>
      <c r="BH1696" s="2">
        <v>0</v>
      </c>
      <c r="BI1696" s="2">
        <v>26652717721</v>
      </c>
      <c r="BJ1696" s="2">
        <v>3135601559</v>
      </c>
      <c r="BK1696" s="2">
        <v>11.76</v>
      </c>
      <c r="BL1696" s="2" t="s">
        <v>3062</v>
      </c>
      <c r="BM1696" s="3">
        <f t="shared" si="266"/>
        <v>4517.1225439999998</v>
      </c>
      <c r="BN1696" s="3">
        <f t="shared" si="267"/>
        <v>3135.6015590000002</v>
      </c>
      <c r="BO1696" s="3">
        <f t="shared" si="268"/>
        <v>5822.447126</v>
      </c>
      <c r="BP1696" s="3">
        <f t="shared" si="269"/>
        <v>0</v>
      </c>
      <c r="BQ1696" s="3">
        <f t="shared" si="270"/>
        <v>5288</v>
      </c>
      <c r="BR1696" s="3">
        <f t="shared" si="271"/>
        <v>0</v>
      </c>
      <c r="BS1696" s="3">
        <f t="shared" si="272"/>
        <v>6079.1480510000001</v>
      </c>
      <c r="BT1696" s="3">
        <f t="shared" si="273"/>
        <v>0</v>
      </c>
      <c r="BU1696" s="3">
        <f t="shared" si="274"/>
        <v>4946</v>
      </c>
      <c r="BV1696" s="3">
        <f t="shared" si="275"/>
        <v>0</v>
      </c>
    </row>
    <row r="1697" spans="1:74" x14ac:dyDescent="0.25">
      <c r="A1697">
        <v>16</v>
      </c>
      <c r="B1697" t="s">
        <v>60</v>
      </c>
      <c r="C1697" t="s">
        <v>61</v>
      </c>
      <c r="D1697">
        <v>2020</v>
      </c>
      <c r="E1697" t="s">
        <v>62</v>
      </c>
      <c r="F1697" t="s">
        <v>63</v>
      </c>
      <c r="G1697">
        <v>2</v>
      </c>
      <c r="H1697" t="s">
        <v>64</v>
      </c>
      <c r="I1697" t="s">
        <v>3443</v>
      </c>
      <c r="J1697" t="s">
        <v>3043</v>
      </c>
      <c r="K1697" t="s">
        <v>3044</v>
      </c>
      <c r="L1697" t="s">
        <v>3465</v>
      </c>
      <c r="M1697" t="s">
        <v>1494</v>
      </c>
      <c r="N1697" t="s">
        <v>3472</v>
      </c>
      <c r="O1697" t="s">
        <v>573</v>
      </c>
      <c r="P1697" t="s">
        <v>3511</v>
      </c>
      <c r="Q1697" t="s">
        <v>1577</v>
      </c>
      <c r="R1697" t="s">
        <v>3847</v>
      </c>
      <c r="S1697" t="s">
        <v>3058</v>
      </c>
      <c r="T1697">
        <v>17</v>
      </c>
      <c r="U1697">
        <v>3</v>
      </c>
      <c r="V1697" t="s">
        <v>3063</v>
      </c>
      <c r="W1697">
        <v>1</v>
      </c>
      <c r="X1697" t="s">
        <v>72</v>
      </c>
      <c r="Y1697">
        <v>1</v>
      </c>
      <c r="Z1697" t="s">
        <v>73</v>
      </c>
      <c r="AA1697">
        <v>1</v>
      </c>
      <c r="AB1697" s="2">
        <v>0.1</v>
      </c>
      <c r="AC1697" s="2">
        <v>0.05</v>
      </c>
      <c r="AD1697" s="2">
        <v>50</v>
      </c>
      <c r="AE1697" s="2">
        <v>0.16</v>
      </c>
      <c r="AF1697" s="2">
        <v>0</v>
      </c>
      <c r="AG1697" s="2">
        <v>0</v>
      </c>
      <c r="AH1697" s="2">
        <v>0.34</v>
      </c>
      <c r="AI1697" s="2">
        <v>0</v>
      </c>
      <c r="AJ1697" s="2">
        <v>0</v>
      </c>
      <c r="AK1697" s="2">
        <v>0.3</v>
      </c>
      <c r="AL1697" s="2">
        <v>0</v>
      </c>
      <c r="AM1697" s="2">
        <v>0</v>
      </c>
      <c r="AN1697" s="2">
        <v>0.1</v>
      </c>
      <c r="AO1697" s="2">
        <v>0</v>
      </c>
      <c r="AP1697" s="2">
        <v>0</v>
      </c>
      <c r="AQ1697" s="2">
        <v>1</v>
      </c>
      <c r="AR1697" s="2">
        <v>0.05</v>
      </c>
      <c r="AS1697" s="2">
        <v>5</v>
      </c>
      <c r="AT1697" s="2">
        <v>240391500</v>
      </c>
      <c r="AU1697" s="2">
        <v>177836000</v>
      </c>
      <c r="AV1697" s="2">
        <v>73.98</v>
      </c>
      <c r="AW1697" s="2">
        <v>616621760</v>
      </c>
      <c r="AX1697" s="2">
        <v>0</v>
      </c>
      <c r="AY1697" s="2">
        <v>0</v>
      </c>
      <c r="AZ1697" s="2">
        <v>1230000000</v>
      </c>
      <c r="BA1697" s="2">
        <v>0</v>
      </c>
      <c r="BB1697" s="2">
        <v>0</v>
      </c>
      <c r="BC1697" s="2">
        <v>1230000000</v>
      </c>
      <c r="BD1697" s="2">
        <v>0</v>
      </c>
      <c r="BE1697" s="2">
        <v>0</v>
      </c>
      <c r="BF1697" s="2">
        <v>410000000</v>
      </c>
      <c r="BG1697" s="2">
        <v>0</v>
      </c>
      <c r="BH1697" s="2">
        <v>0</v>
      </c>
      <c r="BI1697" s="2">
        <v>3727013260</v>
      </c>
      <c r="BJ1697" s="2">
        <v>177836000</v>
      </c>
      <c r="BK1697" s="2">
        <v>4.7699999999999996</v>
      </c>
      <c r="BL1697" s="2" t="s">
        <v>3064</v>
      </c>
      <c r="BM1697" s="3">
        <f t="shared" si="266"/>
        <v>240.39150000000001</v>
      </c>
      <c r="BN1697" s="3">
        <f t="shared" si="267"/>
        <v>177.83600000000001</v>
      </c>
      <c r="BO1697" s="3">
        <f t="shared" si="268"/>
        <v>616.62175999999999</v>
      </c>
      <c r="BP1697" s="3">
        <f t="shared" si="269"/>
        <v>0</v>
      </c>
      <c r="BQ1697" s="3">
        <f t="shared" si="270"/>
        <v>1230</v>
      </c>
      <c r="BR1697" s="3">
        <f t="shared" si="271"/>
        <v>0</v>
      </c>
      <c r="BS1697" s="3">
        <f t="shared" si="272"/>
        <v>1230</v>
      </c>
      <c r="BT1697" s="3">
        <f t="shared" si="273"/>
        <v>0</v>
      </c>
      <c r="BU1697" s="3">
        <f t="shared" si="274"/>
        <v>410</v>
      </c>
      <c r="BV1697" s="3">
        <f t="shared" si="275"/>
        <v>0</v>
      </c>
    </row>
    <row r="1698" spans="1:74" x14ac:dyDescent="0.25">
      <c r="A1698">
        <v>16</v>
      </c>
      <c r="B1698" t="s">
        <v>60</v>
      </c>
      <c r="C1698" t="s">
        <v>61</v>
      </c>
      <c r="D1698">
        <v>2020</v>
      </c>
      <c r="E1698" t="s">
        <v>62</v>
      </c>
      <c r="F1698" t="s">
        <v>63</v>
      </c>
      <c r="G1698">
        <v>2</v>
      </c>
      <c r="H1698" t="s">
        <v>64</v>
      </c>
      <c r="I1698" t="s">
        <v>3443</v>
      </c>
      <c r="J1698" t="s">
        <v>3043</v>
      </c>
      <c r="K1698" t="s">
        <v>3044</v>
      </c>
      <c r="L1698" t="s">
        <v>3465</v>
      </c>
      <c r="M1698" t="s">
        <v>1494</v>
      </c>
      <c r="N1698" t="s">
        <v>3472</v>
      </c>
      <c r="O1698" t="s">
        <v>573</v>
      </c>
      <c r="P1698" t="s">
        <v>3511</v>
      </c>
      <c r="Q1698" t="s">
        <v>1577</v>
      </c>
      <c r="R1698" t="s">
        <v>3847</v>
      </c>
      <c r="S1698" t="s">
        <v>3058</v>
      </c>
      <c r="T1698">
        <v>17</v>
      </c>
      <c r="U1698">
        <v>4</v>
      </c>
      <c r="V1698" t="s">
        <v>3065</v>
      </c>
      <c r="W1698">
        <v>1</v>
      </c>
      <c r="X1698" t="s">
        <v>72</v>
      </c>
      <c r="Y1698">
        <v>1</v>
      </c>
      <c r="Z1698" t="s">
        <v>73</v>
      </c>
      <c r="AA1698">
        <v>1</v>
      </c>
      <c r="AB1698" s="2">
        <v>14000</v>
      </c>
      <c r="AC1698" s="2">
        <v>11208</v>
      </c>
      <c r="AD1698" s="2">
        <v>80.06</v>
      </c>
      <c r="AE1698" s="2">
        <v>31000</v>
      </c>
      <c r="AF1698" s="2">
        <v>0</v>
      </c>
      <c r="AG1698" s="2">
        <v>0</v>
      </c>
      <c r="AH1698" s="2">
        <v>144983</v>
      </c>
      <c r="AI1698" s="2">
        <v>0</v>
      </c>
      <c r="AJ1698" s="2">
        <v>0</v>
      </c>
      <c r="AK1698" s="2">
        <v>126017</v>
      </c>
      <c r="AL1698" s="2">
        <v>0</v>
      </c>
      <c r="AM1698" s="2">
        <v>0</v>
      </c>
      <c r="AN1698" s="2">
        <v>40000</v>
      </c>
      <c r="AO1698" s="2">
        <v>0</v>
      </c>
      <c r="AP1698" s="2">
        <v>0</v>
      </c>
      <c r="AQ1698" s="2">
        <v>356000</v>
      </c>
      <c r="AR1698" s="2">
        <v>11208</v>
      </c>
      <c r="AS1698" s="2">
        <v>3.15</v>
      </c>
      <c r="AT1698" s="2">
        <v>3532387971</v>
      </c>
      <c r="AU1698" s="2">
        <v>283068800</v>
      </c>
      <c r="AV1698" s="2">
        <v>8.01</v>
      </c>
      <c r="AW1698" s="2">
        <v>3594029778</v>
      </c>
      <c r="AX1698" s="2">
        <v>0</v>
      </c>
      <c r="AY1698" s="2">
        <v>0</v>
      </c>
      <c r="AZ1698" s="2">
        <v>6893800000</v>
      </c>
      <c r="BA1698" s="2">
        <v>0</v>
      </c>
      <c r="BB1698" s="2">
        <v>0</v>
      </c>
      <c r="BC1698" s="2">
        <v>6832263467</v>
      </c>
      <c r="BD1698" s="2">
        <v>0</v>
      </c>
      <c r="BE1698" s="2">
        <v>0</v>
      </c>
      <c r="BF1698" s="2">
        <v>2787963467</v>
      </c>
      <c r="BG1698" s="2">
        <v>0</v>
      </c>
      <c r="BH1698" s="2">
        <v>0</v>
      </c>
      <c r="BI1698" s="2">
        <v>23640444683</v>
      </c>
      <c r="BJ1698" s="2">
        <v>283068800</v>
      </c>
      <c r="BK1698" s="2">
        <v>1.2</v>
      </c>
      <c r="BL1698" s="2" t="s">
        <v>3066</v>
      </c>
      <c r="BM1698" s="3">
        <f t="shared" si="266"/>
        <v>3532.3879710000001</v>
      </c>
      <c r="BN1698" s="3">
        <f t="shared" si="267"/>
        <v>283.06880000000001</v>
      </c>
      <c r="BO1698" s="3">
        <f t="shared" si="268"/>
        <v>3594.0297780000001</v>
      </c>
      <c r="BP1698" s="3">
        <f t="shared" si="269"/>
        <v>0</v>
      </c>
      <c r="BQ1698" s="3">
        <f t="shared" si="270"/>
        <v>6893.8</v>
      </c>
      <c r="BR1698" s="3">
        <f t="shared" si="271"/>
        <v>0</v>
      </c>
      <c r="BS1698" s="3">
        <f t="shared" si="272"/>
        <v>6832.2634669999998</v>
      </c>
      <c r="BT1698" s="3">
        <f t="shared" si="273"/>
        <v>0</v>
      </c>
      <c r="BU1698" s="3">
        <f t="shared" si="274"/>
        <v>2787.963467</v>
      </c>
      <c r="BV1698" s="3">
        <f t="shared" si="275"/>
        <v>0</v>
      </c>
    </row>
    <row r="1699" spans="1:74" x14ac:dyDescent="0.25">
      <c r="A1699">
        <v>16</v>
      </c>
      <c r="B1699" t="s">
        <v>60</v>
      </c>
      <c r="C1699" t="s">
        <v>61</v>
      </c>
      <c r="D1699">
        <v>2020</v>
      </c>
      <c r="E1699" t="s">
        <v>62</v>
      </c>
      <c r="F1699" t="s">
        <v>63</v>
      </c>
      <c r="G1699">
        <v>2</v>
      </c>
      <c r="H1699" t="s">
        <v>64</v>
      </c>
      <c r="I1699" t="s">
        <v>3443</v>
      </c>
      <c r="J1699" t="s">
        <v>3043</v>
      </c>
      <c r="K1699" t="s">
        <v>3044</v>
      </c>
      <c r="L1699" t="s">
        <v>3465</v>
      </c>
      <c r="M1699" t="s">
        <v>1494</v>
      </c>
      <c r="N1699" t="s">
        <v>3472</v>
      </c>
      <c r="O1699" t="s">
        <v>573</v>
      </c>
      <c r="P1699" t="s">
        <v>3511</v>
      </c>
      <c r="Q1699" t="s">
        <v>1577</v>
      </c>
      <c r="R1699" t="s">
        <v>3848</v>
      </c>
      <c r="S1699" t="s">
        <v>3067</v>
      </c>
      <c r="T1699">
        <v>6</v>
      </c>
      <c r="U1699">
        <v>1</v>
      </c>
      <c r="V1699" t="s">
        <v>3068</v>
      </c>
      <c r="W1699">
        <v>1</v>
      </c>
      <c r="X1699" t="s">
        <v>72</v>
      </c>
      <c r="Y1699">
        <v>1</v>
      </c>
      <c r="Z1699" t="s">
        <v>73</v>
      </c>
      <c r="AA1699">
        <v>1</v>
      </c>
      <c r="AB1699" s="2">
        <v>0</v>
      </c>
      <c r="AC1699" s="2">
        <v>0</v>
      </c>
      <c r="AD1699" s="2">
        <v>0</v>
      </c>
      <c r="AE1699" s="2">
        <v>0.7</v>
      </c>
      <c r="AF1699" s="2">
        <v>0</v>
      </c>
      <c r="AG1699" s="2">
        <v>0</v>
      </c>
      <c r="AH1699" s="2">
        <v>0.3</v>
      </c>
      <c r="AI1699" s="2">
        <v>0</v>
      </c>
      <c r="AJ1699" s="2">
        <v>0</v>
      </c>
      <c r="AK1699" s="2">
        <v>0</v>
      </c>
      <c r="AL1699" s="2">
        <v>0</v>
      </c>
      <c r="AM1699" s="2">
        <v>0</v>
      </c>
      <c r="AN1699" s="2">
        <v>0</v>
      </c>
      <c r="AO1699" s="2">
        <v>0</v>
      </c>
      <c r="AP1699" s="2">
        <v>0</v>
      </c>
      <c r="AQ1699" s="2">
        <v>1</v>
      </c>
      <c r="AR1699" s="2">
        <v>0</v>
      </c>
      <c r="AS1699" s="2">
        <v>0</v>
      </c>
      <c r="AT1699" s="2">
        <v>0</v>
      </c>
      <c r="AU1699" s="2">
        <v>0</v>
      </c>
      <c r="AV1699" s="2">
        <v>0</v>
      </c>
      <c r="AW1699" s="2">
        <v>2000000000</v>
      </c>
      <c r="AX1699" s="2">
        <v>0</v>
      </c>
      <c r="AY1699" s="2">
        <v>0</v>
      </c>
      <c r="AZ1699" s="2">
        <v>1000000000</v>
      </c>
      <c r="BA1699" s="2">
        <v>0</v>
      </c>
      <c r="BB1699" s="2">
        <v>0</v>
      </c>
      <c r="BC1699" s="2">
        <v>0</v>
      </c>
      <c r="BD1699" s="2">
        <v>0</v>
      </c>
      <c r="BE1699" s="2">
        <v>0</v>
      </c>
      <c r="BF1699" s="2">
        <v>0</v>
      </c>
      <c r="BG1699" s="2">
        <v>0</v>
      </c>
      <c r="BH1699" s="2">
        <v>0</v>
      </c>
      <c r="BI1699" s="2">
        <v>3000000000</v>
      </c>
      <c r="BJ1699" s="2">
        <v>0</v>
      </c>
      <c r="BK1699" s="2">
        <v>0</v>
      </c>
      <c r="BL1699" s="2" t="s">
        <v>74</v>
      </c>
      <c r="BM1699" s="3">
        <f t="shared" si="266"/>
        <v>0</v>
      </c>
      <c r="BN1699" s="3">
        <f t="shared" si="267"/>
        <v>0</v>
      </c>
      <c r="BO1699" s="3">
        <f t="shared" si="268"/>
        <v>2000</v>
      </c>
      <c r="BP1699" s="3">
        <f t="shared" si="269"/>
        <v>0</v>
      </c>
      <c r="BQ1699" s="3">
        <f t="shared" si="270"/>
        <v>1000</v>
      </c>
      <c r="BR1699" s="3">
        <f t="shared" si="271"/>
        <v>0</v>
      </c>
      <c r="BS1699" s="3">
        <f t="shared" si="272"/>
        <v>0</v>
      </c>
      <c r="BT1699" s="3">
        <f t="shared" si="273"/>
        <v>0</v>
      </c>
      <c r="BU1699" s="3">
        <f t="shared" si="274"/>
        <v>0</v>
      </c>
      <c r="BV1699" s="3">
        <f t="shared" si="275"/>
        <v>0</v>
      </c>
    </row>
    <row r="1700" spans="1:74" x14ac:dyDescent="0.25">
      <c r="A1700">
        <v>16</v>
      </c>
      <c r="B1700" t="s">
        <v>60</v>
      </c>
      <c r="C1700" t="s">
        <v>61</v>
      </c>
      <c r="D1700">
        <v>2020</v>
      </c>
      <c r="E1700" t="s">
        <v>62</v>
      </c>
      <c r="F1700" t="s">
        <v>63</v>
      </c>
      <c r="G1700">
        <v>2</v>
      </c>
      <c r="H1700" t="s">
        <v>64</v>
      </c>
      <c r="I1700" t="s">
        <v>3443</v>
      </c>
      <c r="J1700" t="s">
        <v>3043</v>
      </c>
      <c r="K1700" t="s">
        <v>3044</v>
      </c>
      <c r="L1700" t="s">
        <v>3465</v>
      </c>
      <c r="M1700" t="s">
        <v>1494</v>
      </c>
      <c r="N1700" t="s">
        <v>3472</v>
      </c>
      <c r="O1700" t="s">
        <v>573</v>
      </c>
      <c r="P1700" t="s">
        <v>3511</v>
      </c>
      <c r="Q1700" t="s">
        <v>1577</v>
      </c>
      <c r="R1700" t="s">
        <v>3848</v>
      </c>
      <c r="S1700" t="s">
        <v>3067</v>
      </c>
      <c r="T1700">
        <v>6</v>
      </c>
      <c r="U1700">
        <v>2</v>
      </c>
      <c r="V1700" t="s">
        <v>3069</v>
      </c>
      <c r="W1700">
        <v>1</v>
      </c>
      <c r="X1700" t="s">
        <v>72</v>
      </c>
      <c r="Y1700">
        <v>1</v>
      </c>
      <c r="Z1700" t="s">
        <v>73</v>
      </c>
      <c r="AA1700">
        <v>1</v>
      </c>
      <c r="AB1700" s="2">
        <v>0.1</v>
      </c>
      <c r="AC1700" s="2">
        <v>0</v>
      </c>
      <c r="AD1700" s="2">
        <v>0</v>
      </c>
      <c r="AE1700" s="2">
        <v>0.44</v>
      </c>
      <c r="AF1700" s="2">
        <v>0</v>
      </c>
      <c r="AG1700" s="2">
        <v>0</v>
      </c>
      <c r="AH1700" s="2">
        <v>0.46</v>
      </c>
      <c r="AI1700" s="2">
        <v>0</v>
      </c>
      <c r="AJ1700" s="2">
        <v>0</v>
      </c>
      <c r="AK1700" s="2">
        <v>0</v>
      </c>
      <c r="AL1700" s="2">
        <v>0</v>
      </c>
      <c r="AM1700" s="2">
        <v>0</v>
      </c>
      <c r="AN1700" s="2">
        <v>0</v>
      </c>
      <c r="AO1700" s="2">
        <v>0</v>
      </c>
      <c r="AP1700" s="2">
        <v>0</v>
      </c>
      <c r="AQ1700" s="2">
        <v>1</v>
      </c>
      <c r="AR1700" s="2">
        <v>0</v>
      </c>
      <c r="AS1700" s="2">
        <v>0</v>
      </c>
      <c r="AT1700" s="2">
        <v>1227179793</v>
      </c>
      <c r="AU1700" s="2">
        <v>0</v>
      </c>
      <c r="AV1700" s="2">
        <v>0</v>
      </c>
      <c r="AW1700" s="2">
        <v>5440600000</v>
      </c>
      <c r="AX1700" s="2">
        <v>0</v>
      </c>
      <c r="AY1700" s="2">
        <v>0</v>
      </c>
      <c r="AZ1700" s="2">
        <v>4132220207</v>
      </c>
      <c r="BA1700" s="2">
        <v>0</v>
      </c>
      <c r="BB1700" s="2">
        <v>0</v>
      </c>
      <c r="BC1700" s="2">
        <v>0</v>
      </c>
      <c r="BD1700" s="2">
        <v>0</v>
      </c>
      <c r="BE1700" s="2">
        <v>0</v>
      </c>
      <c r="BF1700" s="2">
        <v>0</v>
      </c>
      <c r="BG1700" s="2">
        <v>0</v>
      </c>
      <c r="BH1700" s="2">
        <v>0</v>
      </c>
      <c r="BI1700" s="2">
        <v>10800000000</v>
      </c>
      <c r="BJ1700" s="2">
        <v>0</v>
      </c>
      <c r="BK1700" s="2">
        <v>0</v>
      </c>
      <c r="BL1700" s="2" t="s">
        <v>3070</v>
      </c>
      <c r="BM1700" s="3">
        <f t="shared" si="266"/>
        <v>1227.179793</v>
      </c>
      <c r="BN1700" s="3">
        <f t="shared" si="267"/>
        <v>0</v>
      </c>
      <c r="BO1700" s="3">
        <f t="shared" si="268"/>
        <v>5440.6</v>
      </c>
      <c r="BP1700" s="3">
        <f t="shared" si="269"/>
        <v>0</v>
      </c>
      <c r="BQ1700" s="3">
        <f t="shared" si="270"/>
        <v>4132.2202070000003</v>
      </c>
      <c r="BR1700" s="3">
        <f t="shared" si="271"/>
        <v>0</v>
      </c>
      <c r="BS1700" s="3">
        <f t="shared" si="272"/>
        <v>0</v>
      </c>
      <c r="BT1700" s="3">
        <f t="shared" si="273"/>
        <v>0</v>
      </c>
      <c r="BU1700" s="3">
        <f t="shared" si="274"/>
        <v>0</v>
      </c>
      <c r="BV1700" s="3">
        <f t="shared" si="275"/>
        <v>0</v>
      </c>
    </row>
    <row r="1701" spans="1:74" x14ac:dyDescent="0.25">
      <c r="A1701">
        <v>16</v>
      </c>
      <c r="B1701" t="s">
        <v>60</v>
      </c>
      <c r="C1701" t="s">
        <v>61</v>
      </c>
      <c r="D1701">
        <v>2020</v>
      </c>
      <c r="E1701" t="s">
        <v>62</v>
      </c>
      <c r="F1701" t="s">
        <v>63</v>
      </c>
      <c r="G1701">
        <v>2</v>
      </c>
      <c r="H1701" t="s">
        <v>64</v>
      </c>
      <c r="I1701" t="s">
        <v>3443</v>
      </c>
      <c r="J1701" t="s">
        <v>3043</v>
      </c>
      <c r="K1701" t="s">
        <v>3044</v>
      </c>
      <c r="L1701" t="s">
        <v>3465</v>
      </c>
      <c r="M1701" t="s">
        <v>1494</v>
      </c>
      <c r="N1701" t="s">
        <v>3472</v>
      </c>
      <c r="O1701" t="s">
        <v>573</v>
      </c>
      <c r="P1701" t="s">
        <v>3511</v>
      </c>
      <c r="Q1701" t="s">
        <v>1577</v>
      </c>
      <c r="R1701" t="s">
        <v>3848</v>
      </c>
      <c r="S1701" t="s">
        <v>3067</v>
      </c>
      <c r="T1701">
        <v>6</v>
      </c>
      <c r="U1701">
        <v>3</v>
      </c>
      <c r="V1701" t="s">
        <v>3071</v>
      </c>
      <c r="W1701">
        <v>1</v>
      </c>
      <c r="X1701" t="s">
        <v>72</v>
      </c>
      <c r="Y1701">
        <v>1</v>
      </c>
      <c r="Z1701" t="s">
        <v>73</v>
      </c>
      <c r="AA1701">
        <v>1</v>
      </c>
      <c r="AB1701" s="2">
        <v>0</v>
      </c>
      <c r="AC1701" s="2">
        <v>0</v>
      </c>
      <c r="AD1701" s="2">
        <v>0</v>
      </c>
      <c r="AE1701" s="2">
        <v>50</v>
      </c>
      <c r="AF1701" s="2">
        <v>0</v>
      </c>
      <c r="AG1701" s="2">
        <v>0</v>
      </c>
      <c r="AH1701" s="2">
        <v>50</v>
      </c>
      <c r="AI1701" s="2">
        <v>0</v>
      </c>
      <c r="AJ1701" s="2">
        <v>0</v>
      </c>
      <c r="AK1701" s="2">
        <v>0</v>
      </c>
      <c r="AL1701" s="2">
        <v>0</v>
      </c>
      <c r="AM1701" s="2">
        <v>0</v>
      </c>
      <c r="AN1701" s="2">
        <v>0</v>
      </c>
      <c r="AO1701" s="2">
        <v>0</v>
      </c>
      <c r="AP1701" s="2">
        <v>0</v>
      </c>
      <c r="AQ1701" s="2">
        <v>100</v>
      </c>
      <c r="AR1701" s="2">
        <v>0</v>
      </c>
      <c r="AS1701" s="2">
        <v>0</v>
      </c>
      <c r="AT1701" s="2">
        <v>0</v>
      </c>
      <c r="AU1701" s="2">
        <v>0</v>
      </c>
      <c r="AV1701" s="2">
        <v>0</v>
      </c>
      <c r="AW1701" s="2">
        <v>2000000000</v>
      </c>
      <c r="AX1701" s="2">
        <v>0</v>
      </c>
      <c r="AY1701" s="2">
        <v>0</v>
      </c>
      <c r="AZ1701" s="2">
        <v>2000000000</v>
      </c>
      <c r="BA1701" s="2">
        <v>0</v>
      </c>
      <c r="BB1701" s="2">
        <v>0</v>
      </c>
      <c r="BC1701" s="2">
        <v>0</v>
      </c>
      <c r="BD1701" s="2">
        <v>0</v>
      </c>
      <c r="BE1701" s="2">
        <v>0</v>
      </c>
      <c r="BF1701" s="2">
        <v>0</v>
      </c>
      <c r="BG1701" s="2">
        <v>0</v>
      </c>
      <c r="BH1701" s="2">
        <v>0</v>
      </c>
      <c r="BI1701" s="2">
        <v>4000000000</v>
      </c>
      <c r="BJ1701" s="2">
        <v>0</v>
      </c>
      <c r="BK1701" s="2">
        <v>0</v>
      </c>
      <c r="BL1701" s="2" t="s">
        <v>74</v>
      </c>
      <c r="BM1701" s="3">
        <f t="shared" si="266"/>
        <v>0</v>
      </c>
      <c r="BN1701" s="3">
        <f t="shared" si="267"/>
        <v>0</v>
      </c>
      <c r="BO1701" s="3">
        <f t="shared" si="268"/>
        <v>2000</v>
      </c>
      <c r="BP1701" s="3">
        <f t="shared" si="269"/>
        <v>0</v>
      </c>
      <c r="BQ1701" s="3">
        <f t="shared" si="270"/>
        <v>2000</v>
      </c>
      <c r="BR1701" s="3">
        <f t="shared" si="271"/>
        <v>0</v>
      </c>
      <c r="BS1701" s="3">
        <f t="shared" si="272"/>
        <v>0</v>
      </c>
      <c r="BT1701" s="3">
        <f t="shared" si="273"/>
        <v>0</v>
      </c>
      <c r="BU1701" s="3">
        <f t="shared" si="274"/>
        <v>0</v>
      </c>
      <c r="BV1701" s="3">
        <f t="shared" si="275"/>
        <v>0</v>
      </c>
    </row>
    <row r="1702" spans="1:74" x14ac:dyDescent="0.25">
      <c r="A1702">
        <v>16</v>
      </c>
      <c r="B1702" t="s">
        <v>60</v>
      </c>
      <c r="C1702" t="s">
        <v>61</v>
      </c>
      <c r="D1702">
        <v>2020</v>
      </c>
      <c r="E1702" t="s">
        <v>62</v>
      </c>
      <c r="F1702" t="s">
        <v>63</v>
      </c>
      <c r="G1702">
        <v>2</v>
      </c>
      <c r="H1702" t="s">
        <v>64</v>
      </c>
      <c r="I1702" t="s">
        <v>3443</v>
      </c>
      <c r="J1702" t="s">
        <v>3043</v>
      </c>
      <c r="K1702" t="s">
        <v>3044</v>
      </c>
      <c r="L1702" t="s">
        <v>3465</v>
      </c>
      <c r="M1702" t="s">
        <v>1494</v>
      </c>
      <c r="N1702" t="s">
        <v>3472</v>
      </c>
      <c r="O1702" t="s">
        <v>573</v>
      </c>
      <c r="P1702" t="s">
        <v>3511</v>
      </c>
      <c r="Q1702" t="s">
        <v>1577</v>
      </c>
      <c r="R1702" t="s">
        <v>3848</v>
      </c>
      <c r="S1702" t="s">
        <v>3067</v>
      </c>
      <c r="T1702">
        <v>6</v>
      </c>
      <c r="U1702">
        <v>4</v>
      </c>
      <c r="V1702" t="s">
        <v>3072</v>
      </c>
      <c r="W1702">
        <v>1</v>
      </c>
      <c r="X1702" t="s">
        <v>72</v>
      </c>
      <c r="Y1702">
        <v>1</v>
      </c>
      <c r="Z1702" t="s">
        <v>73</v>
      </c>
      <c r="AA1702">
        <v>1</v>
      </c>
      <c r="AB1702" s="2">
        <v>0</v>
      </c>
      <c r="AC1702" s="2">
        <v>0</v>
      </c>
      <c r="AD1702" s="2">
        <v>0</v>
      </c>
      <c r="AE1702" s="2">
        <v>80</v>
      </c>
      <c r="AF1702" s="2">
        <v>0</v>
      </c>
      <c r="AG1702" s="2">
        <v>0</v>
      </c>
      <c r="AH1702" s="2">
        <v>20</v>
      </c>
      <c r="AI1702" s="2">
        <v>0</v>
      </c>
      <c r="AJ1702" s="2">
        <v>0</v>
      </c>
      <c r="AK1702" s="2">
        <v>0</v>
      </c>
      <c r="AL1702" s="2">
        <v>0</v>
      </c>
      <c r="AM1702" s="2">
        <v>0</v>
      </c>
      <c r="AN1702" s="2">
        <v>0</v>
      </c>
      <c r="AO1702" s="2">
        <v>0</v>
      </c>
      <c r="AP1702" s="2">
        <v>0</v>
      </c>
      <c r="AQ1702" s="2">
        <v>100</v>
      </c>
      <c r="AR1702" s="2">
        <v>0</v>
      </c>
      <c r="AS1702" s="2">
        <v>0</v>
      </c>
      <c r="AT1702" s="2">
        <v>0</v>
      </c>
      <c r="AU1702" s="2">
        <v>0</v>
      </c>
      <c r="AV1702" s="2">
        <v>0</v>
      </c>
      <c r="AW1702" s="2">
        <v>2000000000</v>
      </c>
      <c r="AX1702" s="2">
        <v>0</v>
      </c>
      <c r="AY1702" s="2">
        <v>0</v>
      </c>
      <c r="AZ1702" s="2">
        <v>500000000</v>
      </c>
      <c r="BA1702" s="2">
        <v>0</v>
      </c>
      <c r="BB1702" s="2">
        <v>0</v>
      </c>
      <c r="BC1702" s="2">
        <v>0</v>
      </c>
      <c r="BD1702" s="2">
        <v>0</v>
      </c>
      <c r="BE1702" s="2">
        <v>0</v>
      </c>
      <c r="BF1702" s="2">
        <v>0</v>
      </c>
      <c r="BG1702" s="2">
        <v>0</v>
      </c>
      <c r="BH1702" s="2">
        <v>0</v>
      </c>
      <c r="BI1702" s="2">
        <v>2500000000</v>
      </c>
      <c r="BJ1702" s="2">
        <v>0</v>
      </c>
      <c r="BK1702" s="2">
        <v>0</v>
      </c>
      <c r="BL1702" s="2" t="s">
        <v>74</v>
      </c>
      <c r="BM1702" s="3">
        <f t="shared" si="266"/>
        <v>0</v>
      </c>
      <c r="BN1702" s="3">
        <f t="shared" si="267"/>
        <v>0</v>
      </c>
      <c r="BO1702" s="3">
        <f t="shared" si="268"/>
        <v>2000</v>
      </c>
      <c r="BP1702" s="3">
        <f t="shared" si="269"/>
        <v>0</v>
      </c>
      <c r="BQ1702" s="3">
        <f t="shared" si="270"/>
        <v>500</v>
      </c>
      <c r="BR1702" s="3">
        <f t="shared" si="271"/>
        <v>0</v>
      </c>
      <c r="BS1702" s="3">
        <f t="shared" si="272"/>
        <v>0</v>
      </c>
      <c r="BT1702" s="3">
        <f t="shared" si="273"/>
        <v>0</v>
      </c>
      <c r="BU1702" s="3">
        <f t="shared" si="274"/>
        <v>0</v>
      </c>
      <c r="BV1702" s="3">
        <f t="shared" si="275"/>
        <v>0</v>
      </c>
    </row>
    <row r="1703" spans="1:74" x14ac:dyDescent="0.25">
      <c r="A1703">
        <v>16</v>
      </c>
      <c r="B1703" t="s">
        <v>60</v>
      </c>
      <c r="C1703" t="s">
        <v>61</v>
      </c>
      <c r="D1703">
        <v>2020</v>
      </c>
      <c r="E1703" t="s">
        <v>62</v>
      </c>
      <c r="F1703" t="s">
        <v>63</v>
      </c>
      <c r="G1703">
        <v>2</v>
      </c>
      <c r="H1703" t="s">
        <v>64</v>
      </c>
      <c r="I1703" t="s">
        <v>3443</v>
      </c>
      <c r="J1703" t="s">
        <v>3043</v>
      </c>
      <c r="K1703" t="s">
        <v>3044</v>
      </c>
      <c r="L1703" t="s">
        <v>3465</v>
      </c>
      <c r="M1703" t="s">
        <v>1494</v>
      </c>
      <c r="N1703" t="s">
        <v>3472</v>
      </c>
      <c r="O1703" t="s">
        <v>573</v>
      </c>
      <c r="P1703" t="s">
        <v>3511</v>
      </c>
      <c r="Q1703" t="s">
        <v>1577</v>
      </c>
      <c r="R1703" t="s">
        <v>3848</v>
      </c>
      <c r="S1703" t="s">
        <v>3067</v>
      </c>
      <c r="T1703">
        <v>6</v>
      </c>
      <c r="U1703">
        <v>5</v>
      </c>
      <c r="V1703" t="s">
        <v>3073</v>
      </c>
      <c r="W1703">
        <v>1</v>
      </c>
      <c r="X1703" t="s">
        <v>72</v>
      </c>
      <c r="Y1703">
        <v>1</v>
      </c>
      <c r="Z1703" t="s">
        <v>73</v>
      </c>
      <c r="AA1703">
        <v>1</v>
      </c>
      <c r="AB1703" s="2">
        <v>0</v>
      </c>
      <c r="AC1703" s="2">
        <v>0</v>
      </c>
      <c r="AD1703" s="2">
        <v>0</v>
      </c>
      <c r="AE1703" s="2">
        <v>16</v>
      </c>
      <c r="AF1703" s="2">
        <v>0</v>
      </c>
      <c r="AG1703" s="2">
        <v>0</v>
      </c>
      <c r="AH1703" s="2">
        <v>32</v>
      </c>
      <c r="AI1703" s="2">
        <v>0</v>
      </c>
      <c r="AJ1703" s="2">
        <v>0</v>
      </c>
      <c r="AK1703" s="2">
        <v>24</v>
      </c>
      <c r="AL1703" s="2">
        <v>0</v>
      </c>
      <c r="AM1703" s="2">
        <v>0</v>
      </c>
      <c r="AN1703" s="2">
        <v>28</v>
      </c>
      <c r="AO1703" s="2">
        <v>0</v>
      </c>
      <c r="AP1703" s="2">
        <v>0</v>
      </c>
      <c r="AQ1703" s="2">
        <v>100</v>
      </c>
      <c r="AR1703" s="2">
        <v>0</v>
      </c>
      <c r="AS1703" s="2">
        <v>0</v>
      </c>
      <c r="AT1703" s="2">
        <v>0</v>
      </c>
      <c r="AU1703" s="2">
        <v>0</v>
      </c>
      <c r="AV1703" s="2">
        <v>0</v>
      </c>
      <c r="AW1703" s="2">
        <v>2000000000</v>
      </c>
      <c r="AX1703" s="2">
        <v>0</v>
      </c>
      <c r="AY1703" s="2">
        <v>0</v>
      </c>
      <c r="AZ1703" s="2">
        <v>3700000000</v>
      </c>
      <c r="BA1703" s="2">
        <v>0</v>
      </c>
      <c r="BB1703" s="2">
        <v>0</v>
      </c>
      <c r="BC1703" s="2">
        <v>3000000000</v>
      </c>
      <c r="BD1703" s="2">
        <v>0</v>
      </c>
      <c r="BE1703" s="2">
        <v>0</v>
      </c>
      <c r="BF1703" s="2">
        <v>4000000000</v>
      </c>
      <c r="BG1703" s="2">
        <v>0</v>
      </c>
      <c r="BH1703" s="2">
        <v>0</v>
      </c>
      <c r="BI1703" s="2">
        <v>12700000000</v>
      </c>
      <c r="BJ1703" s="2">
        <v>0</v>
      </c>
      <c r="BK1703" s="2">
        <v>0</v>
      </c>
      <c r="BL1703" s="2" t="s">
        <v>74</v>
      </c>
      <c r="BM1703" s="3">
        <f t="shared" si="266"/>
        <v>0</v>
      </c>
      <c r="BN1703" s="3">
        <f t="shared" si="267"/>
        <v>0</v>
      </c>
      <c r="BO1703" s="3">
        <f t="shared" si="268"/>
        <v>2000</v>
      </c>
      <c r="BP1703" s="3">
        <f t="shared" si="269"/>
        <v>0</v>
      </c>
      <c r="BQ1703" s="3">
        <f t="shared" si="270"/>
        <v>3700</v>
      </c>
      <c r="BR1703" s="3">
        <f t="shared" si="271"/>
        <v>0</v>
      </c>
      <c r="BS1703" s="3">
        <f t="shared" si="272"/>
        <v>3000</v>
      </c>
      <c r="BT1703" s="3">
        <f t="shared" si="273"/>
        <v>0</v>
      </c>
      <c r="BU1703" s="3">
        <f t="shared" si="274"/>
        <v>4000</v>
      </c>
      <c r="BV1703" s="3">
        <f t="shared" si="275"/>
        <v>0</v>
      </c>
    </row>
    <row r="1704" spans="1:74" x14ac:dyDescent="0.25">
      <c r="A1704">
        <v>16</v>
      </c>
      <c r="B1704" t="s">
        <v>60</v>
      </c>
      <c r="C1704" t="s">
        <v>61</v>
      </c>
      <c r="D1704">
        <v>2020</v>
      </c>
      <c r="E1704" t="s">
        <v>62</v>
      </c>
      <c r="F1704" t="s">
        <v>63</v>
      </c>
      <c r="G1704">
        <v>2</v>
      </c>
      <c r="H1704" t="s">
        <v>64</v>
      </c>
      <c r="I1704" t="s">
        <v>3443</v>
      </c>
      <c r="J1704" t="s">
        <v>3043</v>
      </c>
      <c r="K1704" t="s">
        <v>3044</v>
      </c>
      <c r="L1704" t="s">
        <v>3465</v>
      </c>
      <c r="M1704" t="s">
        <v>1494</v>
      </c>
      <c r="N1704" t="s">
        <v>3472</v>
      </c>
      <c r="O1704" t="s">
        <v>573</v>
      </c>
      <c r="P1704" t="s">
        <v>3511</v>
      </c>
      <c r="Q1704" t="s">
        <v>1577</v>
      </c>
      <c r="R1704" t="s">
        <v>3848</v>
      </c>
      <c r="S1704" t="s">
        <v>3067</v>
      </c>
      <c r="T1704">
        <v>6</v>
      </c>
      <c r="U1704">
        <v>6</v>
      </c>
      <c r="V1704" t="s">
        <v>3074</v>
      </c>
      <c r="W1704">
        <v>1</v>
      </c>
      <c r="X1704" t="s">
        <v>72</v>
      </c>
      <c r="Y1704">
        <v>1</v>
      </c>
      <c r="Z1704" t="s">
        <v>73</v>
      </c>
      <c r="AA1704">
        <v>1</v>
      </c>
      <c r="AB1704" s="2">
        <v>0</v>
      </c>
      <c r="AC1704" s="2">
        <v>0</v>
      </c>
      <c r="AD1704" s="2">
        <v>0</v>
      </c>
      <c r="AE1704" s="2">
        <v>0</v>
      </c>
      <c r="AF1704" s="2">
        <v>0</v>
      </c>
      <c r="AG1704" s="2">
        <v>0</v>
      </c>
      <c r="AH1704" s="2">
        <v>100</v>
      </c>
      <c r="AI1704" s="2">
        <v>0</v>
      </c>
      <c r="AJ1704" s="2">
        <v>0</v>
      </c>
      <c r="AK1704" s="2">
        <v>0</v>
      </c>
      <c r="AL1704" s="2">
        <v>0</v>
      </c>
      <c r="AM1704" s="2">
        <v>0</v>
      </c>
      <c r="AN1704" s="2">
        <v>0</v>
      </c>
      <c r="AO1704" s="2">
        <v>0</v>
      </c>
      <c r="AP1704" s="2">
        <v>0</v>
      </c>
      <c r="AQ1704" s="2">
        <v>100</v>
      </c>
      <c r="AR1704" s="2">
        <v>0</v>
      </c>
      <c r="AS1704" s="2">
        <v>0</v>
      </c>
      <c r="AT1704" s="2">
        <v>0</v>
      </c>
      <c r="AU1704" s="2">
        <v>0</v>
      </c>
      <c r="AV1704" s="2">
        <v>0</v>
      </c>
      <c r="AW1704" s="2">
        <v>0</v>
      </c>
      <c r="AX1704" s="2">
        <v>0</v>
      </c>
      <c r="AY1704" s="2">
        <v>0</v>
      </c>
      <c r="AZ1704" s="2">
        <v>4000000000</v>
      </c>
      <c r="BA1704" s="2">
        <v>0</v>
      </c>
      <c r="BB1704" s="2">
        <v>0</v>
      </c>
      <c r="BC1704" s="2">
        <v>0</v>
      </c>
      <c r="BD1704" s="2">
        <v>0</v>
      </c>
      <c r="BE1704" s="2">
        <v>0</v>
      </c>
      <c r="BF1704" s="2">
        <v>0</v>
      </c>
      <c r="BG1704" s="2">
        <v>0</v>
      </c>
      <c r="BH1704" s="2">
        <v>0</v>
      </c>
      <c r="BI1704" s="2">
        <v>4000000000</v>
      </c>
      <c r="BJ1704" s="2">
        <v>0</v>
      </c>
      <c r="BK1704" s="2">
        <v>0</v>
      </c>
      <c r="BL1704" s="2" t="s">
        <v>74</v>
      </c>
      <c r="BM1704" s="3">
        <f t="shared" si="266"/>
        <v>0</v>
      </c>
      <c r="BN1704" s="3">
        <f t="shared" si="267"/>
        <v>0</v>
      </c>
      <c r="BO1704" s="3">
        <f t="shared" si="268"/>
        <v>0</v>
      </c>
      <c r="BP1704" s="3">
        <f t="shared" si="269"/>
        <v>0</v>
      </c>
      <c r="BQ1704" s="3">
        <f t="shared" si="270"/>
        <v>4000</v>
      </c>
      <c r="BR1704" s="3">
        <f t="shared" si="271"/>
        <v>0</v>
      </c>
      <c r="BS1704" s="3">
        <f t="shared" si="272"/>
        <v>0</v>
      </c>
      <c r="BT1704" s="3">
        <f t="shared" si="273"/>
        <v>0</v>
      </c>
      <c r="BU1704" s="3">
        <f t="shared" si="274"/>
        <v>0</v>
      </c>
      <c r="BV1704" s="3">
        <f t="shared" si="275"/>
        <v>0</v>
      </c>
    </row>
    <row r="1705" spans="1:74" x14ac:dyDescent="0.25">
      <c r="A1705">
        <v>16</v>
      </c>
      <c r="B1705" t="s">
        <v>60</v>
      </c>
      <c r="C1705" t="s">
        <v>61</v>
      </c>
      <c r="D1705">
        <v>2020</v>
      </c>
      <c r="E1705" t="s">
        <v>62</v>
      </c>
      <c r="F1705" t="s">
        <v>63</v>
      </c>
      <c r="G1705">
        <v>2</v>
      </c>
      <c r="H1705" t="s">
        <v>64</v>
      </c>
      <c r="I1705" t="s">
        <v>3443</v>
      </c>
      <c r="J1705" t="s">
        <v>3043</v>
      </c>
      <c r="K1705" t="s">
        <v>3044</v>
      </c>
      <c r="L1705" t="s">
        <v>3465</v>
      </c>
      <c r="M1705" t="s">
        <v>1494</v>
      </c>
      <c r="N1705" t="s">
        <v>3469</v>
      </c>
      <c r="O1705" t="s">
        <v>68</v>
      </c>
      <c r="P1705" t="s">
        <v>3474</v>
      </c>
      <c r="Q1705" t="s">
        <v>69</v>
      </c>
      <c r="R1705" t="s">
        <v>3849</v>
      </c>
      <c r="S1705" t="s">
        <v>3075</v>
      </c>
      <c r="T1705">
        <v>8</v>
      </c>
      <c r="U1705">
        <v>1</v>
      </c>
      <c r="V1705" t="s">
        <v>3076</v>
      </c>
      <c r="W1705">
        <v>1</v>
      </c>
      <c r="X1705" t="s">
        <v>72</v>
      </c>
      <c r="Y1705">
        <v>1</v>
      </c>
      <c r="Z1705" t="s">
        <v>73</v>
      </c>
      <c r="AA1705">
        <v>1</v>
      </c>
      <c r="AB1705" s="2">
        <v>0.1</v>
      </c>
      <c r="AC1705" s="2">
        <v>0.03</v>
      </c>
      <c r="AD1705" s="2">
        <v>30</v>
      </c>
      <c r="AE1705" s="2">
        <v>0.4</v>
      </c>
      <c r="AF1705" s="2">
        <v>0</v>
      </c>
      <c r="AG1705" s="2">
        <v>0</v>
      </c>
      <c r="AH1705" s="2">
        <v>0.3</v>
      </c>
      <c r="AI1705" s="2">
        <v>0</v>
      </c>
      <c r="AJ1705" s="2">
        <v>0</v>
      </c>
      <c r="AK1705" s="2">
        <v>0.1</v>
      </c>
      <c r="AL1705" s="2">
        <v>0</v>
      </c>
      <c r="AM1705" s="2">
        <v>0</v>
      </c>
      <c r="AN1705" s="2">
        <v>0.1</v>
      </c>
      <c r="AO1705" s="2">
        <v>0</v>
      </c>
      <c r="AP1705" s="2">
        <v>0</v>
      </c>
      <c r="AQ1705" s="2">
        <v>1</v>
      </c>
      <c r="AR1705" s="2">
        <v>0.03</v>
      </c>
      <c r="AS1705" s="2">
        <v>3</v>
      </c>
      <c r="AT1705" s="2">
        <v>80512000</v>
      </c>
      <c r="AU1705" s="2">
        <v>50480000</v>
      </c>
      <c r="AV1705" s="2">
        <v>62.7</v>
      </c>
      <c r="AW1705" s="2">
        <v>84675000</v>
      </c>
      <c r="AX1705" s="2">
        <v>0</v>
      </c>
      <c r="AY1705" s="2">
        <v>0</v>
      </c>
      <c r="AZ1705" s="2">
        <v>144120000</v>
      </c>
      <c r="BA1705" s="2">
        <v>0</v>
      </c>
      <c r="BB1705" s="2">
        <v>0</v>
      </c>
      <c r="BC1705" s="2">
        <v>120000000</v>
      </c>
      <c r="BD1705" s="2">
        <v>0</v>
      </c>
      <c r="BE1705" s="2">
        <v>0</v>
      </c>
      <c r="BF1705" s="2">
        <v>124373499</v>
      </c>
      <c r="BG1705" s="2">
        <v>0</v>
      </c>
      <c r="BH1705" s="2">
        <v>0</v>
      </c>
      <c r="BI1705" s="2">
        <v>553680499</v>
      </c>
      <c r="BJ1705" s="2">
        <v>50480000</v>
      </c>
      <c r="BK1705" s="2">
        <v>9.1199999999999992</v>
      </c>
      <c r="BL1705" s="2" t="s">
        <v>3077</v>
      </c>
      <c r="BM1705" s="3">
        <f t="shared" si="266"/>
        <v>80.512</v>
      </c>
      <c r="BN1705" s="3">
        <f t="shared" si="267"/>
        <v>50.48</v>
      </c>
      <c r="BO1705" s="3">
        <f t="shared" si="268"/>
        <v>84.674999999999997</v>
      </c>
      <c r="BP1705" s="3">
        <f t="shared" si="269"/>
        <v>0</v>
      </c>
      <c r="BQ1705" s="3">
        <f t="shared" si="270"/>
        <v>144.12</v>
      </c>
      <c r="BR1705" s="3">
        <f t="shared" si="271"/>
        <v>0</v>
      </c>
      <c r="BS1705" s="3">
        <f t="shared" si="272"/>
        <v>120</v>
      </c>
      <c r="BT1705" s="3">
        <f t="shared" si="273"/>
        <v>0</v>
      </c>
      <c r="BU1705" s="3">
        <f t="shared" si="274"/>
        <v>124.373499</v>
      </c>
      <c r="BV1705" s="3">
        <f t="shared" si="275"/>
        <v>0</v>
      </c>
    </row>
    <row r="1706" spans="1:74" x14ac:dyDescent="0.25">
      <c r="A1706">
        <v>16</v>
      </c>
      <c r="B1706" t="s">
        <v>60</v>
      </c>
      <c r="C1706" t="s">
        <v>61</v>
      </c>
      <c r="D1706">
        <v>2020</v>
      </c>
      <c r="E1706" t="s">
        <v>62</v>
      </c>
      <c r="F1706" t="s">
        <v>63</v>
      </c>
      <c r="G1706">
        <v>2</v>
      </c>
      <c r="H1706" t="s">
        <v>64</v>
      </c>
      <c r="I1706" t="s">
        <v>3443</v>
      </c>
      <c r="J1706" t="s">
        <v>3043</v>
      </c>
      <c r="K1706" t="s">
        <v>3044</v>
      </c>
      <c r="L1706" t="s">
        <v>3465</v>
      </c>
      <c r="M1706" t="s">
        <v>1494</v>
      </c>
      <c r="N1706" t="s">
        <v>3469</v>
      </c>
      <c r="O1706" t="s">
        <v>68</v>
      </c>
      <c r="P1706" t="s">
        <v>3474</v>
      </c>
      <c r="Q1706" t="s">
        <v>69</v>
      </c>
      <c r="R1706" t="s">
        <v>3849</v>
      </c>
      <c r="S1706" t="s">
        <v>3075</v>
      </c>
      <c r="T1706">
        <v>8</v>
      </c>
      <c r="U1706">
        <v>2</v>
      </c>
      <c r="V1706" t="s">
        <v>3078</v>
      </c>
      <c r="W1706">
        <v>1</v>
      </c>
      <c r="X1706" t="s">
        <v>72</v>
      </c>
      <c r="Y1706">
        <v>1</v>
      </c>
      <c r="Z1706" t="s">
        <v>73</v>
      </c>
      <c r="AA1706">
        <v>1</v>
      </c>
      <c r="AB1706" s="2">
        <v>0.1</v>
      </c>
      <c r="AC1706" s="2">
        <v>0.05</v>
      </c>
      <c r="AD1706" s="2">
        <v>50</v>
      </c>
      <c r="AE1706" s="2">
        <v>0.3</v>
      </c>
      <c r="AF1706" s="2">
        <v>0</v>
      </c>
      <c r="AG1706" s="2">
        <v>0</v>
      </c>
      <c r="AH1706" s="2">
        <v>0.3</v>
      </c>
      <c r="AI1706" s="2">
        <v>0</v>
      </c>
      <c r="AJ1706" s="2">
        <v>0</v>
      </c>
      <c r="AK1706" s="2">
        <v>0.15</v>
      </c>
      <c r="AL1706" s="2">
        <v>0</v>
      </c>
      <c r="AM1706" s="2">
        <v>0</v>
      </c>
      <c r="AN1706" s="2">
        <v>0.15</v>
      </c>
      <c r="AO1706" s="2">
        <v>0</v>
      </c>
      <c r="AP1706" s="2">
        <v>0</v>
      </c>
      <c r="AQ1706" s="2">
        <v>1</v>
      </c>
      <c r="AR1706" s="2">
        <v>0.05</v>
      </c>
      <c r="AS1706" s="2">
        <v>5</v>
      </c>
      <c r="AT1706" s="2">
        <v>201783000</v>
      </c>
      <c r="AU1706" s="2">
        <v>114701000</v>
      </c>
      <c r="AV1706" s="2">
        <v>56.84</v>
      </c>
      <c r="AW1706" s="2">
        <v>353041000</v>
      </c>
      <c r="AX1706" s="2">
        <v>0</v>
      </c>
      <c r="AY1706" s="2">
        <v>0</v>
      </c>
      <c r="AZ1706" s="2">
        <v>364000000</v>
      </c>
      <c r="BA1706" s="2">
        <v>0</v>
      </c>
      <c r="BB1706" s="2">
        <v>0</v>
      </c>
      <c r="BC1706" s="2">
        <v>379000000</v>
      </c>
      <c r="BD1706" s="2">
        <v>0</v>
      </c>
      <c r="BE1706" s="2">
        <v>0</v>
      </c>
      <c r="BF1706" s="2">
        <v>377365000</v>
      </c>
      <c r="BG1706" s="2">
        <v>0</v>
      </c>
      <c r="BH1706" s="2">
        <v>0</v>
      </c>
      <c r="BI1706" s="2">
        <v>1675189000</v>
      </c>
      <c r="BJ1706" s="2">
        <v>114701000</v>
      </c>
      <c r="BK1706" s="2">
        <v>6.85</v>
      </c>
      <c r="BL1706" s="2" t="s">
        <v>3079</v>
      </c>
      <c r="BM1706" s="3">
        <f t="shared" si="266"/>
        <v>201.78299999999999</v>
      </c>
      <c r="BN1706" s="3">
        <f t="shared" si="267"/>
        <v>114.70099999999999</v>
      </c>
      <c r="BO1706" s="3">
        <f t="shared" si="268"/>
        <v>353.041</v>
      </c>
      <c r="BP1706" s="3">
        <f t="shared" si="269"/>
        <v>0</v>
      </c>
      <c r="BQ1706" s="3">
        <f t="shared" si="270"/>
        <v>364</v>
      </c>
      <c r="BR1706" s="3">
        <f t="shared" si="271"/>
        <v>0</v>
      </c>
      <c r="BS1706" s="3">
        <f t="shared" si="272"/>
        <v>379</v>
      </c>
      <c r="BT1706" s="3">
        <f t="shared" si="273"/>
        <v>0</v>
      </c>
      <c r="BU1706" s="3">
        <f t="shared" si="274"/>
        <v>377.36500000000001</v>
      </c>
      <c r="BV1706" s="3">
        <f t="shared" si="275"/>
        <v>0</v>
      </c>
    </row>
    <row r="1707" spans="1:74" x14ac:dyDescent="0.25">
      <c r="A1707">
        <v>16</v>
      </c>
      <c r="B1707" t="s">
        <v>60</v>
      </c>
      <c r="C1707" t="s">
        <v>61</v>
      </c>
      <c r="D1707">
        <v>2020</v>
      </c>
      <c r="E1707" t="s">
        <v>62</v>
      </c>
      <c r="F1707" t="s">
        <v>63</v>
      </c>
      <c r="G1707">
        <v>2</v>
      </c>
      <c r="H1707" t="s">
        <v>64</v>
      </c>
      <c r="I1707" t="s">
        <v>3443</v>
      </c>
      <c r="J1707" t="s">
        <v>3043</v>
      </c>
      <c r="K1707" t="s">
        <v>3044</v>
      </c>
      <c r="L1707" t="s">
        <v>3465</v>
      </c>
      <c r="M1707" t="s">
        <v>1494</v>
      </c>
      <c r="N1707" t="s">
        <v>3469</v>
      </c>
      <c r="O1707" t="s">
        <v>68</v>
      </c>
      <c r="P1707" t="s">
        <v>3474</v>
      </c>
      <c r="Q1707" t="s">
        <v>69</v>
      </c>
      <c r="R1707" t="s">
        <v>3849</v>
      </c>
      <c r="S1707" t="s">
        <v>3075</v>
      </c>
      <c r="T1707">
        <v>8</v>
      </c>
      <c r="U1707">
        <v>3</v>
      </c>
      <c r="V1707" t="s">
        <v>3080</v>
      </c>
      <c r="W1707">
        <v>1</v>
      </c>
      <c r="X1707" t="s">
        <v>72</v>
      </c>
      <c r="Y1707">
        <v>1</v>
      </c>
      <c r="Z1707" t="s">
        <v>73</v>
      </c>
      <c r="AA1707">
        <v>1</v>
      </c>
      <c r="AB1707" s="2">
        <v>0.1</v>
      </c>
      <c r="AC1707" s="2">
        <v>0.05</v>
      </c>
      <c r="AD1707" s="2">
        <v>50</v>
      </c>
      <c r="AE1707" s="2">
        <v>0.4</v>
      </c>
      <c r="AF1707" s="2">
        <v>0</v>
      </c>
      <c r="AG1707" s="2">
        <v>0</v>
      </c>
      <c r="AH1707" s="2">
        <v>0.3</v>
      </c>
      <c r="AI1707" s="2">
        <v>0</v>
      </c>
      <c r="AJ1707" s="2">
        <v>0</v>
      </c>
      <c r="AK1707" s="2">
        <v>0.1</v>
      </c>
      <c r="AL1707" s="2">
        <v>0</v>
      </c>
      <c r="AM1707" s="2">
        <v>0</v>
      </c>
      <c r="AN1707" s="2">
        <v>0.1</v>
      </c>
      <c r="AO1707" s="2">
        <v>0</v>
      </c>
      <c r="AP1707" s="2">
        <v>0</v>
      </c>
      <c r="AQ1707" s="2">
        <v>1</v>
      </c>
      <c r="AR1707" s="2">
        <v>0.05</v>
      </c>
      <c r="AS1707" s="2">
        <v>5</v>
      </c>
      <c r="AT1707" s="2">
        <v>187347000</v>
      </c>
      <c r="AU1707" s="2">
        <v>125709667</v>
      </c>
      <c r="AV1707" s="2">
        <v>67.099999999999994</v>
      </c>
      <c r="AW1707" s="2">
        <v>353144000</v>
      </c>
      <c r="AX1707" s="2">
        <v>0</v>
      </c>
      <c r="AY1707" s="2">
        <v>0</v>
      </c>
      <c r="AZ1707" s="2">
        <v>470000000</v>
      </c>
      <c r="BA1707" s="2">
        <v>0</v>
      </c>
      <c r="BB1707" s="2">
        <v>0</v>
      </c>
      <c r="BC1707" s="2">
        <v>434000000</v>
      </c>
      <c r="BD1707" s="2">
        <v>0</v>
      </c>
      <c r="BE1707" s="2">
        <v>0</v>
      </c>
      <c r="BF1707" s="2">
        <v>450055000</v>
      </c>
      <c r="BG1707" s="2">
        <v>0</v>
      </c>
      <c r="BH1707" s="2">
        <v>0</v>
      </c>
      <c r="BI1707" s="2">
        <v>1894546000</v>
      </c>
      <c r="BJ1707" s="2">
        <v>125709667</v>
      </c>
      <c r="BK1707" s="2">
        <v>6.64</v>
      </c>
      <c r="BL1707" s="2" t="s">
        <v>3081</v>
      </c>
      <c r="BM1707" s="3">
        <f t="shared" si="266"/>
        <v>187.34700000000001</v>
      </c>
      <c r="BN1707" s="3">
        <f t="shared" si="267"/>
        <v>125.709667</v>
      </c>
      <c r="BO1707" s="3">
        <f t="shared" si="268"/>
        <v>353.14400000000001</v>
      </c>
      <c r="BP1707" s="3">
        <f t="shared" si="269"/>
        <v>0</v>
      </c>
      <c r="BQ1707" s="3">
        <f t="shared" si="270"/>
        <v>470</v>
      </c>
      <c r="BR1707" s="3">
        <f t="shared" si="271"/>
        <v>0</v>
      </c>
      <c r="BS1707" s="3">
        <f t="shared" si="272"/>
        <v>434</v>
      </c>
      <c r="BT1707" s="3">
        <f t="shared" si="273"/>
        <v>0</v>
      </c>
      <c r="BU1707" s="3">
        <f t="shared" si="274"/>
        <v>450.05500000000001</v>
      </c>
      <c r="BV1707" s="3">
        <f t="shared" si="275"/>
        <v>0</v>
      </c>
    </row>
    <row r="1708" spans="1:74" x14ac:dyDescent="0.25">
      <c r="A1708">
        <v>16</v>
      </c>
      <c r="B1708" t="s">
        <v>60</v>
      </c>
      <c r="C1708" t="s">
        <v>61</v>
      </c>
      <c r="D1708">
        <v>2020</v>
      </c>
      <c r="E1708" t="s">
        <v>62</v>
      </c>
      <c r="F1708" t="s">
        <v>63</v>
      </c>
      <c r="G1708">
        <v>2</v>
      </c>
      <c r="H1708" t="s">
        <v>64</v>
      </c>
      <c r="I1708" t="s">
        <v>3443</v>
      </c>
      <c r="J1708" t="s">
        <v>3043</v>
      </c>
      <c r="K1708" t="s">
        <v>3044</v>
      </c>
      <c r="L1708" t="s">
        <v>3465</v>
      </c>
      <c r="M1708" t="s">
        <v>1494</v>
      </c>
      <c r="N1708" t="s">
        <v>3469</v>
      </c>
      <c r="O1708" t="s">
        <v>68</v>
      </c>
      <c r="P1708" t="s">
        <v>3474</v>
      </c>
      <c r="Q1708" t="s">
        <v>69</v>
      </c>
      <c r="R1708" t="s">
        <v>3849</v>
      </c>
      <c r="S1708" t="s">
        <v>3075</v>
      </c>
      <c r="T1708">
        <v>8</v>
      </c>
      <c r="U1708">
        <v>4</v>
      </c>
      <c r="V1708" t="s">
        <v>3082</v>
      </c>
      <c r="W1708">
        <v>1</v>
      </c>
      <c r="X1708" t="s">
        <v>72</v>
      </c>
      <c r="Y1708">
        <v>1</v>
      </c>
      <c r="Z1708" t="s">
        <v>73</v>
      </c>
      <c r="AA1708">
        <v>1</v>
      </c>
      <c r="AB1708" s="2">
        <v>0.1</v>
      </c>
      <c r="AC1708" s="2">
        <v>0.09</v>
      </c>
      <c r="AD1708" s="2">
        <v>90</v>
      </c>
      <c r="AE1708" s="2">
        <v>0.3</v>
      </c>
      <c r="AF1708" s="2">
        <v>0</v>
      </c>
      <c r="AG1708" s="2">
        <v>0</v>
      </c>
      <c r="AH1708" s="2">
        <v>0.3</v>
      </c>
      <c r="AI1708" s="2">
        <v>0</v>
      </c>
      <c r="AJ1708" s="2">
        <v>0</v>
      </c>
      <c r="AK1708" s="2">
        <v>0.15</v>
      </c>
      <c r="AL1708" s="2">
        <v>0</v>
      </c>
      <c r="AM1708" s="2">
        <v>0</v>
      </c>
      <c r="AN1708" s="2">
        <v>0.15</v>
      </c>
      <c r="AO1708" s="2">
        <v>0</v>
      </c>
      <c r="AP1708" s="2">
        <v>0</v>
      </c>
      <c r="AQ1708" s="2">
        <v>1</v>
      </c>
      <c r="AR1708" s="2">
        <v>0.09</v>
      </c>
      <c r="AS1708" s="2">
        <v>9</v>
      </c>
      <c r="AT1708" s="2">
        <v>65540000</v>
      </c>
      <c r="AU1708" s="2">
        <v>42572000</v>
      </c>
      <c r="AV1708" s="2">
        <v>64.95</v>
      </c>
      <c r="AW1708" s="2">
        <v>170863000</v>
      </c>
      <c r="AX1708" s="2">
        <v>0</v>
      </c>
      <c r="AY1708" s="2">
        <v>0</v>
      </c>
      <c r="AZ1708" s="2">
        <v>301000000</v>
      </c>
      <c r="BA1708" s="2">
        <v>0</v>
      </c>
      <c r="BB1708" s="2">
        <v>0</v>
      </c>
      <c r="BC1708" s="2">
        <v>250000000</v>
      </c>
      <c r="BD1708" s="2">
        <v>0</v>
      </c>
      <c r="BE1708" s="2">
        <v>0</v>
      </c>
      <c r="BF1708" s="2">
        <v>257938000</v>
      </c>
      <c r="BG1708" s="2">
        <v>0</v>
      </c>
      <c r="BH1708" s="2">
        <v>0</v>
      </c>
      <c r="BI1708" s="2">
        <v>1045341000</v>
      </c>
      <c r="BJ1708" s="2">
        <v>42572000</v>
      </c>
      <c r="BK1708" s="2">
        <v>4.07</v>
      </c>
      <c r="BL1708" s="2" t="s">
        <v>3083</v>
      </c>
      <c r="BM1708" s="3">
        <f t="shared" si="266"/>
        <v>65.540000000000006</v>
      </c>
      <c r="BN1708" s="3">
        <f t="shared" si="267"/>
        <v>42.572000000000003</v>
      </c>
      <c r="BO1708" s="3">
        <f t="shared" si="268"/>
        <v>170.863</v>
      </c>
      <c r="BP1708" s="3">
        <f t="shared" si="269"/>
        <v>0</v>
      </c>
      <c r="BQ1708" s="3">
        <f t="shared" si="270"/>
        <v>301</v>
      </c>
      <c r="BR1708" s="3">
        <f t="shared" si="271"/>
        <v>0</v>
      </c>
      <c r="BS1708" s="3">
        <f t="shared" si="272"/>
        <v>250</v>
      </c>
      <c r="BT1708" s="3">
        <f t="shared" si="273"/>
        <v>0</v>
      </c>
      <c r="BU1708" s="3">
        <f t="shared" si="274"/>
        <v>257.93799999999999</v>
      </c>
      <c r="BV1708" s="3">
        <f t="shared" si="275"/>
        <v>0</v>
      </c>
    </row>
    <row r="1709" spans="1:74" x14ac:dyDescent="0.25">
      <c r="A1709">
        <v>16</v>
      </c>
      <c r="B1709" t="s">
        <v>60</v>
      </c>
      <c r="C1709" t="s">
        <v>61</v>
      </c>
      <c r="D1709">
        <v>2020</v>
      </c>
      <c r="E1709" t="s">
        <v>62</v>
      </c>
      <c r="F1709" t="s">
        <v>63</v>
      </c>
      <c r="G1709">
        <v>2</v>
      </c>
      <c r="H1709" t="s">
        <v>64</v>
      </c>
      <c r="I1709" t="s">
        <v>3443</v>
      </c>
      <c r="J1709" t="s">
        <v>3043</v>
      </c>
      <c r="K1709" t="s">
        <v>3044</v>
      </c>
      <c r="L1709" t="s">
        <v>3465</v>
      </c>
      <c r="M1709" t="s">
        <v>1494</v>
      </c>
      <c r="N1709" t="s">
        <v>3469</v>
      </c>
      <c r="O1709" t="s">
        <v>68</v>
      </c>
      <c r="P1709" t="s">
        <v>3474</v>
      </c>
      <c r="Q1709" t="s">
        <v>69</v>
      </c>
      <c r="R1709" t="s">
        <v>3849</v>
      </c>
      <c r="S1709" t="s">
        <v>3075</v>
      </c>
      <c r="T1709">
        <v>8</v>
      </c>
      <c r="U1709">
        <v>5</v>
      </c>
      <c r="V1709" t="s">
        <v>3084</v>
      </c>
      <c r="W1709">
        <v>1</v>
      </c>
      <c r="X1709" t="s">
        <v>72</v>
      </c>
      <c r="Y1709">
        <v>1</v>
      </c>
      <c r="Z1709" t="s">
        <v>73</v>
      </c>
      <c r="AA1709">
        <v>1</v>
      </c>
      <c r="AB1709" s="2">
        <v>0.1</v>
      </c>
      <c r="AC1709" s="2">
        <v>0.05</v>
      </c>
      <c r="AD1709" s="2">
        <v>50</v>
      </c>
      <c r="AE1709" s="2">
        <v>0.3</v>
      </c>
      <c r="AF1709" s="2">
        <v>0</v>
      </c>
      <c r="AG1709" s="2">
        <v>0</v>
      </c>
      <c r="AH1709" s="2">
        <v>0.3</v>
      </c>
      <c r="AI1709" s="2">
        <v>0</v>
      </c>
      <c r="AJ1709" s="2">
        <v>0</v>
      </c>
      <c r="AK1709" s="2">
        <v>0.2</v>
      </c>
      <c r="AL1709" s="2">
        <v>0</v>
      </c>
      <c r="AM1709" s="2">
        <v>0</v>
      </c>
      <c r="AN1709" s="2">
        <v>0.1</v>
      </c>
      <c r="AO1709" s="2">
        <v>0</v>
      </c>
      <c r="AP1709" s="2">
        <v>0</v>
      </c>
      <c r="AQ1709" s="2">
        <v>1</v>
      </c>
      <c r="AR1709" s="2">
        <v>0.05</v>
      </c>
      <c r="AS1709" s="2">
        <v>5</v>
      </c>
      <c r="AT1709" s="2">
        <v>294484000</v>
      </c>
      <c r="AU1709" s="2">
        <v>164185000</v>
      </c>
      <c r="AV1709" s="2">
        <v>55.76</v>
      </c>
      <c r="AW1709" s="2">
        <v>613552000</v>
      </c>
      <c r="AX1709" s="2">
        <v>0</v>
      </c>
      <c r="AY1709" s="2">
        <v>0</v>
      </c>
      <c r="AZ1709" s="2">
        <v>791000000</v>
      </c>
      <c r="BA1709" s="2">
        <v>0</v>
      </c>
      <c r="BB1709" s="2">
        <v>0</v>
      </c>
      <c r="BC1709" s="2">
        <v>743000000</v>
      </c>
      <c r="BD1709" s="2">
        <v>0</v>
      </c>
      <c r="BE1709" s="2">
        <v>0</v>
      </c>
      <c r="BF1709" s="2">
        <v>770327323</v>
      </c>
      <c r="BG1709" s="2">
        <v>0</v>
      </c>
      <c r="BH1709" s="2">
        <v>0</v>
      </c>
      <c r="BI1709" s="2">
        <v>3212363323</v>
      </c>
      <c r="BJ1709" s="2">
        <v>164185000</v>
      </c>
      <c r="BK1709" s="2">
        <v>5.1100000000000003</v>
      </c>
      <c r="BL1709" s="2" t="s">
        <v>3085</v>
      </c>
      <c r="BM1709" s="3">
        <f t="shared" si="266"/>
        <v>294.48399999999998</v>
      </c>
      <c r="BN1709" s="3">
        <f t="shared" si="267"/>
        <v>164.185</v>
      </c>
      <c r="BO1709" s="3">
        <f t="shared" si="268"/>
        <v>613.55200000000002</v>
      </c>
      <c r="BP1709" s="3">
        <f t="shared" si="269"/>
        <v>0</v>
      </c>
      <c r="BQ1709" s="3">
        <f t="shared" si="270"/>
        <v>791</v>
      </c>
      <c r="BR1709" s="3">
        <f t="shared" si="271"/>
        <v>0</v>
      </c>
      <c r="BS1709" s="3">
        <f t="shared" si="272"/>
        <v>743</v>
      </c>
      <c r="BT1709" s="3">
        <f t="shared" si="273"/>
        <v>0</v>
      </c>
      <c r="BU1709" s="3">
        <f t="shared" si="274"/>
        <v>770.32732299999998</v>
      </c>
      <c r="BV1709" s="3">
        <f t="shared" si="275"/>
        <v>0</v>
      </c>
    </row>
    <row r="1710" spans="1:74" x14ac:dyDescent="0.25">
      <c r="A1710">
        <v>16</v>
      </c>
      <c r="B1710" t="s">
        <v>60</v>
      </c>
      <c r="C1710" t="s">
        <v>61</v>
      </c>
      <c r="D1710">
        <v>2020</v>
      </c>
      <c r="E1710" t="s">
        <v>62</v>
      </c>
      <c r="F1710" t="s">
        <v>63</v>
      </c>
      <c r="G1710">
        <v>2</v>
      </c>
      <c r="H1710" t="s">
        <v>64</v>
      </c>
      <c r="I1710" t="s">
        <v>3443</v>
      </c>
      <c r="J1710" t="s">
        <v>3043</v>
      </c>
      <c r="K1710" t="s">
        <v>3044</v>
      </c>
      <c r="L1710" t="s">
        <v>3465</v>
      </c>
      <c r="M1710" t="s">
        <v>1494</v>
      </c>
      <c r="N1710" t="s">
        <v>3469</v>
      </c>
      <c r="O1710" t="s">
        <v>68</v>
      </c>
      <c r="P1710" t="s">
        <v>3474</v>
      </c>
      <c r="Q1710" t="s">
        <v>69</v>
      </c>
      <c r="R1710" t="s">
        <v>3849</v>
      </c>
      <c r="S1710" t="s">
        <v>3075</v>
      </c>
      <c r="T1710">
        <v>8</v>
      </c>
      <c r="U1710">
        <v>6</v>
      </c>
      <c r="V1710" t="s">
        <v>3086</v>
      </c>
      <c r="W1710">
        <v>1</v>
      </c>
      <c r="X1710" t="s">
        <v>72</v>
      </c>
      <c r="Y1710">
        <v>1</v>
      </c>
      <c r="Z1710" t="s">
        <v>73</v>
      </c>
      <c r="AA1710">
        <v>1</v>
      </c>
      <c r="AB1710" s="2">
        <v>0.1</v>
      </c>
      <c r="AC1710" s="2">
        <v>0.05</v>
      </c>
      <c r="AD1710" s="2">
        <v>50</v>
      </c>
      <c r="AE1710" s="2">
        <v>0.3</v>
      </c>
      <c r="AF1710" s="2">
        <v>0</v>
      </c>
      <c r="AG1710" s="2">
        <v>0</v>
      </c>
      <c r="AH1710" s="2">
        <v>0.3</v>
      </c>
      <c r="AI1710" s="2">
        <v>0</v>
      </c>
      <c r="AJ1710" s="2">
        <v>0</v>
      </c>
      <c r="AK1710" s="2">
        <v>0.2</v>
      </c>
      <c r="AL1710" s="2">
        <v>0</v>
      </c>
      <c r="AM1710" s="2">
        <v>0</v>
      </c>
      <c r="AN1710" s="2">
        <v>0.1</v>
      </c>
      <c r="AO1710" s="2">
        <v>0</v>
      </c>
      <c r="AP1710" s="2">
        <v>0</v>
      </c>
      <c r="AQ1710" s="2">
        <v>1</v>
      </c>
      <c r="AR1710" s="2">
        <v>0.05</v>
      </c>
      <c r="AS1710" s="2">
        <v>5</v>
      </c>
      <c r="AT1710" s="2">
        <v>1163779946</v>
      </c>
      <c r="AU1710" s="2">
        <v>254478637</v>
      </c>
      <c r="AV1710" s="2">
        <v>21.87</v>
      </c>
      <c r="AW1710" s="2">
        <v>859837000</v>
      </c>
      <c r="AX1710" s="2">
        <v>0</v>
      </c>
      <c r="AY1710" s="2">
        <v>0</v>
      </c>
      <c r="AZ1710" s="2">
        <v>1956000000</v>
      </c>
      <c r="BA1710" s="2">
        <v>0</v>
      </c>
      <c r="BB1710" s="2">
        <v>0</v>
      </c>
      <c r="BC1710" s="2">
        <v>1488000000</v>
      </c>
      <c r="BD1710" s="2">
        <v>0</v>
      </c>
      <c r="BE1710" s="2">
        <v>0</v>
      </c>
      <c r="BF1710" s="2">
        <v>1149839501</v>
      </c>
      <c r="BG1710" s="2">
        <v>0</v>
      </c>
      <c r="BH1710" s="2">
        <v>0</v>
      </c>
      <c r="BI1710" s="2">
        <v>6617456447</v>
      </c>
      <c r="BJ1710" s="2">
        <v>254478637</v>
      </c>
      <c r="BK1710" s="2">
        <v>3.85</v>
      </c>
      <c r="BL1710" s="2" t="s">
        <v>3087</v>
      </c>
      <c r="BM1710" s="3">
        <f t="shared" si="266"/>
        <v>1163.7799460000001</v>
      </c>
      <c r="BN1710" s="3">
        <f t="shared" si="267"/>
        <v>254.47863699999999</v>
      </c>
      <c r="BO1710" s="3">
        <f t="shared" si="268"/>
        <v>859.83699999999999</v>
      </c>
      <c r="BP1710" s="3">
        <f t="shared" si="269"/>
        <v>0</v>
      </c>
      <c r="BQ1710" s="3">
        <f t="shared" si="270"/>
        <v>1956</v>
      </c>
      <c r="BR1710" s="3">
        <f t="shared" si="271"/>
        <v>0</v>
      </c>
      <c r="BS1710" s="3">
        <f t="shared" si="272"/>
        <v>1488</v>
      </c>
      <c r="BT1710" s="3">
        <f t="shared" si="273"/>
        <v>0</v>
      </c>
      <c r="BU1710" s="3">
        <f t="shared" si="274"/>
        <v>1149.8395009999999</v>
      </c>
      <c r="BV1710" s="3">
        <f t="shared" si="275"/>
        <v>0</v>
      </c>
    </row>
    <row r="1711" spans="1:74" x14ac:dyDescent="0.25">
      <c r="A1711">
        <v>16</v>
      </c>
      <c r="B1711" t="s">
        <v>60</v>
      </c>
      <c r="C1711" t="s">
        <v>61</v>
      </c>
      <c r="D1711">
        <v>2020</v>
      </c>
      <c r="E1711" t="s">
        <v>62</v>
      </c>
      <c r="F1711" t="s">
        <v>63</v>
      </c>
      <c r="G1711">
        <v>2</v>
      </c>
      <c r="H1711" t="s">
        <v>64</v>
      </c>
      <c r="I1711" t="s">
        <v>3443</v>
      </c>
      <c r="J1711" t="s">
        <v>3043</v>
      </c>
      <c r="K1711" t="s">
        <v>3044</v>
      </c>
      <c r="L1711" t="s">
        <v>3465</v>
      </c>
      <c r="M1711" t="s">
        <v>1494</v>
      </c>
      <c r="N1711" t="s">
        <v>3469</v>
      </c>
      <c r="O1711" t="s">
        <v>68</v>
      </c>
      <c r="P1711" t="s">
        <v>3474</v>
      </c>
      <c r="Q1711" t="s">
        <v>69</v>
      </c>
      <c r="R1711" t="s">
        <v>3849</v>
      </c>
      <c r="S1711" t="s">
        <v>3075</v>
      </c>
      <c r="T1711">
        <v>8</v>
      </c>
      <c r="U1711">
        <v>7</v>
      </c>
      <c r="V1711" t="s">
        <v>3088</v>
      </c>
      <c r="W1711">
        <v>1</v>
      </c>
      <c r="X1711" t="s">
        <v>72</v>
      </c>
      <c r="Y1711">
        <v>1</v>
      </c>
      <c r="Z1711" t="s">
        <v>73</v>
      </c>
      <c r="AA1711">
        <v>1</v>
      </c>
      <c r="AB1711" s="2">
        <v>0.1</v>
      </c>
      <c r="AC1711" s="2">
        <v>0.05</v>
      </c>
      <c r="AD1711" s="2">
        <v>50</v>
      </c>
      <c r="AE1711" s="2">
        <v>0.4</v>
      </c>
      <c r="AF1711" s="2">
        <v>0</v>
      </c>
      <c r="AG1711" s="2">
        <v>0</v>
      </c>
      <c r="AH1711" s="2">
        <v>0.3</v>
      </c>
      <c r="AI1711" s="2">
        <v>0</v>
      </c>
      <c r="AJ1711" s="2">
        <v>0</v>
      </c>
      <c r="AK1711" s="2">
        <v>0.1</v>
      </c>
      <c r="AL1711" s="2">
        <v>0</v>
      </c>
      <c r="AM1711" s="2">
        <v>0</v>
      </c>
      <c r="AN1711" s="2">
        <v>0.1</v>
      </c>
      <c r="AO1711" s="2">
        <v>0</v>
      </c>
      <c r="AP1711" s="2">
        <v>0</v>
      </c>
      <c r="AQ1711" s="2">
        <v>1</v>
      </c>
      <c r="AR1711" s="2">
        <v>0.05</v>
      </c>
      <c r="AS1711" s="2">
        <v>5</v>
      </c>
      <c r="AT1711" s="2">
        <v>990535731</v>
      </c>
      <c r="AU1711" s="2">
        <v>264746677</v>
      </c>
      <c r="AV1711" s="2">
        <v>26.73</v>
      </c>
      <c r="AW1711" s="2">
        <v>969888000</v>
      </c>
      <c r="AX1711" s="2">
        <v>0</v>
      </c>
      <c r="AY1711" s="2">
        <v>0</v>
      </c>
      <c r="AZ1711" s="2">
        <v>708000000</v>
      </c>
      <c r="BA1711" s="2">
        <v>0</v>
      </c>
      <c r="BB1711" s="2">
        <v>0</v>
      </c>
      <c r="BC1711" s="2">
        <v>657000000</v>
      </c>
      <c r="BD1711" s="2">
        <v>0</v>
      </c>
      <c r="BE1711" s="2">
        <v>0</v>
      </c>
      <c r="BF1711" s="2">
        <v>526000000</v>
      </c>
      <c r="BG1711" s="2">
        <v>0</v>
      </c>
      <c r="BH1711" s="2">
        <v>0</v>
      </c>
      <c r="BI1711" s="2">
        <v>3851423731</v>
      </c>
      <c r="BJ1711" s="2">
        <v>264746677</v>
      </c>
      <c r="BK1711" s="2">
        <v>6.87</v>
      </c>
      <c r="BL1711" s="2" t="s">
        <v>3089</v>
      </c>
      <c r="BM1711" s="3">
        <f t="shared" si="266"/>
        <v>990.53573100000006</v>
      </c>
      <c r="BN1711" s="3">
        <f t="shared" si="267"/>
        <v>264.74667699999998</v>
      </c>
      <c r="BO1711" s="3">
        <f t="shared" si="268"/>
        <v>969.88800000000003</v>
      </c>
      <c r="BP1711" s="3">
        <f t="shared" si="269"/>
        <v>0</v>
      </c>
      <c r="BQ1711" s="3">
        <f t="shared" si="270"/>
        <v>708</v>
      </c>
      <c r="BR1711" s="3">
        <f t="shared" si="271"/>
        <v>0</v>
      </c>
      <c r="BS1711" s="3">
        <f t="shared" si="272"/>
        <v>657</v>
      </c>
      <c r="BT1711" s="3">
        <f t="shared" si="273"/>
        <v>0</v>
      </c>
      <c r="BU1711" s="3">
        <f t="shared" si="274"/>
        <v>526</v>
      </c>
      <c r="BV1711" s="3">
        <f t="shared" si="275"/>
        <v>0</v>
      </c>
    </row>
    <row r="1712" spans="1:74" x14ac:dyDescent="0.25">
      <c r="A1712">
        <v>16</v>
      </c>
      <c r="B1712" t="s">
        <v>60</v>
      </c>
      <c r="C1712" t="s">
        <v>61</v>
      </c>
      <c r="D1712">
        <v>2020</v>
      </c>
      <c r="E1712" t="s">
        <v>62</v>
      </c>
      <c r="F1712" t="s">
        <v>63</v>
      </c>
      <c r="G1712">
        <v>2</v>
      </c>
      <c r="H1712" t="s">
        <v>64</v>
      </c>
      <c r="I1712" t="s">
        <v>3443</v>
      </c>
      <c r="J1712" t="s">
        <v>3043</v>
      </c>
      <c r="K1712" t="s">
        <v>3044</v>
      </c>
      <c r="L1712" t="s">
        <v>3465</v>
      </c>
      <c r="M1712" t="s">
        <v>1494</v>
      </c>
      <c r="N1712" t="s">
        <v>3469</v>
      </c>
      <c r="O1712" t="s">
        <v>68</v>
      </c>
      <c r="P1712" t="s">
        <v>3474</v>
      </c>
      <c r="Q1712" t="s">
        <v>69</v>
      </c>
      <c r="R1712" t="s">
        <v>3850</v>
      </c>
      <c r="S1712" t="s">
        <v>3090</v>
      </c>
      <c r="T1712">
        <v>7</v>
      </c>
      <c r="U1712">
        <v>1</v>
      </c>
      <c r="V1712" t="s">
        <v>3091</v>
      </c>
      <c r="W1712">
        <v>1</v>
      </c>
      <c r="X1712" t="s">
        <v>72</v>
      </c>
      <c r="Y1712">
        <v>1</v>
      </c>
      <c r="Z1712" t="s">
        <v>73</v>
      </c>
      <c r="AA1712">
        <v>1</v>
      </c>
      <c r="AB1712" s="2">
        <v>2</v>
      </c>
      <c r="AC1712" s="2">
        <v>1</v>
      </c>
      <c r="AD1712" s="2">
        <v>50</v>
      </c>
      <c r="AE1712" s="2">
        <v>4</v>
      </c>
      <c r="AF1712" s="2">
        <v>0</v>
      </c>
      <c r="AG1712" s="2">
        <v>0</v>
      </c>
      <c r="AH1712" s="2">
        <v>4</v>
      </c>
      <c r="AI1712" s="2">
        <v>0</v>
      </c>
      <c r="AJ1712" s="2">
        <v>0</v>
      </c>
      <c r="AK1712" s="2">
        <v>4</v>
      </c>
      <c r="AL1712" s="2">
        <v>0</v>
      </c>
      <c r="AM1712" s="2">
        <v>0</v>
      </c>
      <c r="AN1712" s="2">
        <v>2</v>
      </c>
      <c r="AO1712" s="2">
        <v>0</v>
      </c>
      <c r="AP1712" s="2">
        <v>0</v>
      </c>
      <c r="AQ1712" s="2">
        <v>16</v>
      </c>
      <c r="AR1712" s="2">
        <v>1</v>
      </c>
      <c r="AS1712" s="2">
        <v>6.25</v>
      </c>
      <c r="AT1712" s="2">
        <v>20000000</v>
      </c>
      <c r="AU1712" s="2">
        <v>18965300</v>
      </c>
      <c r="AV1712" s="2">
        <v>94.85</v>
      </c>
      <c r="AW1712" s="2">
        <v>91079604</v>
      </c>
      <c r="AX1712" s="2">
        <v>0</v>
      </c>
      <c r="AY1712" s="2">
        <v>0</v>
      </c>
      <c r="AZ1712" s="2">
        <v>26000000</v>
      </c>
      <c r="BA1712" s="2">
        <v>0</v>
      </c>
      <c r="BB1712" s="2">
        <v>0</v>
      </c>
      <c r="BC1712" s="2">
        <v>26000000</v>
      </c>
      <c r="BD1712" s="2">
        <v>0</v>
      </c>
      <c r="BE1712" s="2">
        <v>0</v>
      </c>
      <c r="BF1712" s="2">
        <v>13920396</v>
      </c>
      <c r="BG1712" s="2">
        <v>0</v>
      </c>
      <c r="BH1712" s="2">
        <v>0</v>
      </c>
      <c r="BI1712" s="2">
        <v>177000000</v>
      </c>
      <c r="BJ1712" s="2">
        <v>18965300</v>
      </c>
      <c r="BK1712" s="2">
        <v>10.71</v>
      </c>
      <c r="BL1712" s="2" t="s">
        <v>3092</v>
      </c>
      <c r="BM1712" s="3">
        <f t="shared" si="266"/>
        <v>20</v>
      </c>
      <c r="BN1712" s="3">
        <f t="shared" si="267"/>
        <v>18.965299999999999</v>
      </c>
      <c r="BO1712" s="3">
        <f t="shared" si="268"/>
        <v>91.079604000000003</v>
      </c>
      <c r="BP1712" s="3">
        <f t="shared" si="269"/>
        <v>0</v>
      </c>
      <c r="BQ1712" s="3">
        <f t="shared" si="270"/>
        <v>26</v>
      </c>
      <c r="BR1712" s="3">
        <f t="shared" si="271"/>
        <v>0</v>
      </c>
      <c r="BS1712" s="3">
        <f t="shared" si="272"/>
        <v>26</v>
      </c>
      <c r="BT1712" s="3">
        <f t="shared" si="273"/>
        <v>0</v>
      </c>
      <c r="BU1712" s="3">
        <f t="shared" si="274"/>
        <v>13.920396</v>
      </c>
      <c r="BV1712" s="3">
        <f t="shared" si="275"/>
        <v>0</v>
      </c>
    </row>
    <row r="1713" spans="1:74" x14ac:dyDescent="0.25">
      <c r="A1713">
        <v>16</v>
      </c>
      <c r="B1713" t="s">
        <v>60</v>
      </c>
      <c r="C1713" t="s">
        <v>61</v>
      </c>
      <c r="D1713">
        <v>2020</v>
      </c>
      <c r="E1713" t="s">
        <v>62</v>
      </c>
      <c r="F1713" t="s">
        <v>63</v>
      </c>
      <c r="G1713">
        <v>2</v>
      </c>
      <c r="H1713" t="s">
        <v>64</v>
      </c>
      <c r="I1713" t="s">
        <v>3443</v>
      </c>
      <c r="J1713" t="s">
        <v>3043</v>
      </c>
      <c r="K1713" t="s">
        <v>3044</v>
      </c>
      <c r="L1713" t="s">
        <v>3465</v>
      </c>
      <c r="M1713" t="s">
        <v>1494</v>
      </c>
      <c r="N1713" t="s">
        <v>3469</v>
      </c>
      <c r="O1713" t="s">
        <v>68</v>
      </c>
      <c r="P1713" t="s">
        <v>3474</v>
      </c>
      <c r="Q1713" t="s">
        <v>69</v>
      </c>
      <c r="R1713" t="s">
        <v>3850</v>
      </c>
      <c r="S1713" t="s">
        <v>3090</v>
      </c>
      <c r="T1713">
        <v>7</v>
      </c>
      <c r="U1713">
        <v>2</v>
      </c>
      <c r="V1713" t="s">
        <v>3093</v>
      </c>
      <c r="W1713">
        <v>1</v>
      </c>
      <c r="X1713" t="s">
        <v>72</v>
      </c>
      <c r="Y1713">
        <v>1</v>
      </c>
      <c r="Z1713" t="s">
        <v>73</v>
      </c>
      <c r="AA1713">
        <v>1</v>
      </c>
      <c r="AB1713" s="2">
        <v>1</v>
      </c>
      <c r="AC1713" s="2">
        <v>0</v>
      </c>
      <c r="AD1713" s="2">
        <v>0</v>
      </c>
      <c r="AE1713" s="2">
        <v>1</v>
      </c>
      <c r="AF1713" s="2">
        <v>0</v>
      </c>
      <c r="AG1713" s="2">
        <v>0</v>
      </c>
      <c r="AH1713" s="2">
        <v>1</v>
      </c>
      <c r="AI1713" s="2">
        <v>0</v>
      </c>
      <c r="AJ1713" s="2">
        <v>0</v>
      </c>
      <c r="AK1713" s="2">
        <v>1</v>
      </c>
      <c r="AL1713" s="2">
        <v>0</v>
      </c>
      <c r="AM1713" s="2">
        <v>0</v>
      </c>
      <c r="AN1713" s="2">
        <v>1</v>
      </c>
      <c r="AO1713" s="2">
        <v>0</v>
      </c>
      <c r="AP1713" s="2">
        <v>0</v>
      </c>
      <c r="AQ1713" s="2">
        <v>5</v>
      </c>
      <c r="AR1713" s="2">
        <v>0</v>
      </c>
      <c r="AS1713" s="2">
        <v>0</v>
      </c>
      <c r="AT1713" s="2">
        <v>29000000</v>
      </c>
      <c r="AU1713" s="2">
        <v>28104600</v>
      </c>
      <c r="AV1713" s="2">
        <v>96.9</v>
      </c>
      <c r="AW1713" s="2">
        <v>58834424</v>
      </c>
      <c r="AX1713" s="2">
        <v>0</v>
      </c>
      <c r="AY1713" s="2">
        <v>0</v>
      </c>
      <c r="AZ1713" s="2">
        <v>77000000</v>
      </c>
      <c r="BA1713" s="2">
        <v>0</v>
      </c>
      <c r="BB1713" s="2">
        <v>0</v>
      </c>
      <c r="BC1713" s="2">
        <v>77000000</v>
      </c>
      <c r="BD1713" s="2">
        <v>0</v>
      </c>
      <c r="BE1713" s="2">
        <v>0</v>
      </c>
      <c r="BF1713" s="2">
        <v>32204810</v>
      </c>
      <c r="BG1713" s="2">
        <v>0</v>
      </c>
      <c r="BH1713" s="2">
        <v>0</v>
      </c>
      <c r="BI1713" s="2">
        <v>274039234</v>
      </c>
      <c r="BJ1713" s="2">
        <v>28104600</v>
      </c>
      <c r="BK1713" s="2">
        <v>10.26</v>
      </c>
      <c r="BL1713" s="2" t="s">
        <v>3094</v>
      </c>
      <c r="BM1713" s="3">
        <f t="shared" si="266"/>
        <v>29</v>
      </c>
      <c r="BN1713" s="3">
        <f t="shared" si="267"/>
        <v>28.104600000000001</v>
      </c>
      <c r="BO1713" s="3">
        <f t="shared" si="268"/>
        <v>58.834423999999999</v>
      </c>
      <c r="BP1713" s="3">
        <f t="shared" si="269"/>
        <v>0</v>
      </c>
      <c r="BQ1713" s="3">
        <f t="shared" si="270"/>
        <v>77</v>
      </c>
      <c r="BR1713" s="3">
        <f t="shared" si="271"/>
        <v>0</v>
      </c>
      <c r="BS1713" s="3">
        <f t="shared" si="272"/>
        <v>77</v>
      </c>
      <c r="BT1713" s="3">
        <f t="shared" si="273"/>
        <v>0</v>
      </c>
      <c r="BU1713" s="3">
        <f t="shared" si="274"/>
        <v>32.204810000000002</v>
      </c>
      <c r="BV1713" s="3">
        <f t="shared" si="275"/>
        <v>0</v>
      </c>
    </row>
    <row r="1714" spans="1:74" x14ac:dyDescent="0.25">
      <c r="A1714">
        <v>16</v>
      </c>
      <c r="B1714" t="s">
        <v>60</v>
      </c>
      <c r="C1714" t="s">
        <v>61</v>
      </c>
      <c r="D1714">
        <v>2020</v>
      </c>
      <c r="E1714" t="s">
        <v>62</v>
      </c>
      <c r="F1714" t="s">
        <v>63</v>
      </c>
      <c r="G1714">
        <v>2</v>
      </c>
      <c r="H1714" t="s">
        <v>64</v>
      </c>
      <c r="I1714" t="s">
        <v>3443</v>
      </c>
      <c r="J1714" t="s">
        <v>3043</v>
      </c>
      <c r="K1714" t="s">
        <v>3044</v>
      </c>
      <c r="L1714" t="s">
        <v>3465</v>
      </c>
      <c r="M1714" t="s">
        <v>1494</v>
      </c>
      <c r="N1714" t="s">
        <v>3469</v>
      </c>
      <c r="O1714" t="s">
        <v>68</v>
      </c>
      <c r="P1714" t="s">
        <v>3474</v>
      </c>
      <c r="Q1714" t="s">
        <v>69</v>
      </c>
      <c r="R1714" t="s">
        <v>3850</v>
      </c>
      <c r="S1714" t="s">
        <v>3090</v>
      </c>
      <c r="T1714">
        <v>7</v>
      </c>
      <c r="U1714">
        <v>3</v>
      </c>
      <c r="V1714" t="s">
        <v>3095</v>
      </c>
      <c r="W1714">
        <v>1</v>
      </c>
      <c r="X1714" t="s">
        <v>72</v>
      </c>
      <c r="Y1714">
        <v>1</v>
      </c>
      <c r="Z1714" t="s">
        <v>73</v>
      </c>
      <c r="AA1714">
        <v>1</v>
      </c>
      <c r="AB1714" s="2">
        <v>1</v>
      </c>
      <c r="AC1714" s="2">
        <v>0</v>
      </c>
      <c r="AD1714" s="2">
        <v>0</v>
      </c>
      <c r="AE1714" s="2">
        <v>2</v>
      </c>
      <c r="AF1714" s="2">
        <v>0</v>
      </c>
      <c r="AG1714" s="2">
        <v>0</v>
      </c>
      <c r="AH1714" s="2">
        <v>2</v>
      </c>
      <c r="AI1714" s="2">
        <v>0</v>
      </c>
      <c r="AJ1714" s="2">
        <v>0</v>
      </c>
      <c r="AK1714" s="2">
        <v>2</v>
      </c>
      <c r="AL1714" s="2">
        <v>0</v>
      </c>
      <c r="AM1714" s="2">
        <v>0</v>
      </c>
      <c r="AN1714" s="2">
        <v>1</v>
      </c>
      <c r="AO1714" s="2">
        <v>0</v>
      </c>
      <c r="AP1714" s="2">
        <v>0</v>
      </c>
      <c r="AQ1714" s="2">
        <v>8</v>
      </c>
      <c r="AR1714" s="2">
        <v>0</v>
      </c>
      <c r="AS1714" s="2">
        <v>0</v>
      </c>
      <c r="AT1714" s="2">
        <v>27000000</v>
      </c>
      <c r="AU1714" s="2">
        <v>26422600</v>
      </c>
      <c r="AV1714" s="2">
        <v>97.85</v>
      </c>
      <c r="AW1714" s="2">
        <v>130113720</v>
      </c>
      <c r="AX1714" s="2">
        <v>0</v>
      </c>
      <c r="AY1714" s="2">
        <v>0</v>
      </c>
      <c r="AZ1714" s="2">
        <v>8000000</v>
      </c>
      <c r="BA1714" s="2">
        <v>0</v>
      </c>
      <c r="BB1714" s="2">
        <v>0</v>
      </c>
      <c r="BC1714" s="2">
        <v>8000000</v>
      </c>
      <c r="BD1714" s="2">
        <v>0</v>
      </c>
      <c r="BE1714" s="2">
        <v>0</v>
      </c>
      <c r="BF1714" s="2">
        <v>4886280</v>
      </c>
      <c r="BG1714" s="2">
        <v>0</v>
      </c>
      <c r="BH1714" s="2">
        <v>0</v>
      </c>
      <c r="BI1714" s="2">
        <v>178000000</v>
      </c>
      <c r="BJ1714" s="2">
        <v>26422600</v>
      </c>
      <c r="BK1714" s="2">
        <v>14.84</v>
      </c>
      <c r="BL1714" s="2" t="s">
        <v>3096</v>
      </c>
      <c r="BM1714" s="3">
        <f t="shared" si="266"/>
        <v>27</v>
      </c>
      <c r="BN1714" s="3">
        <f t="shared" si="267"/>
        <v>26.422599999999999</v>
      </c>
      <c r="BO1714" s="3">
        <f t="shared" si="268"/>
        <v>130.11372</v>
      </c>
      <c r="BP1714" s="3">
        <f t="shared" si="269"/>
        <v>0</v>
      </c>
      <c r="BQ1714" s="3">
        <f t="shared" si="270"/>
        <v>8</v>
      </c>
      <c r="BR1714" s="3">
        <f t="shared" si="271"/>
        <v>0</v>
      </c>
      <c r="BS1714" s="3">
        <f t="shared" si="272"/>
        <v>8</v>
      </c>
      <c r="BT1714" s="3">
        <f t="shared" si="273"/>
        <v>0</v>
      </c>
      <c r="BU1714" s="3">
        <f t="shared" si="274"/>
        <v>4.8862800000000002</v>
      </c>
      <c r="BV1714" s="3">
        <f t="shared" si="275"/>
        <v>0</v>
      </c>
    </row>
    <row r="1715" spans="1:74" x14ac:dyDescent="0.25">
      <c r="A1715">
        <v>16</v>
      </c>
      <c r="B1715" t="s">
        <v>60</v>
      </c>
      <c r="C1715" t="s">
        <v>61</v>
      </c>
      <c r="D1715">
        <v>2020</v>
      </c>
      <c r="E1715" t="s">
        <v>62</v>
      </c>
      <c r="F1715" t="s">
        <v>63</v>
      </c>
      <c r="G1715">
        <v>2</v>
      </c>
      <c r="H1715" t="s">
        <v>64</v>
      </c>
      <c r="I1715" t="s">
        <v>3443</v>
      </c>
      <c r="J1715" t="s">
        <v>3043</v>
      </c>
      <c r="K1715" t="s">
        <v>3044</v>
      </c>
      <c r="L1715" t="s">
        <v>3465</v>
      </c>
      <c r="M1715" t="s">
        <v>1494</v>
      </c>
      <c r="N1715" t="s">
        <v>3469</v>
      </c>
      <c r="O1715" t="s">
        <v>68</v>
      </c>
      <c r="P1715" t="s">
        <v>3474</v>
      </c>
      <c r="Q1715" t="s">
        <v>69</v>
      </c>
      <c r="R1715" t="s">
        <v>3850</v>
      </c>
      <c r="S1715" t="s">
        <v>3090</v>
      </c>
      <c r="T1715">
        <v>7</v>
      </c>
      <c r="U1715">
        <v>4</v>
      </c>
      <c r="V1715" t="s">
        <v>3097</v>
      </c>
      <c r="W1715">
        <v>1</v>
      </c>
      <c r="X1715" t="s">
        <v>72</v>
      </c>
      <c r="Y1715">
        <v>1</v>
      </c>
      <c r="Z1715" t="s">
        <v>73</v>
      </c>
      <c r="AA1715">
        <v>1</v>
      </c>
      <c r="AB1715" s="2">
        <v>1</v>
      </c>
      <c r="AC1715" s="2">
        <v>0</v>
      </c>
      <c r="AD1715" s="2">
        <v>0</v>
      </c>
      <c r="AE1715" s="2">
        <v>1</v>
      </c>
      <c r="AF1715" s="2">
        <v>0</v>
      </c>
      <c r="AG1715" s="2">
        <v>0</v>
      </c>
      <c r="AH1715" s="2">
        <v>1</v>
      </c>
      <c r="AI1715" s="2">
        <v>0</v>
      </c>
      <c r="AJ1715" s="2">
        <v>0</v>
      </c>
      <c r="AK1715" s="2">
        <v>1</v>
      </c>
      <c r="AL1715" s="2">
        <v>0</v>
      </c>
      <c r="AM1715" s="2">
        <v>0</v>
      </c>
      <c r="AN1715" s="2">
        <v>1</v>
      </c>
      <c r="AO1715" s="2">
        <v>0</v>
      </c>
      <c r="AP1715" s="2">
        <v>0</v>
      </c>
      <c r="AQ1715" s="2">
        <v>5</v>
      </c>
      <c r="AR1715" s="2">
        <v>0</v>
      </c>
      <c r="AS1715" s="2">
        <v>0</v>
      </c>
      <c r="AT1715" s="2">
        <v>160799792</v>
      </c>
      <c r="AU1715" s="2">
        <v>159621892</v>
      </c>
      <c r="AV1715" s="2">
        <v>99.27</v>
      </c>
      <c r="AW1715" s="2">
        <v>158160974</v>
      </c>
      <c r="AX1715" s="2">
        <v>0</v>
      </c>
      <c r="AY1715" s="2">
        <v>0</v>
      </c>
      <c r="AZ1715" s="2">
        <v>10000000</v>
      </c>
      <c r="BA1715" s="2">
        <v>0</v>
      </c>
      <c r="BB1715" s="2">
        <v>0</v>
      </c>
      <c r="BC1715" s="2">
        <v>10000000</v>
      </c>
      <c r="BD1715" s="2">
        <v>0</v>
      </c>
      <c r="BE1715" s="2">
        <v>0</v>
      </c>
      <c r="BF1715" s="2">
        <v>5000000</v>
      </c>
      <c r="BG1715" s="2">
        <v>0</v>
      </c>
      <c r="BH1715" s="2">
        <v>0</v>
      </c>
      <c r="BI1715" s="2">
        <v>343960766</v>
      </c>
      <c r="BJ1715" s="2">
        <v>159621892</v>
      </c>
      <c r="BK1715" s="2">
        <v>46.41</v>
      </c>
      <c r="BL1715" s="2" t="s">
        <v>3098</v>
      </c>
      <c r="BM1715" s="3">
        <f t="shared" si="266"/>
        <v>160.799792</v>
      </c>
      <c r="BN1715" s="3">
        <f t="shared" si="267"/>
        <v>159.621892</v>
      </c>
      <c r="BO1715" s="3">
        <f t="shared" si="268"/>
        <v>158.16097400000001</v>
      </c>
      <c r="BP1715" s="3">
        <f t="shared" si="269"/>
        <v>0</v>
      </c>
      <c r="BQ1715" s="3">
        <f t="shared" si="270"/>
        <v>10</v>
      </c>
      <c r="BR1715" s="3">
        <f t="shared" si="271"/>
        <v>0</v>
      </c>
      <c r="BS1715" s="3">
        <f t="shared" si="272"/>
        <v>10</v>
      </c>
      <c r="BT1715" s="3">
        <f t="shared" si="273"/>
        <v>0</v>
      </c>
      <c r="BU1715" s="3">
        <f t="shared" si="274"/>
        <v>5</v>
      </c>
      <c r="BV1715" s="3">
        <f t="shared" si="275"/>
        <v>0</v>
      </c>
    </row>
    <row r="1716" spans="1:74" x14ac:dyDescent="0.25">
      <c r="A1716">
        <v>16</v>
      </c>
      <c r="B1716" t="s">
        <v>60</v>
      </c>
      <c r="C1716" t="s">
        <v>61</v>
      </c>
      <c r="D1716">
        <v>2020</v>
      </c>
      <c r="E1716" t="s">
        <v>62</v>
      </c>
      <c r="F1716" t="s">
        <v>63</v>
      </c>
      <c r="G1716">
        <v>2</v>
      </c>
      <c r="H1716" t="s">
        <v>64</v>
      </c>
      <c r="I1716" t="s">
        <v>3443</v>
      </c>
      <c r="J1716" t="s">
        <v>3043</v>
      </c>
      <c r="K1716" t="s">
        <v>3044</v>
      </c>
      <c r="L1716" t="s">
        <v>3465</v>
      </c>
      <c r="M1716" t="s">
        <v>1494</v>
      </c>
      <c r="N1716" t="s">
        <v>3469</v>
      </c>
      <c r="O1716" t="s">
        <v>68</v>
      </c>
      <c r="P1716" t="s">
        <v>3474</v>
      </c>
      <c r="Q1716" t="s">
        <v>69</v>
      </c>
      <c r="R1716" t="s">
        <v>3850</v>
      </c>
      <c r="S1716" t="s">
        <v>3090</v>
      </c>
      <c r="T1716">
        <v>7</v>
      </c>
      <c r="U1716">
        <v>5</v>
      </c>
      <c r="V1716" t="s">
        <v>3099</v>
      </c>
      <c r="W1716">
        <v>2</v>
      </c>
      <c r="X1716" t="s">
        <v>76</v>
      </c>
      <c r="Y1716">
        <v>1</v>
      </c>
      <c r="Z1716" t="s">
        <v>73</v>
      </c>
      <c r="AA1716">
        <v>1</v>
      </c>
      <c r="AB1716" s="2">
        <v>3</v>
      </c>
      <c r="AC1716" s="2">
        <v>2</v>
      </c>
      <c r="AD1716" s="2">
        <v>66.67</v>
      </c>
      <c r="AE1716" s="2">
        <v>3</v>
      </c>
      <c r="AF1716" s="2">
        <v>0</v>
      </c>
      <c r="AG1716" s="2">
        <v>0</v>
      </c>
      <c r="AH1716" s="2">
        <v>3</v>
      </c>
      <c r="AI1716" s="2">
        <v>0</v>
      </c>
      <c r="AJ1716" s="2">
        <v>0</v>
      </c>
      <c r="AK1716" s="2">
        <v>3</v>
      </c>
      <c r="AL1716" s="2">
        <v>0</v>
      </c>
      <c r="AM1716" s="2">
        <v>0</v>
      </c>
      <c r="AN1716" s="2">
        <v>3</v>
      </c>
      <c r="AO1716" s="2">
        <v>0</v>
      </c>
      <c r="AP1716" s="2">
        <v>0</v>
      </c>
      <c r="AQ1716" s="2" t="s">
        <v>77</v>
      </c>
      <c r="AR1716" s="2" t="s">
        <v>77</v>
      </c>
      <c r="AS1716" s="2" t="s">
        <v>77</v>
      </c>
      <c r="AT1716" s="2">
        <v>22000000</v>
      </c>
      <c r="AU1716" s="2">
        <v>7922800</v>
      </c>
      <c r="AV1716" s="2">
        <v>36</v>
      </c>
      <c r="AW1716" s="2">
        <v>79489014</v>
      </c>
      <c r="AX1716" s="2">
        <v>0</v>
      </c>
      <c r="AY1716" s="2">
        <v>0</v>
      </c>
      <c r="AZ1716" s="2">
        <v>60000000</v>
      </c>
      <c r="BA1716" s="2">
        <v>0</v>
      </c>
      <c r="BB1716" s="2">
        <v>0</v>
      </c>
      <c r="BC1716" s="2">
        <v>60000000</v>
      </c>
      <c r="BD1716" s="2">
        <v>0</v>
      </c>
      <c r="BE1716" s="2">
        <v>0</v>
      </c>
      <c r="BF1716" s="2">
        <v>11510986</v>
      </c>
      <c r="BG1716" s="2">
        <v>0</v>
      </c>
      <c r="BH1716" s="2">
        <v>0</v>
      </c>
      <c r="BI1716" s="2">
        <v>233000000</v>
      </c>
      <c r="BJ1716" s="2">
        <v>7922800</v>
      </c>
      <c r="BK1716" s="2">
        <v>3.4</v>
      </c>
      <c r="BL1716" s="2" t="s">
        <v>3100</v>
      </c>
      <c r="BM1716" s="3">
        <f t="shared" si="266"/>
        <v>22</v>
      </c>
      <c r="BN1716" s="3">
        <f t="shared" si="267"/>
        <v>7.9227999999999996</v>
      </c>
      <c r="BO1716" s="3">
        <f t="shared" si="268"/>
        <v>79.489013999999997</v>
      </c>
      <c r="BP1716" s="3">
        <f t="shared" si="269"/>
        <v>0</v>
      </c>
      <c r="BQ1716" s="3">
        <f t="shared" si="270"/>
        <v>60</v>
      </c>
      <c r="BR1716" s="3">
        <f t="shared" si="271"/>
        <v>0</v>
      </c>
      <c r="BS1716" s="3">
        <f t="shared" si="272"/>
        <v>60</v>
      </c>
      <c r="BT1716" s="3">
        <f t="shared" si="273"/>
        <v>0</v>
      </c>
      <c r="BU1716" s="3">
        <f t="shared" si="274"/>
        <v>11.510986000000001</v>
      </c>
      <c r="BV1716" s="3">
        <f t="shared" si="275"/>
        <v>0</v>
      </c>
    </row>
    <row r="1717" spans="1:74" x14ac:dyDescent="0.25">
      <c r="A1717">
        <v>16</v>
      </c>
      <c r="B1717" t="s">
        <v>60</v>
      </c>
      <c r="C1717" t="s">
        <v>61</v>
      </c>
      <c r="D1717">
        <v>2020</v>
      </c>
      <c r="E1717" t="s">
        <v>62</v>
      </c>
      <c r="F1717" t="s">
        <v>63</v>
      </c>
      <c r="G1717">
        <v>2</v>
      </c>
      <c r="H1717" t="s">
        <v>64</v>
      </c>
      <c r="I1717" t="s">
        <v>3443</v>
      </c>
      <c r="J1717" t="s">
        <v>3043</v>
      </c>
      <c r="K1717" t="s">
        <v>3044</v>
      </c>
      <c r="L1717" t="s">
        <v>3465</v>
      </c>
      <c r="M1717" t="s">
        <v>1494</v>
      </c>
      <c r="N1717" t="s">
        <v>3469</v>
      </c>
      <c r="O1717" t="s">
        <v>68</v>
      </c>
      <c r="P1717" t="s">
        <v>3474</v>
      </c>
      <c r="Q1717" t="s">
        <v>69</v>
      </c>
      <c r="R1717" t="s">
        <v>3850</v>
      </c>
      <c r="S1717" t="s">
        <v>3090</v>
      </c>
      <c r="T1717">
        <v>7</v>
      </c>
      <c r="U1717">
        <v>6</v>
      </c>
      <c r="V1717" t="s">
        <v>3101</v>
      </c>
      <c r="W1717">
        <v>2</v>
      </c>
      <c r="X1717" t="s">
        <v>76</v>
      </c>
      <c r="Y1717">
        <v>1</v>
      </c>
      <c r="Z1717" t="s">
        <v>73</v>
      </c>
      <c r="AA1717">
        <v>1</v>
      </c>
      <c r="AB1717" s="2">
        <v>1</v>
      </c>
      <c r="AC1717" s="2">
        <v>0</v>
      </c>
      <c r="AD1717" s="2">
        <v>0</v>
      </c>
      <c r="AE1717" s="2">
        <v>1</v>
      </c>
      <c r="AF1717" s="2">
        <v>0</v>
      </c>
      <c r="AG1717" s="2">
        <v>0</v>
      </c>
      <c r="AH1717" s="2">
        <v>1</v>
      </c>
      <c r="AI1717" s="2">
        <v>0</v>
      </c>
      <c r="AJ1717" s="2">
        <v>0</v>
      </c>
      <c r="AK1717" s="2">
        <v>1</v>
      </c>
      <c r="AL1717" s="2">
        <v>0</v>
      </c>
      <c r="AM1717" s="2">
        <v>0</v>
      </c>
      <c r="AN1717" s="2">
        <v>1</v>
      </c>
      <c r="AO1717" s="2">
        <v>0</v>
      </c>
      <c r="AP1717" s="2">
        <v>0</v>
      </c>
      <c r="AQ1717" s="2" t="s">
        <v>77</v>
      </c>
      <c r="AR1717" s="2" t="s">
        <v>77</v>
      </c>
      <c r="AS1717" s="2" t="s">
        <v>77</v>
      </c>
      <c r="AT1717" s="2">
        <v>36000000</v>
      </c>
      <c r="AU1717" s="2">
        <v>23136000</v>
      </c>
      <c r="AV1717" s="2">
        <v>64.28</v>
      </c>
      <c r="AW1717" s="2">
        <v>23122264</v>
      </c>
      <c r="AX1717" s="2">
        <v>0</v>
      </c>
      <c r="AY1717" s="2">
        <v>0</v>
      </c>
      <c r="AZ1717" s="2">
        <v>100000000</v>
      </c>
      <c r="BA1717" s="2">
        <v>0</v>
      </c>
      <c r="BB1717" s="2">
        <v>0</v>
      </c>
      <c r="BC1717" s="2">
        <v>100000000</v>
      </c>
      <c r="BD1717" s="2">
        <v>0</v>
      </c>
      <c r="BE1717" s="2">
        <v>0</v>
      </c>
      <c r="BF1717" s="2">
        <v>34877736</v>
      </c>
      <c r="BG1717" s="2">
        <v>0</v>
      </c>
      <c r="BH1717" s="2">
        <v>0</v>
      </c>
      <c r="BI1717" s="2">
        <v>294000000</v>
      </c>
      <c r="BJ1717" s="2">
        <v>23136000</v>
      </c>
      <c r="BK1717" s="2">
        <v>7.87</v>
      </c>
      <c r="BL1717" s="2" t="s">
        <v>3102</v>
      </c>
      <c r="BM1717" s="3">
        <f t="shared" si="266"/>
        <v>36</v>
      </c>
      <c r="BN1717" s="3">
        <f t="shared" si="267"/>
        <v>23.135999999999999</v>
      </c>
      <c r="BO1717" s="3">
        <f t="shared" si="268"/>
        <v>23.122264000000001</v>
      </c>
      <c r="BP1717" s="3">
        <f t="shared" si="269"/>
        <v>0</v>
      </c>
      <c r="BQ1717" s="3">
        <f t="shared" si="270"/>
        <v>100</v>
      </c>
      <c r="BR1717" s="3">
        <f t="shared" si="271"/>
        <v>0</v>
      </c>
      <c r="BS1717" s="3">
        <f t="shared" si="272"/>
        <v>100</v>
      </c>
      <c r="BT1717" s="3">
        <f t="shared" si="273"/>
        <v>0</v>
      </c>
      <c r="BU1717" s="3">
        <f t="shared" si="274"/>
        <v>34.877735999999999</v>
      </c>
      <c r="BV1717" s="3">
        <f t="shared" si="275"/>
        <v>0</v>
      </c>
    </row>
    <row r="1718" spans="1:74" x14ac:dyDescent="0.25">
      <c r="A1718">
        <v>16</v>
      </c>
      <c r="B1718" t="s">
        <v>60</v>
      </c>
      <c r="C1718" t="s">
        <v>61</v>
      </c>
      <c r="D1718">
        <v>2020</v>
      </c>
      <c r="E1718" t="s">
        <v>62</v>
      </c>
      <c r="F1718" t="s">
        <v>63</v>
      </c>
      <c r="G1718">
        <v>2</v>
      </c>
      <c r="H1718" t="s">
        <v>64</v>
      </c>
      <c r="I1718" t="s">
        <v>3444</v>
      </c>
      <c r="J1718" t="s">
        <v>3103</v>
      </c>
      <c r="K1718" t="s">
        <v>3104</v>
      </c>
      <c r="L1718" t="s">
        <v>3457</v>
      </c>
      <c r="M1718" t="s">
        <v>424</v>
      </c>
      <c r="N1718" t="s">
        <v>3471</v>
      </c>
      <c r="O1718" t="s">
        <v>245</v>
      </c>
      <c r="P1718" t="s">
        <v>3488</v>
      </c>
      <c r="Q1718" t="s">
        <v>549</v>
      </c>
      <c r="R1718" t="s">
        <v>3851</v>
      </c>
      <c r="S1718" t="s">
        <v>3105</v>
      </c>
      <c r="T1718">
        <v>15</v>
      </c>
      <c r="U1718">
        <v>1</v>
      </c>
      <c r="V1718" t="s">
        <v>3106</v>
      </c>
      <c r="W1718">
        <v>1</v>
      </c>
      <c r="X1718" t="s">
        <v>72</v>
      </c>
      <c r="Y1718">
        <v>1</v>
      </c>
      <c r="Z1718" t="s">
        <v>73</v>
      </c>
      <c r="AA1718">
        <v>1</v>
      </c>
      <c r="AB1718" s="2">
        <v>0.1</v>
      </c>
      <c r="AC1718" s="2">
        <v>0</v>
      </c>
      <c r="AD1718" s="2">
        <v>0</v>
      </c>
      <c r="AE1718" s="2">
        <v>0.1</v>
      </c>
      <c r="AF1718" s="2">
        <v>0</v>
      </c>
      <c r="AG1718" s="2">
        <v>0</v>
      </c>
      <c r="AH1718" s="2">
        <v>0.7</v>
      </c>
      <c r="AI1718" s="2">
        <v>0</v>
      </c>
      <c r="AJ1718" s="2">
        <v>0</v>
      </c>
      <c r="AK1718" s="2">
        <v>0.05</v>
      </c>
      <c r="AL1718" s="2">
        <v>0</v>
      </c>
      <c r="AM1718" s="2">
        <v>0</v>
      </c>
      <c r="AN1718" s="2">
        <v>0.05</v>
      </c>
      <c r="AO1718" s="2">
        <v>0</v>
      </c>
      <c r="AP1718" s="2">
        <v>0</v>
      </c>
      <c r="AQ1718" s="2">
        <v>1</v>
      </c>
      <c r="AR1718" s="2">
        <v>0</v>
      </c>
      <c r="AS1718" s="2">
        <v>0</v>
      </c>
      <c r="AT1718" s="2">
        <v>113452850</v>
      </c>
      <c r="AU1718" s="2">
        <v>0</v>
      </c>
      <c r="AV1718" s="2">
        <v>0</v>
      </c>
      <c r="AW1718" s="2">
        <v>100000000</v>
      </c>
      <c r="AX1718" s="2">
        <v>0</v>
      </c>
      <c r="AY1718" s="2">
        <v>0</v>
      </c>
      <c r="AZ1718" s="2">
        <v>400000000</v>
      </c>
      <c r="BA1718" s="2">
        <v>0</v>
      </c>
      <c r="BB1718" s="2">
        <v>0</v>
      </c>
      <c r="BC1718" s="2">
        <v>250000000</v>
      </c>
      <c r="BD1718" s="2">
        <v>0</v>
      </c>
      <c r="BE1718" s="2">
        <v>0</v>
      </c>
      <c r="BF1718" s="2">
        <v>250000000</v>
      </c>
      <c r="BG1718" s="2">
        <v>0</v>
      </c>
      <c r="BH1718" s="2">
        <v>0</v>
      </c>
      <c r="BI1718" s="2">
        <v>1113452850</v>
      </c>
      <c r="BJ1718" s="2">
        <v>0</v>
      </c>
      <c r="BK1718" s="2">
        <v>0</v>
      </c>
      <c r="BL1718" s="2" t="s">
        <v>3107</v>
      </c>
      <c r="BM1718" s="3">
        <f t="shared" si="266"/>
        <v>113.45285</v>
      </c>
      <c r="BN1718" s="3">
        <f t="shared" si="267"/>
        <v>0</v>
      </c>
      <c r="BO1718" s="3">
        <f t="shared" si="268"/>
        <v>100</v>
      </c>
      <c r="BP1718" s="3">
        <f t="shared" si="269"/>
        <v>0</v>
      </c>
      <c r="BQ1718" s="3">
        <f t="shared" si="270"/>
        <v>400</v>
      </c>
      <c r="BR1718" s="3">
        <f t="shared" si="271"/>
        <v>0</v>
      </c>
      <c r="BS1718" s="3">
        <f t="shared" si="272"/>
        <v>250</v>
      </c>
      <c r="BT1718" s="3">
        <f t="shared" si="273"/>
        <v>0</v>
      </c>
      <c r="BU1718" s="3">
        <f t="shared" si="274"/>
        <v>250</v>
      </c>
      <c r="BV1718" s="3">
        <f t="shared" si="275"/>
        <v>0</v>
      </c>
    </row>
    <row r="1719" spans="1:74" x14ac:dyDescent="0.25">
      <c r="A1719">
        <v>16</v>
      </c>
      <c r="B1719" t="s">
        <v>60</v>
      </c>
      <c r="C1719" t="s">
        <v>61</v>
      </c>
      <c r="D1719">
        <v>2020</v>
      </c>
      <c r="E1719" t="s">
        <v>62</v>
      </c>
      <c r="F1719" t="s">
        <v>63</v>
      </c>
      <c r="G1719">
        <v>2</v>
      </c>
      <c r="H1719" t="s">
        <v>64</v>
      </c>
      <c r="I1719" t="s">
        <v>3444</v>
      </c>
      <c r="J1719" t="s">
        <v>3103</v>
      </c>
      <c r="K1719" t="s">
        <v>3104</v>
      </c>
      <c r="L1719" t="s">
        <v>3457</v>
      </c>
      <c r="M1719" t="s">
        <v>424</v>
      </c>
      <c r="N1719" t="s">
        <v>3471</v>
      </c>
      <c r="O1719" t="s">
        <v>245</v>
      </c>
      <c r="P1719" t="s">
        <v>3488</v>
      </c>
      <c r="Q1719" t="s">
        <v>549</v>
      </c>
      <c r="R1719" t="s">
        <v>3851</v>
      </c>
      <c r="S1719" t="s">
        <v>3105</v>
      </c>
      <c r="T1719">
        <v>15</v>
      </c>
      <c r="U1719">
        <v>2</v>
      </c>
      <c r="V1719" t="s">
        <v>3108</v>
      </c>
      <c r="W1719">
        <v>1</v>
      </c>
      <c r="X1719" t="s">
        <v>72</v>
      </c>
      <c r="Y1719">
        <v>1</v>
      </c>
      <c r="Z1719" t="s">
        <v>73</v>
      </c>
      <c r="AA1719">
        <v>1</v>
      </c>
      <c r="AB1719" s="2">
        <v>0.01</v>
      </c>
      <c r="AC1719" s="2">
        <v>0</v>
      </c>
      <c r="AD1719" s="2">
        <v>0</v>
      </c>
      <c r="AE1719" s="2">
        <v>0.01</v>
      </c>
      <c r="AF1719" s="2">
        <v>0</v>
      </c>
      <c r="AG1719" s="2">
        <v>0</v>
      </c>
      <c r="AH1719" s="2">
        <v>0.97</v>
      </c>
      <c r="AI1719" s="2">
        <v>0</v>
      </c>
      <c r="AJ1719" s="2">
        <v>0</v>
      </c>
      <c r="AK1719" s="2">
        <v>0.01</v>
      </c>
      <c r="AL1719" s="2">
        <v>0</v>
      </c>
      <c r="AM1719" s="2">
        <v>0</v>
      </c>
      <c r="AN1719" s="2">
        <v>0</v>
      </c>
      <c r="AO1719" s="2">
        <v>0</v>
      </c>
      <c r="AP1719" s="2">
        <v>0</v>
      </c>
      <c r="AQ1719" s="2">
        <v>1</v>
      </c>
      <c r="AR1719" s="2">
        <v>0</v>
      </c>
      <c r="AS1719" s="2">
        <v>0</v>
      </c>
      <c r="AT1719" s="2">
        <v>100000000</v>
      </c>
      <c r="AU1719" s="2">
        <v>0</v>
      </c>
      <c r="AV1719" s="2">
        <v>0</v>
      </c>
      <c r="AW1719" s="2">
        <v>100000000</v>
      </c>
      <c r="AX1719" s="2">
        <v>0</v>
      </c>
      <c r="AY1719" s="2">
        <v>0</v>
      </c>
      <c r="AZ1719" s="2">
        <v>200000000</v>
      </c>
      <c r="BA1719" s="2">
        <v>0</v>
      </c>
      <c r="BB1719" s="2">
        <v>0</v>
      </c>
      <c r="BC1719" s="2">
        <v>200000000</v>
      </c>
      <c r="BD1719" s="2">
        <v>0</v>
      </c>
      <c r="BE1719" s="2">
        <v>0</v>
      </c>
      <c r="BF1719" s="2">
        <v>0</v>
      </c>
      <c r="BG1719" s="2">
        <v>0</v>
      </c>
      <c r="BH1719" s="2">
        <v>0</v>
      </c>
      <c r="BI1719" s="2">
        <v>600000000</v>
      </c>
      <c r="BJ1719" s="2">
        <v>0</v>
      </c>
      <c r="BK1719" s="2">
        <v>0</v>
      </c>
      <c r="BL1719" s="2" t="s">
        <v>3109</v>
      </c>
      <c r="BM1719" s="3">
        <f t="shared" si="266"/>
        <v>100</v>
      </c>
      <c r="BN1719" s="3">
        <f t="shared" si="267"/>
        <v>0</v>
      </c>
      <c r="BO1719" s="3">
        <f t="shared" si="268"/>
        <v>100</v>
      </c>
      <c r="BP1719" s="3">
        <f t="shared" si="269"/>
        <v>0</v>
      </c>
      <c r="BQ1719" s="3">
        <f t="shared" si="270"/>
        <v>200</v>
      </c>
      <c r="BR1719" s="3">
        <f t="shared" si="271"/>
        <v>0</v>
      </c>
      <c r="BS1719" s="3">
        <f t="shared" si="272"/>
        <v>200</v>
      </c>
      <c r="BT1719" s="3">
        <f t="shared" si="273"/>
        <v>0</v>
      </c>
      <c r="BU1719" s="3">
        <f t="shared" si="274"/>
        <v>0</v>
      </c>
      <c r="BV1719" s="3">
        <f t="shared" si="275"/>
        <v>0</v>
      </c>
    </row>
    <row r="1720" spans="1:74" x14ac:dyDescent="0.25">
      <c r="A1720">
        <v>16</v>
      </c>
      <c r="B1720" t="s">
        <v>60</v>
      </c>
      <c r="C1720" t="s">
        <v>61</v>
      </c>
      <c r="D1720">
        <v>2020</v>
      </c>
      <c r="E1720" t="s">
        <v>62</v>
      </c>
      <c r="F1720" t="s">
        <v>63</v>
      </c>
      <c r="G1720">
        <v>2</v>
      </c>
      <c r="H1720" t="s">
        <v>64</v>
      </c>
      <c r="I1720" t="s">
        <v>3444</v>
      </c>
      <c r="J1720" t="s">
        <v>3103</v>
      </c>
      <c r="K1720" t="s">
        <v>3104</v>
      </c>
      <c r="L1720" t="s">
        <v>3457</v>
      </c>
      <c r="M1720" t="s">
        <v>424</v>
      </c>
      <c r="N1720" t="s">
        <v>3471</v>
      </c>
      <c r="O1720" t="s">
        <v>245</v>
      </c>
      <c r="P1720" t="s">
        <v>3488</v>
      </c>
      <c r="Q1720" t="s">
        <v>549</v>
      </c>
      <c r="R1720" t="s">
        <v>3851</v>
      </c>
      <c r="S1720" t="s">
        <v>3105</v>
      </c>
      <c r="T1720">
        <v>15</v>
      </c>
      <c r="U1720">
        <v>3</v>
      </c>
      <c r="V1720" t="s">
        <v>3110</v>
      </c>
      <c r="W1720">
        <v>1</v>
      </c>
      <c r="X1720" t="s">
        <v>72</v>
      </c>
      <c r="Y1720">
        <v>1</v>
      </c>
      <c r="Z1720" t="s">
        <v>73</v>
      </c>
      <c r="AA1720">
        <v>1</v>
      </c>
      <c r="AB1720" s="2">
        <v>0.01</v>
      </c>
      <c r="AC1720" s="2">
        <v>0</v>
      </c>
      <c r="AD1720" s="2">
        <v>0</v>
      </c>
      <c r="AE1720" s="2">
        <v>0.25</v>
      </c>
      <c r="AF1720" s="2">
        <v>0</v>
      </c>
      <c r="AG1720" s="2">
        <v>0</v>
      </c>
      <c r="AH1720" s="2">
        <v>0.45</v>
      </c>
      <c r="AI1720" s="2">
        <v>0</v>
      </c>
      <c r="AJ1720" s="2">
        <v>0</v>
      </c>
      <c r="AK1720" s="2">
        <v>0.28000000000000003</v>
      </c>
      <c r="AL1720" s="2">
        <v>0</v>
      </c>
      <c r="AM1720" s="2">
        <v>0</v>
      </c>
      <c r="AN1720" s="2">
        <v>0.01</v>
      </c>
      <c r="AO1720" s="2">
        <v>0</v>
      </c>
      <c r="AP1720" s="2">
        <v>0</v>
      </c>
      <c r="AQ1720" s="2">
        <v>1</v>
      </c>
      <c r="AR1720" s="2">
        <v>0</v>
      </c>
      <c r="AS1720" s="2">
        <v>0</v>
      </c>
      <c r="AT1720" s="2">
        <v>883000000</v>
      </c>
      <c r="AU1720" s="2">
        <v>115307316</v>
      </c>
      <c r="AV1720" s="2">
        <v>13.06</v>
      </c>
      <c r="AW1720" s="2">
        <v>750000000</v>
      </c>
      <c r="AX1720" s="2">
        <v>0</v>
      </c>
      <c r="AY1720" s="2">
        <v>0</v>
      </c>
      <c r="AZ1720" s="2">
        <v>1708000000</v>
      </c>
      <c r="BA1720" s="2">
        <v>0</v>
      </c>
      <c r="BB1720" s="2">
        <v>0</v>
      </c>
      <c r="BC1720" s="2">
        <v>972000000</v>
      </c>
      <c r="BD1720" s="2">
        <v>0</v>
      </c>
      <c r="BE1720" s="2">
        <v>0</v>
      </c>
      <c r="BF1720" s="2">
        <v>1462228373</v>
      </c>
      <c r="BG1720" s="2">
        <v>0</v>
      </c>
      <c r="BH1720" s="2">
        <v>0</v>
      </c>
      <c r="BI1720" s="2">
        <v>5775228373</v>
      </c>
      <c r="BJ1720" s="2">
        <v>115307316</v>
      </c>
      <c r="BK1720" s="2">
        <v>2</v>
      </c>
      <c r="BL1720" s="2" t="s">
        <v>3111</v>
      </c>
      <c r="BM1720" s="3">
        <f t="shared" si="266"/>
        <v>883</v>
      </c>
      <c r="BN1720" s="3">
        <f t="shared" si="267"/>
        <v>115.307316</v>
      </c>
      <c r="BO1720" s="3">
        <f t="shared" si="268"/>
        <v>750</v>
      </c>
      <c r="BP1720" s="3">
        <f t="shared" si="269"/>
        <v>0</v>
      </c>
      <c r="BQ1720" s="3">
        <f t="shared" si="270"/>
        <v>1708</v>
      </c>
      <c r="BR1720" s="3">
        <f t="shared" si="271"/>
        <v>0</v>
      </c>
      <c r="BS1720" s="3">
        <f t="shared" si="272"/>
        <v>972</v>
      </c>
      <c r="BT1720" s="3">
        <f t="shared" si="273"/>
        <v>0</v>
      </c>
      <c r="BU1720" s="3">
        <f t="shared" si="274"/>
        <v>1462.2283729999999</v>
      </c>
      <c r="BV1720" s="3">
        <f t="shared" si="275"/>
        <v>0</v>
      </c>
    </row>
    <row r="1721" spans="1:74" x14ac:dyDescent="0.25">
      <c r="A1721">
        <v>16</v>
      </c>
      <c r="B1721" t="s">
        <v>60</v>
      </c>
      <c r="C1721" t="s">
        <v>61</v>
      </c>
      <c r="D1721">
        <v>2020</v>
      </c>
      <c r="E1721" t="s">
        <v>62</v>
      </c>
      <c r="F1721" t="s">
        <v>63</v>
      </c>
      <c r="G1721">
        <v>2</v>
      </c>
      <c r="H1721" t="s">
        <v>64</v>
      </c>
      <c r="I1721" t="s">
        <v>3444</v>
      </c>
      <c r="J1721" t="s">
        <v>3103</v>
      </c>
      <c r="K1721" t="s">
        <v>3104</v>
      </c>
      <c r="L1721" t="s">
        <v>3457</v>
      </c>
      <c r="M1721" t="s">
        <v>424</v>
      </c>
      <c r="N1721" t="s">
        <v>3471</v>
      </c>
      <c r="O1721" t="s">
        <v>245</v>
      </c>
      <c r="P1721" t="s">
        <v>3488</v>
      </c>
      <c r="Q1721" t="s">
        <v>549</v>
      </c>
      <c r="R1721" t="s">
        <v>3851</v>
      </c>
      <c r="S1721" t="s">
        <v>3105</v>
      </c>
      <c r="T1721">
        <v>15</v>
      </c>
      <c r="U1721">
        <v>4</v>
      </c>
      <c r="V1721" t="s">
        <v>3112</v>
      </c>
      <c r="W1721">
        <v>1</v>
      </c>
      <c r="X1721" t="s">
        <v>72</v>
      </c>
      <c r="Y1721">
        <v>1</v>
      </c>
      <c r="Z1721" t="s">
        <v>73</v>
      </c>
      <c r="AA1721">
        <v>1</v>
      </c>
      <c r="AB1721" s="2">
        <v>20</v>
      </c>
      <c r="AC1721" s="2">
        <v>0</v>
      </c>
      <c r="AD1721" s="2">
        <v>0</v>
      </c>
      <c r="AE1721" s="2">
        <v>20</v>
      </c>
      <c r="AF1721" s="2">
        <v>0</v>
      </c>
      <c r="AG1721" s="2">
        <v>0</v>
      </c>
      <c r="AH1721" s="2">
        <v>20</v>
      </c>
      <c r="AI1721" s="2">
        <v>0</v>
      </c>
      <c r="AJ1721" s="2">
        <v>0</v>
      </c>
      <c r="AK1721" s="2">
        <v>10</v>
      </c>
      <c r="AL1721" s="2">
        <v>0</v>
      </c>
      <c r="AM1721" s="2">
        <v>0</v>
      </c>
      <c r="AN1721" s="2">
        <v>10</v>
      </c>
      <c r="AO1721" s="2">
        <v>0</v>
      </c>
      <c r="AP1721" s="2">
        <v>0</v>
      </c>
      <c r="AQ1721" s="2">
        <v>80</v>
      </c>
      <c r="AR1721" s="2">
        <v>0</v>
      </c>
      <c r="AS1721" s="2">
        <v>0</v>
      </c>
      <c r="AT1721" s="2">
        <v>457760679</v>
      </c>
      <c r="AU1721" s="2">
        <v>0</v>
      </c>
      <c r="AV1721" s="2">
        <v>0</v>
      </c>
      <c r="AW1721" s="2">
        <v>400000000</v>
      </c>
      <c r="AX1721" s="2">
        <v>0</v>
      </c>
      <c r="AY1721" s="2">
        <v>0</v>
      </c>
      <c r="AZ1721" s="2">
        <v>559000000</v>
      </c>
      <c r="BA1721" s="2">
        <v>0</v>
      </c>
      <c r="BB1721" s="2">
        <v>0</v>
      </c>
      <c r="BC1721" s="2">
        <v>680000000</v>
      </c>
      <c r="BD1721" s="2">
        <v>0</v>
      </c>
      <c r="BE1721" s="2">
        <v>0</v>
      </c>
      <c r="BF1721" s="2">
        <v>724000000</v>
      </c>
      <c r="BG1721" s="2">
        <v>0</v>
      </c>
      <c r="BH1721" s="2">
        <v>0</v>
      </c>
      <c r="BI1721" s="2">
        <v>2820760679</v>
      </c>
      <c r="BJ1721" s="2">
        <v>0</v>
      </c>
      <c r="BK1721" s="2">
        <v>0</v>
      </c>
      <c r="BL1721" s="2" t="s">
        <v>3113</v>
      </c>
      <c r="BM1721" s="3">
        <f t="shared" si="266"/>
        <v>457.76067899999998</v>
      </c>
      <c r="BN1721" s="3">
        <f t="shared" si="267"/>
        <v>0</v>
      </c>
      <c r="BO1721" s="3">
        <f t="shared" si="268"/>
        <v>400</v>
      </c>
      <c r="BP1721" s="3">
        <f t="shared" si="269"/>
        <v>0</v>
      </c>
      <c r="BQ1721" s="3">
        <f t="shared" si="270"/>
        <v>559</v>
      </c>
      <c r="BR1721" s="3">
        <f t="shared" si="271"/>
        <v>0</v>
      </c>
      <c r="BS1721" s="3">
        <f t="shared" si="272"/>
        <v>680</v>
      </c>
      <c r="BT1721" s="3">
        <f t="shared" si="273"/>
        <v>0</v>
      </c>
      <c r="BU1721" s="3">
        <f t="shared" si="274"/>
        <v>724</v>
      </c>
      <c r="BV1721" s="3">
        <f t="shared" si="275"/>
        <v>0</v>
      </c>
    </row>
    <row r="1722" spans="1:74" x14ac:dyDescent="0.25">
      <c r="A1722">
        <v>16</v>
      </c>
      <c r="B1722" t="s">
        <v>60</v>
      </c>
      <c r="C1722" t="s">
        <v>61</v>
      </c>
      <c r="D1722">
        <v>2020</v>
      </c>
      <c r="E1722" t="s">
        <v>62</v>
      </c>
      <c r="F1722" t="s">
        <v>63</v>
      </c>
      <c r="G1722">
        <v>2</v>
      </c>
      <c r="H1722" t="s">
        <v>64</v>
      </c>
      <c r="I1722" t="s">
        <v>3444</v>
      </c>
      <c r="J1722" t="s">
        <v>3103</v>
      </c>
      <c r="K1722" t="s">
        <v>3104</v>
      </c>
      <c r="L1722" t="s">
        <v>3457</v>
      </c>
      <c r="M1722" t="s">
        <v>424</v>
      </c>
      <c r="N1722" t="s">
        <v>3471</v>
      </c>
      <c r="O1722" t="s">
        <v>245</v>
      </c>
      <c r="P1722" t="s">
        <v>3488</v>
      </c>
      <c r="Q1722" t="s">
        <v>549</v>
      </c>
      <c r="R1722" t="s">
        <v>3851</v>
      </c>
      <c r="S1722" t="s">
        <v>3105</v>
      </c>
      <c r="T1722">
        <v>15</v>
      </c>
      <c r="U1722">
        <v>5</v>
      </c>
      <c r="V1722" t="s">
        <v>3114</v>
      </c>
      <c r="W1722">
        <v>1</v>
      </c>
      <c r="X1722" t="s">
        <v>72</v>
      </c>
      <c r="Y1722">
        <v>1</v>
      </c>
      <c r="Z1722" t="s">
        <v>73</v>
      </c>
      <c r="AA1722">
        <v>1</v>
      </c>
      <c r="AB1722" s="2">
        <v>20</v>
      </c>
      <c r="AC1722" s="2">
        <v>0</v>
      </c>
      <c r="AD1722" s="2">
        <v>0</v>
      </c>
      <c r="AE1722" s="2">
        <v>20</v>
      </c>
      <c r="AF1722" s="2">
        <v>0</v>
      </c>
      <c r="AG1722" s="2">
        <v>0</v>
      </c>
      <c r="AH1722" s="2">
        <v>20</v>
      </c>
      <c r="AI1722" s="2">
        <v>0</v>
      </c>
      <c r="AJ1722" s="2">
        <v>0</v>
      </c>
      <c r="AK1722" s="2">
        <v>10</v>
      </c>
      <c r="AL1722" s="2">
        <v>0</v>
      </c>
      <c r="AM1722" s="2">
        <v>0</v>
      </c>
      <c r="AN1722" s="2">
        <v>10</v>
      </c>
      <c r="AO1722" s="2">
        <v>0</v>
      </c>
      <c r="AP1722" s="2">
        <v>0</v>
      </c>
      <c r="AQ1722" s="2">
        <v>80</v>
      </c>
      <c r="AR1722" s="2">
        <v>0</v>
      </c>
      <c r="AS1722" s="2">
        <v>0</v>
      </c>
      <c r="AT1722" s="2">
        <v>3205786471</v>
      </c>
      <c r="AU1722" s="2">
        <v>0</v>
      </c>
      <c r="AV1722" s="2">
        <v>0</v>
      </c>
      <c r="AW1722" s="2">
        <v>2936800000</v>
      </c>
      <c r="AX1722" s="2">
        <v>0</v>
      </c>
      <c r="AY1722" s="2">
        <v>0</v>
      </c>
      <c r="AZ1722" s="2">
        <v>3184000000</v>
      </c>
      <c r="BA1722" s="2">
        <v>0</v>
      </c>
      <c r="BB1722" s="2">
        <v>0</v>
      </c>
      <c r="BC1722" s="2">
        <v>1932000000</v>
      </c>
      <c r="BD1722" s="2">
        <v>0</v>
      </c>
      <c r="BE1722" s="2">
        <v>0</v>
      </c>
      <c r="BF1722" s="2">
        <v>1860000000</v>
      </c>
      <c r="BG1722" s="2">
        <v>0</v>
      </c>
      <c r="BH1722" s="2">
        <v>0</v>
      </c>
      <c r="BI1722" s="2">
        <v>13118586471</v>
      </c>
      <c r="BJ1722" s="2">
        <v>0</v>
      </c>
      <c r="BK1722" s="2">
        <v>0</v>
      </c>
      <c r="BL1722" s="2" t="s">
        <v>3113</v>
      </c>
      <c r="BM1722" s="3">
        <f t="shared" si="266"/>
        <v>3205.7864709999999</v>
      </c>
      <c r="BN1722" s="3">
        <f t="shared" si="267"/>
        <v>0</v>
      </c>
      <c r="BO1722" s="3">
        <f t="shared" si="268"/>
        <v>2936.8</v>
      </c>
      <c r="BP1722" s="3">
        <f t="shared" si="269"/>
        <v>0</v>
      </c>
      <c r="BQ1722" s="3">
        <f t="shared" si="270"/>
        <v>3184</v>
      </c>
      <c r="BR1722" s="3">
        <f t="shared" si="271"/>
        <v>0</v>
      </c>
      <c r="BS1722" s="3">
        <f t="shared" si="272"/>
        <v>1932</v>
      </c>
      <c r="BT1722" s="3">
        <f t="shared" si="273"/>
        <v>0</v>
      </c>
      <c r="BU1722" s="3">
        <f t="shared" si="274"/>
        <v>1860</v>
      </c>
      <c r="BV1722" s="3">
        <f t="shared" si="275"/>
        <v>0</v>
      </c>
    </row>
    <row r="1723" spans="1:74" x14ac:dyDescent="0.25">
      <c r="A1723">
        <v>16</v>
      </c>
      <c r="B1723" t="s">
        <v>60</v>
      </c>
      <c r="C1723" t="s">
        <v>61</v>
      </c>
      <c r="D1723">
        <v>2020</v>
      </c>
      <c r="E1723" t="s">
        <v>62</v>
      </c>
      <c r="F1723" t="s">
        <v>63</v>
      </c>
      <c r="G1723">
        <v>2</v>
      </c>
      <c r="H1723" t="s">
        <v>64</v>
      </c>
      <c r="I1723" t="s">
        <v>3444</v>
      </c>
      <c r="J1723" t="s">
        <v>3103</v>
      </c>
      <c r="K1723" t="s">
        <v>3104</v>
      </c>
      <c r="L1723" t="s">
        <v>3457</v>
      </c>
      <c r="M1723" t="s">
        <v>424</v>
      </c>
      <c r="N1723" t="s">
        <v>3471</v>
      </c>
      <c r="O1723" t="s">
        <v>245</v>
      </c>
      <c r="P1723" t="s">
        <v>3488</v>
      </c>
      <c r="Q1723" t="s">
        <v>549</v>
      </c>
      <c r="R1723" t="s">
        <v>3852</v>
      </c>
      <c r="S1723" t="s">
        <v>3115</v>
      </c>
      <c r="T1723">
        <v>6</v>
      </c>
      <c r="U1723">
        <v>1</v>
      </c>
      <c r="V1723" t="s">
        <v>3116</v>
      </c>
      <c r="W1723">
        <v>1</v>
      </c>
      <c r="X1723" t="s">
        <v>72</v>
      </c>
      <c r="Y1723">
        <v>1</v>
      </c>
      <c r="Z1723" t="s">
        <v>73</v>
      </c>
      <c r="AA1723">
        <v>1</v>
      </c>
      <c r="AB1723" s="2">
        <v>2300</v>
      </c>
      <c r="AC1723" s="2">
        <v>0</v>
      </c>
      <c r="AD1723" s="2">
        <v>0</v>
      </c>
      <c r="AE1723" s="2">
        <v>4600</v>
      </c>
      <c r="AF1723" s="2">
        <v>0</v>
      </c>
      <c r="AG1723" s="2">
        <v>0</v>
      </c>
      <c r="AH1723" s="2">
        <v>4830</v>
      </c>
      <c r="AI1723" s="2">
        <v>0</v>
      </c>
      <c r="AJ1723" s="2">
        <v>0</v>
      </c>
      <c r="AK1723" s="2">
        <v>5071</v>
      </c>
      <c r="AL1723" s="2">
        <v>0</v>
      </c>
      <c r="AM1723" s="2">
        <v>0</v>
      </c>
      <c r="AN1723" s="2">
        <v>5324</v>
      </c>
      <c r="AO1723" s="2">
        <v>0</v>
      </c>
      <c r="AP1723" s="2">
        <v>0</v>
      </c>
      <c r="AQ1723" s="2">
        <v>22125</v>
      </c>
      <c r="AR1723" s="2">
        <v>0</v>
      </c>
      <c r="AS1723" s="2">
        <v>0</v>
      </c>
      <c r="AT1723" s="2">
        <v>483576748</v>
      </c>
      <c r="AU1723" s="2">
        <v>69990160</v>
      </c>
      <c r="AV1723" s="2">
        <v>14.47</v>
      </c>
      <c r="AW1723" s="2">
        <v>472000000</v>
      </c>
      <c r="AX1723" s="2">
        <v>0</v>
      </c>
      <c r="AY1723" s="2">
        <v>0</v>
      </c>
      <c r="AZ1723" s="2">
        <v>641000000</v>
      </c>
      <c r="BA1723" s="2">
        <v>0</v>
      </c>
      <c r="BB1723" s="2">
        <v>0</v>
      </c>
      <c r="BC1723" s="2">
        <v>603000000</v>
      </c>
      <c r="BD1723" s="2">
        <v>0</v>
      </c>
      <c r="BE1723" s="2">
        <v>0</v>
      </c>
      <c r="BF1723" s="2">
        <v>613000000</v>
      </c>
      <c r="BG1723" s="2">
        <v>0</v>
      </c>
      <c r="BH1723" s="2">
        <v>0</v>
      </c>
      <c r="BI1723" s="2">
        <v>2812576748</v>
      </c>
      <c r="BJ1723" s="2">
        <v>69990160</v>
      </c>
      <c r="BK1723" s="2">
        <v>2.4900000000000002</v>
      </c>
      <c r="BL1723" s="2" t="s">
        <v>3117</v>
      </c>
      <c r="BM1723" s="3">
        <f t="shared" si="266"/>
        <v>483.57674800000001</v>
      </c>
      <c r="BN1723" s="3">
        <f t="shared" si="267"/>
        <v>69.990160000000003</v>
      </c>
      <c r="BO1723" s="3">
        <f t="shared" si="268"/>
        <v>472</v>
      </c>
      <c r="BP1723" s="3">
        <f t="shared" si="269"/>
        <v>0</v>
      </c>
      <c r="BQ1723" s="3">
        <f t="shared" si="270"/>
        <v>641</v>
      </c>
      <c r="BR1723" s="3">
        <f t="shared" si="271"/>
        <v>0</v>
      </c>
      <c r="BS1723" s="3">
        <f t="shared" si="272"/>
        <v>603</v>
      </c>
      <c r="BT1723" s="3">
        <f t="shared" si="273"/>
        <v>0</v>
      </c>
      <c r="BU1723" s="3">
        <f t="shared" si="274"/>
        <v>613</v>
      </c>
      <c r="BV1723" s="3">
        <f t="shared" si="275"/>
        <v>0</v>
      </c>
    </row>
    <row r="1724" spans="1:74" x14ac:dyDescent="0.25">
      <c r="A1724">
        <v>16</v>
      </c>
      <c r="B1724" t="s">
        <v>60</v>
      </c>
      <c r="C1724" t="s">
        <v>61</v>
      </c>
      <c r="D1724">
        <v>2020</v>
      </c>
      <c r="E1724" t="s">
        <v>62</v>
      </c>
      <c r="F1724" t="s">
        <v>63</v>
      </c>
      <c r="G1724">
        <v>2</v>
      </c>
      <c r="H1724" t="s">
        <v>64</v>
      </c>
      <c r="I1724" t="s">
        <v>3444</v>
      </c>
      <c r="J1724" t="s">
        <v>3103</v>
      </c>
      <c r="K1724" t="s">
        <v>3104</v>
      </c>
      <c r="L1724" t="s">
        <v>3457</v>
      </c>
      <c r="M1724" t="s">
        <v>424</v>
      </c>
      <c r="N1724" t="s">
        <v>3471</v>
      </c>
      <c r="O1724" t="s">
        <v>245</v>
      </c>
      <c r="P1724" t="s">
        <v>3488</v>
      </c>
      <c r="Q1724" t="s">
        <v>549</v>
      </c>
      <c r="R1724" t="s">
        <v>3852</v>
      </c>
      <c r="S1724" t="s">
        <v>3115</v>
      </c>
      <c r="T1724">
        <v>6</v>
      </c>
      <c r="U1724">
        <v>2</v>
      </c>
      <c r="V1724" t="s">
        <v>3118</v>
      </c>
      <c r="W1724">
        <v>1</v>
      </c>
      <c r="X1724" t="s">
        <v>72</v>
      </c>
      <c r="Y1724">
        <v>1</v>
      </c>
      <c r="Z1724" t="s">
        <v>73</v>
      </c>
      <c r="AA1724">
        <v>1</v>
      </c>
      <c r="AB1724" s="2">
        <v>201</v>
      </c>
      <c r="AC1724" s="2">
        <v>0</v>
      </c>
      <c r="AD1724" s="2">
        <v>0</v>
      </c>
      <c r="AE1724" s="2">
        <v>424</v>
      </c>
      <c r="AF1724" s="2">
        <v>0</v>
      </c>
      <c r="AG1724" s="2">
        <v>0</v>
      </c>
      <c r="AH1724" s="2">
        <v>467</v>
      </c>
      <c r="AI1724" s="2">
        <v>0</v>
      </c>
      <c r="AJ1724" s="2">
        <v>0</v>
      </c>
      <c r="AK1724" s="2">
        <v>470</v>
      </c>
      <c r="AL1724" s="2">
        <v>0</v>
      </c>
      <c r="AM1724" s="2">
        <v>0</v>
      </c>
      <c r="AN1724" s="2">
        <v>472</v>
      </c>
      <c r="AO1724" s="2">
        <v>0</v>
      </c>
      <c r="AP1724" s="2">
        <v>0</v>
      </c>
      <c r="AQ1724" s="2">
        <v>2034</v>
      </c>
      <c r="AR1724" s="2">
        <v>0</v>
      </c>
      <c r="AS1724" s="2">
        <v>0</v>
      </c>
      <c r="AT1724" s="2">
        <v>119423252</v>
      </c>
      <c r="AU1724" s="2">
        <v>0</v>
      </c>
      <c r="AV1724" s="2">
        <v>0</v>
      </c>
      <c r="AW1724" s="2">
        <v>189000000</v>
      </c>
      <c r="AX1724" s="2">
        <v>0</v>
      </c>
      <c r="AY1724" s="2">
        <v>0</v>
      </c>
      <c r="AZ1724" s="2">
        <v>219000000</v>
      </c>
      <c r="BA1724" s="2">
        <v>0</v>
      </c>
      <c r="BB1724" s="2">
        <v>0</v>
      </c>
      <c r="BC1724" s="2">
        <v>231000000</v>
      </c>
      <c r="BD1724" s="2">
        <v>0</v>
      </c>
      <c r="BE1724" s="2">
        <v>0</v>
      </c>
      <c r="BF1724" s="2">
        <v>221000000</v>
      </c>
      <c r="BG1724" s="2">
        <v>0</v>
      </c>
      <c r="BH1724" s="2">
        <v>0</v>
      </c>
      <c r="BI1724" s="2">
        <v>979423252</v>
      </c>
      <c r="BJ1724" s="2">
        <v>0</v>
      </c>
      <c r="BK1724" s="2">
        <v>0</v>
      </c>
      <c r="BL1724" s="2" t="s">
        <v>3117</v>
      </c>
      <c r="BM1724" s="3">
        <f t="shared" si="266"/>
        <v>119.42325200000001</v>
      </c>
      <c r="BN1724" s="3">
        <f t="shared" si="267"/>
        <v>0</v>
      </c>
      <c r="BO1724" s="3">
        <f t="shared" si="268"/>
        <v>189</v>
      </c>
      <c r="BP1724" s="3">
        <f t="shared" si="269"/>
        <v>0</v>
      </c>
      <c r="BQ1724" s="3">
        <f t="shared" si="270"/>
        <v>219</v>
      </c>
      <c r="BR1724" s="3">
        <f t="shared" si="271"/>
        <v>0</v>
      </c>
      <c r="BS1724" s="3">
        <f t="shared" si="272"/>
        <v>231</v>
      </c>
      <c r="BT1724" s="3">
        <f t="shared" si="273"/>
        <v>0</v>
      </c>
      <c r="BU1724" s="3">
        <f t="shared" si="274"/>
        <v>221</v>
      </c>
      <c r="BV1724" s="3">
        <f t="shared" si="275"/>
        <v>0</v>
      </c>
    </row>
    <row r="1725" spans="1:74" x14ac:dyDescent="0.25">
      <c r="A1725">
        <v>16</v>
      </c>
      <c r="B1725" t="s">
        <v>60</v>
      </c>
      <c r="C1725" t="s">
        <v>61</v>
      </c>
      <c r="D1725">
        <v>2020</v>
      </c>
      <c r="E1725" t="s">
        <v>62</v>
      </c>
      <c r="F1725" t="s">
        <v>63</v>
      </c>
      <c r="G1725">
        <v>2</v>
      </c>
      <c r="H1725" t="s">
        <v>64</v>
      </c>
      <c r="I1725" t="s">
        <v>3444</v>
      </c>
      <c r="J1725" t="s">
        <v>3103</v>
      </c>
      <c r="K1725" t="s">
        <v>3104</v>
      </c>
      <c r="L1725" t="s">
        <v>3457</v>
      </c>
      <c r="M1725" t="s">
        <v>424</v>
      </c>
      <c r="N1725" t="s">
        <v>3471</v>
      </c>
      <c r="O1725" t="s">
        <v>245</v>
      </c>
      <c r="P1725" t="s">
        <v>3488</v>
      </c>
      <c r="Q1725" t="s">
        <v>549</v>
      </c>
      <c r="R1725" t="s">
        <v>3852</v>
      </c>
      <c r="S1725" t="s">
        <v>3115</v>
      </c>
      <c r="T1725">
        <v>6</v>
      </c>
      <c r="U1725">
        <v>3</v>
      </c>
      <c r="V1725" t="s">
        <v>3119</v>
      </c>
      <c r="W1725">
        <v>1</v>
      </c>
      <c r="X1725" t="s">
        <v>72</v>
      </c>
      <c r="Y1725">
        <v>1</v>
      </c>
      <c r="Z1725" t="s">
        <v>73</v>
      </c>
      <c r="AA1725">
        <v>1</v>
      </c>
      <c r="AB1725" s="2">
        <v>0.5</v>
      </c>
      <c r="AC1725" s="2">
        <v>0</v>
      </c>
      <c r="AD1725" s="2">
        <v>0</v>
      </c>
      <c r="AE1725" s="2">
        <v>4.5</v>
      </c>
      <c r="AF1725" s="2">
        <v>0</v>
      </c>
      <c r="AG1725" s="2">
        <v>0</v>
      </c>
      <c r="AH1725" s="2">
        <v>0</v>
      </c>
      <c r="AI1725" s="2">
        <v>0</v>
      </c>
      <c r="AJ1725" s="2">
        <v>0</v>
      </c>
      <c r="AK1725" s="2">
        <v>0</v>
      </c>
      <c r="AL1725" s="2">
        <v>0</v>
      </c>
      <c r="AM1725" s="2">
        <v>0</v>
      </c>
      <c r="AN1725" s="2">
        <v>0</v>
      </c>
      <c r="AO1725" s="2">
        <v>0</v>
      </c>
      <c r="AP1725" s="2">
        <v>0</v>
      </c>
      <c r="AQ1725" s="2">
        <v>5</v>
      </c>
      <c r="AR1725" s="2">
        <v>0</v>
      </c>
      <c r="AS1725" s="2">
        <v>0</v>
      </c>
      <c r="AT1725" s="2">
        <v>231000000</v>
      </c>
      <c r="AU1725" s="2">
        <v>0</v>
      </c>
      <c r="AV1725" s="2">
        <v>0</v>
      </c>
      <c r="AW1725" s="2">
        <v>240000000</v>
      </c>
      <c r="AX1725" s="2">
        <v>0</v>
      </c>
      <c r="AY1725" s="2">
        <v>0</v>
      </c>
      <c r="AZ1725" s="2">
        <v>0</v>
      </c>
      <c r="BA1725" s="2">
        <v>0</v>
      </c>
      <c r="BB1725" s="2">
        <v>0</v>
      </c>
      <c r="BC1725" s="2">
        <v>0</v>
      </c>
      <c r="BD1725" s="2">
        <v>0</v>
      </c>
      <c r="BE1725" s="2">
        <v>0</v>
      </c>
      <c r="BF1725" s="2">
        <v>0</v>
      </c>
      <c r="BG1725" s="2">
        <v>0</v>
      </c>
      <c r="BH1725" s="2">
        <v>0</v>
      </c>
      <c r="BI1725" s="2">
        <v>471000000</v>
      </c>
      <c r="BJ1725" s="2">
        <v>0</v>
      </c>
      <c r="BK1725" s="2">
        <v>0</v>
      </c>
      <c r="BL1725" s="2" t="s">
        <v>3117</v>
      </c>
      <c r="BM1725" s="3">
        <f t="shared" si="266"/>
        <v>231</v>
      </c>
      <c r="BN1725" s="3">
        <f t="shared" si="267"/>
        <v>0</v>
      </c>
      <c r="BO1725" s="3">
        <f t="shared" si="268"/>
        <v>240</v>
      </c>
      <c r="BP1725" s="3">
        <f t="shared" si="269"/>
        <v>0</v>
      </c>
      <c r="BQ1725" s="3">
        <f t="shared" si="270"/>
        <v>0</v>
      </c>
      <c r="BR1725" s="3">
        <f t="shared" si="271"/>
        <v>0</v>
      </c>
      <c r="BS1725" s="3">
        <f t="shared" si="272"/>
        <v>0</v>
      </c>
      <c r="BT1725" s="3">
        <f t="shared" si="273"/>
        <v>0</v>
      </c>
      <c r="BU1725" s="3">
        <f t="shared" si="274"/>
        <v>0</v>
      </c>
      <c r="BV1725" s="3">
        <f t="shared" si="275"/>
        <v>0</v>
      </c>
    </row>
    <row r="1726" spans="1:74" x14ac:dyDescent="0.25">
      <c r="A1726">
        <v>16</v>
      </c>
      <c r="B1726" t="s">
        <v>60</v>
      </c>
      <c r="C1726" t="s">
        <v>61</v>
      </c>
      <c r="D1726">
        <v>2020</v>
      </c>
      <c r="E1726" t="s">
        <v>62</v>
      </c>
      <c r="F1726" t="s">
        <v>63</v>
      </c>
      <c r="G1726">
        <v>2</v>
      </c>
      <c r="H1726" t="s">
        <v>64</v>
      </c>
      <c r="I1726" t="s">
        <v>3444</v>
      </c>
      <c r="J1726" t="s">
        <v>3103</v>
      </c>
      <c r="K1726" t="s">
        <v>3104</v>
      </c>
      <c r="L1726" t="s">
        <v>3457</v>
      </c>
      <c r="M1726" t="s">
        <v>424</v>
      </c>
      <c r="N1726" t="s">
        <v>3471</v>
      </c>
      <c r="O1726" t="s">
        <v>245</v>
      </c>
      <c r="P1726" t="s">
        <v>3488</v>
      </c>
      <c r="Q1726" t="s">
        <v>549</v>
      </c>
      <c r="R1726" t="s">
        <v>3852</v>
      </c>
      <c r="S1726" t="s">
        <v>3115</v>
      </c>
      <c r="T1726">
        <v>6</v>
      </c>
      <c r="U1726">
        <v>4</v>
      </c>
      <c r="V1726" t="s">
        <v>3120</v>
      </c>
      <c r="W1726">
        <v>1</v>
      </c>
      <c r="X1726" t="s">
        <v>72</v>
      </c>
      <c r="Y1726">
        <v>1</v>
      </c>
      <c r="Z1726" t="s">
        <v>73</v>
      </c>
      <c r="AA1726">
        <v>1</v>
      </c>
      <c r="AB1726" s="2">
        <v>0.01</v>
      </c>
      <c r="AC1726" s="2">
        <v>0</v>
      </c>
      <c r="AD1726" s="2">
        <v>0</v>
      </c>
      <c r="AE1726" s="2">
        <v>0.25</v>
      </c>
      <c r="AF1726" s="2">
        <v>0</v>
      </c>
      <c r="AG1726" s="2">
        <v>0</v>
      </c>
      <c r="AH1726" s="2">
        <v>0.2</v>
      </c>
      <c r="AI1726" s="2">
        <v>0</v>
      </c>
      <c r="AJ1726" s="2">
        <v>0</v>
      </c>
      <c r="AK1726" s="2">
        <v>0.54</v>
      </c>
      <c r="AL1726" s="2">
        <v>0</v>
      </c>
      <c r="AM1726" s="2">
        <v>0</v>
      </c>
      <c r="AN1726" s="2">
        <v>0</v>
      </c>
      <c r="AO1726" s="2">
        <v>0</v>
      </c>
      <c r="AP1726" s="2">
        <v>0</v>
      </c>
      <c r="AQ1726" s="2">
        <v>1</v>
      </c>
      <c r="AR1726" s="2">
        <v>0</v>
      </c>
      <c r="AS1726" s="2">
        <v>0</v>
      </c>
      <c r="AT1726" s="2">
        <v>60000000</v>
      </c>
      <c r="AU1726" s="2">
        <v>0</v>
      </c>
      <c r="AV1726" s="2">
        <v>0</v>
      </c>
      <c r="AW1726" s="2">
        <v>5000000</v>
      </c>
      <c r="AX1726" s="2">
        <v>0</v>
      </c>
      <c r="AY1726" s="2">
        <v>0</v>
      </c>
      <c r="AZ1726" s="2">
        <v>10000000</v>
      </c>
      <c r="BA1726" s="2">
        <v>0</v>
      </c>
      <c r="BB1726" s="2">
        <v>0</v>
      </c>
      <c r="BC1726" s="2">
        <v>11000000</v>
      </c>
      <c r="BD1726" s="2">
        <v>0</v>
      </c>
      <c r="BE1726" s="2">
        <v>0</v>
      </c>
      <c r="BF1726" s="2">
        <v>0</v>
      </c>
      <c r="BG1726" s="2">
        <v>0</v>
      </c>
      <c r="BH1726" s="2">
        <v>0</v>
      </c>
      <c r="BI1726" s="2">
        <v>86000000</v>
      </c>
      <c r="BJ1726" s="2">
        <v>0</v>
      </c>
      <c r="BK1726" s="2">
        <v>0</v>
      </c>
      <c r="BL1726" s="2" t="s">
        <v>3117</v>
      </c>
      <c r="BM1726" s="3">
        <f t="shared" si="266"/>
        <v>60</v>
      </c>
      <c r="BN1726" s="3">
        <f t="shared" si="267"/>
        <v>0</v>
      </c>
      <c r="BO1726" s="3">
        <f t="shared" si="268"/>
        <v>5</v>
      </c>
      <c r="BP1726" s="3">
        <f t="shared" si="269"/>
        <v>0</v>
      </c>
      <c r="BQ1726" s="3">
        <f t="shared" si="270"/>
        <v>10</v>
      </c>
      <c r="BR1726" s="3">
        <f t="shared" si="271"/>
        <v>0</v>
      </c>
      <c r="BS1726" s="3">
        <f t="shared" si="272"/>
        <v>11</v>
      </c>
      <c r="BT1726" s="3">
        <f t="shared" si="273"/>
        <v>0</v>
      </c>
      <c r="BU1726" s="3">
        <f t="shared" si="274"/>
        <v>0</v>
      </c>
      <c r="BV1726" s="3">
        <f t="shared" si="275"/>
        <v>0</v>
      </c>
    </row>
    <row r="1727" spans="1:74" x14ac:dyDescent="0.25">
      <c r="A1727">
        <v>16</v>
      </c>
      <c r="B1727" t="s">
        <v>60</v>
      </c>
      <c r="C1727" t="s">
        <v>61</v>
      </c>
      <c r="D1727">
        <v>2020</v>
      </c>
      <c r="E1727" t="s">
        <v>62</v>
      </c>
      <c r="F1727" t="s">
        <v>63</v>
      </c>
      <c r="G1727">
        <v>2</v>
      </c>
      <c r="H1727" t="s">
        <v>64</v>
      </c>
      <c r="I1727" t="s">
        <v>3444</v>
      </c>
      <c r="J1727" t="s">
        <v>3103</v>
      </c>
      <c r="K1727" t="s">
        <v>3104</v>
      </c>
      <c r="L1727" t="s">
        <v>3457</v>
      </c>
      <c r="M1727" t="s">
        <v>424</v>
      </c>
      <c r="N1727" t="s">
        <v>3471</v>
      </c>
      <c r="O1727" t="s">
        <v>245</v>
      </c>
      <c r="P1727" t="s">
        <v>3488</v>
      </c>
      <c r="Q1727" t="s">
        <v>549</v>
      </c>
      <c r="R1727" t="s">
        <v>3852</v>
      </c>
      <c r="S1727" t="s">
        <v>3115</v>
      </c>
      <c r="T1727">
        <v>6</v>
      </c>
      <c r="U1727">
        <v>5</v>
      </c>
      <c r="V1727" t="s">
        <v>3121</v>
      </c>
      <c r="W1727">
        <v>1</v>
      </c>
      <c r="X1727" t="s">
        <v>72</v>
      </c>
      <c r="Y1727">
        <v>1</v>
      </c>
      <c r="Z1727" t="s">
        <v>73</v>
      </c>
      <c r="AA1727">
        <v>1</v>
      </c>
      <c r="AB1727" s="2">
        <v>0</v>
      </c>
      <c r="AC1727" s="2">
        <v>0</v>
      </c>
      <c r="AD1727" s="2">
        <v>0</v>
      </c>
      <c r="AE1727" s="2">
        <v>4</v>
      </c>
      <c r="AF1727" s="2">
        <v>0</v>
      </c>
      <c r="AG1727" s="2">
        <v>0</v>
      </c>
      <c r="AH1727" s="2">
        <v>2</v>
      </c>
      <c r="AI1727" s="2">
        <v>0</v>
      </c>
      <c r="AJ1727" s="2">
        <v>0</v>
      </c>
      <c r="AK1727" s="2">
        <v>2</v>
      </c>
      <c r="AL1727" s="2">
        <v>0</v>
      </c>
      <c r="AM1727" s="2">
        <v>0</v>
      </c>
      <c r="AN1727" s="2">
        <v>2</v>
      </c>
      <c r="AO1727" s="2">
        <v>0</v>
      </c>
      <c r="AP1727" s="2">
        <v>0</v>
      </c>
      <c r="AQ1727" s="2">
        <v>10</v>
      </c>
      <c r="AR1727" s="2">
        <v>0</v>
      </c>
      <c r="AS1727" s="2">
        <v>0</v>
      </c>
      <c r="AT1727" s="2">
        <v>0</v>
      </c>
      <c r="AU1727" s="2">
        <v>0</v>
      </c>
      <c r="AV1727" s="2">
        <v>0</v>
      </c>
      <c r="AW1727" s="2">
        <v>40000000</v>
      </c>
      <c r="AX1727" s="2">
        <v>0</v>
      </c>
      <c r="AY1727" s="2">
        <v>0</v>
      </c>
      <c r="AZ1727" s="2">
        <v>58000000</v>
      </c>
      <c r="BA1727" s="2">
        <v>0</v>
      </c>
      <c r="BB1727" s="2">
        <v>0</v>
      </c>
      <c r="BC1727" s="2">
        <v>65000000</v>
      </c>
      <c r="BD1727" s="2">
        <v>0</v>
      </c>
      <c r="BE1727" s="2">
        <v>0</v>
      </c>
      <c r="BF1727" s="2">
        <v>58000000</v>
      </c>
      <c r="BG1727" s="2">
        <v>0</v>
      </c>
      <c r="BH1727" s="2">
        <v>0</v>
      </c>
      <c r="BI1727" s="2">
        <v>221000000</v>
      </c>
      <c r="BJ1727" s="2">
        <v>0</v>
      </c>
      <c r="BK1727" s="2">
        <v>0</v>
      </c>
      <c r="BL1727" s="2" t="s">
        <v>3117</v>
      </c>
      <c r="BM1727" s="3">
        <f t="shared" si="266"/>
        <v>0</v>
      </c>
      <c r="BN1727" s="3">
        <f t="shared" si="267"/>
        <v>0</v>
      </c>
      <c r="BO1727" s="3">
        <f t="shared" si="268"/>
        <v>40</v>
      </c>
      <c r="BP1727" s="3">
        <f t="shared" si="269"/>
        <v>0</v>
      </c>
      <c r="BQ1727" s="3">
        <f t="shared" si="270"/>
        <v>58</v>
      </c>
      <c r="BR1727" s="3">
        <f t="shared" si="271"/>
        <v>0</v>
      </c>
      <c r="BS1727" s="3">
        <f t="shared" si="272"/>
        <v>65</v>
      </c>
      <c r="BT1727" s="3">
        <f t="shared" si="273"/>
        <v>0</v>
      </c>
      <c r="BU1727" s="3">
        <f t="shared" si="274"/>
        <v>58</v>
      </c>
      <c r="BV1727" s="3">
        <f t="shared" si="275"/>
        <v>0</v>
      </c>
    </row>
    <row r="1728" spans="1:74" x14ac:dyDescent="0.25">
      <c r="A1728">
        <v>16</v>
      </c>
      <c r="B1728" t="s">
        <v>60</v>
      </c>
      <c r="C1728" t="s">
        <v>61</v>
      </c>
      <c r="D1728">
        <v>2020</v>
      </c>
      <c r="E1728" t="s">
        <v>62</v>
      </c>
      <c r="F1728" t="s">
        <v>63</v>
      </c>
      <c r="G1728">
        <v>2</v>
      </c>
      <c r="H1728" t="s">
        <v>64</v>
      </c>
      <c r="I1728" t="s">
        <v>3444</v>
      </c>
      <c r="J1728" t="s">
        <v>3103</v>
      </c>
      <c r="K1728" t="s">
        <v>3104</v>
      </c>
      <c r="L1728" t="s">
        <v>3457</v>
      </c>
      <c r="M1728" t="s">
        <v>424</v>
      </c>
      <c r="N1728" t="s">
        <v>3471</v>
      </c>
      <c r="O1728" t="s">
        <v>245</v>
      </c>
      <c r="P1728" t="s">
        <v>3488</v>
      </c>
      <c r="Q1728" t="s">
        <v>549</v>
      </c>
      <c r="R1728" t="s">
        <v>3852</v>
      </c>
      <c r="S1728" t="s">
        <v>3115</v>
      </c>
      <c r="T1728">
        <v>6</v>
      </c>
      <c r="U1728">
        <v>6</v>
      </c>
      <c r="V1728" t="s">
        <v>3122</v>
      </c>
      <c r="W1728">
        <v>1</v>
      </c>
      <c r="X1728" t="s">
        <v>72</v>
      </c>
      <c r="Y1728">
        <v>1</v>
      </c>
      <c r="Z1728" t="s">
        <v>73</v>
      </c>
      <c r="AA1728">
        <v>1</v>
      </c>
      <c r="AB1728" s="2">
        <v>0</v>
      </c>
      <c r="AC1728" s="2">
        <v>0</v>
      </c>
      <c r="AD1728" s="2">
        <v>0</v>
      </c>
      <c r="AE1728" s="2">
        <v>2</v>
      </c>
      <c r="AF1728" s="2">
        <v>0</v>
      </c>
      <c r="AG1728" s="2">
        <v>0</v>
      </c>
      <c r="AH1728" s="2">
        <v>1</v>
      </c>
      <c r="AI1728" s="2">
        <v>0</v>
      </c>
      <c r="AJ1728" s="2">
        <v>0</v>
      </c>
      <c r="AK1728" s="2">
        <v>2</v>
      </c>
      <c r="AL1728" s="2">
        <v>0</v>
      </c>
      <c r="AM1728" s="2">
        <v>0</v>
      </c>
      <c r="AN1728" s="2">
        <v>1</v>
      </c>
      <c r="AO1728" s="2">
        <v>0</v>
      </c>
      <c r="AP1728" s="2">
        <v>0</v>
      </c>
      <c r="AQ1728" s="2">
        <v>6</v>
      </c>
      <c r="AR1728" s="2">
        <v>0</v>
      </c>
      <c r="AS1728" s="2">
        <v>0</v>
      </c>
      <c r="AT1728" s="2">
        <v>0</v>
      </c>
      <c r="AU1728" s="2">
        <v>0</v>
      </c>
      <c r="AV1728" s="2">
        <v>0</v>
      </c>
      <c r="AW1728" s="2">
        <v>54000000</v>
      </c>
      <c r="AX1728" s="2">
        <v>0</v>
      </c>
      <c r="AY1728" s="2">
        <v>0</v>
      </c>
      <c r="AZ1728" s="2">
        <v>72000000</v>
      </c>
      <c r="BA1728" s="2">
        <v>0</v>
      </c>
      <c r="BB1728" s="2">
        <v>0</v>
      </c>
      <c r="BC1728" s="2">
        <v>90000000</v>
      </c>
      <c r="BD1728" s="2">
        <v>0</v>
      </c>
      <c r="BE1728" s="2">
        <v>0</v>
      </c>
      <c r="BF1728" s="2">
        <v>108000000</v>
      </c>
      <c r="BG1728" s="2">
        <v>0</v>
      </c>
      <c r="BH1728" s="2">
        <v>0</v>
      </c>
      <c r="BI1728" s="2">
        <v>324000000</v>
      </c>
      <c r="BJ1728" s="2">
        <v>0</v>
      </c>
      <c r="BK1728" s="2">
        <v>0</v>
      </c>
      <c r="BL1728" s="2" t="s">
        <v>3117</v>
      </c>
      <c r="BM1728" s="3">
        <f t="shared" si="266"/>
        <v>0</v>
      </c>
      <c r="BN1728" s="3">
        <f t="shared" si="267"/>
        <v>0</v>
      </c>
      <c r="BO1728" s="3">
        <f t="shared" si="268"/>
        <v>54</v>
      </c>
      <c r="BP1728" s="3">
        <f t="shared" si="269"/>
        <v>0</v>
      </c>
      <c r="BQ1728" s="3">
        <f t="shared" si="270"/>
        <v>72</v>
      </c>
      <c r="BR1728" s="3">
        <f t="shared" si="271"/>
        <v>0</v>
      </c>
      <c r="BS1728" s="3">
        <f t="shared" si="272"/>
        <v>90</v>
      </c>
      <c r="BT1728" s="3">
        <f t="shared" si="273"/>
        <v>0</v>
      </c>
      <c r="BU1728" s="3">
        <f t="shared" si="274"/>
        <v>108</v>
      </c>
      <c r="BV1728" s="3">
        <f t="shared" si="275"/>
        <v>0</v>
      </c>
    </row>
    <row r="1729" spans="1:74" x14ac:dyDescent="0.25">
      <c r="A1729">
        <v>16</v>
      </c>
      <c r="B1729" t="s">
        <v>60</v>
      </c>
      <c r="C1729" t="s">
        <v>61</v>
      </c>
      <c r="D1729">
        <v>2020</v>
      </c>
      <c r="E1729" t="s">
        <v>62</v>
      </c>
      <c r="F1729" t="s">
        <v>63</v>
      </c>
      <c r="G1729">
        <v>2</v>
      </c>
      <c r="H1729" t="s">
        <v>64</v>
      </c>
      <c r="I1729" t="s">
        <v>3444</v>
      </c>
      <c r="J1729" t="s">
        <v>3103</v>
      </c>
      <c r="K1729" t="s">
        <v>3104</v>
      </c>
      <c r="L1729" t="s">
        <v>3457</v>
      </c>
      <c r="M1729" t="s">
        <v>424</v>
      </c>
      <c r="N1729" t="s">
        <v>3471</v>
      </c>
      <c r="O1729" t="s">
        <v>245</v>
      </c>
      <c r="P1729" t="s">
        <v>3488</v>
      </c>
      <c r="Q1729" t="s">
        <v>549</v>
      </c>
      <c r="R1729" t="s">
        <v>3853</v>
      </c>
      <c r="S1729" t="s">
        <v>3123</v>
      </c>
      <c r="T1729">
        <v>10</v>
      </c>
      <c r="U1729">
        <v>1</v>
      </c>
      <c r="V1729" t="s">
        <v>3124</v>
      </c>
      <c r="W1729">
        <v>1</v>
      </c>
      <c r="X1729" t="s">
        <v>72</v>
      </c>
      <c r="Y1729">
        <v>1</v>
      </c>
      <c r="Z1729" t="s">
        <v>73</v>
      </c>
      <c r="AA1729">
        <v>1</v>
      </c>
      <c r="AB1729" s="2">
        <v>20</v>
      </c>
      <c r="AC1729" s="2">
        <v>0</v>
      </c>
      <c r="AD1729" s="2">
        <v>0</v>
      </c>
      <c r="AE1729" s="2">
        <v>30</v>
      </c>
      <c r="AF1729" s="2">
        <v>0</v>
      </c>
      <c r="AG1729" s="2">
        <v>0</v>
      </c>
      <c r="AH1729" s="2">
        <v>30</v>
      </c>
      <c r="AI1729" s="2">
        <v>0</v>
      </c>
      <c r="AJ1729" s="2">
        <v>0</v>
      </c>
      <c r="AK1729" s="2">
        <v>30</v>
      </c>
      <c r="AL1729" s="2">
        <v>0</v>
      </c>
      <c r="AM1729" s="2">
        <v>0</v>
      </c>
      <c r="AN1729" s="2">
        <v>30</v>
      </c>
      <c r="AO1729" s="2">
        <v>0</v>
      </c>
      <c r="AP1729" s="2">
        <v>0</v>
      </c>
      <c r="AQ1729" s="2">
        <v>140</v>
      </c>
      <c r="AR1729" s="2">
        <v>0</v>
      </c>
      <c r="AS1729" s="2">
        <v>0</v>
      </c>
      <c r="AT1729" s="2">
        <v>810589447</v>
      </c>
      <c r="AU1729" s="2">
        <v>233208924</v>
      </c>
      <c r="AV1729" s="2">
        <v>28.77</v>
      </c>
      <c r="AW1729" s="2">
        <v>1807000000</v>
      </c>
      <c r="AX1729" s="2">
        <v>0</v>
      </c>
      <c r="AY1729" s="2">
        <v>0</v>
      </c>
      <c r="AZ1729" s="2">
        <v>1776000000</v>
      </c>
      <c r="BA1729" s="2">
        <v>0</v>
      </c>
      <c r="BB1729" s="2">
        <v>0</v>
      </c>
      <c r="BC1729" s="2">
        <v>1808000000</v>
      </c>
      <c r="BD1729" s="2">
        <v>0</v>
      </c>
      <c r="BE1729" s="2">
        <v>0</v>
      </c>
      <c r="BF1729" s="2">
        <v>1892000000</v>
      </c>
      <c r="BG1729" s="2">
        <v>0</v>
      </c>
      <c r="BH1729" s="2">
        <v>0</v>
      </c>
      <c r="BI1729" s="2">
        <v>8093589447</v>
      </c>
      <c r="BJ1729" s="2">
        <v>233208924</v>
      </c>
      <c r="BK1729" s="2">
        <v>2.88</v>
      </c>
      <c r="BL1729" s="2" t="s">
        <v>3125</v>
      </c>
      <c r="BM1729" s="3">
        <f t="shared" si="266"/>
        <v>810.58944699999995</v>
      </c>
      <c r="BN1729" s="3">
        <f t="shared" si="267"/>
        <v>233.208924</v>
      </c>
      <c r="BO1729" s="3">
        <f t="shared" si="268"/>
        <v>1807</v>
      </c>
      <c r="BP1729" s="3">
        <f t="shared" si="269"/>
        <v>0</v>
      </c>
      <c r="BQ1729" s="3">
        <f t="shared" si="270"/>
        <v>1776</v>
      </c>
      <c r="BR1729" s="3">
        <f t="shared" si="271"/>
        <v>0</v>
      </c>
      <c r="BS1729" s="3">
        <f t="shared" si="272"/>
        <v>1808</v>
      </c>
      <c r="BT1729" s="3">
        <f t="shared" si="273"/>
        <v>0</v>
      </c>
      <c r="BU1729" s="3">
        <f t="shared" si="274"/>
        <v>1892</v>
      </c>
      <c r="BV1729" s="3">
        <f t="shared" si="275"/>
        <v>0</v>
      </c>
    </row>
    <row r="1730" spans="1:74" x14ac:dyDescent="0.25">
      <c r="A1730">
        <v>16</v>
      </c>
      <c r="B1730" t="s">
        <v>60</v>
      </c>
      <c r="C1730" t="s">
        <v>61</v>
      </c>
      <c r="D1730">
        <v>2020</v>
      </c>
      <c r="E1730" t="s">
        <v>62</v>
      </c>
      <c r="F1730" t="s">
        <v>63</v>
      </c>
      <c r="G1730">
        <v>2</v>
      </c>
      <c r="H1730" t="s">
        <v>64</v>
      </c>
      <c r="I1730" t="s">
        <v>3444</v>
      </c>
      <c r="J1730" t="s">
        <v>3103</v>
      </c>
      <c r="K1730" t="s">
        <v>3104</v>
      </c>
      <c r="L1730" t="s">
        <v>3457</v>
      </c>
      <c r="M1730" t="s">
        <v>424</v>
      </c>
      <c r="N1730" t="s">
        <v>3471</v>
      </c>
      <c r="O1730" t="s">
        <v>245</v>
      </c>
      <c r="P1730" t="s">
        <v>3488</v>
      </c>
      <c r="Q1730" t="s">
        <v>549</v>
      </c>
      <c r="R1730" t="s">
        <v>3853</v>
      </c>
      <c r="S1730" t="s">
        <v>3123</v>
      </c>
      <c r="T1730">
        <v>10</v>
      </c>
      <c r="U1730">
        <v>2</v>
      </c>
      <c r="V1730" t="s">
        <v>3126</v>
      </c>
      <c r="W1730">
        <v>1</v>
      </c>
      <c r="X1730" t="s">
        <v>72</v>
      </c>
      <c r="Y1730">
        <v>1</v>
      </c>
      <c r="Z1730" t="s">
        <v>73</v>
      </c>
      <c r="AA1730">
        <v>1</v>
      </c>
      <c r="AB1730" s="2">
        <v>0.01</v>
      </c>
      <c r="AC1730" s="2">
        <v>0</v>
      </c>
      <c r="AD1730" s="2">
        <v>0</v>
      </c>
      <c r="AE1730" s="2">
        <v>0.01</v>
      </c>
      <c r="AF1730" s="2">
        <v>0</v>
      </c>
      <c r="AG1730" s="2">
        <v>0</v>
      </c>
      <c r="AH1730" s="2">
        <v>0.01</v>
      </c>
      <c r="AI1730" s="2">
        <v>0</v>
      </c>
      <c r="AJ1730" s="2">
        <v>0</v>
      </c>
      <c r="AK1730" s="2">
        <v>0.01</v>
      </c>
      <c r="AL1730" s="2">
        <v>0</v>
      </c>
      <c r="AM1730" s="2">
        <v>0</v>
      </c>
      <c r="AN1730" s="2">
        <v>0.96</v>
      </c>
      <c r="AO1730" s="2">
        <v>0</v>
      </c>
      <c r="AP1730" s="2">
        <v>0</v>
      </c>
      <c r="AQ1730" s="2">
        <v>1</v>
      </c>
      <c r="AR1730" s="2">
        <v>0</v>
      </c>
      <c r="AS1730" s="2">
        <v>0</v>
      </c>
      <c r="AT1730" s="2">
        <v>103881895</v>
      </c>
      <c r="AU1730" s="2">
        <v>16151575</v>
      </c>
      <c r="AV1730" s="2">
        <v>15.55</v>
      </c>
      <c r="AW1730" s="2">
        <v>203100000</v>
      </c>
      <c r="AX1730" s="2">
        <v>0</v>
      </c>
      <c r="AY1730" s="2">
        <v>0</v>
      </c>
      <c r="AZ1730" s="2">
        <v>226783178</v>
      </c>
      <c r="BA1730" s="2">
        <v>0</v>
      </c>
      <c r="BB1730" s="2">
        <v>0</v>
      </c>
      <c r="BC1730" s="2">
        <v>188111642</v>
      </c>
      <c r="BD1730" s="2">
        <v>0</v>
      </c>
      <c r="BE1730" s="2">
        <v>0</v>
      </c>
      <c r="BF1730" s="2">
        <v>178111642</v>
      </c>
      <c r="BG1730" s="2">
        <v>0</v>
      </c>
      <c r="BH1730" s="2">
        <v>0</v>
      </c>
      <c r="BI1730" s="2">
        <v>899988357</v>
      </c>
      <c r="BJ1730" s="2">
        <v>16151575</v>
      </c>
      <c r="BK1730" s="2">
        <v>1.79</v>
      </c>
      <c r="BL1730" s="2" t="s">
        <v>3111</v>
      </c>
      <c r="BM1730" s="3">
        <f t="shared" si="266"/>
        <v>103.881895</v>
      </c>
      <c r="BN1730" s="3">
        <f t="shared" si="267"/>
        <v>16.151575000000001</v>
      </c>
      <c r="BO1730" s="3">
        <f t="shared" si="268"/>
        <v>203.1</v>
      </c>
      <c r="BP1730" s="3">
        <f t="shared" si="269"/>
        <v>0</v>
      </c>
      <c r="BQ1730" s="3">
        <f t="shared" si="270"/>
        <v>226.78317799999999</v>
      </c>
      <c r="BR1730" s="3">
        <f t="shared" si="271"/>
        <v>0</v>
      </c>
      <c r="BS1730" s="3">
        <f t="shared" si="272"/>
        <v>188.11164199999999</v>
      </c>
      <c r="BT1730" s="3">
        <f t="shared" si="273"/>
        <v>0</v>
      </c>
      <c r="BU1730" s="3">
        <f t="shared" si="274"/>
        <v>178.11164199999999</v>
      </c>
      <c r="BV1730" s="3">
        <f t="shared" si="275"/>
        <v>0</v>
      </c>
    </row>
    <row r="1731" spans="1:74" x14ac:dyDescent="0.25">
      <c r="A1731">
        <v>16</v>
      </c>
      <c r="B1731" t="s">
        <v>60</v>
      </c>
      <c r="C1731" t="s">
        <v>61</v>
      </c>
      <c r="D1731">
        <v>2020</v>
      </c>
      <c r="E1731" t="s">
        <v>62</v>
      </c>
      <c r="F1731" t="s">
        <v>63</v>
      </c>
      <c r="G1731">
        <v>2</v>
      </c>
      <c r="H1731" t="s">
        <v>64</v>
      </c>
      <c r="I1731" t="s">
        <v>3444</v>
      </c>
      <c r="J1731" t="s">
        <v>3103</v>
      </c>
      <c r="K1731" t="s">
        <v>3104</v>
      </c>
      <c r="L1731" t="s">
        <v>3457</v>
      </c>
      <c r="M1731" t="s">
        <v>424</v>
      </c>
      <c r="N1731" t="s">
        <v>3471</v>
      </c>
      <c r="O1731" t="s">
        <v>245</v>
      </c>
      <c r="P1731" t="s">
        <v>3488</v>
      </c>
      <c r="Q1731" t="s">
        <v>549</v>
      </c>
      <c r="R1731" t="s">
        <v>3853</v>
      </c>
      <c r="S1731" t="s">
        <v>3123</v>
      </c>
      <c r="T1731">
        <v>10</v>
      </c>
      <c r="U1731">
        <v>3</v>
      </c>
      <c r="V1731" t="s">
        <v>3127</v>
      </c>
      <c r="W1731">
        <v>1</v>
      </c>
      <c r="X1731" t="s">
        <v>72</v>
      </c>
      <c r="Y1731">
        <v>1</v>
      </c>
      <c r="Z1731" t="s">
        <v>73</v>
      </c>
      <c r="AA1731">
        <v>1</v>
      </c>
      <c r="AB1731" s="2">
        <v>10</v>
      </c>
      <c r="AC1731" s="2">
        <v>0</v>
      </c>
      <c r="AD1731" s="2">
        <v>0</v>
      </c>
      <c r="AE1731" s="2">
        <v>25</v>
      </c>
      <c r="AF1731" s="2">
        <v>0</v>
      </c>
      <c r="AG1731" s="2">
        <v>0</v>
      </c>
      <c r="AH1731" s="2">
        <v>30</v>
      </c>
      <c r="AI1731" s="2">
        <v>0</v>
      </c>
      <c r="AJ1731" s="2">
        <v>0</v>
      </c>
      <c r="AK1731" s="2">
        <v>30</v>
      </c>
      <c r="AL1731" s="2">
        <v>0</v>
      </c>
      <c r="AM1731" s="2">
        <v>0</v>
      </c>
      <c r="AN1731" s="2">
        <v>25</v>
      </c>
      <c r="AO1731" s="2">
        <v>0</v>
      </c>
      <c r="AP1731" s="2">
        <v>0</v>
      </c>
      <c r="AQ1731" s="2">
        <v>120</v>
      </c>
      <c r="AR1731" s="2">
        <v>0</v>
      </c>
      <c r="AS1731" s="2">
        <v>0</v>
      </c>
      <c r="AT1731" s="2">
        <v>30000000</v>
      </c>
      <c r="AU1731" s="2">
        <v>0</v>
      </c>
      <c r="AV1731" s="2">
        <v>0</v>
      </c>
      <c r="AW1731" s="2">
        <v>53000000</v>
      </c>
      <c r="AX1731" s="2">
        <v>0</v>
      </c>
      <c r="AY1731" s="2">
        <v>0</v>
      </c>
      <c r="AZ1731" s="2">
        <v>82500000</v>
      </c>
      <c r="BA1731" s="2">
        <v>0</v>
      </c>
      <c r="BB1731" s="2">
        <v>0</v>
      </c>
      <c r="BC1731" s="2">
        <v>82500000</v>
      </c>
      <c r="BD1731" s="2">
        <v>0</v>
      </c>
      <c r="BE1731" s="2">
        <v>0</v>
      </c>
      <c r="BF1731" s="2">
        <v>82000000</v>
      </c>
      <c r="BG1731" s="2">
        <v>0</v>
      </c>
      <c r="BH1731" s="2">
        <v>0</v>
      </c>
      <c r="BI1731" s="2">
        <v>330000000</v>
      </c>
      <c r="BJ1731" s="2">
        <v>0</v>
      </c>
      <c r="BK1731" s="2">
        <v>0</v>
      </c>
      <c r="BL1731" s="2" t="s">
        <v>3111</v>
      </c>
      <c r="BM1731" s="3">
        <f t="shared" ref="BM1731:BM1794" si="276">AT1731 / 1000000</f>
        <v>30</v>
      </c>
      <c r="BN1731" s="3">
        <f t="shared" ref="BN1731:BN1794" si="277">AU1731 / 1000000</f>
        <v>0</v>
      </c>
      <c r="BO1731" s="3">
        <f t="shared" ref="BO1731:BO1794" si="278">AW1731 / 1000000</f>
        <v>53</v>
      </c>
      <c r="BP1731" s="3">
        <f t="shared" ref="BP1731:BP1794" si="279">AX1731 / 1000000</f>
        <v>0</v>
      </c>
      <c r="BQ1731" s="3">
        <f t="shared" ref="BQ1731:BQ1794" si="280">AZ1731 / 1000000</f>
        <v>82.5</v>
      </c>
      <c r="BR1731" s="3">
        <f t="shared" ref="BR1731:BR1794" si="281">BA1731 / 1000000</f>
        <v>0</v>
      </c>
      <c r="BS1731" s="3">
        <f t="shared" ref="BS1731:BS1794" si="282">BC1731 / 1000000</f>
        <v>82.5</v>
      </c>
      <c r="BT1731" s="3">
        <f t="shared" ref="BT1731:BT1794" si="283">BD1731 / 1000000</f>
        <v>0</v>
      </c>
      <c r="BU1731" s="3">
        <f t="shared" ref="BU1731:BU1794" si="284">BF1731 / 1000000</f>
        <v>82</v>
      </c>
      <c r="BV1731" s="3">
        <f t="shared" ref="BV1731:BV1794" si="285">BG1731 / 1000000</f>
        <v>0</v>
      </c>
    </row>
    <row r="1732" spans="1:74" x14ac:dyDescent="0.25">
      <c r="A1732">
        <v>16</v>
      </c>
      <c r="B1732" t="s">
        <v>60</v>
      </c>
      <c r="C1732" t="s">
        <v>61</v>
      </c>
      <c r="D1732">
        <v>2020</v>
      </c>
      <c r="E1732" t="s">
        <v>62</v>
      </c>
      <c r="F1732" t="s">
        <v>63</v>
      </c>
      <c r="G1732">
        <v>2</v>
      </c>
      <c r="H1732" t="s">
        <v>64</v>
      </c>
      <c r="I1732" t="s">
        <v>3444</v>
      </c>
      <c r="J1732" t="s">
        <v>3103</v>
      </c>
      <c r="K1732" t="s">
        <v>3104</v>
      </c>
      <c r="L1732" t="s">
        <v>3457</v>
      </c>
      <c r="M1732" t="s">
        <v>424</v>
      </c>
      <c r="N1732" t="s">
        <v>3471</v>
      </c>
      <c r="O1732" t="s">
        <v>245</v>
      </c>
      <c r="P1732" t="s">
        <v>3488</v>
      </c>
      <c r="Q1732" t="s">
        <v>549</v>
      </c>
      <c r="R1732" t="s">
        <v>3853</v>
      </c>
      <c r="S1732" t="s">
        <v>3123</v>
      </c>
      <c r="T1732">
        <v>10</v>
      </c>
      <c r="U1732">
        <v>4</v>
      </c>
      <c r="V1732" t="s">
        <v>3128</v>
      </c>
      <c r="W1732">
        <v>1</v>
      </c>
      <c r="X1732" t="s">
        <v>72</v>
      </c>
      <c r="Y1732">
        <v>1</v>
      </c>
      <c r="Z1732" t="s">
        <v>73</v>
      </c>
      <c r="AA1732">
        <v>1</v>
      </c>
      <c r="AB1732" s="2">
        <v>0.01</v>
      </c>
      <c r="AC1732" s="2">
        <v>0</v>
      </c>
      <c r="AD1732" s="2">
        <v>0</v>
      </c>
      <c r="AE1732" s="2">
        <v>0.01</v>
      </c>
      <c r="AF1732" s="2">
        <v>0</v>
      </c>
      <c r="AG1732" s="2">
        <v>0</v>
      </c>
      <c r="AH1732" s="2">
        <v>0.99</v>
      </c>
      <c r="AI1732" s="2">
        <v>0</v>
      </c>
      <c r="AJ1732" s="2">
        <v>0</v>
      </c>
      <c r="AK1732" s="2">
        <v>0.98</v>
      </c>
      <c r="AL1732" s="2">
        <v>0</v>
      </c>
      <c r="AM1732" s="2">
        <v>0</v>
      </c>
      <c r="AN1732" s="2">
        <v>0.01</v>
      </c>
      <c r="AO1732" s="2">
        <v>0</v>
      </c>
      <c r="AP1732" s="2">
        <v>0</v>
      </c>
      <c r="AQ1732" s="2">
        <v>2</v>
      </c>
      <c r="AR1732" s="2">
        <v>0</v>
      </c>
      <c r="AS1732" s="2">
        <v>0</v>
      </c>
      <c r="AT1732" s="2">
        <v>703703809</v>
      </c>
      <c r="AU1732" s="2">
        <v>134794574</v>
      </c>
      <c r="AV1732" s="2">
        <v>19.149999999999999</v>
      </c>
      <c r="AW1732" s="2">
        <v>990000000</v>
      </c>
      <c r="AX1732" s="2">
        <v>0</v>
      </c>
      <c r="AY1732" s="2">
        <v>0</v>
      </c>
      <c r="AZ1732" s="2">
        <v>990000000</v>
      </c>
      <c r="BA1732" s="2">
        <v>0</v>
      </c>
      <c r="BB1732" s="2">
        <v>0</v>
      </c>
      <c r="BC1732" s="2">
        <v>989000000</v>
      </c>
      <c r="BD1732" s="2">
        <v>0</v>
      </c>
      <c r="BE1732" s="2">
        <v>0</v>
      </c>
      <c r="BF1732" s="2">
        <v>989000000</v>
      </c>
      <c r="BG1732" s="2">
        <v>0</v>
      </c>
      <c r="BH1732" s="2">
        <v>0</v>
      </c>
      <c r="BI1732" s="2">
        <v>4661703809</v>
      </c>
      <c r="BJ1732" s="2">
        <v>134794574</v>
      </c>
      <c r="BK1732" s="2">
        <v>2.89</v>
      </c>
      <c r="BL1732" s="2" t="s">
        <v>3111</v>
      </c>
      <c r="BM1732" s="3">
        <f t="shared" si="276"/>
        <v>703.70380899999998</v>
      </c>
      <c r="BN1732" s="3">
        <f t="shared" si="277"/>
        <v>134.79457400000001</v>
      </c>
      <c r="BO1732" s="3">
        <f t="shared" si="278"/>
        <v>990</v>
      </c>
      <c r="BP1732" s="3">
        <f t="shared" si="279"/>
        <v>0</v>
      </c>
      <c r="BQ1732" s="3">
        <f t="shared" si="280"/>
        <v>990</v>
      </c>
      <c r="BR1732" s="3">
        <f t="shared" si="281"/>
        <v>0</v>
      </c>
      <c r="BS1732" s="3">
        <f t="shared" si="282"/>
        <v>989</v>
      </c>
      <c r="BT1732" s="3">
        <f t="shared" si="283"/>
        <v>0</v>
      </c>
      <c r="BU1732" s="3">
        <f t="shared" si="284"/>
        <v>989</v>
      </c>
      <c r="BV1732" s="3">
        <f t="shared" si="285"/>
        <v>0</v>
      </c>
    </row>
    <row r="1733" spans="1:74" x14ac:dyDescent="0.25">
      <c r="A1733">
        <v>16</v>
      </c>
      <c r="B1733" t="s">
        <v>60</v>
      </c>
      <c r="C1733" t="s">
        <v>61</v>
      </c>
      <c r="D1733">
        <v>2020</v>
      </c>
      <c r="E1733" t="s">
        <v>62</v>
      </c>
      <c r="F1733" t="s">
        <v>63</v>
      </c>
      <c r="G1733">
        <v>2</v>
      </c>
      <c r="H1733" t="s">
        <v>64</v>
      </c>
      <c r="I1733" t="s">
        <v>3444</v>
      </c>
      <c r="J1733" t="s">
        <v>3103</v>
      </c>
      <c r="K1733" t="s">
        <v>3104</v>
      </c>
      <c r="L1733" t="s">
        <v>3457</v>
      </c>
      <c r="M1733" t="s">
        <v>424</v>
      </c>
      <c r="N1733" t="s">
        <v>3471</v>
      </c>
      <c r="O1733" t="s">
        <v>245</v>
      </c>
      <c r="P1733" t="s">
        <v>3488</v>
      </c>
      <c r="Q1733" t="s">
        <v>549</v>
      </c>
      <c r="R1733" t="s">
        <v>3853</v>
      </c>
      <c r="S1733" t="s">
        <v>3123</v>
      </c>
      <c r="T1733">
        <v>10</v>
      </c>
      <c r="U1733">
        <v>5</v>
      </c>
      <c r="V1733" t="s">
        <v>3129</v>
      </c>
      <c r="W1733">
        <v>1</v>
      </c>
      <c r="X1733" t="s">
        <v>72</v>
      </c>
      <c r="Y1733">
        <v>1</v>
      </c>
      <c r="Z1733" t="s">
        <v>73</v>
      </c>
      <c r="AA1733">
        <v>1</v>
      </c>
      <c r="AB1733" s="2">
        <v>0.01</v>
      </c>
      <c r="AC1733" s="2">
        <v>0</v>
      </c>
      <c r="AD1733" s="2">
        <v>0</v>
      </c>
      <c r="AE1733" s="2">
        <v>0.99</v>
      </c>
      <c r="AF1733" s="2">
        <v>0</v>
      </c>
      <c r="AG1733" s="2">
        <v>0</v>
      </c>
      <c r="AH1733" s="2">
        <v>1</v>
      </c>
      <c r="AI1733" s="2">
        <v>0</v>
      </c>
      <c r="AJ1733" s="2">
        <v>0</v>
      </c>
      <c r="AK1733" s="2">
        <v>1</v>
      </c>
      <c r="AL1733" s="2">
        <v>0</v>
      </c>
      <c r="AM1733" s="2">
        <v>0</v>
      </c>
      <c r="AN1733" s="2">
        <v>1</v>
      </c>
      <c r="AO1733" s="2">
        <v>0</v>
      </c>
      <c r="AP1733" s="2">
        <v>0</v>
      </c>
      <c r="AQ1733" s="2">
        <v>4</v>
      </c>
      <c r="AR1733" s="2">
        <v>0</v>
      </c>
      <c r="AS1733" s="2">
        <v>0</v>
      </c>
      <c r="AT1733" s="2">
        <v>168260008</v>
      </c>
      <c r="AU1733" s="2">
        <v>0</v>
      </c>
      <c r="AV1733" s="2">
        <v>0</v>
      </c>
      <c r="AW1733" s="2">
        <v>362000000</v>
      </c>
      <c r="AX1733" s="2">
        <v>0</v>
      </c>
      <c r="AY1733" s="2">
        <v>0</v>
      </c>
      <c r="AZ1733" s="2">
        <v>363000000</v>
      </c>
      <c r="BA1733" s="2">
        <v>0</v>
      </c>
      <c r="BB1733" s="2">
        <v>0</v>
      </c>
      <c r="BC1733" s="2">
        <v>358000000</v>
      </c>
      <c r="BD1733" s="2">
        <v>0</v>
      </c>
      <c r="BE1733" s="2">
        <v>0</v>
      </c>
      <c r="BF1733" s="2">
        <v>358000000</v>
      </c>
      <c r="BG1733" s="2">
        <v>0</v>
      </c>
      <c r="BH1733" s="2">
        <v>0</v>
      </c>
      <c r="BI1733" s="2">
        <v>1609260008</v>
      </c>
      <c r="BJ1733" s="2">
        <v>0</v>
      </c>
      <c r="BK1733" s="2">
        <v>0</v>
      </c>
      <c r="BL1733" s="2" t="s">
        <v>3111</v>
      </c>
      <c r="BM1733" s="3">
        <f t="shared" si="276"/>
        <v>168.260008</v>
      </c>
      <c r="BN1733" s="3">
        <f t="shared" si="277"/>
        <v>0</v>
      </c>
      <c r="BO1733" s="3">
        <f t="shared" si="278"/>
        <v>362</v>
      </c>
      <c r="BP1733" s="3">
        <f t="shared" si="279"/>
        <v>0</v>
      </c>
      <c r="BQ1733" s="3">
        <f t="shared" si="280"/>
        <v>363</v>
      </c>
      <c r="BR1733" s="3">
        <f t="shared" si="281"/>
        <v>0</v>
      </c>
      <c r="BS1733" s="3">
        <f t="shared" si="282"/>
        <v>358</v>
      </c>
      <c r="BT1733" s="3">
        <f t="shared" si="283"/>
        <v>0</v>
      </c>
      <c r="BU1733" s="3">
        <f t="shared" si="284"/>
        <v>358</v>
      </c>
      <c r="BV1733" s="3">
        <f t="shared" si="285"/>
        <v>0</v>
      </c>
    </row>
    <row r="1734" spans="1:74" x14ac:dyDescent="0.25">
      <c r="A1734">
        <v>16</v>
      </c>
      <c r="B1734" t="s">
        <v>60</v>
      </c>
      <c r="C1734" t="s">
        <v>61</v>
      </c>
      <c r="D1734">
        <v>2020</v>
      </c>
      <c r="E1734" t="s">
        <v>62</v>
      </c>
      <c r="F1734" t="s">
        <v>63</v>
      </c>
      <c r="G1734">
        <v>2</v>
      </c>
      <c r="H1734" t="s">
        <v>64</v>
      </c>
      <c r="I1734" t="s">
        <v>3444</v>
      </c>
      <c r="J1734" t="s">
        <v>3103</v>
      </c>
      <c r="K1734" t="s">
        <v>3104</v>
      </c>
      <c r="L1734" t="s">
        <v>3457</v>
      </c>
      <c r="M1734" t="s">
        <v>424</v>
      </c>
      <c r="N1734" t="s">
        <v>3471</v>
      </c>
      <c r="O1734" t="s">
        <v>245</v>
      </c>
      <c r="P1734" t="s">
        <v>3488</v>
      </c>
      <c r="Q1734" t="s">
        <v>549</v>
      </c>
      <c r="R1734" t="s">
        <v>3853</v>
      </c>
      <c r="S1734" t="s">
        <v>3123</v>
      </c>
      <c r="T1734">
        <v>10</v>
      </c>
      <c r="U1734">
        <v>6</v>
      </c>
      <c r="V1734" t="s">
        <v>3130</v>
      </c>
      <c r="W1734">
        <v>2</v>
      </c>
      <c r="X1734" t="s">
        <v>76</v>
      </c>
      <c r="Y1734">
        <v>1</v>
      </c>
      <c r="Z1734" t="s">
        <v>73</v>
      </c>
      <c r="AA1734">
        <v>1</v>
      </c>
      <c r="AB1734" s="2">
        <v>0</v>
      </c>
      <c r="AC1734" s="2">
        <v>0</v>
      </c>
      <c r="AD1734" s="2">
        <v>0</v>
      </c>
      <c r="AE1734" s="2">
        <v>0</v>
      </c>
      <c r="AF1734" s="2">
        <v>0</v>
      </c>
      <c r="AG1734" s="2">
        <v>0</v>
      </c>
      <c r="AH1734" s="2">
        <v>1</v>
      </c>
      <c r="AI1734" s="2">
        <v>0</v>
      </c>
      <c r="AJ1734" s="2">
        <v>0</v>
      </c>
      <c r="AK1734" s="2">
        <v>1</v>
      </c>
      <c r="AL1734" s="2">
        <v>0</v>
      </c>
      <c r="AM1734" s="2">
        <v>0</v>
      </c>
      <c r="AN1734" s="2">
        <v>1</v>
      </c>
      <c r="AO1734" s="2">
        <v>0</v>
      </c>
      <c r="AP1734" s="2">
        <v>0</v>
      </c>
      <c r="AQ1734" s="2" t="s">
        <v>77</v>
      </c>
      <c r="AR1734" s="2" t="s">
        <v>77</v>
      </c>
      <c r="AS1734" s="2" t="s">
        <v>77</v>
      </c>
      <c r="AT1734" s="2">
        <v>0</v>
      </c>
      <c r="AU1734" s="2">
        <v>0</v>
      </c>
      <c r="AV1734" s="2">
        <v>0</v>
      </c>
      <c r="AW1734" s="2">
        <v>0</v>
      </c>
      <c r="AX1734" s="2">
        <v>0</v>
      </c>
      <c r="AY1734" s="2">
        <v>0</v>
      </c>
      <c r="AZ1734" s="2">
        <v>1618000000</v>
      </c>
      <c r="BA1734" s="2">
        <v>0</v>
      </c>
      <c r="BB1734" s="2">
        <v>0</v>
      </c>
      <c r="BC1734" s="2">
        <v>2136000000</v>
      </c>
      <c r="BD1734" s="2">
        <v>0</v>
      </c>
      <c r="BE1734" s="2">
        <v>0</v>
      </c>
      <c r="BF1734" s="2">
        <v>1047000000</v>
      </c>
      <c r="BG1734" s="2">
        <v>0</v>
      </c>
      <c r="BH1734" s="2">
        <v>0</v>
      </c>
      <c r="BI1734" s="2">
        <v>4801000000</v>
      </c>
      <c r="BJ1734" s="2">
        <v>0</v>
      </c>
      <c r="BK1734" s="2">
        <v>0</v>
      </c>
      <c r="BL1734" s="2" t="s">
        <v>74</v>
      </c>
      <c r="BM1734" s="3">
        <f t="shared" si="276"/>
        <v>0</v>
      </c>
      <c r="BN1734" s="3">
        <f t="shared" si="277"/>
        <v>0</v>
      </c>
      <c r="BO1734" s="3">
        <f t="shared" si="278"/>
        <v>0</v>
      </c>
      <c r="BP1734" s="3">
        <f t="shared" si="279"/>
        <v>0</v>
      </c>
      <c r="BQ1734" s="3">
        <f t="shared" si="280"/>
        <v>1618</v>
      </c>
      <c r="BR1734" s="3">
        <f t="shared" si="281"/>
        <v>0</v>
      </c>
      <c r="BS1734" s="3">
        <f t="shared" si="282"/>
        <v>2136</v>
      </c>
      <c r="BT1734" s="3">
        <f t="shared" si="283"/>
        <v>0</v>
      </c>
      <c r="BU1734" s="3">
        <f t="shared" si="284"/>
        <v>1047</v>
      </c>
      <c r="BV1734" s="3">
        <f t="shared" si="285"/>
        <v>0</v>
      </c>
    </row>
    <row r="1735" spans="1:74" x14ac:dyDescent="0.25">
      <c r="A1735">
        <v>16</v>
      </c>
      <c r="B1735" t="s">
        <v>60</v>
      </c>
      <c r="C1735" t="s">
        <v>61</v>
      </c>
      <c r="D1735">
        <v>2020</v>
      </c>
      <c r="E1735" t="s">
        <v>62</v>
      </c>
      <c r="F1735" t="s">
        <v>63</v>
      </c>
      <c r="G1735">
        <v>2</v>
      </c>
      <c r="H1735" t="s">
        <v>64</v>
      </c>
      <c r="I1735" t="s">
        <v>3444</v>
      </c>
      <c r="J1735" t="s">
        <v>3103</v>
      </c>
      <c r="K1735" t="s">
        <v>3104</v>
      </c>
      <c r="L1735" t="s">
        <v>3457</v>
      </c>
      <c r="M1735" t="s">
        <v>424</v>
      </c>
      <c r="N1735" t="s">
        <v>3471</v>
      </c>
      <c r="O1735" t="s">
        <v>245</v>
      </c>
      <c r="P1735" t="s">
        <v>3488</v>
      </c>
      <c r="Q1735" t="s">
        <v>549</v>
      </c>
      <c r="R1735" t="s">
        <v>3854</v>
      </c>
      <c r="S1735" t="s">
        <v>3131</v>
      </c>
      <c r="T1735">
        <v>8</v>
      </c>
      <c r="U1735">
        <v>1</v>
      </c>
      <c r="V1735" t="s">
        <v>3132</v>
      </c>
      <c r="W1735">
        <v>1</v>
      </c>
      <c r="X1735" t="s">
        <v>72</v>
      </c>
      <c r="Y1735">
        <v>1</v>
      </c>
      <c r="Z1735" t="s">
        <v>73</v>
      </c>
      <c r="AA1735">
        <v>1</v>
      </c>
      <c r="AB1735" s="2">
        <v>8</v>
      </c>
      <c r="AC1735" s="2">
        <v>3</v>
      </c>
      <c r="AD1735" s="2">
        <v>37.5</v>
      </c>
      <c r="AE1735" s="2">
        <v>8</v>
      </c>
      <c r="AF1735" s="2">
        <v>0</v>
      </c>
      <c r="AG1735" s="2">
        <v>0</v>
      </c>
      <c r="AH1735" s="2">
        <v>8</v>
      </c>
      <c r="AI1735" s="2">
        <v>0</v>
      </c>
      <c r="AJ1735" s="2">
        <v>0</v>
      </c>
      <c r="AK1735" s="2">
        <v>8</v>
      </c>
      <c r="AL1735" s="2">
        <v>0</v>
      </c>
      <c r="AM1735" s="2">
        <v>0</v>
      </c>
      <c r="AN1735" s="2">
        <v>8</v>
      </c>
      <c r="AO1735" s="2">
        <v>0</v>
      </c>
      <c r="AP1735" s="2">
        <v>0</v>
      </c>
      <c r="AQ1735" s="2">
        <v>40</v>
      </c>
      <c r="AR1735" s="2">
        <v>3</v>
      </c>
      <c r="AS1735" s="2">
        <v>7.5</v>
      </c>
      <c r="AT1735" s="2">
        <v>1118795507</v>
      </c>
      <c r="AU1735" s="2">
        <v>354162222</v>
      </c>
      <c r="AV1735" s="2">
        <v>31.66</v>
      </c>
      <c r="AW1735" s="2">
        <v>439583780</v>
      </c>
      <c r="AX1735" s="2">
        <v>0</v>
      </c>
      <c r="AY1735" s="2">
        <v>0</v>
      </c>
      <c r="AZ1735" s="2">
        <v>433000000</v>
      </c>
      <c r="BA1735" s="2">
        <v>0</v>
      </c>
      <c r="BB1735" s="2">
        <v>0</v>
      </c>
      <c r="BC1735" s="2">
        <v>161000000</v>
      </c>
      <c r="BD1735" s="2">
        <v>0</v>
      </c>
      <c r="BE1735" s="2">
        <v>0</v>
      </c>
      <c r="BF1735" s="2">
        <v>160000000</v>
      </c>
      <c r="BG1735" s="2">
        <v>0</v>
      </c>
      <c r="BH1735" s="2">
        <v>0</v>
      </c>
      <c r="BI1735" s="2">
        <v>2312379287</v>
      </c>
      <c r="BJ1735" s="2">
        <v>354162222</v>
      </c>
      <c r="BK1735" s="2">
        <v>15.32</v>
      </c>
      <c r="BL1735" s="2"/>
      <c r="BM1735" s="3">
        <f t="shared" si="276"/>
        <v>1118.795507</v>
      </c>
      <c r="BN1735" s="3">
        <f t="shared" si="277"/>
        <v>354.16222199999999</v>
      </c>
      <c r="BO1735" s="3">
        <f t="shared" si="278"/>
        <v>439.58377999999999</v>
      </c>
      <c r="BP1735" s="3">
        <f t="shared" si="279"/>
        <v>0</v>
      </c>
      <c r="BQ1735" s="3">
        <f t="shared" si="280"/>
        <v>433</v>
      </c>
      <c r="BR1735" s="3">
        <f t="shared" si="281"/>
        <v>0</v>
      </c>
      <c r="BS1735" s="3">
        <f t="shared" si="282"/>
        <v>161</v>
      </c>
      <c r="BT1735" s="3">
        <f t="shared" si="283"/>
        <v>0</v>
      </c>
      <c r="BU1735" s="3">
        <f t="shared" si="284"/>
        <v>160</v>
      </c>
      <c r="BV1735" s="3">
        <f t="shared" si="285"/>
        <v>0</v>
      </c>
    </row>
    <row r="1736" spans="1:74" x14ac:dyDescent="0.25">
      <c r="A1736">
        <v>16</v>
      </c>
      <c r="B1736" t="s">
        <v>60</v>
      </c>
      <c r="C1736" t="s">
        <v>61</v>
      </c>
      <c r="D1736">
        <v>2020</v>
      </c>
      <c r="E1736" t="s">
        <v>62</v>
      </c>
      <c r="F1736" t="s">
        <v>63</v>
      </c>
      <c r="G1736">
        <v>2</v>
      </c>
      <c r="H1736" t="s">
        <v>64</v>
      </c>
      <c r="I1736" t="s">
        <v>3444</v>
      </c>
      <c r="J1736" t="s">
        <v>3103</v>
      </c>
      <c r="K1736" t="s">
        <v>3104</v>
      </c>
      <c r="L1736" t="s">
        <v>3457</v>
      </c>
      <c r="M1736" t="s">
        <v>424</v>
      </c>
      <c r="N1736" t="s">
        <v>3471</v>
      </c>
      <c r="O1736" t="s">
        <v>245</v>
      </c>
      <c r="P1736" t="s">
        <v>3488</v>
      </c>
      <c r="Q1736" t="s">
        <v>549</v>
      </c>
      <c r="R1736" t="s">
        <v>3854</v>
      </c>
      <c r="S1736" t="s">
        <v>3131</v>
      </c>
      <c r="T1736">
        <v>8</v>
      </c>
      <c r="U1736">
        <v>2</v>
      </c>
      <c r="V1736" t="s">
        <v>3133</v>
      </c>
      <c r="W1736">
        <v>1</v>
      </c>
      <c r="X1736" t="s">
        <v>72</v>
      </c>
      <c r="Y1736">
        <v>1</v>
      </c>
      <c r="Z1736" t="s">
        <v>73</v>
      </c>
      <c r="AA1736">
        <v>1</v>
      </c>
      <c r="AB1736" s="2">
        <v>0.01</v>
      </c>
      <c r="AC1736" s="2">
        <v>0</v>
      </c>
      <c r="AD1736" s="2">
        <v>0</v>
      </c>
      <c r="AE1736" s="2">
        <v>1.99</v>
      </c>
      <c r="AF1736" s="2">
        <v>0</v>
      </c>
      <c r="AG1736" s="2">
        <v>0</v>
      </c>
      <c r="AH1736" s="2">
        <v>2</v>
      </c>
      <c r="AI1736" s="2">
        <v>0</v>
      </c>
      <c r="AJ1736" s="2">
        <v>0</v>
      </c>
      <c r="AK1736" s="2">
        <v>2</v>
      </c>
      <c r="AL1736" s="2">
        <v>0</v>
      </c>
      <c r="AM1736" s="2">
        <v>0</v>
      </c>
      <c r="AN1736" s="2">
        <v>2</v>
      </c>
      <c r="AO1736" s="2">
        <v>0</v>
      </c>
      <c r="AP1736" s="2">
        <v>0</v>
      </c>
      <c r="AQ1736" s="2">
        <v>8</v>
      </c>
      <c r="AR1736" s="2">
        <v>0</v>
      </c>
      <c r="AS1736" s="2">
        <v>0</v>
      </c>
      <c r="AT1736" s="2">
        <v>52492607</v>
      </c>
      <c r="AU1736" s="2">
        <v>0</v>
      </c>
      <c r="AV1736" s="2">
        <v>0</v>
      </c>
      <c r="AW1736" s="2">
        <v>52081844</v>
      </c>
      <c r="AX1736" s="2">
        <v>0</v>
      </c>
      <c r="AY1736" s="2">
        <v>0</v>
      </c>
      <c r="AZ1736" s="2">
        <v>50000000</v>
      </c>
      <c r="BA1736" s="2">
        <v>0</v>
      </c>
      <c r="BB1736" s="2">
        <v>0</v>
      </c>
      <c r="BC1736" s="2">
        <v>4000000</v>
      </c>
      <c r="BD1736" s="2">
        <v>0</v>
      </c>
      <c r="BE1736" s="2">
        <v>0</v>
      </c>
      <c r="BF1736" s="2">
        <v>50000000</v>
      </c>
      <c r="BG1736" s="2">
        <v>0</v>
      </c>
      <c r="BH1736" s="2">
        <v>0</v>
      </c>
      <c r="BI1736" s="2">
        <v>208574451</v>
      </c>
      <c r="BJ1736" s="2">
        <v>0</v>
      </c>
      <c r="BK1736" s="2">
        <v>0</v>
      </c>
      <c r="BL1736" s="2" t="s">
        <v>3107</v>
      </c>
      <c r="BM1736" s="3">
        <f t="shared" si="276"/>
        <v>52.492607</v>
      </c>
      <c r="BN1736" s="3">
        <f t="shared" si="277"/>
        <v>0</v>
      </c>
      <c r="BO1736" s="3">
        <f t="shared" si="278"/>
        <v>52.081843999999997</v>
      </c>
      <c r="BP1736" s="3">
        <f t="shared" si="279"/>
        <v>0</v>
      </c>
      <c r="BQ1736" s="3">
        <f t="shared" si="280"/>
        <v>50</v>
      </c>
      <c r="BR1736" s="3">
        <f t="shared" si="281"/>
        <v>0</v>
      </c>
      <c r="BS1736" s="3">
        <f t="shared" si="282"/>
        <v>4</v>
      </c>
      <c r="BT1736" s="3">
        <f t="shared" si="283"/>
        <v>0</v>
      </c>
      <c r="BU1736" s="3">
        <f t="shared" si="284"/>
        <v>50</v>
      </c>
      <c r="BV1736" s="3">
        <f t="shared" si="285"/>
        <v>0</v>
      </c>
    </row>
    <row r="1737" spans="1:74" x14ac:dyDescent="0.25">
      <c r="A1737">
        <v>16</v>
      </c>
      <c r="B1737" t="s">
        <v>60</v>
      </c>
      <c r="C1737" t="s">
        <v>61</v>
      </c>
      <c r="D1737">
        <v>2020</v>
      </c>
      <c r="E1737" t="s">
        <v>62</v>
      </c>
      <c r="F1737" t="s">
        <v>63</v>
      </c>
      <c r="G1737">
        <v>2</v>
      </c>
      <c r="H1737" t="s">
        <v>64</v>
      </c>
      <c r="I1737" t="s">
        <v>3444</v>
      </c>
      <c r="J1737" t="s">
        <v>3103</v>
      </c>
      <c r="K1737" t="s">
        <v>3104</v>
      </c>
      <c r="L1737" t="s">
        <v>3457</v>
      </c>
      <c r="M1737" t="s">
        <v>424</v>
      </c>
      <c r="N1737" t="s">
        <v>3471</v>
      </c>
      <c r="O1737" t="s">
        <v>245</v>
      </c>
      <c r="P1737" t="s">
        <v>3488</v>
      </c>
      <c r="Q1737" t="s">
        <v>549</v>
      </c>
      <c r="R1737" t="s">
        <v>3854</v>
      </c>
      <c r="S1737" t="s">
        <v>3131</v>
      </c>
      <c r="T1737">
        <v>8</v>
      </c>
      <c r="U1737">
        <v>3</v>
      </c>
      <c r="V1737" t="s">
        <v>3134</v>
      </c>
      <c r="W1737">
        <v>2</v>
      </c>
      <c r="X1737" t="s">
        <v>76</v>
      </c>
      <c r="Y1737">
        <v>1</v>
      </c>
      <c r="Z1737" t="s">
        <v>73</v>
      </c>
      <c r="AA1737">
        <v>1</v>
      </c>
      <c r="AB1737" s="2">
        <v>0</v>
      </c>
      <c r="AC1737" s="2">
        <v>0</v>
      </c>
      <c r="AD1737" s="2">
        <v>0</v>
      </c>
      <c r="AE1737" s="2">
        <v>1</v>
      </c>
      <c r="AF1737" s="2">
        <v>0</v>
      </c>
      <c r="AG1737" s="2">
        <v>0</v>
      </c>
      <c r="AH1737" s="2">
        <v>1</v>
      </c>
      <c r="AI1737" s="2">
        <v>0</v>
      </c>
      <c r="AJ1737" s="2">
        <v>0</v>
      </c>
      <c r="AK1737" s="2">
        <v>1</v>
      </c>
      <c r="AL1737" s="2">
        <v>0</v>
      </c>
      <c r="AM1737" s="2">
        <v>0</v>
      </c>
      <c r="AN1737" s="2">
        <v>1</v>
      </c>
      <c r="AO1737" s="2">
        <v>0</v>
      </c>
      <c r="AP1737" s="2">
        <v>0</v>
      </c>
      <c r="AQ1737" s="2" t="s">
        <v>77</v>
      </c>
      <c r="AR1737" s="2" t="s">
        <v>77</v>
      </c>
      <c r="AS1737" s="2" t="s">
        <v>77</v>
      </c>
      <c r="AT1737" s="2">
        <v>0</v>
      </c>
      <c r="AU1737" s="2">
        <v>0</v>
      </c>
      <c r="AV1737" s="2">
        <v>0</v>
      </c>
      <c r="AW1737" s="2">
        <v>724405376</v>
      </c>
      <c r="AX1737" s="2">
        <v>0</v>
      </c>
      <c r="AY1737" s="2">
        <v>0</v>
      </c>
      <c r="AZ1737" s="2">
        <v>655000000</v>
      </c>
      <c r="BA1737" s="2">
        <v>0</v>
      </c>
      <c r="BB1737" s="2">
        <v>0</v>
      </c>
      <c r="BC1737" s="2">
        <v>261000000</v>
      </c>
      <c r="BD1737" s="2">
        <v>0</v>
      </c>
      <c r="BE1737" s="2">
        <v>0</v>
      </c>
      <c r="BF1737" s="2">
        <v>313000000</v>
      </c>
      <c r="BG1737" s="2">
        <v>0</v>
      </c>
      <c r="BH1737" s="2">
        <v>0</v>
      </c>
      <c r="BI1737" s="2">
        <v>1953405376</v>
      </c>
      <c r="BJ1737" s="2">
        <v>0</v>
      </c>
      <c r="BK1737" s="2">
        <v>0</v>
      </c>
      <c r="BL1737" s="2" t="s">
        <v>74</v>
      </c>
      <c r="BM1737" s="3">
        <f t="shared" si="276"/>
        <v>0</v>
      </c>
      <c r="BN1737" s="3">
        <f t="shared" si="277"/>
        <v>0</v>
      </c>
      <c r="BO1737" s="3">
        <f t="shared" si="278"/>
        <v>724.40537600000005</v>
      </c>
      <c r="BP1737" s="3">
        <f t="shared" si="279"/>
        <v>0</v>
      </c>
      <c r="BQ1737" s="3">
        <f t="shared" si="280"/>
        <v>655</v>
      </c>
      <c r="BR1737" s="3">
        <f t="shared" si="281"/>
        <v>0</v>
      </c>
      <c r="BS1737" s="3">
        <f t="shared" si="282"/>
        <v>261</v>
      </c>
      <c r="BT1737" s="3">
        <f t="shared" si="283"/>
        <v>0</v>
      </c>
      <c r="BU1737" s="3">
        <f t="shared" si="284"/>
        <v>313</v>
      </c>
      <c r="BV1737" s="3">
        <f t="shared" si="285"/>
        <v>0</v>
      </c>
    </row>
    <row r="1738" spans="1:74" x14ac:dyDescent="0.25">
      <c r="A1738">
        <v>16</v>
      </c>
      <c r="B1738" t="s">
        <v>60</v>
      </c>
      <c r="C1738" t="s">
        <v>61</v>
      </c>
      <c r="D1738">
        <v>2020</v>
      </c>
      <c r="E1738" t="s">
        <v>62</v>
      </c>
      <c r="F1738" t="s">
        <v>63</v>
      </c>
      <c r="G1738">
        <v>2</v>
      </c>
      <c r="H1738" t="s">
        <v>64</v>
      </c>
      <c r="I1738" t="s">
        <v>3444</v>
      </c>
      <c r="J1738" t="s">
        <v>3103</v>
      </c>
      <c r="K1738" t="s">
        <v>3104</v>
      </c>
      <c r="L1738" t="s">
        <v>3457</v>
      </c>
      <c r="M1738" t="s">
        <v>424</v>
      </c>
      <c r="N1738" t="s">
        <v>3471</v>
      </c>
      <c r="O1738" t="s">
        <v>245</v>
      </c>
      <c r="P1738" t="s">
        <v>3488</v>
      </c>
      <c r="Q1738" t="s">
        <v>549</v>
      </c>
      <c r="R1738" t="s">
        <v>3855</v>
      </c>
      <c r="S1738" t="s">
        <v>3135</v>
      </c>
      <c r="T1738">
        <v>13</v>
      </c>
      <c r="U1738">
        <v>1</v>
      </c>
      <c r="V1738" t="s">
        <v>3136</v>
      </c>
      <c r="W1738">
        <v>1</v>
      </c>
      <c r="X1738" t="s">
        <v>72</v>
      </c>
      <c r="Y1738">
        <v>1</v>
      </c>
      <c r="Z1738" t="s">
        <v>73</v>
      </c>
      <c r="AA1738">
        <v>1</v>
      </c>
      <c r="AB1738" s="2">
        <v>4900</v>
      </c>
      <c r="AC1738" s="2">
        <v>3000</v>
      </c>
      <c r="AD1738" s="2">
        <v>61.22</v>
      </c>
      <c r="AE1738" s="2">
        <v>5966</v>
      </c>
      <c r="AF1738" s="2">
        <v>0</v>
      </c>
      <c r="AG1738" s="2">
        <v>0</v>
      </c>
      <c r="AH1738" s="2">
        <v>5966</v>
      </c>
      <c r="AI1738" s="2">
        <v>0</v>
      </c>
      <c r="AJ1738" s="2">
        <v>0</v>
      </c>
      <c r="AK1738" s="2">
        <v>5966</v>
      </c>
      <c r="AL1738" s="2">
        <v>0</v>
      </c>
      <c r="AM1738" s="2">
        <v>0</v>
      </c>
      <c r="AN1738" s="2">
        <v>1062</v>
      </c>
      <c r="AO1738" s="2">
        <v>0</v>
      </c>
      <c r="AP1738" s="2">
        <v>0</v>
      </c>
      <c r="AQ1738" s="2">
        <v>23860</v>
      </c>
      <c r="AR1738" s="2">
        <v>3000</v>
      </c>
      <c r="AS1738" s="2">
        <v>12.57</v>
      </c>
      <c r="AT1738" s="2">
        <v>1694148666</v>
      </c>
      <c r="AU1738" s="2">
        <v>1007147081</v>
      </c>
      <c r="AV1738" s="2">
        <v>59.45</v>
      </c>
      <c r="AW1738" s="2">
        <v>1168676928</v>
      </c>
      <c r="AX1738" s="2">
        <v>0</v>
      </c>
      <c r="AY1738" s="2">
        <v>0</v>
      </c>
      <c r="AZ1738" s="2">
        <v>1247000000</v>
      </c>
      <c r="BA1738" s="2">
        <v>0</v>
      </c>
      <c r="BB1738" s="2">
        <v>0</v>
      </c>
      <c r="BC1738" s="2">
        <v>1218000000</v>
      </c>
      <c r="BD1738" s="2">
        <v>0</v>
      </c>
      <c r="BE1738" s="2">
        <v>0</v>
      </c>
      <c r="BF1738" s="2">
        <v>1444000000</v>
      </c>
      <c r="BG1738" s="2">
        <v>0</v>
      </c>
      <c r="BH1738" s="2">
        <v>0</v>
      </c>
      <c r="BI1738" s="2">
        <v>6771825594</v>
      </c>
      <c r="BJ1738" s="2">
        <v>1007147081</v>
      </c>
      <c r="BK1738" s="2">
        <v>14.87</v>
      </c>
      <c r="BL1738" s="2"/>
      <c r="BM1738" s="3">
        <f t="shared" si="276"/>
        <v>1694.148666</v>
      </c>
      <c r="BN1738" s="3">
        <f t="shared" si="277"/>
        <v>1007.147081</v>
      </c>
      <c r="BO1738" s="3">
        <f t="shared" si="278"/>
        <v>1168.6769280000001</v>
      </c>
      <c r="BP1738" s="3">
        <f t="shared" si="279"/>
        <v>0</v>
      </c>
      <c r="BQ1738" s="3">
        <f t="shared" si="280"/>
        <v>1247</v>
      </c>
      <c r="BR1738" s="3">
        <f t="shared" si="281"/>
        <v>0</v>
      </c>
      <c r="BS1738" s="3">
        <f t="shared" si="282"/>
        <v>1218</v>
      </c>
      <c r="BT1738" s="3">
        <f t="shared" si="283"/>
        <v>0</v>
      </c>
      <c r="BU1738" s="3">
        <f t="shared" si="284"/>
        <v>1444</v>
      </c>
      <c r="BV1738" s="3">
        <f t="shared" si="285"/>
        <v>0</v>
      </c>
    </row>
    <row r="1739" spans="1:74" x14ac:dyDescent="0.25">
      <c r="A1739">
        <v>16</v>
      </c>
      <c r="B1739" t="s">
        <v>60</v>
      </c>
      <c r="C1739" t="s">
        <v>61</v>
      </c>
      <c r="D1739">
        <v>2020</v>
      </c>
      <c r="E1739" t="s">
        <v>62</v>
      </c>
      <c r="F1739" t="s">
        <v>63</v>
      </c>
      <c r="G1739">
        <v>2</v>
      </c>
      <c r="H1739" t="s">
        <v>64</v>
      </c>
      <c r="I1739" t="s">
        <v>3444</v>
      </c>
      <c r="J1739" t="s">
        <v>3103</v>
      </c>
      <c r="K1739" t="s">
        <v>3104</v>
      </c>
      <c r="L1739" t="s">
        <v>3457</v>
      </c>
      <c r="M1739" t="s">
        <v>424</v>
      </c>
      <c r="N1739" t="s">
        <v>3471</v>
      </c>
      <c r="O1739" t="s">
        <v>245</v>
      </c>
      <c r="P1739" t="s">
        <v>3488</v>
      </c>
      <c r="Q1739" t="s">
        <v>549</v>
      </c>
      <c r="R1739" t="s">
        <v>3855</v>
      </c>
      <c r="S1739" t="s">
        <v>3135</v>
      </c>
      <c r="T1739">
        <v>13</v>
      </c>
      <c r="U1739">
        <v>2</v>
      </c>
      <c r="V1739" t="s">
        <v>3137</v>
      </c>
      <c r="W1739">
        <v>1</v>
      </c>
      <c r="X1739" t="s">
        <v>72</v>
      </c>
      <c r="Y1739">
        <v>1</v>
      </c>
      <c r="Z1739" t="s">
        <v>73</v>
      </c>
      <c r="AA1739">
        <v>1</v>
      </c>
      <c r="AB1739" s="2">
        <v>0.01</v>
      </c>
      <c r="AC1739" s="2">
        <v>0</v>
      </c>
      <c r="AD1739" s="2">
        <v>0</v>
      </c>
      <c r="AE1739" s="2">
        <v>1</v>
      </c>
      <c r="AF1739" s="2">
        <v>0</v>
      </c>
      <c r="AG1739" s="2">
        <v>0</v>
      </c>
      <c r="AH1739" s="2">
        <v>0.97</v>
      </c>
      <c r="AI1739" s="2">
        <v>0</v>
      </c>
      <c r="AJ1739" s="2">
        <v>0</v>
      </c>
      <c r="AK1739" s="2">
        <v>0.01</v>
      </c>
      <c r="AL1739" s="2">
        <v>0</v>
      </c>
      <c r="AM1739" s="2">
        <v>0</v>
      </c>
      <c r="AN1739" s="2">
        <v>0.01</v>
      </c>
      <c r="AO1739" s="2">
        <v>0</v>
      </c>
      <c r="AP1739" s="2">
        <v>0</v>
      </c>
      <c r="AQ1739" s="2">
        <v>2</v>
      </c>
      <c r="AR1739" s="2">
        <v>0</v>
      </c>
      <c r="AS1739" s="2">
        <v>0</v>
      </c>
      <c r="AT1739" s="2">
        <v>170000334</v>
      </c>
      <c r="AU1739" s="2">
        <v>0</v>
      </c>
      <c r="AV1739" s="2">
        <v>0</v>
      </c>
      <c r="AW1739" s="2">
        <v>692086072</v>
      </c>
      <c r="AX1739" s="2">
        <v>0</v>
      </c>
      <c r="AY1739" s="2">
        <v>0</v>
      </c>
      <c r="AZ1739" s="2">
        <v>556000000</v>
      </c>
      <c r="BA1739" s="2">
        <v>0</v>
      </c>
      <c r="BB1739" s="2">
        <v>0</v>
      </c>
      <c r="BC1739" s="2">
        <v>581000000</v>
      </c>
      <c r="BD1739" s="2">
        <v>0</v>
      </c>
      <c r="BE1739" s="2">
        <v>0</v>
      </c>
      <c r="BF1739" s="2">
        <v>420000000</v>
      </c>
      <c r="BG1739" s="2">
        <v>0</v>
      </c>
      <c r="BH1739" s="2">
        <v>0</v>
      </c>
      <c r="BI1739" s="2">
        <v>2419086406</v>
      </c>
      <c r="BJ1739" s="2">
        <v>0</v>
      </c>
      <c r="BK1739" s="2">
        <v>0</v>
      </c>
      <c r="BL1739" s="2" t="s">
        <v>3138</v>
      </c>
      <c r="BM1739" s="3">
        <f t="shared" si="276"/>
        <v>170.00033400000001</v>
      </c>
      <c r="BN1739" s="3">
        <f t="shared" si="277"/>
        <v>0</v>
      </c>
      <c r="BO1739" s="3">
        <f t="shared" si="278"/>
        <v>692.08607199999994</v>
      </c>
      <c r="BP1739" s="3">
        <f t="shared" si="279"/>
        <v>0</v>
      </c>
      <c r="BQ1739" s="3">
        <f t="shared" si="280"/>
        <v>556</v>
      </c>
      <c r="BR1739" s="3">
        <f t="shared" si="281"/>
        <v>0</v>
      </c>
      <c r="BS1739" s="3">
        <f t="shared" si="282"/>
        <v>581</v>
      </c>
      <c r="BT1739" s="3">
        <f t="shared" si="283"/>
        <v>0</v>
      </c>
      <c r="BU1739" s="3">
        <f t="shared" si="284"/>
        <v>420</v>
      </c>
      <c r="BV1739" s="3">
        <f t="shared" si="285"/>
        <v>0</v>
      </c>
    </row>
    <row r="1740" spans="1:74" x14ac:dyDescent="0.25">
      <c r="A1740">
        <v>16</v>
      </c>
      <c r="B1740" t="s">
        <v>60</v>
      </c>
      <c r="C1740" t="s">
        <v>61</v>
      </c>
      <c r="D1740">
        <v>2020</v>
      </c>
      <c r="E1740" t="s">
        <v>62</v>
      </c>
      <c r="F1740" t="s">
        <v>63</v>
      </c>
      <c r="G1740">
        <v>2</v>
      </c>
      <c r="H1740" t="s">
        <v>64</v>
      </c>
      <c r="I1740" t="s">
        <v>3444</v>
      </c>
      <c r="J1740" t="s">
        <v>3103</v>
      </c>
      <c r="K1740" t="s">
        <v>3104</v>
      </c>
      <c r="L1740" t="s">
        <v>3457</v>
      </c>
      <c r="M1740" t="s">
        <v>424</v>
      </c>
      <c r="N1740" t="s">
        <v>3471</v>
      </c>
      <c r="O1740" t="s">
        <v>245</v>
      </c>
      <c r="P1740" t="s">
        <v>3488</v>
      </c>
      <c r="Q1740" t="s">
        <v>549</v>
      </c>
      <c r="R1740" t="s">
        <v>3855</v>
      </c>
      <c r="S1740" t="s">
        <v>3135</v>
      </c>
      <c r="T1740">
        <v>13</v>
      </c>
      <c r="U1740">
        <v>3</v>
      </c>
      <c r="V1740" t="s">
        <v>3139</v>
      </c>
      <c r="W1740">
        <v>1</v>
      </c>
      <c r="X1740" t="s">
        <v>72</v>
      </c>
      <c r="Y1740">
        <v>1</v>
      </c>
      <c r="Z1740" t="s">
        <v>73</v>
      </c>
      <c r="AA1740">
        <v>1</v>
      </c>
      <c r="AB1740" s="2">
        <v>0.01</v>
      </c>
      <c r="AC1740" s="2">
        <v>0</v>
      </c>
      <c r="AD1740" s="2">
        <v>0</v>
      </c>
      <c r="AE1740" s="2">
        <v>1</v>
      </c>
      <c r="AF1740" s="2">
        <v>0</v>
      </c>
      <c r="AG1740" s="2">
        <v>0</v>
      </c>
      <c r="AH1740" s="2">
        <v>1</v>
      </c>
      <c r="AI1740" s="2">
        <v>0</v>
      </c>
      <c r="AJ1740" s="2">
        <v>0</v>
      </c>
      <c r="AK1740" s="2">
        <v>1</v>
      </c>
      <c r="AL1740" s="2">
        <v>0</v>
      </c>
      <c r="AM1740" s="2">
        <v>0</v>
      </c>
      <c r="AN1740" s="2">
        <v>0.99</v>
      </c>
      <c r="AO1740" s="2">
        <v>0</v>
      </c>
      <c r="AP1740" s="2">
        <v>0</v>
      </c>
      <c r="AQ1740" s="2">
        <v>4</v>
      </c>
      <c r="AR1740" s="2">
        <v>0</v>
      </c>
      <c r="AS1740" s="2">
        <v>0</v>
      </c>
      <c r="AT1740" s="2">
        <v>10000000</v>
      </c>
      <c r="AU1740" s="2">
        <v>0</v>
      </c>
      <c r="AV1740" s="2">
        <v>0</v>
      </c>
      <c r="AW1740" s="2">
        <v>10000000</v>
      </c>
      <c r="AX1740" s="2">
        <v>0</v>
      </c>
      <c r="AY1740" s="2">
        <v>0</v>
      </c>
      <c r="AZ1740" s="2">
        <v>10000000</v>
      </c>
      <c r="BA1740" s="2">
        <v>0</v>
      </c>
      <c r="BB1740" s="2">
        <v>0</v>
      </c>
      <c r="BC1740" s="2">
        <v>10000000</v>
      </c>
      <c r="BD1740" s="2">
        <v>0</v>
      </c>
      <c r="BE1740" s="2">
        <v>0</v>
      </c>
      <c r="BF1740" s="2">
        <v>10000000</v>
      </c>
      <c r="BG1740" s="2">
        <v>0</v>
      </c>
      <c r="BH1740" s="2">
        <v>0</v>
      </c>
      <c r="BI1740" s="2">
        <v>50000000</v>
      </c>
      <c r="BJ1740" s="2">
        <v>0</v>
      </c>
      <c r="BK1740" s="2">
        <v>0</v>
      </c>
      <c r="BL1740" s="2" t="s">
        <v>3140</v>
      </c>
      <c r="BM1740" s="3">
        <f t="shared" si="276"/>
        <v>10</v>
      </c>
      <c r="BN1740" s="3">
        <f t="shared" si="277"/>
        <v>0</v>
      </c>
      <c r="BO1740" s="3">
        <f t="shared" si="278"/>
        <v>10</v>
      </c>
      <c r="BP1740" s="3">
        <f t="shared" si="279"/>
        <v>0</v>
      </c>
      <c r="BQ1740" s="3">
        <f t="shared" si="280"/>
        <v>10</v>
      </c>
      <c r="BR1740" s="3">
        <f t="shared" si="281"/>
        <v>0</v>
      </c>
      <c r="BS1740" s="3">
        <f t="shared" si="282"/>
        <v>10</v>
      </c>
      <c r="BT1740" s="3">
        <f t="shared" si="283"/>
        <v>0</v>
      </c>
      <c r="BU1740" s="3">
        <f t="shared" si="284"/>
        <v>10</v>
      </c>
      <c r="BV1740" s="3">
        <f t="shared" si="285"/>
        <v>0</v>
      </c>
    </row>
    <row r="1741" spans="1:74" x14ac:dyDescent="0.25">
      <c r="A1741">
        <v>16</v>
      </c>
      <c r="B1741" t="s">
        <v>60</v>
      </c>
      <c r="C1741" t="s">
        <v>61</v>
      </c>
      <c r="D1741">
        <v>2020</v>
      </c>
      <c r="E1741" t="s">
        <v>62</v>
      </c>
      <c r="F1741" t="s">
        <v>63</v>
      </c>
      <c r="G1741">
        <v>2</v>
      </c>
      <c r="H1741" t="s">
        <v>64</v>
      </c>
      <c r="I1741" t="s">
        <v>3444</v>
      </c>
      <c r="J1741" t="s">
        <v>3103</v>
      </c>
      <c r="K1741" t="s">
        <v>3104</v>
      </c>
      <c r="L1741" t="s">
        <v>3457</v>
      </c>
      <c r="M1741" t="s">
        <v>424</v>
      </c>
      <c r="N1741" t="s">
        <v>3471</v>
      </c>
      <c r="O1741" t="s">
        <v>245</v>
      </c>
      <c r="P1741" t="s">
        <v>3488</v>
      </c>
      <c r="Q1741" t="s">
        <v>549</v>
      </c>
      <c r="R1741" t="s">
        <v>3855</v>
      </c>
      <c r="S1741" t="s">
        <v>3135</v>
      </c>
      <c r="T1741">
        <v>13</v>
      </c>
      <c r="U1741">
        <v>4</v>
      </c>
      <c r="V1741" t="s">
        <v>3141</v>
      </c>
      <c r="W1741">
        <v>2</v>
      </c>
      <c r="X1741" t="s">
        <v>76</v>
      </c>
      <c r="Y1741">
        <v>1</v>
      </c>
      <c r="Z1741" t="s">
        <v>73</v>
      </c>
      <c r="AA1741">
        <v>1</v>
      </c>
      <c r="AB1741" s="2">
        <v>0</v>
      </c>
      <c r="AC1741" s="2">
        <v>0</v>
      </c>
      <c r="AD1741" s="2">
        <v>0</v>
      </c>
      <c r="AE1741" s="2">
        <v>0</v>
      </c>
      <c r="AF1741" s="2">
        <v>0</v>
      </c>
      <c r="AG1741" s="2">
        <v>0</v>
      </c>
      <c r="AH1741" s="2">
        <v>1</v>
      </c>
      <c r="AI1741" s="2">
        <v>0</v>
      </c>
      <c r="AJ1741" s="2">
        <v>0</v>
      </c>
      <c r="AK1741" s="2">
        <v>1</v>
      </c>
      <c r="AL1741" s="2">
        <v>0</v>
      </c>
      <c r="AM1741" s="2">
        <v>0</v>
      </c>
      <c r="AN1741" s="2">
        <v>1</v>
      </c>
      <c r="AO1741" s="2">
        <v>0</v>
      </c>
      <c r="AP1741" s="2">
        <v>0</v>
      </c>
      <c r="AQ1741" s="2" t="s">
        <v>77</v>
      </c>
      <c r="AR1741" s="2" t="s">
        <v>77</v>
      </c>
      <c r="AS1741" s="2" t="s">
        <v>77</v>
      </c>
      <c r="AT1741" s="2">
        <v>0</v>
      </c>
      <c r="AU1741" s="2">
        <v>0</v>
      </c>
      <c r="AV1741" s="2">
        <v>0</v>
      </c>
      <c r="AW1741" s="2">
        <v>0</v>
      </c>
      <c r="AX1741" s="2">
        <v>0</v>
      </c>
      <c r="AY1741" s="2">
        <v>0</v>
      </c>
      <c r="AZ1741" s="2">
        <v>539000000</v>
      </c>
      <c r="BA1741" s="2">
        <v>0</v>
      </c>
      <c r="BB1741" s="2">
        <v>0</v>
      </c>
      <c r="BC1741" s="2">
        <v>712000000</v>
      </c>
      <c r="BD1741" s="2">
        <v>0</v>
      </c>
      <c r="BE1741" s="2">
        <v>0</v>
      </c>
      <c r="BF1741" s="2">
        <v>349000000</v>
      </c>
      <c r="BG1741" s="2">
        <v>0</v>
      </c>
      <c r="BH1741" s="2">
        <v>0</v>
      </c>
      <c r="BI1741" s="2">
        <v>1600000000</v>
      </c>
      <c r="BJ1741" s="2">
        <v>0</v>
      </c>
      <c r="BK1741" s="2">
        <v>0</v>
      </c>
      <c r="BL1741" s="2" t="s">
        <v>74</v>
      </c>
      <c r="BM1741" s="3">
        <f t="shared" si="276"/>
        <v>0</v>
      </c>
      <c r="BN1741" s="3">
        <f t="shared" si="277"/>
        <v>0</v>
      </c>
      <c r="BO1741" s="3">
        <f t="shared" si="278"/>
        <v>0</v>
      </c>
      <c r="BP1741" s="3">
        <f t="shared" si="279"/>
        <v>0</v>
      </c>
      <c r="BQ1741" s="3">
        <f t="shared" si="280"/>
        <v>539</v>
      </c>
      <c r="BR1741" s="3">
        <f t="shared" si="281"/>
        <v>0</v>
      </c>
      <c r="BS1741" s="3">
        <f t="shared" si="282"/>
        <v>712</v>
      </c>
      <c r="BT1741" s="3">
        <f t="shared" si="283"/>
        <v>0</v>
      </c>
      <c r="BU1741" s="3">
        <f t="shared" si="284"/>
        <v>349</v>
      </c>
      <c r="BV1741" s="3">
        <f t="shared" si="285"/>
        <v>0</v>
      </c>
    </row>
    <row r="1742" spans="1:74" x14ac:dyDescent="0.25">
      <c r="A1742">
        <v>16</v>
      </c>
      <c r="B1742" t="s">
        <v>60</v>
      </c>
      <c r="C1742" t="s">
        <v>61</v>
      </c>
      <c r="D1742">
        <v>2020</v>
      </c>
      <c r="E1742" t="s">
        <v>62</v>
      </c>
      <c r="F1742" t="s">
        <v>63</v>
      </c>
      <c r="G1742">
        <v>2</v>
      </c>
      <c r="H1742" t="s">
        <v>64</v>
      </c>
      <c r="I1742" t="s">
        <v>3444</v>
      </c>
      <c r="J1742" t="s">
        <v>3103</v>
      </c>
      <c r="K1742" t="s">
        <v>3104</v>
      </c>
      <c r="L1742" t="s">
        <v>3457</v>
      </c>
      <c r="M1742" t="s">
        <v>424</v>
      </c>
      <c r="N1742" t="s">
        <v>3471</v>
      </c>
      <c r="O1742" t="s">
        <v>245</v>
      </c>
      <c r="P1742" t="s">
        <v>3488</v>
      </c>
      <c r="Q1742" t="s">
        <v>549</v>
      </c>
      <c r="R1742" t="s">
        <v>3856</v>
      </c>
      <c r="S1742" t="s">
        <v>3142</v>
      </c>
      <c r="T1742">
        <v>10</v>
      </c>
      <c r="U1742">
        <v>1</v>
      </c>
      <c r="V1742" t="s">
        <v>3143</v>
      </c>
      <c r="W1742">
        <v>1</v>
      </c>
      <c r="X1742" t="s">
        <v>72</v>
      </c>
      <c r="Y1742">
        <v>1</v>
      </c>
      <c r="Z1742" t="s">
        <v>73</v>
      </c>
      <c r="AA1742">
        <v>1</v>
      </c>
      <c r="AB1742" s="2">
        <v>1</v>
      </c>
      <c r="AC1742" s="2">
        <v>0</v>
      </c>
      <c r="AD1742" s="2">
        <v>0</v>
      </c>
      <c r="AE1742" s="2">
        <v>1</v>
      </c>
      <c r="AF1742" s="2">
        <v>0</v>
      </c>
      <c r="AG1742" s="2">
        <v>0</v>
      </c>
      <c r="AH1742" s="2">
        <v>1</v>
      </c>
      <c r="AI1742" s="2">
        <v>0</v>
      </c>
      <c r="AJ1742" s="2">
        <v>0</v>
      </c>
      <c r="AK1742" s="2">
        <v>1</v>
      </c>
      <c r="AL1742" s="2">
        <v>0</v>
      </c>
      <c r="AM1742" s="2">
        <v>0</v>
      </c>
      <c r="AN1742" s="2">
        <v>1</v>
      </c>
      <c r="AO1742" s="2">
        <v>0</v>
      </c>
      <c r="AP1742" s="2">
        <v>0</v>
      </c>
      <c r="AQ1742" s="2">
        <v>5</v>
      </c>
      <c r="AR1742" s="2">
        <v>0</v>
      </c>
      <c r="AS1742" s="2">
        <v>0</v>
      </c>
      <c r="AT1742" s="2">
        <v>309314747</v>
      </c>
      <c r="AU1742" s="2">
        <v>15890400</v>
      </c>
      <c r="AV1742" s="2">
        <v>5.14</v>
      </c>
      <c r="AW1742" s="2">
        <v>289122324</v>
      </c>
      <c r="AX1742" s="2">
        <v>0</v>
      </c>
      <c r="AY1742" s="2">
        <v>0</v>
      </c>
      <c r="AZ1742" s="2">
        <v>312000000</v>
      </c>
      <c r="BA1742" s="2">
        <v>0</v>
      </c>
      <c r="BB1742" s="2">
        <v>0</v>
      </c>
      <c r="BC1742" s="2">
        <v>329000000</v>
      </c>
      <c r="BD1742" s="2">
        <v>0</v>
      </c>
      <c r="BE1742" s="2">
        <v>0</v>
      </c>
      <c r="BF1742" s="2">
        <v>275000000</v>
      </c>
      <c r="BG1742" s="2">
        <v>0</v>
      </c>
      <c r="BH1742" s="2">
        <v>0</v>
      </c>
      <c r="BI1742" s="2">
        <v>1514437071</v>
      </c>
      <c r="BJ1742" s="2">
        <v>15890400</v>
      </c>
      <c r="BK1742" s="2">
        <v>1.05</v>
      </c>
      <c r="BL1742" s="2" t="s">
        <v>3144</v>
      </c>
      <c r="BM1742" s="3">
        <f t="shared" si="276"/>
        <v>309.31474700000001</v>
      </c>
      <c r="BN1742" s="3">
        <f t="shared" si="277"/>
        <v>15.8904</v>
      </c>
      <c r="BO1742" s="3">
        <f t="shared" si="278"/>
        <v>289.12232399999999</v>
      </c>
      <c r="BP1742" s="3">
        <f t="shared" si="279"/>
        <v>0</v>
      </c>
      <c r="BQ1742" s="3">
        <f t="shared" si="280"/>
        <v>312</v>
      </c>
      <c r="BR1742" s="3">
        <f t="shared" si="281"/>
        <v>0</v>
      </c>
      <c r="BS1742" s="3">
        <f t="shared" si="282"/>
        <v>329</v>
      </c>
      <c r="BT1742" s="3">
        <f t="shared" si="283"/>
        <v>0</v>
      </c>
      <c r="BU1742" s="3">
        <f t="shared" si="284"/>
        <v>275</v>
      </c>
      <c r="BV1742" s="3">
        <f t="shared" si="285"/>
        <v>0</v>
      </c>
    </row>
    <row r="1743" spans="1:74" x14ac:dyDescent="0.25">
      <c r="A1743">
        <v>16</v>
      </c>
      <c r="B1743" t="s">
        <v>60</v>
      </c>
      <c r="C1743" t="s">
        <v>61</v>
      </c>
      <c r="D1743">
        <v>2020</v>
      </c>
      <c r="E1743" t="s">
        <v>62</v>
      </c>
      <c r="F1743" t="s">
        <v>63</v>
      </c>
      <c r="G1743">
        <v>2</v>
      </c>
      <c r="H1743" t="s">
        <v>64</v>
      </c>
      <c r="I1743" t="s">
        <v>3444</v>
      </c>
      <c r="J1743" t="s">
        <v>3103</v>
      </c>
      <c r="K1743" t="s">
        <v>3104</v>
      </c>
      <c r="L1743" t="s">
        <v>3457</v>
      </c>
      <c r="M1743" t="s">
        <v>424</v>
      </c>
      <c r="N1743" t="s">
        <v>3471</v>
      </c>
      <c r="O1743" t="s">
        <v>245</v>
      </c>
      <c r="P1743" t="s">
        <v>3488</v>
      </c>
      <c r="Q1743" t="s">
        <v>549</v>
      </c>
      <c r="R1743" t="s">
        <v>3856</v>
      </c>
      <c r="S1743" t="s">
        <v>3142</v>
      </c>
      <c r="T1743">
        <v>10</v>
      </c>
      <c r="U1743">
        <v>2</v>
      </c>
      <c r="V1743" t="s">
        <v>3145</v>
      </c>
      <c r="W1743">
        <v>1</v>
      </c>
      <c r="X1743" t="s">
        <v>72</v>
      </c>
      <c r="Y1743">
        <v>1</v>
      </c>
      <c r="Z1743" t="s">
        <v>73</v>
      </c>
      <c r="AA1743">
        <v>1</v>
      </c>
      <c r="AB1743" s="2">
        <v>1</v>
      </c>
      <c r="AC1743" s="2">
        <v>0</v>
      </c>
      <c r="AD1743" s="2">
        <v>0</v>
      </c>
      <c r="AE1743" s="2">
        <v>41</v>
      </c>
      <c r="AF1743" s="2">
        <v>0</v>
      </c>
      <c r="AG1743" s="2">
        <v>0</v>
      </c>
      <c r="AH1743" s="2">
        <v>42</v>
      </c>
      <c r="AI1743" s="2">
        <v>0</v>
      </c>
      <c r="AJ1743" s="2">
        <v>0</v>
      </c>
      <c r="AK1743" s="2">
        <v>42</v>
      </c>
      <c r="AL1743" s="2">
        <v>0</v>
      </c>
      <c r="AM1743" s="2">
        <v>0</v>
      </c>
      <c r="AN1743" s="2">
        <v>42</v>
      </c>
      <c r="AO1743" s="2">
        <v>0</v>
      </c>
      <c r="AP1743" s="2">
        <v>0</v>
      </c>
      <c r="AQ1743" s="2">
        <v>168</v>
      </c>
      <c r="AR1743" s="2">
        <v>0</v>
      </c>
      <c r="AS1743" s="2">
        <v>0</v>
      </c>
      <c r="AT1743" s="2">
        <v>231986060</v>
      </c>
      <c r="AU1743" s="2">
        <v>0</v>
      </c>
      <c r="AV1743" s="2">
        <v>0</v>
      </c>
      <c r="AW1743" s="2">
        <v>217066742</v>
      </c>
      <c r="AX1743" s="2">
        <v>0</v>
      </c>
      <c r="AY1743" s="2">
        <v>0</v>
      </c>
      <c r="AZ1743" s="2">
        <v>236000000</v>
      </c>
      <c r="BA1743" s="2">
        <v>0</v>
      </c>
      <c r="BB1743" s="2">
        <v>0</v>
      </c>
      <c r="BC1743" s="2">
        <v>247000000</v>
      </c>
      <c r="BD1743" s="2">
        <v>0</v>
      </c>
      <c r="BE1743" s="2">
        <v>0</v>
      </c>
      <c r="BF1743" s="2">
        <v>257000000</v>
      </c>
      <c r="BG1743" s="2">
        <v>0</v>
      </c>
      <c r="BH1743" s="2">
        <v>0</v>
      </c>
      <c r="BI1743" s="2">
        <v>1189052802</v>
      </c>
      <c r="BJ1743" s="2">
        <v>0</v>
      </c>
      <c r="BK1743" s="2">
        <v>0</v>
      </c>
      <c r="BL1743" s="2" t="s">
        <v>3144</v>
      </c>
      <c r="BM1743" s="3">
        <f t="shared" si="276"/>
        <v>231.98606000000001</v>
      </c>
      <c r="BN1743" s="3">
        <f t="shared" si="277"/>
        <v>0</v>
      </c>
      <c r="BO1743" s="3">
        <f t="shared" si="278"/>
        <v>217.066742</v>
      </c>
      <c r="BP1743" s="3">
        <f t="shared" si="279"/>
        <v>0</v>
      </c>
      <c r="BQ1743" s="3">
        <f t="shared" si="280"/>
        <v>236</v>
      </c>
      <c r="BR1743" s="3">
        <f t="shared" si="281"/>
        <v>0</v>
      </c>
      <c r="BS1743" s="3">
        <f t="shared" si="282"/>
        <v>247</v>
      </c>
      <c r="BT1743" s="3">
        <f t="shared" si="283"/>
        <v>0</v>
      </c>
      <c r="BU1743" s="3">
        <f t="shared" si="284"/>
        <v>257</v>
      </c>
      <c r="BV1743" s="3">
        <f t="shared" si="285"/>
        <v>0</v>
      </c>
    </row>
    <row r="1744" spans="1:74" x14ac:dyDescent="0.25">
      <c r="A1744">
        <v>16</v>
      </c>
      <c r="B1744" t="s">
        <v>60</v>
      </c>
      <c r="C1744" t="s">
        <v>61</v>
      </c>
      <c r="D1744">
        <v>2020</v>
      </c>
      <c r="E1744" t="s">
        <v>62</v>
      </c>
      <c r="F1744" t="s">
        <v>63</v>
      </c>
      <c r="G1744">
        <v>2</v>
      </c>
      <c r="H1744" t="s">
        <v>64</v>
      </c>
      <c r="I1744" t="s">
        <v>3444</v>
      </c>
      <c r="J1744" t="s">
        <v>3103</v>
      </c>
      <c r="K1744" t="s">
        <v>3104</v>
      </c>
      <c r="L1744" t="s">
        <v>3457</v>
      </c>
      <c r="M1744" t="s">
        <v>424</v>
      </c>
      <c r="N1744" t="s">
        <v>3471</v>
      </c>
      <c r="O1744" t="s">
        <v>245</v>
      </c>
      <c r="P1744" t="s">
        <v>3488</v>
      </c>
      <c r="Q1744" t="s">
        <v>549</v>
      </c>
      <c r="R1744" t="s">
        <v>3856</v>
      </c>
      <c r="S1744" t="s">
        <v>3142</v>
      </c>
      <c r="T1744">
        <v>10</v>
      </c>
      <c r="U1744">
        <v>3</v>
      </c>
      <c r="V1744" t="s">
        <v>3146</v>
      </c>
      <c r="W1744">
        <v>1</v>
      </c>
      <c r="X1744" t="s">
        <v>72</v>
      </c>
      <c r="Y1744">
        <v>1</v>
      </c>
      <c r="Z1744" t="s">
        <v>73</v>
      </c>
      <c r="AA1744">
        <v>1</v>
      </c>
      <c r="AB1744" s="2">
        <v>1</v>
      </c>
      <c r="AC1744" s="2">
        <v>0</v>
      </c>
      <c r="AD1744" s="2">
        <v>0</v>
      </c>
      <c r="AE1744" s="2">
        <v>1</v>
      </c>
      <c r="AF1744" s="2">
        <v>0</v>
      </c>
      <c r="AG1744" s="2">
        <v>0</v>
      </c>
      <c r="AH1744" s="2">
        <v>1</v>
      </c>
      <c r="AI1744" s="2">
        <v>0</v>
      </c>
      <c r="AJ1744" s="2">
        <v>0</v>
      </c>
      <c r="AK1744" s="2">
        <v>1</v>
      </c>
      <c r="AL1744" s="2">
        <v>0</v>
      </c>
      <c r="AM1744" s="2">
        <v>0</v>
      </c>
      <c r="AN1744" s="2">
        <v>1</v>
      </c>
      <c r="AO1744" s="2">
        <v>0</v>
      </c>
      <c r="AP1744" s="2">
        <v>0</v>
      </c>
      <c r="AQ1744" s="2">
        <v>5</v>
      </c>
      <c r="AR1744" s="2">
        <v>0</v>
      </c>
      <c r="AS1744" s="2">
        <v>0</v>
      </c>
      <c r="AT1744" s="2">
        <v>405975604</v>
      </c>
      <c r="AU1744" s="2">
        <v>50314993</v>
      </c>
      <c r="AV1744" s="2">
        <v>12.39</v>
      </c>
      <c r="AW1744" s="2">
        <v>379866798</v>
      </c>
      <c r="AX1744" s="2">
        <v>0</v>
      </c>
      <c r="AY1744" s="2">
        <v>0</v>
      </c>
      <c r="AZ1744" s="2">
        <v>411000000</v>
      </c>
      <c r="BA1744" s="2">
        <v>0</v>
      </c>
      <c r="BB1744" s="2">
        <v>0</v>
      </c>
      <c r="BC1744" s="2">
        <v>432000000</v>
      </c>
      <c r="BD1744" s="2">
        <v>0</v>
      </c>
      <c r="BE1744" s="2">
        <v>0</v>
      </c>
      <c r="BF1744" s="2">
        <v>449000000</v>
      </c>
      <c r="BG1744" s="2">
        <v>0</v>
      </c>
      <c r="BH1744" s="2">
        <v>0</v>
      </c>
      <c r="BI1744" s="2">
        <v>2077842402</v>
      </c>
      <c r="BJ1744" s="2">
        <v>50314993</v>
      </c>
      <c r="BK1744" s="2">
        <v>2.42</v>
      </c>
      <c r="BL1744" s="2" t="s">
        <v>3144</v>
      </c>
      <c r="BM1744" s="3">
        <f t="shared" si="276"/>
        <v>405.97560399999998</v>
      </c>
      <c r="BN1744" s="3">
        <f t="shared" si="277"/>
        <v>50.314993000000001</v>
      </c>
      <c r="BO1744" s="3">
        <f t="shared" si="278"/>
        <v>379.86679800000002</v>
      </c>
      <c r="BP1744" s="3">
        <f t="shared" si="279"/>
        <v>0</v>
      </c>
      <c r="BQ1744" s="3">
        <f t="shared" si="280"/>
        <v>411</v>
      </c>
      <c r="BR1744" s="3">
        <f t="shared" si="281"/>
        <v>0</v>
      </c>
      <c r="BS1744" s="3">
        <f t="shared" si="282"/>
        <v>432</v>
      </c>
      <c r="BT1744" s="3">
        <f t="shared" si="283"/>
        <v>0</v>
      </c>
      <c r="BU1744" s="3">
        <f t="shared" si="284"/>
        <v>449</v>
      </c>
      <c r="BV1744" s="3">
        <f t="shared" si="285"/>
        <v>0</v>
      </c>
    </row>
    <row r="1745" spans="1:74" x14ac:dyDescent="0.25">
      <c r="A1745">
        <v>16</v>
      </c>
      <c r="B1745" t="s">
        <v>60</v>
      </c>
      <c r="C1745" t="s">
        <v>61</v>
      </c>
      <c r="D1745">
        <v>2020</v>
      </c>
      <c r="E1745" t="s">
        <v>62</v>
      </c>
      <c r="F1745" t="s">
        <v>63</v>
      </c>
      <c r="G1745">
        <v>2</v>
      </c>
      <c r="H1745" t="s">
        <v>64</v>
      </c>
      <c r="I1745" t="s">
        <v>3444</v>
      </c>
      <c r="J1745" t="s">
        <v>3103</v>
      </c>
      <c r="K1745" t="s">
        <v>3104</v>
      </c>
      <c r="L1745" t="s">
        <v>3457</v>
      </c>
      <c r="M1745" t="s">
        <v>424</v>
      </c>
      <c r="N1745" t="s">
        <v>3471</v>
      </c>
      <c r="O1745" t="s">
        <v>245</v>
      </c>
      <c r="P1745" t="s">
        <v>3488</v>
      </c>
      <c r="Q1745" t="s">
        <v>549</v>
      </c>
      <c r="R1745" t="s">
        <v>3856</v>
      </c>
      <c r="S1745" t="s">
        <v>3142</v>
      </c>
      <c r="T1745">
        <v>10</v>
      </c>
      <c r="U1745">
        <v>4</v>
      </c>
      <c r="V1745" t="s">
        <v>3147</v>
      </c>
      <c r="W1745">
        <v>2</v>
      </c>
      <c r="X1745" t="s">
        <v>76</v>
      </c>
      <c r="Y1745">
        <v>1</v>
      </c>
      <c r="Z1745" t="s">
        <v>73</v>
      </c>
      <c r="AA1745">
        <v>1</v>
      </c>
      <c r="AB1745" s="2">
        <v>5</v>
      </c>
      <c r="AC1745" s="2">
        <v>0</v>
      </c>
      <c r="AD1745" s="2">
        <v>0</v>
      </c>
      <c r="AE1745" s="2">
        <v>5</v>
      </c>
      <c r="AF1745" s="2">
        <v>0</v>
      </c>
      <c r="AG1745" s="2">
        <v>0</v>
      </c>
      <c r="AH1745" s="2">
        <v>5</v>
      </c>
      <c r="AI1745" s="2">
        <v>0</v>
      </c>
      <c r="AJ1745" s="2">
        <v>0</v>
      </c>
      <c r="AK1745" s="2">
        <v>5</v>
      </c>
      <c r="AL1745" s="2">
        <v>0</v>
      </c>
      <c r="AM1745" s="2">
        <v>0</v>
      </c>
      <c r="AN1745" s="2">
        <v>5</v>
      </c>
      <c r="AO1745" s="2">
        <v>0</v>
      </c>
      <c r="AP1745" s="2">
        <v>0</v>
      </c>
      <c r="AQ1745" s="2" t="s">
        <v>77</v>
      </c>
      <c r="AR1745" s="2" t="s">
        <v>77</v>
      </c>
      <c r="AS1745" s="2" t="s">
        <v>77</v>
      </c>
      <c r="AT1745" s="2">
        <v>212653888</v>
      </c>
      <c r="AU1745" s="2">
        <v>47647176</v>
      </c>
      <c r="AV1745" s="2">
        <v>22.41</v>
      </c>
      <c r="AW1745" s="2">
        <v>198977847</v>
      </c>
      <c r="AX1745" s="2">
        <v>0</v>
      </c>
      <c r="AY1745" s="2">
        <v>0</v>
      </c>
      <c r="AZ1745" s="2">
        <v>115000000</v>
      </c>
      <c r="BA1745" s="2">
        <v>0</v>
      </c>
      <c r="BB1745" s="2">
        <v>0</v>
      </c>
      <c r="BC1745" s="2">
        <v>226000000</v>
      </c>
      <c r="BD1745" s="2">
        <v>0</v>
      </c>
      <c r="BE1745" s="2">
        <v>0</v>
      </c>
      <c r="BF1745" s="2">
        <v>135000000</v>
      </c>
      <c r="BG1745" s="2">
        <v>0</v>
      </c>
      <c r="BH1745" s="2">
        <v>0</v>
      </c>
      <c r="BI1745" s="2">
        <v>887631735</v>
      </c>
      <c r="BJ1745" s="2">
        <v>47647176</v>
      </c>
      <c r="BK1745" s="2">
        <v>5.37</v>
      </c>
      <c r="BL1745" s="2" t="s">
        <v>3144</v>
      </c>
      <c r="BM1745" s="3">
        <f t="shared" si="276"/>
        <v>212.65388799999999</v>
      </c>
      <c r="BN1745" s="3">
        <f t="shared" si="277"/>
        <v>47.647176000000002</v>
      </c>
      <c r="BO1745" s="3">
        <f t="shared" si="278"/>
        <v>198.977847</v>
      </c>
      <c r="BP1745" s="3">
        <f t="shared" si="279"/>
        <v>0</v>
      </c>
      <c r="BQ1745" s="3">
        <f t="shared" si="280"/>
        <v>115</v>
      </c>
      <c r="BR1745" s="3">
        <f t="shared" si="281"/>
        <v>0</v>
      </c>
      <c r="BS1745" s="3">
        <f t="shared" si="282"/>
        <v>226</v>
      </c>
      <c r="BT1745" s="3">
        <f t="shared" si="283"/>
        <v>0</v>
      </c>
      <c r="BU1745" s="3">
        <f t="shared" si="284"/>
        <v>135</v>
      </c>
      <c r="BV1745" s="3">
        <f t="shared" si="285"/>
        <v>0</v>
      </c>
    </row>
    <row r="1746" spans="1:74" x14ac:dyDescent="0.25">
      <c r="A1746">
        <v>16</v>
      </c>
      <c r="B1746" t="s">
        <v>60</v>
      </c>
      <c r="C1746" t="s">
        <v>61</v>
      </c>
      <c r="D1746">
        <v>2020</v>
      </c>
      <c r="E1746" t="s">
        <v>62</v>
      </c>
      <c r="F1746" t="s">
        <v>63</v>
      </c>
      <c r="G1746">
        <v>2</v>
      </c>
      <c r="H1746" t="s">
        <v>64</v>
      </c>
      <c r="I1746" t="s">
        <v>3444</v>
      </c>
      <c r="J1746" t="s">
        <v>3103</v>
      </c>
      <c r="K1746" t="s">
        <v>3104</v>
      </c>
      <c r="L1746" t="s">
        <v>3457</v>
      </c>
      <c r="M1746" t="s">
        <v>424</v>
      </c>
      <c r="N1746" t="s">
        <v>3471</v>
      </c>
      <c r="O1746" t="s">
        <v>245</v>
      </c>
      <c r="P1746" t="s">
        <v>3488</v>
      </c>
      <c r="Q1746" t="s">
        <v>549</v>
      </c>
      <c r="R1746" t="s">
        <v>3856</v>
      </c>
      <c r="S1746" t="s">
        <v>3142</v>
      </c>
      <c r="T1746">
        <v>10</v>
      </c>
      <c r="U1746">
        <v>5</v>
      </c>
      <c r="V1746" t="s">
        <v>3148</v>
      </c>
      <c r="W1746">
        <v>1</v>
      </c>
      <c r="X1746" t="s">
        <v>72</v>
      </c>
      <c r="Y1746">
        <v>1</v>
      </c>
      <c r="Z1746" t="s">
        <v>73</v>
      </c>
      <c r="AA1746">
        <v>1</v>
      </c>
      <c r="AB1746" s="2">
        <v>2</v>
      </c>
      <c r="AC1746" s="2">
        <v>0</v>
      </c>
      <c r="AD1746" s="2">
        <v>0</v>
      </c>
      <c r="AE1746" s="2">
        <v>4</v>
      </c>
      <c r="AF1746" s="2">
        <v>0</v>
      </c>
      <c r="AG1746" s="2">
        <v>0</v>
      </c>
      <c r="AH1746" s="2">
        <v>4</v>
      </c>
      <c r="AI1746" s="2">
        <v>0</v>
      </c>
      <c r="AJ1746" s="2">
        <v>0</v>
      </c>
      <c r="AK1746" s="2">
        <v>4</v>
      </c>
      <c r="AL1746" s="2">
        <v>0</v>
      </c>
      <c r="AM1746" s="2">
        <v>0</v>
      </c>
      <c r="AN1746" s="2">
        <v>2</v>
      </c>
      <c r="AO1746" s="2">
        <v>0</v>
      </c>
      <c r="AP1746" s="2">
        <v>0</v>
      </c>
      <c r="AQ1746" s="2">
        <v>16</v>
      </c>
      <c r="AR1746" s="2">
        <v>0</v>
      </c>
      <c r="AS1746" s="2">
        <v>0</v>
      </c>
      <c r="AT1746" s="2">
        <v>570464640</v>
      </c>
      <c r="AU1746" s="2">
        <v>27291600</v>
      </c>
      <c r="AV1746" s="2">
        <v>4.78</v>
      </c>
      <c r="AW1746" s="2">
        <v>533777337</v>
      </c>
      <c r="AX1746" s="2">
        <v>0</v>
      </c>
      <c r="AY1746" s="2">
        <v>0</v>
      </c>
      <c r="AZ1746" s="2">
        <v>521000000</v>
      </c>
      <c r="BA1746" s="2">
        <v>0</v>
      </c>
      <c r="BB1746" s="2">
        <v>0</v>
      </c>
      <c r="BC1746" s="2">
        <v>448000000</v>
      </c>
      <c r="BD1746" s="2">
        <v>0</v>
      </c>
      <c r="BE1746" s="2">
        <v>0</v>
      </c>
      <c r="BF1746" s="2">
        <v>641000000</v>
      </c>
      <c r="BG1746" s="2">
        <v>0</v>
      </c>
      <c r="BH1746" s="2">
        <v>0</v>
      </c>
      <c r="BI1746" s="2">
        <v>2714241977</v>
      </c>
      <c r="BJ1746" s="2">
        <v>27291600</v>
      </c>
      <c r="BK1746" s="2">
        <v>1.01</v>
      </c>
      <c r="BL1746" s="2" t="s">
        <v>3144</v>
      </c>
      <c r="BM1746" s="3">
        <f t="shared" si="276"/>
        <v>570.46464000000003</v>
      </c>
      <c r="BN1746" s="3">
        <f t="shared" si="277"/>
        <v>27.291599999999999</v>
      </c>
      <c r="BO1746" s="3">
        <f t="shared" si="278"/>
        <v>533.77733699999999</v>
      </c>
      <c r="BP1746" s="3">
        <f t="shared" si="279"/>
        <v>0</v>
      </c>
      <c r="BQ1746" s="3">
        <f t="shared" si="280"/>
        <v>521</v>
      </c>
      <c r="BR1746" s="3">
        <f t="shared" si="281"/>
        <v>0</v>
      </c>
      <c r="BS1746" s="3">
        <f t="shared" si="282"/>
        <v>448</v>
      </c>
      <c r="BT1746" s="3">
        <f t="shared" si="283"/>
        <v>0</v>
      </c>
      <c r="BU1746" s="3">
        <f t="shared" si="284"/>
        <v>641</v>
      </c>
      <c r="BV1746" s="3">
        <f t="shared" si="285"/>
        <v>0</v>
      </c>
    </row>
    <row r="1747" spans="1:74" x14ac:dyDescent="0.25">
      <c r="A1747">
        <v>16</v>
      </c>
      <c r="B1747" t="s">
        <v>60</v>
      </c>
      <c r="C1747" t="s">
        <v>61</v>
      </c>
      <c r="D1747">
        <v>2020</v>
      </c>
      <c r="E1747" t="s">
        <v>62</v>
      </c>
      <c r="F1747" t="s">
        <v>63</v>
      </c>
      <c r="G1747">
        <v>2</v>
      </c>
      <c r="H1747" t="s">
        <v>64</v>
      </c>
      <c r="I1747" t="s">
        <v>3444</v>
      </c>
      <c r="J1747" t="s">
        <v>3103</v>
      </c>
      <c r="K1747" t="s">
        <v>3104</v>
      </c>
      <c r="L1747" t="s">
        <v>3457</v>
      </c>
      <c r="M1747" t="s">
        <v>424</v>
      </c>
      <c r="N1747" t="s">
        <v>3471</v>
      </c>
      <c r="O1747" t="s">
        <v>245</v>
      </c>
      <c r="P1747" t="s">
        <v>3488</v>
      </c>
      <c r="Q1747" t="s">
        <v>549</v>
      </c>
      <c r="R1747" t="s">
        <v>3856</v>
      </c>
      <c r="S1747" t="s">
        <v>3142</v>
      </c>
      <c r="T1747">
        <v>10</v>
      </c>
      <c r="U1747">
        <v>6</v>
      </c>
      <c r="V1747" t="s">
        <v>3149</v>
      </c>
      <c r="W1747">
        <v>1</v>
      </c>
      <c r="X1747" t="s">
        <v>72</v>
      </c>
      <c r="Y1747">
        <v>1</v>
      </c>
      <c r="Z1747" t="s">
        <v>73</v>
      </c>
      <c r="AA1747">
        <v>1</v>
      </c>
      <c r="AB1747" s="2">
        <v>1</v>
      </c>
      <c r="AC1747" s="2">
        <v>0</v>
      </c>
      <c r="AD1747" s="2">
        <v>0</v>
      </c>
      <c r="AE1747" s="2">
        <v>2</v>
      </c>
      <c r="AF1747" s="2">
        <v>0</v>
      </c>
      <c r="AG1747" s="2">
        <v>0</v>
      </c>
      <c r="AH1747" s="2">
        <v>3</v>
      </c>
      <c r="AI1747" s="2">
        <v>0</v>
      </c>
      <c r="AJ1747" s="2">
        <v>0</v>
      </c>
      <c r="AK1747" s="2">
        <v>4</v>
      </c>
      <c r="AL1747" s="2">
        <v>0</v>
      </c>
      <c r="AM1747" s="2">
        <v>0</v>
      </c>
      <c r="AN1747" s="2">
        <v>4</v>
      </c>
      <c r="AO1747" s="2">
        <v>0</v>
      </c>
      <c r="AP1747" s="2">
        <v>0</v>
      </c>
      <c r="AQ1747" s="2">
        <v>14</v>
      </c>
      <c r="AR1747" s="2">
        <v>0</v>
      </c>
      <c r="AS1747" s="2">
        <v>0</v>
      </c>
      <c r="AT1747" s="2">
        <v>193321718</v>
      </c>
      <c r="AU1747" s="2">
        <v>0</v>
      </c>
      <c r="AV1747" s="2">
        <v>0</v>
      </c>
      <c r="AW1747" s="2">
        <v>180888952</v>
      </c>
      <c r="AX1747" s="2">
        <v>0</v>
      </c>
      <c r="AY1747" s="2">
        <v>0</v>
      </c>
      <c r="AZ1747" s="2">
        <v>105000000</v>
      </c>
      <c r="BA1747" s="2">
        <v>0</v>
      </c>
      <c r="BB1747" s="2">
        <v>0</v>
      </c>
      <c r="BC1747" s="2">
        <v>105000000</v>
      </c>
      <c r="BD1747" s="2">
        <v>0</v>
      </c>
      <c r="BE1747" s="2">
        <v>0</v>
      </c>
      <c r="BF1747" s="2">
        <v>103000000</v>
      </c>
      <c r="BG1747" s="2">
        <v>0</v>
      </c>
      <c r="BH1747" s="2">
        <v>0</v>
      </c>
      <c r="BI1747" s="2">
        <v>687210670</v>
      </c>
      <c r="BJ1747" s="2">
        <v>0</v>
      </c>
      <c r="BK1747" s="2">
        <v>0</v>
      </c>
      <c r="BL1747" s="2" t="s">
        <v>74</v>
      </c>
      <c r="BM1747" s="3">
        <f t="shared" si="276"/>
        <v>193.321718</v>
      </c>
      <c r="BN1747" s="3">
        <f t="shared" si="277"/>
        <v>0</v>
      </c>
      <c r="BO1747" s="3">
        <f t="shared" si="278"/>
        <v>180.88895199999999</v>
      </c>
      <c r="BP1747" s="3">
        <f t="shared" si="279"/>
        <v>0</v>
      </c>
      <c r="BQ1747" s="3">
        <f t="shared" si="280"/>
        <v>105</v>
      </c>
      <c r="BR1747" s="3">
        <f t="shared" si="281"/>
        <v>0</v>
      </c>
      <c r="BS1747" s="3">
        <f t="shared" si="282"/>
        <v>105</v>
      </c>
      <c r="BT1747" s="3">
        <f t="shared" si="283"/>
        <v>0</v>
      </c>
      <c r="BU1747" s="3">
        <f t="shared" si="284"/>
        <v>103</v>
      </c>
      <c r="BV1747" s="3">
        <f t="shared" si="285"/>
        <v>0</v>
      </c>
    </row>
    <row r="1748" spans="1:74" x14ac:dyDescent="0.25">
      <c r="A1748">
        <v>16</v>
      </c>
      <c r="B1748" t="s">
        <v>60</v>
      </c>
      <c r="C1748" t="s">
        <v>61</v>
      </c>
      <c r="D1748">
        <v>2020</v>
      </c>
      <c r="E1748" t="s">
        <v>62</v>
      </c>
      <c r="F1748" t="s">
        <v>63</v>
      </c>
      <c r="G1748">
        <v>2</v>
      </c>
      <c r="H1748" t="s">
        <v>64</v>
      </c>
      <c r="I1748" t="s">
        <v>3444</v>
      </c>
      <c r="J1748" t="s">
        <v>3103</v>
      </c>
      <c r="K1748" t="s">
        <v>3104</v>
      </c>
      <c r="L1748" t="s">
        <v>3457</v>
      </c>
      <c r="M1748" t="s">
        <v>424</v>
      </c>
      <c r="N1748" t="s">
        <v>3471</v>
      </c>
      <c r="O1748" t="s">
        <v>245</v>
      </c>
      <c r="P1748" t="s">
        <v>3488</v>
      </c>
      <c r="Q1748" t="s">
        <v>549</v>
      </c>
      <c r="R1748" t="s">
        <v>3856</v>
      </c>
      <c r="S1748" t="s">
        <v>3142</v>
      </c>
      <c r="T1748">
        <v>10</v>
      </c>
      <c r="U1748">
        <v>7</v>
      </c>
      <c r="V1748" t="s">
        <v>3150</v>
      </c>
      <c r="W1748">
        <v>2</v>
      </c>
      <c r="X1748" t="s">
        <v>76</v>
      </c>
      <c r="Y1748">
        <v>1</v>
      </c>
      <c r="Z1748" t="s">
        <v>73</v>
      </c>
      <c r="AA1748">
        <v>1</v>
      </c>
      <c r="AB1748" s="2">
        <v>0</v>
      </c>
      <c r="AC1748" s="2">
        <v>0</v>
      </c>
      <c r="AD1748" s="2">
        <v>0</v>
      </c>
      <c r="AE1748" s="2">
        <v>0</v>
      </c>
      <c r="AF1748" s="2">
        <v>0</v>
      </c>
      <c r="AG1748" s="2">
        <v>0</v>
      </c>
      <c r="AH1748" s="2">
        <v>1</v>
      </c>
      <c r="AI1748" s="2">
        <v>0</v>
      </c>
      <c r="AJ1748" s="2">
        <v>0</v>
      </c>
      <c r="AK1748" s="2">
        <v>1</v>
      </c>
      <c r="AL1748" s="2">
        <v>0</v>
      </c>
      <c r="AM1748" s="2">
        <v>0</v>
      </c>
      <c r="AN1748" s="2">
        <v>1</v>
      </c>
      <c r="AO1748" s="2">
        <v>0</v>
      </c>
      <c r="AP1748" s="2">
        <v>0</v>
      </c>
      <c r="AQ1748" s="2" t="s">
        <v>77</v>
      </c>
      <c r="AR1748" s="2" t="s">
        <v>77</v>
      </c>
      <c r="AS1748" s="2" t="s">
        <v>77</v>
      </c>
      <c r="AT1748" s="2">
        <v>0</v>
      </c>
      <c r="AU1748" s="2">
        <v>0</v>
      </c>
      <c r="AV1748" s="2">
        <v>0</v>
      </c>
      <c r="AW1748" s="2">
        <v>0</v>
      </c>
      <c r="AX1748" s="2">
        <v>0</v>
      </c>
      <c r="AY1748" s="2">
        <v>0</v>
      </c>
      <c r="AZ1748" s="2">
        <v>539000000</v>
      </c>
      <c r="BA1748" s="2">
        <v>0</v>
      </c>
      <c r="BB1748" s="2">
        <v>0</v>
      </c>
      <c r="BC1748" s="2">
        <v>712000000</v>
      </c>
      <c r="BD1748" s="2">
        <v>0</v>
      </c>
      <c r="BE1748" s="2">
        <v>0</v>
      </c>
      <c r="BF1748" s="2">
        <v>349000000</v>
      </c>
      <c r="BG1748" s="2">
        <v>0</v>
      </c>
      <c r="BH1748" s="2">
        <v>0</v>
      </c>
      <c r="BI1748" s="2">
        <v>1600000000</v>
      </c>
      <c r="BJ1748" s="2">
        <v>0</v>
      </c>
      <c r="BK1748" s="2">
        <v>0</v>
      </c>
      <c r="BL1748" s="2" t="s">
        <v>74</v>
      </c>
      <c r="BM1748" s="3">
        <f t="shared" si="276"/>
        <v>0</v>
      </c>
      <c r="BN1748" s="3">
        <f t="shared" si="277"/>
        <v>0</v>
      </c>
      <c r="BO1748" s="3">
        <f t="shared" si="278"/>
        <v>0</v>
      </c>
      <c r="BP1748" s="3">
        <f t="shared" si="279"/>
        <v>0</v>
      </c>
      <c r="BQ1748" s="3">
        <f t="shared" si="280"/>
        <v>539</v>
      </c>
      <c r="BR1748" s="3">
        <f t="shared" si="281"/>
        <v>0</v>
      </c>
      <c r="BS1748" s="3">
        <f t="shared" si="282"/>
        <v>712</v>
      </c>
      <c r="BT1748" s="3">
        <f t="shared" si="283"/>
        <v>0</v>
      </c>
      <c r="BU1748" s="3">
        <f t="shared" si="284"/>
        <v>349</v>
      </c>
      <c r="BV1748" s="3">
        <f t="shared" si="285"/>
        <v>0</v>
      </c>
    </row>
    <row r="1749" spans="1:74" x14ac:dyDescent="0.25">
      <c r="A1749">
        <v>16</v>
      </c>
      <c r="B1749" t="s">
        <v>60</v>
      </c>
      <c r="C1749" t="s">
        <v>61</v>
      </c>
      <c r="D1749">
        <v>2020</v>
      </c>
      <c r="E1749" t="s">
        <v>62</v>
      </c>
      <c r="F1749" t="s">
        <v>63</v>
      </c>
      <c r="G1749">
        <v>2</v>
      </c>
      <c r="H1749" t="s">
        <v>64</v>
      </c>
      <c r="I1749" t="s">
        <v>3444</v>
      </c>
      <c r="J1749" t="s">
        <v>3103</v>
      </c>
      <c r="K1749" t="s">
        <v>3104</v>
      </c>
      <c r="L1749" t="s">
        <v>3457</v>
      </c>
      <c r="M1749" t="s">
        <v>424</v>
      </c>
      <c r="N1749" t="s">
        <v>3471</v>
      </c>
      <c r="O1749" t="s">
        <v>245</v>
      </c>
      <c r="P1749" t="s">
        <v>3488</v>
      </c>
      <c r="Q1749" t="s">
        <v>549</v>
      </c>
      <c r="R1749" t="s">
        <v>3857</v>
      </c>
      <c r="S1749" t="s">
        <v>3151</v>
      </c>
      <c r="T1749">
        <v>12</v>
      </c>
      <c r="U1749">
        <v>1</v>
      </c>
      <c r="V1749" t="s">
        <v>3152</v>
      </c>
      <c r="W1749">
        <v>1</v>
      </c>
      <c r="X1749" t="s">
        <v>72</v>
      </c>
      <c r="Y1749">
        <v>1</v>
      </c>
      <c r="Z1749" t="s">
        <v>73</v>
      </c>
      <c r="AA1749">
        <v>1</v>
      </c>
      <c r="AB1749" s="2">
        <v>4</v>
      </c>
      <c r="AC1749" s="2">
        <v>0</v>
      </c>
      <c r="AD1749" s="2">
        <v>0</v>
      </c>
      <c r="AE1749" s="2">
        <v>4</v>
      </c>
      <c r="AF1749" s="2">
        <v>0</v>
      </c>
      <c r="AG1749" s="2">
        <v>0</v>
      </c>
      <c r="AH1749" s="2">
        <v>0</v>
      </c>
      <c r="AI1749" s="2">
        <v>0</v>
      </c>
      <c r="AJ1749" s="2">
        <v>0</v>
      </c>
      <c r="AK1749" s="2">
        <v>0</v>
      </c>
      <c r="AL1749" s="2">
        <v>0</v>
      </c>
      <c r="AM1749" s="2">
        <v>0</v>
      </c>
      <c r="AN1749" s="2">
        <v>0</v>
      </c>
      <c r="AO1749" s="2">
        <v>0</v>
      </c>
      <c r="AP1749" s="2">
        <v>0</v>
      </c>
      <c r="AQ1749" s="2">
        <v>8</v>
      </c>
      <c r="AR1749" s="2">
        <v>0</v>
      </c>
      <c r="AS1749" s="2">
        <v>0</v>
      </c>
      <c r="AT1749" s="2">
        <v>3000000000</v>
      </c>
      <c r="AU1749" s="2">
        <v>0</v>
      </c>
      <c r="AV1749" s="2">
        <v>0</v>
      </c>
      <c r="AW1749" s="2">
        <v>2000000000</v>
      </c>
      <c r="AX1749" s="2">
        <v>0</v>
      </c>
      <c r="AY1749" s="2">
        <v>0</v>
      </c>
      <c r="AZ1749" s="2">
        <v>0</v>
      </c>
      <c r="BA1749" s="2">
        <v>0</v>
      </c>
      <c r="BB1749" s="2">
        <v>0</v>
      </c>
      <c r="BC1749" s="2">
        <v>0</v>
      </c>
      <c r="BD1749" s="2">
        <v>0</v>
      </c>
      <c r="BE1749" s="2">
        <v>0</v>
      </c>
      <c r="BF1749" s="2">
        <v>0</v>
      </c>
      <c r="BG1749" s="2">
        <v>0</v>
      </c>
      <c r="BH1749" s="2">
        <v>0</v>
      </c>
      <c r="BI1749" s="2">
        <v>5000000000</v>
      </c>
      <c r="BJ1749" s="2">
        <v>0</v>
      </c>
      <c r="BK1749" s="2">
        <v>0</v>
      </c>
      <c r="BL1749" s="2" t="s">
        <v>3153</v>
      </c>
      <c r="BM1749" s="3">
        <f t="shared" si="276"/>
        <v>3000</v>
      </c>
      <c r="BN1749" s="3">
        <f t="shared" si="277"/>
        <v>0</v>
      </c>
      <c r="BO1749" s="3">
        <f t="shared" si="278"/>
        <v>2000</v>
      </c>
      <c r="BP1749" s="3">
        <f t="shared" si="279"/>
        <v>0</v>
      </c>
      <c r="BQ1749" s="3">
        <f t="shared" si="280"/>
        <v>0</v>
      </c>
      <c r="BR1749" s="3">
        <f t="shared" si="281"/>
        <v>0</v>
      </c>
      <c r="BS1749" s="3">
        <f t="shared" si="282"/>
        <v>0</v>
      </c>
      <c r="BT1749" s="3">
        <f t="shared" si="283"/>
        <v>0</v>
      </c>
      <c r="BU1749" s="3">
        <f t="shared" si="284"/>
        <v>0</v>
      </c>
      <c r="BV1749" s="3">
        <f t="shared" si="285"/>
        <v>0</v>
      </c>
    </row>
    <row r="1750" spans="1:74" x14ac:dyDescent="0.25">
      <c r="A1750">
        <v>16</v>
      </c>
      <c r="B1750" t="s">
        <v>60</v>
      </c>
      <c r="C1750" t="s">
        <v>61</v>
      </c>
      <c r="D1750">
        <v>2020</v>
      </c>
      <c r="E1750" t="s">
        <v>62</v>
      </c>
      <c r="F1750" t="s">
        <v>63</v>
      </c>
      <c r="G1750">
        <v>2</v>
      </c>
      <c r="H1750" t="s">
        <v>64</v>
      </c>
      <c r="I1750" t="s">
        <v>3444</v>
      </c>
      <c r="J1750" t="s">
        <v>3103</v>
      </c>
      <c r="K1750" t="s">
        <v>3104</v>
      </c>
      <c r="L1750" t="s">
        <v>3457</v>
      </c>
      <c r="M1750" t="s">
        <v>424</v>
      </c>
      <c r="N1750" t="s">
        <v>3471</v>
      </c>
      <c r="O1750" t="s">
        <v>245</v>
      </c>
      <c r="P1750" t="s">
        <v>3488</v>
      </c>
      <c r="Q1750" t="s">
        <v>549</v>
      </c>
      <c r="R1750" t="s">
        <v>3857</v>
      </c>
      <c r="S1750" t="s">
        <v>3151</v>
      </c>
      <c r="T1750">
        <v>12</v>
      </c>
      <c r="U1750">
        <v>2</v>
      </c>
      <c r="V1750" t="s">
        <v>3154</v>
      </c>
      <c r="W1750">
        <v>2</v>
      </c>
      <c r="X1750" t="s">
        <v>76</v>
      </c>
      <c r="Y1750">
        <v>1</v>
      </c>
      <c r="Z1750" t="s">
        <v>73</v>
      </c>
      <c r="AA1750">
        <v>1</v>
      </c>
      <c r="AB1750" s="2">
        <v>0</v>
      </c>
      <c r="AC1750" s="2">
        <v>0</v>
      </c>
      <c r="AD1750" s="2">
        <v>0</v>
      </c>
      <c r="AE1750" s="2">
        <v>0</v>
      </c>
      <c r="AF1750" s="2">
        <v>0</v>
      </c>
      <c r="AG1750" s="2">
        <v>0</v>
      </c>
      <c r="AH1750" s="2">
        <v>1</v>
      </c>
      <c r="AI1750" s="2">
        <v>0</v>
      </c>
      <c r="AJ1750" s="2">
        <v>0</v>
      </c>
      <c r="AK1750" s="2">
        <v>1</v>
      </c>
      <c r="AL1750" s="2">
        <v>0</v>
      </c>
      <c r="AM1750" s="2">
        <v>0</v>
      </c>
      <c r="AN1750" s="2">
        <v>1</v>
      </c>
      <c r="AO1750" s="2">
        <v>0</v>
      </c>
      <c r="AP1750" s="2">
        <v>0</v>
      </c>
      <c r="AQ1750" s="2" t="s">
        <v>77</v>
      </c>
      <c r="AR1750" s="2" t="s">
        <v>77</v>
      </c>
      <c r="AS1750" s="2" t="s">
        <v>77</v>
      </c>
      <c r="AT1750" s="2">
        <v>0</v>
      </c>
      <c r="AU1750" s="2">
        <v>0</v>
      </c>
      <c r="AV1750" s="2">
        <v>0</v>
      </c>
      <c r="AW1750" s="2">
        <v>0</v>
      </c>
      <c r="AX1750" s="2">
        <v>0</v>
      </c>
      <c r="AY1750" s="2">
        <v>0</v>
      </c>
      <c r="AZ1750" s="2">
        <v>2157000000</v>
      </c>
      <c r="BA1750" s="2">
        <v>0</v>
      </c>
      <c r="BB1750" s="2">
        <v>0</v>
      </c>
      <c r="BC1750" s="2">
        <v>2849000000</v>
      </c>
      <c r="BD1750" s="2">
        <v>0</v>
      </c>
      <c r="BE1750" s="2">
        <v>0</v>
      </c>
      <c r="BF1750" s="2">
        <v>1394000000</v>
      </c>
      <c r="BG1750" s="2">
        <v>0</v>
      </c>
      <c r="BH1750" s="2">
        <v>0</v>
      </c>
      <c r="BI1750" s="2">
        <v>6400000000</v>
      </c>
      <c r="BJ1750" s="2">
        <v>0</v>
      </c>
      <c r="BK1750" s="2">
        <v>0</v>
      </c>
      <c r="BL1750" s="2" t="s">
        <v>74</v>
      </c>
      <c r="BM1750" s="3">
        <f t="shared" si="276"/>
        <v>0</v>
      </c>
      <c r="BN1750" s="3">
        <f t="shared" si="277"/>
        <v>0</v>
      </c>
      <c r="BO1750" s="3">
        <f t="shared" si="278"/>
        <v>0</v>
      </c>
      <c r="BP1750" s="3">
        <f t="shared" si="279"/>
        <v>0</v>
      </c>
      <c r="BQ1750" s="3">
        <f t="shared" si="280"/>
        <v>2157</v>
      </c>
      <c r="BR1750" s="3">
        <f t="shared" si="281"/>
        <v>0</v>
      </c>
      <c r="BS1750" s="3">
        <f t="shared" si="282"/>
        <v>2849</v>
      </c>
      <c r="BT1750" s="3">
        <f t="shared" si="283"/>
        <v>0</v>
      </c>
      <c r="BU1750" s="3">
        <f t="shared" si="284"/>
        <v>1394</v>
      </c>
      <c r="BV1750" s="3">
        <f t="shared" si="285"/>
        <v>0</v>
      </c>
    </row>
    <row r="1751" spans="1:74" x14ac:dyDescent="0.25">
      <c r="A1751">
        <v>16</v>
      </c>
      <c r="B1751" t="s">
        <v>60</v>
      </c>
      <c r="C1751" t="s">
        <v>61</v>
      </c>
      <c r="D1751">
        <v>2020</v>
      </c>
      <c r="E1751" t="s">
        <v>62</v>
      </c>
      <c r="F1751" t="s">
        <v>63</v>
      </c>
      <c r="G1751">
        <v>2</v>
      </c>
      <c r="H1751" t="s">
        <v>64</v>
      </c>
      <c r="I1751" t="s">
        <v>3444</v>
      </c>
      <c r="J1751" t="s">
        <v>3103</v>
      </c>
      <c r="K1751" t="s">
        <v>3104</v>
      </c>
      <c r="L1751" t="s">
        <v>3457</v>
      </c>
      <c r="M1751" t="s">
        <v>424</v>
      </c>
      <c r="N1751" t="s">
        <v>3471</v>
      </c>
      <c r="O1751" t="s">
        <v>245</v>
      </c>
      <c r="P1751" t="s">
        <v>3488</v>
      </c>
      <c r="Q1751" t="s">
        <v>549</v>
      </c>
      <c r="R1751" t="s">
        <v>3858</v>
      </c>
      <c r="S1751" t="s">
        <v>3155</v>
      </c>
      <c r="T1751">
        <v>13</v>
      </c>
      <c r="U1751">
        <v>1</v>
      </c>
      <c r="V1751" t="s">
        <v>3156</v>
      </c>
      <c r="W1751">
        <v>1</v>
      </c>
      <c r="X1751" t="s">
        <v>72</v>
      </c>
      <c r="Y1751">
        <v>1</v>
      </c>
      <c r="Z1751" t="s">
        <v>73</v>
      </c>
      <c r="AA1751">
        <v>1</v>
      </c>
      <c r="AB1751" s="2">
        <v>1</v>
      </c>
      <c r="AC1751" s="2">
        <v>0.3</v>
      </c>
      <c r="AD1751" s="2">
        <v>30</v>
      </c>
      <c r="AE1751" s="2">
        <v>2</v>
      </c>
      <c r="AF1751" s="2">
        <v>0</v>
      </c>
      <c r="AG1751" s="2">
        <v>0</v>
      </c>
      <c r="AH1751" s="2">
        <v>2</v>
      </c>
      <c r="AI1751" s="2">
        <v>0</v>
      </c>
      <c r="AJ1751" s="2">
        <v>0</v>
      </c>
      <c r="AK1751" s="2">
        <v>2</v>
      </c>
      <c r="AL1751" s="2">
        <v>0</v>
      </c>
      <c r="AM1751" s="2">
        <v>0</v>
      </c>
      <c r="AN1751" s="2">
        <v>3</v>
      </c>
      <c r="AO1751" s="2">
        <v>0</v>
      </c>
      <c r="AP1751" s="2">
        <v>0</v>
      </c>
      <c r="AQ1751" s="2">
        <v>10</v>
      </c>
      <c r="AR1751" s="2">
        <v>0.3</v>
      </c>
      <c r="AS1751" s="2">
        <v>3</v>
      </c>
      <c r="AT1751" s="2">
        <v>1398520952</v>
      </c>
      <c r="AU1751" s="2">
        <v>782469266</v>
      </c>
      <c r="AV1751" s="2">
        <v>55.95</v>
      </c>
      <c r="AW1751" s="2">
        <v>5472295539</v>
      </c>
      <c r="AX1751" s="2">
        <v>0</v>
      </c>
      <c r="AY1751" s="2">
        <v>0</v>
      </c>
      <c r="AZ1751" s="2">
        <v>12681300000</v>
      </c>
      <c r="BA1751" s="2">
        <v>0</v>
      </c>
      <c r="BB1751" s="2">
        <v>0</v>
      </c>
      <c r="BC1751" s="2">
        <v>6845312000</v>
      </c>
      <c r="BD1751" s="2">
        <v>0</v>
      </c>
      <c r="BE1751" s="2">
        <v>0</v>
      </c>
      <c r="BF1751" s="2">
        <v>4958788000</v>
      </c>
      <c r="BG1751" s="2">
        <v>0</v>
      </c>
      <c r="BH1751" s="2">
        <v>0</v>
      </c>
      <c r="BI1751" s="2">
        <v>31356216491</v>
      </c>
      <c r="BJ1751" s="2">
        <v>782469266</v>
      </c>
      <c r="BK1751" s="2">
        <v>2.5</v>
      </c>
      <c r="BL1751" s="2" t="s">
        <v>3157</v>
      </c>
      <c r="BM1751" s="3">
        <f t="shared" si="276"/>
        <v>1398.5209520000001</v>
      </c>
      <c r="BN1751" s="3">
        <f t="shared" si="277"/>
        <v>782.46926599999995</v>
      </c>
      <c r="BO1751" s="3">
        <f t="shared" si="278"/>
        <v>5472.2955389999997</v>
      </c>
      <c r="BP1751" s="3">
        <f t="shared" si="279"/>
        <v>0</v>
      </c>
      <c r="BQ1751" s="3">
        <f t="shared" si="280"/>
        <v>12681.3</v>
      </c>
      <c r="BR1751" s="3">
        <f t="shared" si="281"/>
        <v>0</v>
      </c>
      <c r="BS1751" s="3">
        <f t="shared" si="282"/>
        <v>6845.3119999999999</v>
      </c>
      <c r="BT1751" s="3">
        <f t="shared" si="283"/>
        <v>0</v>
      </c>
      <c r="BU1751" s="3">
        <f t="shared" si="284"/>
        <v>4958.7879999999996</v>
      </c>
      <c r="BV1751" s="3">
        <f t="shared" si="285"/>
        <v>0</v>
      </c>
    </row>
    <row r="1752" spans="1:74" x14ac:dyDescent="0.25">
      <c r="A1752">
        <v>16</v>
      </c>
      <c r="B1752" t="s">
        <v>60</v>
      </c>
      <c r="C1752" t="s">
        <v>61</v>
      </c>
      <c r="D1752">
        <v>2020</v>
      </c>
      <c r="E1752" t="s">
        <v>62</v>
      </c>
      <c r="F1752" t="s">
        <v>63</v>
      </c>
      <c r="G1752">
        <v>2</v>
      </c>
      <c r="H1752" t="s">
        <v>64</v>
      </c>
      <c r="I1752" t="s">
        <v>3444</v>
      </c>
      <c r="J1752" t="s">
        <v>3103</v>
      </c>
      <c r="K1752" t="s">
        <v>3104</v>
      </c>
      <c r="L1752" t="s">
        <v>3457</v>
      </c>
      <c r="M1752" t="s">
        <v>424</v>
      </c>
      <c r="N1752" t="s">
        <v>3471</v>
      </c>
      <c r="O1752" t="s">
        <v>245</v>
      </c>
      <c r="P1752" t="s">
        <v>3488</v>
      </c>
      <c r="Q1752" t="s">
        <v>549</v>
      </c>
      <c r="R1752" t="s">
        <v>3858</v>
      </c>
      <c r="S1752" t="s">
        <v>3155</v>
      </c>
      <c r="T1752">
        <v>13</v>
      </c>
      <c r="U1752">
        <v>2</v>
      </c>
      <c r="V1752" t="s">
        <v>3158</v>
      </c>
      <c r="W1752">
        <v>1</v>
      </c>
      <c r="X1752" t="s">
        <v>72</v>
      </c>
      <c r="Y1752">
        <v>1</v>
      </c>
      <c r="Z1752" t="s">
        <v>73</v>
      </c>
      <c r="AA1752">
        <v>1</v>
      </c>
      <c r="AB1752" s="2">
        <v>0.5</v>
      </c>
      <c r="AC1752" s="2">
        <v>0</v>
      </c>
      <c r="AD1752" s="2">
        <v>0</v>
      </c>
      <c r="AE1752" s="2">
        <v>1.5</v>
      </c>
      <c r="AF1752" s="2">
        <v>0</v>
      </c>
      <c r="AG1752" s="2">
        <v>0</v>
      </c>
      <c r="AH1752" s="2">
        <v>0</v>
      </c>
      <c r="AI1752" s="2">
        <v>0</v>
      </c>
      <c r="AJ1752" s="2">
        <v>0</v>
      </c>
      <c r="AK1752" s="2">
        <v>0</v>
      </c>
      <c r="AL1752" s="2">
        <v>0</v>
      </c>
      <c r="AM1752" s="2">
        <v>0</v>
      </c>
      <c r="AN1752" s="2">
        <v>0</v>
      </c>
      <c r="AO1752" s="2">
        <v>0</v>
      </c>
      <c r="AP1752" s="2">
        <v>0</v>
      </c>
      <c r="AQ1752" s="2">
        <v>2</v>
      </c>
      <c r="AR1752" s="2">
        <v>0</v>
      </c>
      <c r="AS1752" s="2">
        <v>0</v>
      </c>
      <c r="AT1752" s="2">
        <v>3029867079</v>
      </c>
      <c r="AU1752" s="2">
        <v>0</v>
      </c>
      <c r="AV1752" s="2">
        <v>0</v>
      </c>
      <c r="AW1752" s="2">
        <v>1712442094</v>
      </c>
      <c r="AX1752" s="2">
        <v>0</v>
      </c>
      <c r="AY1752" s="2">
        <v>0</v>
      </c>
      <c r="AZ1752" s="2">
        <v>0</v>
      </c>
      <c r="BA1752" s="2">
        <v>0</v>
      </c>
      <c r="BB1752" s="2">
        <v>0</v>
      </c>
      <c r="BC1752" s="2">
        <v>0</v>
      </c>
      <c r="BD1752" s="2">
        <v>0</v>
      </c>
      <c r="BE1752" s="2">
        <v>0</v>
      </c>
      <c r="BF1752" s="2">
        <v>0</v>
      </c>
      <c r="BG1752" s="2">
        <v>0</v>
      </c>
      <c r="BH1752" s="2">
        <v>0</v>
      </c>
      <c r="BI1752" s="2">
        <v>4742309173</v>
      </c>
      <c r="BJ1752" s="2">
        <v>0</v>
      </c>
      <c r="BK1752" s="2">
        <v>0</v>
      </c>
      <c r="BL1752" s="2" t="s">
        <v>3159</v>
      </c>
      <c r="BM1752" s="3">
        <f t="shared" si="276"/>
        <v>3029.8670790000001</v>
      </c>
      <c r="BN1752" s="3">
        <f t="shared" si="277"/>
        <v>0</v>
      </c>
      <c r="BO1752" s="3">
        <f t="shared" si="278"/>
        <v>1712.442094</v>
      </c>
      <c r="BP1752" s="3">
        <f t="shared" si="279"/>
        <v>0</v>
      </c>
      <c r="BQ1752" s="3">
        <f t="shared" si="280"/>
        <v>0</v>
      </c>
      <c r="BR1752" s="3">
        <f t="shared" si="281"/>
        <v>0</v>
      </c>
      <c r="BS1752" s="3">
        <f t="shared" si="282"/>
        <v>0</v>
      </c>
      <c r="BT1752" s="3">
        <f t="shared" si="283"/>
        <v>0</v>
      </c>
      <c r="BU1752" s="3">
        <f t="shared" si="284"/>
        <v>0</v>
      </c>
      <c r="BV1752" s="3">
        <f t="shared" si="285"/>
        <v>0</v>
      </c>
    </row>
    <row r="1753" spans="1:74" x14ac:dyDescent="0.25">
      <c r="A1753">
        <v>16</v>
      </c>
      <c r="B1753" t="s">
        <v>60</v>
      </c>
      <c r="C1753" t="s">
        <v>61</v>
      </c>
      <c r="D1753">
        <v>2020</v>
      </c>
      <c r="E1753" t="s">
        <v>62</v>
      </c>
      <c r="F1753" t="s">
        <v>63</v>
      </c>
      <c r="G1753">
        <v>2</v>
      </c>
      <c r="H1753" t="s">
        <v>64</v>
      </c>
      <c r="I1753" t="s">
        <v>3444</v>
      </c>
      <c r="J1753" t="s">
        <v>3103</v>
      </c>
      <c r="K1753" t="s">
        <v>3104</v>
      </c>
      <c r="L1753" t="s">
        <v>3457</v>
      </c>
      <c r="M1753" t="s">
        <v>424</v>
      </c>
      <c r="N1753" t="s">
        <v>3471</v>
      </c>
      <c r="O1753" t="s">
        <v>245</v>
      </c>
      <c r="P1753" t="s">
        <v>3488</v>
      </c>
      <c r="Q1753" t="s">
        <v>549</v>
      </c>
      <c r="R1753" t="s">
        <v>3858</v>
      </c>
      <c r="S1753" t="s">
        <v>3155</v>
      </c>
      <c r="T1753">
        <v>13</v>
      </c>
      <c r="U1753">
        <v>3</v>
      </c>
      <c r="V1753" t="s">
        <v>3160</v>
      </c>
      <c r="W1753">
        <v>1</v>
      </c>
      <c r="X1753" t="s">
        <v>72</v>
      </c>
      <c r="Y1753">
        <v>1</v>
      </c>
      <c r="Z1753" t="s">
        <v>73</v>
      </c>
      <c r="AA1753">
        <v>1</v>
      </c>
      <c r="AB1753" s="2">
        <v>0.5</v>
      </c>
      <c r="AC1753" s="2">
        <v>0</v>
      </c>
      <c r="AD1753" s="2">
        <v>0</v>
      </c>
      <c r="AE1753" s="2">
        <v>0.5</v>
      </c>
      <c r="AF1753" s="2">
        <v>0</v>
      </c>
      <c r="AG1753" s="2">
        <v>0</v>
      </c>
      <c r="AH1753" s="2">
        <v>0</v>
      </c>
      <c r="AI1753" s="2">
        <v>0</v>
      </c>
      <c r="AJ1753" s="2">
        <v>0</v>
      </c>
      <c r="AK1753" s="2">
        <v>1</v>
      </c>
      <c r="AL1753" s="2">
        <v>0</v>
      </c>
      <c r="AM1753" s="2">
        <v>0</v>
      </c>
      <c r="AN1753" s="2">
        <v>0</v>
      </c>
      <c r="AO1753" s="2">
        <v>0</v>
      </c>
      <c r="AP1753" s="2">
        <v>0</v>
      </c>
      <c r="AQ1753" s="2">
        <v>2</v>
      </c>
      <c r="AR1753" s="2">
        <v>0</v>
      </c>
      <c r="AS1753" s="2">
        <v>0</v>
      </c>
      <c r="AT1753" s="2">
        <v>14084674335</v>
      </c>
      <c r="AU1753" s="2">
        <v>1565329179</v>
      </c>
      <c r="AV1753" s="2">
        <v>11.11</v>
      </c>
      <c r="AW1753" s="2">
        <v>1127531183</v>
      </c>
      <c r="AX1753" s="2">
        <v>0</v>
      </c>
      <c r="AY1753" s="2">
        <v>0</v>
      </c>
      <c r="AZ1753" s="2">
        <v>0</v>
      </c>
      <c r="BA1753" s="2">
        <v>0</v>
      </c>
      <c r="BB1753" s="2">
        <v>0</v>
      </c>
      <c r="BC1753" s="2">
        <v>140100000</v>
      </c>
      <c r="BD1753" s="2">
        <v>0</v>
      </c>
      <c r="BE1753" s="2">
        <v>0</v>
      </c>
      <c r="BF1753" s="2">
        <v>0</v>
      </c>
      <c r="BG1753" s="2">
        <v>0</v>
      </c>
      <c r="BH1753" s="2">
        <v>0</v>
      </c>
      <c r="BI1753" s="2">
        <v>15352305518</v>
      </c>
      <c r="BJ1753" s="2">
        <v>1565329179</v>
      </c>
      <c r="BK1753" s="2">
        <v>10.199999999999999</v>
      </c>
      <c r="BL1753" s="2" t="s">
        <v>3159</v>
      </c>
      <c r="BM1753" s="3">
        <f t="shared" si="276"/>
        <v>14084.674335</v>
      </c>
      <c r="BN1753" s="3">
        <f t="shared" si="277"/>
        <v>1565.3291790000001</v>
      </c>
      <c r="BO1753" s="3">
        <f t="shared" si="278"/>
        <v>1127.5311830000001</v>
      </c>
      <c r="BP1753" s="3">
        <f t="shared" si="279"/>
        <v>0</v>
      </c>
      <c r="BQ1753" s="3">
        <f t="shared" si="280"/>
        <v>0</v>
      </c>
      <c r="BR1753" s="3">
        <f t="shared" si="281"/>
        <v>0</v>
      </c>
      <c r="BS1753" s="3">
        <f t="shared" si="282"/>
        <v>140.1</v>
      </c>
      <c r="BT1753" s="3">
        <f t="shared" si="283"/>
        <v>0</v>
      </c>
      <c r="BU1753" s="3">
        <f t="shared" si="284"/>
        <v>0</v>
      </c>
      <c r="BV1753" s="3">
        <f t="shared" si="285"/>
        <v>0</v>
      </c>
    </row>
    <row r="1754" spans="1:74" x14ac:dyDescent="0.25">
      <c r="A1754">
        <v>16</v>
      </c>
      <c r="B1754" t="s">
        <v>60</v>
      </c>
      <c r="C1754" t="s">
        <v>61</v>
      </c>
      <c r="D1754">
        <v>2020</v>
      </c>
      <c r="E1754" t="s">
        <v>62</v>
      </c>
      <c r="F1754" t="s">
        <v>63</v>
      </c>
      <c r="G1754">
        <v>2</v>
      </c>
      <c r="H1754" t="s">
        <v>64</v>
      </c>
      <c r="I1754" t="s">
        <v>3444</v>
      </c>
      <c r="J1754" t="s">
        <v>3103</v>
      </c>
      <c r="K1754" t="s">
        <v>3104</v>
      </c>
      <c r="L1754" t="s">
        <v>3457</v>
      </c>
      <c r="M1754" t="s">
        <v>424</v>
      </c>
      <c r="N1754" t="s">
        <v>3471</v>
      </c>
      <c r="O1754" t="s">
        <v>245</v>
      </c>
      <c r="P1754" t="s">
        <v>3488</v>
      </c>
      <c r="Q1754" t="s">
        <v>549</v>
      </c>
      <c r="R1754" t="s">
        <v>3858</v>
      </c>
      <c r="S1754" t="s">
        <v>3155</v>
      </c>
      <c r="T1754">
        <v>13</v>
      </c>
      <c r="U1754">
        <v>4</v>
      </c>
      <c r="V1754" t="s">
        <v>3161</v>
      </c>
      <c r="W1754">
        <v>1</v>
      </c>
      <c r="X1754" t="s">
        <v>72</v>
      </c>
      <c r="Y1754">
        <v>1</v>
      </c>
      <c r="Z1754" t="s">
        <v>73</v>
      </c>
      <c r="AA1754">
        <v>1</v>
      </c>
      <c r="AB1754" s="2">
        <v>0</v>
      </c>
      <c r="AC1754" s="2">
        <v>0</v>
      </c>
      <c r="AD1754" s="2">
        <v>0</v>
      </c>
      <c r="AE1754" s="2">
        <v>0</v>
      </c>
      <c r="AF1754" s="2">
        <v>0</v>
      </c>
      <c r="AG1754" s="2">
        <v>0</v>
      </c>
      <c r="AH1754" s="2">
        <v>0.5</v>
      </c>
      <c r="AI1754" s="2">
        <v>0</v>
      </c>
      <c r="AJ1754" s="2">
        <v>0</v>
      </c>
      <c r="AK1754" s="2">
        <v>0.5</v>
      </c>
      <c r="AL1754" s="2">
        <v>0</v>
      </c>
      <c r="AM1754" s="2">
        <v>0</v>
      </c>
      <c r="AN1754" s="2">
        <v>0</v>
      </c>
      <c r="AO1754" s="2">
        <v>0</v>
      </c>
      <c r="AP1754" s="2">
        <v>0</v>
      </c>
      <c r="AQ1754" s="2">
        <v>1</v>
      </c>
      <c r="AR1754" s="2">
        <v>0</v>
      </c>
      <c r="AS1754" s="2">
        <v>0</v>
      </c>
      <c r="AT1754" s="2">
        <v>0</v>
      </c>
      <c r="AU1754" s="2">
        <v>0</v>
      </c>
      <c r="AV1754" s="2">
        <v>0</v>
      </c>
      <c r="AW1754" s="2">
        <v>0</v>
      </c>
      <c r="AX1754" s="2">
        <v>0</v>
      </c>
      <c r="AY1754" s="2">
        <v>0</v>
      </c>
      <c r="AZ1754" s="2">
        <v>100000000</v>
      </c>
      <c r="BA1754" s="2">
        <v>0</v>
      </c>
      <c r="BB1754" s="2">
        <v>0</v>
      </c>
      <c r="BC1754" s="2">
        <v>3274200000</v>
      </c>
      <c r="BD1754" s="2">
        <v>0</v>
      </c>
      <c r="BE1754" s="2">
        <v>0</v>
      </c>
      <c r="BF1754" s="2">
        <v>0</v>
      </c>
      <c r="BG1754" s="2">
        <v>0</v>
      </c>
      <c r="BH1754" s="2">
        <v>0</v>
      </c>
      <c r="BI1754" s="2">
        <v>3374200000</v>
      </c>
      <c r="BJ1754" s="2">
        <v>0</v>
      </c>
      <c r="BK1754" s="2">
        <v>0</v>
      </c>
      <c r="BL1754" s="2" t="s">
        <v>74</v>
      </c>
      <c r="BM1754" s="3">
        <f t="shared" si="276"/>
        <v>0</v>
      </c>
      <c r="BN1754" s="3">
        <f t="shared" si="277"/>
        <v>0</v>
      </c>
      <c r="BO1754" s="3">
        <f t="shared" si="278"/>
        <v>0</v>
      </c>
      <c r="BP1754" s="3">
        <f t="shared" si="279"/>
        <v>0</v>
      </c>
      <c r="BQ1754" s="3">
        <f t="shared" si="280"/>
        <v>100</v>
      </c>
      <c r="BR1754" s="3">
        <f t="shared" si="281"/>
        <v>0</v>
      </c>
      <c r="BS1754" s="3">
        <f t="shared" si="282"/>
        <v>3274.2</v>
      </c>
      <c r="BT1754" s="3">
        <f t="shared" si="283"/>
        <v>0</v>
      </c>
      <c r="BU1754" s="3">
        <f t="shared" si="284"/>
        <v>0</v>
      </c>
      <c r="BV1754" s="3">
        <f t="shared" si="285"/>
        <v>0</v>
      </c>
    </row>
    <row r="1755" spans="1:74" x14ac:dyDescent="0.25">
      <c r="A1755">
        <v>16</v>
      </c>
      <c r="B1755" t="s">
        <v>60</v>
      </c>
      <c r="C1755" t="s">
        <v>61</v>
      </c>
      <c r="D1755">
        <v>2020</v>
      </c>
      <c r="E1755" t="s">
        <v>62</v>
      </c>
      <c r="F1755" t="s">
        <v>63</v>
      </c>
      <c r="G1755">
        <v>2</v>
      </c>
      <c r="H1755" t="s">
        <v>64</v>
      </c>
      <c r="I1755" t="s">
        <v>3444</v>
      </c>
      <c r="J1755" t="s">
        <v>3103</v>
      </c>
      <c r="K1755" t="s">
        <v>3104</v>
      </c>
      <c r="L1755" t="s">
        <v>3457</v>
      </c>
      <c r="M1755" t="s">
        <v>424</v>
      </c>
      <c r="N1755" t="s">
        <v>3471</v>
      </c>
      <c r="O1755" t="s">
        <v>245</v>
      </c>
      <c r="P1755" t="s">
        <v>3488</v>
      </c>
      <c r="Q1755" t="s">
        <v>549</v>
      </c>
      <c r="R1755" t="s">
        <v>3858</v>
      </c>
      <c r="S1755" t="s">
        <v>3155</v>
      </c>
      <c r="T1755">
        <v>13</v>
      </c>
      <c r="U1755">
        <v>5</v>
      </c>
      <c r="V1755" t="s">
        <v>3162</v>
      </c>
      <c r="W1755">
        <v>1</v>
      </c>
      <c r="X1755" t="s">
        <v>72</v>
      </c>
      <c r="Y1755">
        <v>1</v>
      </c>
      <c r="Z1755" t="s">
        <v>73</v>
      </c>
      <c r="AA1755">
        <v>1</v>
      </c>
      <c r="AB1755" s="2">
        <v>0.8</v>
      </c>
      <c r="AC1755" s="2">
        <v>0.6</v>
      </c>
      <c r="AD1755" s="2">
        <v>75</v>
      </c>
      <c r="AE1755" s="2">
        <v>0.1</v>
      </c>
      <c r="AF1755" s="2">
        <v>0</v>
      </c>
      <c r="AG1755" s="2">
        <v>0</v>
      </c>
      <c r="AH1755" s="2">
        <v>0.1</v>
      </c>
      <c r="AI1755" s="2">
        <v>0</v>
      </c>
      <c r="AJ1755" s="2">
        <v>0</v>
      </c>
      <c r="AK1755" s="2">
        <v>0</v>
      </c>
      <c r="AL1755" s="2">
        <v>0</v>
      </c>
      <c r="AM1755" s="2">
        <v>0</v>
      </c>
      <c r="AN1755" s="2">
        <v>0</v>
      </c>
      <c r="AO1755" s="2">
        <v>0</v>
      </c>
      <c r="AP1755" s="2">
        <v>0</v>
      </c>
      <c r="AQ1755" s="2">
        <v>1</v>
      </c>
      <c r="AR1755" s="2">
        <v>0.6</v>
      </c>
      <c r="AS1755" s="2">
        <v>60</v>
      </c>
      <c r="AT1755" s="2">
        <v>132820608</v>
      </c>
      <c r="AU1755" s="2">
        <v>42134544</v>
      </c>
      <c r="AV1755" s="2">
        <v>31.72</v>
      </c>
      <c r="AW1755" s="2">
        <v>666331184</v>
      </c>
      <c r="AX1755" s="2">
        <v>0</v>
      </c>
      <c r="AY1755" s="2">
        <v>0</v>
      </c>
      <c r="AZ1755" s="2">
        <v>27000000</v>
      </c>
      <c r="BA1755" s="2">
        <v>0</v>
      </c>
      <c r="BB1755" s="2">
        <v>0</v>
      </c>
      <c r="BC1755" s="2">
        <v>0</v>
      </c>
      <c r="BD1755" s="2">
        <v>0</v>
      </c>
      <c r="BE1755" s="2">
        <v>0</v>
      </c>
      <c r="BF1755" s="2">
        <v>0</v>
      </c>
      <c r="BG1755" s="2">
        <v>0</v>
      </c>
      <c r="BH1755" s="2">
        <v>0</v>
      </c>
      <c r="BI1755" s="2">
        <v>826151792</v>
      </c>
      <c r="BJ1755" s="2">
        <v>42134544</v>
      </c>
      <c r="BK1755" s="2">
        <v>5.0999999999999996</v>
      </c>
      <c r="BL1755" s="2"/>
      <c r="BM1755" s="3">
        <f t="shared" si="276"/>
        <v>132.82060799999999</v>
      </c>
      <c r="BN1755" s="3">
        <f t="shared" si="277"/>
        <v>42.134543999999998</v>
      </c>
      <c r="BO1755" s="3">
        <f t="shared" si="278"/>
        <v>666.33118400000001</v>
      </c>
      <c r="BP1755" s="3">
        <f t="shared" si="279"/>
        <v>0</v>
      </c>
      <c r="BQ1755" s="3">
        <f t="shared" si="280"/>
        <v>27</v>
      </c>
      <c r="BR1755" s="3">
        <f t="shared" si="281"/>
        <v>0</v>
      </c>
      <c r="BS1755" s="3">
        <f t="shared" si="282"/>
        <v>0</v>
      </c>
      <c r="BT1755" s="3">
        <f t="shared" si="283"/>
        <v>0</v>
      </c>
      <c r="BU1755" s="3">
        <f t="shared" si="284"/>
        <v>0</v>
      </c>
      <c r="BV1755" s="3">
        <f t="shared" si="285"/>
        <v>0</v>
      </c>
    </row>
    <row r="1756" spans="1:74" x14ac:dyDescent="0.25">
      <c r="A1756">
        <v>16</v>
      </c>
      <c r="B1756" t="s">
        <v>60</v>
      </c>
      <c r="C1756" t="s">
        <v>61</v>
      </c>
      <c r="D1756">
        <v>2020</v>
      </c>
      <c r="E1756" t="s">
        <v>62</v>
      </c>
      <c r="F1756" t="s">
        <v>63</v>
      </c>
      <c r="G1756">
        <v>2</v>
      </c>
      <c r="H1756" t="s">
        <v>64</v>
      </c>
      <c r="I1756" t="s">
        <v>3444</v>
      </c>
      <c r="J1756" t="s">
        <v>3103</v>
      </c>
      <c r="K1756" t="s">
        <v>3104</v>
      </c>
      <c r="L1756" t="s">
        <v>3457</v>
      </c>
      <c r="M1756" t="s">
        <v>424</v>
      </c>
      <c r="N1756" t="s">
        <v>3471</v>
      </c>
      <c r="O1756" t="s">
        <v>245</v>
      </c>
      <c r="P1756" t="s">
        <v>3488</v>
      </c>
      <c r="Q1756" t="s">
        <v>549</v>
      </c>
      <c r="R1756" t="s">
        <v>3858</v>
      </c>
      <c r="S1756" t="s">
        <v>3155</v>
      </c>
      <c r="T1756">
        <v>13</v>
      </c>
      <c r="U1756">
        <v>6</v>
      </c>
      <c r="V1756" t="s">
        <v>3141</v>
      </c>
      <c r="W1756">
        <v>2</v>
      </c>
      <c r="X1756" t="s">
        <v>76</v>
      </c>
      <c r="Y1756">
        <v>1</v>
      </c>
      <c r="Z1756" t="s">
        <v>73</v>
      </c>
      <c r="AA1756">
        <v>1</v>
      </c>
      <c r="AB1756" s="2">
        <v>0</v>
      </c>
      <c r="AC1756" s="2">
        <v>0</v>
      </c>
      <c r="AD1756" s="2">
        <v>0</v>
      </c>
      <c r="AE1756" s="2">
        <v>0</v>
      </c>
      <c r="AF1756" s="2">
        <v>0</v>
      </c>
      <c r="AG1756" s="2">
        <v>0</v>
      </c>
      <c r="AH1756" s="2">
        <v>1</v>
      </c>
      <c r="AI1756" s="2">
        <v>0</v>
      </c>
      <c r="AJ1756" s="2">
        <v>0</v>
      </c>
      <c r="AK1756" s="2">
        <v>1</v>
      </c>
      <c r="AL1756" s="2">
        <v>0</v>
      </c>
      <c r="AM1756" s="2">
        <v>0</v>
      </c>
      <c r="AN1756" s="2">
        <v>1</v>
      </c>
      <c r="AO1756" s="2">
        <v>0</v>
      </c>
      <c r="AP1756" s="2">
        <v>0</v>
      </c>
      <c r="AQ1756" s="2" t="s">
        <v>77</v>
      </c>
      <c r="AR1756" s="2" t="s">
        <v>77</v>
      </c>
      <c r="AS1756" s="2" t="s">
        <v>77</v>
      </c>
      <c r="AT1756" s="2">
        <v>0</v>
      </c>
      <c r="AU1756" s="2">
        <v>0</v>
      </c>
      <c r="AV1756" s="2">
        <v>0</v>
      </c>
      <c r="AW1756" s="2">
        <v>0</v>
      </c>
      <c r="AX1756" s="2">
        <v>0</v>
      </c>
      <c r="AY1756" s="2">
        <v>0</v>
      </c>
      <c r="AZ1756" s="2">
        <v>4314000000</v>
      </c>
      <c r="BA1756" s="2">
        <v>0</v>
      </c>
      <c r="BB1756" s="2">
        <v>0</v>
      </c>
      <c r="BC1756" s="2">
        <v>5697000000</v>
      </c>
      <c r="BD1756" s="2">
        <v>0</v>
      </c>
      <c r="BE1756" s="2">
        <v>0</v>
      </c>
      <c r="BF1756" s="2">
        <v>2788000000</v>
      </c>
      <c r="BG1756" s="2">
        <v>0</v>
      </c>
      <c r="BH1756" s="2">
        <v>0</v>
      </c>
      <c r="BI1756" s="2">
        <v>12799000000</v>
      </c>
      <c r="BJ1756" s="2">
        <v>0</v>
      </c>
      <c r="BK1756" s="2">
        <v>0</v>
      </c>
      <c r="BL1756" s="2" t="s">
        <v>74</v>
      </c>
      <c r="BM1756" s="3">
        <f t="shared" si="276"/>
        <v>0</v>
      </c>
      <c r="BN1756" s="3">
        <f t="shared" si="277"/>
        <v>0</v>
      </c>
      <c r="BO1756" s="3">
        <f t="shared" si="278"/>
        <v>0</v>
      </c>
      <c r="BP1756" s="3">
        <f t="shared" si="279"/>
        <v>0</v>
      </c>
      <c r="BQ1756" s="3">
        <f t="shared" si="280"/>
        <v>4314</v>
      </c>
      <c r="BR1756" s="3">
        <f t="shared" si="281"/>
        <v>0</v>
      </c>
      <c r="BS1756" s="3">
        <f t="shared" si="282"/>
        <v>5697</v>
      </c>
      <c r="BT1756" s="3">
        <f t="shared" si="283"/>
        <v>0</v>
      </c>
      <c r="BU1756" s="3">
        <f t="shared" si="284"/>
        <v>2788</v>
      </c>
      <c r="BV1756" s="3">
        <f t="shared" si="285"/>
        <v>0</v>
      </c>
    </row>
    <row r="1757" spans="1:74" x14ac:dyDescent="0.25">
      <c r="A1757">
        <v>16</v>
      </c>
      <c r="B1757" t="s">
        <v>60</v>
      </c>
      <c r="C1757" t="s">
        <v>61</v>
      </c>
      <c r="D1757">
        <v>2020</v>
      </c>
      <c r="E1757" t="s">
        <v>62</v>
      </c>
      <c r="F1757" t="s">
        <v>63</v>
      </c>
      <c r="G1757">
        <v>2</v>
      </c>
      <c r="H1757" t="s">
        <v>64</v>
      </c>
      <c r="I1757" t="s">
        <v>3444</v>
      </c>
      <c r="J1757" t="s">
        <v>3103</v>
      </c>
      <c r="K1757" t="s">
        <v>3104</v>
      </c>
      <c r="L1757" t="s">
        <v>3457</v>
      </c>
      <c r="M1757" t="s">
        <v>424</v>
      </c>
      <c r="N1757" t="s">
        <v>3471</v>
      </c>
      <c r="O1757" t="s">
        <v>245</v>
      </c>
      <c r="P1757" t="s">
        <v>3488</v>
      </c>
      <c r="Q1757" t="s">
        <v>549</v>
      </c>
      <c r="R1757" t="s">
        <v>3859</v>
      </c>
      <c r="S1757" t="s">
        <v>3163</v>
      </c>
      <c r="T1757">
        <v>12</v>
      </c>
      <c r="U1757">
        <v>1</v>
      </c>
      <c r="V1757" t="s">
        <v>3164</v>
      </c>
      <c r="W1757">
        <v>1</v>
      </c>
      <c r="X1757" t="s">
        <v>72</v>
      </c>
      <c r="Y1757">
        <v>1</v>
      </c>
      <c r="Z1757" t="s">
        <v>73</v>
      </c>
      <c r="AA1757">
        <v>1</v>
      </c>
      <c r="AB1757" s="2">
        <v>1</v>
      </c>
      <c r="AC1757" s="2">
        <v>0</v>
      </c>
      <c r="AD1757" s="2">
        <v>0</v>
      </c>
      <c r="AE1757" s="2">
        <v>0</v>
      </c>
      <c r="AF1757" s="2">
        <v>0</v>
      </c>
      <c r="AG1757" s="2">
        <v>0</v>
      </c>
      <c r="AH1757" s="2">
        <v>0</v>
      </c>
      <c r="AI1757" s="2">
        <v>0</v>
      </c>
      <c r="AJ1757" s="2">
        <v>0</v>
      </c>
      <c r="AK1757" s="2">
        <v>0</v>
      </c>
      <c r="AL1757" s="2">
        <v>0</v>
      </c>
      <c r="AM1757" s="2">
        <v>0</v>
      </c>
      <c r="AN1757" s="2">
        <v>0</v>
      </c>
      <c r="AO1757" s="2">
        <v>0</v>
      </c>
      <c r="AP1757" s="2">
        <v>0</v>
      </c>
      <c r="AQ1757" s="2">
        <v>1</v>
      </c>
      <c r="AR1757" s="2">
        <v>0</v>
      </c>
      <c r="AS1757" s="2">
        <v>0</v>
      </c>
      <c r="AT1757" s="2">
        <v>297200000</v>
      </c>
      <c r="AU1757" s="2">
        <v>193436859</v>
      </c>
      <c r="AV1757" s="2">
        <v>65.09</v>
      </c>
      <c r="AW1757" s="2">
        <v>0</v>
      </c>
      <c r="AX1757" s="2">
        <v>0</v>
      </c>
      <c r="AY1757" s="2">
        <v>0</v>
      </c>
      <c r="AZ1757" s="2">
        <v>0</v>
      </c>
      <c r="BA1757" s="2">
        <v>0</v>
      </c>
      <c r="BB1757" s="2">
        <v>0</v>
      </c>
      <c r="BC1757" s="2">
        <v>0</v>
      </c>
      <c r="BD1757" s="2">
        <v>0</v>
      </c>
      <c r="BE1757" s="2">
        <v>0</v>
      </c>
      <c r="BF1757" s="2">
        <v>0</v>
      </c>
      <c r="BG1757" s="2">
        <v>0</v>
      </c>
      <c r="BH1757" s="2">
        <v>0</v>
      </c>
      <c r="BI1757" s="2">
        <v>297200000</v>
      </c>
      <c r="BJ1757" s="2">
        <v>193436859</v>
      </c>
      <c r="BK1757" s="2">
        <v>65.09</v>
      </c>
      <c r="BL1757" s="2" t="s">
        <v>3165</v>
      </c>
      <c r="BM1757" s="3">
        <f t="shared" si="276"/>
        <v>297.2</v>
      </c>
      <c r="BN1757" s="3">
        <f t="shared" si="277"/>
        <v>193.436859</v>
      </c>
      <c r="BO1757" s="3">
        <f t="shared" si="278"/>
        <v>0</v>
      </c>
      <c r="BP1757" s="3">
        <f t="shared" si="279"/>
        <v>0</v>
      </c>
      <c r="BQ1757" s="3">
        <f t="shared" si="280"/>
        <v>0</v>
      </c>
      <c r="BR1757" s="3">
        <f t="shared" si="281"/>
        <v>0</v>
      </c>
      <c r="BS1757" s="3">
        <f t="shared" si="282"/>
        <v>0</v>
      </c>
      <c r="BT1757" s="3">
        <f t="shared" si="283"/>
        <v>0</v>
      </c>
      <c r="BU1757" s="3">
        <f t="shared" si="284"/>
        <v>0</v>
      </c>
      <c r="BV1757" s="3">
        <f t="shared" si="285"/>
        <v>0</v>
      </c>
    </row>
    <row r="1758" spans="1:74" x14ac:dyDescent="0.25">
      <c r="A1758">
        <v>16</v>
      </c>
      <c r="B1758" t="s">
        <v>60</v>
      </c>
      <c r="C1758" t="s">
        <v>61</v>
      </c>
      <c r="D1758">
        <v>2020</v>
      </c>
      <c r="E1758" t="s">
        <v>62</v>
      </c>
      <c r="F1758" t="s">
        <v>63</v>
      </c>
      <c r="G1758">
        <v>2</v>
      </c>
      <c r="H1758" t="s">
        <v>64</v>
      </c>
      <c r="I1758" t="s">
        <v>3444</v>
      </c>
      <c r="J1758" t="s">
        <v>3103</v>
      </c>
      <c r="K1758" t="s">
        <v>3104</v>
      </c>
      <c r="L1758" t="s">
        <v>3457</v>
      </c>
      <c r="M1758" t="s">
        <v>424</v>
      </c>
      <c r="N1758" t="s">
        <v>3471</v>
      </c>
      <c r="O1758" t="s">
        <v>245</v>
      </c>
      <c r="P1758" t="s">
        <v>3488</v>
      </c>
      <c r="Q1758" t="s">
        <v>549</v>
      </c>
      <c r="R1758" t="s">
        <v>3859</v>
      </c>
      <c r="S1758" t="s">
        <v>3163</v>
      </c>
      <c r="T1758">
        <v>12</v>
      </c>
      <c r="U1758">
        <v>2</v>
      </c>
      <c r="V1758" t="s">
        <v>3166</v>
      </c>
      <c r="W1758">
        <v>1</v>
      </c>
      <c r="X1758" t="s">
        <v>72</v>
      </c>
      <c r="Y1758">
        <v>1</v>
      </c>
      <c r="Z1758" t="s">
        <v>73</v>
      </c>
      <c r="AA1758">
        <v>1</v>
      </c>
      <c r="AB1758" s="2">
        <v>0</v>
      </c>
      <c r="AC1758" s="2">
        <v>0</v>
      </c>
      <c r="AD1758" s="2">
        <v>0</v>
      </c>
      <c r="AE1758" s="2">
        <v>0</v>
      </c>
      <c r="AF1758" s="2">
        <v>0</v>
      </c>
      <c r="AG1758" s="2">
        <v>0</v>
      </c>
      <c r="AH1758" s="2">
        <v>1</v>
      </c>
      <c r="AI1758" s="2">
        <v>0</v>
      </c>
      <c r="AJ1758" s="2">
        <v>0</v>
      </c>
      <c r="AK1758" s="2">
        <v>0</v>
      </c>
      <c r="AL1758" s="2">
        <v>0</v>
      </c>
      <c r="AM1758" s="2">
        <v>0</v>
      </c>
      <c r="AN1758" s="2">
        <v>0</v>
      </c>
      <c r="AO1758" s="2">
        <v>0</v>
      </c>
      <c r="AP1758" s="2">
        <v>0</v>
      </c>
      <c r="AQ1758" s="2">
        <v>1</v>
      </c>
      <c r="AR1758" s="2">
        <v>0</v>
      </c>
      <c r="AS1758" s="2">
        <v>0</v>
      </c>
      <c r="AT1758" s="2">
        <v>0</v>
      </c>
      <c r="AU1758" s="2">
        <v>0</v>
      </c>
      <c r="AV1758" s="2">
        <v>0</v>
      </c>
      <c r="AW1758" s="2">
        <v>0</v>
      </c>
      <c r="AX1758" s="2">
        <v>0</v>
      </c>
      <c r="AY1758" s="2">
        <v>0</v>
      </c>
      <c r="AZ1758" s="2">
        <v>120000000</v>
      </c>
      <c r="BA1758" s="2">
        <v>0</v>
      </c>
      <c r="BB1758" s="2">
        <v>0</v>
      </c>
      <c r="BC1758" s="2">
        <v>0</v>
      </c>
      <c r="BD1758" s="2">
        <v>0</v>
      </c>
      <c r="BE1758" s="2">
        <v>0</v>
      </c>
      <c r="BF1758" s="2">
        <v>0</v>
      </c>
      <c r="BG1758" s="2">
        <v>0</v>
      </c>
      <c r="BH1758" s="2">
        <v>0</v>
      </c>
      <c r="BI1758" s="2">
        <v>120000000</v>
      </c>
      <c r="BJ1758" s="2">
        <v>0</v>
      </c>
      <c r="BK1758" s="2">
        <v>0</v>
      </c>
      <c r="BL1758" s="2" t="s">
        <v>74</v>
      </c>
      <c r="BM1758" s="3">
        <f t="shared" si="276"/>
        <v>0</v>
      </c>
      <c r="BN1758" s="3">
        <f t="shared" si="277"/>
        <v>0</v>
      </c>
      <c r="BO1758" s="3">
        <f t="shared" si="278"/>
        <v>0</v>
      </c>
      <c r="BP1758" s="3">
        <f t="shared" si="279"/>
        <v>0</v>
      </c>
      <c r="BQ1758" s="3">
        <f t="shared" si="280"/>
        <v>120</v>
      </c>
      <c r="BR1758" s="3">
        <f t="shared" si="281"/>
        <v>0</v>
      </c>
      <c r="BS1758" s="3">
        <f t="shared" si="282"/>
        <v>0</v>
      </c>
      <c r="BT1758" s="3">
        <f t="shared" si="283"/>
        <v>0</v>
      </c>
      <c r="BU1758" s="3">
        <f t="shared" si="284"/>
        <v>0</v>
      </c>
      <c r="BV1758" s="3">
        <f t="shared" si="285"/>
        <v>0</v>
      </c>
    </row>
    <row r="1759" spans="1:74" x14ac:dyDescent="0.25">
      <c r="A1759">
        <v>16</v>
      </c>
      <c r="B1759" t="s">
        <v>60</v>
      </c>
      <c r="C1759" t="s">
        <v>61</v>
      </c>
      <c r="D1759">
        <v>2020</v>
      </c>
      <c r="E1759" t="s">
        <v>62</v>
      </c>
      <c r="F1759" t="s">
        <v>63</v>
      </c>
      <c r="G1759">
        <v>2</v>
      </c>
      <c r="H1759" t="s">
        <v>64</v>
      </c>
      <c r="I1759" t="s">
        <v>3444</v>
      </c>
      <c r="J1759" t="s">
        <v>3103</v>
      </c>
      <c r="K1759" t="s">
        <v>3104</v>
      </c>
      <c r="L1759" t="s">
        <v>3457</v>
      </c>
      <c r="M1759" t="s">
        <v>424</v>
      </c>
      <c r="N1759" t="s">
        <v>3471</v>
      </c>
      <c r="O1759" t="s">
        <v>245</v>
      </c>
      <c r="P1759" t="s">
        <v>3488</v>
      </c>
      <c r="Q1759" t="s">
        <v>549</v>
      </c>
      <c r="R1759" t="s">
        <v>3859</v>
      </c>
      <c r="S1759" t="s">
        <v>3163</v>
      </c>
      <c r="T1759">
        <v>12</v>
      </c>
      <c r="U1759">
        <v>3</v>
      </c>
      <c r="V1759" t="s">
        <v>3167</v>
      </c>
      <c r="W1759">
        <v>1</v>
      </c>
      <c r="X1759" t="s">
        <v>72</v>
      </c>
      <c r="Y1759">
        <v>1</v>
      </c>
      <c r="Z1759" t="s">
        <v>73</v>
      </c>
      <c r="AA1759">
        <v>1</v>
      </c>
      <c r="AB1759" s="2">
        <v>0</v>
      </c>
      <c r="AC1759" s="2">
        <v>0</v>
      </c>
      <c r="AD1759" s="2">
        <v>0</v>
      </c>
      <c r="AE1759" s="2">
        <v>0</v>
      </c>
      <c r="AF1759" s="2">
        <v>0</v>
      </c>
      <c r="AG1759" s="2">
        <v>0</v>
      </c>
      <c r="AH1759" s="2">
        <v>1</v>
      </c>
      <c r="AI1759" s="2">
        <v>0</v>
      </c>
      <c r="AJ1759" s="2">
        <v>0</v>
      </c>
      <c r="AK1759" s="2">
        <v>0</v>
      </c>
      <c r="AL1759" s="2">
        <v>0</v>
      </c>
      <c r="AM1759" s="2">
        <v>0</v>
      </c>
      <c r="AN1759" s="2">
        <v>0</v>
      </c>
      <c r="AO1759" s="2">
        <v>0</v>
      </c>
      <c r="AP1759" s="2">
        <v>0</v>
      </c>
      <c r="AQ1759" s="2">
        <v>1</v>
      </c>
      <c r="AR1759" s="2">
        <v>0</v>
      </c>
      <c r="AS1759" s="2">
        <v>0</v>
      </c>
      <c r="AT1759" s="2">
        <v>0</v>
      </c>
      <c r="AU1759" s="2">
        <v>0</v>
      </c>
      <c r="AV1759" s="2">
        <v>0</v>
      </c>
      <c r="AW1759" s="2">
        <v>0</v>
      </c>
      <c r="AX1759" s="2">
        <v>0</v>
      </c>
      <c r="AY1759" s="2">
        <v>0</v>
      </c>
      <c r="AZ1759" s="2">
        <v>20000000</v>
      </c>
      <c r="BA1759" s="2">
        <v>0</v>
      </c>
      <c r="BB1759" s="2">
        <v>0</v>
      </c>
      <c r="BC1759" s="2">
        <v>0</v>
      </c>
      <c r="BD1759" s="2">
        <v>0</v>
      </c>
      <c r="BE1759" s="2">
        <v>0</v>
      </c>
      <c r="BF1759" s="2">
        <v>0</v>
      </c>
      <c r="BG1759" s="2">
        <v>0</v>
      </c>
      <c r="BH1759" s="2">
        <v>0</v>
      </c>
      <c r="BI1759" s="2">
        <v>20000000</v>
      </c>
      <c r="BJ1759" s="2">
        <v>0</v>
      </c>
      <c r="BK1759" s="2">
        <v>0</v>
      </c>
      <c r="BL1759" s="2" t="s">
        <v>74</v>
      </c>
      <c r="BM1759" s="3">
        <f t="shared" si="276"/>
        <v>0</v>
      </c>
      <c r="BN1759" s="3">
        <f t="shared" si="277"/>
        <v>0</v>
      </c>
      <c r="BO1759" s="3">
        <f t="shared" si="278"/>
        <v>0</v>
      </c>
      <c r="BP1759" s="3">
        <f t="shared" si="279"/>
        <v>0</v>
      </c>
      <c r="BQ1759" s="3">
        <f t="shared" si="280"/>
        <v>20</v>
      </c>
      <c r="BR1759" s="3">
        <f t="shared" si="281"/>
        <v>0</v>
      </c>
      <c r="BS1759" s="3">
        <f t="shared" si="282"/>
        <v>0</v>
      </c>
      <c r="BT1759" s="3">
        <f t="shared" si="283"/>
        <v>0</v>
      </c>
      <c r="BU1759" s="3">
        <f t="shared" si="284"/>
        <v>0</v>
      </c>
      <c r="BV1759" s="3">
        <f t="shared" si="285"/>
        <v>0</v>
      </c>
    </row>
    <row r="1760" spans="1:74" x14ac:dyDescent="0.25">
      <c r="A1760">
        <v>16</v>
      </c>
      <c r="B1760" t="s">
        <v>60</v>
      </c>
      <c r="C1760" t="s">
        <v>61</v>
      </c>
      <c r="D1760">
        <v>2020</v>
      </c>
      <c r="E1760" t="s">
        <v>62</v>
      </c>
      <c r="F1760" t="s">
        <v>63</v>
      </c>
      <c r="G1760">
        <v>2</v>
      </c>
      <c r="H1760" t="s">
        <v>64</v>
      </c>
      <c r="I1760" t="s">
        <v>3444</v>
      </c>
      <c r="J1760" t="s">
        <v>3103</v>
      </c>
      <c r="K1760" t="s">
        <v>3104</v>
      </c>
      <c r="L1760" t="s">
        <v>3457</v>
      </c>
      <c r="M1760" t="s">
        <v>424</v>
      </c>
      <c r="N1760" t="s">
        <v>3471</v>
      </c>
      <c r="O1760" t="s">
        <v>245</v>
      </c>
      <c r="P1760" t="s">
        <v>3488</v>
      </c>
      <c r="Q1760" t="s">
        <v>549</v>
      </c>
      <c r="R1760" t="s">
        <v>3859</v>
      </c>
      <c r="S1760" t="s">
        <v>3163</v>
      </c>
      <c r="T1760">
        <v>12</v>
      </c>
      <c r="U1760">
        <v>4</v>
      </c>
      <c r="V1760" t="s">
        <v>3168</v>
      </c>
      <c r="W1760">
        <v>1</v>
      </c>
      <c r="X1760" t="s">
        <v>72</v>
      </c>
      <c r="Y1760">
        <v>1</v>
      </c>
      <c r="Z1760" t="s">
        <v>73</v>
      </c>
      <c r="AA1760">
        <v>1</v>
      </c>
      <c r="AB1760" s="2">
        <v>1</v>
      </c>
      <c r="AC1760" s="2">
        <v>0</v>
      </c>
      <c r="AD1760" s="2">
        <v>0</v>
      </c>
      <c r="AE1760" s="2">
        <v>0</v>
      </c>
      <c r="AF1760" s="2">
        <v>0</v>
      </c>
      <c r="AG1760" s="2">
        <v>0</v>
      </c>
      <c r="AH1760" s="2">
        <v>0</v>
      </c>
      <c r="AI1760" s="2">
        <v>0</v>
      </c>
      <c r="AJ1760" s="2">
        <v>0</v>
      </c>
      <c r="AK1760" s="2">
        <v>0</v>
      </c>
      <c r="AL1760" s="2">
        <v>0</v>
      </c>
      <c r="AM1760" s="2">
        <v>0</v>
      </c>
      <c r="AN1760" s="2">
        <v>0</v>
      </c>
      <c r="AO1760" s="2">
        <v>0</v>
      </c>
      <c r="AP1760" s="2">
        <v>0</v>
      </c>
      <c r="AQ1760" s="2">
        <v>1</v>
      </c>
      <c r="AR1760" s="2">
        <v>0</v>
      </c>
      <c r="AS1760" s="2">
        <v>0</v>
      </c>
      <c r="AT1760" s="2">
        <v>1115550000</v>
      </c>
      <c r="AU1760" s="2">
        <v>0</v>
      </c>
      <c r="AV1760" s="2">
        <v>0</v>
      </c>
      <c r="AW1760" s="2">
        <v>0</v>
      </c>
      <c r="AX1760" s="2">
        <v>0</v>
      </c>
      <c r="AY1760" s="2">
        <v>0</v>
      </c>
      <c r="AZ1760" s="2">
        <v>0</v>
      </c>
      <c r="BA1760" s="2">
        <v>0</v>
      </c>
      <c r="BB1760" s="2">
        <v>0</v>
      </c>
      <c r="BC1760" s="2">
        <v>0</v>
      </c>
      <c r="BD1760" s="2">
        <v>0</v>
      </c>
      <c r="BE1760" s="2">
        <v>0</v>
      </c>
      <c r="BF1760" s="2">
        <v>0</v>
      </c>
      <c r="BG1760" s="2">
        <v>0</v>
      </c>
      <c r="BH1760" s="2">
        <v>0</v>
      </c>
      <c r="BI1760" s="2">
        <v>1115550000</v>
      </c>
      <c r="BJ1760" s="2">
        <v>0</v>
      </c>
      <c r="BK1760" s="2">
        <v>0</v>
      </c>
      <c r="BL1760" s="2" t="s">
        <v>3169</v>
      </c>
      <c r="BM1760" s="3">
        <f t="shared" si="276"/>
        <v>1115.55</v>
      </c>
      <c r="BN1760" s="3">
        <f t="shared" si="277"/>
        <v>0</v>
      </c>
      <c r="BO1760" s="3">
        <f t="shared" si="278"/>
        <v>0</v>
      </c>
      <c r="BP1760" s="3">
        <f t="shared" si="279"/>
        <v>0</v>
      </c>
      <c r="BQ1760" s="3">
        <f t="shared" si="280"/>
        <v>0</v>
      </c>
      <c r="BR1760" s="3">
        <f t="shared" si="281"/>
        <v>0</v>
      </c>
      <c r="BS1760" s="3">
        <f t="shared" si="282"/>
        <v>0</v>
      </c>
      <c r="BT1760" s="3">
        <f t="shared" si="283"/>
        <v>0</v>
      </c>
      <c r="BU1760" s="3">
        <f t="shared" si="284"/>
        <v>0</v>
      </c>
      <c r="BV1760" s="3">
        <f t="shared" si="285"/>
        <v>0</v>
      </c>
    </row>
    <row r="1761" spans="1:74" x14ac:dyDescent="0.25">
      <c r="A1761">
        <v>16</v>
      </c>
      <c r="B1761" t="s">
        <v>60</v>
      </c>
      <c r="C1761" t="s">
        <v>61</v>
      </c>
      <c r="D1761">
        <v>2020</v>
      </c>
      <c r="E1761" t="s">
        <v>62</v>
      </c>
      <c r="F1761" t="s">
        <v>63</v>
      </c>
      <c r="G1761">
        <v>2</v>
      </c>
      <c r="H1761" t="s">
        <v>64</v>
      </c>
      <c r="I1761" t="s">
        <v>3444</v>
      </c>
      <c r="J1761" t="s">
        <v>3103</v>
      </c>
      <c r="K1761" t="s">
        <v>3104</v>
      </c>
      <c r="L1761" t="s">
        <v>3457</v>
      </c>
      <c r="M1761" t="s">
        <v>424</v>
      </c>
      <c r="N1761" t="s">
        <v>3471</v>
      </c>
      <c r="O1761" t="s">
        <v>245</v>
      </c>
      <c r="P1761" t="s">
        <v>3488</v>
      </c>
      <c r="Q1761" t="s">
        <v>549</v>
      </c>
      <c r="R1761" t="s">
        <v>3860</v>
      </c>
      <c r="S1761" t="s">
        <v>3170</v>
      </c>
      <c r="T1761">
        <v>6</v>
      </c>
      <c r="U1761">
        <v>1</v>
      </c>
      <c r="V1761" t="s">
        <v>3171</v>
      </c>
      <c r="W1761">
        <v>1</v>
      </c>
      <c r="X1761" t="s">
        <v>72</v>
      </c>
      <c r="Y1761">
        <v>1</v>
      </c>
      <c r="Z1761" t="s">
        <v>73</v>
      </c>
      <c r="AA1761">
        <v>1</v>
      </c>
      <c r="AB1761" s="2">
        <v>10</v>
      </c>
      <c r="AC1761" s="2">
        <v>0</v>
      </c>
      <c r="AD1761" s="2">
        <v>0</v>
      </c>
      <c r="AE1761" s="2">
        <v>20</v>
      </c>
      <c r="AF1761" s="2">
        <v>0</v>
      </c>
      <c r="AG1761" s="2">
        <v>0</v>
      </c>
      <c r="AH1761" s="2">
        <v>20</v>
      </c>
      <c r="AI1761" s="2">
        <v>0</v>
      </c>
      <c r="AJ1761" s="2">
        <v>0</v>
      </c>
      <c r="AK1761" s="2">
        <v>20</v>
      </c>
      <c r="AL1761" s="2">
        <v>0</v>
      </c>
      <c r="AM1761" s="2">
        <v>0</v>
      </c>
      <c r="AN1761" s="2">
        <v>10</v>
      </c>
      <c r="AO1761" s="2">
        <v>0</v>
      </c>
      <c r="AP1761" s="2">
        <v>0</v>
      </c>
      <c r="AQ1761" s="2">
        <v>80</v>
      </c>
      <c r="AR1761" s="2">
        <v>0</v>
      </c>
      <c r="AS1761" s="2">
        <v>0</v>
      </c>
      <c r="AT1761" s="2">
        <v>370000000</v>
      </c>
      <c r="AU1761" s="2">
        <v>0</v>
      </c>
      <c r="AV1761" s="2">
        <v>0</v>
      </c>
      <c r="AW1761" s="2">
        <v>463718940</v>
      </c>
      <c r="AX1761" s="2">
        <v>0</v>
      </c>
      <c r="AY1761" s="2">
        <v>0</v>
      </c>
      <c r="AZ1761" s="2">
        <v>608500000</v>
      </c>
      <c r="BA1761" s="2">
        <v>0</v>
      </c>
      <c r="BB1761" s="2">
        <v>0</v>
      </c>
      <c r="BC1761" s="2">
        <v>663500000</v>
      </c>
      <c r="BD1761" s="2">
        <v>0</v>
      </c>
      <c r="BE1761" s="2">
        <v>0</v>
      </c>
      <c r="BF1761" s="2">
        <v>538500000</v>
      </c>
      <c r="BG1761" s="2">
        <v>0</v>
      </c>
      <c r="BH1761" s="2">
        <v>0</v>
      </c>
      <c r="BI1761" s="2">
        <v>2644218940</v>
      </c>
      <c r="BJ1761" s="2">
        <v>0</v>
      </c>
      <c r="BK1761" s="2">
        <v>0</v>
      </c>
      <c r="BL1761" s="2" t="s">
        <v>3172</v>
      </c>
      <c r="BM1761" s="3">
        <f t="shared" si="276"/>
        <v>370</v>
      </c>
      <c r="BN1761" s="3">
        <f t="shared" si="277"/>
        <v>0</v>
      </c>
      <c r="BO1761" s="3">
        <f t="shared" si="278"/>
        <v>463.71893999999998</v>
      </c>
      <c r="BP1761" s="3">
        <f t="shared" si="279"/>
        <v>0</v>
      </c>
      <c r="BQ1761" s="3">
        <f t="shared" si="280"/>
        <v>608.5</v>
      </c>
      <c r="BR1761" s="3">
        <f t="shared" si="281"/>
        <v>0</v>
      </c>
      <c r="BS1761" s="3">
        <f t="shared" si="282"/>
        <v>663.5</v>
      </c>
      <c r="BT1761" s="3">
        <f t="shared" si="283"/>
        <v>0</v>
      </c>
      <c r="BU1761" s="3">
        <f t="shared" si="284"/>
        <v>538.5</v>
      </c>
      <c r="BV1761" s="3">
        <f t="shared" si="285"/>
        <v>0</v>
      </c>
    </row>
    <row r="1762" spans="1:74" x14ac:dyDescent="0.25">
      <c r="A1762">
        <v>16</v>
      </c>
      <c r="B1762" t="s">
        <v>60</v>
      </c>
      <c r="C1762" t="s">
        <v>61</v>
      </c>
      <c r="D1762">
        <v>2020</v>
      </c>
      <c r="E1762" t="s">
        <v>62</v>
      </c>
      <c r="F1762" t="s">
        <v>63</v>
      </c>
      <c r="G1762">
        <v>2</v>
      </c>
      <c r="H1762" t="s">
        <v>64</v>
      </c>
      <c r="I1762" t="s">
        <v>3444</v>
      </c>
      <c r="J1762" t="s">
        <v>3103</v>
      </c>
      <c r="K1762" t="s">
        <v>3104</v>
      </c>
      <c r="L1762" t="s">
        <v>3457</v>
      </c>
      <c r="M1762" t="s">
        <v>424</v>
      </c>
      <c r="N1762" t="s">
        <v>3471</v>
      </c>
      <c r="O1762" t="s">
        <v>245</v>
      </c>
      <c r="P1762" t="s">
        <v>3488</v>
      </c>
      <c r="Q1762" t="s">
        <v>549</v>
      </c>
      <c r="R1762" t="s">
        <v>3860</v>
      </c>
      <c r="S1762" t="s">
        <v>3170</v>
      </c>
      <c r="T1762">
        <v>6</v>
      </c>
      <c r="U1762">
        <v>2</v>
      </c>
      <c r="V1762" t="s">
        <v>3173</v>
      </c>
      <c r="W1762">
        <v>1</v>
      </c>
      <c r="X1762" t="s">
        <v>72</v>
      </c>
      <c r="Y1762">
        <v>1</v>
      </c>
      <c r="Z1762" t="s">
        <v>73</v>
      </c>
      <c r="AA1762">
        <v>1</v>
      </c>
      <c r="AB1762" s="2">
        <v>5</v>
      </c>
      <c r="AC1762" s="2">
        <v>0</v>
      </c>
      <c r="AD1762" s="2">
        <v>0</v>
      </c>
      <c r="AE1762" s="2">
        <v>10</v>
      </c>
      <c r="AF1762" s="2">
        <v>0</v>
      </c>
      <c r="AG1762" s="2">
        <v>0</v>
      </c>
      <c r="AH1762" s="2">
        <v>10</v>
      </c>
      <c r="AI1762" s="2">
        <v>0</v>
      </c>
      <c r="AJ1762" s="2">
        <v>0</v>
      </c>
      <c r="AK1762" s="2">
        <v>10</v>
      </c>
      <c r="AL1762" s="2">
        <v>0</v>
      </c>
      <c r="AM1762" s="2">
        <v>0</v>
      </c>
      <c r="AN1762" s="2">
        <v>5</v>
      </c>
      <c r="AO1762" s="2">
        <v>0</v>
      </c>
      <c r="AP1762" s="2">
        <v>0</v>
      </c>
      <c r="AQ1762" s="2">
        <v>40</v>
      </c>
      <c r="AR1762" s="2">
        <v>0</v>
      </c>
      <c r="AS1762" s="2">
        <v>0</v>
      </c>
      <c r="AT1762" s="2">
        <v>210000000</v>
      </c>
      <c r="AU1762" s="2">
        <v>0</v>
      </c>
      <c r="AV1762" s="2">
        <v>0</v>
      </c>
      <c r="AW1762" s="2">
        <v>101500000</v>
      </c>
      <c r="AX1762" s="2">
        <v>0</v>
      </c>
      <c r="AY1762" s="2">
        <v>0</v>
      </c>
      <c r="AZ1762" s="2">
        <v>141500000</v>
      </c>
      <c r="BA1762" s="2">
        <v>0</v>
      </c>
      <c r="BB1762" s="2">
        <v>0</v>
      </c>
      <c r="BC1762" s="2">
        <v>86500000</v>
      </c>
      <c r="BD1762" s="2">
        <v>0</v>
      </c>
      <c r="BE1762" s="2">
        <v>0</v>
      </c>
      <c r="BF1762" s="2">
        <v>211500000</v>
      </c>
      <c r="BG1762" s="2">
        <v>0</v>
      </c>
      <c r="BH1762" s="2">
        <v>0</v>
      </c>
      <c r="BI1762" s="2">
        <v>751000000</v>
      </c>
      <c r="BJ1762" s="2">
        <v>0</v>
      </c>
      <c r="BK1762" s="2">
        <v>0</v>
      </c>
      <c r="BL1762" s="2" t="s">
        <v>3172</v>
      </c>
      <c r="BM1762" s="3">
        <f t="shared" si="276"/>
        <v>210</v>
      </c>
      <c r="BN1762" s="3">
        <f t="shared" si="277"/>
        <v>0</v>
      </c>
      <c r="BO1762" s="3">
        <f t="shared" si="278"/>
        <v>101.5</v>
      </c>
      <c r="BP1762" s="3">
        <f t="shared" si="279"/>
        <v>0</v>
      </c>
      <c r="BQ1762" s="3">
        <f t="shared" si="280"/>
        <v>141.5</v>
      </c>
      <c r="BR1762" s="3">
        <f t="shared" si="281"/>
        <v>0</v>
      </c>
      <c r="BS1762" s="3">
        <f t="shared" si="282"/>
        <v>86.5</v>
      </c>
      <c r="BT1762" s="3">
        <f t="shared" si="283"/>
        <v>0</v>
      </c>
      <c r="BU1762" s="3">
        <f t="shared" si="284"/>
        <v>211.5</v>
      </c>
      <c r="BV1762" s="3">
        <f t="shared" si="285"/>
        <v>0</v>
      </c>
    </row>
    <row r="1763" spans="1:74" x14ac:dyDescent="0.25">
      <c r="A1763">
        <v>16</v>
      </c>
      <c r="B1763" t="s">
        <v>60</v>
      </c>
      <c r="C1763" t="s">
        <v>61</v>
      </c>
      <c r="D1763">
        <v>2020</v>
      </c>
      <c r="E1763" t="s">
        <v>62</v>
      </c>
      <c r="F1763" t="s">
        <v>63</v>
      </c>
      <c r="G1763">
        <v>2</v>
      </c>
      <c r="H1763" t="s">
        <v>64</v>
      </c>
      <c r="I1763" t="s">
        <v>3444</v>
      </c>
      <c r="J1763" t="s">
        <v>3103</v>
      </c>
      <c r="K1763" t="s">
        <v>3104</v>
      </c>
      <c r="L1763" t="s">
        <v>3457</v>
      </c>
      <c r="M1763" t="s">
        <v>424</v>
      </c>
      <c r="N1763" t="s">
        <v>3471</v>
      </c>
      <c r="O1763" t="s">
        <v>245</v>
      </c>
      <c r="P1763" t="s">
        <v>3488</v>
      </c>
      <c r="Q1763" t="s">
        <v>549</v>
      </c>
      <c r="R1763" t="s">
        <v>3860</v>
      </c>
      <c r="S1763" t="s">
        <v>3170</v>
      </c>
      <c r="T1763">
        <v>6</v>
      </c>
      <c r="U1763">
        <v>3</v>
      </c>
      <c r="V1763" t="s">
        <v>3174</v>
      </c>
      <c r="W1763">
        <v>1</v>
      </c>
      <c r="X1763" t="s">
        <v>72</v>
      </c>
      <c r="Y1763">
        <v>1</v>
      </c>
      <c r="Z1763" t="s">
        <v>73</v>
      </c>
      <c r="AA1763">
        <v>1</v>
      </c>
      <c r="AB1763" s="2">
        <v>5</v>
      </c>
      <c r="AC1763" s="2">
        <v>0</v>
      </c>
      <c r="AD1763" s="2">
        <v>0</v>
      </c>
      <c r="AE1763" s="2">
        <v>5</v>
      </c>
      <c r="AF1763" s="2">
        <v>0</v>
      </c>
      <c r="AG1763" s="2">
        <v>0</v>
      </c>
      <c r="AH1763" s="2">
        <v>5</v>
      </c>
      <c r="AI1763" s="2">
        <v>0</v>
      </c>
      <c r="AJ1763" s="2">
        <v>0</v>
      </c>
      <c r="AK1763" s="2">
        <v>15</v>
      </c>
      <c r="AL1763" s="2">
        <v>0</v>
      </c>
      <c r="AM1763" s="2">
        <v>0</v>
      </c>
      <c r="AN1763" s="2">
        <v>10</v>
      </c>
      <c r="AO1763" s="2">
        <v>0</v>
      </c>
      <c r="AP1763" s="2">
        <v>0</v>
      </c>
      <c r="AQ1763" s="2">
        <v>40</v>
      </c>
      <c r="AR1763" s="2">
        <v>0</v>
      </c>
      <c r="AS1763" s="2">
        <v>0</v>
      </c>
      <c r="AT1763" s="2">
        <v>1184781060</v>
      </c>
      <c r="AU1763" s="2">
        <v>0</v>
      </c>
      <c r="AV1763" s="2">
        <v>0</v>
      </c>
      <c r="AW1763" s="2">
        <v>434781060</v>
      </c>
      <c r="AX1763" s="2">
        <v>0</v>
      </c>
      <c r="AY1763" s="2">
        <v>0</v>
      </c>
      <c r="AZ1763" s="2">
        <v>250000000</v>
      </c>
      <c r="BA1763" s="2">
        <v>0</v>
      </c>
      <c r="BB1763" s="2">
        <v>0</v>
      </c>
      <c r="BC1763" s="2">
        <v>250000000</v>
      </c>
      <c r="BD1763" s="2">
        <v>0</v>
      </c>
      <c r="BE1763" s="2">
        <v>0</v>
      </c>
      <c r="BF1763" s="2">
        <v>250000000</v>
      </c>
      <c r="BG1763" s="2">
        <v>0</v>
      </c>
      <c r="BH1763" s="2">
        <v>0</v>
      </c>
      <c r="BI1763" s="2">
        <v>2369562120</v>
      </c>
      <c r="BJ1763" s="2">
        <v>0</v>
      </c>
      <c r="BK1763" s="2">
        <v>0</v>
      </c>
      <c r="BL1763" s="2" t="s">
        <v>3172</v>
      </c>
      <c r="BM1763" s="3">
        <f t="shared" si="276"/>
        <v>1184.78106</v>
      </c>
      <c r="BN1763" s="3">
        <f t="shared" si="277"/>
        <v>0</v>
      </c>
      <c r="BO1763" s="3">
        <f t="shared" si="278"/>
        <v>434.78106000000002</v>
      </c>
      <c r="BP1763" s="3">
        <f t="shared" si="279"/>
        <v>0</v>
      </c>
      <c r="BQ1763" s="3">
        <f t="shared" si="280"/>
        <v>250</v>
      </c>
      <c r="BR1763" s="3">
        <f t="shared" si="281"/>
        <v>0</v>
      </c>
      <c r="BS1763" s="3">
        <f t="shared" si="282"/>
        <v>250</v>
      </c>
      <c r="BT1763" s="3">
        <f t="shared" si="283"/>
        <v>0</v>
      </c>
      <c r="BU1763" s="3">
        <f t="shared" si="284"/>
        <v>250</v>
      </c>
      <c r="BV1763" s="3">
        <f t="shared" si="285"/>
        <v>0</v>
      </c>
    </row>
    <row r="1764" spans="1:74" x14ac:dyDescent="0.25">
      <c r="A1764">
        <v>16</v>
      </c>
      <c r="B1764" t="s">
        <v>60</v>
      </c>
      <c r="C1764" t="s">
        <v>61</v>
      </c>
      <c r="D1764">
        <v>2020</v>
      </c>
      <c r="E1764" t="s">
        <v>62</v>
      </c>
      <c r="F1764" t="s">
        <v>63</v>
      </c>
      <c r="G1764">
        <v>2</v>
      </c>
      <c r="H1764" t="s">
        <v>64</v>
      </c>
      <c r="I1764" t="s">
        <v>3444</v>
      </c>
      <c r="J1764" t="s">
        <v>3103</v>
      </c>
      <c r="K1764" t="s">
        <v>3104</v>
      </c>
      <c r="L1764" t="s">
        <v>3457</v>
      </c>
      <c r="M1764" t="s">
        <v>424</v>
      </c>
      <c r="N1764" t="s">
        <v>3471</v>
      </c>
      <c r="O1764" t="s">
        <v>245</v>
      </c>
      <c r="P1764" t="s">
        <v>3488</v>
      </c>
      <c r="Q1764" t="s">
        <v>549</v>
      </c>
      <c r="R1764" t="s">
        <v>3861</v>
      </c>
      <c r="S1764" t="s">
        <v>3175</v>
      </c>
      <c r="T1764">
        <v>5</v>
      </c>
      <c r="U1764">
        <v>1</v>
      </c>
      <c r="V1764" t="s">
        <v>3176</v>
      </c>
      <c r="W1764">
        <v>2</v>
      </c>
      <c r="X1764" t="s">
        <v>76</v>
      </c>
      <c r="Y1764">
        <v>1</v>
      </c>
      <c r="Z1764" t="s">
        <v>73</v>
      </c>
      <c r="AA1764">
        <v>1</v>
      </c>
      <c r="AB1764" s="2">
        <v>99</v>
      </c>
      <c r="AC1764" s="2">
        <v>99</v>
      </c>
      <c r="AD1764" s="2">
        <v>100</v>
      </c>
      <c r="AE1764" s="2">
        <v>99</v>
      </c>
      <c r="AF1764" s="2">
        <v>0</v>
      </c>
      <c r="AG1764" s="2">
        <v>0</v>
      </c>
      <c r="AH1764" s="2">
        <v>99</v>
      </c>
      <c r="AI1764" s="2">
        <v>0</v>
      </c>
      <c r="AJ1764" s="2">
        <v>0</v>
      </c>
      <c r="AK1764" s="2">
        <v>99</v>
      </c>
      <c r="AL1764" s="2">
        <v>0</v>
      </c>
      <c r="AM1764" s="2">
        <v>0</v>
      </c>
      <c r="AN1764" s="2">
        <v>99</v>
      </c>
      <c r="AO1764" s="2">
        <v>0</v>
      </c>
      <c r="AP1764" s="2">
        <v>0</v>
      </c>
      <c r="AQ1764" s="2" t="s">
        <v>77</v>
      </c>
      <c r="AR1764" s="2" t="s">
        <v>77</v>
      </c>
      <c r="AS1764" s="2" t="s">
        <v>77</v>
      </c>
      <c r="AT1764" s="2">
        <v>1852813151</v>
      </c>
      <c r="AU1764" s="2">
        <v>0</v>
      </c>
      <c r="AV1764" s="2">
        <v>0</v>
      </c>
      <c r="AW1764" s="2">
        <v>2175000000</v>
      </c>
      <c r="AX1764" s="2">
        <v>0</v>
      </c>
      <c r="AY1764" s="2">
        <v>0</v>
      </c>
      <c r="AZ1764" s="2">
        <v>1600000000</v>
      </c>
      <c r="BA1764" s="2">
        <v>0</v>
      </c>
      <c r="BB1764" s="2">
        <v>0</v>
      </c>
      <c r="BC1764" s="2">
        <v>1400000000</v>
      </c>
      <c r="BD1764" s="2">
        <v>0</v>
      </c>
      <c r="BE1764" s="2">
        <v>0</v>
      </c>
      <c r="BF1764" s="2">
        <v>1200000000</v>
      </c>
      <c r="BG1764" s="2">
        <v>0</v>
      </c>
      <c r="BH1764" s="2">
        <v>0</v>
      </c>
      <c r="BI1764" s="2">
        <v>8227813151</v>
      </c>
      <c r="BJ1764" s="2">
        <v>0</v>
      </c>
      <c r="BK1764" s="2">
        <v>0</v>
      </c>
      <c r="BL1764" s="2" t="s">
        <v>3177</v>
      </c>
      <c r="BM1764" s="3">
        <f t="shared" si="276"/>
        <v>1852.8131510000001</v>
      </c>
      <c r="BN1764" s="3">
        <f t="shared" si="277"/>
        <v>0</v>
      </c>
      <c r="BO1764" s="3">
        <f t="shared" si="278"/>
        <v>2175</v>
      </c>
      <c r="BP1764" s="3">
        <f t="shared" si="279"/>
        <v>0</v>
      </c>
      <c r="BQ1764" s="3">
        <f t="shared" si="280"/>
        <v>1600</v>
      </c>
      <c r="BR1764" s="3">
        <f t="shared" si="281"/>
        <v>0</v>
      </c>
      <c r="BS1764" s="3">
        <f t="shared" si="282"/>
        <v>1400</v>
      </c>
      <c r="BT1764" s="3">
        <f t="shared" si="283"/>
        <v>0</v>
      </c>
      <c r="BU1764" s="3">
        <f t="shared" si="284"/>
        <v>1200</v>
      </c>
      <c r="BV1764" s="3">
        <f t="shared" si="285"/>
        <v>0</v>
      </c>
    </row>
    <row r="1765" spans="1:74" x14ac:dyDescent="0.25">
      <c r="A1765">
        <v>16</v>
      </c>
      <c r="B1765" t="s">
        <v>60</v>
      </c>
      <c r="C1765" t="s">
        <v>61</v>
      </c>
      <c r="D1765">
        <v>2020</v>
      </c>
      <c r="E1765" t="s">
        <v>62</v>
      </c>
      <c r="F1765" t="s">
        <v>63</v>
      </c>
      <c r="G1765">
        <v>2</v>
      </c>
      <c r="H1765" t="s">
        <v>64</v>
      </c>
      <c r="I1765" t="s">
        <v>3444</v>
      </c>
      <c r="J1765" t="s">
        <v>3103</v>
      </c>
      <c r="K1765" t="s">
        <v>3104</v>
      </c>
      <c r="L1765" t="s">
        <v>3457</v>
      </c>
      <c r="M1765" t="s">
        <v>424</v>
      </c>
      <c r="N1765" t="s">
        <v>3471</v>
      </c>
      <c r="O1765" t="s">
        <v>245</v>
      </c>
      <c r="P1765" t="s">
        <v>3488</v>
      </c>
      <c r="Q1765" t="s">
        <v>549</v>
      </c>
      <c r="R1765" t="s">
        <v>3861</v>
      </c>
      <c r="S1765" t="s">
        <v>3175</v>
      </c>
      <c r="T1765">
        <v>5</v>
      </c>
      <c r="U1765">
        <v>2</v>
      </c>
      <c r="V1765" t="s">
        <v>3178</v>
      </c>
      <c r="W1765">
        <v>1</v>
      </c>
      <c r="X1765" t="s">
        <v>72</v>
      </c>
      <c r="Y1765">
        <v>1</v>
      </c>
      <c r="Z1765" t="s">
        <v>73</v>
      </c>
      <c r="AA1765">
        <v>1</v>
      </c>
      <c r="AB1765" s="2">
        <v>1</v>
      </c>
      <c r="AC1765" s="2">
        <v>0</v>
      </c>
      <c r="AD1765" s="2">
        <v>0</v>
      </c>
      <c r="AE1765" s="2">
        <v>3</v>
      </c>
      <c r="AF1765" s="2">
        <v>0</v>
      </c>
      <c r="AG1765" s="2">
        <v>0</v>
      </c>
      <c r="AH1765" s="2">
        <v>1</v>
      </c>
      <c r="AI1765" s="2">
        <v>0</v>
      </c>
      <c r="AJ1765" s="2">
        <v>0</v>
      </c>
      <c r="AK1765" s="2">
        <v>5</v>
      </c>
      <c r="AL1765" s="2">
        <v>0</v>
      </c>
      <c r="AM1765" s="2">
        <v>0</v>
      </c>
      <c r="AN1765" s="2">
        <v>4</v>
      </c>
      <c r="AO1765" s="2">
        <v>0</v>
      </c>
      <c r="AP1765" s="2">
        <v>0</v>
      </c>
      <c r="AQ1765" s="2">
        <v>14</v>
      </c>
      <c r="AR1765" s="2">
        <v>0</v>
      </c>
      <c r="AS1765" s="2">
        <v>0</v>
      </c>
      <c r="AT1765" s="2">
        <v>341153329</v>
      </c>
      <c r="AU1765" s="2">
        <v>0</v>
      </c>
      <c r="AV1765" s="2">
        <v>0</v>
      </c>
      <c r="AW1765" s="2">
        <v>825000000</v>
      </c>
      <c r="AX1765" s="2">
        <v>0</v>
      </c>
      <c r="AY1765" s="2">
        <v>0</v>
      </c>
      <c r="AZ1765" s="2">
        <v>1300000000</v>
      </c>
      <c r="BA1765" s="2">
        <v>0</v>
      </c>
      <c r="BB1765" s="2">
        <v>0</v>
      </c>
      <c r="BC1765" s="2">
        <v>500000000</v>
      </c>
      <c r="BD1765" s="2">
        <v>0</v>
      </c>
      <c r="BE1765" s="2">
        <v>0</v>
      </c>
      <c r="BF1765" s="2">
        <v>800000000</v>
      </c>
      <c r="BG1765" s="2">
        <v>0</v>
      </c>
      <c r="BH1765" s="2">
        <v>0</v>
      </c>
      <c r="BI1765" s="2">
        <v>3766153329</v>
      </c>
      <c r="BJ1765" s="2">
        <v>0</v>
      </c>
      <c r="BK1765" s="2">
        <v>0</v>
      </c>
      <c r="BL1765" s="2" t="s">
        <v>3172</v>
      </c>
      <c r="BM1765" s="3">
        <f t="shared" si="276"/>
        <v>341.15332899999999</v>
      </c>
      <c r="BN1765" s="3">
        <f t="shared" si="277"/>
        <v>0</v>
      </c>
      <c r="BO1765" s="3">
        <f t="shared" si="278"/>
        <v>825</v>
      </c>
      <c r="BP1765" s="3">
        <f t="shared" si="279"/>
        <v>0</v>
      </c>
      <c r="BQ1765" s="3">
        <f t="shared" si="280"/>
        <v>1300</v>
      </c>
      <c r="BR1765" s="3">
        <f t="shared" si="281"/>
        <v>0</v>
      </c>
      <c r="BS1765" s="3">
        <f t="shared" si="282"/>
        <v>500</v>
      </c>
      <c r="BT1765" s="3">
        <f t="shared" si="283"/>
        <v>0</v>
      </c>
      <c r="BU1765" s="3">
        <f t="shared" si="284"/>
        <v>800</v>
      </c>
      <c r="BV1765" s="3">
        <f t="shared" si="285"/>
        <v>0</v>
      </c>
    </row>
    <row r="1766" spans="1:74" x14ac:dyDescent="0.25">
      <c r="A1766">
        <v>16</v>
      </c>
      <c r="B1766" t="s">
        <v>60</v>
      </c>
      <c r="C1766" t="s">
        <v>61</v>
      </c>
      <c r="D1766">
        <v>2020</v>
      </c>
      <c r="E1766" t="s">
        <v>62</v>
      </c>
      <c r="F1766" t="s">
        <v>63</v>
      </c>
      <c r="G1766">
        <v>2</v>
      </c>
      <c r="H1766" t="s">
        <v>64</v>
      </c>
      <c r="I1766" t="s">
        <v>3444</v>
      </c>
      <c r="J1766" t="s">
        <v>3103</v>
      </c>
      <c r="K1766" t="s">
        <v>3104</v>
      </c>
      <c r="L1766" t="s">
        <v>3457</v>
      </c>
      <c r="M1766" t="s">
        <v>424</v>
      </c>
      <c r="N1766" t="s">
        <v>3471</v>
      </c>
      <c r="O1766" t="s">
        <v>245</v>
      </c>
      <c r="P1766" t="s">
        <v>3488</v>
      </c>
      <c r="Q1766" t="s">
        <v>549</v>
      </c>
      <c r="R1766" t="s">
        <v>3861</v>
      </c>
      <c r="S1766" t="s">
        <v>3175</v>
      </c>
      <c r="T1766">
        <v>5</v>
      </c>
      <c r="U1766">
        <v>3</v>
      </c>
      <c r="V1766" t="s">
        <v>3154</v>
      </c>
      <c r="W1766">
        <v>2</v>
      </c>
      <c r="X1766" t="s">
        <v>76</v>
      </c>
      <c r="Y1766">
        <v>1</v>
      </c>
      <c r="Z1766" t="s">
        <v>73</v>
      </c>
      <c r="AA1766">
        <v>1</v>
      </c>
      <c r="AB1766" s="2">
        <v>0</v>
      </c>
      <c r="AC1766" s="2">
        <v>0</v>
      </c>
      <c r="AD1766" s="2">
        <v>0</v>
      </c>
      <c r="AE1766" s="2">
        <v>0</v>
      </c>
      <c r="AF1766" s="2">
        <v>0</v>
      </c>
      <c r="AG1766" s="2">
        <v>0</v>
      </c>
      <c r="AH1766" s="2">
        <v>1</v>
      </c>
      <c r="AI1766" s="2">
        <v>0</v>
      </c>
      <c r="AJ1766" s="2">
        <v>0</v>
      </c>
      <c r="AK1766" s="2">
        <v>1</v>
      </c>
      <c r="AL1766" s="2">
        <v>0</v>
      </c>
      <c r="AM1766" s="2">
        <v>0</v>
      </c>
      <c r="AN1766" s="2">
        <v>1</v>
      </c>
      <c r="AO1766" s="2">
        <v>0</v>
      </c>
      <c r="AP1766" s="2">
        <v>0</v>
      </c>
      <c r="AQ1766" s="2" t="s">
        <v>77</v>
      </c>
      <c r="AR1766" s="2" t="s">
        <v>77</v>
      </c>
      <c r="AS1766" s="2" t="s">
        <v>77</v>
      </c>
      <c r="AT1766" s="2">
        <v>0</v>
      </c>
      <c r="AU1766" s="2">
        <v>0</v>
      </c>
      <c r="AV1766" s="2">
        <v>0</v>
      </c>
      <c r="AW1766" s="2">
        <v>0</v>
      </c>
      <c r="AX1766" s="2">
        <v>0</v>
      </c>
      <c r="AY1766" s="2">
        <v>0</v>
      </c>
      <c r="AZ1766" s="2">
        <v>1618000000</v>
      </c>
      <c r="BA1766" s="2">
        <v>0</v>
      </c>
      <c r="BB1766" s="2">
        <v>0</v>
      </c>
      <c r="BC1766" s="2">
        <v>2136000000</v>
      </c>
      <c r="BD1766" s="2">
        <v>0</v>
      </c>
      <c r="BE1766" s="2">
        <v>0</v>
      </c>
      <c r="BF1766" s="2">
        <v>1046000000</v>
      </c>
      <c r="BG1766" s="2">
        <v>0</v>
      </c>
      <c r="BH1766" s="2">
        <v>0</v>
      </c>
      <c r="BI1766" s="2">
        <v>4800000000</v>
      </c>
      <c r="BJ1766" s="2">
        <v>0</v>
      </c>
      <c r="BK1766" s="2">
        <v>0</v>
      </c>
      <c r="BL1766" s="2" t="s">
        <v>74</v>
      </c>
      <c r="BM1766" s="3">
        <f t="shared" si="276"/>
        <v>0</v>
      </c>
      <c r="BN1766" s="3">
        <f t="shared" si="277"/>
        <v>0</v>
      </c>
      <c r="BO1766" s="3">
        <f t="shared" si="278"/>
        <v>0</v>
      </c>
      <c r="BP1766" s="3">
        <f t="shared" si="279"/>
        <v>0</v>
      </c>
      <c r="BQ1766" s="3">
        <f t="shared" si="280"/>
        <v>1618</v>
      </c>
      <c r="BR1766" s="3">
        <f t="shared" si="281"/>
        <v>0</v>
      </c>
      <c r="BS1766" s="3">
        <f t="shared" si="282"/>
        <v>2136</v>
      </c>
      <c r="BT1766" s="3">
        <f t="shared" si="283"/>
        <v>0</v>
      </c>
      <c r="BU1766" s="3">
        <f t="shared" si="284"/>
        <v>1046</v>
      </c>
      <c r="BV1766" s="3">
        <f t="shared" si="285"/>
        <v>0</v>
      </c>
    </row>
    <row r="1767" spans="1:74" x14ac:dyDescent="0.25">
      <c r="A1767">
        <v>16</v>
      </c>
      <c r="B1767" t="s">
        <v>60</v>
      </c>
      <c r="C1767" t="s">
        <v>61</v>
      </c>
      <c r="D1767">
        <v>2020</v>
      </c>
      <c r="E1767" t="s">
        <v>62</v>
      </c>
      <c r="F1767" t="s">
        <v>63</v>
      </c>
      <c r="G1767">
        <v>2</v>
      </c>
      <c r="H1767" t="s">
        <v>64</v>
      </c>
      <c r="I1767" t="s">
        <v>3444</v>
      </c>
      <c r="J1767" t="s">
        <v>3103</v>
      </c>
      <c r="K1767" t="s">
        <v>3104</v>
      </c>
      <c r="L1767" t="s">
        <v>3457</v>
      </c>
      <c r="M1767" t="s">
        <v>424</v>
      </c>
      <c r="N1767" t="s">
        <v>3471</v>
      </c>
      <c r="O1767" t="s">
        <v>245</v>
      </c>
      <c r="P1767" t="s">
        <v>3488</v>
      </c>
      <c r="Q1767" t="s">
        <v>549</v>
      </c>
      <c r="R1767" t="s">
        <v>3862</v>
      </c>
      <c r="S1767" t="s">
        <v>3179</v>
      </c>
      <c r="T1767">
        <v>7</v>
      </c>
      <c r="U1767">
        <v>1</v>
      </c>
      <c r="V1767" t="s">
        <v>3180</v>
      </c>
      <c r="W1767">
        <v>1</v>
      </c>
      <c r="X1767" t="s">
        <v>72</v>
      </c>
      <c r="Y1767">
        <v>1</v>
      </c>
      <c r="Z1767" t="s">
        <v>73</v>
      </c>
      <c r="AA1767">
        <v>1</v>
      </c>
      <c r="AB1767" s="2">
        <v>0.2</v>
      </c>
      <c r="AC1767" s="2">
        <v>0.05</v>
      </c>
      <c r="AD1767" s="2">
        <v>25</v>
      </c>
      <c r="AE1767" s="2">
        <v>0.2</v>
      </c>
      <c r="AF1767" s="2">
        <v>0</v>
      </c>
      <c r="AG1767" s="2">
        <v>0</v>
      </c>
      <c r="AH1767" s="2">
        <v>0.2</v>
      </c>
      <c r="AI1767" s="2">
        <v>0</v>
      </c>
      <c r="AJ1767" s="2">
        <v>0</v>
      </c>
      <c r="AK1767" s="2">
        <v>0.2</v>
      </c>
      <c r="AL1767" s="2">
        <v>0</v>
      </c>
      <c r="AM1767" s="2">
        <v>0</v>
      </c>
      <c r="AN1767" s="2">
        <v>0.2</v>
      </c>
      <c r="AO1767" s="2">
        <v>0</v>
      </c>
      <c r="AP1767" s="2">
        <v>0</v>
      </c>
      <c r="AQ1767" s="2">
        <v>1</v>
      </c>
      <c r="AR1767" s="2">
        <v>0.05</v>
      </c>
      <c r="AS1767" s="2">
        <v>5</v>
      </c>
      <c r="AT1767" s="2">
        <v>101276693</v>
      </c>
      <c r="AU1767" s="2">
        <v>72600000</v>
      </c>
      <c r="AV1767" s="2">
        <v>71.680000000000007</v>
      </c>
      <c r="AW1767" s="2">
        <v>95000000</v>
      </c>
      <c r="AX1767" s="2">
        <v>0</v>
      </c>
      <c r="AY1767" s="2">
        <v>0</v>
      </c>
      <c r="AZ1767" s="2">
        <v>125000000</v>
      </c>
      <c r="BA1767" s="2">
        <v>0</v>
      </c>
      <c r="BB1767" s="2">
        <v>0</v>
      </c>
      <c r="BC1767" s="2">
        <v>125000000</v>
      </c>
      <c r="BD1767" s="2">
        <v>0</v>
      </c>
      <c r="BE1767" s="2">
        <v>0</v>
      </c>
      <c r="BF1767" s="2">
        <v>113000000</v>
      </c>
      <c r="BG1767" s="2">
        <v>0</v>
      </c>
      <c r="BH1767" s="2">
        <v>0</v>
      </c>
      <c r="BI1767" s="2">
        <v>559276693</v>
      </c>
      <c r="BJ1767" s="2">
        <v>72600000</v>
      </c>
      <c r="BK1767" s="2">
        <v>12.98</v>
      </c>
      <c r="BL1767" s="2" t="s">
        <v>3181</v>
      </c>
      <c r="BM1767" s="3">
        <f t="shared" si="276"/>
        <v>101.27669299999999</v>
      </c>
      <c r="BN1767" s="3">
        <f t="shared" si="277"/>
        <v>72.599999999999994</v>
      </c>
      <c r="BO1767" s="3">
        <f t="shared" si="278"/>
        <v>95</v>
      </c>
      <c r="BP1767" s="3">
        <f t="shared" si="279"/>
        <v>0</v>
      </c>
      <c r="BQ1767" s="3">
        <f t="shared" si="280"/>
        <v>125</v>
      </c>
      <c r="BR1767" s="3">
        <f t="shared" si="281"/>
        <v>0</v>
      </c>
      <c r="BS1767" s="3">
        <f t="shared" si="282"/>
        <v>125</v>
      </c>
      <c r="BT1767" s="3">
        <f t="shared" si="283"/>
        <v>0</v>
      </c>
      <c r="BU1767" s="3">
        <f t="shared" si="284"/>
        <v>113</v>
      </c>
      <c r="BV1767" s="3">
        <f t="shared" si="285"/>
        <v>0</v>
      </c>
    </row>
    <row r="1768" spans="1:74" x14ac:dyDescent="0.25">
      <c r="A1768">
        <v>16</v>
      </c>
      <c r="B1768" t="s">
        <v>60</v>
      </c>
      <c r="C1768" t="s">
        <v>61</v>
      </c>
      <c r="D1768">
        <v>2020</v>
      </c>
      <c r="E1768" t="s">
        <v>62</v>
      </c>
      <c r="F1768" t="s">
        <v>63</v>
      </c>
      <c r="G1768">
        <v>2</v>
      </c>
      <c r="H1768" t="s">
        <v>64</v>
      </c>
      <c r="I1768" t="s">
        <v>3444</v>
      </c>
      <c r="J1768" t="s">
        <v>3103</v>
      </c>
      <c r="K1768" t="s">
        <v>3104</v>
      </c>
      <c r="L1768" t="s">
        <v>3457</v>
      </c>
      <c r="M1768" t="s">
        <v>424</v>
      </c>
      <c r="N1768" t="s">
        <v>3471</v>
      </c>
      <c r="O1768" t="s">
        <v>245</v>
      </c>
      <c r="P1768" t="s">
        <v>3488</v>
      </c>
      <c r="Q1768" t="s">
        <v>549</v>
      </c>
      <c r="R1768" t="s">
        <v>3862</v>
      </c>
      <c r="S1768" t="s">
        <v>3179</v>
      </c>
      <c r="T1768">
        <v>7</v>
      </c>
      <c r="U1768">
        <v>2</v>
      </c>
      <c r="V1768" t="s">
        <v>3182</v>
      </c>
      <c r="W1768">
        <v>1</v>
      </c>
      <c r="X1768" t="s">
        <v>72</v>
      </c>
      <c r="Y1768">
        <v>1</v>
      </c>
      <c r="Z1768" t="s">
        <v>73</v>
      </c>
      <c r="AA1768">
        <v>1</v>
      </c>
      <c r="AB1768" s="2">
        <v>0.2</v>
      </c>
      <c r="AC1768" s="2">
        <v>0.05</v>
      </c>
      <c r="AD1768" s="2">
        <v>25</v>
      </c>
      <c r="AE1768" s="2">
        <v>0.2</v>
      </c>
      <c r="AF1768" s="2">
        <v>0</v>
      </c>
      <c r="AG1768" s="2">
        <v>0</v>
      </c>
      <c r="AH1768" s="2">
        <v>0.2</v>
      </c>
      <c r="AI1768" s="2">
        <v>0</v>
      </c>
      <c r="AJ1768" s="2">
        <v>0</v>
      </c>
      <c r="AK1768" s="2">
        <v>0.2</v>
      </c>
      <c r="AL1768" s="2">
        <v>0</v>
      </c>
      <c r="AM1768" s="2">
        <v>0</v>
      </c>
      <c r="AN1768" s="2">
        <v>0.2</v>
      </c>
      <c r="AO1768" s="2">
        <v>0</v>
      </c>
      <c r="AP1768" s="2">
        <v>0</v>
      </c>
      <c r="AQ1768" s="2">
        <v>1</v>
      </c>
      <c r="AR1768" s="2">
        <v>0.05</v>
      </c>
      <c r="AS1768" s="2">
        <v>5</v>
      </c>
      <c r="AT1768" s="2">
        <v>101276693</v>
      </c>
      <c r="AU1768" s="2">
        <v>84200454</v>
      </c>
      <c r="AV1768" s="2">
        <v>83.14</v>
      </c>
      <c r="AW1768" s="2">
        <v>95000000</v>
      </c>
      <c r="AX1768" s="2">
        <v>0</v>
      </c>
      <c r="AY1768" s="2">
        <v>0</v>
      </c>
      <c r="AZ1768" s="2">
        <v>140000000</v>
      </c>
      <c r="BA1768" s="2">
        <v>0</v>
      </c>
      <c r="BB1768" s="2">
        <v>0</v>
      </c>
      <c r="BC1768" s="2">
        <v>140000000</v>
      </c>
      <c r="BD1768" s="2">
        <v>0</v>
      </c>
      <c r="BE1768" s="2">
        <v>0</v>
      </c>
      <c r="BF1768" s="2">
        <v>32000000</v>
      </c>
      <c r="BG1768" s="2">
        <v>0</v>
      </c>
      <c r="BH1768" s="2">
        <v>0</v>
      </c>
      <c r="BI1768" s="2">
        <v>508276693</v>
      </c>
      <c r="BJ1768" s="2">
        <v>84200454</v>
      </c>
      <c r="BK1768" s="2">
        <v>16.57</v>
      </c>
      <c r="BL1768" s="2" t="s">
        <v>3181</v>
      </c>
      <c r="BM1768" s="3">
        <f t="shared" si="276"/>
        <v>101.27669299999999</v>
      </c>
      <c r="BN1768" s="3">
        <f t="shared" si="277"/>
        <v>84.200453999999993</v>
      </c>
      <c r="BO1768" s="3">
        <f t="shared" si="278"/>
        <v>95</v>
      </c>
      <c r="BP1768" s="3">
        <f t="shared" si="279"/>
        <v>0</v>
      </c>
      <c r="BQ1768" s="3">
        <f t="shared" si="280"/>
        <v>140</v>
      </c>
      <c r="BR1768" s="3">
        <f t="shared" si="281"/>
        <v>0</v>
      </c>
      <c r="BS1768" s="3">
        <f t="shared" si="282"/>
        <v>140</v>
      </c>
      <c r="BT1768" s="3">
        <f t="shared" si="283"/>
        <v>0</v>
      </c>
      <c r="BU1768" s="3">
        <f t="shared" si="284"/>
        <v>32</v>
      </c>
      <c r="BV1768" s="3">
        <f t="shared" si="285"/>
        <v>0</v>
      </c>
    </row>
    <row r="1769" spans="1:74" x14ac:dyDescent="0.25">
      <c r="A1769">
        <v>16</v>
      </c>
      <c r="B1769" t="s">
        <v>60</v>
      </c>
      <c r="C1769" t="s">
        <v>61</v>
      </c>
      <c r="D1769">
        <v>2020</v>
      </c>
      <c r="E1769" t="s">
        <v>62</v>
      </c>
      <c r="F1769" t="s">
        <v>63</v>
      </c>
      <c r="G1769">
        <v>2</v>
      </c>
      <c r="H1769" t="s">
        <v>64</v>
      </c>
      <c r="I1769" t="s">
        <v>3444</v>
      </c>
      <c r="J1769" t="s">
        <v>3103</v>
      </c>
      <c r="K1769" t="s">
        <v>3104</v>
      </c>
      <c r="L1769" t="s">
        <v>3457</v>
      </c>
      <c r="M1769" t="s">
        <v>424</v>
      </c>
      <c r="N1769" t="s">
        <v>3471</v>
      </c>
      <c r="O1769" t="s">
        <v>245</v>
      </c>
      <c r="P1769" t="s">
        <v>3488</v>
      </c>
      <c r="Q1769" t="s">
        <v>549</v>
      </c>
      <c r="R1769" t="s">
        <v>3862</v>
      </c>
      <c r="S1769" t="s">
        <v>3179</v>
      </c>
      <c r="T1769">
        <v>7</v>
      </c>
      <c r="U1769">
        <v>3</v>
      </c>
      <c r="V1769" t="s">
        <v>3183</v>
      </c>
      <c r="W1769">
        <v>2</v>
      </c>
      <c r="X1769" t="s">
        <v>76</v>
      </c>
      <c r="Y1769">
        <v>1</v>
      </c>
      <c r="Z1769" t="s">
        <v>73</v>
      </c>
      <c r="AA1769">
        <v>1</v>
      </c>
      <c r="AB1769" s="2">
        <v>1</v>
      </c>
      <c r="AC1769" s="2">
        <v>0.05</v>
      </c>
      <c r="AD1769" s="2">
        <v>5</v>
      </c>
      <c r="AE1769" s="2">
        <v>1</v>
      </c>
      <c r="AF1769" s="2">
        <v>0</v>
      </c>
      <c r="AG1769" s="2">
        <v>0</v>
      </c>
      <c r="AH1769" s="2">
        <v>1</v>
      </c>
      <c r="AI1769" s="2">
        <v>0</v>
      </c>
      <c r="AJ1769" s="2">
        <v>0</v>
      </c>
      <c r="AK1769" s="2">
        <v>1</v>
      </c>
      <c r="AL1769" s="2">
        <v>0</v>
      </c>
      <c r="AM1769" s="2">
        <v>0</v>
      </c>
      <c r="AN1769" s="2">
        <v>1</v>
      </c>
      <c r="AO1769" s="2">
        <v>0</v>
      </c>
      <c r="AP1769" s="2">
        <v>0</v>
      </c>
      <c r="AQ1769" s="2" t="s">
        <v>77</v>
      </c>
      <c r="AR1769" s="2" t="s">
        <v>77</v>
      </c>
      <c r="AS1769" s="2" t="s">
        <v>77</v>
      </c>
      <c r="AT1769" s="2">
        <v>50638347</v>
      </c>
      <c r="AU1769" s="2">
        <v>0</v>
      </c>
      <c r="AV1769" s="2">
        <v>0</v>
      </c>
      <c r="AW1769" s="2">
        <v>46500000</v>
      </c>
      <c r="AX1769" s="2">
        <v>0</v>
      </c>
      <c r="AY1769" s="2">
        <v>0</v>
      </c>
      <c r="AZ1769" s="2">
        <v>12500000</v>
      </c>
      <c r="BA1769" s="2">
        <v>0</v>
      </c>
      <c r="BB1769" s="2">
        <v>0</v>
      </c>
      <c r="BC1769" s="2">
        <v>12500000</v>
      </c>
      <c r="BD1769" s="2">
        <v>0</v>
      </c>
      <c r="BE1769" s="2">
        <v>0</v>
      </c>
      <c r="BF1769" s="2">
        <v>10000000</v>
      </c>
      <c r="BG1769" s="2">
        <v>0</v>
      </c>
      <c r="BH1769" s="2">
        <v>0</v>
      </c>
      <c r="BI1769" s="2">
        <v>132138347</v>
      </c>
      <c r="BJ1769" s="2">
        <v>0</v>
      </c>
      <c r="BK1769" s="2">
        <v>0</v>
      </c>
      <c r="BL1769" s="2" t="s">
        <v>3181</v>
      </c>
      <c r="BM1769" s="3">
        <f t="shared" si="276"/>
        <v>50.638347000000003</v>
      </c>
      <c r="BN1769" s="3">
        <f t="shared" si="277"/>
        <v>0</v>
      </c>
      <c r="BO1769" s="3">
        <f t="shared" si="278"/>
        <v>46.5</v>
      </c>
      <c r="BP1769" s="3">
        <f t="shared" si="279"/>
        <v>0</v>
      </c>
      <c r="BQ1769" s="3">
        <f t="shared" si="280"/>
        <v>12.5</v>
      </c>
      <c r="BR1769" s="3">
        <f t="shared" si="281"/>
        <v>0</v>
      </c>
      <c r="BS1769" s="3">
        <f t="shared" si="282"/>
        <v>12.5</v>
      </c>
      <c r="BT1769" s="3">
        <f t="shared" si="283"/>
        <v>0</v>
      </c>
      <c r="BU1769" s="3">
        <f t="shared" si="284"/>
        <v>10</v>
      </c>
      <c r="BV1769" s="3">
        <f t="shared" si="285"/>
        <v>0</v>
      </c>
    </row>
    <row r="1770" spans="1:74" x14ac:dyDescent="0.25">
      <c r="A1770">
        <v>16</v>
      </c>
      <c r="B1770" t="s">
        <v>60</v>
      </c>
      <c r="C1770" t="s">
        <v>61</v>
      </c>
      <c r="D1770">
        <v>2020</v>
      </c>
      <c r="E1770" t="s">
        <v>62</v>
      </c>
      <c r="F1770" t="s">
        <v>63</v>
      </c>
      <c r="G1770">
        <v>2</v>
      </c>
      <c r="H1770" t="s">
        <v>64</v>
      </c>
      <c r="I1770" t="s">
        <v>3444</v>
      </c>
      <c r="J1770" t="s">
        <v>3103</v>
      </c>
      <c r="K1770" t="s">
        <v>3104</v>
      </c>
      <c r="L1770" t="s">
        <v>3457</v>
      </c>
      <c r="M1770" t="s">
        <v>424</v>
      </c>
      <c r="N1770" t="s">
        <v>3471</v>
      </c>
      <c r="O1770" t="s">
        <v>245</v>
      </c>
      <c r="P1770" t="s">
        <v>3488</v>
      </c>
      <c r="Q1770" t="s">
        <v>549</v>
      </c>
      <c r="R1770" t="s">
        <v>3862</v>
      </c>
      <c r="S1770" t="s">
        <v>3179</v>
      </c>
      <c r="T1770">
        <v>7</v>
      </c>
      <c r="U1770">
        <v>4</v>
      </c>
      <c r="V1770" t="s">
        <v>3184</v>
      </c>
      <c r="W1770">
        <v>1</v>
      </c>
      <c r="X1770" t="s">
        <v>72</v>
      </c>
      <c r="Y1770">
        <v>1</v>
      </c>
      <c r="Z1770" t="s">
        <v>73</v>
      </c>
      <c r="AA1770">
        <v>1</v>
      </c>
      <c r="AB1770" s="2">
        <v>14</v>
      </c>
      <c r="AC1770" s="2">
        <v>3</v>
      </c>
      <c r="AD1770" s="2">
        <v>21.43</v>
      </c>
      <c r="AE1770" s="2">
        <v>14</v>
      </c>
      <c r="AF1770" s="2">
        <v>0</v>
      </c>
      <c r="AG1770" s="2">
        <v>0</v>
      </c>
      <c r="AH1770" s="2">
        <v>14</v>
      </c>
      <c r="AI1770" s="2">
        <v>0</v>
      </c>
      <c r="AJ1770" s="2">
        <v>0</v>
      </c>
      <c r="AK1770" s="2">
        <v>14</v>
      </c>
      <c r="AL1770" s="2">
        <v>0</v>
      </c>
      <c r="AM1770" s="2">
        <v>0</v>
      </c>
      <c r="AN1770" s="2">
        <v>14</v>
      </c>
      <c r="AO1770" s="2">
        <v>0</v>
      </c>
      <c r="AP1770" s="2">
        <v>0</v>
      </c>
      <c r="AQ1770" s="2">
        <v>70</v>
      </c>
      <c r="AR1770" s="2">
        <v>3</v>
      </c>
      <c r="AS1770" s="2">
        <v>4.29</v>
      </c>
      <c r="AT1770" s="2">
        <v>800638267</v>
      </c>
      <c r="AU1770" s="2">
        <v>435584952</v>
      </c>
      <c r="AV1770" s="2">
        <v>54.4</v>
      </c>
      <c r="AW1770" s="2">
        <v>982500000</v>
      </c>
      <c r="AX1770" s="2">
        <v>0</v>
      </c>
      <c r="AY1770" s="2">
        <v>0</v>
      </c>
      <c r="AZ1770" s="2">
        <v>871500000</v>
      </c>
      <c r="BA1770" s="2">
        <v>0</v>
      </c>
      <c r="BB1770" s="2">
        <v>0</v>
      </c>
      <c r="BC1770" s="2">
        <v>871500000</v>
      </c>
      <c r="BD1770" s="2">
        <v>0</v>
      </c>
      <c r="BE1770" s="2">
        <v>0</v>
      </c>
      <c r="BF1770" s="2">
        <v>995000000</v>
      </c>
      <c r="BG1770" s="2">
        <v>0</v>
      </c>
      <c r="BH1770" s="2">
        <v>0</v>
      </c>
      <c r="BI1770" s="2">
        <v>4521138267</v>
      </c>
      <c r="BJ1770" s="2">
        <v>435584952</v>
      </c>
      <c r="BK1770" s="2">
        <v>9.6300000000000008</v>
      </c>
      <c r="BL1770" s="2" t="s">
        <v>3181</v>
      </c>
      <c r="BM1770" s="3">
        <f t="shared" si="276"/>
        <v>800.63826700000004</v>
      </c>
      <c r="BN1770" s="3">
        <f t="shared" si="277"/>
        <v>435.58495199999999</v>
      </c>
      <c r="BO1770" s="3">
        <f t="shared" si="278"/>
        <v>982.5</v>
      </c>
      <c r="BP1770" s="3">
        <f t="shared" si="279"/>
        <v>0</v>
      </c>
      <c r="BQ1770" s="3">
        <f t="shared" si="280"/>
        <v>871.5</v>
      </c>
      <c r="BR1770" s="3">
        <f t="shared" si="281"/>
        <v>0</v>
      </c>
      <c r="BS1770" s="3">
        <f t="shared" si="282"/>
        <v>871.5</v>
      </c>
      <c r="BT1770" s="3">
        <f t="shared" si="283"/>
        <v>0</v>
      </c>
      <c r="BU1770" s="3">
        <f t="shared" si="284"/>
        <v>995</v>
      </c>
      <c r="BV1770" s="3">
        <f t="shared" si="285"/>
        <v>0</v>
      </c>
    </row>
    <row r="1771" spans="1:74" x14ac:dyDescent="0.25">
      <c r="A1771">
        <v>16</v>
      </c>
      <c r="B1771" t="s">
        <v>60</v>
      </c>
      <c r="C1771" t="s">
        <v>61</v>
      </c>
      <c r="D1771">
        <v>2020</v>
      </c>
      <c r="E1771" t="s">
        <v>62</v>
      </c>
      <c r="F1771" t="s">
        <v>63</v>
      </c>
      <c r="G1771">
        <v>2</v>
      </c>
      <c r="H1771" t="s">
        <v>64</v>
      </c>
      <c r="I1771" t="s">
        <v>3445</v>
      </c>
      <c r="J1771" t="s">
        <v>3185</v>
      </c>
      <c r="K1771" t="s">
        <v>3186</v>
      </c>
      <c r="L1771" t="s">
        <v>3453</v>
      </c>
      <c r="M1771" t="s">
        <v>67</v>
      </c>
      <c r="N1771" t="s">
        <v>3469</v>
      </c>
      <c r="O1771" t="s">
        <v>68</v>
      </c>
      <c r="P1771" t="s">
        <v>3476</v>
      </c>
      <c r="Q1771" t="s">
        <v>140</v>
      </c>
      <c r="R1771" t="s">
        <v>3863</v>
      </c>
      <c r="S1771" t="s">
        <v>3187</v>
      </c>
      <c r="T1771">
        <v>20</v>
      </c>
      <c r="U1771">
        <v>1</v>
      </c>
      <c r="V1771" t="s">
        <v>3188</v>
      </c>
      <c r="W1771">
        <v>1</v>
      </c>
      <c r="X1771" t="s">
        <v>72</v>
      </c>
      <c r="Y1771">
        <v>1</v>
      </c>
      <c r="Z1771" t="s">
        <v>73</v>
      </c>
      <c r="AA1771">
        <v>1</v>
      </c>
      <c r="AB1771" s="2">
        <v>20</v>
      </c>
      <c r="AC1771" s="2">
        <v>15</v>
      </c>
      <c r="AD1771" s="2">
        <v>75</v>
      </c>
      <c r="AE1771" s="2">
        <v>50</v>
      </c>
      <c r="AF1771" s="2">
        <v>0</v>
      </c>
      <c r="AG1771" s="2">
        <v>0</v>
      </c>
      <c r="AH1771" s="2">
        <v>50</v>
      </c>
      <c r="AI1771" s="2">
        <v>0</v>
      </c>
      <c r="AJ1771" s="2">
        <v>0</v>
      </c>
      <c r="AK1771" s="2">
        <v>60</v>
      </c>
      <c r="AL1771" s="2">
        <v>0</v>
      </c>
      <c r="AM1771" s="2">
        <v>0</v>
      </c>
      <c r="AN1771" s="2">
        <v>60</v>
      </c>
      <c r="AO1771" s="2">
        <v>0</v>
      </c>
      <c r="AP1771" s="2">
        <v>0</v>
      </c>
      <c r="AQ1771" s="2">
        <v>240</v>
      </c>
      <c r="AR1771" s="2">
        <v>15</v>
      </c>
      <c r="AS1771" s="2">
        <v>6.25</v>
      </c>
      <c r="AT1771" s="2">
        <v>118000000</v>
      </c>
      <c r="AU1771" s="2">
        <v>111333333</v>
      </c>
      <c r="AV1771" s="2">
        <v>94.35</v>
      </c>
      <c r="AW1771" s="2">
        <v>200000000</v>
      </c>
      <c r="AX1771" s="2">
        <v>0</v>
      </c>
      <c r="AY1771" s="2">
        <v>0</v>
      </c>
      <c r="AZ1771" s="2">
        <v>320000000</v>
      </c>
      <c r="BA1771" s="2">
        <v>0</v>
      </c>
      <c r="BB1771" s="2">
        <v>0</v>
      </c>
      <c r="BC1771" s="2">
        <v>340000000</v>
      </c>
      <c r="BD1771" s="2">
        <v>0</v>
      </c>
      <c r="BE1771" s="2">
        <v>0</v>
      </c>
      <c r="BF1771" s="2">
        <v>340000000</v>
      </c>
      <c r="BG1771" s="2">
        <v>0</v>
      </c>
      <c r="BH1771" s="2">
        <v>0</v>
      </c>
      <c r="BI1771" s="2">
        <v>1318000000</v>
      </c>
      <c r="BJ1771" s="2">
        <v>111333333</v>
      </c>
      <c r="BK1771" s="2">
        <v>8.4499999999999993</v>
      </c>
      <c r="BL1771" s="2" t="s">
        <v>3189</v>
      </c>
      <c r="BM1771" s="3">
        <f t="shared" si="276"/>
        <v>118</v>
      </c>
      <c r="BN1771" s="3">
        <f t="shared" si="277"/>
        <v>111.333333</v>
      </c>
      <c r="BO1771" s="3">
        <f t="shared" si="278"/>
        <v>200</v>
      </c>
      <c r="BP1771" s="3">
        <f t="shared" si="279"/>
        <v>0</v>
      </c>
      <c r="BQ1771" s="3">
        <f t="shared" si="280"/>
        <v>320</v>
      </c>
      <c r="BR1771" s="3">
        <f t="shared" si="281"/>
        <v>0</v>
      </c>
      <c r="BS1771" s="3">
        <f t="shared" si="282"/>
        <v>340</v>
      </c>
      <c r="BT1771" s="3">
        <f t="shared" si="283"/>
        <v>0</v>
      </c>
      <c r="BU1771" s="3">
        <f t="shared" si="284"/>
        <v>340</v>
      </c>
      <c r="BV1771" s="3">
        <f t="shared" si="285"/>
        <v>0</v>
      </c>
    </row>
    <row r="1772" spans="1:74" x14ac:dyDescent="0.25">
      <c r="A1772">
        <v>16</v>
      </c>
      <c r="B1772" t="s">
        <v>60</v>
      </c>
      <c r="C1772" t="s">
        <v>61</v>
      </c>
      <c r="D1772">
        <v>2020</v>
      </c>
      <c r="E1772" t="s">
        <v>62</v>
      </c>
      <c r="F1772" t="s">
        <v>63</v>
      </c>
      <c r="G1772">
        <v>2</v>
      </c>
      <c r="H1772" t="s">
        <v>64</v>
      </c>
      <c r="I1772" t="s">
        <v>3445</v>
      </c>
      <c r="J1772" t="s">
        <v>3185</v>
      </c>
      <c r="K1772" t="s">
        <v>3186</v>
      </c>
      <c r="L1772" t="s">
        <v>3453</v>
      </c>
      <c r="M1772" t="s">
        <v>67</v>
      </c>
      <c r="N1772" t="s">
        <v>3469</v>
      </c>
      <c r="O1772" t="s">
        <v>68</v>
      </c>
      <c r="P1772" t="s">
        <v>3476</v>
      </c>
      <c r="Q1772" t="s">
        <v>140</v>
      </c>
      <c r="R1772" t="s">
        <v>3863</v>
      </c>
      <c r="S1772" t="s">
        <v>3187</v>
      </c>
      <c r="T1772">
        <v>20</v>
      </c>
      <c r="U1772">
        <v>2</v>
      </c>
      <c r="V1772" t="s">
        <v>3190</v>
      </c>
      <c r="W1772">
        <v>1</v>
      </c>
      <c r="X1772" t="s">
        <v>72</v>
      </c>
      <c r="Y1772">
        <v>1</v>
      </c>
      <c r="Z1772" t="s">
        <v>73</v>
      </c>
      <c r="AA1772">
        <v>1</v>
      </c>
      <c r="AB1772" s="2">
        <v>50</v>
      </c>
      <c r="AC1772" s="2">
        <v>48</v>
      </c>
      <c r="AD1772" s="2">
        <v>96</v>
      </c>
      <c r="AE1772" s="2">
        <v>180</v>
      </c>
      <c r="AF1772" s="2">
        <v>0</v>
      </c>
      <c r="AG1772" s="2">
        <v>0</v>
      </c>
      <c r="AH1772" s="2">
        <v>180</v>
      </c>
      <c r="AI1772" s="2">
        <v>0</v>
      </c>
      <c r="AJ1772" s="2">
        <v>0</v>
      </c>
      <c r="AK1772" s="2">
        <v>190</v>
      </c>
      <c r="AL1772" s="2">
        <v>0</v>
      </c>
      <c r="AM1772" s="2">
        <v>0</v>
      </c>
      <c r="AN1772" s="2">
        <v>200</v>
      </c>
      <c r="AO1772" s="2">
        <v>0</v>
      </c>
      <c r="AP1772" s="2">
        <v>0</v>
      </c>
      <c r="AQ1772" s="2">
        <v>800</v>
      </c>
      <c r="AR1772" s="2">
        <v>48</v>
      </c>
      <c r="AS1772" s="2">
        <v>6</v>
      </c>
      <c r="AT1772" s="2">
        <v>68000000</v>
      </c>
      <c r="AU1772" s="2">
        <v>65333333</v>
      </c>
      <c r="AV1772" s="2">
        <v>96.07</v>
      </c>
      <c r="AW1772" s="2">
        <v>100000000</v>
      </c>
      <c r="AX1772" s="2">
        <v>0</v>
      </c>
      <c r="AY1772" s="2">
        <v>0</v>
      </c>
      <c r="AZ1772" s="2">
        <v>330000000</v>
      </c>
      <c r="BA1772" s="2">
        <v>0</v>
      </c>
      <c r="BB1772" s="2">
        <v>0</v>
      </c>
      <c r="BC1772" s="2">
        <v>350000000</v>
      </c>
      <c r="BD1772" s="2">
        <v>0</v>
      </c>
      <c r="BE1772" s="2">
        <v>0</v>
      </c>
      <c r="BF1772" s="2">
        <v>350000000</v>
      </c>
      <c r="BG1772" s="2">
        <v>0</v>
      </c>
      <c r="BH1772" s="2">
        <v>0</v>
      </c>
      <c r="BI1772" s="2">
        <v>1198000000</v>
      </c>
      <c r="BJ1772" s="2">
        <v>65333333</v>
      </c>
      <c r="BK1772" s="2">
        <v>5.45</v>
      </c>
      <c r="BL1772" s="2" t="s">
        <v>3191</v>
      </c>
      <c r="BM1772" s="3">
        <f t="shared" si="276"/>
        <v>68</v>
      </c>
      <c r="BN1772" s="3">
        <f t="shared" si="277"/>
        <v>65.333332999999996</v>
      </c>
      <c r="BO1772" s="3">
        <f t="shared" si="278"/>
        <v>100</v>
      </c>
      <c r="BP1772" s="3">
        <f t="shared" si="279"/>
        <v>0</v>
      </c>
      <c r="BQ1772" s="3">
        <f t="shared" si="280"/>
        <v>330</v>
      </c>
      <c r="BR1772" s="3">
        <f t="shared" si="281"/>
        <v>0</v>
      </c>
      <c r="BS1772" s="3">
        <f t="shared" si="282"/>
        <v>350</v>
      </c>
      <c r="BT1772" s="3">
        <f t="shared" si="283"/>
        <v>0</v>
      </c>
      <c r="BU1772" s="3">
        <f t="shared" si="284"/>
        <v>350</v>
      </c>
      <c r="BV1772" s="3">
        <f t="shared" si="285"/>
        <v>0</v>
      </c>
    </row>
    <row r="1773" spans="1:74" x14ac:dyDescent="0.25">
      <c r="A1773">
        <v>16</v>
      </c>
      <c r="B1773" t="s">
        <v>60</v>
      </c>
      <c r="C1773" t="s">
        <v>61</v>
      </c>
      <c r="D1773">
        <v>2020</v>
      </c>
      <c r="E1773" t="s">
        <v>62</v>
      </c>
      <c r="F1773" t="s">
        <v>63</v>
      </c>
      <c r="G1773">
        <v>2</v>
      </c>
      <c r="H1773" t="s">
        <v>64</v>
      </c>
      <c r="I1773" t="s">
        <v>3445</v>
      </c>
      <c r="J1773" t="s">
        <v>3185</v>
      </c>
      <c r="K1773" t="s">
        <v>3186</v>
      </c>
      <c r="L1773" t="s">
        <v>3453</v>
      </c>
      <c r="M1773" t="s">
        <v>67</v>
      </c>
      <c r="N1773" t="s">
        <v>3469</v>
      </c>
      <c r="O1773" t="s">
        <v>68</v>
      </c>
      <c r="P1773" t="s">
        <v>3476</v>
      </c>
      <c r="Q1773" t="s">
        <v>140</v>
      </c>
      <c r="R1773" t="s">
        <v>3863</v>
      </c>
      <c r="S1773" t="s">
        <v>3187</v>
      </c>
      <c r="T1773">
        <v>20</v>
      </c>
      <c r="U1773">
        <v>3</v>
      </c>
      <c r="V1773" t="s">
        <v>3192</v>
      </c>
      <c r="W1773">
        <v>1</v>
      </c>
      <c r="X1773" t="s">
        <v>72</v>
      </c>
      <c r="Y1773">
        <v>1</v>
      </c>
      <c r="Z1773" t="s">
        <v>73</v>
      </c>
      <c r="AA1773">
        <v>1</v>
      </c>
      <c r="AB1773" s="2">
        <v>1</v>
      </c>
      <c r="AC1773" s="2">
        <v>0.3</v>
      </c>
      <c r="AD1773" s="2">
        <v>30</v>
      </c>
      <c r="AE1773" s="2">
        <v>1</v>
      </c>
      <c r="AF1773" s="2">
        <v>0</v>
      </c>
      <c r="AG1773" s="2">
        <v>0</v>
      </c>
      <c r="AH1773" s="2">
        <v>1</v>
      </c>
      <c r="AI1773" s="2">
        <v>0</v>
      </c>
      <c r="AJ1773" s="2">
        <v>0</v>
      </c>
      <c r="AK1773" s="2">
        <v>1</v>
      </c>
      <c r="AL1773" s="2">
        <v>0</v>
      </c>
      <c r="AM1773" s="2">
        <v>0</v>
      </c>
      <c r="AN1773" s="2">
        <v>1</v>
      </c>
      <c r="AO1773" s="2">
        <v>0</v>
      </c>
      <c r="AP1773" s="2">
        <v>0</v>
      </c>
      <c r="AQ1773" s="2">
        <v>5</v>
      </c>
      <c r="AR1773" s="2">
        <v>0.3</v>
      </c>
      <c r="AS1773" s="2">
        <v>6</v>
      </c>
      <c r="AT1773" s="2">
        <v>10000000</v>
      </c>
      <c r="AU1773" s="2">
        <v>10000000</v>
      </c>
      <c r="AV1773" s="2">
        <v>100</v>
      </c>
      <c r="AW1773" s="2">
        <v>100000000</v>
      </c>
      <c r="AX1773" s="2">
        <v>0</v>
      </c>
      <c r="AY1773" s="2">
        <v>0</v>
      </c>
      <c r="AZ1773" s="2">
        <v>90000000</v>
      </c>
      <c r="BA1773" s="2">
        <v>0</v>
      </c>
      <c r="BB1773" s="2">
        <v>0</v>
      </c>
      <c r="BC1773" s="2">
        <v>110000000</v>
      </c>
      <c r="BD1773" s="2">
        <v>0</v>
      </c>
      <c r="BE1773" s="2">
        <v>0</v>
      </c>
      <c r="BF1773" s="2">
        <v>110000000</v>
      </c>
      <c r="BG1773" s="2">
        <v>0</v>
      </c>
      <c r="BH1773" s="2">
        <v>0</v>
      </c>
      <c r="BI1773" s="2">
        <v>420000000</v>
      </c>
      <c r="BJ1773" s="2">
        <v>10000000</v>
      </c>
      <c r="BK1773" s="2">
        <v>2.38</v>
      </c>
      <c r="BL1773" s="2" t="s">
        <v>3193</v>
      </c>
      <c r="BM1773" s="3">
        <f t="shared" si="276"/>
        <v>10</v>
      </c>
      <c r="BN1773" s="3">
        <f t="shared" si="277"/>
        <v>10</v>
      </c>
      <c r="BO1773" s="3">
        <f t="shared" si="278"/>
        <v>100</v>
      </c>
      <c r="BP1773" s="3">
        <f t="shared" si="279"/>
        <v>0</v>
      </c>
      <c r="BQ1773" s="3">
        <f t="shared" si="280"/>
        <v>90</v>
      </c>
      <c r="BR1773" s="3">
        <f t="shared" si="281"/>
        <v>0</v>
      </c>
      <c r="BS1773" s="3">
        <f t="shared" si="282"/>
        <v>110</v>
      </c>
      <c r="BT1773" s="3">
        <f t="shared" si="283"/>
        <v>0</v>
      </c>
      <c r="BU1773" s="3">
        <f t="shared" si="284"/>
        <v>110</v>
      </c>
      <c r="BV1773" s="3">
        <f t="shared" si="285"/>
        <v>0</v>
      </c>
    </row>
    <row r="1774" spans="1:74" x14ac:dyDescent="0.25">
      <c r="A1774">
        <v>16</v>
      </c>
      <c r="B1774" t="s">
        <v>60</v>
      </c>
      <c r="C1774" t="s">
        <v>61</v>
      </c>
      <c r="D1774">
        <v>2020</v>
      </c>
      <c r="E1774" t="s">
        <v>62</v>
      </c>
      <c r="F1774" t="s">
        <v>63</v>
      </c>
      <c r="G1774">
        <v>2</v>
      </c>
      <c r="H1774" t="s">
        <v>64</v>
      </c>
      <c r="I1774" t="s">
        <v>3445</v>
      </c>
      <c r="J1774" t="s">
        <v>3185</v>
      </c>
      <c r="K1774" t="s">
        <v>3186</v>
      </c>
      <c r="L1774" t="s">
        <v>3453</v>
      </c>
      <c r="M1774" t="s">
        <v>67</v>
      </c>
      <c r="N1774" t="s">
        <v>3469</v>
      </c>
      <c r="O1774" t="s">
        <v>68</v>
      </c>
      <c r="P1774" t="s">
        <v>3476</v>
      </c>
      <c r="Q1774" t="s">
        <v>140</v>
      </c>
      <c r="R1774" t="s">
        <v>3863</v>
      </c>
      <c r="S1774" t="s">
        <v>3187</v>
      </c>
      <c r="T1774">
        <v>20</v>
      </c>
      <c r="U1774">
        <v>4</v>
      </c>
      <c r="V1774" t="s">
        <v>3194</v>
      </c>
      <c r="W1774">
        <v>1</v>
      </c>
      <c r="X1774" t="s">
        <v>72</v>
      </c>
      <c r="Y1774">
        <v>1</v>
      </c>
      <c r="Z1774" t="s">
        <v>73</v>
      </c>
      <c r="AA1774">
        <v>1</v>
      </c>
      <c r="AB1774" s="2">
        <v>1</v>
      </c>
      <c r="AC1774" s="2">
        <v>0.85</v>
      </c>
      <c r="AD1774" s="2">
        <v>85</v>
      </c>
      <c r="AE1774" s="2">
        <v>1</v>
      </c>
      <c r="AF1774" s="2">
        <v>0</v>
      </c>
      <c r="AG1774" s="2">
        <v>0</v>
      </c>
      <c r="AH1774" s="2">
        <v>1</v>
      </c>
      <c r="AI1774" s="2">
        <v>0</v>
      </c>
      <c r="AJ1774" s="2">
        <v>0</v>
      </c>
      <c r="AK1774" s="2">
        <v>1</v>
      </c>
      <c r="AL1774" s="2">
        <v>0</v>
      </c>
      <c r="AM1774" s="2">
        <v>0</v>
      </c>
      <c r="AN1774" s="2">
        <v>1</v>
      </c>
      <c r="AO1774" s="2">
        <v>0</v>
      </c>
      <c r="AP1774" s="2">
        <v>0</v>
      </c>
      <c r="AQ1774" s="2">
        <v>5</v>
      </c>
      <c r="AR1774" s="2">
        <v>0.85</v>
      </c>
      <c r="AS1774" s="2">
        <v>17</v>
      </c>
      <c r="AT1774" s="2">
        <v>129167000</v>
      </c>
      <c r="AU1774" s="2">
        <v>109166667</v>
      </c>
      <c r="AV1774" s="2">
        <v>84.52</v>
      </c>
      <c r="AW1774" s="2">
        <v>250000000</v>
      </c>
      <c r="AX1774" s="2">
        <v>0</v>
      </c>
      <c r="AY1774" s="2">
        <v>0</v>
      </c>
      <c r="AZ1774" s="2">
        <v>230000000</v>
      </c>
      <c r="BA1774" s="2">
        <v>0</v>
      </c>
      <c r="BB1774" s="2">
        <v>0</v>
      </c>
      <c r="BC1774" s="2">
        <v>250000000</v>
      </c>
      <c r="BD1774" s="2">
        <v>0</v>
      </c>
      <c r="BE1774" s="2">
        <v>0</v>
      </c>
      <c r="BF1774" s="2">
        <v>250000000</v>
      </c>
      <c r="BG1774" s="2">
        <v>0</v>
      </c>
      <c r="BH1774" s="2">
        <v>0</v>
      </c>
      <c r="BI1774" s="2">
        <v>1109167000</v>
      </c>
      <c r="BJ1774" s="2">
        <v>109166667</v>
      </c>
      <c r="BK1774" s="2">
        <v>9.84</v>
      </c>
      <c r="BL1774" s="2" t="s">
        <v>3193</v>
      </c>
      <c r="BM1774" s="3">
        <f t="shared" si="276"/>
        <v>129.167</v>
      </c>
      <c r="BN1774" s="3">
        <f t="shared" si="277"/>
        <v>109.166667</v>
      </c>
      <c r="BO1774" s="3">
        <f t="shared" si="278"/>
        <v>250</v>
      </c>
      <c r="BP1774" s="3">
        <f t="shared" si="279"/>
        <v>0</v>
      </c>
      <c r="BQ1774" s="3">
        <f t="shared" si="280"/>
        <v>230</v>
      </c>
      <c r="BR1774" s="3">
        <f t="shared" si="281"/>
        <v>0</v>
      </c>
      <c r="BS1774" s="3">
        <f t="shared" si="282"/>
        <v>250</v>
      </c>
      <c r="BT1774" s="3">
        <f t="shared" si="283"/>
        <v>0</v>
      </c>
      <c r="BU1774" s="3">
        <f t="shared" si="284"/>
        <v>250</v>
      </c>
      <c r="BV1774" s="3">
        <f t="shared" si="285"/>
        <v>0</v>
      </c>
    </row>
    <row r="1775" spans="1:74" x14ac:dyDescent="0.25">
      <c r="A1775">
        <v>16</v>
      </c>
      <c r="B1775" t="s">
        <v>60</v>
      </c>
      <c r="C1775" t="s">
        <v>61</v>
      </c>
      <c r="D1775">
        <v>2020</v>
      </c>
      <c r="E1775" t="s">
        <v>62</v>
      </c>
      <c r="F1775" t="s">
        <v>63</v>
      </c>
      <c r="G1775">
        <v>2</v>
      </c>
      <c r="H1775" t="s">
        <v>64</v>
      </c>
      <c r="I1775" t="s">
        <v>3445</v>
      </c>
      <c r="J1775" t="s">
        <v>3185</v>
      </c>
      <c r="K1775" t="s">
        <v>3186</v>
      </c>
      <c r="L1775" t="s">
        <v>3453</v>
      </c>
      <c r="M1775" t="s">
        <v>67</v>
      </c>
      <c r="N1775" t="s">
        <v>3469</v>
      </c>
      <c r="O1775" t="s">
        <v>68</v>
      </c>
      <c r="P1775" t="s">
        <v>3476</v>
      </c>
      <c r="Q1775" t="s">
        <v>140</v>
      </c>
      <c r="R1775" t="s">
        <v>3863</v>
      </c>
      <c r="S1775" t="s">
        <v>3187</v>
      </c>
      <c r="T1775">
        <v>20</v>
      </c>
      <c r="U1775">
        <v>5</v>
      </c>
      <c r="V1775" t="s">
        <v>3195</v>
      </c>
      <c r="W1775">
        <v>1</v>
      </c>
      <c r="X1775" t="s">
        <v>72</v>
      </c>
      <c r="Y1775">
        <v>1</v>
      </c>
      <c r="Z1775" t="s">
        <v>73</v>
      </c>
      <c r="AA1775">
        <v>1</v>
      </c>
      <c r="AB1775" s="2">
        <v>1</v>
      </c>
      <c r="AC1775" s="2">
        <v>0.7</v>
      </c>
      <c r="AD1775" s="2">
        <v>70</v>
      </c>
      <c r="AE1775" s="2">
        <v>1</v>
      </c>
      <c r="AF1775" s="2">
        <v>0</v>
      </c>
      <c r="AG1775" s="2">
        <v>0</v>
      </c>
      <c r="AH1775" s="2">
        <v>1</v>
      </c>
      <c r="AI1775" s="2">
        <v>0</v>
      </c>
      <c r="AJ1775" s="2">
        <v>0</v>
      </c>
      <c r="AK1775" s="2">
        <v>1</v>
      </c>
      <c r="AL1775" s="2">
        <v>0</v>
      </c>
      <c r="AM1775" s="2">
        <v>0</v>
      </c>
      <c r="AN1775" s="2">
        <v>1</v>
      </c>
      <c r="AO1775" s="2">
        <v>0</v>
      </c>
      <c r="AP1775" s="2">
        <v>0</v>
      </c>
      <c r="AQ1775" s="2">
        <v>5</v>
      </c>
      <c r="AR1775" s="2">
        <v>0.7</v>
      </c>
      <c r="AS1775" s="2">
        <v>14</v>
      </c>
      <c r="AT1775" s="2">
        <v>180600000</v>
      </c>
      <c r="AU1775" s="2">
        <v>180600000</v>
      </c>
      <c r="AV1775" s="2">
        <v>100</v>
      </c>
      <c r="AW1775" s="2">
        <v>132000000</v>
      </c>
      <c r="AX1775" s="2">
        <v>0</v>
      </c>
      <c r="AY1775" s="2">
        <v>0</v>
      </c>
      <c r="AZ1775" s="2">
        <v>330000000</v>
      </c>
      <c r="BA1775" s="2">
        <v>0</v>
      </c>
      <c r="BB1775" s="2">
        <v>0</v>
      </c>
      <c r="BC1775" s="2">
        <v>350000000</v>
      </c>
      <c r="BD1775" s="2">
        <v>0</v>
      </c>
      <c r="BE1775" s="2">
        <v>0</v>
      </c>
      <c r="BF1775" s="2">
        <v>350000000</v>
      </c>
      <c r="BG1775" s="2">
        <v>0</v>
      </c>
      <c r="BH1775" s="2">
        <v>0</v>
      </c>
      <c r="BI1775" s="2">
        <v>1342600000</v>
      </c>
      <c r="BJ1775" s="2">
        <v>180600000</v>
      </c>
      <c r="BK1775" s="2">
        <v>13.45</v>
      </c>
      <c r="BL1775" s="2" t="s">
        <v>3196</v>
      </c>
      <c r="BM1775" s="3">
        <f t="shared" si="276"/>
        <v>180.6</v>
      </c>
      <c r="BN1775" s="3">
        <f t="shared" si="277"/>
        <v>180.6</v>
      </c>
      <c r="BO1775" s="3">
        <f t="shared" si="278"/>
        <v>132</v>
      </c>
      <c r="BP1775" s="3">
        <f t="shared" si="279"/>
        <v>0</v>
      </c>
      <c r="BQ1775" s="3">
        <f t="shared" si="280"/>
        <v>330</v>
      </c>
      <c r="BR1775" s="3">
        <f t="shared" si="281"/>
        <v>0</v>
      </c>
      <c r="BS1775" s="3">
        <f t="shared" si="282"/>
        <v>350</v>
      </c>
      <c r="BT1775" s="3">
        <f t="shared" si="283"/>
        <v>0</v>
      </c>
      <c r="BU1775" s="3">
        <f t="shared" si="284"/>
        <v>350</v>
      </c>
      <c r="BV1775" s="3">
        <f t="shared" si="285"/>
        <v>0</v>
      </c>
    </row>
    <row r="1776" spans="1:74" x14ac:dyDescent="0.25">
      <c r="A1776">
        <v>16</v>
      </c>
      <c r="B1776" t="s">
        <v>60</v>
      </c>
      <c r="C1776" t="s">
        <v>61</v>
      </c>
      <c r="D1776">
        <v>2020</v>
      </c>
      <c r="E1776" t="s">
        <v>62</v>
      </c>
      <c r="F1776" t="s">
        <v>63</v>
      </c>
      <c r="G1776">
        <v>2</v>
      </c>
      <c r="H1776" t="s">
        <v>64</v>
      </c>
      <c r="I1776" t="s">
        <v>3445</v>
      </c>
      <c r="J1776" t="s">
        <v>3185</v>
      </c>
      <c r="K1776" t="s">
        <v>3186</v>
      </c>
      <c r="L1776" t="s">
        <v>3453</v>
      </c>
      <c r="M1776" t="s">
        <v>67</v>
      </c>
      <c r="N1776" t="s">
        <v>3469</v>
      </c>
      <c r="O1776" t="s">
        <v>68</v>
      </c>
      <c r="P1776" t="s">
        <v>3476</v>
      </c>
      <c r="Q1776" t="s">
        <v>140</v>
      </c>
      <c r="R1776" t="s">
        <v>3864</v>
      </c>
      <c r="S1776" t="s">
        <v>3197</v>
      </c>
      <c r="T1776">
        <v>26</v>
      </c>
      <c r="U1776">
        <v>1</v>
      </c>
      <c r="V1776" t="s">
        <v>3198</v>
      </c>
      <c r="W1776">
        <v>1</v>
      </c>
      <c r="X1776" t="s">
        <v>72</v>
      </c>
      <c r="Y1776">
        <v>1</v>
      </c>
      <c r="Z1776" t="s">
        <v>73</v>
      </c>
      <c r="AA1776">
        <v>1</v>
      </c>
      <c r="AB1776" s="2">
        <v>1</v>
      </c>
      <c r="AC1776" s="2">
        <v>0.7</v>
      </c>
      <c r="AD1776" s="2">
        <v>70</v>
      </c>
      <c r="AE1776" s="2">
        <v>1</v>
      </c>
      <c r="AF1776" s="2">
        <v>0</v>
      </c>
      <c r="AG1776" s="2">
        <v>0</v>
      </c>
      <c r="AH1776" s="2">
        <v>1</v>
      </c>
      <c r="AI1776" s="2">
        <v>0</v>
      </c>
      <c r="AJ1776" s="2">
        <v>0</v>
      </c>
      <c r="AK1776" s="2">
        <v>1</v>
      </c>
      <c r="AL1776" s="2">
        <v>0</v>
      </c>
      <c r="AM1776" s="2">
        <v>0</v>
      </c>
      <c r="AN1776" s="2">
        <v>1</v>
      </c>
      <c r="AO1776" s="2">
        <v>0</v>
      </c>
      <c r="AP1776" s="2">
        <v>0</v>
      </c>
      <c r="AQ1776" s="2">
        <v>5</v>
      </c>
      <c r="AR1776" s="2">
        <v>0.7</v>
      </c>
      <c r="AS1776" s="2">
        <v>14</v>
      </c>
      <c r="AT1776" s="2">
        <v>65000820</v>
      </c>
      <c r="AU1776" s="2">
        <v>45000000</v>
      </c>
      <c r="AV1776" s="2">
        <v>69.23</v>
      </c>
      <c r="AW1776" s="2">
        <v>70000000</v>
      </c>
      <c r="AX1776" s="2">
        <v>0</v>
      </c>
      <c r="AY1776" s="2">
        <v>0</v>
      </c>
      <c r="AZ1776" s="2">
        <v>140000000</v>
      </c>
      <c r="BA1776" s="2">
        <v>0</v>
      </c>
      <c r="BB1776" s="2">
        <v>0</v>
      </c>
      <c r="BC1776" s="2">
        <v>150000000</v>
      </c>
      <c r="BD1776" s="2">
        <v>0</v>
      </c>
      <c r="BE1776" s="2">
        <v>0</v>
      </c>
      <c r="BF1776" s="2">
        <v>150000000</v>
      </c>
      <c r="BG1776" s="2">
        <v>0</v>
      </c>
      <c r="BH1776" s="2">
        <v>0</v>
      </c>
      <c r="BI1776" s="2">
        <v>575000820</v>
      </c>
      <c r="BJ1776" s="2">
        <v>45000000</v>
      </c>
      <c r="BK1776" s="2">
        <v>7.83</v>
      </c>
      <c r="BL1776" s="2" t="s">
        <v>3199</v>
      </c>
      <c r="BM1776" s="3">
        <f t="shared" si="276"/>
        <v>65.000820000000004</v>
      </c>
      <c r="BN1776" s="3">
        <f t="shared" si="277"/>
        <v>45</v>
      </c>
      <c r="BO1776" s="3">
        <f t="shared" si="278"/>
        <v>70</v>
      </c>
      <c r="BP1776" s="3">
        <f t="shared" si="279"/>
        <v>0</v>
      </c>
      <c r="BQ1776" s="3">
        <f t="shared" si="280"/>
        <v>140</v>
      </c>
      <c r="BR1776" s="3">
        <f t="shared" si="281"/>
        <v>0</v>
      </c>
      <c r="BS1776" s="3">
        <f t="shared" si="282"/>
        <v>150</v>
      </c>
      <c r="BT1776" s="3">
        <f t="shared" si="283"/>
        <v>0</v>
      </c>
      <c r="BU1776" s="3">
        <f t="shared" si="284"/>
        <v>150</v>
      </c>
      <c r="BV1776" s="3">
        <f t="shared" si="285"/>
        <v>0</v>
      </c>
    </row>
    <row r="1777" spans="1:74" x14ac:dyDescent="0.25">
      <c r="A1777">
        <v>16</v>
      </c>
      <c r="B1777" t="s">
        <v>60</v>
      </c>
      <c r="C1777" t="s">
        <v>61</v>
      </c>
      <c r="D1777">
        <v>2020</v>
      </c>
      <c r="E1777" t="s">
        <v>62</v>
      </c>
      <c r="F1777" t="s">
        <v>63</v>
      </c>
      <c r="G1777">
        <v>2</v>
      </c>
      <c r="H1777" t="s">
        <v>64</v>
      </c>
      <c r="I1777" t="s">
        <v>3445</v>
      </c>
      <c r="J1777" t="s">
        <v>3185</v>
      </c>
      <c r="K1777" t="s">
        <v>3186</v>
      </c>
      <c r="L1777" t="s">
        <v>3453</v>
      </c>
      <c r="M1777" t="s">
        <v>67</v>
      </c>
      <c r="N1777" t="s">
        <v>3469</v>
      </c>
      <c r="O1777" t="s">
        <v>68</v>
      </c>
      <c r="P1777" t="s">
        <v>3476</v>
      </c>
      <c r="Q1777" t="s">
        <v>140</v>
      </c>
      <c r="R1777" t="s">
        <v>3864</v>
      </c>
      <c r="S1777" t="s">
        <v>3197</v>
      </c>
      <c r="T1777">
        <v>26</v>
      </c>
      <c r="U1777">
        <v>2</v>
      </c>
      <c r="V1777" t="s">
        <v>3200</v>
      </c>
      <c r="W1777">
        <v>1</v>
      </c>
      <c r="X1777" t="s">
        <v>72</v>
      </c>
      <c r="Y1777">
        <v>1</v>
      </c>
      <c r="Z1777" t="s">
        <v>73</v>
      </c>
      <c r="AA1777">
        <v>1</v>
      </c>
      <c r="AB1777" s="2">
        <v>1</v>
      </c>
      <c r="AC1777" s="2">
        <v>0.6</v>
      </c>
      <c r="AD1777" s="2">
        <v>60</v>
      </c>
      <c r="AE1777" s="2">
        <v>1</v>
      </c>
      <c r="AF1777" s="2">
        <v>0</v>
      </c>
      <c r="AG1777" s="2">
        <v>0</v>
      </c>
      <c r="AH1777" s="2">
        <v>1</v>
      </c>
      <c r="AI1777" s="2">
        <v>0</v>
      </c>
      <c r="AJ1777" s="2">
        <v>0</v>
      </c>
      <c r="AK1777" s="2">
        <v>1</v>
      </c>
      <c r="AL1777" s="2">
        <v>0</v>
      </c>
      <c r="AM1777" s="2">
        <v>0</v>
      </c>
      <c r="AN1777" s="2">
        <v>1</v>
      </c>
      <c r="AO1777" s="2">
        <v>0</v>
      </c>
      <c r="AP1777" s="2">
        <v>0</v>
      </c>
      <c r="AQ1777" s="2">
        <v>5</v>
      </c>
      <c r="AR1777" s="2">
        <v>0.6</v>
      </c>
      <c r="AS1777" s="2">
        <v>12</v>
      </c>
      <c r="AT1777" s="2">
        <v>113200000</v>
      </c>
      <c r="AU1777" s="2">
        <v>67514074</v>
      </c>
      <c r="AV1777" s="2">
        <v>59.64</v>
      </c>
      <c r="AW1777" s="2">
        <v>80000000</v>
      </c>
      <c r="AX1777" s="2">
        <v>0</v>
      </c>
      <c r="AY1777" s="2">
        <v>0</v>
      </c>
      <c r="AZ1777" s="2">
        <v>140000000</v>
      </c>
      <c r="BA1777" s="2">
        <v>0</v>
      </c>
      <c r="BB1777" s="2">
        <v>0</v>
      </c>
      <c r="BC1777" s="2">
        <v>150000000</v>
      </c>
      <c r="BD1777" s="2">
        <v>0</v>
      </c>
      <c r="BE1777" s="2">
        <v>0</v>
      </c>
      <c r="BF1777" s="2">
        <v>150000000</v>
      </c>
      <c r="BG1777" s="2">
        <v>0</v>
      </c>
      <c r="BH1777" s="2">
        <v>0</v>
      </c>
      <c r="BI1777" s="2">
        <v>633200000</v>
      </c>
      <c r="BJ1777" s="2">
        <v>67514074</v>
      </c>
      <c r="BK1777" s="2">
        <v>10.66</v>
      </c>
      <c r="BL1777" s="2" t="s">
        <v>3201</v>
      </c>
      <c r="BM1777" s="3">
        <f t="shared" si="276"/>
        <v>113.2</v>
      </c>
      <c r="BN1777" s="3">
        <f t="shared" si="277"/>
        <v>67.514073999999994</v>
      </c>
      <c r="BO1777" s="3">
        <f t="shared" si="278"/>
        <v>80</v>
      </c>
      <c r="BP1777" s="3">
        <f t="shared" si="279"/>
        <v>0</v>
      </c>
      <c r="BQ1777" s="3">
        <f t="shared" si="280"/>
        <v>140</v>
      </c>
      <c r="BR1777" s="3">
        <f t="shared" si="281"/>
        <v>0</v>
      </c>
      <c r="BS1777" s="3">
        <f t="shared" si="282"/>
        <v>150</v>
      </c>
      <c r="BT1777" s="3">
        <f t="shared" si="283"/>
        <v>0</v>
      </c>
      <c r="BU1777" s="3">
        <f t="shared" si="284"/>
        <v>150</v>
      </c>
      <c r="BV1777" s="3">
        <f t="shared" si="285"/>
        <v>0</v>
      </c>
    </row>
    <row r="1778" spans="1:74" x14ac:dyDescent="0.25">
      <c r="A1778">
        <v>16</v>
      </c>
      <c r="B1778" t="s">
        <v>60</v>
      </c>
      <c r="C1778" t="s">
        <v>61</v>
      </c>
      <c r="D1778">
        <v>2020</v>
      </c>
      <c r="E1778" t="s">
        <v>62</v>
      </c>
      <c r="F1778" t="s">
        <v>63</v>
      </c>
      <c r="G1778">
        <v>2</v>
      </c>
      <c r="H1778" t="s">
        <v>64</v>
      </c>
      <c r="I1778" t="s">
        <v>3445</v>
      </c>
      <c r="J1778" t="s">
        <v>3185</v>
      </c>
      <c r="K1778" t="s">
        <v>3186</v>
      </c>
      <c r="L1778" t="s">
        <v>3453</v>
      </c>
      <c r="M1778" t="s">
        <v>67</v>
      </c>
      <c r="N1778" t="s">
        <v>3469</v>
      </c>
      <c r="O1778" t="s">
        <v>68</v>
      </c>
      <c r="P1778" t="s">
        <v>3476</v>
      </c>
      <c r="Q1778" t="s">
        <v>140</v>
      </c>
      <c r="R1778" t="s">
        <v>3864</v>
      </c>
      <c r="S1778" t="s">
        <v>3197</v>
      </c>
      <c r="T1778">
        <v>26</v>
      </c>
      <c r="U1778">
        <v>3</v>
      </c>
      <c r="V1778" t="s">
        <v>3202</v>
      </c>
      <c r="W1778">
        <v>1</v>
      </c>
      <c r="X1778" t="s">
        <v>72</v>
      </c>
      <c r="Y1778">
        <v>1</v>
      </c>
      <c r="Z1778" t="s">
        <v>73</v>
      </c>
      <c r="AA1778">
        <v>1</v>
      </c>
      <c r="AB1778" s="2">
        <v>1</v>
      </c>
      <c r="AC1778" s="2">
        <v>0.9</v>
      </c>
      <c r="AD1778" s="2">
        <v>90</v>
      </c>
      <c r="AE1778" s="2">
        <v>1</v>
      </c>
      <c r="AF1778" s="2">
        <v>0</v>
      </c>
      <c r="AG1778" s="2">
        <v>0</v>
      </c>
      <c r="AH1778" s="2">
        <v>1</v>
      </c>
      <c r="AI1778" s="2">
        <v>0</v>
      </c>
      <c r="AJ1778" s="2">
        <v>0</v>
      </c>
      <c r="AK1778" s="2">
        <v>1</v>
      </c>
      <c r="AL1778" s="2">
        <v>0</v>
      </c>
      <c r="AM1778" s="2">
        <v>0</v>
      </c>
      <c r="AN1778" s="2">
        <v>1</v>
      </c>
      <c r="AO1778" s="2">
        <v>0</v>
      </c>
      <c r="AP1778" s="2">
        <v>0</v>
      </c>
      <c r="AQ1778" s="2">
        <v>5</v>
      </c>
      <c r="AR1778" s="2">
        <v>0.9</v>
      </c>
      <c r="AS1778" s="2">
        <v>18</v>
      </c>
      <c r="AT1778" s="2">
        <v>113317000</v>
      </c>
      <c r="AU1778" s="2">
        <v>107266666</v>
      </c>
      <c r="AV1778" s="2">
        <v>94.66</v>
      </c>
      <c r="AW1778" s="2">
        <v>220000000</v>
      </c>
      <c r="AX1778" s="2">
        <v>0</v>
      </c>
      <c r="AY1778" s="2">
        <v>0</v>
      </c>
      <c r="AZ1778" s="2">
        <v>380000000</v>
      </c>
      <c r="BA1778" s="2">
        <v>0</v>
      </c>
      <c r="BB1778" s="2">
        <v>0</v>
      </c>
      <c r="BC1778" s="2">
        <v>400000000</v>
      </c>
      <c r="BD1778" s="2">
        <v>0</v>
      </c>
      <c r="BE1778" s="2">
        <v>0</v>
      </c>
      <c r="BF1778" s="2">
        <v>400000000</v>
      </c>
      <c r="BG1778" s="2">
        <v>0</v>
      </c>
      <c r="BH1778" s="2">
        <v>0</v>
      </c>
      <c r="BI1778" s="2">
        <v>1513317000</v>
      </c>
      <c r="BJ1778" s="2">
        <v>107266666</v>
      </c>
      <c r="BK1778" s="2">
        <v>7.09</v>
      </c>
      <c r="BL1778" s="2" t="s">
        <v>3203</v>
      </c>
      <c r="BM1778" s="3">
        <f t="shared" si="276"/>
        <v>113.31699999999999</v>
      </c>
      <c r="BN1778" s="3">
        <f t="shared" si="277"/>
        <v>107.266666</v>
      </c>
      <c r="BO1778" s="3">
        <f t="shared" si="278"/>
        <v>220</v>
      </c>
      <c r="BP1778" s="3">
        <f t="shared" si="279"/>
        <v>0</v>
      </c>
      <c r="BQ1778" s="3">
        <f t="shared" si="280"/>
        <v>380</v>
      </c>
      <c r="BR1778" s="3">
        <f t="shared" si="281"/>
        <v>0</v>
      </c>
      <c r="BS1778" s="3">
        <f t="shared" si="282"/>
        <v>400</v>
      </c>
      <c r="BT1778" s="3">
        <f t="shared" si="283"/>
        <v>0</v>
      </c>
      <c r="BU1778" s="3">
        <f t="shared" si="284"/>
        <v>400</v>
      </c>
      <c r="BV1778" s="3">
        <f t="shared" si="285"/>
        <v>0</v>
      </c>
    </row>
    <row r="1779" spans="1:74" x14ac:dyDescent="0.25">
      <c r="A1779">
        <v>16</v>
      </c>
      <c r="B1779" t="s">
        <v>60</v>
      </c>
      <c r="C1779" t="s">
        <v>61</v>
      </c>
      <c r="D1779">
        <v>2020</v>
      </c>
      <c r="E1779" t="s">
        <v>62</v>
      </c>
      <c r="F1779" t="s">
        <v>63</v>
      </c>
      <c r="G1779">
        <v>2</v>
      </c>
      <c r="H1779" t="s">
        <v>64</v>
      </c>
      <c r="I1779" t="s">
        <v>3445</v>
      </c>
      <c r="J1779" t="s">
        <v>3185</v>
      </c>
      <c r="K1779" t="s">
        <v>3186</v>
      </c>
      <c r="L1779" t="s">
        <v>3453</v>
      </c>
      <c r="M1779" t="s">
        <v>67</v>
      </c>
      <c r="N1779" t="s">
        <v>3469</v>
      </c>
      <c r="O1779" t="s">
        <v>68</v>
      </c>
      <c r="P1779" t="s">
        <v>3476</v>
      </c>
      <c r="Q1779" t="s">
        <v>140</v>
      </c>
      <c r="R1779" t="s">
        <v>3864</v>
      </c>
      <c r="S1779" t="s">
        <v>3197</v>
      </c>
      <c r="T1779">
        <v>26</v>
      </c>
      <c r="U1779">
        <v>4</v>
      </c>
      <c r="V1779" t="s">
        <v>3204</v>
      </c>
      <c r="W1779">
        <v>1</v>
      </c>
      <c r="X1779" t="s">
        <v>72</v>
      </c>
      <c r="Y1779">
        <v>1</v>
      </c>
      <c r="Z1779" t="s">
        <v>73</v>
      </c>
      <c r="AA1779">
        <v>1</v>
      </c>
      <c r="AB1779" s="2">
        <v>1</v>
      </c>
      <c r="AC1779" s="2">
        <v>1</v>
      </c>
      <c r="AD1779" s="2">
        <v>100</v>
      </c>
      <c r="AE1779" s="2">
        <v>1</v>
      </c>
      <c r="AF1779" s="2">
        <v>0</v>
      </c>
      <c r="AG1779" s="2">
        <v>0</v>
      </c>
      <c r="AH1779" s="2">
        <v>1</v>
      </c>
      <c r="AI1779" s="2">
        <v>0</v>
      </c>
      <c r="AJ1779" s="2">
        <v>0</v>
      </c>
      <c r="AK1779" s="2">
        <v>1</v>
      </c>
      <c r="AL1779" s="2">
        <v>0</v>
      </c>
      <c r="AM1779" s="2">
        <v>0</v>
      </c>
      <c r="AN1779" s="2">
        <v>1</v>
      </c>
      <c r="AO1779" s="2">
        <v>0</v>
      </c>
      <c r="AP1779" s="2">
        <v>0</v>
      </c>
      <c r="AQ1779" s="2">
        <v>5</v>
      </c>
      <c r="AR1779" s="2">
        <v>1</v>
      </c>
      <c r="AS1779" s="2">
        <v>20</v>
      </c>
      <c r="AT1779" s="2">
        <v>68000000</v>
      </c>
      <c r="AU1779" s="2">
        <v>68000000</v>
      </c>
      <c r="AV1779" s="2">
        <v>100</v>
      </c>
      <c r="AW1779" s="2">
        <v>70000000</v>
      </c>
      <c r="AX1779" s="2">
        <v>0</v>
      </c>
      <c r="AY1779" s="2">
        <v>0</v>
      </c>
      <c r="AZ1779" s="2">
        <v>190000000</v>
      </c>
      <c r="BA1779" s="2">
        <v>0</v>
      </c>
      <c r="BB1779" s="2">
        <v>0</v>
      </c>
      <c r="BC1779" s="2">
        <v>200000000</v>
      </c>
      <c r="BD1779" s="2">
        <v>0</v>
      </c>
      <c r="BE1779" s="2">
        <v>0</v>
      </c>
      <c r="BF1779" s="2">
        <v>200000000</v>
      </c>
      <c r="BG1779" s="2">
        <v>0</v>
      </c>
      <c r="BH1779" s="2">
        <v>0</v>
      </c>
      <c r="BI1779" s="2">
        <v>728000000</v>
      </c>
      <c r="BJ1779" s="2">
        <v>68000000</v>
      </c>
      <c r="BK1779" s="2">
        <v>9.34</v>
      </c>
      <c r="BL1779" s="2" t="s">
        <v>3205</v>
      </c>
      <c r="BM1779" s="3">
        <f t="shared" si="276"/>
        <v>68</v>
      </c>
      <c r="BN1779" s="3">
        <f t="shared" si="277"/>
        <v>68</v>
      </c>
      <c r="BO1779" s="3">
        <f t="shared" si="278"/>
        <v>70</v>
      </c>
      <c r="BP1779" s="3">
        <f t="shared" si="279"/>
        <v>0</v>
      </c>
      <c r="BQ1779" s="3">
        <f t="shared" si="280"/>
        <v>190</v>
      </c>
      <c r="BR1779" s="3">
        <f t="shared" si="281"/>
        <v>0</v>
      </c>
      <c r="BS1779" s="3">
        <f t="shared" si="282"/>
        <v>200</v>
      </c>
      <c r="BT1779" s="3">
        <f t="shared" si="283"/>
        <v>0</v>
      </c>
      <c r="BU1779" s="3">
        <f t="shared" si="284"/>
        <v>200</v>
      </c>
      <c r="BV1779" s="3">
        <f t="shared" si="285"/>
        <v>0</v>
      </c>
    </row>
    <row r="1780" spans="1:74" x14ac:dyDescent="0.25">
      <c r="A1780">
        <v>16</v>
      </c>
      <c r="B1780" t="s">
        <v>60</v>
      </c>
      <c r="C1780" t="s">
        <v>61</v>
      </c>
      <c r="D1780">
        <v>2020</v>
      </c>
      <c r="E1780" t="s">
        <v>62</v>
      </c>
      <c r="F1780" t="s">
        <v>63</v>
      </c>
      <c r="G1780">
        <v>2</v>
      </c>
      <c r="H1780" t="s">
        <v>64</v>
      </c>
      <c r="I1780" t="s">
        <v>3445</v>
      </c>
      <c r="J1780" t="s">
        <v>3185</v>
      </c>
      <c r="K1780" t="s">
        <v>3186</v>
      </c>
      <c r="L1780" t="s">
        <v>3453</v>
      </c>
      <c r="M1780" t="s">
        <v>67</v>
      </c>
      <c r="N1780" t="s">
        <v>3469</v>
      </c>
      <c r="O1780" t="s">
        <v>68</v>
      </c>
      <c r="P1780" t="s">
        <v>3476</v>
      </c>
      <c r="Q1780" t="s">
        <v>140</v>
      </c>
      <c r="R1780" t="s">
        <v>3864</v>
      </c>
      <c r="S1780" t="s">
        <v>3197</v>
      </c>
      <c r="T1780">
        <v>26</v>
      </c>
      <c r="U1780">
        <v>5</v>
      </c>
      <c r="V1780" t="s">
        <v>3206</v>
      </c>
      <c r="W1780">
        <v>1</v>
      </c>
      <c r="X1780" t="s">
        <v>72</v>
      </c>
      <c r="Y1780">
        <v>1</v>
      </c>
      <c r="Z1780" t="s">
        <v>73</v>
      </c>
      <c r="AA1780">
        <v>1</v>
      </c>
      <c r="AB1780" s="2">
        <v>1</v>
      </c>
      <c r="AC1780" s="2">
        <v>1</v>
      </c>
      <c r="AD1780" s="2">
        <v>100</v>
      </c>
      <c r="AE1780" s="2">
        <v>1</v>
      </c>
      <c r="AF1780" s="2">
        <v>0</v>
      </c>
      <c r="AG1780" s="2">
        <v>0</v>
      </c>
      <c r="AH1780" s="2">
        <v>1</v>
      </c>
      <c r="AI1780" s="2">
        <v>0</v>
      </c>
      <c r="AJ1780" s="2">
        <v>0</v>
      </c>
      <c r="AK1780" s="2">
        <v>1</v>
      </c>
      <c r="AL1780" s="2">
        <v>0</v>
      </c>
      <c r="AM1780" s="2">
        <v>0</v>
      </c>
      <c r="AN1780" s="2">
        <v>1</v>
      </c>
      <c r="AO1780" s="2">
        <v>0</v>
      </c>
      <c r="AP1780" s="2">
        <v>0</v>
      </c>
      <c r="AQ1780" s="2">
        <v>5</v>
      </c>
      <c r="AR1780" s="2">
        <v>1</v>
      </c>
      <c r="AS1780" s="2">
        <v>20</v>
      </c>
      <c r="AT1780" s="2">
        <v>26000000</v>
      </c>
      <c r="AU1780" s="2">
        <v>26000000</v>
      </c>
      <c r="AV1780" s="2">
        <v>100</v>
      </c>
      <c r="AW1780" s="2">
        <v>70000000</v>
      </c>
      <c r="AX1780" s="2">
        <v>0</v>
      </c>
      <c r="AY1780" s="2">
        <v>0</v>
      </c>
      <c r="AZ1780" s="2">
        <v>190000000</v>
      </c>
      <c r="BA1780" s="2">
        <v>0</v>
      </c>
      <c r="BB1780" s="2">
        <v>0</v>
      </c>
      <c r="BC1780" s="2">
        <v>150000000</v>
      </c>
      <c r="BD1780" s="2">
        <v>0</v>
      </c>
      <c r="BE1780" s="2">
        <v>0</v>
      </c>
      <c r="BF1780" s="2">
        <v>150000000</v>
      </c>
      <c r="BG1780" s="2">
        <v>0</v>
      </c>
      <c r="BH1780" s="2">
        <v>0</v>
      </c>
      <c r="BI1780" s="2">
        <v>586000000</v>
      </c>
      <c r="BJ1780" s="2">
        <v>26000000</v>
      </c>
      <c r="BK1780" s="2">
        <v>4.4400000000000004</v>
      </c>
      <c r="BL1780" s="2" t="s">
        <v>3207</v>
      </c>
      <c r="BM1780" s="3">
        <f t="shared" si="276"/>
        <v>26</v>
      </c>
      <c r="BN1780" s="3">
        <f t="shared" si="277"/>
        <v>26</v>
      </c>
      <c r="BO1780" s="3">
        <f t="shared" si="278"/>
        <v>70</v>
      </c>
      <c r="BP1780" s="3">
        <f t="shared" si="279"/>
        <v>0</v>
      </c>
      <c r="BQ1780" s="3">
        <f t="shared" si="280"/>
        <v>190</v>
      </c>
      <c r="BR1780" s="3">
        <f t="shared" si="281"/>
        <v>0</v>
      </c>
      <c r="BS1780" s="3">
        <f t="shared" si="282"/>
        <v>150</v>
      </c>
      <c r="BT1780" s="3">
        <f t="shared" si="283"/>
        <v>0</v>
      </c>
      <c r="BU1780" s="3">
        <f t="shared" si="284"/>
        <v>150</v>
      </c>
      <c r="BV1780" s="3">
        <f t="shared" si="285"/>
        <v>0</v>
      </c>
    </row>
    <row r="1781" spans="1:74" x14ac:dyDescent="0.25">
      <c r="A1781">
        <v>16</v>
      </c>
      <c r="B1781" t="s">
        <v>60</v>
      </c>
      <c r="C1781" t="s">
        <v>61</v>
      </c>
      <c r="D1781">
        <v>2020</v>
      </c>
      <c r="E1781" t="s">
        <v>62</v>
      </c>
      <c r="F1781" t="s">
        <v>63</v>
      </c>
      <c r="G1781">
        <v>2</v>
      </c>
      <c r="H1781" t="s">
        <v>64</v>
      </c>
      <c r="I1781" t="s">
        <v>3445</v>
      </c>
      <c r="J1781" t="s">
        <v>3185</v>
      </c>
      <c r="K1781" t="s">
        <v>3186</v>
      </c>
      <c r="L1781" t="s">
        <v>3453</v>
      </c>
      <c r="M1781" t="s">
        <v>67</v>
      </c>
      <c r="N1781" t="s">
        <v>3469</v>
      </c>
      <c r="O1781" t="s">
        <v>68</v>
      </c>
      <c r="P1781" t="s">
        <v>3476</v>
      </c>
      <c r="Q1781" t="s">
        <v>140</v>
      </c>
      <c r="R1781" t="s">
        <v>3864</v>
      </c>
      <c r="S1781" t="s">
        <v>3197</v>
      </c>
      <c r="T1781">
        <v>26</v>
      </c>
      <c r="U1781">
        <v>6</v>
      </c>
      <c r="V1781" t="s">
        <v>3208</v>
      </c>
      <c r="W1781">
        <v>2</v>
      </c>
      <c r="X1781" t="s">
        <v>76</v>
      </c>
      <c r="Y1781">
        <v>1</v>
      </c>
      <c r="Z1781" t="s">
        <v>73</v>
      </c>
      <c r="AA1781">
        <v>1</v>
      </c>
      <c r="AB1781" s="2">
        <v>90</v>
      </c>
      <c r="AC1781" s="2">
        <v>13.75</v>
      </c>
      <c r="AD1781" s="2">
        <v>15.28</v>
      </c>
      <c r="AE1781" s="2">
        <v>90</v>
      </c>
      <c r="AF1781" s="2">
        <v>0</v>
      </c>
      <c r="AG1781" s="2">
        <v>0</v>
      </c>
      <c r="AH1781" s="2">
        <v>90</v>
      </c>
      <c r="AI1781" s="2">
        <v>0</v>
      </c>
      <c r="AJ1781" s="2">
        <v>0</v>
      </c>
      <c r="AK1781" s="2">
        <v>90</v>
      </c>
      <c r="AL1781" s="2">
        <v>0</v>
      </c>
      <c r="AM1781" s="2">
        <v>0</v>
      </c>
      <c r="AN1781" s="2">
        <v>90</v>
      </c>
      <c r="AO1781" s="2">
        <v>0</v>
      </c>
      <c r="AP1781" s="2">
        <v>0</v>
      </c>
      <c r="AQ1781" s="2" t="s">
        <v>77</v>
      </c>
      <c r="AR1781" s="2" t="s">
        <v>77</v>
      </c>
      <c r="AS1781" s="2" t="s">
        <v>77</v>
      </c>
      <c r="AT1781" s="2">
        <v>952256000</v>
      </c>
      <c r="AU1781" s="2">
        <v>847433332</v>
      </c>
      <c r="AV1781" s="2">
        <v>88.99</v>
      </c>
      <c r="AW1781" s="2">
        <v>1000000000</v>
      </c>
      <c r="AX1781" s="2">
        <v>0</v>
      </c>
      <c r="AY1781" s="2">
        <v>0</v>
      </c>
      <c r="AZ1781" s="2">
        <v>1190000000</v>
      </c>
      <c r="BA1781" s="2">
        <v>0</v>
      </c>
      <c r="BB1781" s="2">
        <v>0</v>
      </c>
      <c r="BC1781" s="2">
        <v>1210000000</v>
      </c>
      <c r="BD1781" s="2">
        <v>0</v>
      </c>
      <c r="BE1781" s="2">
        <v>0</v>
      </c>
      <c r="BF1781" s="2">
        <v>1195000000</v>
      </c>
      <c r="BG1781" s="2">
        <v>0</v>
      </c>
      <c r="BH1781" s="2">
        <v>0</v>
      </c>
      <c r="BI1781" s="2">
        <v>5547256000</v>
      </c>
      <c r="BJ1781" s="2">
        <v>847433332</v>
      </c>
      <c r="BK1781" s="2">
        <v>15.28</v>
      </c>
      <c r="BL1781" s="2" t="s">
        <v>3209</v>
      </c>
      <c r="BM1781" s="3">
        <f t="shared" si="276"/>
        <v>952.25599999999997</v>
      </c>
      <c r="BN1781" s="3">
        <f t="shared" si="277"/>
        <v>847.43333199999995</v>
      </c>
      <c r="BO1781" s="3">
        <f t="shared" si="278"/>
        <v>1000</v>
      </c>
      <c r="BP1781" s="3">
        <f t="shared" si="279"/>
        <v>0</v>
      </c>
      <c r="BQ1781" s="3">
        <f t="shared" si="280"/>
        <v>1190</v>
      </c>
      <c r="BR1781" s="3">
        <f t="shared" si="281"/>
        <v>0</v>
      </c>
      <c r="BS1781" s="3">
        <f t="shared" si="282"/>
        <v>1210</v>
      </c>
      <c r="BT1781" s="3">
        <f t="shared" si="283"/>
        <v>0</v>
      </c>
      <c r="BU1781" s="3">
        <f t="shared" si="284"/>
        <v>1195</v>
      </c>
      <c r="BV1781" s="3">
        <f t="shared" si="285"/>
        <v>0</v>
      </c>
    </row>
    <row r="1782" spans="1:74" x14ac:dyDescent="0.25">
      <c r="A1782">
        <v>16</v>
      </c>
      <c r="B1782" t="s">
        <v>60</v>
      </c>
      <c r="C1782" t="s">
        <v>61</v>
      </c>
      <c r="D1782">
        <v>2020</v>
      </c>
      <c r="E1782" t="s">
        <v>62</v>
      </c>
      <c r="F1782" t="s">
        <v>63</v>
      </c>
      <c r="G1782">
        <v>2</v>
      </c>
      <c r="H1782" t="s">
        <v>64</v>
      </c>
      <c r="I1782" t="s">
        <v>3445</v>
      </c>
      <c r="J1782" t="s">
        <v>3185</v>
      </c>
      <c r="K1782" t="s">
        <v>3186</v>
      </c>
      <c r="L1782" t="s">
        <v>3453</v>
      </c>
      <c r="M1782" t="s">
        <v>67</v>
      </c>
      <c r="N1782" t="s">
        <v>3469</v>
      </c>
      <c r="O1782" t="s">
        <v>68</v>
      </c>
      <c r="P1782" t="s">
        <v>3476</v>
      </c>
      <c r="Q1782" t="s">
        <v>140</v>
      </c>
      <c r="R1782" t="s">
        <v>3864</v>
      </c>
      <c r="S1782" t="s">
        <v>3197</v>
      </c>
      <c r="T1782">
        <v>26</v>
      </c>
      <c r="U1782">
        <v>7</v>
      </c>
      <c r="V1782" t="s">
        <v>3210</v>
      </c>
      <c r="W1782">
        <v>2</v>
      </c>
      <c r="X1782" t="s">
        <v>76</v>
      </c>
      <c r="Y1782">
        <v>1</v>
      </c>
      <c r="Z1782" t="s">
        <v>73</v>
      </c>
      <c r="AA1782">
        <v>1</v>
      </c>
      <c r="AB1782" s="2">
        <v>90</v>
      </c>
      <c r="AC1782" s="2">
        <v>62.34</v>
      </c>
      <c r="AD1782" s="2">
        <v>69.27</v>
      </c>
      <c r="AE1782" s="2">
        <v>90</v>
      </c>
      <c r="AF1782" s="2">
        <v>0</v>
      </c>
      <c r="AG1782" s="2">
        <v>0</v>
      </c>
      <c r="AH1782" s="2">
        <v>90</v>
      </c>
      <c r="AI1782" s="2">
        <v>0</v>
      </c>
      <c r="AJ1782" s="2">
        <v>0</v>
      </c>
      <c r="AK1782" s="2">
        <v>90</v>
      </c>
      <c r="AL1782" s="2">
        <v>0</v>
      </c>
      <c r="AM1782" s="2">
        <v>0</v>
      </c>
      <c r="AN1782" s="2">
        <v>90</v>
      </c>
      <c r="AO1782" s="2">
        <v>0</v>
      </c>
      <c r="AP1782" s="2">
        <v>0</v>
      </c>
      <c r="AQ1782" s="2" t="s">
        <v>77</v>
      </c>
      <c r="AR1782" s="2" t="s">
        <v>77</v>
      </c>
      <c r="AS1782" s="2" t="s">
        <v>77</v>
      </c>
      <c r="AT1782" s="2">
        <v>629845000</v>
      </c>
      <c r="AU1782" s="2">
        <v>618700000</v>
      </c>
      <c r="AV1782" s="2">
        <v>98.23</v>
      </c>
      <c r="AW1782" s="2">
        <v>1690087000</v>
      </c>
      <c r="AX1782" s="2">
        <v>0</v>
      </c>
      <c r="AY1782" s="2">
        <v>0</v>
      </c>
      <c r="AZ1782" s="2">
        <v>963000000</v>
      </c>
      <c r="BA1782" s="2">
        <v>0</v>
      </c>
      <c r="BB1782" s="2">
        <v>0</v>
      </c>
      <c r="BC1782" s="2">
        <v>977000000</v>
      </c>
      <c r="BD1782" s="2">
        <v>0</v>
      </c>
      <c r="BE1782" s="2">
        <v>0</v>
      </c>
      <c r="BF1782" s="2">
        <v>963000000</v>
      </c>
      <c r="BG1782" s="2">
        <v>0</v>
      </c>
      <c r="BH1782" s="2">
        <v>0</v>
      </c>
      <c r="BI1782" s="2">
        <v>5222932000</v>
      </c>
      <c r="BJ1782" s="2">
        <v>618700000</v>
      </c>
      <c r="BK1782" s="2">
        <v>11.85</v>
      </c>
      <c r="BL1782" s="2" t="s">
        <v>3211</v>
      </c>
      <c r="BM1782" s="3">
        <f t="shared" si="276"/>
        <v>629.84500000000003</v>
      </c>
      <c r="BN1782" s="3">
        <f t="shared" si="277"/>
        <v>618.70000000000005</v>
      </c>
      <c r="BO1782" s="3">
        <f t="shared" si="278"/>
        <v>1690.087</v>
      </c>
      <c r="BP1782" s="3">
        <f t="shared" si="279"/>
        <v>0</v>
      </c>
      <c r="BQ1782" s="3">
        <f t="shared" si="280"/>
        <v>963</v>
      </c>
      <c r="BR1782" s="3">
        <f t="shared" si="281"/>
        <v>0</v>
      </c>
      <c r="BS1782" s="3">
        <f t="shared" si="282"/>
        <v>977</v>
      </c>
      <c r="BT1782" s="3">
        <f t="shared" si="283"/>
        <v>0</v>
      </c>
      <c r="BU1782" s="3">
        <f t="shared" si="284"/>
        <v>963</v>
      </c>
      <c r="BV1782" s="3">
        <f t="shared" si="285"/>
        <v>0</v>
      </c>
    </row>
    <row r="1783" spans="1:74" x14ac:dyDescent="0.25">
      <c r="A1783">
        <v>16</v>
      </c>
      <c r="B1783" t="s">
        <v>60</v>
      </c>
      <c r="C1783" t="s">
        <v>61</v>
      </c>
      <c r="D1783">
        <v>2020</v>
      </c>
      <c r="E1783" t="s">
        <v>62</v>
      </c>
      <c r="F1783" t="s">
        <v>63</v>
      </c>
      <c r="G1783">
        <v>2</v>
      </c>
      <c r="H1783" t="s">
        <v>64</v>
      </c>
      <c r="I1783" t="s">
        <v>3445</v>
      </c>
      <c r="J1783" t="s">
        <v>3185</v>
      </c>
      <c r="K1783" t="s">
        <v>3186</v>
      </c>
      <c r="L1783" t="s">
        <v>3453</v>
      </c>
      <c r="M1783" t="s">
        <v>67</v>
      </c>
      <c r="N1783" t="s">
        <v>3469</v>
      </c>
      <c r="O1783" t="s">
        <v>68</v>
      </c>
      <c r="P1783" t="s">
        <v>3476</v>
      </c>
      <c r="Q1783" t="s">
        <v>140</v>
      </c>
      <c r="R1783" t="s">
        <v>3865</v>
      </c>
      <c r="S1783" t="s">
        <v>3212</v>
      </c>
      <c r="T1783">
        <v>21</v>
      </c>
      <c r="U1783">
        <v>1</v>
      </c>
      <c r="V1783" t="s">
        <v>3213</v>
      </c>
      <c r="W1783">
        <v>1</v>
      </c>
      <c r="X1783" t="s">
        <v>72</v>
      </c>
      <c r="Y1783">
        <v>1</v>
      </c>
      <c r="Z1783" t="s">
        <v>73</v>
      </c>
      <c r="AA1783">
        <v>1</v>
      </c>
      <c r="AB1783" s="2">
        <v>0</v>
      </c>
      <c r="AC1783" s="2">
        <v>0</v>
      </c>
      <c r="AD1783" s="2">
        <v>0</v>
      </c>
      <c r="AE1783" s="2">
        <v>1</v>
      </c>
      <c r="AF1783" s="2">
        <v>0</v>
      </c>
      <c r="AG1783" s="2">
        <v>0</v>
      </c>
      <c r="AH1783" s="2">
        <v>1</v>
      </c>
      <c r="AI1783" s="2">
        <v>0</v>
      </c>
      <c r="AJ1783" s="2">
        <v>0</v>
      </c>
      <c r="AK1783" s="2">
        <v>1</v>
      </c>
      <c r="AL1783" s="2">
        <v>0</v>
      </c>
      <c r="AM1783" s="2">
        <v>0</v>
      </c>
      <c r="AN1783" s="2">
        <v>1</v>
      </c>
      <c r="AO1783" s="2">
        <v>0</v>
      </c>
      <c r="AP1783" s="2">
        <v>0</v>
      </c>
      <c r="AQ1783" s="2">
        <v>4</v>
      </c>
      <c r="AR1783" s="2">
        <v>0</v>
      </c>
      <c r="AS1783" s="2">
        <v>0</v>
      </c>
      <c r="AT1783" s="2">
        <v>0</v>
      </c>
      <c r="AU1783" s="2">
        <v>0</v>
      </c>
      <c r="AV1783" s="2">
        <v>0</v>
      </c>
      <c r="AW1783" s="2">
        <v>1000000000</v>
      </c>
      <c r="AX1783" s="2">
        <v>0</v>
      </c>
      <c r="AY1783" s="2">
        <v>0</v>
      </c>
      <c r="AZ1783" s="2">
        <v>800000000</v>
      </c>
      <c r="BA1783" s="2">
        <v>0</v>
      </c>
      <c r="BB1783" s="2">
        <v>0</v>
      </c>
      <c r="BC1783" s="2">
        <v>900000000</v>
      </c>
      <c r="BD1783" s="2">
        <v>0</v>
      </c>
      <c r="BE1783" s="2">
        <v>0</v>
      </c>
      <c r="BF1783" s="2">
        <v>900000000</v>
      </c>
      <c r="BG1783" s="2">
        <v>0</v>
      </c>
      <c r="BH1783" s="2">
        <v>0</v>
      </c>
      <c r="BI1783" s="2">
        <v>3600000000</v>
      </c>
      <c r="BJ1783" s="2">
        <v>0</v>
      </c>
      <c r="BK1783" s="2">
        <v>0</v>
      </c>
      <c r="BL1783" s="2"/>
      <c r="BM1783" s="3">
        <f t="shared" si="276"/>
        <v>0</v>
      </c>
      <c r="BN1783" s="3">
        <f t="shared" si="277"/>
        <v>0</v>
      </c>
      <c r="BO1783" s="3">
        <f t="shared" si="278"/>
        <v>1000</v>
      </c>
      <c r="BP1783" s="3">
        <f t="shared" si="279"/>
        <v>0</v>
      </c>
      <c r="BQ1783" s="3">
        <f t="shared" si="280"/>
        <v>800</v>
      </c>
      <c r="BR1783" s="3">
        <f t="shared" si="281"/>
        <v>0</v>
      </c>
      <c r="BS1783" s="3">
        <f t="shared" si="282"/>
        <v>900</v>
      </c>
      <c r="BT1783" s="3">
        <f t="shared" si="283"/>
        <v>0</v>
      </c>
      <c r="BU1783" s="3">
        <f t="shared" si="284"/>
        <v>900</v>
      </c>
      <c r="BV1783" s="3">
        <f t="shared" si="285"/>
        <v>0</v>
      </c>
    </row>
    <row r="1784" spans="1:74" x14ac:dyDescent="0.25">
      <c r="A1784">
        <v>16</v>
      </c>
      <c r="B1784" t="s">
        <v>60</v>
      </c>
      <c r="C1784" t="s">
        <v>61</v>
      </c>
      <c r="D1784">
        <v>2020</v>
      </c>
      <c r="E1784" t="s">
        <v>62</v>
      </c>
      <c r="F1784" t="s">
        <v>63</v>
      </c>
      <c r="G1784">
        <v>2</v>
      </c>
      <c r="H1784" t="s">
        <v>64</v>
      </c>
      <c r="I1784" t="s">
        <v>3445</v>
      </c>
      <c r="J1784" t="s">
        <v>3185</v>
      </c>
      <c r="K1784" t="s">
        <v>3186</v>
      </c>
      <c r="L1784" t="s">
        <v>3453</v>
      </c>
      <c r="M1784" t="s">
        <v>67</v>
      </c>
      <c r="N1784" t="s">
        <v>3469</v>
      </c>
      <c r="O1784" t="s">
        <v>68</v>
      </c>
      <c r="P1784" t="s">
        <v>3476</v>
      </c>
      <c r="Q1784" t="s">
        <v>140</v>
      </c>
      <c r="R1784" t="s">
        <v>3866</v>
      </c>
      <c r="S1784" t="s">
        <v>3214</v>
      </c>
      <c r="T1784">
        <v>11</v>
      </c>
      <c r="U1784">
        <v>1</v>
      </c>
      <c r="V1784" t="s">
        <v>3215</v>
      </c>
      <c r="W1784">
        <v>2</v>
      </c>
      <c r="X1784" t="s">
        <v>76</v>
      </c>
      <c r="Y1784">
        <v>1</v>
      </c>
      <c r="Z1784" t="s">
        <v>73</v>
      </c>
      <c r="AA1784">
        <v>1</v>
      </c>
      <c r="AB1784" s="2">
        <v>0</v>
      </c>
      <c r="AC1784" s="2">
        <v>0</v>
      </c>
      <c r="AD1784" s="2">
        <v>0</v>
      </c>
      <c r="AE1784" s="2">
        <v>90</v>
      </c>
      <c r="AF1784" s="2">
        <v>0</v>
      </c>
      <c r="AG1784" s="2">
        <v>0</v>
      </c>
      <c r="AH1784" s="2">
        <v>90</v>
      </c>
      <c r="AI1784" s="2">
        <v>0</v>
      </c>
      <c r="AJ1784" s="2">
        <v>0</v>
      </c>
      <c r="AK1784" s="2">
        <v>90</v>
      </c>
      <c r="AL1784" s="2">
        <v>0</v>
      </c>
      <c r="AM1784" s="2">
        <v>0</v>
      </c>
      <c r="AN1784" s="2">
        <v>90</v>
      </c>
      <c r="AO1784" s="2">
        <v>0</v>
      </c>
      <c r="AP1784" s="2">
        <v>0</v>
      </c>
      <c r="AQ1784" s="2" t="s">
        <v>77</v>
      </c>
      <c r="AR1784" s="2" t="s">
        <v>77</v>
      </c>
      <c r="AS1784" s="2" t="s">
        <v>77</v>
      </c>
      <c r="AT1784" s="2">
        <v>0</v>
      </c>
      <c r="AU1784" s="2">
        <v>0</v>
      </c>
      <c r="AV1784" s="2">
        <v>0</v>
      </c>
      <c r="AW1784" s="2">
        <v>400000000</v>
      </c>
      <c r="AX1784" s="2">
        <v>0</v>
      </c>
      <c r="AY1784" s="2">
        <v>0</v>
      </c>
      <c r="AZ1784" s="2">
        <v>600000000</v>
      </c>
      <c r="BA1784" s="2">
        <v>0</v>
      </c>
      <c r="BB1784" s="2">
        <v>0</v>
      </c>
      <c r="BC1784" s="2">
        <v>700000000</v>
      </c>
      <c r="BD1784" s="2">
        <v>0</v>
      </c>
      <c r="BE1784" s="2">
        <v>0</v>
      </c>
      <c r="BF1784" s="2">
        <v>700000000</v>
      </c>
      <c r="BG1784" s="2">
        <v>0</v>
      </c>
      <c r="BH1784" s="2">
        <v>0</v>
      </c>
      <c r="BI1784" s="2">
        <v>2400000000</v>
      </c>
      <c r="BJ1784" s="2">
        <v>0</v>
      </c>
      <c r="BK1784" s="2">
        <v>0</v>
      </c>
      <c r="BL1784" s="2"/>
      <c r="BM1784" s="3">
        <f t="shared" si="276"/>
        <v>0</v>
      </c>
      <c r="BN1784" s="3">
        <f t="shared" si="277"/>
        <v>0</v>
      </c>
      <c r="BO1784" s="3">
        <f t="shared" si="278"/>
        <v>400</v>
      </c>
      <c r="BP1784" s="3">
        <f t="shared" si="279"/>
        <v>0</v>
      </c>
      <c r="BQ1784" s="3">
        <f t="shared" si="280"/>
        <v>600</v>
      </c>
      <c r="BR1784" s="3">
        <f t="shared" si="281"/>
        <v>0</v>
      </c>
      <c r="BS1784" s="3">
        <f t="shared" si="282"/>
        <v>700</v>
      </c>
      <c r="BT1784" s="3">
        <f t="shared" si="283"/>
        <v>0</v>
      </c>
      <c r="BU1784" s="3">
        <f t="shared" si="284"/>
        <v>700</v>
      </c>
      <c r="BV1784" s="3">
        <f t="shared" si="285"/>
        <v>0</v>
      </c>
    </row>
    <row r="1785" spans="1:74" x14ac:dyDescent="0.25">
      <c r="A1785">
        <v>16</v>
      </c>
      <c r="B1785" t="s">
        <v>60</v>
      </c>
      <c r="C1785" t="s">
        <v>61</v>
      </c>
      <c r="D1785">
        <v>2020</v>
      </c>
      <c r="E1785" t="s">
        <v>62</v>
      </c>
      <c r="F1785" t="s">
        <v>63</v>
      </c>
      <c r="G1785">
        <v>2</v>
      </c>
      <c r="H1785" t="s">
        <v>64</v>
      </c>
      <c r="I1785" t="s">
        <v>3446</v>
      </c>
      <c r="J1785" t="s">
        <v>3216</v>
      </c>
      <c r="K1785" t="s">
        <v>3217</v>
      </c>
      <c r="L1785" t="s">
        <v>3456</v>
      </c>
      <c r="M1785" t="s">
        <v>359</v>
      </c>
      <c r="N1785" t="s">
        <v>3469</v>
      </c>
      <c r="O1785" t="s">
        <v>68</v>
      </c>
      <c r="P1785" t="s">
        <v>3474</v>
      </c>
      <c r="Q1785" t="s">
        <v>69</v>
      </c>
      <c r="R1785" t="s">
        <v>3867</v>
      </c>
      <c r="S1785" t="s">
        <v>3218</v>
      </c>
      <c r="T1785">
        <v>8</v>
      </c>
      <c r="U1785">
        <v>1</v>
      </c>
      <c r="V1785" t="s">
        <v>3219</v>
      </c>
      <c r="W1785">
        <v>1</v>
      </c>
      <c r="X1785" t="s">
        <v>72</v>
      </c>
      <c r="Y1785">
        <v>1</v>
      </c>
      <c r="Z1785" t="s">
        <v>73</v>
      </c>
      <c r="AA1785">
        <v>1</v>
      </c>
      <c r="AB1785" s="2">
        <v>1</v>
      </c>
      <c r="AC1785" s="2">
        <v>0.86</v>
      </c>
      <c r="AD1785" s="2">
        <v>86</v>
      </c>
      <c r="AE1785" s="2">
        <v>1</v>
      </c>
      <c r="AF1785" s="2">
        <v>0</v>
      </c>
      <c r="AG1785" s="2">
        <v>0</v>
      </c>
      <c r="AH1785" s="2">
        <v>1</v>
      </c>
      <c r="AI1785" s="2">
        <v>0</v>
      </c>
      <c r="AJ1785" s="2">
        <v>0</v>
      </c>
      <c r="AK1785" s="2">
        <v>1</v>
      </c>
      <c r="AL1785" s="2">
        <v>0</v>
      </c>
      <c r="AM1785" s="2">
        <v>0</v>
      </c>
      <c r="AN1785" s="2">
        <v>1</v>
      </c>
      <c r="AO1785" s="2">
        <v>0</v>
      </c>
      <c r="AP1785" s="2">
        <v>0</v>
      </c>
      <c r="AQ1785" s="2">
        <v>5</v>
      </c>
      <c r="AR1785" s="2">
        <v>0.86</v>
      </c>
      <c r="AS1785" s="2">
        <v>17.2</v>
      </c>
      <c r="AT1785" s="2">
        <v>357685594</v>
      </c>
      <c r="AU1785" s="2">
        <v>306800000</v>
      </c>
      <c r="AV1785" s="2">
        <v>85.77</v>
      </c>
      <c r="AW1785" s="2">
        <v>320000000</v>
      </c>
      <c r="AX1785" s="2">
        <v>0</v>
      </c>
      <c r="AY1785" s="2">
        <v>0</v>
      </c>
      <c r="AZ1785" s="2">
        <v>300000000</v>
      </c>
      <c r="BA1785" s="2">
        <v>0</v>
      </c>
      <c r="BB1785" s="2">
        <v>0</v>
      </c>
      <c r="BC1785" s="2">
        <v>320000000</v>
      </c>
      <c r="BD1785" s="2">
        <v>0</v>
      </c>
      <c r="BE1785" s="2">
        <v>0</v>
      </c>
      <c r="BF1785" s="2">
        <v>80000000</v>
      </c>
      <c r="BG1785" s="2">
        <v>0</v>
      </c>
      <c r="BH1785" s="2">
        <v>0</v>
      </c>
      <c r="BI1785" s="2">
        <v>1377685594</v>
      </c>
      <c r="BJ1785" s="2">
        <v>306800000</v>
      </c>
      <c r="BK1785" s="2">
        <v>22.27</v>
      </c>
      <c r="BL1785" s="2" t="s">
        <v>3220</v>
      </c>
      <c r="BM1785" s="3">
        <f t="shared" si="276"/>
        <v>357.68559399999998</v>
      </c>
      <c r="BN1785" s="3">
        <f t="shared" si="277"/>
        <v>306.8</v>
      </c>
      <c r="BO1785" s="3">
        <f t="shared" si="278"/>
        <v>320</v>
      </c>
      <c r="BP1785" s="3">
        <f t="shared" si="279"/>
        <v>0</v>
      </c>
      <c r="BQ1785" s="3">
        <f t="shared" si="280"/>
        <v>300</v>
      </c>
      <c r="BR1785" s="3">
        <f t="shared" si="281"/>
        <v>0</v>
      </c>
      <c r="BS1785" s="3">
        <f t="shared" si="282"/>
        <v>320</v>
      </c>
      <c r="BT1785" s="3">
        <f t="shared" si="283"/>
        <v>0</v>
      </c>
      <c r="BU1785" s="3">
        <f t="shared" si="284"/>
        <v>80</v>
      </c>
      <c r="BV1785" s="3">
        <f t="shared" si="285"/>
        <v>0</v>
      </c>
    </row>
    <row r="1786" spans="1:74" x14ac:dyDescent="0.25">
      <c r="A1786">
        <v>16</v>
      </c>
      <c r="B1786" t="s">
        <v>60</v>
      </c>
      <c r="C1786" t="s">
        <v>61</v>
      </c>
      <c r="D1786">
        <v>2020</v>
      </c>
      <c r="E1786" t="s">
        <v>62</v>
      </c>
      <c r="F1786" t="s">
        <v>63</v>
      </c>
      <c r="G1786">
        <v>2</v>
      </c>
      <c r="H1786" t="s">
        <v>64</v>
      </c>
      <c r="I1786" t="s">
        <v>3446</v>
      </c>
      <c r="J1786" t="s">
        <v>3216</v>
      </c>
      <c r="K1786" t="s">
        <v>3217</v>
      </c>
      <c r="L1786" t="s">
        <v>3456</v>
      </c>
      <c r="M1786" t="s">
        <v>359</v>
      </c>
      <c r="N1786" t="s">
        <v>3469</v>
      </c>
      <c r="O1786" t="s">
        <v>68</v>
      </c>
      <c r="P1786" t="s">
        <v>3474</v>
      </c>
      <c r="Q1786" t="s">
        <v>69</v>
      </c>
      <c r="R1786" t="s">
        <v>3867</v>
      </c>
      <c r="S1786" t="s">
        <v>3218</v>
      </c>
      <c r="T1786">
        <v>8</v>
      </c>
      <c r="U1786">
        <v>2</v>
      </c>
      <c r="V1786" t="s">
        <v>3221</v>
      </c>
      <c r="W1786">
        <v>1</v>
      </c>
      <c r="X1786" t="s">
        <v>72</v>
      </c>
      <c r="Y1786">
        <v>1</v>
      </c>
      <c r="Z1786" t="s">
        <v>73</v>
      </c>
      <c r="AA1786">
        <v>1</v>
      </c>
      <c r="AB1786" s="2">
        <v>1</v>
      </c>
      <c r="AC1786" s="2">
        <v>0.31</v>
      </c>
      <c r="AD1786" s="2">
        <v>31</v>
      </c>
      <c r="AE1786" s="2">
        <v>1</v>
      </c>
      <c r="AF1786" s="2">
        <v>0</v>
      </c>
      <c r="AG1786" s="2">
        <v>0</v>
      </c>
      <c r="AH1786" s="2">
        <v>1</v>
      </c>
      <c r="AI1786" s="2">
        <v>0</v>
      </c>
      <c r="AJ1786" s="2">
        <v>0</v>
      </c>
      <c r="AK1786" s="2">
        <v>1</v>
      </c>
      <c r="AL1786" s="2">
        <v>0</v>
      </c>
      <c r="AM1786" s="2">
        <v>0</v>
      </c>
      <c r="AN1786" s="2">
        <v>1</v>
      </c>
      <c r="AO1786" s="2">
        <v>0</v>
      </c>
      <c r="AP1786" s="2">
        <v>0</v>
      </c>
      <c r="AQ1786" s="2">
        <v>5</v>
      </c>
      <c r="AR1786" s="2">
        <v>0.31</v>
      </c>
      <c r="AS1786" s="2">
        <v>6.2</v>
      </c>
      <c r="AT1786" s="2">
        <v>265000000</v>
      </c>
      <c r="AU1786" s="2">
        <v>83250000</v>
      </c>
      <c r="AV1786" s="2">
        <v>31.42</v>
      </c>
      <c r="AW1786" s="2">
        <v>150000000</v>
      </c>
      <c r="AX1786" s="2">
        <v>0</v>
      </c>
      <c r="AY1786" s="2">
        <v>0</v>
      </c>
      <c r="AZ1786" s="2">
        <v>100000000</v>
      </c>
      <c r="BA1786" s="2">
        <v>0</v>
      </c>
      <c r="BB1786" s="2">
        <v>0</v>
      </c>
      <c r="BC1786" s="2">
        <v>60000000</v>
      </c>
      <c r="BD1786" s="2">
        <v>0</v>
      </c>
      <c r="BE1786" s="2">
        <v>0</v>
      </c>
      <c r="BF1786" s="2">
        <v>28000000</v>
      </c>
      <c r="BG1786" s="2">
        <v>0</v>
      </c>
      <c r="BH1786" s="2">
        <v>0</v>
      </c>
      <c r="BI1786" s="2">
        <v>603000000</v>
      </c>
      <c r="BJ1786" s="2">
        <v>83250000</v>
      </c>
      <c r="BK1786" s="2">
        <v>13.81</v>
      </c>
      <c r="BL1786" s="2" t="s">
        <v>3222</v>
      </c>
      <c r="BM1786" s="3">
        <f t="shared" si="276"/>
        <v>265</v>
      </c>
      <c r="BN1786" s="3">
        <f t="shared" si="277"/>
        <v>83.25</v>
      </c>
      <c r="BO1786" s="3">
        <f t="shared" si="278"/>
        <v>150</v>
      </c>
      <c r="BP1786" s="3">
        <f t="shared" si="279"/>
        <v>0</v>
      </c>
      <c r="BQ1786" s="3">
        <f t="shared" si="280"/>
        <v>100</v>
      </c>
      <c r="BR1786" s="3">
        <f t="shared" si="281"/>
        <v>0</v>
      </c>
      <c r="BS1786" s="3">
        <f t="shared" si="282"/>
        <v>60</v>
      </c>
      <c r="BT1786" s="3">
        <f t="shared" si="283"/>
        <v>0</v>
      </c>
      <c r="BU1786" s="3">
        <f t="shared" si="284"/>
        <v>28</v>
      </c>
      <c r="BV1786" s="3">
        <f t="shared" si="285"/>
        <v>0</v>
      </c>
    </row>
    <row r="1787" spans="1:74" x14ac:dyDescent="0.25">
      <c r="A1787">
        <v>16</v>
      </c>
      <c r="B1787" t="s">
        <v>60</v>
      </c>
      <c r="C1787" t="s">
        <v>61</v>
      </c>
      <c r="D1787">
        <v>2020</v>
      </c>
      <c r="E1787" t="s">
        <v>62</v>
      </c>
      <c r="F1787" t="s">
        <v>63</v>
      </c>
      <c r="G1787">
        <v>2</v>
      </c>
      <c r="H1787" t="s">
        <v>64</v>
      </c>
      <c r="I1787" t="s">
        <v>3447</v>
      </c>
      <c r="J1787" t="s">
        <v>3223</v>
      </c>
      <c r="K1787" t="s">
        <v>3224</v>
      </c>
      <c r="L1787" t="s">
        <v>3461</v>
      </c>
      <c r="M1787" t="s">
        <v>967</v>
      </c>
      <c r="N1787" t="s">
        <v>3469</v>
      </c>
      <c r="O1787" t="s">
        <v>68</v>
      </c>
      <c r="P1787" t="s">
        <v>3474</v>
      </c>
      <c r="Q1787" t="s">
        <v>69</v>
      </c>
      <c r="R1787" t="s">
        <v>3868</v>
      </c>
      <c r="S1787" t="s">
        <v>3225</v>
      </c>
      <c r="T1787">
        <v>7</v>
      </c>
      <c r="U1787">
        <v>1</v>
      </c>
      <c r="V1787" t="s">
        <v>3226</v>
      </c>
      <c r="W1787">
        <v>1</v>
      </c>
      <c r="X1787" t="s">
        <v>72</v>
      </c>
      <c r="Y1787">
        <v>1</v>
      </c>
      <c r="Z1787" t="s">
        <v>73</v>
      </c>
      <c r="AA1787">
        <v>1</v>
      </c>
      <c r="AB1787" s="2">
        <v>0.75</v>
      </c>
      <c r="AC1787" s="2">
        <v>0.03</v>
      </c>
      <c r="AD1787" s="2">
        <v>4</v>
      </c>
      <c r="AE1787" s="2">
        <v>1</v>
      </c>
      <c r="AF1787" s="2">
        <v>0</v>
      </c>
      <c r="AG1787" s="2">
        <v>0</v>
      </c>
      <c r="AH1787" s="2">
        <v>1</v>
      </c>
      <c r="AI1787" s="2">
        <v>0</v>
      </c>
      <c r="AJ1787" s="2">
        <v>0</v>
      </c>
      <c r="AK1787" s="2">
        <v>1</v>
      </c>
      <c r="AL1787" s="2">
        <v>0</v>
      </c>
      <c r="AM1787" s="2">
        <v>0</v>
      </c>
      <c r="AN1787" s="2">
        <v>0.25</v>
      </c>
      <c r="AO1787" s="2">
        <v>0</v>
      </c>
      <c r="AP1787" s="2">
        <v>0</v>
      </c>
      <c r="AQ1787" s="2">
        <v>4</v>
      </c>
      <c r="AR1787" s="2">
        <v>0.03</v>
      </c>
      <c r="AS1787" s="2">
        <v>0.75</v>
      </c>
      <c r="AT1787" s="2">
        <v>4038209918</v>
      </c>
      <c r="AU1787" s="2">
        <v>3257699134</v>
      </c>
      <c r="AV1787" s="2">
        <v>80.67</v>
      </c>
      <c r="AW1787" s="2">
        <v>4411458297</v>
      </c>
      <c r="AX1787" s="2">
        <v>0</v>
      </c>
      <c r="AY1787" s="2">
        <v>0</v>
      </c>
      <c r="AZ1787" s="2">
        <v>3526192571</v>
      </c>
      <c r="BA1787" s="2">
        <v>0</v>
      </c>
      <c r="BB1787" s="2">
        <v>0</v>
      </c>
      <c r="BC1787" s="2">
        <v>3631978348</v>
      </c>
      <c r="BD1787" s="2">
        <v>0</v>
      </c>
      <c r="BE1787" s="2">
        <v>0</v>
      </c>
      <c r="BF1787" s="2">
        <v>3740937698</v>
      </c>
      <c r="BG1787" s="2">
        <v>0</v>
      </c>
      <c r="BH1787" s="2">
        <v>0</v>
      </c>
      <c r="BI1787" s="2">
        <v>19348776832</v>
      </c>
      <c r="BJ1787" s="2">
        <v>3257699134</v>
      </c>
      <c r="BK1787" s="2">
        <v>16.84</v>
      </c>
      <c r="BL1787" s="2" t="s">
        <v>3227</v>
      </c>
      <c r="BM1787" s="3">
        <f t="shared" si="276"/>
        <v>4038.209918</v>
      </c>
      <c r="BN1787" s="3">
        <f t="shared" si="277"/>
        <v>3257.699134</v>
      </c>
      <c r="BO1787" s="3">
        <f t="shared" si="278"/>
        <v>4411.4582970000001</v>
      </c>
      <c r="BP1787" s="3">
        <f t="shared" si="279"/>
        <v>0</v>
      </c>
      <c r="BQ1787" s="3">
        <f t="shared" si="280"/>
        <v>3526.192571</v>
      </c>
      <c r="BR1787" s="3">
        <f t="shared" si="281"/>
        <v>0</v>
      </c>
      <c r="BS1787" s="3">
        <f t="shared" si="282"/>
        <v>3631.9783480000001</v>
      </c>
      <c r="BT1787" s="3">
        <f t="shared" si="283"/>
        <v>0</v>
      </c>
      <c r="BU1787" s="3">
        <f t="shared" si="284"/>
        <v>3740.9376980000002</v>
      </c>
      <c r="BV1787" s="3">
        <f t="shared" si="285"/>
        <v>0</v>
      </c>
    </row>
    <row r="1788" spans="1:74" x14ac:dyDescent="0.25">
      <c r="A1788">
        <v>16</v>
      </c>
      <c r="B1788" t="s">
        <v>60</v>
      </c>
      <c r="C1788" t="s">
        <v>61</v>
      </c>
      <c r="D1788">
        <v>2020</v>
      </c>
      <c r="E1788" t="s">
        <v>62</v>
      </c>
      <c r="F1788" t="s">
        <v>63</v>
      </c>
      <c r="G1788">
        <v>2</v>
      </c>
      <c r="H1788" t="s">
        <v>64</v>
      </c>
      <c r="I1788" t="s">
        <v>3447</v>
      </c>
      <c r="J1788" t="s">
        <v>3223</v>
      </c>
      <c r="K1788" t="s">
        <v>3224</v>
      </c>
      <c r="L1788" t="s">
        <v>3461</v>
      </c>
      <c r="M1788" t="s">
        <v>967</v>
      </c>
      <c r="N1788" t="s">
        <v>3469</v>
      </c>
      <c r="O1788" t="s">
        <v>68</v>
      </c>
      <c r="P1788" t="s">
        <v>3474</v>
      </c>
      <c r="Q1788" t="s">
        <v>69</v>
      </c>
      <c r="R1788" t="s">
        <v>3868</v>
      </c>
      <c r="S1788" t="s">
        <v>3225</v>
      </c>
      <c r="T1788">
        <v>7</v>
      </c>
      <c r="U1788">
        <v>2</v>
      </c>
      <c r="V1788" t="s">
        <v>3228</v>
      </c>
      <c r="W1788">
        <v>1</v>
      </c>
      <c r="X1788" t="s">
        <v>72</v>
      </c>
      <c r="Y1788">
        <v>4</v>
      </c>
      <c r="Z1788" t="s">
        <v>322</v>
      </c>
      <c r="AA1788">
        <v>1</v>
      </c>
      <c r="AB1788" s="2">
        <v>0</v>
      </c>
      <c r="AC1788" s="2">
        <v>0</v>
      </c>
      <c r="AD1788" s="2">
        <v>0</v>
      </c>
      <c r="AE1788" s="2">
        <v>0</v>
      </c>
      <c r="AF1788" s="2">
        <v>0</v>
      </c>
      <c r="AG1788" s="2">
        <v>0</v>
      </c>
      <c r="AH1788" s="2">
        <v>0</v>
      </c>
      <c r="AI1788" s="2">
        <v>0</v>
      </c>
      <c r="AJ1788" s="2">
        <v>0</v>
      </c>
      <c r="AK1788" s="2">
        <v>0</v>
      </c>
      <c r="AL1788" s="2">
        <v>0</v>
      </c>
      <c r="AM1788" s="2">
        <v>0</v>
      </c>
      <c r="AN1788" s="2">
        <v>0</v>
      </c>
      <c r="AO1788" s="2">
        <v>0</v>
      </c>
      <c r="AP1788" s="2">
        <v>0</v>
      </c>
      <c r="AQ1788" s="2">
        <v>1</v>
      </c>
      <c r="AR1788" s="2">
        <v>0</v>
      </c>
      <c r="AS1788" s="2">
        <v>0</v>
      </c>
      <c r="AT1788" s="2">
        <v>0</v>
      </c>
      <c r="AU1788" s="2">
        <v>0</v>
      </c>
      <c r="AV1788" s="2">
        <v>0</v>
      </c>
      <c r="AW1788" s="2">
        <v>0</v>
      </c>
      <c r="AX1788" s="2">
        <v>0</v>
      </c>
      <c r="AY1788" s="2">
        <v>0</v>
      </c>
      <c r="AZ1788" s="2">
        <v>0</v>
      </c>
      <c r="BA1788" s="2">
        <v>0</v>
      </c>
      <c r="BB1788" s="2">
        <v>0</v>
      </c>
      <c r="BC1788" s="2">
        <v>0</v>
      </c>
      <c r="BD1788" s="2">
        <v>0</v>
      </c>
      <c r="BE1788" s="2">
        <v>0</v>
      </c>
      <c r="BF1788" s="2">
        <v>0</v>
      </c>
      <c r="BG1788" s="2">
        <v>0</v>
      </c>
      <c r="BH1788" s="2">
        <v>0</v>
      </c>
      <c r="BI1788" s="2">
        <v>0</v>
      </c>
      <c r="BJ1788" s="2">
        <v>0</v>
      </c>
      <c r="BK1788" s="2">
        <v>0</v>
      </c>
      <c r="BL1788" s="2" t="s">
        <v>74</v>
      </c>
      <c r="BM1788" s="3">
        <f t="shared" si="276"/>
        <v>0</v>
      </c>
      <c r="BN1788" s="3">
        <f t="shared" si="277"/>
        <v>0</v>
      </c>
      <c r="BO1788" s="3">
        <f t="shared" si="278"/>
        <v>0</v>
      </c>
      <c r="BP1788" s="3">
        <f t="shared" si="279"/>
        <v>0</v>
      </c>
      <c r="BQ1788" s="3">
        <f t="shared" si="280"/>
        <v>0</v>
      </c>
      <c r="BR1788" s="3">
        <f t="shared" si="281"/>
        <v>0</v>
      </c>
      <c r="BS1788" s="3">
        <f t="shared" si="282"/>
        <v>0</v>
      </c>
      <c r="BT1788" s="3">
        <f t="shared" si="283"/>
        <v>0</v>
      </c>
      <c r="BU1788" s="3">
        <f t="shared" si="284"/>
        <v>0</v>
      </c>
      <c r="BV1788" s="3">
        <f t="shared" si="285"/>
        <v>0</v>
      </c>
    </row>
    <row r="1789" spans="1:74" x14ac:dyDescent="0.25">
      <c r="A1789">
        <v>16</v>
      </c>
      <c r="B1789" t="s">
        <v>60</v>
      </c>
      <c r="C1789" t="s">
        <v>61</v>
      </c>
      <c r="D1789">
        <v>2020</v>
      </c>
      <c r="E1789" t="s">
        <v>62</v>
      </c>
      <c r="F1789" t="s">
        <v>63</v>
      </c>
      <c r="G1789">
        <v>2</v>
      </c>
      <c r="H1789" t="s">
        <v>64</v>
      </c>
      <c r="I1789" t="s">
        <v>3447</v>
      </c>
      <c r="J1789" t="s">
        <v>3223</v>
      </c>
      <c r="K1789" t="s">
        <v>3224</v>
      </c>
      <c r="L1789" t="s">
        <v>3461</v>
      </c>
      <c r="M1789" t="s">
        <v>967</v>
      </c>
      <c r="N1789" t="s">
        <v>3469</v>
      </c>
      <c r="O1789" t="s">
        <v>68</v>
      </c>
      <c r="P1789" t="s">
        <v>3474</v>
      </c>
      <c r="Q1789" t="s">
        <v>69</v>
      </c>
      <c r="R1789" t="s">
        <v>3868</v>
      </c>
      <c r="S1789" t="s">
        <v>3225</v>
      </c>
      <c r="T1789">
        <v>7</v>
      </c>
      <c r="U1789">
        <v>3</v>
      </c>
      <c r="V1789" t="s">
        <v>3229</v>
      </c>
      <c r="W1789">
        <v>1</v>
      </c>
      <c r="X1789" t="s">
        <v>72</v>
      </c>
      <c r="Y1789">
        <v>1</v>
      </c>
      <c r="Z1789" t="s">
        <v>73</v>
      </c>
      <c r="AA1789">
        <v>1</v>
      </c>
      <c r="AB1789" s="2">
        <v>0.2</v>
      </c>
      <c r="AC1789" s="2">
        <v>7.0000000000000007E-2</v>
      </c>
      <c r="AD1789" s="2">
        <v>35</v>
      </c>
      <c r="AE1789" s="2">
        <v>0.3</v>
      </c>
      <c r="AF1789" s="2">
        <v>0</v>
      </c>
      <c r="AG1789" s="2">
        <v>0</v>
      </c>
      <c r="AH1789" s="2">
        <v>0.25</v>
      </c>
      <c r="AI1789" s="2">
        <v>0</v>
      </c>
      <c r="AJ1789" s="2">
        <v>0</v>
      </c>
      <c r="AK1789" s="2">
        <v>0.2</v>
      </c>
      <c r="AL1789" s="2">
        <v>0</v>
      </c>
      <c r="AM1789" s="2">
        <v>0</v>
      </c>
      <c r="AN1789" s="2">
        <v>0.05</v>
      </c>
      <c r="AO1789" s="2">
        <v>0</v>
      </c>
      <c r="AP1789" s="2">
        <v>0</v>
      </c>
      <c r="AQ1789" s="2">
        <v>1</v>
      </c>
      <c r="AR1789" s="2">
        <v>7.0000000000000007E-2</v>
      </c>
      <c r="AS1789" s="2">
        <v>7</v>
      </c>
      <c r="AT1789" s="2">
        <v>350000000</v>
      </c>
      <c r="AU1789" s="2">
        <v>255429000</v>
      </c>
      <c r="AV1789" s="2">
        <v>72.98</v>
      </c>
      <c r="AW1789" s="2">
        <v>360500000</v>
      </c>
      <c r="AX1789" s="2">
        <v>0</v>
      </c>
      <c r="AY1789" s="2">
        <v>0</v>
      </c>
      <c r="AZ1789" s="2">
        <v>307661000</v>
      </c>
      <c r="BA1789" s="2">
        <v>0</v>
      </c>
      <c r="BB1789" s="2">
        <v>0</v>
      </c>
      <c r="BC1789" s="2">
        <v>316890830</v>
      </c>
      <c r="BD1789" s="2">
        <v>0</v>
      </c>
      <c r="BE1789" s="2">
        <v>0</v>
      </c>
      <c r="BF1789" s="2">
        <v>326397555</v>
      </c>
      <c r="BG1789" s="2">
        <v>0</v>
      </c>
      <c r="BH1789" s="2">
        <v>0</v>
      </c>
      <c r="BI1789" s="2">
        <v>1661449385</v>
      </c>
      <c r="BJ1789" s="2">
        <v>255429000</v>
      </c>
      <c r="BK1789" s="2">
        <v>15.37</v>
      </c>
      <c r="BL1789" s="2" t="s">
        <v>3230</v>
      </c>
      <c r="BM1789" s="3">
        <f t="shared" si="276"/>
        <v>350</v>
      </c>
      <c r="BN1789" s="3">
        <f t="shared" si="277"/>
        <v>255.429</v>
      </c>
      <c r="BO1789" s="3">
        <f t="shared" si="278"/>
        <v>360.5</v>
      </c>
      <c r="BP1789" s="3">
        <f t="shared" si="279"/>
        <v>0</v>
      </c>
      <c r="BQ1789" s="3">
        <f t="shared" si="280"/>
        <v>307.661</v>
      </c>
      <c r="BR1789" s="3">
        <f t="shared" si="281"/>
        <v>0</v>
      </c>
      <c r="BS1789" s="3">
        <f t="shared" si="282"/>
        <v>316.89082999999999</v>
      </c>
      <c r="BT1789" s="3">
        <f t="shared" si="283"/>
        <v>0</v>
      </c>
      <c r="BU1789" s="3">
        <f t="shared" si="284"/>
        <v>326.39755500000001</v>
      </c>
      <c r="BV1789" s="3">
        <f t="shared" si="285"/>
        <v>0</v>
      </c>
    </row>
    <row r="1790" spans="1:74" x14ac:dyDescent="0.25">
      <c r="A1790">
        <v>16</v>
      </c>
      <c r="B1790" t="s">
        <v>60</v>
      </c>
      <c r="C1790" t="s">
        <v>61</v>
      </c>
      <c r="D1790">
        <v>2020</v>
      </c>
      <c r="E1790" t="s">
        <v>62</v>
      </c>
      <c r="F1790" t="s">
        <v>63</v>
      </c>
      <c r="G1790">
        <v>2</v>
      </c>
      <c r="H1790" t="s">
        <v>64</v>
      </c>
      <c r="I1790" t="s">
        <v>3447</v>
      </c>
      <c r="J1790" t="s">
        <v>3223</v>
      </c>
      <c r="K1790" t="s">
        <v>3224</v>
      </c>
      <c r="L1790" t="s">
        <v>3461</v>
      </c>
      <c r="M1790" t="s">
        <v>967</v>
      </c>
      <c r="N1790" t="s">
        <v>3469</v>
      </c>
      <c r="O1790" t="s">
        <v>68</v>
      </c>
      <c r="P1790" t="s">
        <v>3474</v>
      </c>
      <c r="Q1790" t="s">
        <v>69</v>
      </c>
      <c r="R1790" t="s">
        <v>3868</v>
      </c>
      <c r="S1790" t="s">
        <v>3225</v>
      </c>
      <c r="T1790">
        <v>7</v>
      </c>
      <c r="U1790">
        <v>5</v>
      </c>
      <c r="V1790" t="s">
        <v>3231</v>
      </c>
      <c r="W1790">
        <v>1</v>
      </c>
      <c r="X1790" t="s">
        <v>72</v>
      </c>
      <c r="Y1790">
        <v>1</v>
      </c>
      <c r="Z1790" t="s">
        <v>73</v>
      </c>
      <c r="AA1790">
        <v>1</v>
      </c>
      <c r="AB1790" s="2">
        <v>0.75</v>
      </c>
      <c r="AC1790" s="2">
        <v>0</v>
      </c>
      <c r="AD1790" s="2">
        <v>0</v>
      </c>
      <c r="AE1790" s="2">
        <v>1</v>
      </c>
      <c r="AF1790" s="2">
        <v>0</v>
      </c>
      <c r="AG1790" s="2">
        <v>0</v>
      </c>
      <c r="AH1790" s="2">
        <v>1</v>
      </c>
      <c r="AI1790" s="2">
        <v>0</v>
      </c>
      <c r="AJ1790" s="2">
        <v>0</v>
      </c>
      <c r="AK1790" s="2">
        <v>1</v>
      </c>
      <c r="AL1790" s="2">
        <v>0</v>
      </c>
      <c r="AM1790" s="2">
        <v>0</v>
      </c>
      <c r="AN1790" s="2">
        <v>0.25</v>
      </c>
      <c r="AO1790" s="2">
        <v>0</v>
      </c>
      <c r="AP1790" s="2">
        <v>0</v>
      </c>
      <c r="AQ1790" s="2">
        <v>4</v>
      </c>
      <c r="AR1790" s="2">
        <v>0</v>
      </c>
      <c r="AS1790" s="2">
        <v>0</v>
      </c>
      <c r="AT1790" s="2">
        <v>4483960975</v>
      </c>
      <c r="AU1790" s="2">
        <v>3667227995</v>
      </c>
      <c r="AV1790" s="2">
        <v>81.790000000000006</v>
      </c>
      <c r="AW1790" s="2">
        <v>4778041703</v>
      </c>
      <c r="AX1790" s="2">
        <v>0</v>
      </c>
      <c r="AY1790" s="2">
        <v>0</v>
      </c>
      <c r="AZ1790" s="2">
        <v>3897990136</v>
      </c>
      <c r="BA1790" s="2">
        <v>0</v>
      </c>
      <c r="BB1790" s="2">
        <v>0</v>
      </c>
      <c r="BC1790" s="2">
        <v>4014929840</v>
      </c>
      <c r="BD1790" s="2">
        <v>0</v>
      </c>
      <c r="BE1790" s="2">
        <v>0</v>
      </c>
      <c r="BF1790" s="2">
        <v>4135377735</v>
      </c>
      <c r="BG1790" s="2">
        <v>0</v>
      </c>
      <c r="BH1790" s="2">
        <v>0</v>
      </c>
      <c r="BI1790" s="2">
        <v>21310300389</v>
      </c>
      <c r="BJ1790" s="2">
        <v>3667227995</v>
      </c>
      <c r="BK1790" s="2">
        <v>17.21</v>
      </c>
      <c r="BL1790" s="2" t="s">
        <v>3232</v>
      </c>
      <c r="BM1790" s="3">
        <f t="shared" si="276"/>
        <v>4483.960975</v>
      </c>
      <c r="BN1790" s="3">
        <f t="shared" si="277"/>
        <v>3667.2279950000002</v>
      </c>
      <c r="BO1790" s="3">
        <f t="shared" si="278"/>
        <v>4778.0417029999999</v>
      </c>
      <c r="BP1790" s="3">
        <f t="shared" si="279"/>
        <v>0</v>
      </c>
      <c r="BQ1790" s="3">
        <f t="shared" si="280"/>
        <v>3897.9901359999999</v>
      </c>
      <c r="BR1790" s="3">
        <f t="shared" si="281"/>
        <v>0</v>
      </c>
      <c r="BS1790" s="3">
        <f t="shared" si="282"/>
        <v>4014.9298399999998</v>
      </c>
      <c r="BT1790" s="3">
        <f t="shared" si="283"/>
        <v>0</v>
      </c>
      <c r="BU1790" s="3">
        <f t="shared" si="284"/>
        <v>4135.377735</v>
      </c>
      <c r="BV1790" s="3">
        <f t="shared" si="285"/>
        <v>0</v>
      </c>
    </row>
    <row r="1791" spans="1:74" x14ac:dyDescent="0.25">
      <c r="A1791">
        <v>16</v>
      </c>
      <c r="B1791" t="s">
        <v>60</v>
      </c>
      <c r="C1791" t="s">
        <v>61</v>
      </c>
      <c r="D1791">
        <v>2020</v>
      </c>
      <c r="E1791" t="s">
        <v>62</v>
      </c>
      <c r="F1791" t="s">
        <v>63</v>
      </c>
      <c r="G1791">
        <v>2</v>
      </c>
      <c r="H1791" t="s">
        <v>64</v>
      </c>
      <c r="I1791" t="s">
        <v>3447</v>
      </c>
      <c r="J1791" t="s">
        <v>3223</v>
      </c>
      <c r="K1791" t="s">
        <v>3224</v>
      </c>
      <c r="L1791" t="s">
        <v>3461</v>
      </c>
      <c r="M1791" t="s">
        <v>967</v>
      </c>
      <c r="N1791" t="s">
        <v>3469</v>
      </c>
      <c r="O1791" t="s">
        <v>68</v>
      </c>
      <c r="P1791" t="s">
        <v>3474</v>
      </c>
      <c r="Q1791" t="s">
        <v>69</v>
      </c>
      <c r="R1791" t="s">
        <v>3869</v>
      </c>
      <c r="S1791" t="s">
        <v>3233</v>
      </c>
      <c r="T1791">
        <v>6</v>
      </c>
      <c r="U1791">
        <v>1</v>
      </c>
      <c r="V1791" t="s">
        <v>3234</v>
      </c>
      <c r="W1791">
        <v>1</v>
      </c>
      <c r="X1791" t="s">
        <v>72</v>
      </c>
      <c r="Y1791">
        <v>1</v>
      </c>
      <c r="Z1791" t="s">
        <v>73</v>
      </c>
      <c r="AA1791">
        <v>1</v>
      </c>
      <c r="AB1791" s="2">
        <v>3</v>
      </c>
      <c r="AC1791" s="2">
        <v>1.85</v>
      </c>
      <c r="AD1791" s="2">
        <v>61.67</v>
      </c>
      <c r="AE1791" s="2">
        <v>3</v>
      </c>
      <c r="AF1791" s="2">
        <v>0</v>
      </c>
      <c r="AG1791" s="2">
        <v>0</v>
      </c>
      <c r="AH1791" s="2">
        <v>2</v>
      </c>
      <c r="AI1791" s="2">
        <v>0</v>
      </c>
      <c r="AJ1791" s="2">
        <v>0</v>
      </c>
      <c r="AK1791" s="2">
        <v>2</v>
      </c>
      <c r="AL1791" s="2">
        <v>0</v>
      </c>
      <c r="AM1791" s="2">
        <v>0</v>
      </c>
      <c r="AN1791" s="2">
        <v>2</v>
      </c>
      <c r="AO1791" s="2">
        <v>0</v>
      </c>
      <c r="AP1791" s="2">
        <v>0</v>
      </c>
      <c r="AQ1791" s="2">
        <v>12</v>
      </c>
      <c r="AR1791" s="2">
        <v>1.85</v>
      </c>
      <c r="AS1791" s="2">
        <v>15.42</v>
      </c>
      <c r="AT1791" s="2">
        <v>61800000</v>
      </c>
      <c r="AU1791" s="2">
        <v>0</v>
      </c>
      <c r="AV1791" s="2">
        <v>0</v>
      </c>
      <c r="AW1791" s="2">
        <v>200988000</v>
      </c>
      <c r="AX1791" s="2">
        <v>0</v>
      </c>
      <c r="AY1791" s="2">
        <v>0</v>
      </c>
      <c r="AZ1791" s="2">
        <v>198605115</v>
      </c>
      <c r="BA1791" s="2">
        <v>0</v>
      </c>
      <c r="BB1791" s="2">
        <v>0</v>
      </c>
      <c r="BC1791" s="2">
        <v>205556294</v>
      </c>
      <c r="BD1791" s="2">
        <v>0</v>
      </c>
      <c r="BE1791" s="2">
        <v>0</v>
      </c>
      <c r="BF1791" s="2">
        <v>212750764</v>
      </c>
      <c r="BG1791" s="2">
        <v>0</v>
      </c>
      <c r="BH1791" s="2">
        <v>0</v>
      </c>
      <c r="BI1791" s="2">
        <v>879700173</v>
      </c>
      <c r="BJ1791" s="2">
        <v>0</v>
      </c>
      <c r="BK1791" s="2">
        <v>0</v>
      </c>
      <c r="BL1791" s="2" t="s">
        <v>3235</v>
      </c>
      <c r="BM1791" s="3">
        <f t="shared" si="276"/>
        <v>61.8</v>
      </c>
      <c r="BN1791" s="3">
        <f t="shared" si="277"/>
        <v>0</v>
      </c>
      <c r="BO1791" s="3">
        <f t="shared" si="278"/>
        <v>200.988</v>
      </c>
      <c r="BP1791" s="3">
        <f t="shared" si="279"/>
        <v>0</v>
      </c>
      <c r="BQ1791" s="3">
        <f t="shared" si="280"/>
        <v>198.60511500000001</v>
      </c>
      <c r="BR1791" s="3">
        <f t="shared" si="281"/>
        <v>0</v>
      </c>
      <c r="BS1791" s="3">
        <f t="shared" si="282"/>
        <v>205.55629400000001</v>
      </c>
      <c r="BT1791" s="3">
        <f t="shared" si="283"/>
        <v>0</v>
      </c>
      <c r="BU1791" s="3">
        <f t="shared" si="284"/>
        <v>212.750764</v>
      </c>
      <c r="BV1791" s="3">
        <f t="shared" si="285"/>
        <v>0</v>
      </c>
    </row>
    <row r="1792" spans="1:74" x14ac:dyDescent="0.25">
      <c r="A1792">
        <v>16</v>
      </c>
      <c r="B1792" t="s">
        <v>60</v>
      </c>
      <c r="C1792" t="s">
        <v>61</v>
      </c>
      <c r="D1792">
        <v>2020</v>
      </c>
      <c r="E1792" t="s">
        <v>62</v>
      </c>
      <c r="F1792" t="s">
        <v>63</v>
      </c>
      <c r="G1792">
        <v>2</v>
      </c>
      <c r="H1792" t="s">
        <v>64</v>
      </c>
      <c r="I1792" t="s">
        <v>3447</v>
      </c>
      <c r="J1792" t="s">
        <v>3223</v>
      </c>
      <c r="K1792" t="s">
        <v>3224</v>
      </c>
      <c r="L1792" t="s">
        <v>3461</v>
      </c>
      <c r="M1792" t="s">
        <v>967</v>
      </c>
      <c r="N1792" t="s">
        <v>3469</v>
      </c>
      <c r="O1792" t="s">
        <v>68</v>
      </c>
      <c r="P1792" t="s">
        <v>3474</v>
      </c>
      <c r="Q1792" t="s">
        <v>69</v>
      </c>
      <c r="R1792" t="s">
        <v>3869</v>
      </c>
      <c r="S1792" t="s">
        <v>3233</v>
      </c>
      <c r="T1792">
        <v>6</v>
      </c>
      <c r="U1792">
        <v>2</v>
      </c>
      <c r="V1792" t="s">
        <v>3236</v>
      </c>
      <c r="W1792">
        <v>2</v>
      </c>
      <c r="X1792" t="s">
        <v>76</v>
      </c>
      <c r="Y1792">
        <v>1</v>
      </c>
      <c r="Z1792" t="s">
        <v>73</v>
      </c>
      <c r="AA1792">
        <v>1</v>
      </c>
      <c r="AB1792" s="2">
        <v>90</v>
      </c>
      <c r="AC1792" s="2">
        <v>61.74</v>
      </c>
      <c r="AD1792" s="2">
        <v>68.599999999999994</v>
      </c>
      <c r="AE1792" s="2">
        <v>90</v>
      </c>
      <c r="AF1792" s="2">
        <v>0</v>
      </c>
      <c r="AG1792" s="2">
        <v>0</v>
      </c>
      <c r="AH1792" s="2">
        <v>90</v>
      </c>
      <c r="AI1792" s="2">
        <v>0</v>
      </c>
      <c r="AJ1792" s="2">
        <v>0</v>
      </c>
      <c r="AK1792" s="2">
        <v>90</v>
      </c>
      <c r="AL1792" s="2">
        <v>0</v>
      </c>
      <c r="AM1792" s="2">
        <v>0</v>
      </c>
      <c r="AN1792" s="2">
        <v>90</v>
      </c>
      <c r="AO1792" s="2">
        <v>0</v>
      </c>
      <c r="AP1792" s="2">
        <v>0</v>
      </c>
      <c r="AQ1792" s="2" t="s">
        <v>77</v>
      </c>
      <c r="AR1792" s="2" t="s">
        <v>77</v>
      </c>
      <c r="AS1792" s="2" t="s">
        <v>77</v>
      </c>
      <c r="AT1792" s="2">
        <v>184115928</v>
      </c>
      <c r="AU1792" s="2">
        <v>49439800</v>
      </c>
      <c r="AV1792" s="2">
        <v>26.85</v>
      </c>
      <c r="AW1792" s="2">
        <v>515951000</v>
      </c>
      <c r="AX1792" s="2">
        <v>0</v>
      </c>
      <c r="AY1792" s="2">
        <v>0</v>
      </c>
      <c r="AZ1792" s="2">
        <v>529862404</v>
      </c>
      <c r="BA1792" s="2">
        <v>0</v>
      </c>
      <c r="BB1792" s="2">
        <v>0</v>
      </c>
      <c r="BC1792" s="2">
        <v>548407588</v>
      </c>
      <c r="BD1792" s="2">
        <v>0</v>
      </c>
      <c r="BE1792" s="2">
        <v>0</v>
      </c>
      <c r="BF1792" s="2">
        <v>567601854</v>
      </c>
      <c r="BG1792" s="2">
        <v>0</v>
      </c>
      <c r="BH1792" s="2">
        <v>0</v>
      </c>
      <c r="BI1792" s="2">
        <v>2345938774</v>
      </c>
      <c r="BJ1792" s="2">
        <v>49439800</v>
      </c>
      <c r="BK1792" s="2">
        <v>2.11</v>
      </c>
      <c r="BL1792" s="2" t="s">
        <v>3237</v>
      </c>
      <c r="BM1792" s="3">
        <f t="shared" si="276"/>
        <v>184.115928</v>
      </c>
      <c r="BN1792" s="3">
        <f t="shared" si="277"/>
        <v>49.439799999999998</v>
      </c>
      <c r="BO1792" s="3">
        <f t="shared" si="278"/>
        <v>515.95100000000002</v>
      </c>
      <c r="BP1792" s="3">
        <f t="shared" si="279"/>
        <v>0</v>
      </c>
      <c r="BQ1792" s="3">
        <f t="shared" si="280"/>
        <v>529.86240399999997</v>
      </c>
      <c r="BR1792" s="3">
        <f t="shared" si="281"/>
        <v>0</v>
      </c>
      <c r="BS1792" s="3">
        <f t="shared" si="282"/>
        <v>548.40758800000003</v>
      </c>
      <c r="BT1792" s="3">
        <f t="shared" si="283"/>
        <v>0</v>
      </c>
      <c r="BU1792" s="3">
        <f t="shared" si="284"/>
        <v>567.601854</v>
      </c>
      <c r="BV1792" s="3">
        <f t="shared" si="285"/>
        <v>0</v>
      </c>
    </row>
    <row r="1793" spans="1:74" x14ac:dyDescent="0.25">
      <c r="A1793">
        <v>16</v>
      </c>
      <c r="B1793" t="s">
        <v>60</v>
      </c>
      <c r="C1793" t="s">
        <v>61</v>
      </c>
      <c r="D1793">
        <v>2020</v>
      </c>
      <c r="E1793" t="s">
        <v>62</v>
      </c>
      <c r="F1793" t="s">
        <v>63</v>
      </c>
      <c r="G1793">
        <v>2</v>
      </c>
      <c r="H1793" t="s">
        <v>64</v>
      </c>
      <c r="I1793" t="s">
        <v>3447</v>
      </c>
      <c r="J1793" t="s">
        <v>3223</v>
      </c>
      <c r="K1793" t="s">
        <v>3224</v>
      </c>
      <c r="L1793" t="s">
        <v>3461</v>
      </c>
      <c r="M1793" t="s">
        <v>967</v>
      </c>
      <c r="N1793" t="s">
        <v>3469</v>
      </c>
      <c r="O1793" t="s">
        <v>68</v>
      </c>
      <c r="P1793" t="s">
        <v>3474</v>
      </c>
      <c r="Q1793" t="s">
        <v>69</v>
      </c>
      <c r="R1793" t="s">
        <v>3869</v>
      </c>
      <c r="S1793" t="s">
        <v>3233</v>
      </c>
      <c r="T1793">
        <v>6</v>
      </c>
      <c r="U1793">
        <v>3</v>
      </c>
      <c r="V1793" t="s">
        <v>3238</v>
      </c>
      <c r="W1793">
        <v>1</v>
      </c>
      <c r="X1793" t="s">
        <v>72</v>
      </c>
      <c r="Y1793">
        <v>1</v>
      </c>
      <c r="Z1793" t="s">
        <v>73</v>
      </c>
      <c r="AA1793">
        <v>1</v>
      </c>
      <c r="AB1793" s="2">
        <v>5</v>
      </c>
      <c r="AC1793" s="2">
        <v>1.5</v>
      </c>
      <c r="AD1793" s="2">
        <v>30</v>
      </c>
      <c r="AE1793" s="2">
        <v>10</v>
      </c>
      <c r="AF1793" s="2">
        <v>0</v>
      </c>
      <c r="AG1793" s="2">
        <v>0</v>
      </c>
      <c r="AH1793" s="2">
        <v>40</v>
      </c>
      <c r="AI1793" s="2">
        <v>0</v>
      </c>
      <c r="AJ1793" s="2">
        <v>0</v>
      </c>
      <c r="AK1793" s="2">
        <v>40</v>
      </c>
      <c r="AL1793" s="2">
        <v>0</v>
      </c>
      <c r="AM1793" s="2">
        <v>0</v>
      </c>
      <c r="AN1793" s="2">
        <v>5</v>
      </c>
      <c r="AO1793" s="2">
        <v>0</v>
      </c>
      <c r="AP1793" s="2">
        <v>0</v>
      </c>
      <c r="AQ1793" s="2">
        <v>100</v>
      </c>
      <c r="AR1793" s="2">
        <v>1.5</v>
      </c>
      <c r="AS1793" s="2">
        <v>1.5</v>
      </c>
      <c r="AT1793" s="2">
        <v>158508000</v>
      </c>
      <c r="AU1793" s="2">
        <v>158508000</v>
      </c>
      <c r="AV1793" s="2">
        <v>100</v>
      </c>
      <c r="AW1793" s="2">
        <v>595400000</v>
      </c>
      <c r="AX1793" s="2">
        <v>0</v>
      </c>
      <c r="AY1793" s="2">
        <v>0</v>
      </c>
      <c r="AZ1793" s="2">
        <v>209398362</v>
      </c>
      <c r="BA1793" s="2">
        <v>0</v>
      </c>
      <c r="BB1793" s="2">
        <v>0</v>
      </c>
      <c r="BC1793" s="2">
        <v>209398362</v>
      </c>
      <c r="BD1793" s="2">
        <v>0</v>
      </c>
      <c r="BE1793" s="2">
        <v>0</v>
      </c>
      <c r="BF1793" s="2">
        <v>52349591</v>
      </c>
      <c r="BG1793" s="2">
        <v>0</v>
      </c>
      <c r="BH1793" s="2">
        <v>0</v>
      </c>
      <c r="BI1793" s="2">
        <v>1225054315</v>
      </c>
      <c r="BJ1793" s="2">
        <v>158508000</v>
      </c>
      <c r="BK1793" s="2">
        <v>12.94</v>
      </c>
      <c r="BL1793" s="2" t="s">
        <v>3239</v>
      </c>
      <c r="BM1793" s="3">
        <f t="shared" si="276"/>
        <v>158.50800000000001</v>
      </c>
      <c r="BN1793" s="3">
        <f t="shared" si="277"/>
        <v>158.50800000000001</v>
      </c>
      <c r="BO1793" s="3">
        <f t="shared" si="278"/>
        <v>595.4</v>
      </c>
      <c r="BP1793" s="3">
        <f t="shared" si="279"/>
        <v>0</v>
      </c>
      <c r="BQ1793" s="3">
        <f t="shared" si="280"/>
        <v>209.39836199999999</v>
      </c>
      <c r="BR1793" s="3">
        <f t="shared" si="281"/>
        <v>0</v>
      </c>
      <c r="BS1793" s="3">
        <f t="shared" si="282"/>
        <v>209.39836199999999</v>
      </c>
      <c r="BT1793" s="3">
        <f t="shared" si="283"/>
        <v>0</v>
      </c>
      <c r="BU1793" s="3">
        <f t="shared" si="284"/>
        <v>52.349590999999997</v>
      </c>
      <c r="BV1793" s="3">
        <f t="shared" si="285"/>
        <v>0</v>
      </c>
    </row>
    <row r="1794" spans="1:74" x14ac:dyDescent="0.25">
      <c r="A1794">
        <v>16</v>
      </c>
      <c r="B1794" t="s">
        <v>60</v>
      </c>
      <c r="C1794" t="s">
        <v>61</v>
      </c>
      <c r="D1794">
        <v>2020</v>
      </c>
      <c r="E1794" t="s">
        <v>62</v>
      </c>
      <c r="F1794" t="s">
        <v>63</v>
      </c>
      <c r="G1794">
        <v>2</v>
      </c>
      <c r="H1794" t="s">
        <v>64</v>
      </c>
      <c r="I1794" t="s">
        <v>3447</v>
      </c>
      <c r="J1794" t="s">
        <v>3223</v>
      </c>
      <c r="K1794" t="s">
        <v>3224</v>
      </c>
      <c r="L1794" t="s">
        <v>3461</v>
      </c>
      <c r="M1794" t="s">
        <v>967</v>
      </c>
      <c r="N1794" t="s">
        <v>3469</v>
      </c>
      <c r="O1794" t="s">
        <v>68</v>
      </c>
      <c r="P1794" t="s">
        <v>3474</v>
      </c>
      <c r="Q1794" t="s">
        <v>69</v>
      </c>
      <c r="R1794" t="s">
        <v>3869</v>
      </c>
      <c r="S1794" t="s">
        <v>3233</v>
      </c>
      <c r="T1794">
        <v>6</v>
      </c>
      <c r="U1794">
        <v>4</v>
      </c>
      <c r="V1794" t="s">
        <v>3240</v>
      </c>
      <c r="W1794">
        <v>1</v>
      </c>
      <c r="X1794" t="s">
        <v>72</v>
      </c>
      <c r="Y1794">
        <v>1</v>
      </c>
      <c r="Z1794" t="s">
        <v>73</v>
      </c>
      <c r="AA1794">
        <v>1</v>
      </c>
      <c r="AB1794" s="2">
        <v>5</v>
      </c>
      <c r="AC1794" s="2">
        <v>2.7</v>
      </c>
      <c r="AD1794" s="2">
        <v>54</v>
      </c>
      <c r="AE1794" s="2">
        <v>40</v>
      </c>
      <c r="AF1794" s="2">
        <v>0</v>
      </c>
      <c r="AG1794" s="2">
        <v>0</v>
      </c>
      <c r="AH1794" s="2">
        <v>40</v>
      </c>
      <c r="AI1794" s="2">
        <v>0</v>
      </c>
      <c r="AJ1794" s="2">
        <v>0</v>
      </c>
      <c r="AK1794" s="2">
        <v>10</v>
      </c>
      <c r="AL1794" s="2">
        <v>0</v>
      </c>
      <c r="AM1794" s="2">
        <v>0</v>
      </c>
      <c r="AN1794" s="2">
        <v>5</v>
      </c>
      <c r="AO1794" s="2">
        <v>0</v>
      </c>
      <c r="AP1794" s="2">
        <v>0</v>
      </c>
      <c r="AQ1794" s="2">
        <v>100</v>
      </c>
      <c r="AR1794" s="2">
        <v>2.7</v>
      </c>
      <c r="AS1794" s="2">
        <v>2.7</v>
      </c>
      <c r="AT1794" s="2">
        <v>6192000</v>
      </c>
      <c r="AU1794" s="2">
        <v>0</v>
      </c>
      <c r="AV1794" s="2">
        <v>0</v>
      </c>
      <c r="AW1794" s="2">
        <v>30000000</v>
      </c>
      <c r="AX1794" s="2">
        <v>0</v>
      </c>
      <c r="AY1794" s="2">
        <v>0</v>
      </c>
      <c r="AZ1794" s="2">
        <v>78000890</v>
      </c>
      <c r="BA1794" s="2">
        <v>0</v>
      </c>
      <c r="BB1794" s="2">
        <v>0</v>
      </c>
      <c r="BC1794" s="2">
        <v>19500222</v>
      </c>
      <c r="BD1794" s="2">
        <v>0</v>
      </c>
      <c r="BE1794" s="2">
        <v>0</v>
      </c>
      <c r="BF1794" s="2">
        <v>19500222</v>
      </c>
      <c r="BG1794" s="2">
        <v>0</v>
      </c>
      <c r="BH1794" s="2">
        <v>0</v>
      </c>
      <c r="BI1794" s="2">
        <v>153193334</v>
      </c>
      <c r="BJ1794" s="2">
        <v>0</v>
      </c>
      <c r="BK1794" s="2">
        <v>0</v>
      </c>
      <c r="BL1794" s="2" t="s">
        <v>3241</v>
      </c>
      <c r="BM1794" s="3">
        <f t="shared" si="276"/>
        <v>6.1920000000000002</v>
      </c>
      <c r="BN1794" s="3">
        <f t="shared" si="277"/>
        <v>0</v>
      </c>
      <c r="BO1794" s="3">
        <f t="shared" si="278"/>
        <v>30</v>
      </c>
      <c r="BP1794" s="3">
        <f t="shared" si="279"/>
        <v>0</v>
      </c>
      <c r="BQ1794" s="3">
        <f t="shared" si="280"/>
        <v>78.000889999999998</v>
      </c>
      <c r="BR1794" s="3">
        <f t="shared" si="281"/>
        <v>0</v>
      </c>
      <c r="BS1794" s="3">
        <f t="shared" si="282"/>
        <v>19.500222000000001</v>
      </c>
      <c r="BT1794" s="3">
        <f t="shared" si="283"/>
        <v>0</v>
      </c>
      <c r="BU1794" s="3">
        <f t="shared" si="284"/>
        <v>19.500222000000001</v>
      </c>
      <c r="BV1794" s="3">
        <f t="shared" si="285"/>
        <v>0</v>
      </c>
    </row>
    <row r="1795" spans="1:74" x14ac:dyDescent="0.25">
      <c r="A1795">
        <v>16</v>
      </c>
      <c r="B1795" t="s">
        <v>60</v>
      </c>
      <c r="C1795" t="s">
        <v>61</v>
      </c>
      <c r="D1795">
        <v>2020</v>
      </c>
      <c r="E1795" t="s">
        <v>62</v>
      </c>
      <c r="F1795" t="s">
        <v>63</v>
      </c>
      <c r="G1795">
        <v>2</v>
      </c>
      <c r="H1795" t="s">
        <v>64</v>
      </c>
      <c r="I1795" t="s">
        <v>3448</v>
      </c>
      <c r="J1795" t="s">
        <v>3242</v>
      </c>
      <c r="K1795" t="s">
        <v>3243</v>
      </c>
      <c r="L1795" t="s">
        <v>3458</v>
      </c>
      <c r="M1795" t="s">
        <v>604</v>
      </c>
      <c r="N1795" t="s">
        <v>3470</v>
      </c>
      <c r="O1795" t="s">
        <v>124</v>
      </c>
      <c r="P1795" t="s">
        <v>3506</v>
      </c>
      <c r="Q1795" t="s">
        <v>1416</v>
      </c>
      <c r="R1795" t="s">
        <v>3870</v>
      </c>
      <c r="S1795" t="s">
        <v>3244</v>
      </c>
      <c r="T1795">
        <v>4</v>
      </c>
      <c r="U1795">
        <v>1</v>
      </c>
      <c r="V1795" t="s">
        <v>3245</v>
      </c>
      <c r="W1795">
        <v>3</v>
      </c>
      <c r="X1795" t="s">
        <v>128</v>
      </c>
      <c r="Y1795">
        <v>1</v>
      </c>
      <c r="Z1795" t="s">
        <v>73</v>
      </c>
      <c r="AA1795">
        <v>1</v>
      </c>
      <c r="AB1795" s="2">
        <v>0.05</v>
      </c>
      <c r="AC1795" s="2">
        <v>0.02</v>
      </c>
      <c r="AD1795" s="2">
        <v>40</v>
      </c>
      <c r="AE1795" s="2">
        <v>0.35</v>
      </c>
      <c r="AF1795" s="2">
        <v>0</v>
      </c>
      <c r="AG1795" s="2">
        <v>0</v>
      </c>
      <c r="AH1795" s="2">
        <v>0.65</v>
      </c>
      <c r="AI1795" s="2">
        <v>0</v>
      </c>
      <c r="AJ1795" s="2">
        <v>0</v>
      </c>
      <c r="AK1795" s="2">
        <v>0.95</v>
      </c>
      <c r="AL1795" s="2">
        <v>0</v>
      </c>
      <c r="AM1795" s="2">
        <v>0</v>
      </c>
      <c r="AN1795" s="2">
        <v>1</v>
      </c>
      <c r="AO1795" s="2">
        <v>0</v>
      </c>
      <c r="AP1795" s="2">
        <v>0</v>
      </c>
      <c r="AQ1795" s="2" t="s">
        <v>77</v>
      </c>
      <c r="AR1795" s="2" t="s">
        <v>77</v>
      </c>
      <c r="AS1795" s="2" t="s">
        <v>77</v>
      </c>
      <c r="AT1795" s="2">
        <v>5611413965</v>
      </c>
      <c r="AU1795" s="2">
        <v>2268737953</v>
      </c>
      <c r="AV1795" s="2">
        <v>40.43</v>
      </c>
      <c r="AW1795" s="2">
        <v>49084352381</v>
      </c>
      <c r="AX1795" s="2">
        <v>0</v>
      </c>
      <c r="AY1795" s="2">
        <v>0</v>
      </c>
      <c r="AZ1795" s="2">
        <v>110352302127</v>
      </c>
      <c r="BA1795" s="2">
        <v>0</v>
      </c>
      <c r="BB1795" s="2">
        <v>0</v>
      </c>
      <c r="BC1795" s="2">
        <v>54339583637</v>
      </c>
      <c r="BD1795" s="2">
        <v>0</v>
      </c>
      <c r="BE1795" s="2">
        <v>0</v>
      </c>
      <c r="BF1795" s="2">
        <v>55137112656</v>
      </c>
      <c r="BG1795" s="2">
        <v>0</v>
      </c>
      <c r="BH1795" s="2">
        <v>0</v>
      </c>
      <c r="BI1795" s="2">
        <v>274524764766</v>
      </c>
      <c r="BJ1795" s="2">
        <v>2268737953</v>
      </c>
      <c r="BK1795" s="2">
        <v>0.83</v>
      </c>
      <c r="BL1795" s="2" t="s">
        <v>3246</v>
      </c>
      <c r="BM1795" s="3">
        <f t="shared" ref="BM1795:BM1858" si="286">AT1795 / 1000000</f>
        <v>5611.4139649999997</v>
      </c>
      <c r="BN1795" s="3">
        <f t="shared" ref="BN1795:BN1858" si="287">AU1795 / 1000000</f>
        <v>2268.7379529999998</v>
      </c>
      <c r="BO1795" s="3">
        <f t="shared" ref="BO1795:BO1858" si="288">AW1795 / 1000000</f>
        <v>49084.352380999997</v>
      </c>
      <c r="BP1795" s="3">
        <f t="shared" ref="BP1795:BP1858" si="289">AX1795 / 1000000</f>
        <v>0</v>
      </c>
      <c r="BQ1795" s="3">
        <f t="shared" ref="BQ1795:BQ1858" si="290">AZ1795 / 1000000</f>
        <v>110352.302127</v>
      </c>
      <c r="BR1795" s="3">
        <f t="shared" ref="BR1795:BR1858" si="291">BA1795 / 1000000</f>
        <v>0</v>
      </c>
      <c r="BS1795" s="3">
        <f t="shared" ref="BS1795:BS1858" si="292">BC1795 / 1000000</f>
        <v>54339.583637000003</v>
      </c>
      <c r="BT1795" s="3">
        <f t="shared" ref="BT1795:BT1858" si="293">BD1795 / 1000000</f>
        <v>0</v>
      </c>
      <c r="BU1795" s="3">
        <f t="shared" ref="BU1795:BU1858" si="294">BF1795 / 1000000</f>
        <v>55137.112655999998</v>
      </c>
      <c r="BV1795" s="3">
        <f t="shared" ref="BV1795:BV1858" si="295">BG1795 / 1000000</f>
        <v>0</v>
      </c>
    </row>
    <row r="1796" spans="1:74" x14ac:dyDescent="0.25">
      <c r="A1796">
        <v>16</v>
      </c>
      <c r="B1796" t="s">
        <v>60</v>
      </c>
      <c r="C1796" t="s">
        <v>61</v>
      </c>
      <c r="D1796">
        <v>2020</v>
      </c>
      <c r="E1796" t="s">
        <v>62</v>
      </c>
      <c r="F1796" t="s">
        <v>63</v>
      </c>
      <c r="G1796">
        <v>2</v>
      </c>
      <c r="H1796" t="s">
        <v>64</v>
      </c>
      <c r="I1796" t="s">
        <v>3448</v>
      </c>
      <c r="J1796" t="s">
        <v>3242</v>
      </c>
      <c r="K1796" t="s">
        <v>3243</v>
      </c>
      <c r="L1796" t="s">
        <v>3458</v>
      </c>
      <c r="M1796" t="s">
        <v>604</v>
      </c>
      <c r="N1796" t="s">
        <v>3470</v>
      </c>
      <c r="O1796" t="s">
        <v>124</v>
      </c>
      <c r="P1796" t="s">
        <v>3506</v>
      </c>
      <c r="Q1796" t="s">
        <v>1416</v>
      </c>
      <c r="R1796" t="s">
        <v>3870</v>
      </c>
      <c r="S1796" t="s">
        <v>3244</v>
      </c>
      <c r="T1796">
        <v>4</v>
      </c>
      <c r="U1796">
        <v>2</v>
      </c>
      <c r="V1796" t="s">
        <v>3247</v>
      </c>
      <c r="W1796">
        <v>3</v>
      </c>
      <c r="X1796" t="s">
        <v>128</v>
      </c>
      <c r="Y1796">
        <v>1</v>
      </c>
      <c r="Z1796" t="s">
        <v>73</v>
      </c>
      <c r="AA1796">
        <v>1</v>
      </c>
      <c r="AB1796" s="2">
        <v>0.05</v>
      </c>
      <c r="AC1796" s="2">
        <v>0.02</v>
      </c>
      <c r="AD1796" s="2">
        <v>40</v>
      </c>
      <c r="AE1796" s="2">
        <v>35</v>
      </c>
      <c r="AF1796" s="2">
        <v>0</v>
      </c>
      <c r="AG1796" s="2">
        <v>0</v>
      </c>
      <c r="AH1796" s="2">
        <v>65</v>
      </c>
      <c r="AI1796" s="2">
        <v>0</v>
      </c>
      <c r="AJ1796" s="2">
        <v>0</v>
      </c>
      <c r="AK1796" s="2">
        <v>95</v>
      </c>
      <c r="AL1796" s="2">
        <v>0</v>
      </c>
      <c r="AM1796" s="2">
        <v>0</v>
      </c>
      <c r="AN1796" s="2">
        <v>100</v>
      </c>
      <c r="AO1796" s="2">
        <v>0</v>
      </c>
      <c r="AP1796" s="2">
        <v>0</v>
      </c>
      <c r="AQ1796" s="2" t="s">
        <v>77</v>
      </c>
      <c r="AR1796" s="2" t="s">
        <v>77</v>
      </c>
      <c r="AS1796" s="2" t="s">
        <v>77</v>
      </c>
      <c r="AT1796" s="2">
        <v>24314000</v>
      </c>
      <c r="AU1796" s="2">
        <v>0</v>
      </c>
      <c r="AV1796" s="2">
        <v>0</v>
      </c>
      <c r="AW1796" s="2">
        <v>287000000</v>
      </c>
      <c r="AX1796" s="2">
        <v>0</v>
      </c>
      <c r="AY1796" s="2">
        <v>0</v>
      </c>
      <c r="AZ1796" s="2">
        <v>2500000000</v>
      </c>
      <c r="BA1796" s="2">
        <v>0</v>
      </c>
      <c r="BB1796" s="2">
        <v>0</v>
      </c>
      <c r="BC1796" s="2">
        <v>2500000000</v>
      </c>
      <c r="BD1796" s="2">
        <v>0</v>
      </c>
      <c r="BE1796" s="2">
        <v>0</v>
      </c>
      <c r="BF1796" s="2">
        <v>2500000000</v>
      </c>
      <c r="BG1796" s="2">
        <v>0</v>
      </c>
      <c r="BH1796" s="2">
        <v>0</v>
      </c>
      <c r="BI1796" s="2">
        <v>7811314000</v>
      </c>
      <c r="BJ1796" s="2">
        <v>0</v>
      </c>
      <c r="BK1796" s="2">
        <v>0</v>
      </c>
      <c r="BL1796" s="2" t="s">
        <v>3248</v>
      </c>
      <c r="BM1796" s="3">
        <f t="shared" si="286"/>
        <v>24.314</v>
      </c>
      <c r="BN1796" s="3">
        <f t="shared" si="287"/>
        <v>0</v>
      </c>
      <c r="BO1796" s="3">
        <f t="shared" si="288"/>
        <v>287</v>
      </c>
      <c r="BP1796" s="3">
        <f t="shared" si="289"/>
        <v>0</v>
      </c>
      <c r="BQ1796" s="3">
        <f t="shared" si="290"/>
        <v>2500</v>
      </c>
      <c r="BR1796" s="3">
        <f t="shared" si="291"/>
        <v>0</v>
      </c>
      <c r="BS1796" s="3">
        <f t="shared" si="292"/>
        <v>2500</v>
      </c>
      <c r="BT1796" s="3">
        <f t="shared" si="293"/>
        <v>0</v>
      </c>
      <c r="BU1796" s="3">
        <f t="shared" si="294"/>
        <v>2500</v>
      </c>
      <c r="BV1796" s="3">
        <f t="shared" si="295"/>
        <v>0</v>
      </c>
    </row>
    <row r="1797" spans="1:74" x14ac:dyDescent="0.25">
      <c r="A1797">
        <v>16</v>
      </c>
      <c r="B1797" t="s">
        <v>60</v>
      </c>
      <c r="C1797" t="s">
        <v>61</v>
      </c>
      <c r="D1797">
        <v>2020</v>
      </c>
      <c r="E1797" t="s">
        <v>62</v>
      </c>
      <c r="F1797" t="s">
        <v>63</v>
      </c>
      <c r="G1797">
        <v>2</v>
      </c>
      <c r="H1797" t="s">
        <v>64</v>
      </c>
      <c r="I1797" t="s">
        <v>3448</v>
      </c>
      <c r="J1797" t="s">
        <v>3242</v>
      </c>
      <c r="K1797" t="s">
        <v>3243</v>
      </c>
      <c r="L1797" t="s">
        <v>3458</v>
      </c>
      <c r="M1797" t="s">
        <v>604</v>
      </c>
      <c r="N1797" t="s">
        <v>3473</v>
      </c>
      <c r="O1797" t="s">
        <v>619</v>
      </c>
      <c r="P1797" t="s">
        <v>3492</v>
      </c>
      <c r="Q1797" t="s">
        <v>620</v>
      </c>
      <c r="R1797" t="s">
        <v>3871</v>
      </c>
      <c r="S1797" t="s">
        <v>3249</v>
      </c>
      <c r="T1797">
        <v>294</v>
      </c>
      <c r="U1797">
        <v>35</v>
      </c>
      <c r="V1797" t="s">
        <v>3250</v>
      </c>
      <c r="W1797">
        <v>3</v>
      </c>
      <c r="X1797" t="s">
        <v>128</v>
      </c>
      <c r="Y1797">
        <v>1</v>
      </c>
      <c r="Z1797" t="s">
        <v>73</v>
      </c>
      <c r="AA1797">
        <v>1</v>
      </c>
      <c r="AB1797" s="2">
        <v>85.9</v>
      </c>
      <c r="AC1797" s="2">
        <v>85.9</v>
      </c>
      <c r="AD1797" s="2">
        <v>100</v>
      </c>
      <c r="AE1797" s="2">
        <v>90</v>
      </c>
      <c r="AF1797" s="2">
        <v>0</v>
      </c>
      <c r="AG1797" s="2">
        <v>0</v>
      </c>
      <c r="AH1797" s="2">
        <v>94</v>
      </c>
      <c r="AI1797" s="2">
        <v>0</v>
      </c>
      <c r="AJ1797" s="2">
        <v>0</v>
      </c>
      <c r="AK1797" s="2">
        <v>98</v>
      </c>
      <c r="AL1797" s="2">
        <v>0</v>
      </c>
      <c r="AM1797" s="2">
        <v>0</v>
      </c>
      <c r="AN1797" s="2">
        <v>100</v>
      </c>
      <c r="AO1797" s="2">
        <v>0</v>
      </c>
      <c r="AP1797" s="2">
        <v>0</v>
      </c>
      <c r="AQ1797" s="2" t="s">
        <v>77</v>
      </c>
      <c r="AR1797" s="2" t="s">
        <v>77</v>
      </c>
      <c r="AS1797" s="2" t="s">
        <v>77</v>
      </c>
      <c r="AT1797" s="2">
        <v>656735100534</v>
      </c>
      <c r="AU1797" s="2">
        <v>472846070781</v>
      </c>
      <c r="AV1797" s="2">
        <v>72</v>
      </c>
      <c r="AW1797" s="2">
        <v>1701152090251</v>
      </c>
      <c r="AX1797" s="2">
        <v>0</v>
      </c>
      <c r="AY1797" s="2">
        <v>0</v>
      </c>
      <c r="AZ1797" s="2">
        <v>1555077375142</v>
      </c>
      <c r="BA1797" s="2">
        <v>0</v>
      </c>
      <c r="BB1797" s="2">
        <v>0</v>
      </c>
      <c r="BC1797" s="2">
        <v>1290144312169</v>
      </c>
      <c r="BD1797" s="2">
        <v>0</v>
      </c>
      <c r="BE1797" s="2">
        <v>0</v>
      </c>
      <c r="BF1797" s="2">
        <v>1310230893265</v>
      </c>
      <c r="BG1797" s="2">
        <v>0</v>
      </c>
      <c r="BH1797" s="2">
        <v>0</v>
      </c>
      <c r="BI1797" s="2">
        <v>6513339771361</v>
      </c>
      <c r="BJ1797" s="2">
        <v>472846070781</v>
      </c>
      <c r="BK1797" s="2">
        <v>7.26</v>
      </c>
      <c r="BL1797" s="2" t="s">
        <v>3251</v>
      </c>
      <c r="BM1797" s="3">
        <f t="shared" si="286"/>
        <v>656735.10053399997</v>
      </c>
      <c r="BN1797" s="3">
        <f t="shared" si="287"/>
        <v>472846.07078100002</v>
      </c>
      <c r="BO1797" s="3">
        <f t="shared" si="288"/>
        <v>1701152.0902509999</v>
      </c>
      <c r="BP1797" s="3">
        <f t="shared" si="289"/>
        <v>0</v>
      </c>
      <c r="BQ1797" s="3">
        <f t="shared" si="290"/>
        <v>1555077.3751419999</v>
      </c>
      <c r="BR1797" s="3">
        <f t="shared" si="291"/>
        <v>0</v>
      </c>
      <c r="BS1797" s="3">
        <f t="shared" si="292"/>
        <v>1290144.312169</v>
      </c>
      <c r="BT1797" s="3">
        <f t="shared" si="293"/>
        <v>0</v>
      </c>
      <c r="BU1797" s="3">
        <f t="shared" si="294"/>
        <v>1310230.8932650001</v>
      </c>
      <c r="BV1797" s="3">
        <f t="shared" si="295"/>
        <v>0</v>
      </c>
    </row>
    <row r="1798" spans="1:74" x14ac:dyDescent="0.25">
      <c r="A1798">
        <v>16</v>
      </c>
      <c r="B1798" t="s">
        <v>60</v>
      </c>
      <c r="C1798" t="s">
        <v>61</v>
      </c>
      <c r="D1798">
        <v>2020</v>
      </c>
      <c r="E1798" t="s">
        <v>62</v>
      </c>
      <c r="F1798" t="s">
        <v>63</v>
      </c>
      <c r="G1798">
        <v>2</v>
      </c>
      <c r="H1798" t="s">
        <v>64</v>
      </c>
      <c r="I1798" t="s">
        <v>3448</v>
      </c>
      <c r="J1798" t="s">
        <v>3242</v>
      </c>
      <c r="K1798" t="s">
        <v>3243</v>
      </c>
      <c r="L1798" t="s">
        <v>3458</v>
      </c>
      <c r="M1798" t="s">
        <v>604</v>
      </c>
      <c r="N1798" t="s">
        <v>3473</v>
      </c>
      <c r="O1798" t="s">
        <v>619</v>
      </c>
      <c r="P1798" t="s">
        <v>3492</v>
      </c>
      <c r="Q1798" t="s">
        <v>620</v>
      </c>
      <c r="R1798" t="s">
        <v>3871</v>
      </c>
      <c r="S1798" t="s">
        <v>3249</v>
      </c>
      <c r="T1798">
        <v>294</v>
      </c>
      <c r="U1798">
        <v>36</v>
      </c>
      <c r="V1798" t="s">
        <v>3252</v>
      </c>
      <c r="W1798">
        <v>3</v>
      </c>
      <c r="X1798" t="s">
        <v>128</v>
      </c>
      <c r="Y1798">
        <v>1</v>
      </c>
      <c r="Z1798" t="s">
        <v>73</v>
      </c>
      <c r="AA1798">
        <v>1</v>
      </c>
      <c r="AB1798" s="2">
        <v>0.01</v>
      </c>
      <c r="AC1798" s="2">
        <v>0</v>
      </c>
      <c r="AD1798" s="2">
        <v>0</v>
      </c>
      <c r="AE1798" s="2">
        <v>0.02</v>
      </c>
      <c r="AF1798" s="2">
        <v>0</v>
      </c>
      <c r="AG1798" s="2">
        <v>0</v>
      </c>
      <c r="AH1798" s="2">
        <v>0.03</v>
      </c>
      <c r="AI1798" s="2">
        <v>0</v>
      </c>
      <c r="AJ1798" s="2">
        <v>0</v>
      </c>
      <c r="AK1798" s="2">
        <v>0.04</v>
      </c>
      <c r="AL1798" s="2">
        <v>0</v>
      </c>
      <c r="AM1798" s="2">
        <v>0</v>
      </c>
      <c r="AN1798" s="2">
        <v>2</v>
      </c>
      <c r="AO1798" s="2">
        <v>0</v>
      </c>
      <c r="AP1798" s="2">
        <v>0</v>
      </c>
      <c r="AQ1798" s="2" t="s">
        <v>77</v>
      </c>
      <c r="AR1798" s="2" t="s">
        <v>77</v>
      </c>
      <c r="AS1798" s="2" t="s">
        <v>77</v>
      </c>
      <c r="AT1798" s="2">
        <v>1433676471</v>
      </c>
      <c r="AU1798" s="2">
        <v>838904526</v>
      </c>
      <c r="AV1798" s="2">
        <v>58.51</v>
      </c>
      <c r="AW1798" s="2">
        <v>2229169572</v>
      </c>
      <c r="AX1798" s="2">
        <v>0</v>
      </c>
      <c r="AY1798" s="2">
        <v>0</v>
      </c>
      <c r="AZ1798" s="2">
        <v>11424410450</v>
      </c>
      <c r="BA1798" s="2">
        <v>0</v>
      </c>
      <c r="BB1798" s="2">
        <v>0</v>
      </c>
      <c r="BC1798" s="2">
        <v>11424410450</v>
      </c>
      <c r="BD1798" s="2">
        <v>0</v>
      </c>
      <c r="BE1798" s="2">
        <v>0</v>
      </c>
      <c r="BF1798" s="2">
        <v>9810021036</v>
      </c>
      <c r="BG1798" s="2">
        <v>0</v>
      </c>
      <c r="BH1798" s="2">
        <v>0</v>
      </c>
      <c r="BI1798" s="2">
        <v>36321687979</v>
      </c>
      <c r="BJ1798" s="2">
        <v>838904526</v>
      </c>
      <c r="BK1798" s="2">
        <v>2.31</v>
      </c>
      <c r="BL1798" s="2" t="s">
        <v>3253</v>
      </c>
      <c r="BM1798" s="3">
        <f t="shared" si="286"/>
        <v>1433.676471</v>
      </c>
      <c r="BN1798" s="3">
        <f t="shared" si="287"/>
        <v>838.90452600000003</v>
      </c>
      <c r="BO1798" s="3">
        <f t="shared" si="288"/>
        <v>2229.1695719999998</v>
      </c>
      <c r="BP1798" s="3">
        <f t="shared" si="289"/>
        <v>0</v>
      </c>
      <c r="BQ1798" s="3">
        <f t="shared" si="290"/>
        <v>11424.410449999999</v>
      </c>
      <c r="BR1798" s="3">
        <f t="shared" si="291"/>
        <v>0</v>
      </c>
      <c r="BS1798" s="3">
        <f t="shared" si="292"/>
        <v>11424.410449999999</v>
      </c>
      <c r="BT1798" s="3">
        <f t="shared" si="293"/>
        <v>0</v>
      </c>
      <c r="BU1798" s="3">
        <f t="shared" si="294"/>
        <v>9810.0210360000001</v>
      </c>
      <c r="BV1798" s="3">
        <f t="shared" si="295"/>
        <v>0</v>
      </c>
    </row>
    <row r="1799" spans="1:74" x14ac:dyDescent="0.25">
      <c r="A1799">
        <v>16</v>
      </c>
      <c r="B1799" t="s">
        <v>60</v>
      </c>
      <c r="C1799" t="s">
        <v>61</v>
      </c>
      <c r="D1799">
        <v>2020</v>
      </c>
      <c r="E1799" t="s">
        <v>62</v>
      </c>
      <c r="F1799" t="s">
        <v>63</v>
      </c>
      <c r="G1799">
        <v>2</v>
      </c>
      <c r="H1799" t="s">
        <v>64</v>
      </c>
      <c r="I1799" t="s">
        <v>3448</v>
      </c>
      <c r="J1799" t="s">
        <v>3242</v>
      </c>
      <c r="K1799" t="s">
        <v>3243</v>
      </c>
      <c r="L1799" t="s">
        <v>3458</v>
      </c>
      <c r="M1799" t="s">
        <v>604</v>
      </c>
      <c r="N1799" t="s">
        <v>3473</v>
      </c>
      <c r="O1799" t="s">
        <v>619</v>
      </c>
      <c r="P1799" t="s">
        <v>3492</v>
      </c>
      <c r="Q1799" t="s">
        <v>620</v>
      </c>
      <c r="R1799" t="s">
        <v>3872</v>
      </c>
      <c r="S1799" t="s">
        <v>3254</v>
      </c>
      <c r="T1799">
        <v>219</v>
      </c>
      <c r="U1799">
        <v>25</v>
      </c>
      <c r="V1799" t="s">
        <v>3255</v>
      </c>
      <c r="W1799">
        <v>2</v>
      </c>
      <c r="X1799" t="s">
        <v>76</v>
      </c>
      <c r="Y1799">
        <v>1</v>
      </c>
      <c r="Z1799" t="s">
        <v>73</v>
      </c>
      <c r="AA1799">
        <v>1</v>
      </c>
      <c r="AB1799" s="2">
        <v>100</v>
      </c>
      <c r="AC1799" s="2">
        <v>50</v>
      </c>
      <c r="AD1799" s="2">
        <v>50</v>
      </c>
      <c r="AE1799" s="2">
        <v>100</v>
      </c>
      <c r="AF1799" s="2">
        <v>0</v>
      </c>
      <c r="AG1799" s="2">
        <v>0</v>
      </c>
      <c r="AH1799" s="2">
        <v>0</v>
      </c>
      <c r="AI1799" s="2">
        <v>0</v>
      </c>
      <c r="AJ1799" s="2">
        <v>0</v>
      </c>
      <c r="AK1799" s="2">
        <v>0</v>
      </c>
      <c r="AL1799" s="2">
        <v>0</v>
      </c>
      <c r="AM1799" s="2">
        <v>0</v>
      </c>
      <c r="AN1799" s="2">
        <v>0</v>
      </c>
      <c r="AO1799" s="2">
        <v>0</v>
      </c>
      <c r="AP1799" s="2">
        <v>0</v>
      </c>
      <c r="AQ1799" s="2" t="s">
        <v>77</v>
      </c>
      <c r="AR1799" s="2" t="s">
        <v>77</v>
      </c>
      <c r="AS1799" s="2" t="s">
        <v>77</v>
      </c>
      <c r="AT1799" s="2">
        <v>30941477092</v>
      </c>
      <c r="AU1799" s="2">
        <v>1527607740</v>
      </c>
      <c r="AV1799" s="2">
        <v>4.9400000000000004</v>
      </c>
      <c r="AW1799" s="2">
        <v>41277083000</v>
      </c>
      <c r="AX1799" s="2">
        <v>0</v>
      </c>
      <c r="AY1799" s="2">
        <v>0</v>
      </c>
      <c r="AZ1799" s="2">
        <v>0</v>
      </c>
      <c r="BA1799" s="2">
        <v>0</v>
      </c>
      <c r="BB1799" s="2">
        <v>0</v>
      </c>
      <c r="BC1799" s="2">
        <v>0</v>
      </c>
      <c r="BD1799" s="2">
        <v>0</v>
      </c>
      <c r="BE1799" s="2">
        <v>0</v>
      </c>
      <c r="BF1799" s="2">
        <v>0</v>
      </c>
      <c r="BG1799" s="2">
        <v>0</v>
      </c>
      <c r="BH1799" s="2">
        <v>0</v>
      </c>
      <c r="BI1799" s="2">
        <v>72218560092</v>
      </c>
      <c r="BJ1799" s="2">
        <v>1527607740</v>
      </c>
      <c r="BK1799" s="2">
        <v>2.12</v>
      </c>
      <c r="BL1799" s="2" t="s">
        <v>3256</v>
      </c>
      <c r="BM1799" s="3">
        <f t="shared" si="286"/>
        <v>30941.477092000001</v>
      </c>
      <c r="BN1799" s="3">
        <f t="shared" si="287"/>
        <v>1527.6077399999999</v>
      </c>
      <c r="BO1799" s="3">
        <f t="shared" si="288"/>
        <v>41277.082999999999</v>
      </c>
      <c r="BP1799" s="3">
        <f t="shared" si="289"/>
        <v>0</v>
      </c>
      <c r="BQ1799" s="3">
        <f t="shared" si="290"/>
        <v>0</v>
      </c>
      <c r="BR1799" s="3">
        <f t="shared" si="291"/>
        <v>0</v>
      </c>
      <c r="BS1799" s="3">
        <f t="shared" si="292"/>
        <v>0</v>
      </c>
      <c r="BT1799" s="3">
        <f t="shared" si="293"/>
        <v>0</v>
      </c>
      <c r="BU1799" s="3">
        <f t="shared" si="294"/>
        <v>0</v>
      </c>
      <c r="BV1799" s="3">
        <f t="shared" si="295"/>
        <v>0</v>
      </c>
    </row>
    <row r="1800" spans="1:74" x14ac:dyDescent="0.25">
      <c r="A1800">
        <v>16</v>
      </c>
      <c r="B1800" t="s">
        <v>60</v>
      </c>
      <c r="C1800" t="s">
        <v>61</v>
      </c>
      <c r="D1800">
        <v>2020</v>
      </c>
      <c r="E1800" t="s">
        <v>62</v>
      </c>
      <c r="F1800" t="s">
        <v>63</v>
      </c>
      <c r="G1800">
        <v>2</v>
      </c>
      <c r="H1800" t="s">
        <v>64</v>
      </c>
      <c r="I1800" t="s">
        <v>3448</v>
      </c>
      <c r="J1800" t="s">
        <v>3242</v>
      </c>
      <c r="K1800" t="s">
        <v>3243</v>
      </c>
      <c r="L1800" t="s">
        <v>3458</v>
      </c>
      <c r="M1800" t="s">
        <v>604</v>
      </c>
      <c r="N1800" t="s">
        <v>3473</v>
      </c>
      <c r="O1800" t="s">
        <v>619</v>
      </c>
      <c r="P1800" t="s">
        <v>3492</v>
      </c>
      <c r="Q1800" t="s">
        <v>620</v>
      </c>
      <c r="R1800" t="s">
        <v>3872</v>
      </c>
      <c r="S1800" t="s">
        <v>3254</v>
      </c>
      <c r="T1800">
        <v>219</v>
      </c>
      <c r="U1800">
        <v>26</v>
      </c>
      <c r="V1800" t="s">
        <v>3257</v>
      </c>
      <c r="W1800">
        <v>2</v>
      </c>
      <c r="X1800" t="s">
        <v>76</v>
      </c>
      <c r="Y1800">
        <v>1</v>
      </c>
      <c r="Z1800" t="s">
        <v>73</v>
      </c>
      <c r="AA1800">
        <v>1</v>
      </c>
      <c r="AB1800" s="2">
        <v>0</v>
      </c>
      <c r="AC1800" s="2">
        <v>0</v>
      </c>
      <c r="AD1800" s="2">
        <v>0</v>
      </c>
      <c r="AE1800" s="2">
        <v>100</v>
      </c>
      <c r="AF1800" s="2">
        <v>0</v>
      </c>
      <c r="AG1800" s="2">
        <v>0</v>
      </c>
      <c r="AH1800" s="2">
        <v>100</v>
      </c>
      <c r="AI1800" s="2">
        <v>0</v>
      </c>
      <c r="AJ1800" s="2">
        <v>0</v>
      </c>
      <c r="AK1800" s="2">
        <v>0</v>
      </c>
      <c r="AL1800" s="2">
        <v>0</v>
      </c>
      <c r="AM1800" s="2">
        <v>0</v>
      </c>
      <c r="AN1800" s="2">
        <v>0</v>
      </c>
      <c r="AO1800" s="2">
        <v>0</v>
      </c>
      <c r="AP1800" s="2">
        <v>0</v>
      </c>
      <c r="AQ1800" s="2" t="s">
        <v>77</v>
      </c>
      <c r="AR1800" s="2" t="s">
        <v>77</v>
      </c>
      <c r="AS1800" s="2" t="s">
        <v>77</v>
      </c>
      <c r="AT1800" s="2">
        <v>0</v>
      </c>
      <c r="AU1800" s="2">
        <v>0</v>
      </c>
      <c r="AV1800" s="2">
        <v>0</v>
      </c>
      <c r="AW1800" s="2">
        <v>25000000000</v>
      </c>
      <c r="AX1800" s="2">
        <v>0</v>
      </c>
      <c r="AY1800" s="2">
        <v>0</v>
      </c>
      <c r="AZ1800" s="2">
        <v>100000000000</v>
      </c>
      <c r="BA1800" s="2">
        <v>0</v>
      </c>
      <c r="BB1800" s="2">
        <v>0</v>
      </c>
      <c r="BC1800" s="2">
        <v>0</v>
      </c>
      <c r="BD1800" s="2">
        <v>0</v>
      </c>
      <c r="BE1800" s="2">
        <v>0</v>
      </c>
      <c r="BF1800" s="2">
        <v>0</v>
      </c>
      <c r="BG1800" s="2">
        <v>0</v>
      </c>
      <c r="BH1800" s="2">
        <v>0</v>
      </c>
      <c r="BI1800" s="2">
        <v>125000000000</v>
      </c>
      <c r="BJ1800" s="2">
        <v>0</v>
      </c>
      <c r="BK1800" s="2">
        <v>0</v>
      </c>
      <c r="BL1800" s="2" t="s">
        <v>74</v>
      </c>
      <c r="BM1800" s="3">
        <f t="shared" si="286"/>
        <v>0</v>
      </c>
      <c r="BN1800" s="3">
        <f t="shared" si="287"/>
        <v>0</v>
      </c>
      <c r="BO1800" s="3">
        <f t="shared" si="288"/>
        <v>25000</v>
      </c>
      <c r="BP1800" s="3">
        <f t="shared" si="289"/>
        <v>0</v>
      </c>
      <c r="BQ1800" s="3">
        <f t="shared" si="290"/>
        <v>100000</v>
      </c>
      <c r="BR1800" s="3">
        <f t="shared" si="291"/>
        <v>0</v>
      </c>
      <c r="BS1800" s="3">
        <f t="shared" si="292"/>
        <v>0</v>
      </c>
      <c r="BT1800" s="3">
        <f t="shared" si="293"/>
        <v>0</v>
      </c>
      <c r="BU1800" s="3">
        <f t="shared" si="294"/>
        <v>0</v>
      </c>
      <c r="BV1800" s="3">
        <f t="shared" si="295"/>
        <v>0</v>
      </c>
    </row>
    <row r="1801" spans="1:74" x14ac:dyDescent="0.25">
      <c r="A1801">
        <v>16</v>
      </c>
      <c r="B1801" t="s">
        <v>60</v>
      </c>
      <c r="C1801" t="s">
        <v>61</v>
      </c>
      <c r="D1801">
        <v>2020</v>
      </c>
      <c r="E1801" t="s">
        <v>62</v>
      </c>
      <c r="F1801" t="s">
        <v>63</v>
      </c>
      <c r="G1801">
        <v>2</v>
      </c>
      <c r="H1801" t="s">
        <v>64</v>
      </c>
      <c r="I1801" t="s">
        <v>3448</v>
      </c>
      <c r="J1801" t="s">
        <v>3242</v>
      </c>
      <c r="K1801" t="s">
        <v>3243</v>
      </c>
      <c r="L1801" t="s">
        <v>3458</v>
      </c>
      <c r="M1801" t="s">
        <v>604</v>
      </c>
      <c r="N1801" t="s">
        <v>3473</v>
      </c>
      <c r="O1801" t="s">
        <v>619</v>
      </c>
      <c r="P1801" t="s">
        <v>3492</v>
      </c>
      <c r="Q1801" t="s">
        <v>620</v>
      </c>
      <c r="R1801" t="s">
        <v>3872</v>
      </c>
      <c r="S1801" t="s">
        <v>3254</v>
      </c>
      <c r="T1801">
        <v>219</v>
      </c>
      <c r="U1801">
        <v>27</v>
      </c>
      <c r="V1801" t="s">
        <v>3258</v>
      </c>
      <c r="W1801">
        <v>2</v>
      </c>
      <c r="X1801" t="s">
        <v>76</v>
      </c>
      <c r="Y1801">
        <v>1</v>
      </c>
      <c r="Z1801" t="s">
        <v>73</v>
      </c>
      <c r="AA1801">
        <v>1</v>
      </c>
      <c r="AB1801" s="2">
        <v>100</v>
      </c>
      <c r="AC1801" s="2">
        <v>50</v>
      </c>
      <c r="AD1801" s="2">
        <v>50</v>
      </c>
      <c r="AE1801" s="2">
        <v>100</v>
      </c>
      <c r="AF1801" s="2">
        <v>0</v>
      </c>
      <c r="AG1801" s="2">
        <v>0</v>
      </c>
      <c r="AH1801" s="2">
        <v>100</v>
      </c>
      <c r="AI1801" s="2">
        <v>0</v>
      </c>
      <c r="AJ1801" s="2">
        <v>0</v>
      </c>
      <c r="AK1801" s="2">
        <v>100</v>
      </c>
      <c r="AL1801" s="2">
        <v>0</v>
      </c>
      <c r="AM1801" s="2">
        <v>0</v>
      </c>
      <c r="AN1801" s="2">
        <v>100</v>
      </c>
      <c r="AO1801" s="2">
        <v>0</v>
      </c>
      <c r="AP1801" s="2">
        <v>0</v>
      </c>
      <c r="AQ1801" s="2" t="s">
        <v>77</v>
      </c>
      <c r="AR1801" s="2" t="s">
        <v>77</v>
      </c>
      <c r="AS1801" s="2" t="s">
        <v>77</v>
      </c>
      <c r="AT1801" s="2">
        <v>18773856607</v>
      </c>
      <c r="AU1801" s="2">
        <v>18654431937</v>
      </c>
      <c r="AV1801" s="2">
        <v>99.36</v>
      </c>
      <c r="AW1801" s="2">
        <v>99592728000</v>
      </c>
      <c r="AX1801" s="2">
        <v>0</v>
      </c>
      <c r="AY1801" s="2">
        <v>0</v>
      </c>
      <c r="AZ1801" s="2">
        <v>50814000000</v>
      </c>
      <c r="BA1801" s="2">
        <v>0</v>
      </c>
      <c r="BB1801" s="2">
        <v>0</v>
      </c>
      <c r="BC1801" s="2">
        <v>50814000000</v>
      </c>
      <c r="BD1801" s="2">
        <v>0</v>
      </c>
      <c r="BE1801" s="2">
        <v>0</v>
      </c>
      <c r="BF1801" s="2">
        <v>46997000000</v>
      </c>
      <c r="BG1801" s="2">
        <v>0</v>
      </c>
      <c r="BH1801" s="2">
        <v>0</v>
      </c>
      <c r="BI1801" s="2">
        <v>266991584607</v>
      </c>
      <c r="BJ1801" s="2">
        <v>18654431937</v>
      </c>
      <c r="BK1801" s="2">
        <v>6.99</v>
      </c>
      <c r="BL1801" s="2" t="s">
        <v>3259</v>
      </c>
      <c r="BM1801" s="3">
        <f t="shared" si="286"/>
        <v>18773.856607000002</v>
      </c>
      <c r="BN1801" s="3">
        <f t="shared" si="287"/>
        <v>18654.431937000001</v>
      </c>
      <c r="BO1801" s="3">
        <f t="shared" si="288"/>
        <v>99592.728000000003</v>
      </c>
      <c r="BP1801" s="3">
        <f t="shared" si="289"/>
        <v>0</v>
      </c>
      <c r="BQ1801" s="3">
        <f t="shared" si="290"/>
        <v>50814</v>
      </c>
      <c r="BR1801" s="3">
        <f t="shared" si="291"/>
        <v>0</v>
      </c>
      <c r="BS1801" s="3">
        <f t="shared" si="292"/>
        <v>50814</v>
      </c>
      <c r="BT1801" s="3">
        <f t="shared" si="293"/>
        <v>0</v>
      </c>
      <c r="BU1801" s="3">
        <f t="shared" si="294"/>
        <v>46997</v>
      </c>
      <c r="BV1801" s="3">
        <f t="shared" si="295"/>
        <v>0</v>
      </c>
    </row>
    <row r="1802" spans="1:74" x14ac:dyDescent="0.25">
      <c r="A1802">
        <v>16</v>
      </c>
      <c r="B1802" t="s">
        <v>60</v>
      </c>
      <c r="C1802" t="s">
        <v>61</v>
      </c>
      <c r="D1802">
        <v>2020</v>
      </c>
      <c r="E1802" t="s">
        <v>62</v>
      </c>
      <c r="F1802" t="s">
        <v>63</v>
      </c>
      <c r="G1802">
        <v>2</v>
      </c>
      <c r="H1802" t="s">
        <v>64</v>
      </c>
      <c r="I1802" t="s">
        <v>3448</v>
      </c>
      <c r="J1802" t="s">
        <v>3242</v>
      </c>
      <c r="K1802" t="s">
        <v>3243</v>
      </c>
      <c r="L1802" t="s">
        <v>3458</v>
      </c>
      <c r="M1802" t="s">
        <v>604</v>
      </c>
      <c r="N1802" t="s">
        <v>3473</v>
      </c>
      <c r="O1802" t="s">
        <v>619</v>
      </c>
      <c r="P1802" t="s">
        <v>3492</v>
      </c>
      <c r="Q1802" t="s">
        <v>620</v>
      </c>
      <c r="R1802" t="s">
        <v>3872</v>
      </c>
      <c r="S1802" t="s">
        <v>3254</v>
      </c>
      <c r="T1802">
        <v>219</v>
      </c>
      <c r="U1802">
        <v>28</v>
      </c>
      <c r="V1802" t="s">
        <v>3260</v>
      </c>
      <c r="W1802">
        <v>2</v>
      </c>
      <c r="X1802" t="s">
        <v>76</v>
      </c>
      <c r="Y1802">
        <v>1</v>
      </c>
      <c r="Z1802" t="s">
        <v>73</v>
      </c>
      <c r="AA1802">
        <v>1</v>
      </c>
      <c r="AB1802" s="2">
        <v>100</v>
      </c>
      <c r="AC1802" s="2">
        <v>50</v>
      </c>
      <c r="AD1802" s="2">
        <v>50</v>
      </c>
      <c r="AE1802" s="2">
        <v>100</v>
      </c>
      <c r="AF1802" s="2">
        <v>0</v>
      </c>
      <c r="AG1802" s="2">
        <v>0</v>
      </c>
      <c r="AH1802" s="2">
        <v>100</v>
      </c>
      <c r="AI1802" s="2">
        <v>0</v>
      </c>
      <c r="AJ1802" s="2">
        <v>0</v>
      </c>
      <c r="AK1802" s="2">
        <v>100</v>
      </c>
      <c r="AL1802" s="2">
        <v>0</v>
      </c>
      <c r="AM1802" s="2">
        <v>0</v>
      </c>
      <c r="AN1802" s="2">
        <v>100</v>
      </c>
      <c r="AO1802" s="2">
        <v>0</v>
      </c>
      <c r="AP1802" s="2">
        <v>0</v>
      </c>
      <c r="AQ1802" s="2" t="s">
        <v>77</v>
      </c>
      <c r="AR1802" s="2" t="s">
        <v>77</v>
      </c>
      <c r="AS1802" s="2" t="s">
        <v>77</v>
      </c>
      <c r="AT1802" s="2">
        <v>33138191371</v>
      </c>
      <c r="AU1802" s="2">
        <v>0</v>
      </c>
      <c r="AV1802" s="2">
        <v>0</v>
      </c>
      <c r="AW1802" s="2">
        <v>381581162000</v>
      </c>
      <c r="AX1802" s="2">
        <v>0</v>
      </c>
      <c r="AY1802" s="2">
        <v>0</v>
      </c>
      <c r="AZ1802" s="2">
        <v>294482000000</v>
      </c>
      <c r="BA1802" s="2">
        <v>0</v>
      </c>
      <c r="BB1802" s="2">
        <v>0</v>
      </c>
      <c r="BC1802" s="2">
        <v>15772000000</v>
      </c>
      <c r="BD1802" s="2">
        <v>0</v>
      </c>
      <c r="BE1802" s="2">
        <v>0</v>
      </c>
      <c r="BF1802" s="2">
        <v>15080000000</v>
      </c>
      <c r="BG1802" s="2">
        <v>0</v>
      </c>
      <c r="BH1802" s="2">
        <v>0</v>
      </c>
      <c r="BI1802" s="2">
        <v>740053353371</v>
      </c>
      <c r="BJ1802" s="2">
        <v>0</v>
      </c>
      <c r="BK1802" s="2">
        <v>0</v>
      </c>
      <c r="BL1802" s="2" t="s">
        <v>3261</v>
      </c>
      <c r="BM1802" s="3">
        <f t="shared" si="286"/>
        <v>33138.191371000001</v>
      </c>
      <c r="BN1802" s="3">
        <f t="shared" si="287"/>
        <v>0</v>
      </c>
      <c r="BO1802" s="3">
        <f t="shared" si="288"/>
        <v>381581.16200000001</v>
      </c>
      <c r="BP1802" s="3">
        <f t="shared" si="289"/>
        <v>0</v>
      </c>
      <c r="BQ1802" s="3">
        <f t="shared" si="290"/>
        <v>294482</v>
      </c>
      <c r="BR1802" s="3">
        <f t="shared" si="291"/>
        <v>0</v>
      </c>
      <c r="BS1802" s="3">
        <f t="shared" si="292"/>
        <v>15772</v>
      </c>
      <c r="BT1802" s="3">
        <f t="shared" si="293"/>
        <v>0</v>
      </c>
      <c r="BU1802" s="3">
        <f t="shared" si="294"/>
        <v>15080</v>
      </c>
      <c r="BV1802" s="3">
        <f t="shared" si="295"/>
        <v>0</v>
      </c>
    </row>
    <row r="1803" spans="1:74" x14ac:dyDescent="0.25">
      <c r="A1803">
        <v>16</v>
      </c>
      <c r="B1803" t="s">
        <v>60</v>
      </c>
      <c r="C1803" t="s">
        <v>61</v>
      </c>
      <c r="D1803">
        <v>2020</v>
      </c>
      <c r="E1803" t="s">
        <v>62</v>
      </c>
      <c r="F1803" t="s">
        <v>63</v>
      </c>
      <c r="G1803">
        <v>2</v>
      </c>
      <c r="H1803" t="s">
        <v>64</v>
      </c>
      <c r="I1803" t="s">
        <v>3448</v>
      </c>
      <c r="J1803" t="s">
        <v>3242</v>
      </c>
      <c r="K1803" t="s">
        <v>3243</v>
      </c>
      <c r="L1803" t="s">
        <v>3458</v>
      </c>
      <c r="M1803" t="s">
        <v>604</v>
      </c>
      <c r="N1803" t="s">
        <v>3473</v>
      </c>
      <c r="O1803" t="s">
        <v>619</v>
      </c>
      <c r="P1803" t="s">
        <v>3492</v>
      </c>
      <c r="Q1803" t="s">
        <v>620</v>
      </c>
      <c r="R1803" t="s">
        <v>3872</v>
      </c>
      <c r="S1803" t="s">
        <v>3254</v>
      </c>
      <c r="T1803">
        <v>219</v>
      </c>
      <c r="U1803">
        <v>29</v>
      </c>
      <c r="V1803" t="s">
        <v>3262</v>
      </c>
      <c r="W1803">
        <v>2</v>
      </c>
      <c r="X1803" t="s">
        <v>76</v>
      </c>
      <c r="Y1803">
        <v>1</v>
      </c>
      <c r="Z1803" t="s">
        <v>73</v>
      </c>
      <c r="AA1803">
        <v>1</v>
      </c>
      <c r="AB1803" s="2">
        <v>100</v>
      </c>
      <c r="AC1803" s="2">
        <v>50</v>
      </c>
      <c r="AD1803" s="2">
        <v>50</v>
      </c>
      <c r="AE1803" s="2">
        <v>100</v>
      </c>
      <c r="AF1803" s="2">
        <v>0</v>
      </c>
      <c r="AG1803" s="2">
        <v>0</v>
      </c>
      <c r="AH1803" s="2">
        <v>100</v>
      </c>
      <c r="AI1803" s="2">
        <v>0</v>
      </c>
      <c r="AJ1803" s="2">
        <v>0</v>
      </c>
      <c r="AK1803" s="2">
        <v>100</v>
      </c>
      <c r="AL1803" s="2">
        <v>0</v>
      </c>
      <c r="AM1803" s="2">
        <v>0</v>
      </c>
      <c r="AN1803" s="2">
        <v>100</v>
      </c>
      <c r="AO1803" s="2">
        <v>0</v>
      </c>
      <c r="AP1803" s="2">
        <v>0</v>
      </c>
      <c r="AQ1803" s="2" t="s">
        <v>77</v>
      </c>
      <c r="AR1803" s="2" t="s">
        <v>77</v>
      </c>
      <c r="AS1803" s="2" t="s">
        <v>77</v>
      </c>
      <c r="AT1803" s="2">
        <v>1316086202245</v>
      </c>
      <c r="AU1803" s="2">
        <v>3953040946</v>
      </c>
      <c r="AV1803" s="2">
        <v>0.3</v>
      </c>
      <c r="AW1803" s="2">
        <v>1037412079000</v>
      </c>
      <c r="AX1803" s="2">
        <v>0</v>
      </c>
      <c r="AY1803" s="2">
        <v>0</v>
      </c>
      <c r="AZ1803" s="2">
        <v>1084140000000</v>
      </c>
      <c r="BA1803" s="2">
        <v>0</v>
      </c>
      <c r="BB1803" s="2">
        <v>0</v>
      </c>
      <c r="BC1803" s="2">
        <v>801093000000</v>
      </c>
      <c r="BD1803" s="2">
        <v>0</v>
      </c>
      <c r="BE1803" s="2">
        <v>0</v>
      </c>
      <c r="BF1803" s="2">
        <v>369278000000</v>
      </c>
      <c r="BG1803" s="2">
        <v>0</v>
      </c>
      <c r="BH1803" s="2">
        <v>0</v>
      </c>
      <c r="BI1803" s="2">
        <v>4608009281245</v>
      </c>
      <c r="BJ1803" s="2">
        <v>3953040946</v>
      </c>
      <c r="BK1803" s="2">
        <v>0.09</v>
      </c>
      <c r="BL1803" s="2" t="s">
        <v>3263</v>
      </c>
      <c r="BM1803" s="3">
        <f t="shared" si="286"/>
        <v>1316086.2022450001</v>
      </c>
      <c r="BN1803" s="3">
        <f t="shared" si="287"/>
        <v>3953.0409460000001</v>
      </c>
      <c r="BO1803" s="3">
        <f t="shared" si="288"/>
        <v>1037412.079</v>
      </c>
      <c r="BP1803" s="3">
        <f t="shared" si="289"/>
        <v>0</v>
      </c>
      <c r="BQ1803" s="3">
        <f t="shared" si="290"/>
        <v>1084140</v>
      </c>
      <c r="BR1803" s="3">
        <f t="shared" si="291"/>
        <v>0</v>
      </c>
      <c r="BS1803" s="3">
        <f t="shared" si="292"/>
        <v>801093</v>
      </c>
      <c r="BT1803" s="3">
        <f t="shared" si="293"/>
        <v>0</v>
      </c>
      <c r="BU1803" s="3">
        <f t="shared" si="294"/>
        <v>369278</v>
      </c>
      <c r="BV1803" s="3">
        <f t="shared" si="295"/>
        <v>0</v>
      </c>
    </row>
    <row r="1804" spans="1:74" x14ac:dyDescent="0.25">
      <c r="A1804">
        <v>16</v>
      </c>
      <c r="B1804" t="s">
        <v>60</v>
      </c>
      <c r="C1804" t="s">
        <v>61</v>
      </c>
      <c r="D1804">
        <v>2020</v>
      </c>
      <c r="E1804" t="s">
        <v>62</v>
      </c>
      <c r="F1804" t="s">
        <v>63</v>
      </c>
      <c r="G1804">
        <v>2</v>
      </c>
      <c r="H1804" t="s">
        <v>64</v>
      </c>
      <c r="I1804" t="s">
        <v>3448</v>
      </c>
      <c r="J1804" t="s">
        <v>3242</v>
      </c>
      <c r="K1804" t="s">
        <v>3243</v>
      </c>
      <c r="L1804" t="s">
        <v>3458</v>
      </c>
      <c r="M1804" t="s">
        <v>604</v>
      </c>
      <c r="N1804" t="s">
        <v>3473</v>
      </c>
      <c r="O1804" t="s">
        <v>619</v>
      </c>
      <c r="P1804" t="s">
        <v>3492</v>
      </c>
      <c r="Q1804" t="s">
        <v>620</v>
      </c>
      <c r="R1804" t="s">
        <v>3872</v>
      </c>
      <c r="S1804" t="s">
        <v>3254</v>
      </c>
      <c r="T1804">
        <v>219</v>
      </c>
      <c r="U1804">
        <v>30</v>
      </c>
      <c r="V1804" t="s">
        <v>3264</v>
      </c>
      <c r="W1804">
        <v>2</v>
      </c>
      <c r="X1804" t="s">
        <v>76</v>
      </c>
      <c r="Y1804">
        <v>1</v>
      </c>
      <c r="Z1804" t="s">
        <v>73</v>
      </c>
      <c r="AA1804">
        <v>1</v>
      </c>
      <c r="AB1804" s="2">
        <v>100</v>
      </c>
      <c r="AC1804" s="2">
        <v>0</v>
      </c>
      <c r="AD1804" s="2">
        <v>0</v>
      </c>
      <c r="AE1804" s="2">
        <v>100</v>
      </c>
      <c r="AF1804" s="2">
        <v>0</v>
      </c>
      <c r="AG1804" s="2">
        <v>0</v>
      </c>
      <c r="AH1804" s="2">
        <v>100</v>
      </c>
      <c r="AI1804" s="2">
        <v>0</v>
      </c>
      <c r="AJ1804" s="2">
        <v>0</v>
      </c>
      <c r="AK1804" s="2">
        <v>100</v>
      </c>
      <c r="AL1804" s="2">
        <v>0</v>
      </c>
      <c r="AM1804" s="2">
        <v>0</v>
      </c>
      <c r="AN1804" s="2">
        <v>100</v>
      </c>
      <c r="AO1804" s="2">
        <v>0</v>
      </c>
      <c r="AP1804" s="2">
        <v>0</v>
      </c>
      <c r="AQ1804" s="2" t="s">
        <v>77</v>
      </c>
      <c r="AR1804" s="2" t="s">
        <v>77</v>
      </c>
      <c r="AS1804" s="2" t="s">
        <v>77</v>
      </c>
      <c r="AT1804" s="2">
        <v>683843309008</v>
      </c>
      <c r="AU1804" s="2">
        <v>0</v>
      </c>
      <c r="AV1804" s="2">
        <v>0</v>
      </c>
      <c r="AW1804" s="2">
        <v>94089948000</v>
      </c>
      <c r="AX1804" s="2">
        <v>0</v>
      </c>
      <c r="AY1804" s="2">
        <v>0</v>
      </c>
      <c r="AZ1804" s="2">
        <v>340978000000</v>
      </c>
      <c r="BA1804" s="2">
        <v>0</v>
      </c>
      <c r="BB1804" s="2">
        <v>0</v>
      </c>
      <c r="BC1804" s="2">
        <v>204367000000</v>
      </c>
      <c r="BD1804" s="2">
        <v>0</v>
      </c>
      <c r="BE1804" s="2">
        <v>0</v>
      </c>
      <c r="BF1804" s="2">
        <v>135498000000</v>
      </c>
      <c r="BG1804" s="2">
        <v>0</v>
      </c>
      <c r="BH1804" s="2">
        <v>0</v>
      </c>
      <c r="BI1804" s="2">
        <v>1458776257008</v>
      </c>
      <c r="BJ1804" s="2">
        <v>0</v>
      </c>
      <c r="BK1804" s="2">
        <v>0</v>
      </c>
      <c r="BL1804" s="2" t="s">
        <v>3265</v>
      </c>
      <c r="BM1804" s="3">
        <f t="shared" si="286"/>
        <v>683843.30900799995</v>
      </c>
      <c r="BN1804" s="3">
        <f t="shared" si="287"/>
        <v>0</v>
      </c>
      <c r="BO1804" s="3">
        <f t="shared" si="288"/>
        <v>94089.948000000004</v>
      </c>
      <c r="BP1804" s="3">
        <f t="shared" si="289"/>
        <v>0</v>
      </c>
      <c r="BQ1804" s="3">
        <f t="shared" si="290"/>
        <v>340978</v>
      </c>
      <c r="BR1804" s="3">
        <f t="shared" si="291"/>
        <v>0</v>
      </c>
      <c r="BS1804" s="3">
        <f t="shared" si="292"/>
        <v>204367</v>
      </c>
      <c r="BT1804" s="3">
        <f t="shared" si="293"/>
        <v>0</v>
      </c>
      <c r="BU1804" s="3">
        <f t="shared" si="294"/>
        <v>135498</v>
      </c>
      <c r="BV1804" s="3">
        <f t="shared" si="295"/>
        <v>0</v>
      </c>
    </row>
    <row r="1805" spans="1:74" x14ac:dyDescent="0.25">
      <c r="A1805">
        <v>16</v>
      </c>
      <c r="B1805" t="s">
        <v>60</v>
      </c>
      <c r="C1805" t="s">
        <v>61</v>
      </c>
      <c r="D1805">
        <v>2020</v>
      </c>
      <c r="E1805" t="s">
        <v>62</v>
      </c>
      <c r="F1805" t="s">
        <v>63</v>
      </c>
      <c r="G1805">
        <v>2</v>
      </c>
      <c r="H1805" t="s">
        <v>64</v>
      </c>
      <c r="I1805" t="s">
        <v>3448</v>
      </c>
      <c r="J1805" t="s">
        <v>3242</v>
      </c>
      <c r="K1805" t="s">
        <v>3243</v>
      </c>
      <c r="L1805" t="s">
        <v>3458</v>
      </c>
      <c r="M1805" t="s">
        <v>604</v>
      </c>
      <c r="N1805" t="s">
        <v>3473</v>
      </c>
      <c r="O1805" t="s">
        <v>619</v>
      </c>
      <c r="P1805" t="s">
        <v>3492</v>
      </c>
      <c r="Q1805" t="s">
        <v>620</v>
      </c>
      <c r="R1805" t="s">
        <v>3872</v>
      </c>
      <c r="S1805" t="s">
        <v>3254</v>
      </c>
      <c r="T1805">
        <v>219</v>
      </c>
      <c r="U1805">
        <v>31</v>
      </c>
      <c r="V1805" t="s">
        <v>3266</v>
      </c>
      <c r="W1805">
        <v>2</v>
      </c>
      <c r="X1805" t="s">
        <v>76</v>
      </c>
      <c r="Y1805">
        <v>1</v>
      </c>
      <c r="Z1805" t="s">
        <v>73</v>
      </c>
      <c r="AA1805">
        <v>1</v>
      </c>
      <c r="AB1805" s="2">
        <v>0</v>
      </c>
      <c r="AC1805" s="2">
        <v>0</v>
      </c>
      <c r="AD1805" s="2">
        <v>0</v>
      </c>
      <c r="AE1805" s="2">
        <v>0</v>
      </c>
      <c r="AF1805" s="2">
        <v>0</v>
      </c>
      <c r="AG1805" s="2">
        <v>0</v>
      </c>
      <c r="AH1805" s="2">
        <v>100</v>
      </c>
      <c r="AI1805" s="2">
        <v>0</v>
      </c>
      <c r="AJ1805" s="2">
        <v>0</v>
      </c>
      <c r="AK1805" s="2">
        <v>100</v>
      </c>
      <c r="AL1805" s="2">
        <v>0</v>
      </c>
      <c r="AM1805" s="2">
        <v>0</v>
      </c>
      <c r="AN1805" s="2">
        <v>100</v>
      </c>
      <c r="AO1805" s="2">
        <v>0</v>
      </c>
      <c r="AP1805" s="2">
        <v>0</v>
      </c>
      <c r="AQ1805" s="2" t="s">
        <v>77</v>
      </c>
      <c r="AR1805" s="2" t="s">
        <v>77</v>
      </c>
      <c r="AS1805" s="2" t="s">
        <v>77</v>
      </c>
      <c r="AT1805" s="2">
        <v>0</v>
      </c>
      <c r="AU1805" s="2">
        <v>0</v>
      </c>
      <c r="AV1805" s="2">
        <v>0</v>
      </c>
      <c r="AW1805" s="2">
        <v>0</v>
      </c>
      <c r="AX1805" s="2">
        <v>0</v>
      </c>
      <c r="AY1805" s="2">
        <v>0</v>
      </c>
      <c r="AZ1805" s="2">
        <v>239970000000</v>
      </c>
      <c r="BA1805" s="2">
        <v>0</v>
      </c>
      <c r="BB1805" s="2">
        <v>0</v>
      </c>
      <c r="BC1805" s="2">
        <v>599926000000</v>
      </c>
      <c r="BD1805" s="2">
        <v>0</v>
      </c>
      <c r="BE1805" s="2">
        <v>0</v>
      </c>
      <c r="BF1805" s="2">
        <v>359956000000</v>
      </c>
      <c r="BG1805" s="2">
        <v>0</v>
      </c>
      <c r="BH1805" s="2">
        <v>0</v>
      </c>
      <c r="BI1805" s="2">
        <v>1199852000000</v>
      </c>
      <c r="BJ1805" s="2">
        <v>0</v>
      </c>
      <c r="BK1805" s="2">
        <v>0</v>
      </c>
      <c r="BL1805" s="2" t="s">
        <v>74</v>
      </c>
      <c r="BM1805" s="3">
        <f t="shared" si="286"/>
        <v>0</v>
      </c>
      <c r="BN1805" s="3">
        <f t="shared" si="287"/>
        <v>0</v>
      </c>
      <c r="BO1805" s="3">
        <f t="shared" si="288"/>
        <v>0</v>
      </c>
      <c r="BP1805" s="3">
        <f t="shared" si="289"/>
        <v>0</v>
      </c>
      <c r="BQ1805" s="3">
        <f t="shared" si="290"/>
        <v>239970</v>
      </c>
      <c r="BR1805" s="3">
        <f t="shared" si="291"/>
        <v>0</v>
      </c>
      <c r="BS1805" s="3">
        <f t="shared" si="292"/>
        <v>599926</v>
      </c>
      <c r="BT1805" s="3">
        <f t="shared" si="293"/>
        <v>0</v>
      </c>
      <c r="BU1805" s="3">
        <f t="shared" si="294"/>
        <v>359956</v>
      </c>
      <c r="BV1805" s="3">
        <f t="shared" si="295"/>
        <v>0</v>
      </c>
    </row>
    <row r="1806" spans="1:74" x14ac:dyDescent="0.25">
      <c r="A1806">
        <v>16</v>
      </c>
      <c r="B1806" t="s">
        <v>60</v>
      </c>
      <c r="C1806" t="s">
        <v>61</v>
      </c>
      <c r="D1806">
        <v>2020</v>
      </c>
      <c r="E1806" t="s">
        <v>62</v>
      </c>
      <c r="F1806" t="s">
        <v>63</v>
      </c>
      <c r="G1806">
        <v>2</v>
      </c>
      <c r="H1806" t="s">
        <v>64</v>
      </c>
      <c r="I1806" t="s">
        <v>3448</v>
      </c>
      <c r="J1806" t="s">
        <v>3242</v>
      </c>
      <c r="K1806" t="s">
        <v>3243</v>
      </c>
      <c r="L1806" t="s">
        <v>3458</v>
      </c>
      <c r="M1806" t="s">
        <v>604</v>
      </c>
      <c r="N1806" t="s">
        <v>3473</v>
      </c>
      <c r="O1806" t="s">
        <v>619</v>
      </c>
      <c r="P1806" t="s">
        <v>3492</v>
      </c>
      <c r="Q1806" t="s">
        <v>620</v>
      </c>
      <c r="R1806" t="s">
        <v>3873</v>
      </c>
      <c r="S1806" t="s">
        <v>3267</v>
      </c>
      <c r="T1806">
        <v>5</v>
      </c>
      <c r="U1806">
        <v>1</v>
      </c>
      <c r="V1806" t="s">
        <v>3268</v>
      </c>
      <c r="W1806">
        <v>3</v>
      </c>
      <c r="X1806" t="s">
        <v>128</v>
      </c>
      <c r="Y1806">
        <v>1</v>
      </c>
      <c r="Z1806" t="s">
        <v>73</v>
      </c>
      <c r="AA1806">
        <v>1</v>
      </c>
      <c r="AB1806" s="2">
        <v>0.05</v>
      </c>
      <c r="AC1806" s="2">
        <v>0.02</v>
      </c>
      <c r="AD1806" s="2">
        <v>40</v>
      </c>
      <c r="AE1806" s="2">
        <v>0.35</v>
      </c>
      <c r="AF1806" s="2">
        <v>0</v>
      </c>
      <c r="AG1806" s="2">
        <v>0</v>
      </c>
      <c r="AH1806" s="2">
        <v>0.65</v>
      </c>
      <c r="AI1806" s="2">
        <v>0</v>
      </c>
      <c r="AJ1806" s="2">
        <v>0</v>
      </c>
      <c r="AK1806" s="2">
        <v>0.95</v>
      </c>
      <c r="AL1806" s="2">
        <v>0</v>
      </c>
      <c r="AM1806" s="2">
        <v>0</v>
      </c>
      <c r="AN1806" s="2">
        <v>1</v>
      </c>
      <c r="AO1806" s="2">
        <v>0</v>
      </c>
      <c r="AP1806" s="2">
        <v>0</v>
      </c>
      <c r="AQ1806" s="2" t="s">
        <v>77</v>
      </c>
      <c r="AR1806" s="2" t="s">
        <v>77</v>
      </c>
      <c r="AS1806" s="2" t="s">
        <v>77</v>
      </c>
      <c r="AT1806" s="2">
        <v>9326216717</v>
      </c>
      <c r="AU1806" s="2">
        <v>8713535181</v>
      </c>
      <c r="AV1806" s="2">
        <v>93.43</v>
      </c>
      <c r="AW1806" s="2">
        <v>55990687076</v>
      </c>
      <c r="AX1806" s="2">
        <v>0</v>
      </c>
      <c r="AY1806" s="2">
        <v>0</v>
      </c>
      <c r="AZ1806" s="2">
        <v>100179026942</v>
      </c>
      <c r="BA1806" s="2">
        <v>0</v>
      </c>
      <c r="BB1806" s="2">
        <v>0</v>
      </c>
      <c r="BC1806" s="2">
        <v>70346957566</v>
      </c>
      <c r="BD1806" s="2">
        <v>0</v>
      </c>
      <c r="BE1806" s="2">
        <v>0</v>
      </c>
      <c r="BF1806" s="2">
        <v>58294415669</v>
      </c>
      <c r="BG1806" s="2">
        <v>0</v>
      </c>
      <c r="BH1806" s="2">
        <v>0</v>
      </c>
      <c r="BI1806" s="2">
        <v>294137303970</v>
      </c>
      <c r="BJ1806" s="2">
        <v>8713535181</v>
      </c>
      <c r="BK1806" s="2">
        <v>2.96</v>
      </c>
      <c r="BL1806" s="2" t="s">
        <v>3269</v>
      </c>
      <c r="BM1806" s="3">
        <f t="shared" si="286"/>
        <v>9326.2167169999993</v>
      </c>
      <c r="BN1806" s="3">
        <f t="shared" si="287"/>
        <v>8713.5351809999993</v>
      </c>
      <c r="BO1806" s="3">
        <f t="shared" si="288"/>
        <v>55990.687076000002</v>
      </c>
      <c r="BP1806" s="3">
        <f t="shared" si="289"/>
        <v>0</v>
      </c>
      <c r="BQ1806" s="3">
        <f t="shared" si="290"/>
        <v>100179.026942</v>
      </c>
      <c r="BR1806" s="3">
        <f t="shared" si="291"/>
        <v>0</v>
      </c>
      <c r="BS1806" s="3">
        <f t="shared" si="292"/>
        <v>70346.957565999997</v>
      </c>
      <c r="BT1806" s="3">
        <f t="shared" si="293"/>
        <v>0</v>
      </c>
      <c r="BU1806" s="3">
        <f t="shared" si="294"/>
        <v>58294.415669000002</v>
      </c>
      <c r="BV1806" s="3">
        <f t="shared" si="295"/>
        <v>0</v>
      </c>
    </row>
    <row r="1807" spans="1:74" x14ac:dyDescent="0.25">
      <c r="A1807">
        <v>16</v>
      </c>
      <c r="B1807" t="s">
        <v>60</v>
      </c>
      <c r="C1807" t="s">
        <v>61</v>
      </c>
      <c r="D1807">
        <v>2020</v>
      </c>
      <c r="E1807" t="s">
        <v>62</v>
      </c>
      <c r="F1807" t="s">
        <v>63</v>
      </c>
      <c r="G1807">
        <v>2</v>
      </c>
      <c r="H1807" t="s">
        <v>64</v>
      </c>
      <c r="I1807" t="s">
        <v>3448</v>
      </c>
      <c r="J1807" t="s">
        <v>3242</v>
      </c>
      <c r="K1807" t="s">
        <v>3243</v>
      </c>
      <c r="L1807" t="s">
        <v>3458</v>
      </c>
      <c r="M1807" t="s">
        <v>604</v>
      </c>
      <c r="N1807" t="s">
        <v>3473</v>
      </c>
      <c r="O1807" t="s">
        <v>619</v>
      </c>
      <c r="P1807" t="s">
        <v>3492</v>
      </c>
      <c r="Q1807" t="s">
        <v>620</v>
      </c>
      <c r="R1807" t="s">
        <v>3874</v>
      </c>
      <c r="S1807" t="s">
        <v>3270</v>
      </c>
      <c r="T1807">
        <v>4</v>
      </c>
      <c r="U1807">
        <v>1</v>
      </c>
      <c r="V1807" t="s">
        <v>3271</v>
      </c>
      <c r="W1807">
        <v>3</v>
      </c>
      <c r="X1807" t="s">
        <v>128</v>
      </c>
      <c r="Y1807">
        <v>1</v>
      </c>
      <c r="Z1807" t="s">
        <v>73</v>
      </c>
      <c r="AA1807">
        <v>1</v>
      </c>
      <c r="AB1807" s="2">
        <v>0.05</v>
      </c>
      <c r="AC1807" s="2">
        <v>0.02</v>
      </c>
      <c r="AD1807" s="2">
        <v>40</v>
      </c>
      <c r="AE1807" s="2">
        <v>0.35</v>
      </c>
      <c r="AF1807" s="2">
        <v>0</v>
      </c>
      <c r="AG1807" s="2">
        <v>0</v>
      </c>
      <c r="AH1807" s="2">
        <v>0.75</v>
      </c>
      <c r="AI1807" s="2">
        <v>0</v>
      </c>
      <c r="AJ1807" s="2">
        <v>0</v>
      </c>
      <c r="AK1807" s="2">
        <v>0.95</v>
      </c>
      <c r="AL1807" s="2">
        <v>0</v>
      </c>
      <c r="AM1807" s="2">
        <v>0</v>
      </c>
      <c r="AN1807" s="2">
        <v>1</v>
      </c>
      <c r="AO1807" s="2">
        <v>0</v>
      </c>
      <c r="AP1807" s="2">
        <v>0</v>
      </c>
      <c r="AQ1807" s="2" t="s">
        <v>77</v>
      </c>
      <c r="AR1807" s="2" t="s">
        <v>77</v>
      </c>
      <c r="AS1807" s="2" t="s">
        <v>77</v>
      </c>
      <c r="AT1807" s="2">
        <v>9219616335</v>
      </c>
      <c r="AU1807" s="2">
        <v>1687052054</v>
      </c>
      <c r="AV1807" s="2">
        <v>18.3</v>
      </c>
      <c r="AW1807" s="2">
        <v>16630581426</v>
      </c>
      <c r="AX1807" s="2">
        <v>0</v>
      </c>
      <c r="AY1807" s="2">
        <v>0</v>
      </c>
      <c r="AZ1807" s="2">
        <v>26360535718</v>
      </c>
      <c r="BA1807" s="2">
        <v>0</v>
      </c>
      <c r="BB1807" s="2">
        <v>0</v>
      </c>
      <c r="BC1807" s="2">
        <v>26360535718</v>
      </c>
      <c r="BD1807" s="2">
        <v>0</v>
      </c>
      <c r="BE1807" s="2">
        <v>0</v>
      </c>
      <c r="BF1807" s="2">
        <v>16003253198</v>
      </c>
      <c r="BG1807" s="2">
        <v>0</v>
      </c>
      <c r="BH1807" s="2">
        <v>0</v>
      </c>
      <c r="BI1807" s="2">
        <v>94574522395</v>
      </c>
      <c r="BJ1807" s="2">
        <v>1687052054</v>
      </c>
      <c r="BK1807" s="2">
        <v>1.78</v>
      </c>
      <c r="BL1807" s="2" t="s">
        <v>3272</v>
      </c>
      <c r="BM1807" s="3">
        <f t="shared" si="286"/>
        <v>9219.6163350000006</v>
      </c>
      <c r="BN1807" s="3">
        <f t="shared" si="287"/>
        <v>1687.052054</v>
      </c>
      <c r="BO1807" s="3">
        <f t="shared" si="288"/>
        <v>16630.581426000001</v>
      </c>
      <c r="BP1807" s="3">
        <f t="shared" si="289"/>
        <v>0</v>
      </c>
      <c r="BQ1807" s="3">
        <f t="shared" si="290"/>
        <v>26360.535717999999</v>
      </c>
      <c r="BR1807" s="3">
        <f t="shared" si="291"/>
        <v>0</v>
      </c>
      <c r="BS1807" s="3">
        <f t="shared" si="292"/>
        <v>26360.535717999999</v>
      </c>
      <c r="BT1807" s="3">
        <f t="shared" si="293"/>
        <v>0</v>
      </c>
      <c r="BU1807" s="3">
        <f t="shared" si="294"/>
        <v>16003.253198</v>
      </c>
      <c r="BV1807" s="3">
        <f t="shared" si="295"/>
        <v>0</v>
      </c>
    </row>
    <row r="1808" spans="1:74" x14ac:dyDescent="0.25">
      <c r="A1808">
        <v>16</v>
      </c>
      <c r="B1808" t="s">
        <v>60</v>
      </c>
      <c r="C1808" t="s">
        <v>61</v>
      </c>
      <c r="D1808">
        <v>2020</v>
      </c>
      <c r="E1808" t="s">
        <v>62</v>
      </c>
      <c r="F1808" t="s">
        <v>63</v>
      </c>
      <c r="G1808">
        <v>2</v>
      </c>
      <c r="H1808" t="s">
        <v>64</v>
      </c>
      <c r="I1808" t="s">
        <v>3448</v>
      </c>
      <c r="J1808" t="s">
        <v>3242</v>
      </c>
      <c r="K1808" t="s">
        <v>3243</v>
      </c>
      <c r="L1808" t="s">
        <v>3458</v>
      </c>
      <c r="M1808" t="s">
        <v>604</v>
      </c>
      <c r="N1808" t="s">
        <v>3473</v>
      </c>
      <c r="O1808" t="s">
        <v>619</v>
      </c>
      <c r="P1808" t="s">
        <v>3492</v>
      </c>
      <c r="Q1808" t="s">
        <v>620</v>
      </c>
      <c r="R1808" t="s">
        <v>3875</v>
      </c>
      <c r="S1808" t="s">
        <v>3273</v>
      </c>
      <c r="T1808">
        <v>4</v>
      </c>
      <c r="U1808">
        <v>1</v>
      </c>
      <c r="V1808" t="s">
        <v>3274</v>
      </c>
      <c r="W1808">
        <v>3</v>
      </c>
      <c r="X1808" t="s">
        <v>128</v>
      </c>
      <c r="Y1808">
        <v>1</v>
      </c>
      <c r="Z1808" t="s">
        <v>73</v>
      </c>
      <c r="AA1808">
        <v>1</v>
      </c>
      <c r="AB1808" s="2">
        <v>0.01</v>
      </c>
      <c r="AC1808" s="2">
        <v>0</v>
      </c>
      <c r="AD1808" s="2">
        <v>0</v>
      </c>
      <c r="AE1808" s="2">
        <v>0.02</v>
      </c>
      <c r="AF1808" s="2">
        <v>0</v>
      </c>
      <c r="AG1808" s="2">
        <v>0</v>
      </c>
      <c r="AH1808" s="2">
        <v>0.03</v>
      </c>
      <c r="AI1808" s="2">
        <v>0</v>
      </c>
      <c r="AJ1808" s="2">
        <v>0</v>
      </c>
      <c r="AK1808" s="2">
        <v>0.04</v>
      </c>
      <c r="AL1808" s="2">
        <v>0</v>
      </c>
      <c r="AM1808" s="2">
        <v>0</v>
      </c>
      <c r="AN1808" s="2">
        <v>2</v>
      </c>
      <c r="AO1808" s="2">
        <v>0</v>
      </c>
      <c r="AP1808" s="2">
        <v>0</v>
      </c>
      <c r="AQ1808" s="2" t="s">
        <v>77</v>
      </c>
      <c r="AR1808" s="2" t="s">
        <v>77</v>
      </c>
      <c r="AS1808" s="2" t="s">
        <v>77</v>
      </c>
      <c r="AT1808" s="2">
        <v>9236209931</v>
      </c>
      <c r="AU1808" s="2">
        <v>8954042887</v>
      </c>
      <c r="AV1808" s="2">
        <v>96.94</v>
      </c>
      <c r="AW1808" s="2">
        <v>26050151146</v>
      </c>
      <c r="AX1808" s="2">
        <v>0</v>
      </c>
      <c r="AY1808" s="2">
        <v>0</v>
      </c>
      <c r="AZ1808" s="2">
        <v>26550151143</v>
      </c>
      <c r="BA1808" s="2">
        <v>0</v>
      </c>
      <c r="BB1808" s="2">
        <v>0</v>
      </c>
      <c r="BC1808" s="2">
        <v>26550151143</v>
      </c>
      <c r="BD1808" s="2">
        <v>0</v>
      </c>
      <c r="BE1808" s="2">
        <v>0</v>
      </c>
      <c r="BF1808" s="2">
        <v>18970074779</v>
      </c>
      <c r="BG1808" s="2">
        <v>0</v>
      </c>
      <c r="BH1808" s="2">
        <v>0</v>
      </c>
      <c r="BI1808" s="2">
        <v>107356738142</v>
      </c>
      <c r="BJ1808" s="2">
        <v>8954042887</v>
      </c>
      <c r="BK1808" s="2">
        <v>8.34</v>
      </c>
      <c r="BL1808" s="2" t="s">
        <v>3275</v>
      </c>
      <c r="BM1808" s="3">
        <f t="shared" si="286"/>
        <v>9236.2099309999994</v>
      </c>
      <c r="BN1808" s="3">
        <f t="shared" si="287"/>
        <v>8954.0428869999996</v>
      </c>
      <c r="BO1808" s="3">
        <f t="shared" si="288"/>
        <v>26050.151146</v>
      </c>
      <c r="BP1808" s="3">
        <f t="shared" si="289"/>
        <v>0</v>
      </c>
      <c r="BQ1808" s="3">
        <f t="shared" si="290"/>
        <v>26550.151142999999</v>
      </c>
      <c r="BR1808" s="3">
        <f t="shared" si="291"/>
        <v>0</v>
      </c>
      <c r="BS1808" s="3">
        <f t="shared" si="292"/>
        <v>26550.151142999999</v>
      </c>
      <c r="BT1808" s="3">
        <f t="shared" si="293"/>
        <v>0</v>
      </c>
      <c r="BU1808" s="3">
        <f t="shared" si="294"/>
        <v>18970.074778999999</v>
      </c>
      <c r="BV1808" s="3">
        <f t="shared" si="295"/>
        <v>0</v>
      </c>
    </row>
    <row r="1809" spans="1:74" x14ac:dyDescent="0.25">
      <c r="A1809">
        <v>16</v>
      </c>
      <c r="B1809" t="s">
        <v>60</v>
      </c>
      <c r="C1809" t="s">
        <v>61</v>
      </c>
      <c r="D1809">
        <v>2020</v>
      </c>
      <c r="E1809" t="s">
        <v>62</v>
      </c>
      <c r="F1809" t="s">
        <v>63</v>
      </c>
      <c r="G1809">
        <v>2</v>
      </c>
      <c r="H1809" t="s">
        <v>64</v>
      </c>
      <c r="I1809" t="s">
        <v>3448</v>
      </c>
      <c r="J1809" t="s">
        <v>3242</v>
      </c>
      <c r="K1809" t="s">
        <v>3243</v>
      </c>
      <c r="L1809" t="s">
        <v>3458</v>
      </c>
      <c r="M1809" t="s">
        <v>604</v>
      </c>
      <c r="N1809" t="s">
        <v>3469</v>
      </c>
      <c r="O1809" t="s">
        <v>68</v>
      </c>
      <c r="P1809" t="s">
        <v>3474</v>
      </c>
      <c r="Q1809" t="s">
        <v>69</v>
      </c>
      <c r="R1809" t="s">
        <v>3876</v>
      </c>
      <c r="S1809" t="s">
        <v>3276</v>
      </c>
      <c r="T1809">
        <v>2</v>
      </c>
      <c r="U1809">
        <v>1</v>
      </c>
      <c r="V1809" t="s">
        <v>3277</v>
      </c>
      <c r="W1809">
        <v>3</v>
      </c>
      <c r="X1809" t="s">
        <v>128</v>
      </c>
      <c r="Y1809">
        <v>1</v>
      </c>
      <c r="Z1809" t="s">
        <v>73</v>
      </c>
      <c r="AA1809">
        <v>1</v>
      </c>
      <c r="AB1809" s="2">
        <v>2</v>
      </c>
      <c r="AC1809" s="2">
        <v>1.02</v>
      </c>
      <c r="AD1809" s="2">
        <v>51</v>
      </c>
      <c r="AE1809" s="2">
        <v>34</v>
      </c>
      <c r="AF1809" s="2">
        <v>0</v>
      </c>
      <c r="AG1809" s="2">
        <v>0</v>
      </c>
      <c r="AH1809" s="2">
        <v>66</v>
      </c>
      <c r="AI1809" s="2">
        <v>0</v>
      </c>
      <c r="AJ1809" s="2">
        <v>0</v>
      </c>
      <c r="AK1809" s="2">
        <v>92</v>
      </c>
      <c r="AL1809" s="2">
        <v>0</v>
      </c>
      <c r="AM1809" s="2">
        <v>0</v>
      </c>
      <c r="AN1809" s="2">
        <v>100</v>
      </c>
      <c r="AO1809" s="2">
        <v>0</v>
      </c>
      <c r="AP1809" s="2">
        <v>0</v>
      </c>
      <c r="AQ1809" s="2" t="s">
        <v>77</v>
      </c>
      <c r="AR1809" s="2" t="s">
        <v>77</v>
      </c>
      <c r="AS1809" s="2" t="s">
        <v>77</v>
      </c>
      <c r="AT1809" s="2">
        <v>2150000183</v>
      </c>
      <c r="AU1809" s="2">
        <v>350000000</v>
      </c>
      <c r="AV1809" s="2">
        <v>16.28</v>
      </c>
      <c r="AW1809" s="2">
        <v>2825900587</v>
      </c>
      <c r="AX1809" s="2">
        <v>0</v>
      </c>
      <c r="AY1809" s="2">
        <v>0</v>
      </c>
      <c r="AZ1809" s="2">
        <v>1962499954</v>
      </c>
      <c r="BA1809" s="2">
        <v>0</v>
      </c>
      <c r="BB1809" s="2">
        <v>0</v>
      </c>
      <c r="BC1809" s="2">
        <v>1962499954</v>
      </c>
      <c r="BD1809" s="2">
        <v>0</v>
      </c>
      <c r="BE1809" s="2">
        <v>0</v>
      </c>
      <c r="BF1809" s="2">
        <v>1962499954</v>
      </c>
      <c r="BG1809" s="2">
        <v>0</v>
      </c>
      <c r="BH1809" s="2">
        <v>0</v>
      </c>
      <c r="BI1809" s="2">
        <v>10863400632</v>
      </c>
      <c r="BJ1809" s="2">
        <v>350000000</v>
      </c>
      <c r="BK1809" s="2">
        <v>3.22</v>
      </c>
      <c r="BL1809" s="2" t="s">
        <v>3278</v>
      </c>
      <c r="BM1809" s="3">
        <f t="shared" si="286"/>
        <v>2150.0001830000001</v>
      </c>
      <c r="BN1809" s="3">
        <f t="shared" si="287"/>
        <v>350</v>
      </c>
      <c r="BO1809" s="3">
        <f t="shared" si="288"/>
        <v>2825.9005870000001</v>
      </c>
      <c r="BP1809" s="3">
        <f t="shared" si="289"/>
        <v>0</v>
      </c>
      <c r="BQ1809" s="3">
        <f t="shared" si="290"/>
        <v>1962.4999539999999</v>
      </c>
      <c r="BR1809" s="3">
        <f t="shared" si="291"/>
        <v>0</v>
      </c>
      <c r="BS1809" s="3">
        <f t="shared" si="292"/>
        <v>1962.4999539999999</v>
      </c>
      <c r="BT1809" s="3">
        <f t="shared" si="293"/>
        <v>0</v>
      </c>
      <c r="BU1809" s="3">
        <f t="shared" si="294"/>
        <v>1962.4999539999999</v>
      </c>
      <c r="BV1809" s="3">
        <f t="shared" si="295"/>
        <v>0</v>
      </c>
    </row>
    <row r="1810" spans="1:74" x14ac:dyDescent="0.25">
      <c r="A1810">
        <v>16</v>
      </c>
      <c r="B1810" t="s">
        <v>60</v>
      </c>
      <c r="C1810" t="s">
        <v>61</v>
      </c>
      <c r="D1810">
        <v>2020</v>
      </c>
      <c r="E1810" t="s">
        <v>62</v>
      </c>
      <c r="F1810" t="s">
        <v>63</v>
      </c>
      <c r="G1810">
        <v>2</v>
      </c>
      <c r="H1810" t="s">
        <v>64</v>
      </c>
      <c r="I1810" t="s">
        <v>3448</v>
      </c>
      <c r="J1810" t="s">
        <v>3242</v>
      </c>
      <c r="K1810" t="s">
        <v>3243</v>
      </c>
      <c r="L1810" t="s">
        <v>3458</v>
      </c>
      <c r="M1810" t="s">
        <v>604</v>
      </c>
      <c r="N1810" t="s">
        <v>3469</v>
      </c>
      <c r="O1810" t="s">
        <v>68</v>
      </c>
      <c r="P1810" t="s">
        <v>3474</v>
      </c>
      <c r="Q1810" t="s">
        <v>69</v>
      </c>
      <c r="R1810" t="s">
        <v>3876</v>
      </c>
      <c r="S1810" t="s">
        <v>3276</v>
      </c>
      <c r="T1810">
        <v>2</v>
      </c>
      <c r="U1810">
        <v>2</v>
      </c>
      <c r="V1810" t="s">
        <v>3279</v>
      </c>
      <c r="W1810">
        <v>2</v>
      </c>
      <c r="X1810" t="s">
        <v>76</v>
      </c>
      <c r="Y1810">
        <v>1</v>
      </c>
      <c r="Z1810" t="s">
        <v>73</v>
      </c>
      <c r="AA1810">
        <v>1</v>
      </c>
      <c r="AB1810" s="2">
        <v>100</v>
      </c>
      <c r="AC1810" s="2">
        <v>71.37</v>
      </c>
      <c r="AD1810" s="2">
        <v>71.37</v>
      </c>
      <c r="AE1810" s="2">
        <v>100</v>
      </c>
      <c r="AF1810" s="2">
        <v>0</v>
      </c>
      <c r="AG1810" s="2">
        <v>0</v>
      </c>
      <c r="AH1810" s="2">
        <v>100</v>
      </c>
      <c r="AI1810" s="2">
        <v>0</v>
      </c>
      <c r="AJ1810" s="2">
        <v>0</v>
      </c>
      <c r="AK1810" s="2">
        <v>100</v>
      </c>
      <c r="AL1810" s="2">
        <v>0</v>
      </c>
      <c r="AM1810" s="2">
        <v>0</v>
      </c>
      <c r="AN1810" s="2">
        <v>100</v>
      </c>
      <c r="AO1810" s="2">
        <v>0</v>
      </c>
      <c r="AP1810" s="2">
        <v>0</v>
      </c>
      <c r="AQ1810" s="2" t="s">
        <v>77</v>
      </c>
      <c r="AR1810" s="2" t="s">
        <v>77</v>
      </c>
      <c r="AS1810" s="2" t="s">
        <v>77</v>
      </c>
      <c r="AT1810" s="2">
        <v>21600000</v>
      </c>
      <c r="AU1810" s="2">
        <v>0</v>
      </c>
      <c r="AV1810" s="2">
        <v>0</v>
      </c>
      <c r="AW1810" s="2">
        <v>167383983</v>
      </c>
      <c r="AX1810" s="2">
        <v>0</v>
      </c>
      <c r="AY1810" s="2">
        <v>0</v>
      </c>
      <c r="AZ1810" s="2">
        <v>1852600000</v>
      </c>
      <c r="BA1810" s="2">
        <v>0</v>
      </c>
      <c r="BB1810" s="2">
        <v>0</v>
      </c>
      <c r="BC1810" s="2">
        <v>1852600000</v>
      </c>
      <c r="BD1810" s="2">
        <v>0</v>
      </c>
      <c r="BE1810" s="2">
        <v>0</v>
      </c>
      <c r="BF1810" s="2">
        <v>1704200000</v>
      </c>
      <c r="BG1810" s="2">
        <v>0</v>
      </c>
      <c r="BH1810" s="2">
        <v>0</v>
      </c>
      <c r="BI1810" s="2">
        <v>5598383983</v>
      </c>
      <c r="BJ1810" s="2">
        <v>0</v>
      </c>
      <c r="BK1810" s="2">
        <v>0</v>
      </c>
      <c r="BL1810" s="2" t="s">
        <v>3280</v>
      </c>
      <c r="BM1810" s="3">
        <f t="shared" si="286"/>
        <v>21.6</v>
      </c>
      <c r="BN1810" s="3">
        <f t="shared" si="287"/>
        <v>0</v>
      </c>
      <c r="BO1810" s="3">
        <f t="shared" si="288"/>
        <v>167.383983</v>
      </c>
      <c r="BP1810" s="3">
        <f t="shared" si="289"/>
        <v>0</v>
      </c>
      <c r="BQ1810" s="3">
        <f t="shared" si="290"/>
        <v>1852.6</v>
      </c>
      <c r="BR1810" s="3">
        <f t="shared" si="291"/>
        <v>0</v>
      </c>
      <c r="BS1810" s="3">
        <f t="shared" si="292"/>
        <v>1852.6</v>
      </c>
      <c r="BT1810" s="3">
        <f t="shared" si="293"/>
        <v>0</v>
      </c>
      <c r="BU1810" s="3">
        <f t="shared" si="294"/>
        <v>1704.2</v>
      </c>
      <c r="BV1810" s="3">
        <f t="shared" si="295"/>
        <v>0</v>
      </c>
    </row>
    <row r="1811" spans="1:74" x14ac:dyDescent="0.25">
      <c r="A1811">
        <v>16</v>
      </c>
      <c r="B1811" t="s">
        <v>60</v>
      </c>
      <c r="C1811" t="s">
        <v>61</v>
      </c>
      <c r="D1811">
        <v>2020</v>
      </c>
      <c r="E1811" t="s">
        <v>62</v>
      </c>
      <c r="F1811" t="s">
        <v>63</v>
      </c>
      <c r="G1811">
        <v>2</v>
      </c>
      <c r="H1811" t="s">
        <v>64</v>
      </c>
      <c r="I1811" t="s">
        <v>3449</v>
      </c>
      <c r="J1811" t="s">
        <v>3281</v>
      </c>
      <c r="K1811" t="s">
        <v>3282</v>
      </c>
      <c r="L1811" t="s">
        <v>3460</v>
      </c>
      <c r="M1811" t="s">
        <v>827</v>
      </c>
      <c r="N1811" t="s">
        <v>3472</v>
      </c>
      <c r="O1811" t="s">
        <v>573</v>
      </c>
      <c r="P1811" t="s">
        <v>3524</v>
      </c>
      <c r="Q1811" t="s">
        <v>2462</v>
      </c>
      <c r="R1811" t="s">
        <v>3877</v>
      </c>
      <c r="S1811" t="s">
        <v>3283</v>
      </c>
      <c r="T1811">
        <v>20</v>
      </c>
      <c r="U1811">
        <v>1</v>
      </c>
      <c r="V1811" t="s">
        <v>3284</v>
      </c>
      <c r="W1811">
        <v>1</v>
      </c>
      <c r="X1811" t="s">
        <v>72</v>
      </c>
      <c r="Y1811">
        <v>1</v>
      </c>
      <c r="Z1811" t="s">
        <v>73</v>
      </c>
      <c r="AA1811">
        <v>1</v>
      </c>
      <c r="AB1811" s="2">
        <v>20</v>
      </c>
      <c r="AC1811" s="2">
        <v>10</v>
      </c>
      <c r="AD1811" s="2">
        <v>50</v>
      </c>
      <c r="AE1811" s="2">
        <v>20</v>
      </c>
      <c r="AF1811" s="2">
        <v>0</v>
      </c>
      <c r="AG1811" s="2">
        <v>0</v>
      </c>
      <c r="AH1811" s="2">
        <v>20</v>
      </c>
      <c r="AI1811" s="2">
        <v>0</v>
      </c>
      <c r="AJ1811" s="2">
        <v>0</v>
      </c>
      <c r="AK1811" s="2">
        <v>20</v>
      </c>
      <c r="AL1811" s="2">
        <v>0</v>
      </c>
      <c r="AM1811" s="2">
        <v>0</v>
      </c>
      <c r="AN1811" s="2">
        <v>20</v>
      </c>
      <c r="AO1811" s="2">
        <v>0</v>
      </c>
      <c r="AP1811" s="2">
        <v>0</v>
      </c>
      <c r="AQ1811" s="2">
        <v>100</v>
      </c>
      <c r="AR1811" s="2">
        <v>10</v>
      </c>
      <c r="AS1811" s="2">
        <v>10</v>
      </c>
      <c r="AT1811" s="2">
        <v>200000000</v>
      </c>
      <c r="AU1811" s="2">
        <v>0</v>
      </c>
      <c r="AV1811" s="2">
        <v>0</v>
      </c>
      <c r="AW1811" s="2">
        <v>200000000</v>
      </c>
      <c r="AX1811" s="2">
        <v>0</v>
      </c>
      <c r="AY1811" s="2">
        <v>0</v>
      </c>
      <c r="AZ1811" s="2">
        <v>200000000</v>
      </c>
      <c r="BA1811" s="2">
        <v>0</v>
      </c>
      <c r="BB1811" s="2">
        <v>0</v>
      </c>
      <c r="BC1811" s="2">
        <v>200000000</v>
      </c>
      <c r="BD1811" s="2">
        <v>0</v>
      </c>
      <c r="BE1811" s="2">
        <v>0</v>
      </c>
      <c r="BF1811" s="2">
        <v>200000000</v>
      </c>
      <c r="BG1811" s="2">
        <v>0</v>
      </c>
      <c r="BH1811" s="2">
        <v>0</v>
      </c>
      <c r="BI1811" s="2">
        <v>1000000000</v>
      </c>
      <c r="BJ1811" s="2">
        <v>0</v>
      </c>
      <c r="BK1811" s="2">
        <v>0</v>
      </c>
      <c r="BL1811" s="2"/>
      <c r="BM1811" s="3">
        <f t="shared" si="286"/>
        <v>200</v>
      </c>
      <c r="BN1811" s="3">
        <f t="shared" si="287"/>
        <v>0</v>
      </c>
      <c r="BO1811" s="3">
        <f t="shared" si="288"/>
        <v>200</v>
      </c>
      <c r="BP1811" s="3">
        <f t="shared" si="289"/>
        <v>0</v>
      </c>
      <c r="BQ1811" s="3">
        <f t="shared" si="290"/>
        <v>200</v>
      </c>
      <c r="BR1811" s="3">
        <f t="shared" si="291"/>
        <v>0</v>
      </c>
      <c r="BS1811" s="3">
        <f t="shared" si="292"/>
        <v>200</v>
      </c>
      <c r="BT1811" s="3">
        <f t="shared" si="293"/>
        <v>0</v>
      </c>
      <c r="BU1811" s="3">
        <f t="shared" si="294"/>
        <v>200</v>
      </c>
      <c r="BV1811" s="3">
        <f t="shared" si="295"/>
        <v>0</v>
      </c>
    </row>
    <row r="1812" spans="1:74" x14ac:dyDescent="0.25">
      <c r="A1812">
        <v>16</v>
      </c>
      <c r="B1812" t="s">
        <v>60</v>
      </c>
      <c r="C1812" t="s">
        <v>61</v>
      </c>
      <c r="D1812">
        <v>2020</v>
      </c>
      <c r="E1812" t="s">
        <v>62</v>
      </c>
      <c r="F1812" t="s">
        <v>63</v>
      </c>
      <c r="G1812">
        <v>2</v>
      </c>
      <c r="H1812" t="s">
        <v>64</v>
      </c>
      <c r="I1812" t="s">
        <v>3449</v>
      </c>
      <c r="J1812" t="s">
        <v>3281</v>
      </c>
      <c r="K1812" t="s">
        <v>3282</v>
      </c>
      <c r="L1812" t="s">
        <v>3460</v>
      </c>
      <c r="M1812" t="s">
        <v>827</v>
      </c>
      <c r="N1812" t="s">
        <v>3472</v>
      </c>
      <c r="O1812" t="s">
        <v>573</v>
      </c>
      <c r="P1812" t="s">
        <v>3524</v>
      </c>
      <c r="Q1812" t="s">
        <v>2462</v>
      </c>
      <c r="R1812" t="s">
        <v>3877</v>
      </c>
      <c r="S1812" t="s">
        <v>3283</v>
      </c>
      <c r="T1812">
        <v>20</v>
      </c>
      <c r="U1812">
        <v>2</v>
      </c>
      <c r="V1812" t="s">
        <v>3285</v>
      </c>
      <c r="W1812">
        <v>1</v>
      </c>
      <c r="X1812" t="s">
        <v>72</v>
      </c>
      <c r="Y1812">
        <v>1</v>
      </c>
      <c r="Z1812" t="s">
        <v>73</v>
      </c>
      <c r="AA1812">
        <v>1</v>
      </c>
      <c r="AB1812" s="2">
        <v>71</v>
      </c>
      <c r="AC1812" s="2">
        <v>14</v>
      </c>
      <c r="AD1812" s="2">
        <v>19.72</v>
      </c>
      <c r="AE1812" s="2">
        <v>29</v>
      </c>
      <c r="AF1812" s="2">
        <v>0</v>
      </c>
      <c r="AG1812" s="2">
        <v>0</v>
      </c>
      <c r="AH1812" s="2">
        <v>0</v>
      </c>
      <c r="AI1812" s="2">
        <v>0</v>
      </c>
      <c r="AJ1812" s="2">
        <v>0</v>
      </c>
      <c r="AK1812" s="2">
        <v>0</v>
      </c>
      <c r="AL1812" s="2">
        <v>0</v>
      </c>
      <c r="AM1812" s="2">
        <v>0</v>
      </c>
      <c r="AN1812" s="2">
        <v>0</v>
      </c>
      <c r="AO1812" s="2">
        <v>0</v>
      </c>
      <c r="AP1812" s="2">
        <v>0</v>
      </c>
      <c r="AQ1812" s="2">
        <v>100</v>
      </c>
      <c r="AR1812" s="2">
        <v>14</v>
      </c>
      <c r="AS1812" s="2">
        <v>14</v>
      </c>
      <c r="AT1812" s="2">
        <v>3790900000</v>
      </c>
      <c r="AU1812" s="2">
        <v>0</v>
      </c>
      <c r="AV1812" s="2">
        <v>0</v>
      </c>
      <c r="AW1812" s="2">
        <v>1560550000</v>
      </c>
      <c r="AX1812" s="2">
        <v>0</v>
      </c>
      <c r="AY1812" s="2">
        <v>0</v>
      </c>
      <c r="AZ1812" s="2">
        <v>0</v>
      </c>
      <c r="BA1812" s="2">
        <v>0</v>
      </c>
      <c r="BB1812" s="2">
        <v>0</v>
      </c>
      <c r="BC1812" s="2">
        <v>0</v>
      </c>
      <c r="BD1812" s="2">
        <v>0</v>
      </c>
      <c r="BE1812" s="2">
        <v>0</v>
      </c>
      <c r="BF1812" s="2">
        <v>0</v>
      </c>
      <c r="BG1812" s="2">
        <v>0</v>
      </c>
      <c r="BH1812" s="2">
        <v>0</v>
      </c>
      <c r="BI1812" s="2">
        <v>5351450000</v>
      </c>
      <c r="BJ1812" s="2">
        <v>0</v>
      </c>
      <c r="BK1812" s="2">
        <v>0</v>
      </c>
      <c r="BL1812" s="2"/>
      <c r="BM1812" s="3">
        <f t="shared" si="286"/>
        <v>3790.9</v>
      </c>
      <c r="BN1812" s="3">
        <f t="shared" si="287"/>
        <v>0</v>
      </c>
      <c r="BO1812" s="3">
        <f t="shared" si="288"/>
        <v>1560.55</v>
      </c>
      <c r="BP1812" s="3">
        <f t="shared" si="289"/>
        <v>0</v>
      </c>
      <c r="BQ1812" s="3">
        <f t="shared" si="290"/>
        <v>0</v>
      </c>
      <c r="BR1812" s="3">
        <f t="shared" si="291"/>
        <v>0</v>
      </c>
      <c r="BS1812" s="3">
        <f t="shared" si="292"/>
        <v>0</v>
      </c>
      <c r="BT1812" s="3">
        <f t="shared" si="293"/>
        <v>0</v>
      </c>
      <c r="BU1812" s="3">
        <f t="shared" si="294"/>
        <v>0</v>
      </c>
      <c r="BV1812" s="3">
        <f t="shared" si="295"/>
        <v>0</v>
      </c>
    </row>
    <row r="1813" spans="1:74" x14ac:dyDescent="0.25">
      <c r="A1813">
        <v>16</v>
      </c>
      <c r="B1813" t="s">
        <v>60</v>
      </c>
      <c r="C1813" t="s">
        <v>61</v>
      </c>
      <c r="D1813">
        <v>2020</v>
      </c>
      <c r="E1813" t="s">
        <v>62</v>
      </c>
      <c r="F1813" t="s">
        <v>63</v>
      </c>
      <c r="G1813">
        <v>2</v>
      </c>
      <c r="H1813" t="s">
        <v>64</v>
      </c>
      <c r="I1813" t="s">
        <v>3449</v>
      </c>
      <c r="J1813" t="s">
        <v>3281</v>
      </c>
      <c r="K1813" t="s">
        <v>3282</v>
      </c>
      <c r="L1813" t="s">
        <v>3460</v>
      </c>
      <c r="M1813" t="s">
        <v>827</v>
      </c>
      <c r="N1813" t="s">
        <v>3472</v>
      </c>
      <c r="O1813" t="s">
        <v>573</v>
      </c>
      <c r="P1813" t="s">
        <v>3524</v>
      </c>
      <c r="Q1813" t="s">
        <v>2462</v>
      </c>
      <c r="R1813" t="s">
        <v>3877</v>
      </c>
      <c r="S1813" t="s">
        <v>3283</v>
      </c>
      <c r="T1813">
        <v>20</v>
      </c>
      <c r="U1813">
        <v>3</v>
      </c>
      <c r="V1813" t="s">
        <v>3286</v>
      </c>
      <c r="W1813">
        <v>1</v>
      </c>
      <c r="X1813" t="s">
        <v>72</v>
      </c>
      <c r="Y1813">
        <v>1</v>
      </c>
      <c r="Z1813" t="s">
        <v>73</v>
      </c>
      <c r="AA1813">
        <v>1</v>
      </c>
      <c r="AB1813" s="2">
        <v>0.01</v>
      </c>
      <c r="AC1813" s="2">
        <v>0</v>
      </c>
      <c r="AD1813" s="2">
        <v>0</v>
      </c>
      <c r="AE1813" s="2">
        <v>15.99</v>
      </c>
      <c r="AF1813" s="2">
        <v>0</v>
      </c>
      <c r="AG1813" s="2">
        <v>0</v>
      </c>
      <c r="AH1813" s="2">
        <v>26</v>
      </c>
      <c r="AI1813" s="2">
        <v>0</v>
      </c>
      <c r="AJ1813" s="2">
        <v>0</v>
      </c>
      <c r="AK1813" s="2">
        <v>4</v>
      </c>
      <c r="AL1813" s="2">
        <v>0</v>
      </c>
      <c r="AM1813" s="2">
        <v>0</v>
      </c>
      <c r="AN1813" s="2">
        <v>54</v>
      </c>
      <c r="AO1813" s="2">
        <v>0</v>
      </c>
      <c r="AP1813" s="2">
        <v>0</v>
      </c>
      <c r="AQ1813" s="2">
        <v>100</v>
      </c>
      <c r="AR1813" s="2">
        <v>0</v>
      </c>
      <c r="AS1813" s="2">
        <v>0</v>
      </c>
      <c r="AT1813" s="2">
        <v>3525310189</v>
      </c>
      <c r="AU1813" s="2">
        <v>0</v>
      </c>
      <c r="AV1813" s="2">
        <v>0</v>
      </c>
      <c r="AW1813" s="2">
        <v>5231470698</v>
      </c>
      <c r="AX1813" s="2">
        <v>0</v>
      </c>
      <c r="AY1813" s="2">
        <v>0</v>
      </c>
      <c r="AZ1813" s="2">
        <v>10291621734</v>
      </c>
      <c r="BA1813" s="2">
        <v>0</v>
      </c>
      <c r="BB1813" s="2">
        <v>0</v>
      </c>
      <c r="BC1813" s="2">
        <v>10816202821</v>
      </c>
      <c r="BD1813" s="2">
        <v>0</v>
      </c>
      <c r="BE1813" s="2">
        <v>0</v>
      </c>
      <c r="BF1813" s="2">
        <v>11367012962</v>
      </c>
      <c r="BG1813" s="2">
        <v>0</v>
      </c>
      <c r="BH1813" s="2">
        <v>0</v>
      </c>
      <c r="BI1813" s="2">
        <v>41231618404</v>
      </c>
      <c r="BJ1813" s="2">
        <v>0</v>
      </c>
      <c r="BK1813" s="2">
        <v>0</v>
      </c>
      <c r="BL1813" s="2" t="s">
        <v>3287</v>
      </c>
      <c r="BM1813" s="3">
        <f t="shared" si="286"/>
        <v>3525.3101889999998</v>
      </c>
      <c r="BN1813" s="3">
        <f t="shared" si="287"/>
        <v>0</v>
      </c>
      <c r="BO1813" s="3">
        <f t="shared" si="288"/>
        <v>5231.4706980000001</v>
      </c>
      <c r="BP1813" s="3">
        <f t="shared" si="289"/>
        <v>0</v>
      </c>
      <c r="BQ1813" s="3">
        <f t="shared" si="290"/>
        <v>10291.621734</v>
      </c>
      <c r="BR1813" s="3">
        <f t="shared" si="291"/>
        <v>0</v>
      </c>
      <c r="BS1813" s="3">
        <f t="shared" si="292"/>
        <v>10816.202821000001</v>
      </c>
      <c r="BT1813" s="3">
        <f t="shared" si="293"/>
        <v>0</v>
      </c>
      <c r="BU1813" s="3">
        <f t="shared" si="294"/>
        <v>11367.012962000001</v>
      </c>
      <c r="BV1813" s="3">
        <f t="shared" si="295"/>
        <v>0</v>
      </c>
    </row>
    <row r="1814" spans="1:74" x14ac:dyDescent="0.25">
      <c r="A1814">
        <v>16</v>
      </c>
      <c r="B1814" t="s">
        <v>60</v>
      </c>
      <c r="C1814" t="s">
        <v>61</v>
      </c>
      <c r="D1814">
        <v>2020</v>
      </c>
      <c r="E1814" t="s">
        <v>62</v>
      </c>
      <c r="F1814" t="s">
        <v>63</v>
      </c>
      <c r="G1814">
        <v>2</v>
      </c>
      <c r="H1814" t="s">
        <v>64</v>
      </c>
      <c r="I1814" t="s">
        <v>3449</v>
      </c>
      <c r="J1814" t="s">
        <v>3281</v>
      </c>
      <c r="K1814" t="s">
        <v>3282</v>
      </c>
      <c r="L1814" t="s">
        <v>3460</v>
      </c>
      <c r="M1814" t="s">
        <v>827</v>
      </c>
      <c r="N1814" t="s">
        <v>3472</v>
      </c>
      <c r="O1814" t="s">
        <v>573</v>
      </c>
      <c r="P1814" t="s">
        <v>3524</v>
      </c>
      <c r="Q1814" t="s">
        <v>2462</v>
      </c>
      <c r="R1814" t="s">
        <v>3877</v>
      </c>
      <c r="S1814" t="s">
        <v>3283</v>
      </c>
      <c r="T1814">
        <v>20</v>
      </c>
      <c r="U1814">
        <v>4</v>
      </c>
      <c r="V1814" t="s">
        <v>3288</v>
      </c>
      <c r="W1814">
        <v>1</v>
      </c>
      <c r="X1814" t="s">
        <v>72</v>
      </c>
      <c r="Y1814">
        <v>1</v>
      </c>
      <c r="Z1814" t="s">
        <v>73</v>
      </c>
      <c r="AA1814">
        <v>1</v>
      </c>
      <c r="AB1814" s="2">
        <v>0.01</v>
      </c>
      <c r="AC1814" s="2">
        <v>0</v>
      </c>
      <c r="AD1814" s="2">
        <v>0</v>
      </c>
      <c r="AE1814" s="2">
        <v>0.99</v>
      </c>
      <c r="AF1814" s="2">
        <v>0</v>
      </c>
      <c r="AG1814" s="2">
        <v>0</v>
      </c>
      <c r="AH1814" s="2">
        <v>0</v>
      </c>
      <c r="AI1814" s="2">
        <v>0</v>
      </c>
      <c r="AJ1814" s="2">
        <v>0</v>
      </c>
      <c r="AK1814" s="2">
        <v>0</v>
      </c>
      <c r="AL1814" s="2">
        <v>0</v>
      </c>
      <c r="AM1814" s="2">
        <v>0</v>
      </c>
      <c r="AN1814" s="2">
        <v>0</v>
      </c>
      <c r="AO1814" s="2">
        <v>0</v>
      </c>
      <c r="AP1814" s="2">
        <v>0</v>
      </c>
      <c r="AQ1814" s="2">
        <v>1</v>
      </c>
      <c r="AR1814" s="2">
        <v>0</v>
      </c>
      <c r="AS1814" s="2">
        <v>0</v>
      </c>
      <c r="AT1814" s="2">
        <v>2000000000</v>
      </c>
      <c r="AU1814" s="2">
        <v>0</v>
      </c>
      <c r="AV1814" s="2">
        <v>0</v>
      </c>
      <c r="AW1814" s="2">
        <v>3315000000</v>
      </c>
      <c r="AX1814" s="2">
        <v>0</v>
      </c>
      <c r="AY1814" s="2">
        <v>0</v>
      </c>
      <c r="AZ1814" s="2">
        <v>0</v>
      </c>
      <c r="BA1814" s="2">
        <v>0</v>
      </c>
      <c r="BB1814" s="2">
        <v>0</v>
      </c>
      <c r="BC1814" s="2">
        <v>0</v>
      </c>
      <c r="BD1814" s="2">
        <v>0</v>
      </c>
      <c r="BE1814" s="2">
        <v>0</v>
      </c>
      <c r="BF1814" s="2">
        <v>0</v>
      </c>
      <c r="BG1814" s="2">
        <v>0</v>
      </c>
      <c r="BH1814" s="2">
        <v>0</v>
      </c>
      <c r="BI1814" s="2">
        <v>5315000000</v>
      </c>
      <c r="BJ1814" s="2">
        <v>0</v>
      </c>
      <c r="BK1814" s="2">
        <v>0</v>
      </c>
      <c r="BL1814" s="2" t="s">
        <v>3289</v>
      </c>
      <c r="BM1814" s="3">
        <f t="shared" si="286"/>
        <v>2000</v>
      </c>
      <c r="BN1814" s="3">
        <f t="shared" si="287"/>
        <v>0</v>
      </c>
      <c r="BO1814" s="3">
        <f t="shared" si="288"/>
        <v>3315</v>
      </c>
      <c r="BP1814" s="3">
        <f t="shared" si="289"/>
        <v>0</v>
      </c>
      <c r="BQ1814" s="3">
        <f t="shared" si="290"/>
        <v>0</v>
      </c>
      <c r="BR1814" s="3">
        <f t="shared" si="291"/>
        <v>0</v>
      </c>
      <c r="BS1814" s="3">
        <f t="shared" si="292"/>
        <v>0</v>
      </c>
      <c r="BT1814" s="3">
        <f t="shared" si="293"/>
        <v>0</v>
      </c>
      <c r="BU1814" s="3">
        <f t="shared" si="294"/>
        <v>0</v>
      </c>
      <c r="BV1814" s="3">
        <f t="shared" si="295"/>
        <v>0</v>
      </c>
    </row>
    <row r="1815" spans="1:74" x14ac:dyDescent="0.25">
      <c r="A1815">
        <v>16</v>
      </c>
      <c r="B1815" t="s">
        <v>60</v>
      </c>
      <c r="C1815" t="s">
        <v>61</v>
      </c>
      <c r="D1815">
        <v>2020</v>
      </c>
      <c r="E1815" t="s">
        <v>62</v>
      </c>
      <c r="F1815" t="s">
        <v>63</v>
      </c>
      <c r="G1815">
        <v>2</v>
      </c>
      <c r="H1815" t="s">
        <v>64</v>
      </c>
      <c r="I1815" t="s">
        <v>3449</v>
      </c>
      <c r="J1815" t="s">
        <v>3281</v>
      </c>
      <c r="K1815" t="s">
        <v>3282</v>
      </c>
      <c r="L1815" t="s">
        <v>3460</v>
      </c>
      <c r="M1815" t="s">
        <v>827</v>
      </c>
      <c r="N1815" t="s">
        <v>3472</v>
      </c>
      <c r="O1815" t="s">
        <v>573</v>
      </c>
      <c r="P1815" t="s">
        <v>3498</v>
      </c>
      <c r="Q1815" t="s">
        <v>900</v>
      </c>
      <c r="R1815" t="s">
        <v>3878</v>
      </c>
      <c r="S1815" t="s">
        <v>3290</v>
      </c>
      <c r="T1815">
        <v>21</v>
      </c>
      <c r="U1815">
        <v>1</v>
      </c>
      <c r="V1815" t="s">
        <v>3291</v>
      </c>
      <c r="W1815">
        <v>2</v>
      </c>
      <c r="X1815" t="s">
        <v>76</v>
      </c>
      <c r="Y1815">
        <v>1</v>
      </c>
      <c r="Z1815" t="s">
        <v>73</v>
      </c>
      <c r="AA1815">
        <v>1</v>
      </c>
      <c r="AB1815" s="2">
        <v>100</v>
      </c>
      <c r="AC1815" s="2">
        <v>53.66</v>
      </c>
      <c r="AD1815" s="2">
        <v>53.66</v>
      </c>
      <c r="AE1815" s="2">
        <v>100</v>
      </c>
      <c r="AF1815" s="2">
        <v>0</v>
      </c>
      <c r="AG1815" s="2">
        <v>0</v>
      </c>
      <c r="AH1815" s="2">
        <v>100</v>
      </c>
      <c r="AI1815" s="2">
        <v>0</v>
      </c>
      <c r="AJ1815" s="2">
        <v>0</v>
      </c>
      <c r="AK1815" s="2">
        <v>100</v>
      </c>
      <c r="AL1815" s="2">
        <v>0</v>
      </c>
      <c r="AM1815" s="2">
        <v>0</v>
      </c>
      <c r="AN1815" s="2">
        <v>100</v>
      </c>
      <c r="AO1815" s="2">
        <v>0</v>
      </c>
      <c r="AP1815" s="2">
        <v>0</v>
      </c>
      <c r="AQ1815" s="2" t="s">
        <v>77</v>
      </c>
      <c r="AR1815" s="2" t="s">
        <v>77</v>
      </c>
      <c r="AS1815" s="2" t="s">
        <v>77</v>
      </c>
      <c r="AT1815" s="2">
        <v>983943411</v>
      </c>
      <c r="AU1815" s="2">
        <v>39334830</v>
      </c>
      <c r="AV1815" s="2">
        <v>4</v>
      </c>
      <c r="AW1815" s="2">
        <v>8883306019</v>
      </c>
      <c r="AX1815" s="2">
        <v>0</v>
      </c>
      <c r="AY1815" s="2">
        <v>0</v>
      </c>
      <c r="AZ1815" s="2">
        <v>8355252404</v>
      </c>
      <c r="BA1815" s="2">
        <v>0</v>
      </c>
      <c r="BB1815" s="2">
        <v>0</v>
      </c>
      <c r="BC1815" s="2">
        <v>5275381811</v>
      </c>
      <c r="BD1815" s="2">
        <v>0</v>
      </c>
      <c r="BE1815" s="2">
        <v>0</v>
      </c>
      <c r="BF1815" s="2">
        <v>3114000000</v>
      </c>
      <c r="BG1815" s="2">
        <v>0</v>
      </c>
      <c r="BH1815" s="2">
        <v>0</v>
      </c>
      <c r="BI1815" s="2">
        <v>26611883645</v>
      </c>
      <c r="BJ1815" s="2">
        <v>39334830</v>
      </c>
      <c r="BK1815" s="2">
        <v>0.15</v>
      </c>
      <c r="BL1815" s="2"/>
      <c r="BM1815" s="3">
        <f t="shared" si="286"/>
        <v>983.94341099999997</v>
      </c>
      <c r="BN1815" s="3">
        <f t="shared" si="287"/>
        <v>39.334829999999997</v>
      </c>
      <c r="BO1815" s="3">
        <f t="shared" si="288"/>
        <v>8883.3060189999997</v>
      </c>
      <c r="BP1815" s="3">
        <f t="shared" si="289"/>
        <v>0</v>
      </c>
      <c r="BQ1815" s="3">
        <f t="shared" si="290"/>
        <v>8355.2524040000008</v>
      </c>
      <c r="BR1815" s="3">
        <f t="shared" si="291"/>
        <v>0</v>
      </c>
      <c r="BS1815" s="3">
        <f t="shared" si="292"/>
        <v>5275.3818110000002</v>
      </c>
      <c r="BT1815" s="3">
        <f t="shared" si="293"/>
        <v>0</v>
      </c>
      <c r="BU1815" s="3">
        <f t="shared" si="294"/>
        <v>3114</v>
      </c>
      <c r="BV1815" s="3">
        <f t="shared" si="295"/>
        <v>0</v>
      </c>
    </row>
    <row r="1816" spans="1:74" x14ac:dyDescent="0.25">
      <c r="A1816">
        <v>16</v>
      </c>
      <c r="B1816" t="s">
        <v>60</v>
      </c>
      <c r="C1816" t="s">
        <v>61</v>
      </c>
      <c r="D1816">
        <v>2020</v>
      </c>
      <c r="E1816" t="s">
        <v>62</v>
      </c>
      <c r="F1816" t="s">
        <v>63</v>
      </c>
      <c r="G1816">
        <v>2</v>
      </c>
      <c r="H1816" t="s">
        <v>64</v>
      </c>
      <c r="I1816" t="s">
        <v>3449</v>
      </c>
      <c r="J1816" t="s">
        <v>3281</v>
      </c>
      <c r="K1816" t="s">
        <v>3282</v>
      </c>
      <c r="L1816" t="s">
        <v>3460</v>
      </c>
      <c r="M1816" t="s">
        <v>827</v>
      </c>
      <c r="N1816" t="s">
        <v>3472</v>
      </c>
      <c r="O1816" t="s">
        <v>573</v>
      </c>
      <c r="P1816" t="s">
        <v>3498</v>
      </c>
      <c r="Q1816" t="s">
        <v>900</v>
      </c>
      <c r="R1816" t="s">
        <v>3878</v>
      </c>
      <c r="S1816" t="s">
        <v>3290</v>
      </c>
      <c r="T1816">
        <v>21</v>
      </c>
      <c r="U1816">
        <v>2</v>
      </c>
      <c r="V1816" t="s">
        <v>3292</v>
      </c>
      <c r="W1816">
        <v>2</v>
      </c>
      <c r="X1816" t="s">
        <v>76</v>
      </c>
      <c r="Y1816">
        <v>1</v>
      </c>
      <c r="Z1816" t="s">
        <v>73</v>
      </c>
      <c r="AA1816">
        <v>1</v>
      </c>
      <c r="AB1816" s="2">
        <v>100</v>
      </c>
      <c r="AC1816" s="2">
        <v>58.13</v>
      </c>
      <c r="AD1816" s="2">
        <v>58.13</v>
      </c>
      <c r="AE1816" s="2">
        <v>100</v>
      </c>
      <c r="AF1816" s="2">
        <v>0</v>
      </c>
      <c r="AG1816" s="2">
        <v>0</v>
      </c>
      <c r="AH1816" s="2">
        <v>100</v>
      </c>
      <c r="AI1816" s="2">
        <v>0</v>
      </c>
      <c r="AJ1816" s="2">
        <v>0</v>
      </c>
      <c r="AK1816" s="2">
        <v>100</v>
      </c>
      <c r="AL1816" s="2">
        <v>0</v>
      </c>
      <c r="AM1816" s="2">
        <v>0</v>
      </c>
      <c r="AN1816" s="2">
        <v>100</v>
      </c>
      <c r="AO1816" s="2">
        <v>0</v>
      </c>
      <c r="AP1816" s="2">
        <v>0</v>
      </c>
      <c r="AQ1816" s="2" t="s">
        <v>77</v>
      </c>
      <c r="AR1816" s="2" t="s">
        <v>77</v>
      </c>
      <c r="AS1816" s="2" t="s">
        <v>77</v>
      </c>
      <c r="AT1816" s="2">
        <v>1472043292</v>
      </c>
      <c r="AU1816" s="2">
        <v>45643500</v>
      </c>
      <c r="AV1816" s="2">
        <v>3.1</v>
      </c>
      <c r="AW1816" s="2">
        <v>994695143</v>
      </c>
      <c r="AX1816" s="2">
        <v>0</v>
      </c>
      <c r="AY1816" s="2">
        <v>0</v>
      </c>
      <c r="AZ1816" s="2">
        <v>919709798</v>
      </c>
      <c r="BA1816" s="2">
        <v>0</v>
      </c>
      <c r="BB1816" s="2">
        <v>0</v>
      </c>
      <c r="BC1816" s="2">
        <v>841989844</v>
      </c>
      <c r="BD1816" s="2">
        <v>0</v>
      </c>
      <c r="BE1816" s="2">
        <v>0</v>
      </c>
      <c r="BF1816" s="2">
        <v>868059441</v>
      </c>
      <c r="BG1816" s="2">
        <v>0</v>
      </c>
      <c r="BH1816" s="2">
        <v>0</v>
      </c>
      <c r="BI1816" s="2">
        <v>5096497518</v>
      </c>
      <c r="BJ1816" s="2">
        <v>45643500</v>
      </c>
      <c r="BK1816" s="2">
        <v>0.9</v>
      </c>
      <c r="BL1816" s="2"/>
      <c r="BM1816" s="3">
        <f t="shared" si="286"/>
        <v>1472.0432920000001</v>
      </c>
      <c r="BN1816" s="3">
        <f t="shared" si="287"/>
        <v>45.643500000000003</v>
      </c>
      <c r="BO1816" s="3">
        <f t="shared" si="288"/>
        <v>994.69514300000003</v>
      </c>
      <c r="BP1816" s="3">
        <f t="shared" si="289"/>
        <v>0</v>
      </c>
      <c r="BQ1816" s="3">
        <f t="shared" si="290"/>
        <v>919.70979799999998</v>
      </c>
      <c r="BR1816" s="3">
        <f t="shared" si="291"/>
        <v>0</v>
      </c>
      <c r="BS1816" s="3">
        <f t="shared" si="292"/>
        <v>841.98984399999995</v>
      </c>
      <c r="BT1816" s="3">
        <f t="shared" si="293"/>
        <v>0</v>
      </c>
      <c r="BU1816" s="3">
        <f t="shared" si="294"/>
        <v>868.05944099999999</v>
      </c>
      <c r="BV1816" s="3">
        <f t="shared" si="295"/>
        <v>0</v>
      </c>
    </row>
    <row r="1817" spans="1:74" x14ac:dyDescent="0.25">
      <c r="A1817">
        <v>16</v>
      </c>
      <c r="B1817" t="s">
        <v>60</v>
      </c>
      <c r="C1817" t="s">
        <v>61</v>
      </c>
      <c r="D1817">
        <v>2020</v>
      </c>
      <c r="E1817" t="s">
        <v>62</v>
      </c>
      <c r="F1817" t="s">
        <v>63</v>
      </c>
      <c r="G1817">
        <v>2</v>
      </c>
      <c r="H1817" t="s">
        <v>64</v>
      </c>
      <c r="I1817" t="s">
        <v>3449</v>
      </c>
      <c r="J1817" t="s">
        <v>3281</v>
      </c>
      <c r="K1817" t="s">
        <v>3282</v>
      </c>
      <c r="L1817" t="s">
        <v>3460</v>
      </c>
      <c r="M1817" t="s">
        <v>827</v>
      </c>
      <c r="N1817" t="s">
        <v>3472</v>
      </c>
      <c r="O1817" t="s">
        <v>573</v>
      </c>
      <c r="P1817" t="s">
        <v>3498</v>
      </c>
      <c r="Q1817" t="s">
        <v>900</v>
      </c>
      <c r="R1817" t="s">
        <v>3878</v>
      </c>
      <c r="S1817" t="s">
        <v>3290</v>
      </c>
      <c r="T1817">
        <v>21</v>
      </c>
      <c r="U1817">
        <v>3</v>
      </c>
      <c r="V1817" t="s">
        <v>3293</v>
      </c>
      <c r="W1817">
        <v>2</v>
      </c>
      <c r="X1817" t="s">
        <v>76</v>
      </c>
      <c r="Y1817">
        <v>1</v>
      </c>
      <c r="Z1817" t="s">
        <v>73</v>
      </c>
      <c r="AA1817">
        <v>1</v>
      </c>
      <c r="AB1817" s="2">
        <v>100</v>
      </c>
      <c r="AC1817" s="2">
        <v>55</v>
      </c>
      <c r="AD1817" s="2">
        <v>55</v>
      </c>
      <c r="AE1817" s="2">
        <v>100</v>
      </c>
      <c r="AF1817" s="2">
        <v>0</v>
      </c>
      <c r="AG1817" s="2">
        <v>0</v>
      </c>
      <c r="AH1817" s="2">
        <v>100</v>
      </c>
      <c r="AI1817" s="2">
        <v>0</v>
      </c>
      <c r="AJ1817" s="2">
        <v>0</v>
      </c>
      <c r="AK1817" s="2">
        <v>100</v>
      </c>
      <c r="AL1817" s="2">
        <v>0</v>
      </c>
      <c r="AM1817" s="2">
        <v>0</v>
      </c>
      <c r="AN1817" s="2">
        <v>100</v>
      </c>
      <c r="AO1817" s="2">
        <v>0</v>
      </c>
      <c r="AP1817" s="2">
        <v>0</v>
      </c>
      <c r="AQ1817" s="2" t="s">
        <v>77</v>
      </c>
      <c r="AR1817" s="2" t="s">
        <v>77</v>
      </c>
      <c r="AS1817" s="2" t="s">
        <v>77</v>
      </c>
      <c r="AT1817" s="2">
        <v>136583750</v>
      </c>
      <c r="AU1817" s="2">
        <v>71583750</v>
      </c>
      <c r="AV1817" s="2">
        <v>52.41</v>
      </c>
      <c r="AW1817" s="2">
        <v>1012575609</v>
      </c>
      <c r="AX1817" s="2">
        <v>0</v>
      </c>
      <c r="AY1817" s="2">
        <v>0</v>
      </c>
      <c r="AZ1817" s="2">
        <v>1052678016</v>
      </c>
      <c r="BA1817" s="2">
        <v>0</v>
      </c>
      <c r="BB1817" s="2">
        <v>0</v>
      </c>
      <c r="BC1817" s="2">
        <v>1084258356</v>
      </c>
      <c r="BD1817" s="2">
        <v>0</v>
      </c>
      <c r="BE1817" s="2">
        <v>0</v>
      </c>
      <c r="BF1817" s="2">
        <v>1116786107</v>
      </c>
      <c r="BG1817" s="2">
        <v>0</v>
      </c>
      <c r="BH1817" s="2">
        <v>0</v>
      </c>
      <c r="BI1817" s="2">
        <v>4402881838</v>
      </c>
      <c r="BJ1817" s="2">
        <v>71583750</v>
      </c>
      <c r="BK1817" s="2">
        <v>1.63</v>
      </c>
      <c r="BL1817" s="2"/>
      <c r="BM1817" s="3">
        <f t="shared" si="286"/>
        <v>136.58375000000001</v>
      </c>
      <c r="BN1817" s="3">
        <f t="shared" si="287"/>
        <v>71.583749999999995</v>
      </c>
      <c r="BO1817" s="3">
        <f t="shared" si="288"/>
        <v>1012.575609</v>
      </c>
      <c r="BP1817" s="3">
        <f t="shared" si="289"/>
        <v>0</v>
      </c>
      <c r="BQ1817" s="3">
        <f t="shared" si="290"/>
        <v>1052.6780160000001</v>
      </c>
      <c r="BR1817" s="3">
        <f t="shared" si="291"/>
        <v>0</v>
      </c>
      <c r="BS1817" s="3">
        <f t="shared" si="292"/>
        <v>1084.258356</v>
      </c>
      <c r="BT1817" s="3">
        <f t="shared" si="293"/>
        <v>0</v>
      </c>
      <c r="BU1817" s="3">
        <f t="shared" si="294"/>
        <v>1116.7861069999999</v>
      </c>
      <c r="BV1817" s="3">
        <f t="shared" si="295"/>
        <v>0</v>
      </c>
    </row>
    <row r="1818" spans="1:74" x14ac:dyDescent="0.25">
      <c r="A1818">
        <v>16</v>
      </c>
      <c r="B1818" t="s">
        <v>60</v>
      </c>
      <c r="C1818" t="s">
        <v>61</v>
      </c>
      <c r="D1818">
        <v>2020</v>
      </c>
      <c r="E1818" t="s">
        <v>62</v>
      </c>
      <c r="F1818" t="s">
        <v>63</v>
      </c>
      <c r="G1818">
        <v>2</v>
      </c>
      <c r="H1818" t="s">
        <v>64</v>
      </c>
      <c r="I1818" t="s">
        <v>3449</v>
      </c>
      <c r="J1818" t="s">
        <v>3281</v>
      </c>
      <c r="K1818" t="s">
        <v>3282</v>
      </c>
      <c r="L1818" t="s">
        <v>3460</v>
      </c>
      <c r="M1818" t="s">
        <v>827</v>
      </c>
      <c r="N1818" t="s">
        <v>3472</v>
      </c>
      <c r="O1818" t="s">
        <v>573</v>
      </c>
      <c r="P1818" t="s">
        <v>3498</v>
      </c>
      <c r="Q1818" t="s">
        <v>900</v>
      </c>
      <c r="R1818" t="s">
        <v>3878</v>
      </c>
      <c r="S1818" t="s">
        <v>3290</v>
      </c>
      <c r="T1818">
        <v>21</v>
      </c>
      <c r="U1818">
        <v>4</v>
      </c>
      <c r="V1818" t="s">
        <v>3294</v>
      </c>
      <c r="W1818">
        <v>2</v>
      </c>
      <c r="X1818" t="s">
        <v>76</v>
      </c>
      <c r="Y1818">
        <v>1</v>
      </c>
      <c r="Z1818" t="s">
        <v>73</v>
      </c>
      <c r="AA1818">
        <v>1</v>
      </c>
      <c r="AB1818" s="2">
        <v>100</v>
      </c>
      <c r="AC1818" s="2">
        <v>35.9</v>
      </c>
      <c r="AD1818" s="2">
        <v>35.9</v>
      </c>
      <c r="AE1818" s="2">
        <v>100</v>
      </c>
      <c r="AF1818" s="2">
        <v>0</v>
      </c>
      <c r="AG1818" s="2">
        <v>0</v>
      </c>
      <c r="AH1818" s="2">
        <v>100</v>
      </c>
      <c r="AI1818" s="2">
        <v>0</v>
      </c>
      <c r="AJ1818" s="2">
        <v>0</v>
      </c>
      <c r="AK1818" s="2">
        <v>100</v>
      </c>
      <c r="AL1818" s="2">
        <v>0</v>
      </c>
      <c r="AM1818" s="2">
        <v>0</v>
      </c>
      <c r="AN1818" s="2">
        <v>100</v>
      </c>
      <c r="AO1818" s="2">
        <v>0</v>
      </c>
      <c r="AP1818" s="2">
        <v>0</v>
      </c>
      <c r="AQ1818" s="2" t="s">
        <v>77</v>
      </c>
      <c r="AR1818" s="2" t="s">
        <v>77</v>
      </c>
      <c r="AS1818" s="2" t="s">
        <v>77</v>
      </c>
      <c r="AT1818" s="2">
        <v>5447022827</v>
      </c>
      <c r="AU1818" s="2">
        <v>4122630233</v>
      </c>
      <c r="AV1818" s="2">
        <v>75.69</v>
      </c>
      <c r="AW1818" s="2">
        <v>4569430146</v>
      </c>
      <c r="AX1818" s="2">
        <v>0</v>
      </c>
      <c r="AY1818" s="2">
        <v>0</v>
      </c>
      <c r="AZ1818" s="2">
        <v>2002763049</v>
      </c>
      <c r="BA1818" s="2">
        <v>0</v>
      </c>
      <c r="BB1818" s="2">
        <v>0</v>
      </c>
      <c r="BC1818" s="2">
        <v>1680921940</v>
      </c>
      <c r="BD1818" s="2">
        <v>0</v>
      </c>
      <c r="BE1818" s="2">
        <v>0</v>
      </c>
      <c r="BF1818" s="2">
        <v>1731349599</v>
      </c>
      <c r="BG1818" s="2">
        <v>0</v>
      </c>
      <c r="BH1818" s="2">
        <v>0</v>
      </c>
      <c r="BI1818" s="2">
        <v>15431487561</v>
      </c>
      <c r="BJ1818" s="2">
        <v>4122630233</v>
      </c>
      <c r="BK1818" s="2">
        <v>26.72</v>
      </c>
      <c r="BL1818" s="2"/>
      <c r="BM1818" s="3">
        <f t="shared" si="286"/>
        <v>5447.0228269999998</v>
      </c>
      <c r="BN1818" s="3">
        <f t="shared" si="287"/>
        <v>4122.6302329999999</v>
      </c>
      <c r="BO1818" s="3">
        <f t="shared" si="288"/>
        <v>4569.4301459999997</v>
      </c>
      <c r="BP1818" s="3">
        <f t="shared" si="289"/>
        <v>0</v>
      </c>
      <c r="BQ1818" s="3">
        <f t="shared" si="290"/>
        <v>2002.7630489999999</v>
      </c>
      <c r="BR1818" s="3">
        <f t="shared" si="291"/>
        <v>0</v>
      </c>
      <c r="BS1818" s="3">
        <f t="shared" si="292"/>
        <v>1680.9219399999999</v>
      </c>
      <c r="BT1818" s="3">
        <f t="shared" si="293"/>
        <v>0</v>
      </c>
      <c r="BU1818" s="3">
        <f t="shared" si="294"/>
        <v>1731.3495989999999</v>
      </c>
      <c r="BV1818" s="3">
        <f t="shared" si="295"/>
        <v>0</v>
      </c>
    </row>
    <row r="1819" spans="1:74" x14ac:dyDescent="0.25">
      <c r="A1819">
        <v>16</v>
      </c>
      <c r="B1819" t="s">
        <v>60</v>
      </c>
      <c r="C1819" t="s">
        <v>61</v>
      </c>
      <c r="D1819">
        <v>2020</v>
      </c>
      <c r="E1819" t="s">
        <v>62</v>
      </c>
      <c r="F1819" t="s">
        <v>63</v>
      </c>
      <c r="G1819">
        <v>2</v>
      </c>
      <c r="H1819" t="s">
        <v>64</v>
      </c>
      <c r="I1819" t="s">
        <v>3449</v>
      </c>
      <c r="J1819" t="s">
        <v>3281</v>
      </c>
      <c r="K1819" t="s">
        <v>3282</v>
      </c>
      <c r="L1819" t="s">
        <v>3460</v>
      </c>
      <c r="M1819" t="s">
        <v>827</v>
      </c>
      <c r="N1819" t="s">
        <v>3472</v>
      </c>
      <c r="O1819" t="s">
        <v>573</v>
      </c>
      <c r="P1819" t="s">
        <v>3498</v>
      </c>
      <c r="Q1819" t="s">
        <v>900</v>
      </c>
      <c r="R1819" t="s">
        <v>3878</v>
      </c>
      <c r="S1819" t="s">
        <v>3290</v>
      </c>
      <c r="T1819">
        <v>21</v>
      </c>
      <c r="U1819">
        <v>5</v>
      </c>
      <c r="V1819" t="s">
        <v>3295</v>
      </c>
      <c r="W1819">
        <v>2</v>
      </c>
      <c r="X1819" t="s">
        <v>76</v>
      </c>
      <c r="Y1819">
        <v>1</v>
      </c>
      <c r="Z1819" t="s">
        <v>73</v>
      </c>
      <c r="AA1819">
        <v>1</v>
      </c>
      <c r="AB1819" s="2">
        <v>100</v>
      </c>
      <c r="AC1819" s="2">
        <v>62.88</v>
      </c>
      <c r="AD1819" s="2">
        <v>62.88</v>
      </c>
      <c r="AE1819" s="2">
        <v>100</v>
      </c>
      <c r="AF1819" s="2">
        <v>0</v>
      </c>
      <c r="AG1819" s="2">
        <v>0</v>
      </c>
      <c r="AH1819" s="2">
        <v>100</v>
      </c>
      <c r="AI1819" s="2">
        <v>0</v>
      </c>
      <c r="AJ1819" s="2">
        <v>0</v>
      </c>
      <c r="AK1819" s="2">
        <v>100</v>
      </c>
      <c r="AL1819" s="2">
        <v>0</v>
      </c>
      <c r="AM1819" s="2">
        <v>0</v>
      </c>
      <c r="AN1819" s="2">
        <v>100</v>
      </c>
      <c r="AO1819" s="2">
        <v>0</v>
      </c>
      <c r="AP1819" s="2">
        <v>0</v>
      </c>
      <c r="AQ1819" s="2" t="s">
        <v>77</v>
      </c>
      <c r="AR1819" s="2" t="s">
        <v>77</v>
      </c>
      <c r="AS1819" s="2" t="s">
        <v>77</v>
      </c>
      <c r="AT1819" s="2">
        <v>15292971276</v>
      </c>
      <c r="AU1819" s="2">
        <v>260349482</v>
      </c>
      <c r="AV1819" s="2">
        <v>1.7</v>
      </c>
      <c r="AW1819" s="2">
        <v>546733908</v>
      </c>
      <c r="AX1819" s="2">
        <v>0</v>
      </c>
      <c r="AY1819" s="2">
        <v>0</v>
      </c>
      <c r="AZ1819" s="2">
        <v>563135925</v>
      </c>
      <c r="BA1819" s="2">
        <v>0</v>
      </c>
      <c r="BB1819" s="2">
        <v>0</v>
      </c>
      <c r="BC1819" s="2">
        <v>580030003</v>
      </c>
      <c r="BD1819" s="2">
        <v>0</v>
      </c>
      <c r="BE1819" s="2">
        <v>0</v>
      </c>
      <c r="BF1819" s="2">
        <v>597430903</v>
      </c>
      <c r="BG1819" s="2">
        <v>0</v>
      </c>
      <c r="BH1819" s="2">
        <v>0</v>
      </c>
      <c r="BI1819" s="2">
        <v>17580302015</v>
      </c>
      <c r="BJ1819" s="2">
        <v>260349482</v>
      </c>
      <c r="BK1819" s="2">
        <v>1.48</v>
      </c>
      <c r="BL1819" s="2"/>
      <c r="BM1819" s="3">
        <f t="shared" si="286"/>
        <v>15292.971276</v>
      </c>
      <c r="BN1819" s="3">
        <f t="shared" si="287"/>
        <v>260.34948200000002</v>
      </c>
      <c r="BO1819" s="3">
        <f t="shared" si="288"/>
        <v>546.73390800000004</v>
      </c>
      <c r="BP1819" s="3">
        <f t="shared" si="289"/>
        <v>0</v>
      </c>
      <c r="BQ1819" s="3">
        <f t="shared" si="290"/>
        <v>563.13592500000004</v>
      </c>
      <c r="BR1819" s="3">
        <f t="shared" si="291"/>
        <v>0</v>
      </c>
      <c r="BS1819" s="3">
        <f t="shared" si="292"/>
        <v>580.03000299999997</v>
      </c>
      <c r="BT1819" s="3">
        <f t="shared" si="293"/>
        <v>0</v>
      </c>
      <c r="BU1819" s="3">
        <f t="shared" si="294"/>
        <v>597.43090299999994</v>
      </c>
      <c r="BV1819" s="3">
        <f t="shared" si="295"/>
        <v>0</v>
      </c>
    </row>
    <row r="1820" spans="1:74" x14ac:dyDescent="0.25">
      <c r="A1820">
        <v>16</v>
      </c>
      <c r="B1820" t="s">
        <v>60</v>
      </c>
      <c r="C1820" t="s">
        <v>61</v>
      </c>
      <c r="D1820">
        <v>2020</v>
      </c>
      <c r="E1820" t="s">
        <v>62</v>
      </c>
      <c r="F1820" t="s">
        <v>63</v>
      </c>
      <c r="G1820">
        <v>2</v>
      </c>
      <c r="H1820" t="s">
        <v>64</v>
      </c>
      <c r="I1820" t="s">
        <v>3449</v>
      </c>
      <c r="J1820" t="s">
        <v>3281</v>
      </c>
      <c r="K1820" t="s">
        <v>3282</v>
      </c>
      <c r="L1820" t="s">
        <v>3460</v>
      </c>
      <c r="M1820" t="s">
        <v>827</v>
      </c>
      <c r="N1820" t="s">
        <v>3472</v>
      </c>
      <c r="O1820" t="s">
        <v>573</v>
      </c>
      <c r="P1820" t="s">
        <v>3498</v>
      </c>
      <c r="Q1820" t="s">
        <v>900</v>
      </c>
      <c r="R1820" t="s">
        <v>3878</v>
      </c>
      <c r="S1820" t="s">
        <v>3290</v>
      </c>
      <c r="T1820">
        <v>21</v>
      </c>
      <c r="U1820">
        <v>6</v>
      </c>
      <c r="V1820" t="s">
        <v>3296</v>
      </c>
      <c r="W1820">
        <v>2</v>
      </c>
      <c r="X1820" t="s">
        <v>76</v>
      </c>
      <c r="Y1820">
        <v>1</v>
      </c>
      <c r="Z1820" t="s">
        <v>73</v>
      </c>
      <c r="AA1820">
        <v>1</v>
      </c>
      <c r="AB1820" s="2">
        <v>100</v>
      </c>
      <c r="AC1820" s="2">
        <v>24.82</v>
      </c>
      <c r="AD1820" s="2">
        <v>24.82</v>
      </c>
      <c r="AE1820" s="2">
        <v>100</v>
      </c>
      <c r="AF1820" s="2">
        <v>0</v>
      </c>
      <c r="AG1820" s="2">
        <v>0</v>
      </c>
      <c r="AH1820" s="2">
        <v>100</v>
      </c>
      <c r="AI1820" s="2">
        <v>0</v>
      </c>
      <c r="AJ1820" s="2">
        <v>0</v>
      </c>
      <c r="AK1820" s="2">
        <v>100</v>
      </c>
      <c r="AL1820" s="2">
        <v>0</v>
      </c>
      <c r="AM1820" s="2">
        <v>0</v>
      </c>
      <c r="AN1820" s="2">
        <v>100</v>
      </c>
      <c r="AO1820" s="2">
        <v>0</v>
      </c>
      <c r="AP1820" s="2">
        <v>0</v>
      </c>
      <c r="AQ1820" s="2" t="s">
        <v>77</v>
      </c>
      <c r="AR1820" s="2" t="s">
        <v>77</v>
      </c>
      <c r="AS1820" s="2" t="s">
        <v>77</v>
      </c>
      <c r="AT1820" s="2">
        <v>389552997</v>
      </c>
      <c r="AU1820" s="2">
        <v>318300439</v>
      </c>
      <c r="AV1820" s="2">
        <v>81.709999999999994</v>
      </c>
      <c r="AW1820" s="2">
        <v>743618534</v>
      </c>
      <c r="AX1820" s="2">
        <v>0</v>
      </c>
      <c r="AY1820" s="2">
        <v>0</v>
      </c>
      <c r="AZ1820" s="2">
        <v>765927090</v>
      </c>
      <c r="BA1820" s="2">
        <v>0</v>
      </c>
      <c r="BB1820" s="2">
        <v>0</v>
      </c>
      <c r="BC1820" s="2">
        <v>788904903</v>
      </c>
      <c r="BD1820" s="2">
        <v>0</v>
      </c>
      <c r="BE1820" s="2">
        <v>0</v>
      </c>
      <c r="BF1820" s="2">
        <v>812572050</v>
      </c>
      <c r="BG1820" s="2">
        <v>0</v>
      </c>
      <c r="BH1820" s="2">
        <v>0</v>
      </c>
      <c r="BI1820" s="2">
        <v>3500575574</v>
      </c>
      <c r="BJ1820" s="2">
        <v>318300439</v>
      </c>
      <c r="BK1820" s="2">
        <v>9.09</v>
      </c>
      <c r="BL1820" s="2"/>
      <c r="BM1820" s="3">
        <f t="shared" si="286"/>
        <v>389.552997</v>
      </c>
      <c r="BN1820" s="3">
        <f t="shared" si="287"/>
        <v>318.30043899999998</v>
      </c>
      <c r="BO1820" s="3">
        <f t="shared" si="288"/>
        <v>743.61853399999995</v>
      </c>
      <c r="BP1820" s="3">
        <f t="shared" si="289"/>
        <v>0</v>
      </c>
      <c r="BQ1820" s="3">
        <f t="shared" si="290"/>
        <v>765.92709000000002</v>
      </c>
      <c r="BR1820" s="3">
        <f t="shared" si="291"/>
        <v>0</v>
      </c>
      <c r="BS1820" s="3">
        <f t="shared" si="292"/>
        <v>788.90490299999999</v>
      </c>
      <c r="BT1820" s="3">
        <f t="shared" si="293"/>
        <v>0</v>
      </c>
      <c r="BU1820" s="3">
        <f t="shared" si="294"/>
        <v>812.57204999999999</v>
      </c>
      <c r="BV1820" s="3">
        <f t="shared" si="295"/>
        <v>0</v>
      </c>
    </row>
    <row r="1821" spans="1:74" x14ac:dyDescent="0.25">
      <c r="A1821">
        <v>16</v>
      </c>
      <c r="B1821" t="s">
        <v>60</v>
      </c>
      <c r="C1821" t="s">
        <v>61</v>
      </c>
      <c r="D1821">
        <v>2020</v>
      </c>
      <c r="E1821" t="s">
        <v>62</v>
      </c>
      <c r="F1821" t="s">
        <v>63</v>
      </c>
      <c r="G1821">
        <v>2</v>
      </c>
      <c r="H1821" t="s">
        <v>64</v>
      </c>
      <c r="I1821" t="s">
        <v>3449</v>
      </c>
      <c r="J1821" t="s">
        <v>3281</v>
      </c>
      <c r="K1821" t="s">
        <v>3282</v>
      </c>
      <c r="L1821" t="s">
        <v>3460</v>
      </c>
      <c r="M1821" t="s">
        <v>827</v>
      </c>
      <c r="N1821" t="s">
        <v>3472</v>
      </c>
      <c r="O1821" t="s">
        <v>573</v>
      </c>
      <c r="P1821" t="s">
        <v>3498</v>
      </c>
      <c r="Q1821" t="s">
        <v>900</v>
      </c>
      <c r="R1821" t="s">
        <v>3879</v>
      </c>
      <c r="S1821" t="s">
        <v>3297</v>
      </c>
      <c r="T1821">
        <v>12</v>
      </c>
      <c r="U1821">
        <v>1</v>
      </c>
      <c r="V1821" t="s">
        <v>3298</v>
      </c>
      <c r="W1821">
        <v>1</v>
      </c>
      <c r="X1821" t="s">
        <v>72</v>
      </c>
      <c r="Y1821">
        <v>1</v>
      </c>
      <c r="Z1821" t="s">
        <v>73</v>
      </c>
      <c r="AA1821">
        <v>1</v>
      </c>
      <c r="AB1821" s="2">
        <v>23</v>
      </c>
      <c r="AC1821" s="2">
        <v>18</v>
      </c>
      <c r="AD1821" s="2">
        <v>78.260000000000005</v>
      </c>
      <c r="AE1821" s="2">
        <v>0</v>
      </c>
      <c r="AF1821" s="2">
        <v>0</v>
      </c>
      <c r="AG1821" s="2">
        <v>0</v>
      </c>
      <c r="AH1821" s="2">
        <v>0</v>
      </c>
      <c r="AI1821" s="2">
        <v>0</v>
      </c>
      <c r="AJ1821" s="2">
        <v>0</v>
      </c>
      <c r="AK1821" s="2">
        <v>0</v>
      </c>
      <c r="AL1821" s="2">
        <v>0</v>
      </c>
      <c r="AM1821" s="2">
        <v>0</v>
      </c>
      <c r="AN1821" s="2">
        <v>0</v>
      </c>
      <c r="AO1821" s="2">
        <v>0</v>
      </c>
      <c r="AP1821" s="2">
        <v>0</v>
      </c>
      <c r="AQ1821" s="2">
        <v>23</v>
      </c>
      <c r="AR1821" s="2">
        <v>18</v>
      </c>
      <c r="AS1821" s="2">
        <v>78.260000000000005</v>
      </c>
      <c r="AT1821" s="2">
        <v>1095530940</v>
      </c>
      <c r="AU1821" s="2">
        <v>974298615</v>
      </c>
      <c r="AV1821" s="2">
        <v>88.93</v>
      </c>
      <c r="AW1821" s="2">
        <v>0</v>
      </c>
      <c r="AX1821" s="2">
        <v>0</v>
      </c>
      <c r="AY1821" s="2">
        <v>0</v>
      </c>
      <c r="AZ1821" s="2">
        <v>0</v>
      </c>
      <c r="BA1821" s="2">
        <v>0</v>
      </c>
      <c r="BB1821" s="2">
        <v>0</v>
      </c>
      <c r="BC1821" s="2">
        <v>0</v>
      </c>
      <c r="BD1821" s="2">
        <v>0</v>
      </c>
      <c r="BE1821" s="2">
        <v>0</v>
      </c>
      <c r="BF1821" s="2">
        <v>0</v>
      </c>
      <c r="BG1821" s="2">
        <v>0</v>
      </c>
      <c r="BH1821" s="2">
        <v>0</v>
      </c>
      <c r="BI1821" s="2">
        <v>1095530940</v>
      </c>
      <c r="BJ1821" s="2">
        <v>974298615</v>
      </c>
      <c r="BK1821" s="2">
        <v>88.93</v>
      </c>
      <c r="BL1821" s="2"/>
      <c r="BM1821" s="3">
        <f t="shared" si="286"/>
        <v>1095.5309400000001</v>
      </c>
      <c r="BN1821" s="3">
        <f t="shared" si="287"/>
        <v>974.29861500000004</v>
      </c>
      <c r="BO1821" s="3">
        <f t="shared" si="288"/>
        <v>0</v>
      </c>
      <c r="BP1821" s="3">
        <f t="shared" si="289"/>
        <v>0</v>
      </c>
      <c r="BQ1821" s="3">
        <f t="shared" si="290"/>
        <v>0</v>
      </c>
      <c r="BR1821" s="3">
        <f t="shared" si="291"/>
        <v>0</v>
      </c>
      <c r="BS1821" s="3">
        <f t="shared" si="292"/>
        <v>0</v>
      </c>
      <c r="BT1821" s="3">
        <f t="shared" si="293"/>
        <v>0</v>
      </c>
      <c r="BU1821" s="3">
        <f t="shared" si="294"/>
        <v>0</v>
      </c>
      <c r="BV1821" s="3">
        <f t="shared" si="295"/>
        <v>0</v>
      </c>
    </row>
    <row r="1822" spans="1:74" x14ac:dyDescent="0.25">
      <c r="A1822">
        <v>16</v>
      </c>
      <c r="B1822" t="s">
        <v>60</v>
      </c>
      <c r="C1822" t="s">
        <v>61</v>
      </c>
      <c r="D1822">
        <v>2020</v>
      </c>
      <c r="E1822" t="s">
        <v>62</v>
      </c>
      <c r="F1822" t="s">
        <v>63</v>
      </c>
      <c r="G1822">
        <v>2</v>
      </c>
      <c r="H1822" t="s">
        <v>64</v>
      </c>
      <c r="I1822" t="s">
        <v>3449</v>
      </c>
      <c r="J1822" t="s">
        <v>3281</v>
      </c>
      <c r="K1822" t="s">
        <v>3282</v>
      </c>
      <c r="L1822" t="s">
        <v>3460</v>
      </c>
      <c r="M1822" t="s">
        <v>827</v>
      </c>
      <c r="N1822" t="s">
        <v>3472</v>
      </c>
      <c r="O1822" t="s">
        <v>573</v>
      </c>
      <c r="P1822" t="s">
        <v>3498</v>
      </c>
      <c r="Q1822" t="s">
        <v>900</v>
      </c>
      <c r="R1822" t="s">
        <v>3879</v>
      </c>
      <c r="S1822" t="s">
        <v>3297</v>
      </c>
      <c r="T1822">
        <v>12</v>
      </c>
      <c r="U1822">
        <v>2</v>
      </c>
      <c r="V1822" t="s">
        <v>3299</v>
      </c>
      <c r="W1822">
        <v>1</v>
      </c>
      <c r="X1822" t="s">
        <v>72</v>
      </c>
      <c r="Y1822">
        <v>1</v>
      </c>
      <c r="Z1822" t="s">
        <v>73</v>
      </c>
      <c r="AA1822">
        <v>1</v>
      </c>
      <c r="AB1822" s="2">
        <v>1</v>
      </c>
      <c r="AC1822" s="2">
        <v>0</v>
      </c>
      <c r="AD1822" s="2">
        <v>0</v>
      </c>
      <c r="AE1822" s="2">
        <v>4</v>
      </c>
      <c r="AF1822" s="2">
        <v>0</v>
      </c>
      <c r="AG1822" s="2">
        <v>0</v>
      </c>
      <c r="AH1822" s="2">
        <v>0</v>
      </c>
      <c r="AI1822" s="2">
        <v>0</v>
      </c>
      <c r="AJ1822" s="2">
        <v>0</v>
      </c>
      <c r="AK1822" s="2">
        <v>0</v>
      </c>
      <c r="AL1822" s="2">
        <v>0</v>
      </c>
      <c r="AM1822" s="2">
        <v>0</v>
      </c>
      <c r="AN1822" s="2">
        <v>0</v>
      </c>
      <c r="AO1822" s="2">
        <v>0</v>
      </c>
      <c r="AP1822" s="2">
        <v>0</v>
      </c>
      <c r="AQ1822" s="2">
        <v>5</v>
      </c>
      <c r="AR1822" s="2">
        <v>0</v>
      </c>
      <c r="AS1822" s="2">
        <v>0</v>
      </c>
      <c r="AT1822" s="2">
        <v>1078000000</v>
      </c>
      <c r="AU1822" s="2">
        <v>0</v>
      </c>
      <c r="AV1822" s="2">
        <v>0</v>
      </c>
      <c r="AW1822" s="2">
        <v>25200000</v>
      </c>
      <c r="AX1822" s="2">
        <v>0</v>
      </c>
      <c r="AY1822" s="2">
        <v>0</v>
      </c>
      <c r="AZ1822" s="2">
        <v>0</v>
      </c>
      <c r="BA1822" s="2">
        <v>0</v>
      </c>
      <c r="BB1822" s="2">
        <v>0</v>
      </c>
      <c r="BC1822" s="2">
        <v>0</v>
      </c>
      <c r="BD1822" s="2">
        <v>0</v>
      </c>
      <c r="BE1822" s="2">
        <v>0</v>
      </c>
      <c r="BF1822" s="2">
        <v>0</v>
      </c>
      <c r="BG1822" s="2">
        <v>0</v>
      </c>
      <c r="BH1822" s="2">
        <v>0</v>
      </c>
      <c r="BI1822" s="2">
        <v>1103200000</v>
      </c>
      <c r="BJ1822" s="2">
        <v>0</v>
      </c>
      <c r="BK1822" s="2">
        <v>0</v>
      </c>
      <c r="BL1822" s="2" t="s">
        <v>3300</v>
      </c>
      <c r="BM1822" s="3">
        <f t="shared" si="286"/>
        <v>1078</v>
      </c>
      <c r="BN1822" s="3">
        <f t="shared" si="287"/>
        <v>0</v>
      </c>
      <c r="BO1822" s="3">
        <f t="shared" si="288"/>
        <v>25.2</v>
      </c>
      <c r="BP1822" s="3">
        <f t="shared" si="289"/>
        <v>0</v>
      </c>
      <c r="BQ1822" s="3">
        <f t="shared" si="290"/>
        <v>0</v>
      </c>
      <c r="BR1822" s="3">
        <f t="shared" si="291"/>
        <v>0</v>
      </c>
      <c r="BS1822" s="3">
        <f t="shared" si="292"/>
        <v>0</v>
      </c>
      <c r="BT1822" s="3">
        <f t="shared" si="293"/>
        <v>0</v>
      </c>
      <c r="BU1822" s="3">
        <f t="shared" si="294"/>
        <v>0</v>
      </c>
      <c r="BV1822" s="3">
        <f t="shared" si="295"/>
        <v>0</v>
      </c>
    </row>
    <row r="1823" spans="1:74" x14ac:dyDescent="0.25">
      <c r="A1823">
        <v>16</v>
      </c>
      <c r="B1823" t="s">
        <v>60</v>
      </c>
      <c r="C1823" t="s">
        <v>61</v>
      </c>
      <c r="D1823">
        <v>2020</v>
      </c>
      <c r="E1823" t="s">
        <v>62</v>
      </c>
      <c r="F1823" t="s">
        <v>63</v>
      </c>
      <c r="G1823">
        <v>2</v>
      </c>
      <c r="H1823" t="s">
        <v>64</v>
      </c>
      <c r="I1823" t="s">
        <v>3449</v>
      </c>
      <c r="J1823" t="s">
        <v>3281</v>
      </c>
      <c r="K1823" t="s">
        <v>3282</v>
      </c>
      <c r="L1823" t="s">
        <v>3460</v>
      </c>
      <c r="M1823" t="s">
        <v>827</v>
      </c>
      <c r="N1823" t="s">
        <v>3472</v>
      </c>
      <c r="O1823" t="s">
        <v>573</v>
      </c>
      <c r="P1823" t="s">
        <v>3498</v>
      </c>
      <c r="Q1823" t="s">
        <v>900</v>
      </c>
      <c r="R1823" t="s">
        <v>3879</v>
      </c>
      <c r="S1823" t="s">
        <v>3297</v>
      </c>
      <c r="T1823">
        <v>12</v>
      </c>
      <c r="U1823">
        <v>3</v>
      </c>
      <c r="V1823" t="s">
        <v>3301</v>
      </c>
      <c r="W1823">
        <v>1</v>
      </c>
      <c r="X1823" t="s">
        <v>72</v>
      </c>
      <c r="Y1823">
        <v>1</v>
      </c>
      <c r="Z1823" t="s">
        <v>73</v>
      </c>
      <c r="AA1823">
        <v>1</v>
      </c>
      <c r="AB1823" s="2">
        <v>0.9</v>
      </c>
      <c r="AC1823" s="2">
        <v>0.31</v>
      </c>
      <c r="AD1823" s="2">
        <v>34.44</v>
      </c>
      <c r="AE1823" s="2">
        <v>1.9</v>
      </c>
      <c r="AF1823" s="2">
        <v>0</v>
      </c>
      <c r="AG1823" s="2">
        <v>0</v>
      </c>
      <c r="AH1823" s="2">
        <v>1.4</v>
      </c>
      <c r="AI1823" s="2">
        <v>0</v>
      </c>
      <c r="AJ1823" s="2">
        <v>0</v>
      </c>
      <c r="AK1823" s="2">
        <v>0.65</v>
      </c>
      <c r="AL1823" s="2">
        <v>0</v>
      </c>
      <c r="AM1823" s="2">
        <v>0</v>
      </c>
      <c r="AN1823" s="2">
        <v>0.15</v>
      </c>
      <c r="AO1823" s="2">
        <v>0</v>
      </c>
      <c r="AP1823" s="2">
        <v>0</v>
      </c>
      <c r="AQ1823" s="2">
        <v>5</v>
      </c>
      <c r="AR1823" s="2">
        <v>0.31</v>
      </c>
      <c r="AS1823" s="2">
        <v>6.2</v>
      </c>
      <c r="AT1823" s="2">
        <v>1464937394</v>
      </c>
      <c r="AU1823" s="2">
        <v>0</v>
      </c>
      <c r="AV1823" s="2">
        <v>0</v>
      </c>
      <c r="AW1823" s="2">
        <v>3740416386</v>
      </c>
      <c r="AX1823" s="2">
        <v>0</v>
      </c>
      <c r="AY1823" s="2">
        <v>0</v>
      </c>
      <c r="AZ1823" s="2">
        <v>8420317760</v>
      </c>
      <c r="BA1823" s="2">
        <v>0</v>
      </c>
      <c r="BB1823" s="2">
        <v>0</v>
      </c>
      <c r="BC1823" s="2">
        <v>7572446378</v>
      </c>
      <c r="BD1823" s="2">
        <v>0</v>
      </c>
      <c r="BE1823" s="2">
        <v>0</v>
      </c>
      <c r="BF1823" s="2">
        <v>7806749239</v>
      </c>
      <c r="BG1823" s="2">
        <v>0</v>
      </c>
      <c r="BH1823" s="2">
        <v>0</v>
      </c>
      <c r="BI1823" s="2">
        <v>29004867157</v>
      </c>
      <c r="BJ1823" s="2">
        <v>0</v>
      </c>
      <c r="BK1823" s="2">
        <v>0</v>
      </c>
      <c r="BL1823" s="2"/>
      <c r="BM1823" s="3">
        <f t="shared" si="286"/>
        <v>1464.937394</v>
      </c>
      <c r="BN1823" s="3">
        <f t="shared" si="287"/>
        <v>0</v>
      </c>
      <c r="BO1823" s="3">
        <f t="shared" si="288"/>
        <v>3740.4163859999999</v>
      </c>
      <c r="BP1823" s="3">
        <f t="shared" si="289"/>
        <v>0</v>
      </c>
      <c r="BQ1823" s="3">
        <f t="shared" si="290"/>
        <v>8420.3177599999999</v>
      </c>
      <c r="BR1823" s="3">
        <f t="shared" si="291"/>
        <v>0</v>
      </c>
      <c r="BS1823" s="3">
        <f t="shared" si="292"/>
        <v>7572.4463779999996</v>
      </c>
      <c r="BT1823" s="3">
        <f t="shared" si="293"/>
        <v>0</v>
      </c>
      <c r="BU1823" s="3">
        <f t="shared" si="294"/>
        <v>7806.7492389999998</v>
      </c>
      <c r="BV1823" s="3">
        <f t="shared" si="295"/>
        <v>0</v>
      </c>
    </row>
    <row r="1824" spans="1:74" x14ac:dyDescent="0.25">
      <c r="A1824">
        <v>16</v>
      </c>
      <c r="B1824" t="s">
        <v>60</v>
      </c>
      <c r="C1824" t="s">
        <v>61</v>
      </c>
      <c r="D1824">
        <v>2020</v>
      </c>
      <c r="E1824" t="s">
        <v>62</v>
      </c>
      <c r="F1824" t="s">
        <v>63</v>
      </c>
      <c r="G1824">
        <v>2</v>
      </c>
      <c r="H1824" t="s">
        <v>64</v>
      </c>
      <c r="I1824" t="s">
        <v>3449</v>
      </c>
      <c r="J1824" t="s">
        <v>3281</v>
      </c>
      <c r="K1824" t="s">
        <v>3282</v>
      </c>
      <c r="L1824" t="s">
        <v>3460</v>
      </c>
      <c r="M1824" t="s">
        <v>827</v>
      </c>
      <c r="N1824" t="s">
        <v>3472</v>
      </c>
      <c r="O1824" t="s">
        <v>573</v>
      </c>
      <c r="P1824" t="s">
        <v>3498</v>
      </c>
      <c r="Q1824" t="s">
        <v>900</v>
      </c>
      <c r="R1824" t="s">
        <v>3880</v>
      </c>
      <c r="S1824" t="s">
        <v>3302</v>
      </c>
      <c r="T1824">
        <v>15</v>
      </c>
      <c r="U1824">
        <v>1</v>
      </c>
      <c r="V1824" t="s">
        <v>3303</v>
      </c>
      <c r="W1824">
        <v>1</v>
      </c>
      <c r="X1824" t="s">
        <v>72</v>
      </c>
      <c r="Y1824">
        <v>1</v>
      </c>
      <c r="Z1824" t="s">
        <v>73</v>
      </c>
      <c r="AA1824">
        <v>1</v>
      </c>
      <c r="AB1824" s="2">
        <v>0</v>
      </c>
      <c r="AC1824" s="2">
        <v>0</v>
      </c>
      <c r="AD1824" s="2">
        <v>0</v>
      </c>
      <c r="AE1824" s="2">
        <v>100</v>
      </c>
      <c r="AF1824" s="2">
        <v>0</v>
      </c>
      <c r="AG1824" s="2">
        <v>0</v>
      </c>
      <c r="AH1824" s="2">
        <v>0</v>
      </c>
      <c r="AI1824" s="2">
        <v>0</v>
      </c>
      <c r="AJ1824" s="2">
        <v>0</v>
      </c>
      <c r="AK1824" s="2">
        <v>0</v>
      </c>
      <c r="AL1824" s="2">
        <v>0</v>
      </c>
      <c r="AM1824" s="2">
        <v>0</v>
      </c>
      <c r="AN1824" s="2">
        <v>0</v>
      </c>
      <c r="AO1824" s="2">
        <v>0</v>
      </c>
      <c r="AP1824" s="2">
        <v>0</v>
      </c>
      <c r="AQ1824" s="2">
        <v>100</v>
      </c>
      <c r="AR1824" s="2">
        <v>0</v>
      </c>
      <c r="AS1824" s="2">
        <v>0</v>
      </c>
      <c r="AT1824" s="2">
        <v>0</v>
      </c>
      <c r="AU1824" s="2">
        <v>0</v>
      </c>
      <c r="AV1824" s="2">
        <v>0</v>
      </c>
      <c r="AW1824" s="2">
        <v>868915208</v>
      </c>
      <c r="AX1824" s="2">
        <v>0</v>
      </c>
      <c r="AY1824" s="2">
        <v>0</v>
      </c>
      <c r="AZ1824" s="2">
        <v>0</v>
      </c>
      <c r="BA1824" s="2">
        <v>0</v>
      </c>
      <c r="BB1824" s="2">
        <v>0</v>
      </c>
      <c r="BC1824" s="2">
        <v>0</v>
      </c>
      <c r="BD1824" s="2">
        <v>0</v>
      </c>
      <c r="BE1824" s="2">
        <v>0</v>
      </c>
      <c r="BF1824" s="2">
        <v>0</v>
      </c>
      <c r="BG1824" s="2">
        <v>0</v>
      </c>
      <c r="BH1824" s="2">
        <v>0</v>
      </c>
      <c r="BI1824" s="2">
        <v>868915208</v>
      </c>
      <c r="BJ1824" s="2">
        <v>0</v>
      </c>
      <c r="BK1824" s="2">
        <v>0</v>
      </c>
      <c r="BL1824" s="2" t="s">
        <v>74</v>
      </c>
      <c r="BM1824" s="3">
        <f t="shared" si="286"/>
        <v>0</v>
      </c>
      <c r="BN1824" s="3">
        <f t="shared" si="287"/>
        <v>0</v>
      </c>
      <c r="BO1824" s="3">
        <f t="shared" si="288"/>
        <v>868.91520800000001</v>
      </c>
      <c r="BP1824" s="3">
        <f t="shared" si="289"/>
        <v>0</v>
      </c>
      <c r="BQ1824" s="3">
        <f t="shared" si="290"/>
        <v>0</v>
      </c>
      <c r="BR1824" s="3">
        <f t="shared" si="291"/>
        <v>0</v>
      </c>
      <c r="BS1824" s="3">
        <f t="shared" si="292"/>
        <v>0</v>
      </c>
      <c r="BT1824" s="3">
        <f t="shared" si="293"/>
        <v>0</v>
      </c>
      <c r="BU1824" s="3">
        <f t="shared" si="294"/>
        <v>0</v>
      </c>
      <c r="BV1824" s="3">
        <f t="shared" si="295"/>
        <v>0</v>
      </c>
    </row>
    <row r="1825" spans="1:74" x14ac:dyDescent="0.25">
      <c r="A1825">
        <v>16</v>
      </c>
      <c r="B1825" t="s">
        <v>60</v>
      </c>
      <c r="C1825" t="s">
        <v>61</v>
      </c>
      <c r="D1825">
        <v>2020</v>
      </c>
      <c r="E1825" t="s">
        <v>62</v>
      </c>
      <c r="F1825" t="s">
        <v>63</v>
      </c>
      <c r="G1825">
        <v>2</v>
      </c>
      <c r="H1825" t="s">
        <v>64</v>
      </c>
      <c r="I1825" t="s">
        <v>3449</v>
      </c>
      <c r="J1825" t="s">
        <v>3281</v>
      </c>
      <c r="K1825" t="s">
        <v>3282</v>
      </c>
      <c r="L1825" t="s">
        <v>3460</v>
      </c>
      <c r="M1825" t="s">
        <v>827</v>
      </c>
      <c r="N1825" t="s">
        <v>3472</v>
      </c>
      <c r="O1825" t="s">
        <v>573</v>
      </c>
      <c r="P1825" t="s">
        <v>3498</v>
      </c>
      <c r="Q1825" t="s">
        <v>900</v>
      </c>
      <c r="R1825" t="s">
        <v>3880</v>
      </c>
      <c r="S1825" t="s">
        <v>3302</v>
      </c>
      <c r="T1825">
        <v>15</v>
      </c>
      <c r="U1825">
        <v>2</v>
      </c>
      <c r="V1825" t="s">
        <v>3304</v>
      </c>
      <c r="W1825">
        <v>1</v>
      </c>
      <c r="X1825" t="s">
        <v>72</v>
      </c>
      <c r="Y1825">
        <v>1</v>
      </c>
      <c r="Z1825" t="s">
        <v>73</v>
      </c>
      <c r="AA1825">
        <v>1</v>
      </c>
      <c r="AB1825" s="2">
        <v>0</v>
      </c>
      <c r="AC1825" s="2">
        <v>0</v>
      </c>
      <c r="AD1825" s="2">
        <v>0</v>
      </c>
      <c r="AE1825" s="2">
        <v>50</v>
      </c>
      <c r="AF1825" s="2">
        <v>0</v>
      </c>
      <c r="AG1825" s="2">
        <v>0</v>
      </c>
      <c r="AH1825" s="2">
        <v>50</v>
      </c>
      <c r="AI1825" s="2">
        <v>0</v>
      </c>
      <c r="AJ1825" s="2">
        <v>0</v>
      </c>
      <c r="AK1825" s="2">
        <v>0</v>
      </c>
      <c r="AL1825" s="2">
        <v>0</v>
      </c>
      <c r="AM1825" s="2">
        <v>0</v>
      </c>
      <c r="AN1825" s="2">
        <v>0</v>
      </c>
      <c r="AO1825" s="2">
        <v>0</v>
      </c>
      <c r="AP1825" s="2">
        <v>0</v>
      </c>
      <c r="AQ1825" s="2">
        <v>100</v>
      </c>
      <c r="AR1825" s="2">
        <v>0</v>
      </c>
      <c r="AS1825" s="2">
        <v>0</v>
      </c>
      <c r="AT1825" s="2">
        <v>0</v>
      </c>
      <c r="AU1825" s="2">
        <v>0</v>
      </c>
      <c r="AV1825" s="2">
        <v>0</v>
      </c>
      <c r="AW1825" s="2">
        <v>8254694469</v>
      </c>
      <c r="AX1825" s="2">
        <v>0</v>
      </c>
      <c r="AY1825" s="2">
        <v>0</v>
      </c>
      <c r="AZ1825" s="2">
        <v>8254694469</v>
      </c>
      <c r="BA1825" s="2">
        <v>0</v>
      </c>
      <c r="BB1825" s="2">
        <v>0</v>
      </c>
      <c r="BC1825" s="2">
        <v>0</v>
      </c>
      <c r="BD1825" s="2">
        <v>0</v>
      </c>
      <c r="BE1825" s="2">
        <v>0</v>
      </c>
      <c r="BF1825" s="2">
        <v>0</v>
      </c>
      <c r="BG1825" s="2">
        <v>0</v>
      </c>
      <c r="BH1825" s="2">
        <v>0</v>
      </c>
      <c r="BI1825" s="2">
        <v>16509388938</v>
      </c>
      <c r="BJ1825" s="2">
        <v>0</v>
      </c>
      <c r="BK1825" s="2">
        <v>0</v>
      </c>
      <c r="BL1825" s="2" t="s">
        <v>74</v>
      </c>
      <c r="BM1825" s="3">
        <f t="shared" si="286"/>
        <v>0</v>
      </c>
      <c r="BN1825" s="3">
        <f t="shared" si="287"/>
        <v>0</v>
      </c>
      <c r="BO1825" s="3">
        <f t="shared" si="288"/>
        <v>8254.694469</v>
      </c>
      <c r="BP1825" s="3">
        <f t="shared" si="289"/>
        <v>0</v>
      </c>
      <c r="BQ1825" s="3">
        <f t="shared" si="290"/>
        <v>8254.694469</v>
      </c>
      <c r="BR1825" s="3">
        <f t="shared" si="291"/>
        <v>0</v>
      </c>
      <c r="BS1825" s="3">
        <f t="shared" si="292"/>
        <v>0</v>
      </c>
      <c r="BT1825" s="3">
        <f t="shared" si="293"/>
        <v>0</v>
      </c>
      <c r="BU1825" s="3">
        <f t="shared" si="294"/>
        <v>0</v>
      </c>
      <c r="BV1825" s="3">
        <f t="shared" si="295"/>
        <v>0</v>
      </c>
    </row>
    <row r="1826" spans="1:74" x14ac:dyDescent="0.25">
      <c r="A1826">
        <v>16</v>
      </c>
      <c r="B1826" t="s">
        <v>60</v>
      </c>
      <c r="C1826" t="s">
        <v>61</v>
      </c>
      <c r="D1826">
        <v>2020</v>
      </c>
      <c r="E1826" t="s">
        <v>62</v>
      </c>
      <c r="F1826" t="s">
        <v>63</v>
      </c>
      <c r="G1826">
        <v>2</v>
      </c>
      <c r="H1826" t="s">
        <v>64</v>
      </c>
      <c r="I1826" t="s">
        <v>3449</v>
      </c>
      <c r="J1826" t="s">
        <v>3281</v>
      </c>
      <c r="K1826" t="s">
        <v>3282</v>
      </c>
      <c r="L1826" t="s">
        <v>3460</v>
      </c>
      <c r="M1826" t="s">
        <v>827</v>
      </c>
      <c r="N1826" t="s">
        <v>3472</v>
      </c>
      <c r="O1826" t="s">
        <v>573</v>
      </c>
      <c r="P1826" t="s">
        <v>3498</v>
      </c>
      <c r="Q1826" t="s">
        <v>900</v>
      </c>
      <c r="R1826" t="s">
        <v>3880</v>
      </c>
      <c r="S1826" t="s">
        <v>3302</v>
      </c>
      <c r="T1826">
        <v>15</v>
      </c>
      <c r="U1826">
        <v>3</v>
      </c>
      <c r="V1826" t="s">
        <v>3305</v>
      </c>
      <c r="W1826">
        <v>1</v>
      </c>
      <c r="X1826" t="s">
        <v>72</v>
      </c>
      <c r="Y1826">
        <v>1</v>
      </c>
      <c r="Z1826" t="s">
        <v>73</v>
      </c>
      <c r="AA1826">
        <v>1</v>
      </c>
      <c r="AB1826" s="2">
        <v>0.01</v>
      </c>
      <c r="AC1826" s="2">
        <v>0</v>
      </c>
      <c r="AD1826" s="2">
        <v>0</v>
      </c>
      <c r="AE1826" s="2">
        <v>0.7</v>
      </c>
      <c r="AF1826" s="2">
        <v>0</v>
      </c>
      <c r="AG1826" s="2">
        <v>0</v>
      </c>
      <c r="AH1826" s="2">
        <v>0.7</v>
      </c>
      <c r="AI1826" s="2">
        <v>0</v>
      </c>
      <c r="AJ1826" s="2">
        <v>0</v>
      </c>
      <c r="AK1826" s="2">
        <v>0.7</v>
      </c>
      <c r="AL1826" s="2">
        <v>0</v>
      </c>
      <c r="AM1826" s="2">
        <v>0</v>
      </c>
      <c r="AN1826" s="2">
        <v>0.69</v>
      </c>
      <c r="AO1826" s="2">
        <v>0</v>
      </c>
      <c r="AP1826" s="2">
        <v>0</v>
      </c>
      <c r="AQ1826" s="2">
        <v>2.8</v>
      </c>
      <c r="AR1826" s="2">
        <v>0</v>
      </c>
      <c r="AS1826" s="2">
        <v>0</v>
      </c>
      <c r="AT1826" s="2">
        <v>11876125571</v>
      </c>
      <c r="AU1826" s="2">
        <v>1046962888</v>
      </c>
      <c r="AV1826" s="2">
        <v>8.82</v>
      </c>
      <c r="AW1826" s="2">
        <v>11605126068</v>
      </c>
      <c r="AX1826" s="2">
        <v>0</v>
      </c>
      <c r="AY1826" s="2">
        <v>0</v>
      </c>
      <c r="AZ1826" s="2">
        <v>20541091245</v>
      </c>
      <c r="BA1826" s="2">
        <v>0</v>
      </c>
      <c r="BB1826" s="2">
        <v>0</v>
      </c>
      <c r="BC1826" s="2">
        <v>16397797743</v>
      </c>
      <c r="BD1826" s="2">
        <v>0</v>
      </c>
      <c r="BE1826" s="2">
        <v>0</v>
      </c>
      <c r="BF1826" s="2">
        <v>17934230591</v>
      </c>
      <c r="BG1826" s="2">
        <v>0</v>
      </c>
      <c r="BH1826" s="2">
        <v>0</v>
      </c>
      <c r="BI1826" s="2">
        <v>78354371218</v>
      </c>
      <c r="BJ1826" s="2">
        <v>1046962888</v>
      </c>
      <c r="BK1826" s="2">
        <v>1.34</v>
      </c>
      <c r="BL1826" s="2" t="s">
        <v>3306</v>
      </c>
      <c r="BM1826" s="3">
        <f t="shared" si="286"/>
        <v>11876.125571</v>
      </c>
      <c r="BN1826" s="3">
        <f t="shared" si="287"/>
        <v>1046.962888</v>
      </c>
      <c r="BO1826" s="3">
        <f t="shared" si="288"/>
        <v>11605.126068</v>
      </c>
      <c r="BP1826" s="3">
        <f t="shared" si="289"/>
        <v>0</v>
      </c>
      <c r="BQ1826" s="3">
        <f t="shared" si="290"/>
        <v>20541.091245</v>
      </c>
      <c r="BR1826" s="3">
        <f t="shared" si="291"/>
        <v>0</v>
      </c>
      <c r="BS1826" s="3">
        <f t="shared" si="292"/>
        <v>16397.797742999999</v>
      </c>
      <c r="BT1826" s="3">
        <f t="shared" si="293"/>
        <v>0</v>
      </c>
      <c r="BU1826" s="3">
        <f t="shared" si="294"/>
        <v>17934.230591</v>
      </c>
      <c r="BV1826" s="3">
        <f t="shared" si="295"/>
        <v>0</v>
      </c>
    </row>
    <row r="1827" spans="1:74" x14ac:dyDescent="0.25">
      <c r="A1827">
        <v>16</v>
      </c>
      <c r="B1827" t="s">
        <v>60</v>
      </c>
      <c r="C1827" t="s">
        <v>61</v>
      </c>
      <c r="D1827">
        <v>2020</v>
      </c>
      <c r="E1827" t="s">
        <v>62</v>
      </c>
      <c r="F1827" t="s">
        <v>63</v>
      </c>
      <c r="G1827">
        <v>2</v>
      </c>
      <c r="H1827" t="s">
        <v>64</v>
      </c>
      <c r="I1827" t="s">
        <v>3449</v>
      </c>
      <c r="J1827" t="s">
        <v>3281</v>
      </c>
      <c r="K1827" t="s">
        <v>3282</v>
      </c>
      <c r="L1827" t="s">
        <v>3460</v>
      </c>
      <c r="M1827" t="s">
        <v>827</v>
      </c>
      <c r="N1827" t="s">
        <v>3472</v>
      </c>
      <c r="O1827" t="s">
        <v>573</v>
      </c>
      <c r="P1827" t="s">
        <v>3498</v>
      </c>
      <c r="Q1827" t="s">
        <v>900</v>
      </c>
      <c r="R1827" t="s">
        <v>3880</v>
      </c>
      <c r="S1827" t="s">
        <v>3302</v>
      </c>
      <c r="T1827">
        <v>15</v>
      </c>
      <c r="U1827">
        <v>4</v>
      </c>
      <c r="V1827" t="s">
        <v>3307</v>
      </c>
      <c r="W1827">
        <v>2</v>
      </c>
      <c r="X1827" t="s">
        <v>76</v>
      </c>
      <c r="Y1827">
        <v>1</v>
      </c>
      <c r="Z1827" t="s">
        <v>73</v>
      </c>
      <c r="AA1827">
        <v>1</v>
      </c>
      <c r="AB1827" s="2">
        <v>100</v>
      </c>
      <c r="AC1827" s="2">
        <v>20</v>
      </c>
      <c r="AD1827" s="2">
        <v>20</v>
      </c>
      <c r="AE1827" s="2">
        <v>100</v>
      </c>
      <c r="AF1827" s="2">
        <v>0</v>
      </c>
      <c r="AG1827" s="2">
        <v>0</v>
      </c>
      <c r="AH1827" s="2">
        <v>100</v>
      </c>
      <c r="AI1827" s="2">
        <v>0</v>
      </c>
      <c r="AJ1827" s="2">
        <v>0</v>
      </c>
      <c r="AK1827" s="2">
        <v>100</v>
      </c>
      <c r="AL1827" s="2">
        <v>0</v>
      </c>
      <c r="AM1827" s="2">
        <v>0</v>
      </c>
      <c r="AN1827" s="2">
        <v>100</v>
      </c>
      <c r="AO1827" s="2">
        <v>0</v>
      </c>
      <c r="AP1827" s="2">
        <v>0</v>
      </c>
      <c r="AQ1827" s="2" t="s">
        <v>77</v>
      </c>
      <c r="AR1827" s="2" t="s">
        <v>77</v>
      </c>
      <c r="AS1827" s="2" t="s">
        <v>77</v>
      </c>
      <c r="AT1827" s="2">
        <v>25080000</v>
      </c>
      <c r="AU1827" s="2">
        <v>0</v>
      </c>
      <c r="AV1827" s="2">
        <v>0</v>
      </c>
      <c r="AW1827" s="2">
        <v>61997760</v>
      </c>
      <c r="AX1827" s="2">
        <v>0</v>
      </c>
      <c r="AY1827" s="2">
        <v>0</v>
      </c>
      <c r="AZ1827" s="2">
        <v>63857692</v>
      </c>
      <c r="BA1827" s="2">
        <v>0</v>
      </c>
      <c r="BB1827" s="2">
        <v>0</v>
      </c>
      <c r="BC1827" s="2">
        <v>65773423</v>
      </c>
      <c r="BD1827" s="2">
        <v>0</v>
      </c>
      <c r="BE1827" s="2">
        <v>0</v>
      </c>
      <c r="BF1827" s="2">
        <v>65746626</v>
      </c>
      <c r="BG1827" s="2">
        <v>0</v>
      </c>
      <c r="BH1827" s="2">
        <v>0</v>
      </c>
      <c r="BI1827" s="2">
        <v>282455501</v>
      </c>
      <c r="BJ1827" s="2">
        <v>0</v>
      </c>
      <c r="BK1827" s="2">
        <v>0</v>
      </c>
      <c r="BL1827" s="2"/>
      <c r="BM1827" s="3">
        <f t="shared" si="286"/>
        <v>25.08</v>
      </c>
      <c r="BN1827" s="3">
        <f t="shared" si="287"/>
        <v>0</v>
      </c>
      <c r="BO1827" s="3">
        <f t="shared" si="288"/>
        <v>61.99776</v>
      </c>
      <c r="BP1827" s="3">
        <f t="shared" si="289"/>
        <v>0</v>
      </c>
      <c r="BQ1827" s="3">
        <f t="shared" si="290"/>
        <v>63.857692</v>
      </c>
      <c r="BR1827" s="3">
        <f t="shared" si="291"/>
        <v>0</v>
      </c>
      <c r="BS1827" s="3">
        <f t="shared" si="292"/>
        <v>65.773422999999994</v>
      </c>
      <c r="BT1827" s="3">
        <f t="shared" si="293"/>
        <v>0</v>
      </c>
      <c r="BU1827" s="3">
        <f t="shared" si="294"/>
        <v>65.746626000000006</v>
      </c>
      <c r="BV1827" s="3">
        <f t="shared" si="295"/>
        <v>0</v>
      </c>
    </row>
    <row r="1828" spans="1:74" x14ac:dyDescent="0.25">
      <c r="A1828">
        <v>16</v>
      </c>
      <c r="B1828" t="s">
        <v>60</v>
      </c>
      <c r="C1828" t="s">
        <v>61</v>
      </c>
      <c r="D1828">
        <v>2020</v>
      </c>
      <c r="E1828" t="s">
        <v>62</v>
      </c>
      <c r="F1828" t="s">
        <v>63</v>
      </c>
      <c r="G1828">
        <v>2</v>
      </c>
      <c r="H1828" t="s">
        <v>64</v>
      </c>
      <c r="I1828" t="s">
        <v>3449</v>
      </c>
      <c r="J1828" t="s">
        <v>3281</v>
      </c>
      <c r="K1828" t="s">
        <v>3282</v>
      </c>
      <c r="L1828" t="s">
        <v>3460</v>
      </c>
      <c r="M1828" t="s">
        <v>827</v>
      </c>
      <c r="N1828" t="s">
        <v>3469</v>
      </c>
      <c r="O1828" t="s">
        <v>68</v>
      </c>
      <c r="P1828" t="s">
        <v>3474</v>
      </c>
      <c r="Q1828" t="s">
        <v>69</v>
      </c>
      <c r="R1828" t="s">
        <v>3881</v>
      </c>
      <c r="S1828" t="s">
        <v>3308</v>
      </c>
      <c r="T1828">
        <v>14</v>
      </c>
      <c r="U1828">
        <v>1</v>
      </c>
      <c r="V1828" t="s">
        <v>3309</v>
      </c>
      <c r="W1828">
        <v>2</v>
      </c>
      <c r="X1828" t="s">
        <v>76</v>
      </c>
      <c r="Y1828">
        <v>1</v>
      </c>
      <c r="Z1828" t="s">
        <v>73</v>
      </c>
      <c r="AA1828">
        <v>1</v>
      </c>
      <c r="AB1828" s="2">
        <v>100</v>
      </c>
      <c r="AC1828" s="2">
        <v>0</v>
      </c>
      <c r="AD1828" s="2">
        <v>0</v>
      </c>
      <c r="AE1828" s="2">
        <v>100</v>
      </c>
      <c r="AF1828" s="2">
        <v>0</v>
      </c>
      <c r="AG1828" s="2">
        <v>0</v>
      </c>
      <c r="AH1828" s="2">
        <v>100</v>
      </c>
      <c r="AI1828" s="2">
        <v>0</v>
      </c>
      <c r="AJ1828" s="2">
        <v>0</v>
      </c>
      <c r="AK1828" s="2">
        <v>100</v>
      </c>
      <c r="AL1828" s="2">
        <v>0</v>
      </c>
      <c r="AM1828" s="2">
        <v>0</v>
      </c>
      <c r="AN1828" s="2">
        <v>100</v>
      </c>
      <c r="AO1828" s="2">
        <v>0</v>
      </c>
      <c r="AP1828" s="2">
        <v>0</v>
      </c>
      <c r="AQ1828" s="2" t="s">
        <v>77</v>
      </c>
      <c r="AR1828" s="2" t="s">
        <v>77</v>
      </c>
      <c r="AS1828" s="2" t="s">
        <v>77</v>
      </c>
      <c r="AT1828" s="2">
        <v>490000000</v>
      </c>
      <c r="AU1828" s="2">
        <v>41500000</v>
      </c>
      <c r="AV1828" s="2">
        <v>8.4700000000000006</v>
      </c>
      <c r="AW1828" s="2">
        <v>1</v>
      </c>
      <c r="AX1828" s="2">
        <v>0</v>
      </c>
      <c r="AY1828" s="2">
        <v>0</v>
      </c>
      <c r="AZ1828" s="2">
        <v>1</v>
      </c>
      <c r="BA1828" s="2">
        <v>0</v>
      </c>
      <c r="BB1828" s="2">
        <v>0</v>
      </c>
      <c r="BC1828" s="2">
        <v>1</v>
      </c>
      <c r="BD1828" s="2">
        <v>0</v>
      </c>
      <c r="BE1828" s="2">
        <v>0</v>
      </c>
      <c r="BF1828" s="2">
        <v>1</v>
      </c>
      <c r="BG1828" s="2">
        <v>0</v>
      </c>
      <c r="BH1828" s="2">
        <v>0</v>
      </c>
      <c r="BI1828" s="2">
        <v>490000004</v>
      </c>
      <c r="BJ1828" s="2">
        <v>41500000</v>
      </c>
      <c r="BK1828" s="2">
        <v>8.4700000000000006</v>
      </c>
      <c r="BL1828" s="2" t="s">
        <v>3310</v>
      </c>
      <c r="BM1828" s="3">
        <f t="shared" si="286"/>
        <v>490</v>
      </c>
      <c r="BN1828" s="3">
        <f t="shared" si="287"/>
        <v>41.5</v>
      </c>
      <c r="BO1828" s="3">
        <f t="shared" si="288"/>
        <v>9.9999999999999995E-7</v>
      </c>
      <c r="BP1828" s="3">
        <f t="shared" si="289"/>
        <v>0</v>
      </c>
      <c r="BQ1828" s="3">
        <f t="shared" si="290"/>
        <v>9.9999999999999995E-7</v>
      </c>
      <c r="BR1828" s="3">
        <f t="shared" si="291"/>
        <v>0</v>
      </c>
      <c r="BS1828" s="3">
        <f t="shared" si="292"/>
        <v>9.9999999999999995E-7</v>
      </c>
      <c r="BT1828" s="3">
        <f t="shared" si="293"/>
        <v>0</v>
      </c>
      <c r="BU1828" s="3">
        <f t="shared" si="294"/>
        <v>9.9999999999999995E-7</v>
      </c>
      <c r="BV1828" s="3">
        <f t="shared" si="295"/>
        <v>0</v>
      </c>
    </row>
    <row r="1829" spans="1:74" x14ac:dyDescent="0.25">
      <c r="A1829">
        <v>16</v>
      </c>
      <c r="B1829" t="s">
        <v>60</v>
      </c>
      <c r="C1829" t="s">
        <v>61</v>
      </c>
      <c r="D1829">
        <v>2020</v>
      </c>
      <c r="E1829" t="s">
        <v>62</v>
      </c>
      <c r="F1829" t="s">
        <v>63</v>
      </c>
      <c r="G1829">
        <v>2</v>
      </c>
      <c r="H1829" t="s">
        <v>64</v>
      </c>
      <c r="I1829" t="s">
        <v>3449</v>
      </c>
      <c r="J1829" t="s">
        <v>3281</v>
      </c>
      <c r="K1829" t="s">
        <v>3282</v>
      </c>
      <c r="L1829" t="s">
        <v>3460</v>
      </c>
      <c r="M1829" t="s">
        <v>827</v>
      </c>
      <c r="N1829" t="s">
        <v>3469</v>
      </c>
      <c r="O1829" t="s">
        <v>68</v>
      </c>
      <c r="P1829" t="s">
        <v>3474</v>
      </c>
      <c r="Q1829" t="s">
        <v>69</v>
      </c>
      <c r="R1829" t="s">
        <v>3881</v>
      </c>
      <c r="S1829" t="s">
        <v>3308</v>
      </c>
      <c r="T1829">
        <v>14</v>
      </c>
      <c r="U1829">
        <v>2</v>
      </c>
      <c r="V1829" t="s">
        <v>3311</v>
      </c>
      <c r="W1829">
        <v>2</v>
      </c>
      <c r="X1829" t="s">
        <v>76</v>
      </c>
      <c r="Y1829">
        <v>1</v>
      </c>
      <c r="Z1829" t="s">
        <v>73</v>
      </c>
      <c r="AA1829">
        <v>1</v>
      </c>
      <c r="AB1829" s="2">
        <v>100</v>
      </c>
      <c r="AC1829" s="2">
        <v>20</v>
      </c>
      <c r="AD1829" s="2">
        <v>20</v>
      </c>
      <c r="AE1829" s="2">
        <v>100</v>
      </c>
      <c r="AF1829" s="2">
        <v>0</v>
      </c>
      <c r="AG1829" s="2">
        <v>0</v>
      </c>
      <c r="AH1829" s="2">
        <v>100</v>
      </c>
      <c r="AI1829" s="2">
        <v>0</v>
      </c>
      <c r="AJ1829" s="2">
        <v>0</v>
      </c>
      <c r="AK1829" s="2">
        <v>100</v>
      </c>
      <c r="AL1829" s="2">
        <v>0</v>
      </c>
      <c r="AM1829" s="2">
        <v>0</v>
      </c>
      <c r="AN1829" s="2">
        <v>100</v>
      </c>
      <c r="AO1829" s="2">
        <v>0</v>
      </c>
      <c r="AP1829" s="2">
        <v>0</v>
      </c>
      <c r="AQ1829" s="2" t="s">
        <v>77</v>
      </c>
      <c r="AR1829" s="2" t="s">
        <v>77</v>
      </c>
      <c r="AS1829" s="2" t="s">
        <v>77</v>
      </c>
      <c r="AT1829" s="2">
        <v>301475000</v>
      </c>
      <c r="AU1829" s="2">
        <v>161075000</v>
      </c>
      <c r="AV1829" s="2">
        <v>53.43</v>
      </c>
      <c r="AW1829" s="2">
        <v>713662080</v>
      </c>
      <c r="AX1829" s="2">
        <v>0</v>
      </c>
      <c r="AY1829" s="2">
        <v>0</v>
      </c>
      <c r="AZ1829" s="2">
        <v>735071942</v>
      </c>
      <c r="BA1829" s="2">
        <v>0</v>
      </c>
      <c r="BB1829" s="2">
        <v>0</v>
      </c>
      <c r="BC1829" s="2">
        <v>476855538</v>
      </c>
      <c r="BD1829" s="2">
        <v>0</v>
      </c>
      <c r="BE1829" s="2">
        <v>0</v>
      </c>
      <c r="BF1829" s="2">
        <v>491161205</v>
      </c>
      <c r="BG1829" s="2">
        <v>0</v>
      </c>
      <c r="BH1829" s="2">
        <v>0</v>
      </c>
      <c r="BI1829" s="2">
        <v>2718225765</v>
      </c>
      <c r="BJ1829" s="2">
        <v>161075000</v>
      </c>
      <c r="BK1829" s="2">
        <v>5.93</v>
      </c>
      <c r="BL1829" s="2"/>
      <c r="BM1829" s="3">
        <f t="shared" si="286"/>
        <v>301.47500000000002</v>
      </c>
      <c r="BN1829" s="3">
        <f t="shared" si="287"/>
        <v>161.07499999999999</v>
      </c>
      <c r="BO1829" s="3">
        <f t="shared" si="288"/>
        <v>713.66207999999995</v>
      </c>
      <c r="BP1829" s="3">
        <f t="shared" si="289"/>
        <v>0</v>
      </c>
      <c r="BQ1829" s="3">
        <f t="shared" si="290"/>
        <v>735.07194200000004</v>
      </c>
      <c r="BR1829" s="3">
        <f t="shared" si="291"/>
        <v>0</v>
      </c>
      <c r="BS1829" s="3">
        <f t="shared" si="292"/>
        <v>476.85553800000002</v>
      </c>
      <c r="BT1829" s="3">
        <f t="shared" si="293"/>
        <v>0</v>
      </c>
      <c r="BU1829" s="3">
        <f t="shared" si="294"/>
        <v>491.161205</v>
      </c>
      <c r="BV1829" s="3">
        <f t="shared" si="295"/>
        <v>0</v>
      </c>
    </row>
    <row r="1830" spans="1:74" x14ac:dyDescent="0.25">
      <c r="A1830">
        <v>16</v>
      </c>
      <c r="B1830" t="s">
        <v>60</v>
      </c>
      <c r="C1830" t="s">
        <v>61</v>
      </c>
      <c r="D1830">
        <v>2020</v>
      </c>
      <c r="E1830" t="s">
        <v>62</v>
      </c>
      <c r="F1830" t="s">
        <v>63</v>
      </c>
      <c r="G1830">
        <v>2</v>
      </c>
      <c r="H1830" t="s">
        <v>64</v>
      </c>
      <c r="I1830" t="s">
        <v>3449</v>
      </c>
      <c r="J1830" t="s">
        <v>3281</v>
      </c>
      <c r="K1830" t="s">
        <v>3282</v>
      </c>
      <c r="L1830" t="s">
        <v>3460</v>
      </c>
      <c r="M1830" t="s">
        <v>827</v>
      </c>
      <c r="N1830" t="s">
        <v>3469</v>
      </c>
      <c r="O1830" t="s">
        <v>68</v>
      </c>
      <c r="P1830" t="s">
        <v>3474</v>
      </c>
      <c r="Q1830" t="s">
        <v>69</v>
      </c>
      <c r="R1830" t="s">
        <v>3881</v>
      </c>
      <c r="S1830" t="s">
        <v>3308</v>
      </c>
      <c r="T1830">
        <v>14</v>
      </c>
      <c r="U1830">
        <v>3</v>
      </c>
      <c r="V1830" t="s">
        <v>3312</v>
      </c>
      <c r="W1830">
        <v>1</v>
      </c>
      <c r="X1830" t="s">
        <v>72</v>
      </c>
      <c r="Y1830">
        <v>1</v>
      </c>
      <c r="Z1830" t="s">
        <v>73</v>
      </c>
      <c r="AA1830">
        <v>1</v>
      </c>
      <c r="AB1830" s="2">
        <v>0.25</v>
      </c>
      <c r="AC1830" s="2">
        <v>7.0000000000000007E-2</v>
      </c>
      <c r="AD1830" s="2">
        <v>28</v>
      </c>
      <c r="AE1830" s="2">
        <v>0.5</v>
      </c>
      <c r="AF1830" s="2">
        <v>0</v>
      </c>
      <c r="AG1830" s="2">
        <v>0</v>
      </c>
      <c r="AH1830" s="2">
        <v>0.5</v>
      </c>
      <c r="AI1830" s="2">
        <v>0</v>
      </c>
      <c r="AJ1830" s="2">
        <v>0</v>
      </c>
      <c r="AK1830" s="2">
        <v>0.5</v>
      </c>
      <c r="AL1830" s="2">
        <v>0</v>
      </c>
      <c r="AM1830" s="2">
        <v>0</v>
      </c>
      <c r="AN1830" s="2">
        <v>0.25</v>
      </c>
      <c r="AO1830" s="2">
        <v>0</v>
      </c>
      <c r="AP1830" s="2">
        <v>0</v>
      </c>
      <c r="AQ1830" s="2">
        <v>2</v>
      </c>
      <c r="AR1830" s="2">
        <v>7.0000000000000007E-2</v>
      </c>
      <c r="AS1830" s="2">
        <v>3.5</v>
      </c>
      <c r="AT1830" s="2">
        <v>681874967</v>
      </c>
      <c r="AU1830" s="2">
        <v>0</v>
      </c>
      <c r="AV1830" s="2">
        <v>0</v>
      </c>
      <c r="AW1830" s="2">
        <v>1900000000</v>
      </c>
      <c r="AX1830" s="2">
        <v>0</v>
      </c>
      <c r="AY1830" s="2">
        <v>0</v>
      </c>
      <c r="AZ1830" s="2">
        <v>720000000</v>
      </c>
      <c r="BA1830" s="2">
        <v>0</v>
      </c>
      <c r="BB1830" s="2">
        <v>0</v>
      </c>
      <c r="BC1830" s="2">
        <v>741000000</v>
      </c>
      <c r="BD1830" s="2">
        <v>0</v>
      </c>
      <c r="BE1830" s="2">
        <v>0</v>
      </c>
      <c r="BF1830" s="2">
        <v>763050000</v>
      </c>
      <c r="BG1830" s="2">
        <v>0</v>
      </c>
      <c r="BH1830" s="2">
        <v>0</v>
      </c>
      <c r="BI1830" s="2">
        <v>4805924967</v>
      </c>
      <c r="BJ1830" s="2">
        <v>0</v>
      </c>
      <c r="BK1830" s="2">
        <v>0</v>
      </c>
      <c r="BL1830" s="2"/>
      <c r="BM1830" s="3">
        <f t="shared" si="286"/>
        <v>681.87496699999997</v>
      </c>
      <c r="BN1830" s="3">
        <f t="shared" si="287"/>
        <v>0</v>
      </c>
      <c r="BO1830" s="3">
        <f t="shared" si="288"/>
        <v>1900</v>
      </c>
      <c r="BP1830" s="3">
        <f t="shared" si="289"/>
        <v>0</v>
      </c>
      <c r="BQ1830" s="3">
        <f t="shared" si="290"/>
        <v>720</v>
      </c>
      <c r="BR1830" s="3">
        <f t="shared" si="291"/>
        <v>0</v>
      </c>
      <c r="BS1830" s="3">
        <f t="shared" si="292"/>
        <v>741</v>
      </c>
      <c r="BT1830" s="3">
        <f t="shared" si="293"/>
        <v>0</v>
      </c>
      <c r="BU1830" s="3">
        <f t="shared" si="294"/>
        <v>763.05</v>
      </c>
      <c r="BV1830" s="3">
        <f t="shared" si="295"/>
        <v>0</v>
      </c>
    </row>
    <row r="1831" spans="1:74" x14ac:dyDescent="0.25">
      <c r="A1831">
        <v>16</v>
      </c>
      <c r="B1831" t="s">
        <v>60</v>
      </c>
      <c r="C1831" t="s">
        <v>61</v>
      </c>
      <c r="D1831">
        <v>2020</v>
      </c>
      <c r="E1831" t="s">
        <v>62</v>
      </c>
      <c r="F1831" t="s">
        <v>63</v>
      </c>
      <c r="G1831">
        <v>2</v>
      </c>
      <c r="H1831" t="s">
        <v>64</v>
      </c>
      <c r="I1831" t="s">
        <v>3449</v>
      </c>
      <c r="J1831" t="s">
        <v>3281</v>
      </c>
      <c r="K1831" t="s">
        <v>3282</v>
      </c>
      <c r="L1831" t="s">
        <v>3460</v>
      </c>
      <c r="M1831" t="s">
        <v>827</v>
      </c>
      <c r="N1831" t="s">
        <v>3469</v>
      </c>
      <c r="O1831" t="s">
        <v>68</v>
      </c>
      <c r="P1831" t="s">
        <v>3474</v>
      </c>
      <c r="Q1831" t="s">
        <v>69</v>
      </c>
      <c r="R1831" t="s">
        <v>3881</v>
      </c>
      <c r="S1831" t="s">
        <v>3308</v>
      </c>
      <c r="T1831">
        <v>14</v>
      </c>
      <c r="U1831">
        <v>4</v>
      </c>
      <c r="V1831" t="s">
        <v>3313</v>
      </c>
      <c r="W1831">
        <v>2</v>
      </c>
      <c r="X1831" t="s">
        <v>76</v>
      </c>
      <c r="Y1831">
        <v>1</v>
      </c>
      <c r="Z1831" t="s">
        <v>73</v>
      </c>
      <c r="AA1831">
        <v>1</v>
      </c>
      <c r="AB1831" s="2">
        <v>100</v>
      </c>
      <c r="AC1831" s="2">
        <v>20</v>
      </c>
      <c r="AD1831" s="2">
        <v>20</v>
      </c>
      <c r="AE1831" s="2">
        <v>100</v>
      </c>
      <c r="AF1831" s="2">
        <v>0</v>
      </c>
      <c r="AG1831" s="2">
        <v>0</v>
      </c>
      <c r="AH1831" s="2">
        <v>100</v>
      </c>
      <c r="AI1831" s="2">
        <v>0</v>
      </c>
      <c r="AJ1831" s="2">
        <v>0</v>
      </c>
      <c r="AK1831" s="2">
        <v>100</v>
      </c>
      <c r="AL1831" s="2">
        <v>0</v>
      </c>
      <c r="AM1831" s="2">
        <v>0</v>
      </c>
      <c r="AN1831" s="2">
        <v>100</v>
      </c>
      <c r="AO1831" s="2">
        <v>0</v>
      </c>
      <c r="AP1831" s="2">
        <v>0</v>
      </c>
      <c r="AQ1831" s="2" t="s">
        <v>77</v>
      </c>
      <c r="AR1831" s="2" t="s">
        <v>77</v>
      </c>
      <c r="AS1831" s="2" t="s">
        <v>77</v>
      </c>
      <c r="AT1831" s="2">
        <v>518125033</v>
      </c>
      <c r="AU1831" s="2">
        <v>171353566</v>
      </c>
      <c r="AV1831" s="2">
        <v>33.07</v>
      </c>
      <c r="AW1831" s="2">
        <v>468000000</v>
      </c>
      <c r="AX1831" s="2">
        <v>0</v>
      </c>
      <c r="AY1831" s="2">
        <v>0</v>
      </c>
      <c r="AZ1831" s="2">
        <v>464040000</v>
      </c>
      <c r="BA1831" s="2">
        <v>0</v>
      </c>
      <c r="BB1831" s="2">
        <v>0</v>
      </c>
      <c r="BC1831" s="2">
        <v>459961200</v>
      </c>
      <c r="BD1831" s="2">
        <v>0</v>
      </c>
      <c r="BE1831" s="2">
        <v>0</v>
      </c>
      <c r="BF1831" s="2">
        <v>455760036</v>
      </c>
      <c r="BG1831" s="2">
        <v>0</v>
      </c>
      <c r="BH1831" s="2">
        <v>0</v>
      </c>
      <c r="BI1831" s="2">
        <v>2365886269</v>
      </c>
      <c r="BJ1831" s="2">
        <v>171353566</v>
      </c>
      <c r="BK1831" s="2">
        <v>7.24</v>
      </c>
      <c r="BL1831" s="2"/>
      <c r="BM1831" s="3">
        <f t="shared" si="286"/>
        <v>518.12503300000003</v>
      </c>
      <c r="BN1831" s="3">
        <f t="shared" si="287"/>
        <v>171.353566</v>
      </c>
      <c r="BO1831" s="3">
        <f t="shared" si="288"/>
        <v>468</v>
      </c>
      <c r="BP1831" s="3">
        <f t="shared" si="289"/>
        <v>0</v>
      </c>
      <c r="BQ1831" s="3">
        <f t="shared" si="290"/>
        <v>464.04</v>
      </c>
      <c r="BR1831" s="3">
        <f t="shared" si="291"/>
        <v>0</v>
      </c>
      <c r="BS1831" s="3">
        <f t="shared" si="292"/>
        <v>459.96120000000002</v>
      </c>
      <c r="BT1831" s="3">
        <f t="shared" si="293"/>
        <v>0</v>
      </c>
      <c r="BU1831" s="3">
        <f t="shared" si="294"/>
        <v>455.76003600000001</v>
      </c>
      <c r="BV1831" s="3">
        <f t="shared" si="295"/>
        <v>0</v>
      </c>
    </row>
    <row r="1832" spans="1:74" x14ac:dyDescent="0.25">
      <c r="A1832">
        <v>16</v>
      </c>
      <c r="B1832" t="s">
        <v>60</v>
      </c>
      <c r="C1832" t="s">
        <v>61</v>
      </c>
      <c r="D1832">
        <v>2020</v>
      </c>
      <c r="E1832" t="s">
        <v>62</v>
      </c>
      <c r="F1832" t="s">
        <v>63</v>
      </c>
      <c r="G1832">
        <v>2</v>
      </c>
      <c r="H1832" t="s">
        <v>64</v>
      </c>
      <c r="I1832" t="s">
        <v>3449</v>
      </c>
      <c r="J1832" t="s">
        <v>3281</v>
      </c>
      <c r="K1832" t="s">
        <v>3282</v>
      </c>
      <c r="L1832" t="s">
        <v>3460</v>
      </c>
      <c r="M1832" t="s">
        <v>827</v>
      </c>
      <c r="N1832" t="s">
        <v>3469</v>
      </c>
      <c r="O1832" t="s">
        <v>68</v>
      </c>
      <c r="P1832" t="s">
        <v>3474</v>
      </c>
      <c r="Q1832" t="s">
        <v>69</v>
      </c>
      <c r="R1832" t="s">
        <v>3881</v>
      </c>
      <c r="S1832" t="s">
        <v>3308</v>
      </c>
      <c r="T1832">
        <v>14</v>
      </c>
      <c r="U1832">
        <v>5</v>
      </c>
      <c r="V1832" t="s">
        <v>3314</v>
      </c>
      <c r="W1832">
        <v>2</v>
      </c>
      <c r="X1832" t="s">
        <v>76</v>
      </c>
      <c r="Y1832">
        <v>1</v>
      </c>
      <c r="Z1832" t="s">
        <v>73</v>
      </c>
      <c r="AA1832">
        <v>1</v>
      </c>
      <c r="AB1832" s="2">
        <v>100</v>
      </c>
      <c r="AC1832" s="2">
        <v>74</v>
      </c>
      <c r="AD1832" s="2">
        <v>74</v>
      </c>
      <c r="AE1832" s="2">
        <v>100</v>
      </c>
      <c r="AF1832" s="2">
        <v>0</v>
      </c>
      <c r="AG1832" s="2">
        <v>0</v>
      </c>
      <c r="AH1832" s="2">
        <v>100</v>
      </c>
      <c r="AI1832" s="2">
        <v>0</v>
      </c>
      <c r="AJ1832" s="2">
        <v>0</v>
      </c>
      <c r="AK1832" s="2">
        <v>100</v>
      </c>
      <c r="AL1832" s="2">
        <v>0</v>
      </c>
      <c r="AM1832" s="2">
        <v>0</v>
      </c>
      <c r="AN1832" s="2">
        <v>100</v>
      </c>
      <c r="AO1832" s="2">
        <v>0</v>
      </c>
      <c r="AP1832" s="2">
        <v>0</v>
      </c>
      <c r="AQ1832" s="2" t="s">
        <v>77</v>
      </c>
      <c r="AR1832" s="2" t="s">
        <v>77</v>
      </c>
      <c r="AS1832" s="2" t="s">
        <v>77</v>
      </c>
      <c r="AT1832" s="2">
        <v>1118701184</v>
      </c>
      <c r="AU1832" s="2">
        <v>576740740</v>
      </c>
      <c r="AV1832" s="2">
        <v>51.55</v>
      </c>
      <c r="AW1832" s="2">
        <v>4434480046</v>
      </c>
      <c r="AX1832" s="2">
        <v>0</v>
      </c>
      <c r="AY1832" s="2">
        <v>0</v>
      </c>
      <c r="AZ1832" s="2">
        <v>4564918640</v>
      </c>
      <c r="BA1832" s="2">
        <v>0</v>
      </c>
      <c r="BB1832" s="2">
        <v>0</v>
      </c>
      <c r="BC1832" s="2">
        <v>4699270391</v>
      </c>
      <c r="BD1832" s="2">
        <v>0</v>
      </c>
      <c r="BE1832" s="2">
        <v>0</v>
      </c>
      <c r="BF1832" s="2">
        <v>4837652696</v>
      </c>
      <c r="BG1832" s="2">
        <v>0</v>
      </c>
      <c r="BH1832" s="2">
        <v>0</v>
      </c>
      <c r="BI1832" s="2">
        <v>19655022957</v>
      </c>
      <c r="BJ1832" s="2">
        <v>576740740</v>
      </c>
      <c r="BK1832" s="2">
        <v>2.93</v>
      </c>
      <c r="BL1832" s="2"/>
      <c r="BM1832" s="3">
        <f t="shared" si="286"/>
        <v>1118.701184</v>
      </c>
      <c r="BN1832" s="3">
        <f t="shared" si="287"/>
        <v>576.74073999999996</v>
      </c>
      <c r="BO1832" s="3">
        <f t="shared" si="288"/>
        <v>4434.4800459999997</v>
      </c>
      <c r="BP1832" s="3">
        <f t="shared" si="289"/>
        <v>0</v>
      </c>
      <c r="BQ1832" s="3">
        <f t="shared" si="290"/>
        <v>4564.9186399999999</v>
      </c>
      <c r="BR1832" s="3">
        <f t="shared" si="291"/>
        <v>0</v>
      </c>
      <c r="BS1832" s="3">
        <f t="shared" si="292"/>
        <v>4699.270391</v>
      </c>
      <c r="BT1832" s="3">
        <f t="shared" si="293"/>
        <v>0</v>
      </c>
      <c r="BU1832" s="3">
        <f t="shared" si="294"/>
        <v>4837.6526960000001</v>
      </c>
      <c r="BV1832" s="3">
        <f t="shared" si="295"/>
        <v>0</v>
      </c>
    </row>
    <row r="1833" spans="1:74" x14ac:dyDescent="0.25">
      <c r="A1833">
        <v>16</v>
      </c>
      <c r="B1833" t="s">
        <v>60</v>
      </c>
      <c r="C1833" t="s">
        <v>61</v>
      </c>
      <c r="D1833">
        <v>2020</v>
      </c>
      <c r="E1833" t="s">
        <v>62</v>
      </c>
      <c r="F1833" t="s">
        <v>63</v>
      </c>
      <c r="G1833">
        <v>2</v>
      </c>
      <c r="H1833" t="s">
        <v>64</v>
      </c>
      <c r="I1833" t="s">
        <v>3449</v>
      </c>
      <c r="J1833" t="s">
        <v>3281</v>
      </c>
      <c r="K1833" t="s">
        <v>3282</v>
      </c>
      <c r="L1833" t="s">
        <v>3460</v>
      </c>
      <c r="M1833" t="s">
        <v>827</v>
      </c>
      <c r="N1833" t="s">
        <v>3469</v>
      </c>
      <c r="O1833" t="s">
        <v>68</v>
      </c>
      <c r="P1833" t="s">
        <v>3474</v>
      </c>
      <c r="Q1833" t="s">
        <v>69</v>
      </c>
      <c r="R1833" t="s">
        <v>3881</v>
      </c>
      <c r="S1833" t="s">
        <v>3308</v>
      </c>
      <c r="T1833">
        <v>14</v>
      </c>
      <c r="U1833">
        <v>6</v>
      </c>
      <c r="V1833" t="s">
        <v>3315</v>
      </c>
      <c r="W1833">
        <v>2</v>
      </c>
      <c r="X1833" t="s">
        <v>76</v>
      </c>
      <c r="Y1833">
        <v>1</v>
      </c>
      <c r="Z1833" t="s">
        <v>73</v>
      </c>
      <c r="AA1833">
        <v>1</v>
      </c>
      <c r="AB1833" s="2">
        <v>100</v>
      </c>
      <c r="AC1833" s="2">
        <v>45</v>
      </c>
      <c r="AD1833" s="2">
        <v>45</v>
      </c>
      <c r="AE1833" s="2">
        <v>100</v>
      </c>
      <c r="AF1833" s="2">
        <v>0</v>
      </c>
      <c r="AG1833" s="2">
        <v>0</v>
      </c>
      <c r="AH1833" s="2">
        <v>100</v>
      </c>
      <c r="AI1833" s="2">
        <v>0</v>
      </c>
      <c r="AJ1833" s="2">
        <v>0</v>
      </c>
      <c r="AK1833" s="2">
        <v>100</v>
      </c>
      <c r="AL1833" s="2">
        <v>0</v>
      </c>
      <c r="AM1833" s="2">
        <v>0</v>
      </c>
      <c r="AN1833" s="2">
        <v>100</v>
      </c>
      <c r="AO1833" s="2">
        <v>0</v>
      </c>
      <c r="AP1833" s="2">
        <v>0</v>
      </c>
      <c r="AQ1833" s="2" t="s">
        <v>77</v>
      </c>
      <c r="AR1833" s="2" t="s">
        <v>77</v>
      </c>
      <c r="AS1833" s="2" t="s">
        <v>77</v>
      </c>
      <c r="AT1833" s="2">
        <v>133000000</v>
      </c>
      <c r="AU1833" s="2">
        <v>101738712</v>
      </c>
      <c r="AV1833" s="2">
        <v>76.5</v>
      </c>
      <c r="AW1833" s="2">
        <v>278712156</v>
      </c>
      <c r="AX1833" s="2">
        <v>0</v>
      </c>
      <c r="AY1833" s="2">
        <v>0</v>
      </c>
      <c r="AZ1833" s="2">
        <v>287073521</v>
      </c>
      <c r="BA1833" s="2">
        <v>0</v>
      </c>
      <c r="BB1833" s="2">
        <v>0</v>
      </c>
      <c r="BC1833" s="2">
        <v>295685726</v>
      </c>
      <c r="BD1833" s="2">
        <v>0</v>
      </c>
      <c r="BE1833" s="2">
        <v>0</v>
      </c>
      <c r="BF1833" s="2">
        <v>304556298</v>
      </c>
      <c r="BG1833" s="2">
        <v>0</v>
      </c>
      <c r="BH1833" s="2">
        <v>0</v>
      </c>
      <c r="BI1833" s="2">
        <v>1299027701</v>
      </c>
      <c r="BJ1833" s="2">
        <v>101738712</v>
      </c>
      <c r="BK1833" s="2">
        <v>7.83</v>
      </c>
      <c r="BL1833" s="2"/>
      <c r="BM1833" s="3">
        <f t="shared" si="286"/>
        <v>133</v>
      </c>
      <c r="BN1833" s="3">
        <f t="shared" si="287"/>
        <v>101.73871200000001</v>
      </c>
      <c r="BO1833" s="3">
        <f t="shared" si="288"/>
        <v>278.71215599999999</v>
      </c>
      <c r="BP1833" s="3">
        <f t="shared" si="289"/>
        <v>0</v>
      </c>
      <c r="BQ1833" s="3">
        <f t="shared" si="290"/>
        <v>287.07352100000003</v>
      </c>
      <c r="BR1833" s="3">
        <f t="shared" si="291"/>
        <v>0</v>
      </c>
      <c r="BS1833" s="3">
        <f t="shared" si="292"/>
        <v>295.68572599999999</v>
      </c>
      <c r="BT1833" s="3">
        <f t="shared" si="293"/>
        <v>0</v>
      </c>
      <c r="BU1833" s="3">
        <f t="shared" si="294"/>
        <v>304.55629800000003</v>
      </c>
      <c r="BV1833" s="3">
        <f t="shared" si="295"/>
        <v>0</v>
      </c>
    </row>
    <row r="1834" spans="1:74" x14ac:dyDescent="0.25">
      <c r="A1834">
        <v>16</v>
      </c>
      <c r="B1834" t="s">
        <v>60</v>
      </c>
      <c r="C1834" t="s">
        <v>61</v>
      </c>
      <c r="D1834">
        <v>2020</v>
      </c>
      <c r="E1834" t="s">
        <v>62</v>
      </c>
      <c r="F1834" t="s">
        <v>63</v>
      </c>
      <c r="G1834">
        <v>2</v>
      </c>
      <c r="H1834" t="s">
        <v>64</v>
      </c>
      <c r="I1834" t="s">
        <v>3449</v>
      </c>
      <c r="J1834" t="s">
        <v>3281</v>
      </c>
      <c r="K1834" t="s">
        <v>3282</v>
      </c>
      <c r="L1834" t="s">
        <v>3460</v>
      </c>
      <c r="M1834" t="s">
        <v>827</v>
      </c>
      <c r="N1834" t="s">
        <v>3469</v>
      </c>
      <c r="O1834" t="s">
        <v>68</v>
      </c>
      <c r="P1834" t="s">
        <v>3474</v>
      </c>
      <c r="Q1834" t="s">
        <v>69</v>
      </c>
      <c r="R1834" t="s">
        <v>3881</v>
      </c>
      <c r="S1834" t="s">
        <v>3308</v>
      </c>
      <c r="T1834">
        <v>14</v>
      </c>
      <c r="U1834">
        <v>7</v>
      </c>
      <c r="V1834" t="s">
        <v>3316</v>
      </c>
      <c r="W1834">
        <v>2</v>
      </c>
      <c r="X1834" t="s">
        <v>76</v>
      </c>
      <c r="Y1834">
        <v>1</v>
      </c>
      <c r="Z1834" t="s">
        <v>73</v>
      </c>
      <c r="AA1834">
        <v>1</v>
      </c>
      <c r="AB1834" s="2">
        <v>1</v>
      </c>
      <c r="AC1834" s="2">
        <v>0.5</v>
      </c>
      <c r="AD1834" s="2">
        <v>50</v>
      </c>
      <c r="AE1834" s="2">
        <v>1</v>
      </c>
      <c r="AF1834" s="2">
        <v>0</v>
      </c>
      <c r="AG1834" s="2">
        <v>0</v>
      </c>
      <c r="AH1834" s="2">
        <v>1</v>
      </c>
      <c r="AI1834" s="2">
        <v>0</v>
      </c>
      <c r="AJ1834" s="2">
        <v>0</v>
      </c>
      <c r="AK1834" s="2">
        <v>1</v>
      </c>
      <c r="AL1834" s="2">
        <v>0</v>
      </c>
      <c r="AM1834" s="2">
        <v>0</v>
      </c>
      <c r="AN1834" s="2">
        <v>1</v>
      </c>
      <c r="AO1834" s="2">
        <v>0</v>
      </c>
      <c r="AP1834" s="2">
        <v>0</v>
      </c>
      <c r="AQ1834" s="2" t="s">
        <v>77</v>
      </c>
      <c r="AR1834" s="2" t="s">
        <v>77</v>
      </c>
      <c r="AS1834" s="2" t="s">
        <v>77</v>
      </c>
      <c r="AT1834" s="2">
        <v>853968288</v>
      </c>
      <c r="AU1834" s="2">
        <v>90475776</v>
      </c>
      <c r="AV1834" s="2">
        <v>10.6</v>
      </c>
      <c r="AW1834" s="2">
        <v>2382677769</v>
      </c>
      <c r="AX1834" s="2">
        <v>0</v>
      </c>
      <c r="AY1834" s="2">
        <v>0</v>
      </c>
      <c r="AZ1834" s="2">
        <v>1712249102</v>
      </c>
      <c r="BA1834" s="2">
        <v>0</v>
      </c>
      <c r="BB1834" s="2">
        <v>0</v>
      </c>
      <c r="BC1834" s="2">
        <v>1415910744</v>
      </c>
      <c r="BD1834" s="2">
        <v>0</v>
      </c>
      <c r="BE1834" s="2">
        <v>0</v>
      </c>
      <c r="BF1834" s="2">
        <v>1191888067</v>
      </c>
      <c r="BG1834" s="2">
        <v>0</v>
      </c>
      <c r="BH1834" s="2">
        <v>0</v>
      </c>
      <c r="BI1834" s="2">
        <v>7556693970</v>
      </c>
      <c r="BJ1834" s="2">
        <v>90475776</v>
      </c>
      <c r="BK1834" s="2">
        <v>1.2</v>
      </c>
      <c r="BL1834" s="2"/>
      <c r="BM1834" s="3">
        <f t="shared" si="286"/>
        <v>853.96828800000003</v>
      </c>
      <c r="BN1834" s="3">
        <f t="shared" si="287"/>
        <v>90.475775999999996</v>
      </c>
      <c r="BO1834" s="3">
        <f t="shared" si="288"/>
        <v>2382.6777689999999</v>
      </c>
      <c r="BP1834" s="3">
        <f t="shared" si="289"/>
        <v>0</v>
      </c>
      <c r="BQ1834" s="3">
        <f t="shared" si="290"/>
        <v>1712.249102</v>
      </c>
      <c r="BR1834" s="3">
        <f t="shared" si="291"/>
        <v>0</v>
      </c>
      <c r="BS1834" s="3">
        <f t="shared" si="292"/>
        <v>1415.910744</v>
      </c>
      <c r="BT1834" s="3">
        <f t="shared" si="293"/>
        <v>0</v>
      </c>
      <c r="BU1834" s="3">
        <f t="shared" si="294"/>
        <v>1191.8880670000001</v>
      </c>
      <c r="BV1834" s="3">
        <f t="shared" si="295"/>
        <v>0</v>
      </c>
    </row>
    <row r="1835" spans="1:74" x14ac:dyDescent="0.25">
      <c r="A1835">
        <v>16</v>
      </c>
      <c r="B1835" t="s">
        <v>60</v>
      </c>
      <c r="C1835" t="s">
        <v>61</v>
      </c>
      <c r="D1835">
        <v>2020</v>
      </c>
      <c r="E1835" t="s">
        <v>62</v>
      </c>
      <c r="F1835" t="s">
        <v>63</v>
      </c>
      <c r="G1835">
        <v>2</v>
      </c>
      <c r="H1835" t="s">
        <v>64</v>
      </c>
      <c r="I1835" t="s">
        <v>3450</v>
      </c>
      <c r="J1835" t="s">
        <v>3317</v>
      </c>
      <c r="K1835" t="s">
        <v>3318</v>
      </c>
      <c r="L1835" t="s">
        <v>3460</v>
      </c>
      <c r="M1835" t="s">
        <v>827</v>
      </c>
      <c r="N1835" t="s">
        <v>3472</v>
      </c>
      <c r="O1835" t="s">
        <v>573</v>
      </c>
      <c r="P1835" t="s">
        <v>3508</v>
      </c>
      <c r="Q1835" t="s">
        <v>1533</v>
      </c>
      <c r="R1835" t="s">
        <v>3882</v>
      </c>
      <c r="S1835" t="s">
        <v>3319</v>
      </c>
      <c r="T1835">
        <v>53</v>
      </c>
      <c r="U1835">
        <v>3</v>
      </c>
      <c r="V1835" t="s">
        <v>3320</v>
      </c>
      <c r="W1835">
        <v>1</v>
      </c>
      <c r="X1835" t="s">
        <v>72</v>
      </c>
      <c r="Y1835">
        <v>1</v>
      </c>
      <c r="Z1835" t="s">
        <v>73</v>
      </c>
      <c r="AA1835">
        <v>1</v>
      </c>
      <c r="AB1835" s="2">
        <v>0.1</v>
      </c>
      <c r="AC1835" s="2">
        <v>0</v>
      </c>
      <c r="AD1835" s="2">
        <v>0</v>
      </c>
      <c r="AE1835" s="2">
        <v>1</v>
      </c>
      <c r="AF1835" s="2">
        <v>0</v>
      </c>
      <c r="AG1835" s="2">
        <v>0</v>
      </c>
      <c r="AH1835" s="2">
        <v>1.9</v>
      </c>
      <c r="AI1835" s="2">
        <v>0</v>
      </c>
      <c r="AJ1835" s="2">
        <v>0</v>
      </c>
      <c r="AK1835" s="2">
        <v>0</v>
      </c>
      <c r="AL1835" s="2">
        <v>0</v>
      </c>
      <c r="AM1835" s="2">
        <v>0</v>
      </c>
      <c r="AN1835" s="2">
        <v>0</v>
      </c>
      <c r="AO1835" s="2">
        <v>0</v>
      </c>
      <c r="AP1835" s="2">
        <v>0</v>
      </c>
      <c r="AQ1835" s="2">
        <v>3</v>
      </c>
      <c r="AR1835" s="2">
        <v>0</v>
      </c>
      <c r="AS1835" s="2">
        <v>0</v>
      </c>
      <c r="AT1835" s="2">
        <v>41293110849</v>
      </c>
      <c r="AU1835" s="2">
        <v>195196396</v>
      </c>
      <c r="AV1835" s="2">
        <v>0.47</v>
      </c>
      <c r="AW1835" s="2">
        <v>696939000</v>
      </c>
      <c r="AX1835" s="2">
        <v>0</v>
      </c>
      <c r="AY1835" s="2">
        <v>0</v>
      </c>
      <c r="AZ1835" s="2">
        <v>176959930609</v>
      </c>
      <c r="BA1835" s="2">
        <v>0</v>
      </c>
      <c r="BB1835" s="2">
        <v>0</v>
      </c>
      <c r="BC1835" s="2">
        <v>0</v>
      </c>
      <c r="BD1835" s="2">
        <v>0</v>
      </c>
      <c r="BE1835" s="2">
        <v>0</v>
      </c>
      <c r="BF1835" s="2">
        <v>0</v>
      </c>
      <c r="BG1835" s="2">
        <v>0</v>
      </c>
      <c r="BH1835" s="2">
        <v>0</v>
      </c>
      <c r="BI1835" s="2">
        <v>218949980458</v>
      </c>
      <c r="BJ1835" s="2">
        <v>195196396</v>
      </c>
      <c r="BK1835" s="2">
        <v>0.09</v>
      </c>
      <c r="BL1835" s="2" t="s">
        <v>74</v>
      </c>
      <c r="BM1835" s="3">
        <f t="shared" si="286"/>
        <v>41293.110848999997</v>
      </c>
      <c r="BN1835" s="3">
        <f t="shared" si="287"/>
        <v>195.19639599999999</v>
      </c>
      <c r="BO1835" s="3">
        <f t="shared" si="288"/>
        <v>696.93899999999996</v>
      </c>
      <c r="BP1835" s="3">
        <f t="shared" si="289"/>
        <v>0</v>
      </c>
      <c r="BQ1835" s="3">
        <f t="shared" si="290"/>
        <v>176959.930609</v>
      </c>
      <c r="BR1835" s="3">
        <f t="shared" si="291"/>
        <v>0</v>
      </c>
      <c r="BS1835" s="3">
        <f t="shared" si="292"/>
        <v>0</v>
      </c>
      <c r="BT1835" s="3">
        <f t="shared" si="293"/>
        <v>0</v>
      </c>
      <c r="BU1835" s="3">
        <f t="shared" si="294"/>
        <v>0</v>
      </c>
      <c r="BV1835" s="3">
        <f t="shared" si="295"/>
        <v>0</v>
      </c>
    </row>
    <row r="1836" spans="1:74" x14ac:dyDescent="0.25">
      <c r="A1836">
        <v>16</v>
      </c>
      <c r="B1836" t="s">
        <v>60</v>
      </c>
      <c r="C1836" t="s">
        <v>61</v>
      </c>
      <c r="D1836">
        <v>2020</v>
      </c>
      <c r="E1836" t="s">
        <v>62</v>
      </c>
      <c r="F1836" t="s">
        <v>63</v>
      </c>
      <c r="G1836">
        <v>2</v>
      </c>
      <c r="H1836" t="s">
        <v>64</v>
      </c>
      <c r="I1836" t="s">
        <v>3450</v>
      </c>
      <c r="J1836" t="s">
        <v>3317</v>
      </c>
      <c r="K1836" t="s">
        <v>3318</v>
      </c>
      <c r="L1836" t="s">
        <v>3460</v>
      </c>
      <c r="M1836" t="s">
        <v>827</v>
      </c>
      <c r="N1836" t="s">
        <v>3472</v>
      </c>
      <c r="O1836" t="s">
        <v>573</v>
      </c>
      <c r="P1836" t="s">
        <v>3508</v>
      </c>
      <c r="Q1836" t="s">
        <v>1533</v>
      </c>
      <c r="R1836" t="s">
        <v>3883</v>
      </c>
      <c r="S1836" t="s">
        <v>3321</v>
      </c>
      <c r="T1836">
        <v>134</v>
      </c>
      <c r="U1836">
        <v>15</v>
      </c>
      <c r="V1836" t="s">
        <v>3322</v>
      </c>
      <c r="W1836">
        <v>1</v>
      </c>
      <c r="X1836" t="s">
        <v>72</v>
      </c>
      <c r="Y1836">
        <v>1</v>
      </c>
      <c r="Z1836" t="s">
        <v>73</v>
      </c>
      <c r="AA1836">
        <v>1</v>
      </c>
      <c r="AB1836" s="2">
        <v>2582</v>
      </c>
      <c r="AC1836" s="2">
        <v>0</v>
      </c>
      <c r="AD1836" s="2">
        <v>0</v>
      </c>
      <c r="AE1836" s="2">
        <v>1218</v>
      </c>
      <c r="AF1836" s="2">
        <v>0</v>
      </c>
      <c r="AG1836" s="2">
        <v>0</v>
      </c>
      <c r="AH1836" s="2">
        <v>1100</v>
      </c>
      <c r="AI1836" s="2">
        <v>0</v>
      </c>
      <c r="AJ1836" s="2">
        <v>0</v>
      </c>
      <c r="AK1836" s="2">
        <v>1100</v>
      </c>
      <c r="AL1836" s="2">
        <v>0</v>
      </c>
      <c r="AM1836" s="2">
        <v>0</v>
      </c>
      <c r="AN1836" s="2">
        <v>0</v>
      </c>
      <c r="AO1836" s="2">
        <v>0</v>
      </c>
      <c r="AP1836" s="2">
        <v>0</v>
      </c>
      <c r="AQ1836" s="2">
        <v>6000</v>
      </c>
      <c r="AR1836" s="2">
        <v>0</v>
      </c>
      <c r="AS1836" s="2">
        <v>0</v>
      </c>
      <c r="AT1836" s="2">
        <v>16320009800</v>
      </c>
      <c r="AU1836" s="2">
        <v>672409214</v>
      </c>
      <c r="AV1836" s="2">
        <v>4.12</v>
      </c>
      <c r="AW1836" s="2">
        <v>6992959000</v>
      </c>
      <c r="AX1836" s="2">
        <v>0</v>
      </c>
      <c r="AY1836" s="2">
        <v>0</v>
      </c>
      <c r="AZ1836" s="2">
        <v>6987750000</v>
      </c>
      <c r="BA1836" s="2">
        <v>0</v>
      </c>
      <c r="BB1836" s="2">
        <v>0</v>
      </c>
      <c r="BC1836" s="2">
        <v>6987750000</v>
      </c>
      <c r="BD1836" s="2">
        <v>0</v>
      </c>
      <c r="BE1836" s="2">
        <v>0</v>
      </c>
      <c r="BF1836" s="2">
        <v>0</v>
      </c>
      <c r="BG1836" s="2">
        <v>0</v>
      </c>
      <c r="BH1836" s="2">
        <v>0</v>
      </c>
      <c r="BI1836" s="2">
        <v>37288468800</v>
      </c>
      <c r="BJ1836" s="2">
        <v>672409214</v>
      </c>
      <c r="BK1836" s="2">
        <v>1.8</v>
      </c>
      <c r="BL1836" s="2" t="s">
        <v>74</v>
      </c>
      <c r="BM1836" s="3">
        <f t="shared" si="286"/>
        <v>16320.0098</v>
      </c>
      <c r="BN1836" s="3">
        <f t="shared" si="287"/>
        <v>672.40921400000002</v>
      </c>
      <c r="BO1836" s="3">
        <f t="shared" si="288"/>
        <v>6992.9589999999998</v>
      </c>
      <c r="BP1836" s="3">
        <f t="shared" si="289"/>
        <v>0</v>
      </c>
      <c r="BQ1836" s="3">
        <f t="shared" si="290"/>
        <v>6987.75</v>
      </c>
      <c r="BR1836" s="3">
        <f t="shared" si="291"/>
        <v>0</v>
      </c>
      <c r="BS1836" s="3">
        <f t="shared" si="292"/>
        <v>6987.75</v>
      </c>
      <c r="BT1836" s="3">
        <f t="shared" si="293"/>
        <v>0</v>
      </c>
      <c r="BU1836" s="3">
        <f t="shared" si="294"/>
        <v>0</v>
      </c>
      <c r="BV1836" s="3">
        <f t="shared" si="295"/>
        <v>0</v>
      </c>
    </row>
    <row r="1837" spans="1:74" x14ac:dyDescent="0.25">
      <c r="A1837">
        <v>16</v>
      </c>
      <c r="B1837" t="s">
        <v>60</v>
      </c>
      <c r="C1837" t="s">
        <v>61</v>
      </c>
      <c r="D1837">
        <v>2020</v>
      </c>
      <c r="E1837" t="s">
        <v>62</v>
      </c>
      <c r="F1837" t="s">
        <v>63</v>
      </c>
      <c r="G1837">
        <v>2</v>
      </c>
      <c r="H1837" t="s">
        <v>64</v>
      </c>
      <c r="I1837" t="s">
        <v>3450</v>
      </c>
      <c r="J1837" t="s">
        <v>3317</v>
      </c>
      <c r="K1837" t="s">
        <v>3318</v>
      </c>
      <c r="L1837" t="s">
        <v>3460</v>
      </c>
      <c r="M1837" t="s">
        <v>827</v>
      </c>
      <c r="N1837" t="s">
        <v>3472</v>
      </c>
      <c r="O1837" t="s">
        <v>573</v>
      </c>
      <c r="P1837" t="s">
        <v>3508</v>
      </c>
      <c r="Q1837" t="s">
        <v>1533</v>
      </c>
      <c r="R1837" t="s">
        <v>3883</v>
      </c>
      <c r="S1837" t="s">
        <v>3321</v>
      </c>
      <c r="T1837">
        <v>134</v>
      </c>
      <c r="U1837">
        <v>16</v>
      </c>
      <c r="V1837" t="s">
        <v>3323</v>
      </c>
      <c r="W1837">
        <v>1</v>
      </c>
      <c r="X1837" t="s">
        <v>72</v>
      </c>
      <c r="Y1837">
        <v>1</v>
      </c>
      <c r="Z1837" t="s">
        <v>73</v>
      </c>
      <c r="AA1837">
        <v>1</v>
      </c>
      <c r="AB1837" s="2">
        <v>0</v>
      </c>
      <c r="AC1837" s="2">
        <v>0</v>
      </c>
      <c r="AD1837" s="2">
        <v>0</v>
      </c>
      <c r="AE1837" s="2">
        <v>100</v>
      </c>
      <c r="AF1837" s="2">
        <v>0</v>
      </c>
      <c r="AG1837" s="2">
        <v>0</v>
      </c>
      <c r="AH1837" s="2">
        <v>0</v>
      </c>
      <c r="AI1837" s="2">
        <v>0</v>
      </c>
      <c r="AJ1837" s="2">
        <v>0</v>
      </c>
      <c r="AK1837" s="2">
        <v>0</v>
      </c>
      <c r="AL1837" s="2">
        <v>0</v>
      </c>
      <c r="AM1837" s="2">
        <v>0</v>
      </c>
      <c r="AN1837" s="2">
        <v>0</v>
      </c>
      <c r="AO1837" s="2">
        <v>0</v>
      </c>
      <c r="AP1837" s="2">
        <v>0</v>
      </c>
      <c r="AQ1837" s="2">
        <v>100</v>
      </c>
      <c r="AR1837" s="2">
        <v>0</v>
      </c>
      <c r="AS1837" s="2">
        <v>0</v>
      </c>
      <c r="AT1837" s="2">
        <v>0</v>
      </c>
      <c r="AU1837" s="2">
        <v>0</v>
      </c>
      <c r="AV1837" s="2">
        <v>0</v>
      </c>
      <c r="AW1837" s="2">
        <v>764013000</v>
      </c>
      <c r="AX1837" s="2">
        <v>0</v>
      </c>
      <c r="AY1837" s="2">
        <v>0</v>
      </c>
      <c r="AZ1837" s="2">
        <v>0</v>
      </c>
      <c r="BA1837" s="2">
        <v>0</v>
      </c>
      <c r="BB1837" s="2">
        <v>0</v>
      </c>
      <c r="BC1837" s="2">
        <v>0</v>
      </c>
      <c r="BD1837" s="2">
        <v>0</v>
      </c>
      <c r="BE1837" s="2">
        <v>0</v>
      </c>
      <c r="BF1837" s="2">
        <v>0</v>
      </c>
      <c r="BG1837" s="2">
        <v>0</v>
      </c>
      <c r="BH1837" s="2">
        <v>0</v>
      </c>
      <c r="BI1837" s="2">
        <v>764013000</v>
      </c>
      <c r="BJ1837" s="2">
        <v>0</v>
      </c>
      <c r="BK1837" s="2">
        <v>0</v>
      </c>
      <c r="BL1837" s="2" t="s">
        <v>74</v>
      </c>
      <c r="BM1837" s="3">
        <f t="shared" si="286"/>
        <v>0</v>
      </c>
      <c r="BN1837" s="3">
        <f t="shared" si="287"/>
        <v>0</v>
      </c>
      <c r="BO1837" s="3">
        <f t="shared" si="288"/>
        <v>764.01300000000003</v>
      </c>
      <c r="BP1837" s="3">
        <f t="shared" si="289"/>
        <v>0</v>
      </c>
      <c r="BQ1837" s="3">
        <f t="shared" si="290"/>
        <v>0</v>
      </c>
      <c r="BR1837" s="3">
        <f t="shared" si="291"/>
        <v>0</v>
      </c>
      <c r="BS1837" s="3">
        <f t="shared" si="292"/>
        <v>0</v>
      </c>
      <c r="BT1837" s="3">
        <f t="shared" si="293"/>
        <v>0</v>
      </c>
      <c r="BU1837" s="3">
        <f t="shared" si="294"/>
        <v>0</v>
      </c>
      <c r="BV1837" s="3">
        <f t="shared" si="295"/>
        <v>0</v>
      </c>
    </row>
    <row r="1838" spans="1:74" x14ac:dyDescent="0.25">
      <c r="A1838">
        <v>16</v>
      </c>
      <c r="B1838" t="s">
        <v>60</v>
      </c>
      <c r="C1838" t="s">
        <v>61</v>
      </c>
      <c r="D1838">
        <v>2020</v>
      </c>
      <c r="E1838" t="s">
        <v>62</v>
      </c>
      <c r="F1838" t="s">
        <v>63</v>
      </c>
      <c r="G1838">
        <v>2</v>
      </c>
      <c r="H1838" t="s">
        <v>64</v>
      </c>
      <c r="I1838" t="s">
        <v>3450</v>
      </c>
      <c r="J1838" t="s">
        <v>3317</v>
      </c>
      <c r="K1838" t="s">
        <v>3318</v>
      </c>
      <c r="L1838" t="s">
        <v>3460</v>
      </c>
      <c r="M1838" t="s">
        <v>827</v>
      </c>
      <c r="N1838" t="s">
        <v>3472</v>
      </c>
      <c r="O1838" t="s">
        <v>573</v>
      </c>
      <c r="P1838" t="s">
        <v>3508</v>
      </c>
      <c r="Q1838" t="s">
        <v>1533</v>
      </c>
      <c r="R1838" t="s">
        <v>3883</v>
      </c>
      <c r="S1838" t="s">
        <v>3321</v>
      </c>
      <c r="T1838">
        <v>134</v>
      </c>
      <c r="U1838">
        <v>17</v>
      </c>
      <c r="V1838" t="s">
        <v>3324</v>
      </c>
      <c r="W1838">
        <v>1</v>
      </c>
      <c r="X1838" t="s">
        <v>72</v>
      </c>
      <c r="Y1838">
        <v>1</v>
      </c>
      <c r="Z1838" t="s">
        <v>73</v>
      </c>
      <c r="AA1838">
        <v>1</v>
      </c>
      <c r="AB1838" s="2">
        <v>10</v>
      </c>
      <c r="AC1838" s="2">
        <v>0</v>
      </c>
      <c r="AD1838" s="2">
        <v>0</v>
      </c>
      <c r="AE1838" s="2">
        <v>0</v>
      </c>
      <c r="AF1838" s="2">
        <v>0</v>
      </c>
      <c r="AG1838" s="2">
        <v>0</v>
      </c>
      <c r="AH1838" s="2">
        <v>0</v>
      </c>
      <c r="AI1838" s="2">
        <v>0</v>
      </c>
      <c r="AJ1838" s="2">
        <v>0</v>
      </c>
      <c r="AK1838" s="2">
        <v>0</v>
      </c>
      <c r="AL1838" s="2">
        <v>0</v>
      </c>
      <c r="AM1838" s="2">
        <v>0</v>
      </c>
      <c r="AN1838" s="2">
        <v>0</v>
      </c>
      <c r="AO1838" s="2">
        <v>0</v>
      </c>
      <c r="AP1838" s="2">
        <v>0</v>
      </c>
      <c r="AQ1838" s="2">
        <v>10</v>
      </c>
      <c r="AR1838" s="2">
        <v>0</v>
      </c>
      <c r="AS1838" s="2">
        <v>0</v>
      </c>
      <c r="AT1838" s="2">
        <v>824921745</v>
      </c>
      <c r="AU1838" s="2">
        <v>0</v>
      </c>
      <c r="AV1838" s="2">
        <v>0</v>
      </c>
      <c r="AW1838" s="2">
        <v>0</v>
      </c>
      <c r="AX1838" s="2">
        <v>0</v>
      </c>
      <c r="AY1838" s="2">
        <v>0</v>
      </c>
      <c r="AZ1838" s="2">
        <v>0</v>
      </c>
      <c r="BA1838" s="2">
        <v>0</v>
      </c>
      <c r="BB1838" s="2">
        <v>0</v>
      </c>
      <c r="BC1838" s="2">
        <v>0</v>
      </c>
      <c r="BD1838" s="2">
        <v>0</v>
      </c>
      <c r="BE1838" s="2">
        <v>0</v>
      </c>
      <c r="BF1838" s="2">
        <v>0</v>
      </c>
      <c r="BG1838" s="2">
        <v>0</v>
      </c>
      <c r="BH1838" s="2">
        <v>0</v>
      </c>
      <c r="BI1838" s="2">
        <v>824921745</v>
      </c>
      <c r="BJ1838" s="2">
        <v>0</v>
      </c>
      <c r="BK1838" s="2">
        <v>0</v>
      </c>
      <c r="BL1838" s="2" t="s">
        <v>74</v>
      </c>
      <c r="BM1838" s="3">
        <f t="shared" si="286"/>
        <v>824.92174499999999</v>
      </c>
      <c r="BN1838" s="3">
        <f t="shared" si="287"/>
        <v>0</v>
      </c>
      <c r="BO1838" s="3">
        <f t="shared" si="288"/>
        <v>0</v>
      </c>
      <c r="BP1838" s="3">
        <f t="shared" si="289"/>
        <v>0</v>
      </c>
      <c r="BQ1838" s="3">
        <f t="shared" si="290"/>
        <v>0</v>
      </c>
      <c r="BR1838" s="3">
        <f t="shared" si="291"/>
        <v>0</v>
      </c>
      <c r="BS1838" s="3">
        <f t="shared" si="292"/>
        <v>0</v>
      </c>
      <c r="BT1838" s="3">
        <f t="shared" si="293"/>
        <v>0</v>
      </c>
      <c r="BU1838" s="3">
        <f t="shared" si="294"/>
        <v>0</v>
      </c>
      <c r="BV1838" s="3">
        <f t="shared" si="295"/>
        <v>0</v>
      </c>
    </row>
    <row r="1839" spans="1:74" x14ac:dyDescent="0.25">
      <c r="A1839">
        <v>16</v>
      </c>
      <c r="B1839" t="s">
        <v>60</v>
      </c>
      <c r="C1839" t="s">
        <v>61</v>
      </c>
      <c r="D1839">
        <v>2020</v>
      </c>
      <c r="E1839" t="s">
        <v>62</v>
      </c>
      <c r="F1839" t="s">
        <v>63</v>
      </c>
      <c r="G1839">
        <v>2</v>
      </c>
      <c r="H1839" t="s">
        <v>64</v>
      </c>
      <c r="I1839" t="s">
        <v>3450</v>
      </c>
      <c r="J1839" t="s">
        <v>3317</v>
      </c>
      <c r="K1839" t="s">
        <v>3318</v>
      </c>
      <c r="L1839" t="s">
        <v>3460</v>
      </c>
      <c r="M1839" t="s">
        <v>827</v>
      </c>
      <c r="N1839" t="s">
        <v>3472</v>
      </c>
      <c r="O1839" t="s">
        <v>573</v>
      </c>
      <c r="P1839" t="s">
        <v>3508</v>
      </c>
      <c r="Q1839" t="s">
        <v>1533</v>
      </c>
      <c r="R1839" t="s">
        <v>3883</v>
      </c>
      <c r="S1839" t="s">
        <v>3321</v>
      </c>
      <c r="T1839">
        <v>134</v>
      </c>
      <c r="U1839">
        <v>18</v>
      </c>
      <c r="V1839" t="s">
        <v>3325</v>
      </c>
      <c r="W1839">
        <v>1</v>
      </c>
      <c r="X1839" t="s">
        <v>72</v>
      </c>
      <c r="Y1839">
        <v>1</v>
      </c>
      <c r="Z1839" t="s">
        <v>73</v>
      </c>
      <c r="AA1839">
        <v>1</v>
      </c>
      <c r="AB1839" s="2">
        <v>30</v>
      </c>
      <c r="AC1839" s="2">
        <v>0</v>
      </c>
      <c r="AD1839" s="2">
        <v>0</v>
      </c>
      <c r="AE1839" s="2">
        <v>1</v>
      </c>
      <c r="AF1839" s="2">
        <v>0</v>
      </c>
      <c r="AG1839" s="2">
        <v>0</v>
      </c>
      <c r="AH1839" s="2">
        <v>0</v>
      </c>
      <c r="AI1839" s="2">
        <v>0</v>
      </c>
      <c r="AJ1839" s="2">
        <v>0</v>
      </c>
      <c r="AK1839" s="2">
        <v>0</v>
      </c>
      <c r="AL1839" s="2">
        <v>0</v>
      </c>
      <c r="AM1839" s="2">
        <v>0</v>
      </c>
      <c r="AN1839" s="2">
        <v>0</v>
      </c>
      <c r="AO1839" s="2">
        <v>0</v>
      </c>
      <c r="AP1839" s="2">
        <v>0</v>
      </c>
      <c r="AQ1839" s="2">
        <v>31</v>
      </c>
      <c r="AR1839" s="2">
        <v>0</v>
      </c>
      <c r="AS1839" s="2">
        <v>0</v>
      </c>
      <c r="AT1839" s="2">
        <v>6013501229</v>
      </c>
      <c r="AU1839" s="2">
        <v>0</v>
      </c>
      <c r="AV1839" s="2">
        <v>0</v>
      </c>
      <c r="AW1839" s="2">
        <v>19850000000</v>
      </c>
      <c r="AX1839" s="2">
        <v>0</v>
      </c>
      <c r="AY1839" s="2">
        <v>0</v>
      </c>
      <c r="AZ1839" s="2">
        <v>0</v>
      </c>
      <c r="BA1839" s="2">
        <v>0</v>
      </c>
      <c r="BB1839" s="2">
        <v>0</v>
      </c>
      <c r="BC1839" s="2">
        <v>0</v>
      </c>
      <c r="BD1839" s="2">
        <v>0</v>
      </c>
      <c r="BE1839" s="2">
        <v>0</v>
      </c>
      <c r="BF1839" s="2">
        <v>0</v>
      </c>
      <c r="BG1839" s="2">
        <v>0</v>
      </c>
      <c r="BH1839" s="2">
        <v>0</v>
      </c>
      <c r="BI1839" s="2">
        <v>25863501229</v>
      </c>
      <c r="BJ1839" s="2">
        <v>0</v>
      </c>
      <c r="BK1839" s="2">
        <v>0</v>
      </c>
      <c r="BL1839" s="2" t="s">
        <v>74</v>
      </c>
      <c r="BM1839" s="3">
        <f t="shared" si="286"/>
        <v>6013.5012290000004</v>
      </c>
      <c r="BN1839" s="3">
        <f t="shared" si="287"/>
        <v>0</v>
      </c>
      <c r="BO1839" s="3">
        <f t="shared" si="288"/>
        <v>19850</v>
      </c>
      <c r="BP1839" s="3">
        <f t="shared" si="289"/>
        <v>0</v>
      </c>
      <c r="BQ1839" s="3">
        <f t="shared" si="290"/>
        <v>0</v>
      </c>
      <c r="BR1839" s="3">
        <f t="shared" si="291"/>
        <v>0</v>
      </c>
      <c r="BS1839" s="3">
        <f t="shared" si="292"/>
        <v>0</v>
      </c>
      <c r="BT1839" s="3">
        <f t="shared" si="293"/>
        <v>0</v>
      </c>
      <c r="BU1839" s="3">
        <f t="shared" si="294"/>
        <v>0</v>
      </c>
      <c r="BV1839" s="3">
        <f t="shared" si="295"/>
        <v>0</v>
      </c>
    </row>
    <row r="1840" spans="1:74" x14ac:dyDescent="0.25">
      <c r="A1840">
        <v>16</v>
      </c>
      <c r="B1840" t="s">
        <v>60</v>
      </c>
      <c r="C1840" t="s">
        <v>61</v>
      </c>
      <c r="D1840">
        <v>2020</v>
      </c>
      <c r="E1840" t="s">
        <v>62</v>
      </c>
      <c r="F1840" t="s">
        <v>63</v>
      </c>
      <c r="G1840">
        <v>2</v>
      </c>
      <c r="H1840" t="s">
        <v>64</v>
      </c>
      <c r="I1840" t="s">
        <v>3450</v>
      </c>
      <c r="J1840" t="s">
        <v>3317</v>
      </c>
      <c r="K1840" t="s">
        <v>3318</v>
      </c>
      <c r="L1840" t="s">
        <v>3460</v>
      </c>
      <c r="M1840" t="s">
        <v>827</v>
      </c>
      <c r="N1840" t="s">
        <v>3472</v>
      </c>
      <c r="O1840" t="s">
        <v>573</v>
      </c>
      <c r="P1840" t="s">
        <v>3512</v>
      </c>
      <c r="Q1840" t="s">
        <v>1599</v>
      </c>
      <c r="R1840" t="s">
        <v>3884</v>
      </c>
      <c r="S1840" t="s">
        <v>3326</v>
      </c>
      <c r="T1840">
        <v>103</v>
      </c>
      <c r="U1840">
        <v>9</v>
      </c>
      <c r="V1840" t="s">
        <v>3327</v>
      </c>
      <c r="W1840">
        <v>1</v>
      </c>
      <c r="X1840" t="s">
        <v>72</v>
      </c>
      <c r="Y1840">
        <v>1</v>
      </c>
      <c r="Z1840" t="s">
        <v>73</v>
      </c>
      <c r="AA1840">
        <v>1</v>
      </c>
      <c r="AB1840" s="2">
        <v>1046</v>
      </c>
      <c r="AC1840" s="2">
        <v>0</v>
      </c>
      <c r="AD1840" s="2">
        <v>0</v>
      </c>
      <c r="AE1840" s="2">
        <v>3577</v>
      </c>
      <c r="AF1840" s="2">
        <v>0</v>
      </c>
      <c r="AG1840" s="2">
        <v>0</v>
      </c>
      <c r="AH1840" s="2">
        <v>2926</v>
      </c>
      <c r="AI1840" s="2">
        <v>0</v>
      </c>
      <c r="AJ1840" s="2">
        <v>0</v>
      </c>
      <c r="AK1840" s="2">
        <v>1772</v>
      </c>
      <c r="AL1840" s="2">
        <v>0</v>
      </c>
      <c r="AM1840" s="2">
        <v>0</v>
      </c>
      <c r="AN1840" s="2">
        <v>4599</v>
      </c>
      <c r="AO1840" s="2">
        <v>0</v>
      </c>
      <c r="AP1840" s="2">
        <v>0</v>
      </c>
      <c r="AQ1840" s="2">
        <v>13920</v>
      </c>
      <c r="AR1840" s="2">
        <v>0</v>
      </c>
      <c r="AS1840" s="2">
        <v>0</v>
      </c>
      <c r="AT1840" s="2">
        <v>12718008</v>
      </c>
      <c r="AU1840" s="2">
        <v>12718008</v>
      </c>
      <c r="AV1840" s="2">
        <v>100</v>
      </c>
      <c r="AW1840" s="2">
        <v>15729754000</v>
      </c>
      <c r="AX1840" s="2">
        <v>0</v>
      </c>
      <c r="AY1840" s="2">
        <v>0</v>
      </c>
      <c r="AZ1840" s="2">
        <v>11480625599</v>
      </c>
      <c r="BA1840" s="2">
        <v>0</v>
      </c>
      <c r="BB1840" s="2">
        <v>0</v>
      </c>
      <c r="BC1840" s="2">
        <v>6954065551</v>
      </c>
      <c r="BD1840" s="2">
        <v>0</v>
      </c>
      <c r="BE1840" s="2">
        <v>0</v>
      </c>
      <c r="BF1840" s="2">
        <v>18047987143</v>
      </c>
      <c r="BG1840" s="2">
        <v>0</v>
      </c>
      <c r="BH1840" s="2">
        <v>0</v>
      </c>
      <c r="BI1840" s="2">
        <v>52225150301</v>
      </c>
      <c r="BJ1840" s="2">
        <v>12718008</v>
      </c>
      <c r="BK1840" s="2">
        <v>0.02</v>
      </c>
      <c r="BL1840" s="2" t="s">
        <v>74</v>
      </c>
      <c r="BM1840" s="3">
        <f t="shared" si="286"/>
        <v>12.718007999999999</v>
      </c>
      <c r="BN1840" s="3">
        <f t="shared" si="287"/>
        <v>12.718007999999999</v>
      </c>
      <c r="BO1840" s="3">
        <f t="shared" si="288"/>
        <v>15729.754000000001</v>
      </c>
      <c r="BP1840" s="3">
        <f t="shared" si="289"/>
        <v>0</v>
      </c>
      <c r="BQ1840" s="3">
        <f t="shared" si="290"/>
        <v>11480.625599000001</v>
      </c>
      <c r="BR1840" s="3">
        <f t="shared" si="291"/>
        <v>0</v>
      </c>
      <c r="BS1840" s="3">
        <f t="shared" si="292"/>
        <v>6954.0655509999997</v>
      </c>
      <c r="BT1840" s="3">
        <f t="shared" si="293"/>
        <v>0</v>
      </c>
      <c r="BU1840" s="3">
        <f t="shared" si="294"/>
        <v>18047.987142999998</v>
      </c>
      <c r="BV1840" s="3">
        <f t="shared" si="295"/>
        <v>0</v>
      </c>
    </row>
    <row r="1841" spans="1:74" x14ac:dyDescent="0.25">
      <c r="A1841">
        <v>16</v>
      </c>
      <c r="B1841" t="s">
        <v>60</v>
      </c>
      <c r="C1841" t="s">
        <v>61</v>
      </c>
      <c r="D1841">
        <v>2020</v>
      </c>
      <c r="E1841" t="s">
        <v>62</v>
      </c>
      <c r="F1841" t="s">
        <v>63</v>
      </c>
      <c r="G1841">
        <v>2</v>
      </c>
      <c r="H1841" t="s">
        <v>64</v>
      </c>
      <c r="I1841" t="s">
        <v>3450</v>
      </c>
      <c r="J1841" t="s">
        <v>3317</v>
      </c>
      <c r="K1841" t="s">
        <v>3318</v>
      </c>
      <c r="L1841" t="s">
        <v>3460</v>
      </c>
      <c r="M1841" t="s">
        <v>827</v>
      </c>
      <c r="N1841" t="s">
        <v>3472</v>
      </c>
      <c r="O1841" t="s">
        <v>573</v>
      </c>
      <c r="P1841" t="s">
        <v>3512</v>
      </c>
      <c r="Q1841" t="s">
        <v>1599</v>
      </c>
      <c r="R1841" t="s">
        <v>3884</v>
      </c>
      <c r="S1841" t="s">
        <v>3326</v>
      </c>
      <c r="T1841">
        <v>103</v>
      </c>
      <c r="U1841">
        <v>10</v>
      </c>
      <c r="V1841" t="s">
        <v>3328</v>
      </c>
      <c r="W1841">
        <v>1</v>
      </c>
      <c r="X1841" t="s">
        <v>72</v>
      </c>
      <c r="Y1841">
        <v>1</v>
      </c>
      <c r="Z1841" t="s">
        <v>73</v>
      </c>
      <c r="AA1841">
        <v>1</v>
      </c>
      <c r="AB1841" s="2">
        <v>13785</v>
      </c>
      <c r="AC1841" s="2">
        <v>0</v>
      </c>
      <c r="AD1841" s="2">
        <v>0</v>
      </c>
      <c r="AE1841" s="2">
        <v>21717</v>
      </c>
      <c r="AF1841" s="2">
        <v>0</v>
      </c>
      <c r="AG1841" s="2">
        <v>0</v>
      </c>
      <c r="AH1841" s="2">
        <v>14047</v>
      </c>
      <c r="AI1841" s="2">
        <v>0</v>
      </c>
      <c r="AJ1841" s="2">
        <v>0</v>
      </c>
      <c r="AK1841" s="2">
        <v>5986</v>
      </c>
      <c r="AL1841" s="2">
        <v>0</v>
      </c>
      <c r="AM1841" s="2">
        <v>0</v>
      </c>
      <c r="AN1841" s="2">
        <v>0</v>
      </c>
      <c r="AO1841" s="2">
        <v>0</v>
      </c>
      <c r="AP1841" s="2">
        <v>0</v>
      </c>
      <c r="AQ1841" s="2">
        <v>55535</v>
      </c>
      <c r="AR1841" s="2">
        <v>0</v>
      </c>
      <c r="AS1841" s="2">
        <v>0</v>
      </c>
      <c r="AT1841" s="2">
        <v>8456615910</v>
      </c>
      <c r="AU1841" s="2">
        <v>6762164696</v>
      </c>
      <c r="AV1841" s="2">
        <v>79.959999999999994</v>
      </c>
      <c r="AW1841" s="2">
        <v>138858831000</v>
      </c>
      <c r="AX1841" s="2">
        <v>0</v>
      </c>
      <c r="AY1841" s="2">
        <v>0</v>
      </c>
      <c r="AZ1841" s="2">
        <v>94982996697</v>
      </c>
      <c r="BA1841" s="2">
        <v>0</v>
      </c>
      <c r="BB1841" s="2">
        <v>0</v>
      </c>
      <c r="BC1841" s="2">
        <v>40480024036</v>
      </c>
      <c r="BD1841" s="2">
        <v>0</v>
      </c>
      <c r="BE1841" s="2">
        <v>0</v>
      </c>
      <c r="BF1841" s="2">
        <v>0</v>
      </c>
      <c r="BG1841" s="2">
        <v>0</v>
      </c>
      <c r="BH1841" s="2">
        <v>0</v>
      </c>
      <c r="BI1841" s="2">
        <v>282778467643</v>
      </c>
      <c r="BJ1841" s="2">
        <v>6762164696</v>
      </c>
      <c r="BK1841" s="2">
        <v>2.39</v>
      </c>
      <c r="BL1841" s="2" t="s">
        <v>74</v>
      </c>
      <c r="BM1841" s="3">
        <f t="shared" si="286"/>
        <v>8456.6159100000004</v>
      </c>
      <c r="BN1841" s="3">
        <f t="shared" si="287"/>
        <v>6762.1646959999998</v>
      </c>
      <c r="BO1841" s="3">
        <f t="shared" si="288"/>
        <v>138858.83100000001</v>
      </c>
      <c r="BP1841" s="3">
        <f t="shared" si="289"/>
        <v>0</v>
      </c>
      <c r="BQ1841" s="3">
        <f t="shared" si="290"/>
        <v>94982.996696999995</v>
      </c>
      <c r="BR1841" s="3">
        <f t="shared" si="291"/>
        <v>0</v>
      </c>
      <c r="BS1841" s="3">
        <f t="shared" si="292"/>
        <v>40480.024036000003</v>
      </c>
      <c r="BT1841" s="3">
        <f t="shared" si="293"/>
        <v>0</v>
      </c>
      <c r="BU1841" s="3">
        <f t="shared" si="294"/>
        <v>0</v>
      </c>
      <c r="BV1841" s="3">
        <f t="shared" si="295"/>
        <v>0</v>
      </c>
    </row>
    <row r="1842" spans="1:74" x14ac:dyDescent="0.25">
      <c r="A1842">
        <v>16</v>
      </c>
      <c r="B1842" t="s">
        <v>60</v>
      </c>
      <c r="C1842" t="s">
        <v>61</v>
      </c>
      <c r="D1842">
        <v>2020</v>
      </c>
      <c r="E1842" t="s">
        <v>62</v>
      </c>
      <c r="F1842" t="s">
        <v>63</v>
      </c>
      <c r="G1842">
        <v>2</v>
      </c>
      <c r="H1842" t="s">
        <v>64</v>
      </c>
      <c r="I1842" t="s">
        <v>3450</v>
      </c>
      <c r="J1842" t="s">
        <v>3317</v>
      </c>
      <c r="K1842" t="s">
        <v>3318</v>
      </c>
      <c r="L1842" t="s">
        <v>3460</v>
      </c>
      <c r="M1842" t="s">
        <v>827</v>
      </c>
      <c r="N1842" t="s">
        <v>3472</v>
      </c>
      <c r="O1842" t="s">
        <v>573</v>
      </c>
      <c r="P1842" t="s">
        <v>3512</v>
      </c>
      <c r="Q1842" t="s">
        <v>1599</v>
      </c>
      <c r="R1842" t="s">
        <v>3884</v>
      </c>
      <c r="S1842" t="s">
        <v>3326</v>
      </c>
      <c r="T1842">
        <v>103</v>
      </c>
      <c r="U1842">
        <v>11</v>
      </c>
      <c r="V1842" t="s">
        <v>3329</v>
      </c>
      <c r="W1842">
        <v>1</v>
      </c>
      <c r="X1842" t="s">
        <v>72</v>
      </c>
      <c r="Y1842">
        <v>1</v>
      </c>
      <c r="Z1842" t="s">
        <v>73</v>
      </c>
      <c r="AA1842">
        <v>1</v>
      </c>
      <c r="AB1842" s="2">
        <v>0.51</v>
      </c>
      <c r="AC1842" s="2">
        <v>0</v>
      </c>
      <c r="AD1842" s="2">
        <v>0</v>
      </c>
      <c r="AE1842" s="2">
        <v>1.35</v>
      </c>
      <c r="AF1842" s="2">
        <v>0</v>
      </c>
      <c r="AG1842" s="2">
        <v>0</v>
      </c>
      <c r="AH1842" s="2">
        <v>0.14000000000000001</v>
      </c>
      <c r="AI1842" s="2">
        <v>0</v>
      </c>
      <c r="AJ1842" s="2">
        <v>0</v>
      </c>
      <c r="AK1842" s="2">
        <v>0</v>
      </c>
      <c r="AL1842" s="2">
        <v>0</v>
      </c>
      <c r="AM1842" s="2">
        <v>0</v>
      </c>
      <c r="AN1842" s="2">
        <v>0</v>
      </c>
      <c r="AO1842" s="2">
        <v>0</v>
      </c>
      <c r="AP1842" s="2">
        <v>0</v>
      </c>
      <c r="AQ1842" s="2">
        <v>2</v>
      </c>
      <c r="AR1842" s="2">
        <v>0</v>
      </c>
      <c r="AS1842" s="2">
        <v>0</v>
      </c>
      <c r="AT1842" s="2">
        <v>250000000</v>
      </c>
      <c r="AU1842" s="2">
        <v>0</v>
      </c>
      <c r="AV1842" s="2">
        <v>0</v>
      </c>
      <c r="AW1842" s="2">
        <v>5409306000</v>
      </c>
      <c r="AX1842" s="2">
        <v>0</v>
      </c>
      <c r="AY1842" s="2">
        <v>0</v>
      </c>
      <c r="AZ1842" s="2">
        <v>809179857</v>
      </c>
      <c r="BA1842" s="2">
        <v>0</v>
      </c>
      <c r="BB1842" s="2">
        <v>0</v>
      </c>
      <c r="BC1842" s="2">
        <v>0</v>
      </c>
      <c r="BD1842" s="2">
        <v>0</v>
      </c>
      <c r="BE1842" s="2">
        <v>0</v>
      </c>
      <c r="BF1842" s="2">
        <v>0</v>
      </c>
      <c r="BG1842" s="2">
        <v>0</v>
      </c>
      <c r="BH1842" s="2">
        <v>0</v>
      </c>
      <c r="BI1842" s="2">
        <v>6468485857</v>
      </c>
      <c r="BJ1842" s="2">
        <v>0</v>
      </c>
      <c r="BK1842" s="2">
        <v>0</v>
      </c>
      <c r="BL1842" s="2" t="s">
        <v>74</v>
      </c>
      <c r="BM1842" s="3">
        <f t="shared" si="286"/>
        <v>250</v>
      </c>
      <c r="BN1842" s="3">
        <f t="shared" si="287"/>
        <v>0</v>
      </c>
      <c r="BO1842" s="3">
        <f t="shared" si="288"/>
        <v>5409.3059999999996</v>
      </c>
      <c r="BP1842" s="3">
        <f t="shared" si="289"/>
        <v>0</v>
      </c>
      <c r="BQ1842" s="3">
        <f t="shared" si="290"/>
        <v>809.17985699999997</v>
      </c>
      <c r="BR1842" s="3">
        <f t="shared" si="291"/>
        <v>0</v>
      </c>
      <c r="BS1842" s="3">
        <f t="shared" si="292"/>
        <v>0</v>
      </c>
      <c r="BT1842" s="3">
        <f t="shared" si="293"/>
        <v>0</v>
      </c>
      <c r="BU1842" s="3">
        <f t="shared" si="294"/>
        <v>0</v>
      </c>
      <c r="BV1842" s="3">
        <f t="shared" si="295"/>
        <v>0</v>
      </c>
    </row>
    <row r="1843" spans="1:74" x14ac:dyDescent="0.25">
      <c r="A1843">
        <v>16</v>
      </c>
      <c r="B1843" t="s">
        <v>60</v>
      </c>
      <c r="C1843" t="s">
        <v>61</v>
      </c>
      <c r="D1843">
        <v>2020</v>
      </c>
      <c r="E1843" t="s">
        <v>62</v>
      </c>
      <c r="F1843" t="s">
        <v>63</v>
      </c>
      <c r="G1843">
        <v>2</v>
      </c>
      <c r="H1843" t="s">
        <v>64</v>
      </c>
      <c r="I1843" t="s">
        <v>3450</v>
      </c>
      <c r="J1843" t="s">
        <v>3317</v>
      </c>
      <c r="K1843" t="s">
        <v>3318</v>
      </c>
      <c r="L1843" t="s">
        <v>3460</v>
      </c>
      <c r="M1843" t="s">
        <v>827</v>
      </c>
      <c r="N1843" t="s">
        <v>3472</v>
      </c>
      <c r="O1843" t="s">
        <v>573</v>
      </c>
      <c r="P1843" t="s">
        <v>3512</v>
      </c>
      <c r="Q1843" t="s">
        <v>1599</v>
      </c>
      <c r="R1843" t="s">
        <v>3885</v>
      </c>
      <c r="S1843" t="s">
        <v>3330</v>
      </c>
      <c r="T1843">
        <v>129</v>
      </c>
      <c r="U1843">
        <v>8</v>
      </c>
      <c r="V1843" t="s">
        <v>3331</v>
      </c>
      <c r="W1843">
        <v>1</v>
      </c>
      <c r="X1843" t="s">
        <v>72</v>
      </c>
      <c r="Y1843">
        <v>1</v>
      </c>
      <c r="Z1843" t="s">
        <v>73</v>
      </c>
      <c r="AA1843">
        <v>1</v>
      </c>
      <c r="AB1843" s="2">
        <v>1584</v>
      </c>
      <c r="AC1843" s="2">
        <v>0</v>
      </c>
      <c r="AD1843" s="2">
        <v>0</v>
      </c>
      <c r="AE1843" s="2">
        <v>2063</v>
      </c>
      <c r="AF1843" s="2">
        <v>0</v>
      </c>
      <c r="AG1843" s="2">
        <v>0</v>
      </c>
      <c r="AH1843" s="2">
        <v>853</v>
      </c>
      <c r="AI1843" s="2">
        <v>0</v>
      </c>
      <c r="AJ1843" s="2">
        <v>0</v>
      </c>
      <c r="AK1843" s="2">
        <v>0</v>
      </c>
      <c r="AL1843" s="2">
        <v>0</v>
      </c>
      <c r="AM1843" s="2">
        <v>0</v>
      </c>
      <c r="AN1843" s="2">
        <v>0</v>
      </c>
      <c r="AO1843" s="2">
        <v>0</v>
      </c>
      <c r="AP1843" s="2">
        <v>0</v>
      </c>
      <c r="AQ1843" s="2">
        <v>4500</v>
      </c>
      <c r="AR1843" s="2">
        <v>0</v>
      </c>
      <c r="AS1843" s="2">
        <v>0</v>
      </c>
      <c r="AT1843" s="2">
        <v>6747983957</v>
      </c>
      <c r="AU1843" s="2">
        <v>5696826</v>
      </c>
      <c r="AV1843" s="2">
        <v>0.08</v>
      </c>
      <c r="AW1843" s="2">
        <v>14225316000</v>
      </c>
      <c r="AX1843" s="2">
        <v>0</v>
      </c>
      <c r="AY1843" s="2">
        <v>0</v>
      </c>
      <c r="AZ1843" s="2">
        <v>15854146276</v>
      </c>
      <c r="BA1843" s="2">
        <v>0</v>
      </c>
      <c r="BB1843" s="2">
        <v>0</v>
      </c>
      <c r="BC1843" s="2">
        <v>0</v>
      </c>
      <c r="BD1843" s="2">
        <v>0</v>
      </c>
      <c r="BE1843" s="2">
        <v>0</v>
      </c>
      <c r="BF1843" s="2">
        <v>0</v>
      </c>
      <c r="BG1843" s="2">
        <v>0</v>
      </c>
      <c r="BH1843" s="2">
        <v>0</v>
      </c>
      <c r="BI1843" s="2">
        <v>36827446233</v>
      </c>
      <c r="BJ1843" s="2">
        <v>5696826</v>
      </c>
      <c r="BK1843" s="2">
        <v>0.02</v>
      </c>
      <c r="BL1843" s="2" t="s">
        <v>74</v>
      </c>
      <c r="BM1843" s="3">
        <f t="shared" si="286"/>
        <v>6747.9839570000004</v>
      </c>
      <c r="BN1843" s="3">
        <f t="shared" si="287"/>
        <v>5.6968259999999997</v>
      </c>
      <c r="BO1843" s="3">
        <f t="shared" si="288"/>
        <v>14225.316000000001</v>
      </c>
      <c r="BP1843" s="3">
        <f t="shared" si="289"/>
        <v>0</v>
      </c>
      <c r="BQ1843" s="3">
        <f t="shared" si="290"/>
        <v>15854.146275999999</v>
      </c>
      <c r="BR1843" s="3">
        <f t="shared" si="291"/>
        <v>0</v>
      </c>
      <c r="BS1843" s="3">
        <f t="shared" si="292"/>
        <v>0</v>
      </c>
      <c r="BT1843" s="3">
        <f t="shared" si="293"/>
        <v>0</v>
      </c>
      <c r="BU1843" s="3">
        <f t="shared" si="294"/>
        <v>0</v>
      </c>
      <c r="BV1843" s="3">
        <f t="shared" si="295"/>
        <v>0</v>
      </c>
    </row>
    <row r="1844" spans="1:74" x14ac:dyDescent="0.25">
      <c r="A1844">
        <v>16</v>
      </c>
      <c r="B1844" t="s">
        <v>60</v>
      </c>
      <c r="C1844" t="s">
        <v>61</v>
      </c>
      <c r="D1844">
        <v>2020</v>
      </c>
      <c r="E1844" t="s">
        <v>62</v>
      </c>
      <c r="F1844" t="s">
        <v>63</v>
      </c>
      <c r="G1844">
        <v>2</v>
      </c>
      <c r="H1844" t="s">
        <v>64</v>
      </c>
      <c r="I1844" t="s">
        <v>3450</v>
      </c>
      <c r="J1844" t="s">
        <v>3317</v>
      </c>
      <c r="K1844" t="s">
        <v>3318</v>
      </c>
      <c r="L1844" t="s">
        <v>3460</v>
      </c>
      <c r="M1844" t="s">
        <v>827</v>
      </c>
      <c r="N1844" t="s">
        <v>3472</v>
      </c>
      <c r="O1844" t="s">
        <v>573</v>
      </c>
      <c r="P1844" t="s">
        <v>3512</v>
      </c>
      <c r="Q1844" t="s">
        <v>1599</v>
      </c>
      <c r="R1844" t="s">
        <v>3885</v>
      </c>
      <c r="S1844" t="s">
        <v>3330</v>
      </c>
      <c r="T1844">
        <v>129</v>
      </c>
      <c r="U1844">
        <v>9</v>
      </c>
      <c r="V1844" t="s">
        <v>3332</v>
      </c>
      <c r="W1844">
        <v>1</v>
      </c>
      <c r="X1844" t="s">
        <v>72</v>
      </c>
      <c r="Y1844">
        <v>1</v>
      </c>
      <c r="Z1844" t="s">
        <v>73</v>
      </c>
      <c r="AA1844">
        <v>1</v>
      </c>
      <c r="AB1844" s="2">
        <v>3315</v>
      </c>
      <c r="AC1844" s="2">
        <v>0</v>
      </c>
      <c r="AD1844" s="2">
        <v>0</v>
      </c>
      <c r="AE1844" s="2">
        <v>7922</v>
      </c>
      <c r="AF1844" s="2">
        <v>0</v>
      </c>
      <c r="AG1844" s="2">
        <v>0</v>
      </c>
      <c r="AH1844" s="2">
        <v>6108</v>
      </c>
      <c r="AI1844" s="2">
        <v>0</v>
      </c>
      <c r="AJ1844" s="2">
        <v>0</v>
      </c>
      <c r="AK1844" s="2">
        <v>3403</v>
      </c>
      <c r="AL1844" s="2">
        <v>0</v>
      </c>
      <c r="AM1844" s="2">
        <v>0</v>
      </c>
      <c r="AN1844" s="2">
        <v>1276</v>
      </c>
      <c r="AO1844" s="2">
        <v>0</v>
      </c>
      <c r="AP1844" s="2">
        <v>0</v>
      </c>
      <c r="AQ1844" s="2">
        <v>22024</v>
      </c>
      <c r="AR1844" s="2">
        <v>0</v>
      </c>
      <c r="AS1844" s="2">
        <v>0</v>
      </c>
      <c r="AT1844" s="2">
        <v>2250117602</v>
      </c>
      <c r="AU1844" s="2">
        <v>2059487189</v>
      </c>
      <c r="AV1844" s="2">
        <v>91.53</v>
      </c>
      <c r="AW1844" s="2">
        <v>49823603000</v>
      </c>
      <c r="AX1844" s="2">
        <v>0</v>
      </c>
      <c r="AY1844" s="2">
        <v>0</v>
      </c>
      <c r="AZ1844" s="2">
        <v>44403167107</v>
      </c>
      <c r="BA1844" s="2">
        <v>0</v>
      </c>
      <c r="BB1844" s="2">
        <v>0</v>
      </c>
      <c r="BC1844" s="2">
        <v>24739889481</v>
      </c>
      <c r="BD1844" s="2">
        <v>0</v>
      </c>
      <c r="BE1844" s="2">
        <v>0</v>
      </c>
      <c r="BF1844" s="2">
        <v>9276938846</v>
      </c>
      <c r="BG1844" s="2">
        <v>0</v>
      </c>
      <c r="BH1844" s="2">
        <v>0</v>
      </c>
      <c r="BI1844" s="2">
        <v>130493716036</v>
      </c>
      <c r="BJ1844" s="2">
        <v>2059487189</v>
      </c>
      <c r="BK1844" s="2">
        <v>1.58</v>
      </c>
      <c r="BL1844" s="2" t="s">
        <v>74</v>
      </c>
      <c r="BM1844" s="3">
        <f t="shared" si="286"/>
        <v>2250.1176019999998</v>
      </c>
      <c r="BN1844" s="3">
        <f t="shared" si="287"/>
        <v>2059.4871889999999</v>
      </c>
      <c r="BO1844" s="3">
        <f t="shared" si="288"/>
        <v>49823.603000000003</v>
      </c>
      <c r="BP1844" s="3">
        <f t="shared" si="289"/>
        <v>0</v>
      </c>
      <c r="BQ1844" s="3">
        <f t="shared" si="290"/>
        <v>44403.167107000001</v>
      </c>
      <c r="BR1844" s="3">
        <f t="shared" si="291"/>
        <v>0</v>
      </c>
      <c r="BS1844" s="3">
        <f t="shared" si="292"/>
        <v>24739.889480999998</v>
      </c>
      <c r="BT1844" s="3">
        <f t="shared" si="293"/>
        <v>0</v>
      </c>
      <c r="BU1844" s="3">
        <f t="shared" si="294"/>
        <v>9276.9388459999991</v>
      </c>
      <c r="BV1844" s="3">
        <f t="shared" si="295"/>
        <v>0</v>
      </c>
    </row>
    <row r="1845" spans="1:74" x14ac:dyDescent="0.25">
      <c r="A1845">
        <v>16</v>
      </c>
      <c r="B1845" t="s">
        <v>60</v>
      </c>
      <c r="C1845" t="s">
        <v>61</v>
      </c>
      <c r="D1845">
        <v>2020</v>
      </c>
      <c r="E1845" t="s">
        <v>62</v>
      </c>
      <c r="F1845" t="s">
        <v>63</v>
      </c>
      <c r="G1845">
        <v>2</v>
      </c>
      <c r="H1845" t="s">
        <v>64</v>
      </c>
      <c r="I1845" t="s">
        <v>3450</v>
      </c>
      <c r="J1845" t="s">
        <v>3317</v>
      </c>
      <c r="K1845" t="s">
        <v>3318</v>
      </c>
      <c r="L1845" t="s">
        <v>3460</v>
      </c>
      <c r="M1845" t="s">
        <v>827</v>
      </c>
      <c r="N1845" t="s">
        <v>3472</v>
      </c>
      <c r="O1845" t="s">
        <v>573</v>
      </c>
      <c r="P1845" t="s">
        <v>3512</v>
      </c>
      <c r="Q1845" t="s">
        <v>1599</v>
      </c>
      <c r="R1845" t="s">
        <v>3885</v>
      </c>
      <c r="S1845" t="s">
        <v>3330</v>
      </c>
      <c r="T1845">
        <v>129</v>
      </c>
      <c r="U1845">
        <v>10</v>
      </c>
      <c r="V1845" t="s">
        <v>3333</v>
      </c>
      <c r="W1845">
        <v>1</v>
      </c>
      <c r="X1845" t="s">
        <v>72</v>
      </c>
      <c r="Y1845">
        <v>1</v>
      </c>
      <c r="Z1845" t="s">
        <v>73</v>
      </c>
      <c r="AA1845">
        <v>1</v>
      </c>
      <c r="AB1845" s="2">
        <v>7</v>
      </c>
      <c r="AC1845" s="2">
        <v>0</v>
      </c>
      <c r="AD1845" s="2">
        <v>0</v>
      </c>
      <c r="AE1845" s="2">
        <v>77</v>
      </c>
      <c r="AF1845" s="2">
        <v>0</v>
      </c>
      <c r="AG1845" s="2">
        <v>0</v>
      </c>
      <c r="AH1845" s="2">
        <v>85</v>
      </c>
      <c r="AI1845" s="2">
        <v>0</v>
      </c>
      <c r="AJ1845" s="2">
        <v>0</v>
      </c>
      <c r="AK1845" s="2">
        <v>76</v>
      </c>
      <c r="AL1845" s="2">
        <v>0</v>
      </c>
      <c r="AM1845" s="2">
        <v>0</v>
      </c>
      <c r="AN1845" s="2">
        <v>0</v>
      </c>
      <c r="AO1845" s="2">
        <v>0</v>
      </c>
      <c r="AP1845" s="2">
        <v>0</v>
      </c>
      <c r="AQ1845" s="2">
        <v>245</v>
      </c>
      <c r="AR1845" s="2">
        <v>0</v>
      </c>
      <c r="AS1845" s="2">
        <v>0</v>
      </c>
      <c r="AT1845" s="2">
        <v>405980000</v>
      </c>
      <c r="AU1845" s="2">
        <v>0</v>
      </c>
      <c r="AV1845" s="2">
        <v>0</v>
      </c>
      <c r="AW1845" s="2">
        <v>2706164000</v>
      </c>
      <c r="AX1845" s="2">
        <v>0</v>
      </c>
      <c r="AY1845" s="2">
        <v>0</v>
      </c>
      <c r="AZ1845" s="2">
        <v>3090034162</v>
      </c>
      <c r="BA1845" s="2">
        <v>0</v>
      </c>
      <c r="BB1845" s="2">
        <v>0</v>
      </c>
      <c r="BC1845" s="2">
        <v>2752078876</v>
      </c>
      <c r="BD1845" s="2">
        <v>0</v>
      </c>
      <c r="BE1845" s="2">
        <v>0</v>
      </c>
      <c r="BF1845" s="2">
        <v>0</v>
      </c>
      <c r="BG1845" s="2">
        <v>0</v>
      </c>
      <c r="BH1845" s="2">
        <v>0</v>
      </c>
      <c r="BI1845" s="2">
        <v>8954257038</v>
      </c>
      <c r="BJ1845" s="2">
        <v>0</v>
      </c>
      <c r="BK1845" s="2">
        <v>0</v>
      </c>
      <c r="BL1845" s="2" t="s">
        <v>74</v>
      </c>
      <c r="BM1845" s="3">
        <f t="shared" si="286"/>
        <v>405.98</v>
      </c>
      <c r="BN1845" s="3">
        <f t="shared" si="287"/>
        <v>0</v>
      </c>
      <c r="BO1845" s="3">
        <f t="shared" si="288"/>
        <v>2706.1640000000002</v>
      </c>
      <c r="BP1845" s="3">
        <f t="shared" si="289"/>
        <v>0</v>
      </c>
      <c r="BQ1845" s="3">
        <f t="shared" si="290"/>
        <v>3090.0341619999999</v>
      </c>
      <c r="BR1845" s="3">
        <f t="shared" si="291"/>
        <v>0</v>
      </c>
      <c r="BS1845" s="3">
        <f t="shared" si="292"/>
        <v>2752.078876</v>
      </c>
      <c r="BT1845" s="3">
        <f t="shared" si="293"/>
        <v>0</v>
      </c>
      <c r="BU1845" s="3">
        <f t="shared" si="294"/>
        <v>0</v>
      </c>
      <c r="BV1845" s="3">
        <f t="shared" si="295"/>
        <v>0</v>
      </c>
    </row>
    <row r="1846" spans="1:74" x14ac:dyDescent="0.25">
      <c r="A1846">
        <v>16</v>
      </c>
      <c r="B1846" t="s">
        <v>60</v>
      </c>
      <c r="C1846" t="s">
        <v>61</v>
      </c>
      <c r="D1846">
        <v>2020</v>
      </c>
      <c r="E1846" t="s">
        <v>62</v>
      </c>
      <c r="F1846" t="s">
        <v>63</v>
      </c>
      <c r="G1846">
        <v>2</v>
      </c>
      <c r="H1846" t="s">
        <v>64</v>
      </c>
      <c r="I1846" t="s">
        <v>3450</v>
      </c>
      <c r="J1846" t="s">
        <v>3317</v>
      </c>
      <c r="K1846" t="s">
        <v>3318</v>
      </c>
      <c r="L1846" t="s">
        <v>3460</v>
      </c>
      <c r="M1846" t="s">
        <v>827</v>
      </c>
      <c r="N1846" t="s">
        <v>3472</v>
      </c>
      <c r="O1846" t="s">
        <v>573</v>
      </c>
      <c r="P1846" t="s">
        <v>3512</v>
      </c>
      <c r="Q1846" t="s">
        <v>1599</v>
      </c>
      <c r="R1846" t="s">
        <v>3886</v>
      </c>
      <c r="S1846" t="s">
        <v>3334</v>
      </c>
      <c r="T1846">
        <v>102</v>
      </c>
      <c r="U1846">
        <v>8</v>
      </c>
      <c r="V1846" t="s">
        <v>3335</v>
      </c>
      <c r="W1846">
        <v>1</v>
      </c>
      <c r="X1846" t="s">
        <v>72</v>
      </c>
      <c r="Y1846">
        <v>1</v>
      </c>
      <c r="Z1846" t="s">
        <v>73</v>
      </c>
      <c r="AA1846">
        <v>1</v>
      </c>
      <c r="AB1846" s="2">
        <v>2859</v>
      </c>
      <c r="AC1846" s="2">
        <v>0</v>
      </c>
      <c r="AD1846" s="2">
        <v>0</v>
      </c>
      <c r="AE1846" s="2">
        <v>4392</v>
      </c>
      <c r="AF1846" s="2">
        <v>0</v>
      </c>
      <c r="AG1846" s="2">
        <v>0</v>
      </c>
      <c r="AH1846" s="2">
        <v>340</v>
      </c>
      <c r="AI1846" s="2">
        <v>0</v>
      </c>
      <c r="AJ1846" s="2">
        <v>0</v>
      </c>
      <c r="AK1846" s="2">
        <v>49</v>
      </c>
      <c r="AL1846" s="2">
        <v>0</v>
      </c>
      <c r="AM1846" s="2">
        <v>0</v>
      </c>
      <c r="AN1846" s="2">
        <v>0</v>
      </c>
      <c r="AO1846" s="2">
        <v>0</v>
      </c>
      <c r="AP1846" s="2">
        <v>0</v>
      </c>
      <c r="AQ1846" s="2">
        <v>7640</v>
      </c>
      <c r="AR1846" s="2">
        <v>0</v>
      </c>
      <c r="AS1846" s="2">
        <v>0</v>
      </c>
      <c r="AT1846" s="2">
        <v>1814919166</v>
      </c>
      <c r="AU1846" s="2">
        <v>0</v>
      </c>
      <c r="AV1846" s="2">
        <v>0</v>
      </c>
      <c r="AW1846" s="2">
        <v>18303720000</v>
      </c>
      <c r="AX1846" s="2">
        <v>0</v>
      </c>
      <c r="AY1846" s="2">
        <v>0</v>
      </c>
      <c r="AZ1846" s="2">
        <v>3245120374</v>
      </c>
      <c r="BA1846" s="2">
        <v>0</v>
      </c>
      <c r="BB1846" s="2">
        <v>0</v>
      </c>
      <c r="BC1846" s="2">
        <v>467670453</v>
      </c>
      <c r="BD1846" s="2">
        <v>0</v>
      </c>
      <c r="BE1846" s="2">
        <v>0</v>
      </c>
      <c r="BF1846" s="2">
        <v>0</v>
      </c>
      <c r="BG1846" s="2">
        <v>0</v>
      </c>
      <c r="BH1846" s="2">
        <v>0</v>
      </c>
      <c r="BI1846" s="2">
        <v>23831429993</v>
      </c>
      <c r="BJ1846" s="2">
        <v>0</v>
      </c>
      <c r="BK1846" s="2">
        <v>0</v>
      </c>
      <c r="BL1846" s="2" t="s">
        <v>74</v>
      </c>
      <c r="BM1846" s="3">
        <f t="shared" si="286"/>
        <v>1814.9191659999999</v>
      </c>
      <c r="BN1846" s="3">
        <f t="shared" si="287"/>
        <v>0</v>
      </c>
      <c r="BO1846" s="3">
        <f t="shared" si="288"/>
        <v>18303.72</v>
      </c>
      <c r="BP1846" s="3">
        <f t="shared" si="289"/>
        <v>0</v>
      </c>
      <c r="BQ1846" s="3">
        <f t="shared" si="290"/>
        <v>3245.1203740000001</v>
      </c>
      <c r="BR1846" s="3">
        <f t="shared" si="291"/>
        <v>0</v>
      </c>
      <c r="BS1846" s="3">
        <f t="shared" si="292"/>
        <v>467.67045300000001</v>
      </c>
      <c r="BT1846" s="3">
        <f t="shared" si="293"/>
        <v>0</v>
      </c>
      <c r="BU1846" s="3">
        <f t="shared" si="294"/>
        <v>0</v>
      </c>
      <c r="BV1846" s="3">
        <f t="shared" si="295"/>
        <v>0</v>
      </c>
    </row>
    <row r="1847" spans="1:74" x14ac:dyDescent="0.25">
      <c r="A1847">
        <v>16</v>
      </c>
      <c r="B1847" t="s">
        <v>60</v>
      </c>
      <c r="C1847" t="s">
        <v>61</v>
      </c>
      <c r="D1847">
        <v>2020</v>
      </c>
      <c r="E1847" t="s">
        <v>62</v>
      </c>
      <c r="F1847" t="s">
        <v>63</v>
      </c>
      <c r="G1847">
        <v>2</v>
      </c>
      <c r="H1847" t="s">
        <v>64</v>
      </c>
      <c r="I1847" t="s">
        <v>3450</v>
      </c>
      <c r="J1847" t="s">
        <v>3317</v>
      </c>
      <c r="K1847" t="s">
        <v>3318</v>
      </c>
      <c r="L1847" t="s">
        <v>3460</v>
      </c>
      <c r="M1847" t="s">
        <v>827</v>
      </c>
      <c r="N1847" t="s">
        <v>3472</v>
      </c>
      <c r="O1847" t="s">
        <v>573</v>
      </c>
      <c r="P1847" t="s">
        <v>3512</v>
      </c>
      <c r="Q1847" t="s">
        <v>1599</v>
      </c>
      <c r="R1847" t="s">
        <v>3887</v>
      </c>
      <c r="S1847" t="s">
        <v>3336</v>
      </c>
      <c r="T1847">
        <v>62</v>
      </c>
      <c r="U1847">
        <v>3</v>
      </c>
      <c r="V1847" t="s">
        <v>3337</v>
      </c>
      <c r="W1847">
        <v>1</v>
      </c>
      <c r="X1847" t="s">
        <v>72</v>
      </c>
      <c r="Y1847">
        <v>1</v>
      </c>
      <c r="Z1847" t="s">
        <v>73</v>
      </c>
      <c r="AA1847">
        <v>1</v>
      </c>
      <c r="AB1847" s="2">
        <v>220</v>
      </c>
      <c r="AC1847" s="2">
        <v>0</v>
      </c>
      <c r="AD1847" s="2">
        <v>0</v>
      </c>
      <c r="AE1847" s="2">
        <v>380</v>
      </c>
      <c r="AF1847" s="2">
        <v>0</v>
      </c>
      <c r="AG1847" s="2">
        <v>0</v>
      </c>
      <c r="AH1847" s="2">
        <v>307</v>
      </c>
      <c r="AI1847" s="2">
        <v>0</v>
      </c>
      <c r="AJ1847" s="2">
        <v>0</v>
      </c>
      <c r="AK1847" s="2">
        <v>258</v>
      </c>
      <c r="AL1847" s="2">
        <v>0</v>
      </c>
      <c r="AM1847" s="2">
        <v>0</v>
      </c>
      <c r="AN1847" s="2">
        <v>335</v>
      </c>
      <c r="AO1847" s="2">
        <v>0</v>
      </c>
      <c r="AP1847" s="2">
        <v>0</v>
      </c>
      <c r="AQ1847" s="2">
        <v>1500</v>
      </c>
      <c r="AR1847" s="2">
        <v>0</v>
      </c>
      <c r="AS1847" s="2">
        <v>0</v>
      </c>
      <c r="AT1847" s="2">
        <v>4063697941</v>
      </c>
      <c r="AU1847" s="2">
        <v>0</v>
      </c>
      <c r="AV1847" s="2">
        <v>0</v>
      </c>
      <c r="AW1847" s="2">
        <v>48755773000</v>
      </c>
      <c r="AX1847" s="2">
        <v>0</v>
      </c>
      <c r="AY1847" s="2">
        <v>0</v>
      </c>
      <c r="AZ1847" s="2">
        <v>17686958659</v>
      </c>
      <c r="BA1847" s="2">
        <v>0</v>
      </c>
      <c r="BB1847" s="2">
        <v>0</v>
      </c>
      <c r="BC1847" s="2">
        <v>14852965900</v>
      </c>
      <c r="BD1847" s="2">
        <v>0</v>
      </c>
      <c r="BE1847" s="2">
        <v>0</v>
      </c>
      <c r="BF1847" s="2">
        <v>19181540733</v>
      </c>
      <c r="BG1847" s="2">
        <v>0</v>
      </c>
      <c r="BH1847" s="2">
        <v>0</v>
      </c>
      <c r="BI1847" s="2">
        <v>104540936233</v>
      </c>
      <c r="BJ1847" s="2">
        <v>0</v>
      </c>
      <c r="BK1847" s="2">
        <v>0</v>
      </c>
      <c r="BL1847" s="2" t="s">
        <v>74</v>
      </c>
      <c r="BM1847" s="3">
        <f t="shared" si="286"/>
        <v>4063.6979409999999</v>
      </c>
      <c r="BN1847" s="3">
        <f t="shared" si="287"/>
        <v>0</v>
      </c>
      <c r="BO1847" s="3">
        <f t="shared" si="288"/>
        <v>48755.773000000001</v>
      </c>
      <c r="BP1847" s="3">
        <f t="shared" si="289"/>
        <v>0</v>
      </c>
      <c r="BQ1847" s="3">
        <f t="shared" si="290"/>
        <v>17686.958659</v>
      </c>
      <c r="BR1847" s="3">
        <f t="shared" si="291"/>
        <v>0</v>
      </c>
      <c r="BS1847" s="3">
        <f t="shared" si="292"/>
        <v>14852.965899999999</v>
      </c>
      <c r="BT1847" s="3">
        <f t="shared" si="293"/>
        <v>0</v>
      </c>
      <c r="BU1847" s="3">
        <f t="shared" si="294"/>
        <v>19181.540733000002</v>
      </c>
      <c r="BV1847" s="3">
        <f t="shared" si="295"/>
        <v>0</v>
      </c>
    </row>
    <row r="1848" spans="1:74" x14ac:dyDescent="0.25">
      <c r="A1848">
        <v>16</v>
      </c>
      <c r="B1848" t="s">
        <v>60</v>
      </c>
      <c r="C1848" t="s">
        <v>61</v>
      </c>
      <c r="D1848">
        <v>2020</v>
      </c>
      <c r="E1848" t="s">
        <v>62</v>
      </c>
      <c r="F1848" t="s">
        <v>63</v>
      </c>
      <c r="G1848">
        <v>2</v>
      </c>
      <c r="H1848" t="s">
        <v>64</v>
      </c>
      <c r="I1848" t="s">
        <v>3450</v>
      </c>
      <c r="J1848" t="s">
        <v>3317</v>
      </c>
      <c r="K1848" t="s">
        <v>3318</v>
      </c>
      <c r="L1848" t="s">
        <v>3460</v>
      </c>
      <c r="M1848" t="s">
        <v>827</v>
      </c>
      <c r="N1848" t="s">
        <v>3472</v>
      </c>
      <c r="O1848" t="s">
        <v>573</v>
      </c>
      <c r="P1848" t="s">
        <v>3512</v>
      </c>
      <c r="Q1848" t="s">
        <v>1599</v>
      </c>
      <c r="R1848" t="s">
        <v>3887</v>
      </c>
      <c r="S1848" t="s">
        <v>3336</v>
      </c>
      <c r="T1848">
        <v>62</v>
      </c>
      <c r="U1848">
        <v>4</v>
      </c>
      <c r="V1848" t="s">
        <v>3338</v>
      </c>
      <c r="W1848">
        <v>1</v>
      </c>
      <c r="X1848" t="s">
        <v>72</v>
      </c>
      <c r="Y1848">
        <v>1</v>
      </c>
      <c r="Z1848" t="s">
        <v>73</v>
      </c>
      <c r="AA1848">
        <v>1</v>
      </c>
      <c r="AB1848" s="2">
        <v>295</v>
      </c>
      <c r="AC1848" s="2">
        <v>0</v>
      </c>
      <c r="AD1848" s="2">
        <v>0</v>
      </c>
      <c r="AE1848" s="2">
        <v>996</v>
      </c>
      <c r="AF1848" s="2">
        <v>0</v>
      </c>
      <c r="AG1848" s="2">
        <v>0</v>
      </c>
      <c r="AH1848" s="2">
        <v>534</v>
      </c>
      <c r="AI1848" s="2">
        <v>0</v>
      </c>
      <c r="AJ1848" s="2">
        <v>0</v>
      </c>
      <c r="AK1848" s="2">
        <v>5445</v>
      </c>
      <c r="AL1848" s="2">
        <v>0</v>
      </c>
      <c r="AM1848" s="2">
        <v>0</v>
      </c>
      <c r="AN1848" s="2">
        <v>5584</v>
      </c>
      <c r="AO1848" s="2">
        <v>0</v>
      </c>
      <c r="AP1848" s="2">
        <v>0</v>
      </c>
      <c r="AQ1848" s="2">
        <v>12854</v>
      </c>
      <c r="AR1848" s="2">
        <v>0</v>
      </c>
      <c r="AS1848" s="2">
        <v>0</v>
      </c>
      <c r="AT1848" s="2">
        <v>5780471346</v>
      </c>
      <c r="AU1848" s="2">
        <v>0</v>
      </c>
      <c r="AV1848" s="2">
        <v>0</v>
      </c>
      <c r="AW1848" s="2">
        <v>3947753000</v>
      </c>
      <c r="AX1848" s="2">
        <v>0</v>
      </c>
      <c r="AY1848" s="2">
        <v>0</v>
      </c>
      <c r="AZ1848" s="2">
        <v>4902647984</v>
      </c>
      <c r="BA1848" s="2">
        <v>0</v>
      </c>
      <c r="BB1848" s="2">
        <v>0</v>
      </c>
      <c r="BC1848" s="2">
        <v>49975976841</v>
      </c>
      <c r="BD1848" s="2">
        <v>0</v>
      </c>
      <c r="BE1848" s="2">
        <v>0</v>
      </c>
      <c r="BF1848" s="2">
        <v>51240067642</v>
      </c>
      <c r="BG1848" s="2">
        <v>0</v>
      </c>
      <c r="BH1848" s="2">
        <v>0</v>
      </c>
      <c r="BI1848" s="2">
        <v>115846916813</v>
      </c>
      <c r="BJ1848" s="2">
        <v>0</v>
      </c>
      <c r="BK1848" s="2">
        <v>0</v>
      </c>
      <c r="BL1848" s="2" t="s">
        <v>74</v>
      </c>
      <c r="BM1848" s="3">
        <f t="shared" si="286"/>
        <v>5780.4713460000003</v>
      </c>
      <c r="BN1848" s="3">
        <f t="shared" si="287"/>
        <v>0</v>
      </c>
      <c r="BO1848" s="3">
        <f t="shared" si="288"/>
        <v>3947.7530000000002</v>
      </c>
      <c r="BP1848" s="3">
        <f t="shared" si="289"/>
        <v>0</v>
      </c>
      <c r="BQ1848" s="3">
        <f t="shared" si="290"/>
        <v>4902.6479840000002</v>
      </c>
      <c r="BR1848" s="3">
        <f t="shared" si="291"/>
        <v>0</v>
      </c>
      <c r="BS1848" s="3">
        <f t="shared" si="292"/>
        <v>49975.976841000003</v>
      </c>
      <c r="BT1848" s="3">
        <f t="shared" si="293"/>
        <v>0</v>
      </c>
      <c r="BU1848" s="3">
        <f t="shared" si="294"/>
        <v>51240.067642000002</v>
      </c>
      <c r="BV1848" s="3">
        <f t="shared" si="295"/>
        <v>0</v>
      </c>
    </row>
    <row r="1849" spans="1:74" x14ac:dyDescent="0.25">
      <c r="A1849">
        <v>16</v>
      </c>
      <c r="B1849" t="s">
        <v>60</v>
      </c>
      <c r="C1849" t="s">
        <v>61</v>
      </c>
      <c r="D1849">
        <v>2020</v>
      </c>
      <c r="E1849" t="s">
        <v>62</v>
      </c>
      <c r="F1849" t="s">
        <v>63</v>
      </c>
      <c r="G1849">
        <v>2</v>
      </c>
      <c r="H1849" t="s">
        <v>64</v>
      </c>
      <c r="I1849" t="s">
        <v>3450</v>
      </c>
      <c r="J1849" t="s">
        <v>3317</v>
      </c>
      <c r="K1849" t="s">
        <v>3318</v>
      </c>
      <c r="L1849" t="s">
        <v>3460</v>
      </c>
      <c r="M1849" t="s">
        <v>827</v>
      </c>
      <c r="N1849" t="s">
        <v>3472</v>
      </c>
      <c r="O1849" t="s">
        <v>573</v>
      </c>
      <c r="P1849" t="s">
        <v>3512</v>
      </c>
      <c r="Q1849" t="s">
        <v>1599</v>
      </c>
      <c r="R1849" t="s">
        <v>3887</v>
      </c>
      <c r="S1849" t="s">
        <v>3336</v>
      </c>
      <c r="T1849">
        <v>62</v>
      </c>
      <c r="U1849">
        <v>5</v>
      </c>
      <c r="V1849" t="s">
        <v>3339</v>
      </c>
      <c r="W1849">
        <v>1</v>
      </c>
      <c r="X1849" t="s">
        <v>72</v>
      </c>
      <c r="Y1849">
        <v>1</v>
      </c>
      <c r="Z1849" t="s">
        <v>73</v>
      </c>
      <c r="AA1849">
        <v>1</v>
      </c>
      <c r="AB1849" s="2">
        <v>18</v>
      </c>
      <c r="AC1849" s="2">
        <v>0</v>
      </c>
      <c r="AD1849" s="2">
        <v>0</v>
      </c>
      <c r="AE1849" s="2">
        <v>269</v>
      </c>
      <c r="AF1849" s="2">
        <v>0</v>
      </c>
      <c r="AG1849" s="2">
        <v>0</v>
      </c>
      <c r="AH1849" s="2">
        <v>545</v>
      </c>
      <c r="AI1849" s="2">
        <v>0</v>
      </c>
      <c r="AJ1849" s="2">
        <v>0</v>
      </c>
      <c r="AK1849" s="2">
        <v>8</v>
      </c>
      <c r="AL1849" s="2">
        <v>0</v>
      </c>
      <c r="AM1849" s="2">
        <v>0</v>
      </c>
      <c r="AN1849" s="2">
        <v>0</v>
      </c>
      <c r="AO1849" s="2">
        <v>0</v>
      </c>
      <c r="AP1849" s="2">
        <v>0</v>
      </c>
      <c r="AQ1849" s="2">
        <v>840</v>
      </c>
      <c r="AR1849" s="2">
        <v>0</v>
      </c>
      <c r="AS1849" s="2">
        <v>0</v>
      </c>
      <c r="AT1849" s="2">
        <v>386282887</v>
      </c>
      <c r="AU1849" s="2">
        <v>317374542</v>
      </c>
      <c r="AV1849" s="2">
        <v>82.16</v>
      </c>
      <c r="AW1849" s="2">
        <v>7928661000</v>
      </c>
      <c r="AX1849" s="2">
        <v>0</v>
      </c>
      <c r="AY1849" s="2">
        <v>0</v>
      </c>
      <c r="AZ1849" s="2">
        <v>32981409384</v>
      </c>
      <c r="BA1849" s="2">
        <v>0</v>
      </c>
      <c r="BB1849" s="2">
        <v>0</v>
      </c>
      <c r="BC1849" s="2">
        <v>469222238</v>
      </c>
      <c r="BD1849" s="2">
        <v>0</v>
      </c>
      <c r="BE1849" s="2">
        <v>0</v>
      </c>
      <c r="BF1849" s="2">
        <v>0</v>
      </c>
      <c r="BG1849" s="2">
        <v>0</v>
      </c>
      <c r="BH1849" s="2">
        <v>0</v>
      </c>
      <c r="BI1849" s="2">
        <v>41765575509</v>
      </c>
      <c r="BJ1849" s="2">
        <v>317374542</v>
      </c>
      <c r="BK1849" s="2">
        <v>0.76</v>
      </c>
      <c r="BL1849" s="2" t="s">
        <v>74</v>
      </c>
      <c r="BM1849" s="3">
        <f t="shared" si="286"/>
        <v>386.28288700000002</v>
      </c>
      <c r="BN1849" s="3">
        <f t="shared" si="287"/>
        <v>317.37454200000002</v>
      </c>
      <c r="BO1849" s="3">
        <f t="shared" si="288"/>
        <v>7928.6610000000001</v>
      </c>
      <c r="BP1849" s="3">
        <f t="shared" si="289"/>
        <v>0</v>
      </c>
      <c r="BQ1849" s="3">
        <f t="shared" si="290"/>
        <v>32981.409383999999</v>
      </c>
      <c r="BR1849" s="3">
        <f t="shared" si="291"/>
        <v>0</v>
      </c>
      <c r="BS1849" s="3">
        <f t="shared" si="292"/>
        <v>469.222238</v>
      </c>
      <c r="BT1849" s="3">
        <f t="shared" si="293"/>
        <v>0</v>
      </c>
      <c r="BU1849" s="3">
        <f t="shared" si="294"/>
        <v>0</v>
      </c>
      <c r="BV1849" s="3">
        <f t="shared" si="295"/>
        <v>0</v>
      </c>
    </row>
    <row r="1850" spans="1:74" x14ac:dyDescent="0.25">
      <c r="A1850">
        <v>16</v>
      </c>
      <c r="B1850" t="s">
        <v>60</v>
      </c>
      <c r="C1850" t="s">
        <v>61</v>
      </c>
      <c r="D1850">
        <v>2020</v>
      </c>
      <c r="E1850" t="s">
        <v>62</v>
      </c>
      <c r="F1850" t="s">
        <v>63</v>
      </c>
      <c r="G1850">
        <v>2</v>
      </c>
      <c r="H1850" t="s">
        <v>64</v>
      </c>
      <c r="I1850" t="s">
        <v>3450</v>
      </c>
      <c r="J1850" t="s">
        <v>3317</v>
      </c>
      <c r="K1850" t="s">
        <v>3318</v>
      </c>
      <c r="L1850" t="s">
        <v>3460</v>
      </c>
      <c r="M1850" t="s">
        <v>827</v>
      </c>
      <c r="N1850" t="s">
        <v>3472</v>
      </c>
      <c r="O1850" t="s">
        <v>573</v>
      </c>
      <c r="P1850" t="s">
        <v>3499</v>
      </c>
      <c r="Q1850" t="s">
        <v>910</v>
      </c>
      <c r="R1850" t="s">
        <v>3888</v>
      </c>
      <c r="S1850" t="s">
        <v>3340</v>
      </c>
      <c r="T1850">
        <v>154</v>
      </c>
      <c r="U1850">
        <v>7</v>
      </c>
      <c r="V1850" t="s">
        <v>3341</v>
      </c>
      <c r="W1850">
        <v>1</v>
      </c>
      <c r="X1850" t="s">
        <v>72</v>
      </c>
      <c r="Y1850">
        <v>1</v>
      </c>
      <c r="Z1850" t="s">
        <v>73</v>
      </c>
      <c r="AA1850">
        <v>1</v>
      </c>
      <c r="AB1850" s="2">
        <v>3609</v>
      </c>
      <c r="AC1850" s="2">
        <v>0</v>
      </c>
      <c r="AD1850" s="2">
        <v>0</v>
      </c>
      <c r="AE1850" s="2">
        <v>9863</v>
      </c>
      <c r="AF1850" s="2">
        <v>0</v>
      </c>
      <c r="AG1850" s="2">
        <v>0</v>
      </c>
      <c r="AH1850" s="2">
        <v>26549</v>
      </c>
      <c r="AI1850" s="2">
        <v>0</v>
      </c>
      <c r="AJ1850" s="2">
        <v>0</v>
      </c>
      <c r="AK1850" s="2">
        <v>10487</v>
      </c>
      <c r="AL1850" s="2">
        <v>0</v>
      </c>
      <c r="AM1850" s="2">
        <v>0</v>
      </c>
      <c r="AN1850" s="2">
        <v>2802</v>
      </c>
      <c r="AO1850" s="2">
        <v>0</v>
      </c>
      <c r="AP1850" s="2">
        <v>0</v>
      </c>
      <c r="AQ1850" s="2">
        <v>53310</v>
      </c>
      <c r="AR1850" s="2">
        <v>0</v>
      </c>
      <c r="AS1850" s="2">
        <v>0</v>
      </c>
      <c r="AT1850" s="2">
        <v>1479105312</v>
      </c>
      <c r="AU1850" s="2">
        <v>279348903</v>
      </c>
      <c r="AV1850" s="2">
        <v>18.89</v>
      </c>
      <c r="AW1850" s="2">
        <v>38134474000</v>
      </c>
      <c r="AX1850" s="2">
        <v>0</v>
      </c>
      <c r="AY1850" s="2">
        <v>0</v>
      </c>
      <c r="AZ1850" s="2">
        <v>108589129228</v>
      </c>
      <c r="BA1850" s="2">
        <v>0</v>
      </c>
      <c r="BB1850" s="2">
        <v>0</v>
      </c>
      <c r="BC1850" s="2">
        <v>42895639786</v>
      </c>
      <c r="BD1850" s="2">
        <v>0</v>
      </c>
      <c r="BE1850" s="2">
        <v>0</v>
      </c>
      <c r="BF1850" s="2">
        <v>11459591810</v>
      </c>
      <c r="BG1850" s="2">
        <v>0</v>
      </c>
      <c r="BH1850" s="2">
        <v>0</v>
      </c>
      <c r="BI1850" s="2">
        <v>202557940136</v>
      </c>
      <c r="BJ1850" s="2">
        <v>279348903</v>
      </c>
      <c r="BK1850" s="2">
        <v>0.14000000000000001</v>
      </c>
      <c r="BL1850" s="2" t="s">
        <v>74</v>
      </c>
      <c r="BM1850" s="3">
        <f t="shared" si="286"/>
        <v>1479.1053119999999</v>
      </c>
      <c r="BN1850" s="3">
        <f t="shared" si="287"/>
        <v>279.34890300000001</v>
      </c>
      <c r="BO1850" s="3">
        <f t="shared" si="288"/>
        <v>38134.474000000002</v>
      </c>
      <c r="BP1850" s="3">
        <f t="shared" si="289"/>
        <v>0</v>
      </c>
      <c r="BQ1850" s="3">
        <f t="shared" si="290"/>
        <v>108589.12922800001</v>
      </c>
      <c r="BR1850" s="3">
        <f t="shared" si="291"/>
        <v>0</v>
      </c>
      <c r="BS1850" s="3">
        <f t="shared" si="292"/>
        <v>42895.639786</v>
      </c>
      <c r="BT1850" s="3">
        <f t="shared" si="293"/>
        <v>0</v>
      </c>
      <c r="BU1850" s="3">
        <f t="shared" si="294"/>
        <v>11459.59181</v>
      </c>
      <c r="BV1850" s="3">
        <f t="shared" si="295"/>
        <v>0</v>
      </c>
    </row>
    <row r="1851" spans="1:74" x14ac:dyDescent="0.25">
      <c r="A1851">
        <v>16</v>
      </c>
      <c r="B1851" t="s">
        <v>60</v>
      </c>
      <c r="C1851" t="s">
        <v>61</v>
      </c>
      <c r="D1851">
        <v>2020</v>
      </c>
      <c r="E1851" t="s">
        <v>62</v>
      </c>
      <c r="F1851" t="s">
        <v>63</v>
      </c>
      <c r="G1851">
        <v>2</v>
      </c>
      <c r="H1851" t="s">
        <v>64</v>
      </c>
      <c r="I1851" t="s">
        <v>3450</v>
      </c>
      <c r="J1851" t="s">
        <v>3317</v>
      </c>
      <c r="K1851" t="s">
        <v>3318</v>
      </c>
      <c r="L1851" t="s">
        <v>3460</v>
      </c>
      <c r="M1851" t="s">
        <v>827</v>
      </c>
      <c r="N1851" t="s">
        <v>3472</v>
      </c>
      <c r="O1851" t="s">
        <v>573</v>
      </c>
      <c r="P1851" t="s">
        <v>3499</v>
      </c>
      <c r="Q1851" t="s">
        <v>910</v>
      </c>
      <c r="R1851" t="s">
        <v>3889</v>
      </c>
      <c r="S1851" t="s">
        <v>3342</v>
      </c>
      <c r="T1851">
        <v>134</v>
      </c>
      <c r="U1851">
        <v>7</v>
      </c>
      <c r="V1851" t="s">
        <v>3343</v>
      </c>
      <c r="W1851">
        <v>1</v>
      </c>
      <c r="X1851" t="s">
        <v>72</v>
      </c>
      <c r="Y1851">
        <v>1</v>
      </c>
      <c r="Z1851" t="s">
        <v>73</v>
      </c>
      <c r="AA1851">
        <v>1</v>
      </c>
      <c r="AB1851" s="2">
        <v>2576</v>
      </c>
      <c r="AC1851" s="2">
        <v>0</v>
      </c>
      <c r="AD1851" s="2">
        <v>0</v>
      </c>
      <c r="AE1851" s="2">
        <v>13148</v>
      </c>
      <c r="AF1851" s="2">
        <v>0</v>
      </c>
      <c r="AG1851" s="2">
        <v>0</v>
      </c>
      <c r="AH1851" s="2">
        <v>26250</v>
      </c>
      <c r="AI1851" s="2">
        <v>0</v>
      </c>
      <c r="AJ1851" s="2">
        <v>0</v>
      </c>
      <c r="AK1851" s="2">
        <v>15255</v>
      </c>
      <c r="AL1851" s="2">
        <v>0</v>
      </c>
      <c r="AM1851" s="2">
        <v>0</v>
      </c>
      <c r="AN1851" s="2">
        <v>5677</v>
      </c>
      <c r="AO1851" s="2">
        <v>0</v>
      </c>
      <c r="AP1851" s="2">
        <v>0</v>
      </c>
      <c r="AQ1851" s="2">
        <v>62906</v>
      </c>
      <c r="AR1851" s="2">
        <v>0</v>
      </c>
      <c r="AS1851" s="2">
        <v>0</v>
      </c>
      <c r="AT1851" s="2">
        <v>1806616509</v>
      </c>
      <c r="AU1851" s="2">
        <v>338165652</v>
      </c>
      <c r="AV1851" s="2">
        <v>18.72</v>
      </c>
      <c r="AW1851" s="2">
        <v>27996191000</v>
      </c>
      <c r="AX1851" s="2">
        <v>0</v>
      </c>
      <c r="AY1851" s="2">
        <v>0</v>
      </c>
      <c r="AZ1851" s="2">
        <v>115150486735</v>
      </c>
      <c r="BA1851" s="2">
        <v>0</v>
      </c>
      <c r="BB1851" s="2">
        <v>0</v>
      </c>
      <c r="BC1851" s="2">
        <v>66918589140</v>
      </c>
      <c r="BD1851" s="2">
        <v>0</v>
      </c>
      <c r="BE1851" s="2">
        <v>0</v>
      </c>
      <c r="BF1851" s="2">
        <v>24902217775</v>
      </c>
      <c r="BG1851" s="2">
        <v>0</v>
      </c>
      <c r="BH1851" s="2">
        <v>0</v>
      </c>
      <c r="BI1851" s="2">
        <v>236774101159</v>
      </c>
      <c r="BJ1851" s="2">
        <v>338165652</v>
      </c>
      <c r="BK1851" s="2">
        <v>0.14000000000000001</v>
      </c>
      <c r="BL1851" s="2" t="s">
        <v>74</v>
      </c>
      <c r="BM1851" s="3">
        <f t="shared" si="286"/>
        <v>1806.616509</v>
      </c>
      <c r="BN1851" s="3">
        <f t="shared" si="287"/>
        <v>338.16565200000002</v>
      </c>
      <c r="BO1851" s="3">
        <f t="shared" si="288"/>
        <v>27996.190999999999</v>
      </c>
      <c r="BP1851" s="3">
        <f t="shared" si="289"/>
        <v>0</v>
      </c>
      <c r="BQ1851" s="3">
        <f t="shared" si="290"/>
        <v>115150.486735</v>
      </c>
      <c r="BR1851" s="3">
        <f t="shared" si="291"/>
        <v>0</v>
      </c>
      <c r="BS1851" s="3">
        <f t="shared" si="292"/>
        <v>66918.589139999996</v>
      </c>
      <c r="BT1851" s="3">
        <f t="shared" si="293"/>
        <v>0</v>
      </c>
      <c r="BU1851" s="3">
        <f t="shared" si="294"/>
        <v>24902.217775000001</v>
      </c>
      <c r="BV1851" s="3">
        <f t="shared" si="295"/>
        <v>0</v>
      </c>
    </row>
    <row r="1852" spans="1:74" x14ac:dyDescent="0.25">
      <c r="A1852">
        <v>16</v>
      </c>
      <c r="B1852" t="s">
        <v>60</v>
      </c>
      <c r="C1852" t="s">
        <v>61</v>
      </c>
      <c r="D1852">
        <v>2020</v>
      </c>
      <c r="E1852" t="s">
        <v>62</v>
      </c>
      <c r="F1852" t="s">
        <v>63</v>
      </c>
      <c r="G1852">
        <v>2</v>
      </c>
      <c r="H1852" t="s">
        <v>64</v>
      </c>
      <c r="I1852" t="s">
        <v>3450</v>
      </c>
      <c r="J1852" t="s">
        <v>3317</v>
      </c>
      <c r="K1852" t="s">
        <v>3318</v>
      </c>
      <c r="L1852" t="s">
        <v>3460</v>
      </c>
      <c r="M1852" t="s">
        <v>827</v>
      </c>
      <c r="N1852" t="s">
        <v>3472</v>
      </c>
      <c r="O1852" t="s">
        <v>573</v>
      </c>
      <c r="P1852" t="s">
        <v>3499</v>
      </c>
      <c r="Q1852" t="s">
        <v>910</v>
      </c>
      <c r="R1852" t="s">
        <v>3890</v>
      </c>
      <c r="S1852" t="s">
        <v>3344</v>
      </c>
      <c r="T1852">
        <v>140</v>
      </c>
      <c r="U1852">
        <v>8</v>
      </c>
      <c r="V1852" t="s">
        <v>3345</v>
      </c>
      <c r="W1852">
        <v>1</v>
      </c>
      <c r="X1852" t="s">
        <v>72</v>
      </c>
      <c r="Y1852">
        <v>1</v>
      </c>
      <c r="Z1852" t="s">
        <v>73</v>
      </c>
      <c r="AA1852">
        <v>1</v>
      </c>
      <c r="AB1852" s="2">
        <v>276</v>
      </c>
      <c r="AC1852" s="2">
        <v>0</v>
      </c>
      <c r="AD1852" s="2">
        <v>0</v>
      </c>
      <c r="AE1852" s="2">
        <v>1279</v>
      </c>
      <c r="AF1852" s="2">
        <v>0</v>
      </c>
      <c r="AG1852" s="2">
        <v>0</v>
      </c>
      <c r="AH1852" s="2">
        <v>570</v>
      </c>
      <c r="AI1852" s="2">
        <v>0</v>
      </c>
      <c r="AJ1852" s="2">
        <v>0</v>
      </c>
      <c r="AK1852" s="2">
        <v>0</v>
      </c>
      <c r="AL1852" s="2">
        <v>0</v>
      </c>
      <c r="AM1852" s="2">
        <v>0</v>
      </c>
      <c r="AN1852" s="2">
        <v>0</v>
      </c>
      <c r="AO1852" s="2">
        <v>0</v>
      </c>
      <c r="AP1852" s="2">
        <v>0</v>
      </c>
      <c r="AQ1852" s="2">
        <v>2125</v>
      </c>
      <c r="AR1852" s="2">
        <v>0</v>
      </c>
      <c r="AS1852" s="2">
        <v>0</v>
      </c>
      <c r="AT1852" s="2">
        <v>20207577748</v>
      </c>
      <c r="AU1852" s="2">
        <v>14549041603</v>
      </c>
      <c r="AV1852" s="2">
        <v>72</v>
      </c>
      <c r="AW1852" s="2">
        <v>2438771000</v>
      </c>
      <c r="AX1852" s="2">
        <v>0</v>
      </c>
      <c r="AY1852" s="2">
        <v>0</v>
      </c>
      <c r="AZ1852" s="2">
        <v>14931579426</v>
      </c>
      <c r="BA1852" s="2">
        <v>0</v>
      </c>
      <c r="BB1852" s="2">
        <v>0</v>
      </c>
      <c r="BC1852" s="2">
        <v>0</v>
      </c>
      <c r="BD1852" s="2">
        <v>0</v>
      </c>
      <c r="BE1852" s="2">
        <v>0</v>
      </c>
      <c r="BF1852" s="2">
        <v>0</v>
      </c>
      <c r="BG1852" s="2">
        <v>0</v>
      </c>
      <c r="BH1852" s="2">
        <v>0</v>
      </c>
      <c r="BI1852" s="2">
        <v>37577928174</v>
      </c>
      <c r="BJ1852" s="2">
        <v>14549041603</v>
      </c>
      <c r="BK1852" s="2">
        <v>38.72</v>
      </c>
      <c r="BL1852" s="2" t="s">
        <v>74</v>
      </c>
      <c r="BM1852" s="3">
        <f t="shared" si="286"/>
        <v>20207.577748</v>
      </c>
      <c r="BN1852" s="3">
        <f t="shared" si="287"/>
        <v>14549.041603</v>
      </c>
      <c r="BO1852" s="3">
        <f t="shared" si="288"/>
        <v>2438.7710000000002</v>
      </c>
      <c r="BP1852" s="3">
        <f t="shared" si="289"/>
        <v>0</v>
      </c>
      <c r="BQ1852" s="3">
        <f t="shared" si="290"/>
        <v>14931.579426</v>
      </c>
      <c r="BR1852" s="3">
        <f t="shared" si="291"/>
        <v>0</v>
      </c>
      <c r="BS1852" s="3">
        <f t="shared" si="292"/>
        <v>0</v>
      </c>
      <c r="BT1852" s="3">
        <f t="shared" si="293"/>
        <v>0</v>
      </c>
      <c r="BU1852" s="3">
        <f t="shared" si="294"/>
        <v>0</v>
      </c>
      <c r="BV1852" s="3">
        <f t="shared" si="295"/>
        <v>0</v>
      </c>
    </row>
    <row r="1853" spans="1:74" x14ac:dyDescent="0.25">
      <c r="A1853">
        <v>16</v>
      </c>
      <c r="B1853" t="s">
        <v>60</v>
      </c>
      <c r="C1853" t="s">
        <v>61</v>
      </c>
      <c r="D1853">
        <v>2020</v>
      </c>
      <c r="E1853" t="s">
        <v>62</v>
      </c>
      <c r="F1853" t="s">
        <v>63</v>
      </c>
      <c r="G1853">
        <v>2</v>
      </c>
      <c r="H1853" t="s">
        <v>64</v>
      </c>
      <c r="I1853" t="s">
        <v>3450</v>
      </c>
      <c r="J1853" t="s">
        <v>3317</v>
      </c>
      <c r="K1853" t="s">
        <v>3318</v>
      </c>
      <c r="L1853" t="s">
        <v>3460</v>
      </c>
      <c r="M1853" t="s">
        <v>827</v>
      </c>
      <c r="N1853" t="s">
        <v>3472</v>
      </c>
      <c r="O1853" t="s">
        <v>573</v>
      </c>
      <c r="P1853" t="s">
        <v>3499</v>
      </c>
      <c r="Q1853" t="s">
        <v>910</v>
      </c>
      <c r="R1853" t="s">
        <v>3891</v>
      </c>
      <c r="S1853" t="s">
        <v>3346</v>
      </c>
      <c r="T1853">
        <v>162</v>
      </c>
      <c r="U1853">
        <v>15</v>
      </c>
      <c r="V1853" t="s">
        <v>3347</v>
      </c>
      <c r="W1853">
        <v>1</v>
      </c>
      <c r="X1853" t="s">
        <v>72</v>
      </c>
      <c r="Y1853">
        <v>1</v>
      </c>
      <c r="Z1853" t="s">
        <v>73</v>
      </c>
      <c r="AA1853">
        <v>1</v>
      </c>
      <c r="AB1853" s="2">
        <v>335</v>
      </c>
      <c r="AC1853" s="2">
        <v>0</v>
      </c>
      <c r="AD1853" s="2">
        <v>0</v>
      </c>
      <c r="AE1853" s="2">
        <v>1</v>
      </c>
      <c r="AF1853" s="2">
        <v>0</v>
      </c>
      <c r="AG1853" s="2">
        <v>0</v>
      </c>
      <c r="AH1853" s="2">
        <v>0</v>
      </c>
      <c r="AI1853" s="2">
        <v>0</v>
      </c>
      <c r="AJ1853" s="2">
        <v>0</v>
      </c>
      <c r="AK1853" s="2">
        <v>0</v>
      </c>
      <c r="AL1853" s="2">
        <v>0</v>
      </c>
      <c r="AM1853" s="2">
        <v>0</v>
      </c>
      <c r="AN1853" s="2">
        <v>0</v>
      </c>
      <c r="AO1853" s="2">
        <v>0</v>
      </c>
      <c r="AP1853" s="2">
        <v>0</v>
      </c>
      <c r="AQ1853" s="2">
        <v>336</v>
      </c>
      <c r="AR1853" s="2">
        <v>0</v>
      </c>
      <c r="AS1853" s="2">
        <v>0</v>
      </c>
      <c r="AT1853" s="2">
        <v>3024044959</v>
      </c>
      <c r="AU1853" s="2">
        <v>451543626</v>
      </c>
      <c r="AV1853" s="2">
        <v>14.93</v>
      </c>
      <c r="AW1853" s="2">
        <v>338616000</v>
      </c>
      <c r="AX1853" s="2">
        <v>0</v>
      </c>
      <c r="AY1853" s="2">
        <v>0</v>
      </c>
      <c r="AZ1853" s="2">
        <v>0</v>
      </c>
      <c r="BA1853" s="2">
        <v>0</v>
      </c>
      <c r="BB1853" s="2">
        <v>0</v>
      </c>
      <c r="BC1853" s="2">
        <v>0</v>
      </c>
      <c r="BD1853" s="2">
        <v>0</v>
      </c>
      <c r="BE1853" s="2">
        <v>0</v>
      </c>
      <c r="BF1853" s="2">
        <v>0</v>
      </c>
      <c r="BG1853" s="2">
        <v>0</v>
      </c>
      <c r="BH1853" s="2">
        <v>0</v>
      </c>
      <c r="BI1853" s="2">
        <v>3362660959</v>
      </c>
      <c r="BJ1853" s="2">
        <v>451543626</v>
      </c>
      <c r="BK1853" s="2">
        <v>13.43</v>
      </c>
      <c r="BL1853" s="2" t="s">
        <v>74</v>
      </c>
      <c r="BM1853" s="3">
        <f t="shared" si="286"/>
        <v>3024.0449589999998</v>
      </c>
      <c r="BN1853" s="3">
        <f t="shared" si="287"/>
        <v>451.54362600000002</v>
      </c>
      <c r="BO1853" s="3">
        <f t="shared" si="288"/>
        <v>338.61599999999999</v>
      </c>
      <c r="BP1853" s="3">
        <f t="shared" si="289"/>
        <v>0</v>
      </c>
      <c r="BQ1853" s="3">
        <f t="shared" si="290"/>
        <v>0</v>
      </c>
      <c r="BR1853" s="3">
        <f t="shared" si="291"/>
        <v>0</v>
      </c>
      <c r="BS1853" s="3">
        <f t="shared" si="292"/>
        <v>0</v>
      </c>
      <c r="BT1853" s="3">
        <f t="shared" si="293"/>
        <v>0</v>
      </c>
      <c r="BU1853" s="3">
        <f t="shared" si="294"/>
        <v>0</v>
      </c>
      <c r="BV1853" s="3">
        <f t="shared" si="295"/>
        <v>0</v>
      </c>
    </row>
    <row r="1854" spans="1:74" x14ac:dyDescent="0.25">
      <c r="A1854">
        <v>16</v>
      </c>
      <c r="B1854" t="s">
        <v>60</v>
      </c>
      <c r="C1854" t="s">
        <v>61</v>
      </c>
      <c r="D1854">
        <v>2020</v>
      </c>
      <c r="E1854" t="s">
        <v>62</v>
      </c>
      <c r="F1854" t="s">
        <v>63</v>
      </c>
      <c r="G1854">
        <v>2</v>
      </c>
      <c r="H1854" t="s">
        <v>64</v>
      </c>
      <c r="I1854" t="s">
        <v>3450</v>
      </c>
      <c r="J1854" t="s">
        <v>3317</v>
      </c>
      <c r="K1854" t="s">
        <v>3318</v>
      </c>
      <c r="L1854" t="s">
        <v>3460</v>
      </c>
      <c r="M1854" t="s">
        <v>827</v>
      </c>
      <c r="N1854" t="s">
        <v>3472</v>
      </c>
      <c r="O1854" t="s">
        <v>573</v>
      </c>
      <c r="P1854" t="s">
        <v>3499</v>
      </c>
      <c r="Q1854" t="s">
        <v>910</v>
      </c>
      <c r="R1854" t="s">
        <v>3892</v>
      </c>
      <c r="S1854" t="s">
        <v>3348</v>
      </c>
      <c r="T1854">
        <v>123</v>
      </c>
      <c r="U1854">
        <v>10</v>
      </c>
      <c r="V1854" t="s">
        <v>3349</v>
      </c>
      <c r="W1854">
        <v>1</v>
      </c>
      <c r="X1854" t="s">
        <v>72</v>
      </c>
      <c r="Y1854">
        <v>1</v>
      </c>
      <c r="Z1854" t="s">
        <v>73</v>
      </c>
      <c r="AA1854">
        <v>1</v>
      </c>
      <c r="AB1854" s="2">
        <v>3702</v>
      </c>
      <c r="AC1854" s="2">
        <v>0</v>
      </c>
      <c r="AD1854" s="2">
        <v>0</v>
      </c>
      <c r="AE1854" s="2">
        <v>19858</v>
      </c>
      <c r="AF1854" s="2">
        <v>0</v>
      </c>
      <c r="AG1854" s="2">
        <v>0</v>
      </c>
      <c r="AH1854" s="2">
        <v>10369</v>
      </c>
      <c r="AI1854" s="2">
        <v>0</v>
      </c>
      <c r="AJ1854" s="2">
        <v>0</v>
      </c>
      <c r="AK1854" s="2">
        <v>2388</v>
      </c>
      <c r="AL1854" s="2">
        <v>0</v>
      </c>
      <c r="AM1854" s="2">
        <v>0</v>
      </c>
      <c r="AN1854" s="2">
        <v>1062</v>
      </c>
      <c r="AO1854" s="2">
        <v>0</v>
      </c>
      <c r="AP1854" s="2">
        <v>0</v>
      </c>
      <c r="AQ1854" s="2">
        <v>37379</v>
      </c>
      <c r="AR1854" s="2">
        <v>0</v>
      </c>
      <c r="AS1854" s="2">
        <v>0</v>
      </c>
      <c r="AT1854" s="2">
        <v>4066321916</v>
      </c>
      <c r="AU1854" s="2">
        <v>158868060</v>
      </c>
      <c r="AV1854" s="2">
        <v>3.91</v>
      </c>
      <c r="AW1854" s="2">
        <v>145541497000</v>
      </c>
      <c r="AX1854" s="2">
        <v>0</v>
      </c>
      <c r="AY1854" s="2">
        <v>0</v>
      </c>
      <c r="AZ1854" s="2">
        <v>140848350279</v>
      </c>
      <c r="BA1854" s="2">
        <v>0</v>
      </c>
      <c r="BB1854" s="2">
        <v>0</v>
      </c>
      <c r="BC1854" s="2">
        <v>32436715224</v>
      </c>
      <c r="BD1854" s="2">
        <v>0</v>
      </c>
      <c r="BE1854" s="2">
        <v>0</v>
      </c>
      <c r="BF1854" s="2">
        <v>14427106950</v>
      </c>
      <c r="BG1854" s="2">
        <v>0</v>
      </c>
      <c r="BH1854" s="2">
        <v>0</v>
      </c>
      <c r="BI1854" s="2">
        <v>337319991369</v>
      </c>
      <c r="BJ1854" s="2">
        <v>158868060</v>
      </c>
      <c r="BK1854" s="2">
        <v>0.05</v>
      </c>
      <c r="BL1854" s="2" t="s">
        <v>74</v>
      </c>
      <c r="BM1854" s="3">
        <f t="shared" si="286"/>
        <v>4066.3219159999999</v>
      </c>
      <c r="BN1854" s="3">
        <f t="shared" si="287"/>
        <v>158.86806000000001</v>
      </c>
      <c r="BO1854" s="3">
        <f t="shared" si="288"/>
        <v>145541.497</v>
      </c>
      <c r="BP1854" s="3">
        <f t="shared" si="289"/>
        <v>0</v>
      </c>
      <c r="BQ1854" s="3">
        <f t="shared" si="290"/>
        <v>140848.35027900001</v>
      </c>
      <c r="BR1854" s="3">
        <f t="shared" si="291"/>
        <v>0</v>
      </c>
      <c r="BS1854" s="3">
        <f t="shared" si="292"/>
        <v>32436.715224</v>
      </c>
      <c r="BT1854" s="3">
        <f t="shared" si="293"/>
        <v>0</v>
      </c>
      <c r="BU1854" s="3">
        <f t="shared" si="294"/>
        <v>14427.106949999999</v>
      </c>
      <c r="BV1854" s="3">
        <f t="shared" si="295"/>
        <v>0</v>
      </c>
    </row>
    <row r="1855" spans="1:74" x14ac:dyDescent="0.25">
      <c r="A1855">
        <v>16</v>
      </c>
      <c r="B1855" t="s">
        <v>60</v>
      </c>
      <c r="C1855" t="s">
        <v>61</v>
      </c>
      <c r="D1855">
        <v>2020</v>
      </c>
      <c r="E1855" t="s">
        <v>62</v>
      </c>
      <c r="F1855" t="s">
        <v>63</v>
      </c>
      <c r="G1855">
        <v>2</v>
      </c>
      <c r="H1855" t="s">
        <v>64</v>
      </c>
      <c r="I1855" t="s">
        <v>3450</v>
      </c>
      <c r="J1855" t="s">
        <v>3317</v>
      </c>
      <c r="K1855" t="s">
        <v>3318</v>
      </c>
      <c r="L1855" t="s">
        <v>3460</v>
      </c>
      <c r="M1855" t="s">
        <v>827</v>
      </c>
      <c r="N1855" t="s">
        <v>3472</v>
      </c>
      <c r="O1855" t="s">
        <v>573</v>
      </c>
      <c r="P1855" t="s">
        <v>3499</v>
      </c>
      <c r="Q1855" t="s">
        <v>910</v>
      </c>
      <c r="R1855" t="s">
        <v>3892</v>
      </c>
      <c r="S1855" t="s">
        <v>3348</v>
      </c>
      <c r="T1855">
        <v>123</v>
      </c>
      <c r="U1855">
        <v>11</v>
      </c>
      <c r="V1855" t="s">
        <v>3350</v>
      </c>
      <c r="W1855">
        <v>1</v>
      </c>
      <c r="X1855" t="s">
        <v>72</v>
      </c>
      <c r="Y1855">
        <v>1</v>
      </c>
      <c r="Z1855" t="s">
        <v>73</v>
      </c>
      <c r="AA1855">
        <v>1</v>
      </c>
      <c r="AB1855" s="2">
        <v>10500</v>
      </c>
      <c r="AC1855" s="2">
        <v>0</v>
      </c>
      <c r="AD1855" s="2">
        <v>0</v>
      </c>
      <c r="AE1855" s="2">
        <v>38972</v>
      </c>
      <c r="AF1855" s="2">
        <v>0</v>
      </c>
      <c r="AG1855" s="2">
        <v>0</v>
      </c>
      <c r="AH1855" s="2">
        <v>44500</v>
      </c>
      <c r="AI1855" s="2">
        <v>0</v>
      </c>
      <c r="AJ1855" s="2">
        <v>0</v>
      </c>
      <c r="AK1855" s="2">
        <v>27460</v>
      </c>
      <c r="AL1855" s="2">
        <v>0</v>
      </c>
      <c r="AM1855" s="2">
        <v>0</v>
      </c>
      <c r="AN1855" s="2">
        <v>3138</v>
      </c>
      <c r="AO1855" s="2">
        <v>0</v>
      </c>
      <c r="AP1855" s="2">
        <v>0</v>
      </c>
      <c r="AQ1855" s="2">
        <v>124570</v>
      </c>
      <c r="AR1855" s="2">
        <v>0</v>
      </c>
      <c r="AS1855" s="2">
        <v>0</v>
      </c>
      <c r="AT1855" s="2">
        <v>5947134039</v>
      </c>
      <c r="AU1855" s="2">
        <v>888241354</v>
      </c>
      <c r="AV1855" s="2">
        <v>14.94</v>
      </c>
      <c r="AW1855" s="2">
        <v>100518473000</v>
      </c>
      <c r="AX1855" s="2">
        <v>0</v>
      </c>
      <c r="AY1855" s="2">
        <v>0</v>
      </c>
      <c r="AZ1855" s="2">
        <v>109783233752</v>
      </c>
      <c r="BA1855" s="2">
        <v>0</v>
      </c>
      <c r="BB1855" s="2">
        <v>0</v>
      </c>
      <c r="BC1855" s="2">
        <v>33871406782</v>
      </c>
      <c r="BD1855" s="2">
        <v>0</v>
      </c>
      <c r="BE1855" s="2">
        <v>0</v>
      </c>
      <c r="BF1855" s="2">
        <v>846035521</v>
      </c>
      <c r="BG1855" s="2">
        <v>0</v>
      </c>
      <c r="BH1855" s="2">
        <v>0</v>
      </c>
      <c r="BI1855" s="2">
        <v>250966283094</v>
      </c>
      <c r="BJ1855" s="2">
        <v>888241354</v>
      </c>
      <c r="BK1855" s="2">
        <v>0.35</v>
      </c>
      <c r="BL1855" s="2" t="s">
        <v>74</v>
      </c>
      <c r="BM1855" s="3">
        <f t="shared" si="286"/>
        <v>5947.1340389999996</v>
      </c>
      <c r="BN1855" s="3">
        <f t="shared" si="287"/>
        <v>888.241354</v>
      </c>
      <c r="BO1855" s="3">
        <f t="shared" si="288"/>
        <v>100518.473</v>
      </c>
      <c r="BP1855" s="3">
        <f t="shared" si="289"/>
        <v>0</v>
      </c>
      <c r="BQ1855" s="3">
        <f t="shared" si="290"/>
        <v>109783.233752</v>
      </c>
      <c r="BR1855" s="3">
        <f t="shared" si="291"/>
        <v>0</v>
      </c>
      <c r="BS1855" s="3">
        <f t="shared" si="292"/>
        <v>33871.406781999998</v>
      </c>
      <c r="BT1855" s="3">
        <f t="shared" si="293"/>
        <v>0</v>
      </c>
      <c r="BU1855" s="3">
        <f t="shared" si="294"/>
        <v>846.03552100000002</v>
      </c>
      <c r="BV1855" s="3">
        <f t="shared" si="295"/>
        <v>0</v>
      </c>
    </row>
    <row r="1856" spans="1:74" x14ac:dyDescent="0.25">
      <c r="A1856">
        <v>16</v>
      </c>
      <c r="B1856" t="s">
        <v>60</v>
      </c>
      <c r="C1856" t="s">
        <v>61</v>
      </c>
      <c r="D1856">
        <v>2020</v>
      </c>
      <c r="E1856" t="s">
        <v>62</v>
      </c>
      <c r="F1856" t="s">
        <v>63</v>
      </c>
      <c r="G1856">
        <v>2</v>
      </c>
      <c r="H1856" t="s">
        <v>64</v>
      </c>
      <c r="I1856" t="s">
        <v>3450</v>
      </c>
      <c r="J1856" t="s">
        <v>3317</v>
      </c>
      <c r="K1856" t="s">
        <v>3318</v>
      </c>
      <c r="L1856" t="s">
        <v>3460</v>
      </c>
      <c r="M1856" t="s">
        <v>827</v>
      </c>
      <c r="N1856" t="s">
        <v>3472</v>
      </c>
      <c r="O1856" t="s">
        <v>573</v>
      </c>
      <c r="P1856" t="s">
        <v>3499</v>
      </c>
      <c r="Q1856" t="s">
        <v>910</v>
      </c>
      <c r="R1856" t="s">
        <v>3892</v>
      </c>
      <c r="S1856" t="s">
        <v>3348</v>
      </c>
      <c r="T1856">
        <v>123</v>
      </c>
      <c r="U1856">
        <v>12</v>
      </c>
      <c r="V1856" t="s">
        <v>3351</v>
      </c>
      <c r="W1856">
        <v>1</v>
      </c>
      <c r="X1856" t="s">
        <v>72</v>
      </c>
      <c r="Y1856">
        <v>1</v>
      </c>
      <c r="Z1856" t="s">
        <v>73</v>
      </c>
      <c r="AA1856">
        <v>1</v>
      </c>
      <c r="AB1856" s="2">
        <v>0.27</v>
      </c>
      <c r="AC1856" s="2">
        <v>0</v>
      </c>
      <c r="AD1856" s="2">
        <v>0</v>
      </c>
      <c r="AE1856" s="2">
        <v>0.93</v>
      </c>
      <c r="AF1856" s="2">
        <v>0</v>
      </c>
      <c r="AG1856" s="2">
        <v>0</v>
      </c>
      <c r="AH1856" s="2">
        <v>0.56000000000000005</v>
      </c>
      <c r="AI1856" s="2">
        <v>0</v>
      </c>
      <c r="AJ1856" s="2">
        <v>0</v>
      </c>
      <c r="AK1856" s="2">
        <v>0.24</v>
      </c>
      <c r="AL1856" s="2">
        <v>0</v>
      </c>
      <c r="AM1856" s="2">
        <v>0</v>
      </c>
      <c r="AN1856" s="2">
        <v>0</v>
      </c>
      <c r="AO1856" s="2">
        <v>0</v>
      </c>
      <c r="AP1856" s="2">
        <v>0</v>
      </c>
      <c r="AQ1856" s="2">
        <v>2</v>
      </c>
      <c r="AR1856" s="2">
        <v>0</v>
      </c>
      <c r="AS1856" s="2">
        <v>0</v>
      </c>
      <c r="AT1856" s="2">
        <v>4234158257</v>
      </c>
      <c r="AU1856" s="2">
        <v>0</v>
      </c>
      <c r="AV1856" s="2">
        <v>0</v>
      </c>
      <c r="AW1856" s="2">
        <v>127513801000</v>
      </c>
      <c r="AX1856" s="2">
        <v>0</v>
      </c>
      <c r="AY1856" s="2">
        <v>0</v>
      </c>
      <c r="AZ1856" s="2">
        <v>80504028448</v>
      </c>
      <c r="BA1856" s="2">
        <v>0</v>
      </c>
      <c r="BB1856" s="2">
        <v>0</v>
      </c>
      <c r="BC1856" s="2">
        <v>34083811418</v>
      </c>
      <c r="BD1856" s="2">
        <v>0</v>
      </c>
      <c r="BE1856" s="2">
        <v>0</v>
      </c>
      <c r="BF1856" s="2">
        <v>0</v>
      </c>
      <c r="BG1856" s="2">
        <v>0</v>
      </c>
      <c r="BH1856" s="2">
        <v>0</v>
      </c>
      <c r="BI1856" s="2">
        <v>246335799123</v>
      </c>
      <c r="BJ1856" s="2">
        <v>0</v>
      </c>
      <c r="BK1856" s="2">
        <v>0</v>
      </c>
      <c r="BL1856" s="2" t="s">
        <v>74</v>
      </c>
      <c r="BM1856" s="3">
        <f t="shared" si="286"/>
        <v>4234.158257</v>
      </c>
      <c r="BN1856" s="3">
        <f t="shared" si="287"/>
        <v>0</v>
      </c>
      <c r="BO1856" s="3">
        <f t="shared" si="288"/>
        <v>127513.80100000001</v>
      </c>
      <c r="BP1856" s="3">
        <f t="shared" si="289"/>
        <v>0</v>
      </c>
      <c r="BQ1856" s="3">
        <f t="shared" si="290"/>
        <v>80504.028447999997</v>
      </c>
      <c r="BR1856" s="3">
        <f t="shared" si="291"/>
        <v>0</v>
      </c>
      <c r="BS1856" s="3">
        <f t="shared" si="292"/>
        <v>34083.811417999998</v>
      </c>
      <c r="BT1856" s="3">
        <f t="shared" si="293"/>
        <v>0</v>
      </c>
      <c r="BU1856" s="3">
        <f t="shared" si="294"/>
        <v>0</v>
      </c>
      <c r="BV1856" s="3">
        <f t="shared" si="295"/>
        <v>0</v>
      </c>
    </row>
    <row r="1857" spans="1:74" x14ac:dyDescent="0.25">
      <c r="A1857">
        <v>16</v>
      </c>
      <c r="B1857" t="s">
        <v>60</v>
      </c>
      <c r="C1857" t="s">
        <v>61</v>
      </c>
      <c r="D1857">
        <v>2020</v>
      </c>
      <c r="E1857" t="s">
        <v>62</v>
      </c>
      <c r="F1857" t="s">
        <v>63</v>
      </c>
      <c r="G1857">
        <v>2</v>
      </c>
      <c r="H1857" t="s">
        <v>64</v>
      </c>
      <c r="I1857" t="s">
        <v>3450</v>
      </c>
      <c r="J1857" t="s">
        <v>3317</v>
      </c>
      <c r="K1857" t="s">
        <v>3318</v>
      </c>
      <c r="L1857" t="s">
        <v>3460</v>
      </c>
      <c r="M1857" t="s">
        <v>827</v>
      </c>
      <c r="N1857" t="s">
        <v>3472</v>
      </c>
      <c r="O1857" t="s">
        <v>573</v>
      </c>
      <c r="P1857" t="s">
        <v>3499</v>
      </c>
      <c r="Q1857" t="s">
        <v>910</v>
      </c>
      <c r="R1857" t="s">
        <v>3892</v>
      </c>
      <c r="S1857" t="s">
        <v>3348</v>
      </c>
      <c r="T1857">
        <v>123</v>
      </c>
      <c r="U1857">
        <v>13</v>
      </c>
      <c r="V1857" t="s">
        <v>3352</v>
      </c>
      <c r="W1857">
        <v>1</v>
      </c>
      <c r="X1857" t="s">
        <v>72</v>
      </c>
      <c r="Y1857">
        <v>1</v>
      </c>
      <c r="Z1857" t="s">
        <v>73</v>
      </c>
      <c r="AA1857">
        <v>1</v>
      </c>
      <c r="AB1857" s="2">
        <v>2</v>
      </c>
      <c r="AC1857" s="2">
        <v>0</v>
      </c>
      <c r="AD1857" s="2">
        <v>0</v>
      </c>
      <c r="AE1857" s="2">
        <v>6</v>
      </c>
      <c r="AF1857" s="2">
        <v>0</v>
      </c>
      <c r="AG1857" s="2">
        <v>0</v>
      </c>
      <c r="AH1857" s="2">
        <v>1</v>
      </c>
      <c r="AI1857" s="2">
        <v>0</v>
      </c>
      <c r="AJ1857" s="2">
        <v>0</v>
      </c>
      <c r="AK1857" s="2">
        <v>0</v>
      </c>
      <c r="AL1857" s="2">
        <v>0</v>
      </c>
      <c r="AM1857" s="2">
        <v>0</v>
      </c>
      <c r="AN1857" s="2">
        <v>0</v>
      </c>
      <c r="AO1857" s="2">
        <v>0</v>
      </c>
      <c r="AP1857" s="2">
        <v>0</v>
      </c>
      <c r="AQ1857" s="2">
        <v>9</v>
      </c>
      <c r="AR1857" s="2">
        <v>0</v>
      </c>
      <c r="AS1857" s="2">
        <v>0</v>
      </c>
      <c r="AT1857" s="2">
        <v>953723981</v>
      </c>
      <c r="AU1857" s="2">
        <v>0</v>
      </c>
      <c r="AV1857" s="2">
        <v>0</v>
      </c>
      <c r="AW1857" s="2">
        <v>48847376000</v>
      </c>
      <c r="AX1857" s="2">
        <v>0</v>
      </c>
      <c r="AY1857" s="2">
        <v>0</v>
      </c>
      <c r="AZ1857" s="2">
        <v>934610674</v>
      </c>
      <c r="BA1857" s="2">
        <v>0</v>
      </c>
      <c r="BB1857" s="2">
        <v>0</v>
      </c>
      <c r="BC1857" s="2">
        <v>0</v>
      </c>
      <c r="BD1857" s="2">
        <v>0</v>
      </c>
      <c r="BE1857" s="2">
        <v>0</v>
      </c>
      <c r="BF1857" s="2">
        <v>0</v>
      </c>
      <c r="BG1857" s="2">
        <v>0</v>
      </c>
      <c r="BH1857" s="2">
        <v>0</v>
      </c>
      <c r="BI1857" s="2">
        <v>50735710655</v>
      </c>
      <c r="BJ1857" s="2">
        <v>0</v>
      </c>
      <c r="BK1857" s="2">
        <v>0</v>
      </c>
      <c r="BL1857" s="2" t="s">
        <v>74</v>
      </c>
      <c r="BM1857" s="3">
        <f t="shared" si="286"/>
        <v>953.72398099999998</v>
      </c>
      <c r="BN1857" s="3">
        <f t="shared" si="287"/>
        <v>0</v>
      </c>
      <c r="BO1857" s="3">
        <f t="shared" si="288"/>
        <v>48847.375999999997</v>
      </c>
      <c r="BP1857" s="3">
        <f t="shared" si="289"/>
        <v>0</v>
      </c>
      <c r="BQ1857" s="3">
        <f t="shared" si="290"/>
        <v>934.61067400000002</v>
      </c>
      <c r="BR1857" s="3">
        <f t="shared" si="291"/>
        <v>0</v>
      </c>
      <c r="BS1857" s="3">
        <f t="shared" si="292"/>
        <v>0</v>
      </c>
      <c r="BT1857" s="3">
        <f t="shared" si="293"/>
        <v>0</v>
      </c>
      <c r="BU1857" s="3">
        <f t="shared" si="294"/>
        <v>0</v>
      </c>
      <c r="BV1857" s="3">
        <f t="shared" si="295"/>
        <v>0</v>
      </c>
    </row>
    <row r="1858" spans="1:74" x14ac:dyDescent="0.25">
      <c r="A1858">
        <v>16</v>
      </c>
      <c r="B1858" t="s">
        <v>60</v>
      </c>
      <c r="C1858" t="s">
        <v>61</v>
      </c>
      <c r="D1858">
        <v>2020</v>
      </c>
      <c r="E1858" t="s">
        <v>62</v>
      </c>
      <c r="F1858" t="s">
        <v>63</v>
      </c>
      <c r="G1858">
        <v>2</v>
      </c>
      <c r="H1858" t="s">
        <v>64</v>
      </c>
      <c r="I1858" t="s">
        <v>3450</v>
      </c>
      <c r="J1858" t="s">
        <v>3317</v>
      </c>
      <c r="K1858" t="s">
        <v>3318</v>
      </c>
      <c r="L1858" t="s">
        <v>3460</v>
      </c>
      <c r="M1858" t="s">
        <v>827</v>
      </c>
      <c r="N1858" t="s">
        <v>3472</v>
      </c>
      <c r="O1858" t="s">
        <v>573</v>
      </c>
      <c r="P1858" t="s">
        <v>3499</v>
      </c>
      <c r="Q1858" t="s">
        <v>910</v>
      </c>
      <c r="R1858" t="s">
        <v>3892</v>
      </c>
      <c r="S1858" t="s">
        <v>3348</v>
      </c>
      <c r="T1858">
        <v>123</v>
      </c>
      <c r="U1858">
        <v>14</v>
      </c>
      <c r="V1858" t="s">
        <v>3353</v>
      </c>
      <c r="W1858">
        <v>1</v>
      </c>
      <c r="X1858" t="s">
        <v>72</v>
      </c>
      <c r="Y1858">
        <v>1</v>
      </c>
      <c r="Z1858" t="s">
        <v>73</v>
      </c>
      <c r="AA1858">
        <v>1</v>
      </c>
      <c r="AB1858" s="2">
        <v>1</v>
      </c>
      <c r="AC1858" s="2">
        <v>0</v>
      </c>
      <c r="AD1858" s="2">
        <v>0</v>
      </c>
      <c r="AE1858" s="2">
        <v>23</v>
      </c>
      <c r="AF1858" s="2">
        <v>0</v>
      </c>
      <c r="AG1858" s="2">
        <v>0</v>
      </c>
      <c r="AH1858" s="2">
        <v>0</v>
      </c>
      <c r="AI1858" s="2">
        <v>0</v>
      </c>
      <c r="AJ1858" s="2">
        <v>0</v>
      </c>
      <c r="AK1858" s="2">
        <v>0</v>
      </c>
      <c r="AL1858" s="2">
        <v>0</v>
      </c>
      <c r="AM1858" s="2">
        <v>0</v>
      </c>
      <c r="AN1858" s="2">
        <v>0</v>
      </c>
      <c r="AO1858" s="2">
        <v>0</v>
      </c>
      <c r="AP1858" s="2">
        <v>0</v>
      </c>
      <c r="AQ1858" s="2">
        <v>24</v>
      </c>
      <c r="AR1858" s="2">
        <v>0</v>
      </c>
      <c r="AS1858" s="2">
        <v>0</v>
      </c>
      <c r="AT1858" s="2">
        <v>2996798736</v>
      </c>
      <c r="AU1858" s="2">
        <v>0</v>
      </c>
      <c r="AV1858" s="2">
        <v>0</v>
      </c>
      <c r="AW1858" s="2">
        <v>2692382000</v>
      </c>
      <c r="AX1858" s="2">
        <v>0</v>
      </c>
      <c r="AY1858" s="2">
        <v>0</v>
      </c>
      <c r="AZ1858" s="2">
        <v>0</v>
      </c>
      <c r="BA1858" s="2">
        <v>0</v>
      </c>
      <c r="BB1858" s="2">
        <v>0</v>
      </c>
      <c r="BC1858" s="2">
        <v>0</v>
      </c>
      <c r="BD1858" s="2">
        <v>0</v>
      </c>
      <c r="BE1858" s="2">
        <v>0</v>
      </c>
      <c r="BF1858" s="2">
        <v>0</v>
      </c>
      <c r="BG1858" s="2">
        <v>0</v>
      </c>
      <c r="BH1858" s="2">
        <v>0</v>
      </c>
      <c r="BI1858" s="2">
        <v>5689180736</v>
      </c>
      <c r="BJ1858" s="2">
        <v>0</v>
      </c>
      <c r="BK1858" s="2">
        <v>0</v>
      </c>
      <c r="BL1858" s="2" t="s">
        <v>74</v>
      </c>
      <c r="BM1858" s="3">
        <f t="shared" si="286"/>
        <v>2996.7987360000002</v>
      </c>
      <c r="BN1858" s="3">
        <f t="shared" si="287"/>
        <v>0</v>
      </c>
      <c r="BO1858" s="3">
        <f t="shared" si="288"/>
        <v>2692.3820000000001</v>
      </c>
      <c r="BP1858" s="3">
        <f t="shared" si="289"/>
        <v>0</v>
      </c>
      <c r="BQ1858" s="3">
        <f t="shared" si="290"/>
        <v>0</v>
      </c>
      <c r="BR1858" s="3">
        <f t="shared" si="291"/>
        <v>0</v>
      </c>
      <c r="BS1858" s="3">
        <f t="shared" si="292"/>
        <v>0</v>
      </c>
      <c r="BT1858" s="3">
        <f t="shared" si="293"/>
        <v>0</v>
      </c>
      <c r="BU1858" s="3">
        <f t="shared" si="294"/>
        <v>0</v>
      </c>
      <c r="BV1858" s="3">
        <f t="shared" si="295"/>
        <v>0</v>
      </c>
    </row>
    <row r="1859" spans="1:74" x14ac:dyDescent="0.25">
      <c r="A1859">
        <v>16</v>
      </c>
      <c r="B1859" t="s">
        <v>60</v>
      </c>
      <c r="C1859" t="s">
        <v>61</v>
      </c>
      <c r="D1859">
        <v>2020</v>
      </c>
      <c r="E1859" t="s">
        <v>62</v>
      </c>
      <c r="F1859" t="s">
        <v>63</v>
      </c>
      <c r="G1859">
        <v>2</v>
      </c>
      <c r="H1859" t="s">
        <v>64</v>
      </c>
      <c r="I1859" t="s">
        <v>3450</v>
      </c>
      <c r="J1859" t="s">
        <v>3317</v>
      </c>
      <c r="K1859" t="s">
        <v>3318</v>
      </c>
      <c r="L1859" t="s">
        <v>3460</v>
      </c>
      <c r="M1859" t="s">
        <v>827</v>
      </c>
      <c r="N1859" t="s">
        <v>3472</v>
      </c>
      <c r="O1859" t="s">
        <v>573</v>
      </c>
      <c r="P1859" t="s">
        <v>3499</v>
      </c>
      <c r="Q1859" t="s">
        <v>910</v>
      </c>
      <c r="R1859" t="s">
        <v>3892</v>
      </c>
      <c r="S1859" t="s">
        <v>3348</v>
      </c>
      <c r="T1859">
        <v>123</v>
      </c>
      <c r="U1859">
        <v>15</v>
      </c>
      <c r="V1859" t="s">
        <v>3354</v>
      </c>
      <c r="W1859">
        <v>1</v>
      </c>
      <c r="X1859" t="s">
        <v>72</v>
      </c>
      <c r="Y1859">
        <v>1</v>
      </c>
      <c r="Z1859" t="s">
        <v>73</v>
      </c>
      <c r="AA1859">
        <v>1</v>
      </c>
      <c r="AB1859" s="2">
        <v>2</v>
      </c>
      <c r="AC1859" s="2">
        <v>0</v>
      </c>
      <c r="AD1859" s="2">
        <v>0</v>
      </c>
      <c r="AE1859" s="2">
        <v>6</v>
      </c>
      <c r="AF1859" s="2">
        <v>0</v>
      </c>
      <c r="AG1859" s="2">
        <v>0</v>
      </c>
      <c r="AH1859" s="2">
        <v>0</v>
      </c>
      <c r="AI1859" s="2">
        <v>0</v>
      </c>
      <c r="AJ1859" s="2">
        <v>0</v>
      </c>
      <c r="AK1859" s="2">
        <v>0</v>
      </c>
      <c r="AL1859" s="2">
        <v>0</v>
      </c>
      <c r="AM1859" s="2">
        <v>0</v>
      </c>
      <c r="AN1859" s="2">
        <v>0</v>
      </c>
      <c r="AO1859" s="2">
        <v>0</v>
      </c>
      <c r="AP1859" s="2">
        <v>0</v>
      </c>
      <c r="AQ1859" s="2">
        <v>8</v>
      </c>
      <c r="AR1859" s="2">
        <v>0</v>
      </c>
      <c r="AS1859" s="2">
        <v>0</v>
      </c>
      <c r="AT1859" s="2">
        <v>367058814</v>
      </c>
      <c r="AU1859" s="2">
        <v>339382579</v>
      </c>
      <c r="AV1859" s="2">
        <v>92.46</v>
      </c>
      <c r="AW1859" s="2">
        <v>6308010000</v>
      </c>
      <c r="AX1859" s="2">
        <v>0</v>
      </c>
      <c r="AY1859" s="2">
        <v>0</v>
      </c>
      <c r="AZ1859" s="2">
        <v>0</v>
      </c>
      <c r="BA1859" s="2">
        <v>0</v>
      </c>
      <c r="BB1859" s="2">
        <v>0</v>
      </c>
      <c r="BC1859" s="2">
        <v>0</v>
      </c>
      <c r="BD1859" s="2">
        <v>0</v>
      </c>
      <c r="BE1859" s="2">
        <v>0</v>
      </c>
      <c r="BF1859" s="2">
        <v>0</v>
      </c>
      <c r="BG1859" s="2">
        <v>0</v>
      </c>
      <c r="BH1859" s="2">
        <v>0</v>
      </c>
      <c r="BI1859" s="2">
        <v>6675068814</v>
      </c>
      <c r="BJ1859" s="2">
        <v>339382579</v>
      </c>
      <c r="BK1859" s="2">
        <v>5.08</v>
      </c>
      <c r="BL1859" s="2" t="s">
        <v>74</v>
      </c>
      <c r="BM1859" s="3">
        <f t="shared" ref="BM1859:BM1889" si="296">AT1859 / 1000000</f>
        <v>367.05881399999998</v>
      </c>
      <c r="BN1859" s="3">
        <f t="shared" ref="BN1859:BN1889" si="297">AU1859 / 1000000</f>
        <v>339.38257900000002</v>
      </c>
      <c r="BO1859" s="3">
        <f t="shared" ref="BO1859:BO1889" si="298">AW1859 / 1000000</f>
        <v>6308.01</v>
      </c>
      <c r="BP1859" s="3">
        <f t="shared" ref="BP1859:BP1889" si="299">AX1859 / 1000000</f>
        <v>0</v>
      </c>
      <c r="BQ1859" s="3">
        <f t="shared" ref="BQ1859:BQ1889" si="300">AZ1859 / 1000000</f>
        <v>0</v>
      </c>
      <c r="BR1859" s="3">
        <f t="shared" ref="BR1859:BR1889" si="301">BA1859 / 1000000</f>
        <v>0</v>
      </c>
      <c r="BS1859" s="3">
        <f t="shared" ref="BS1859:BS1889" si="302">BC1859 / 1000000</f>
        <v>0</v>
      </c>
      <c r="BT1859" s="3">
        <f t="shared" ref="BT1859:BT1889" si="303">BD1859 / 1000000</f>
        <v>0</v>
      </c>
      <c r="BU1859" s="3">
        <f t="shared" ref="BU1859:BU1889" si="304">BF1859 / 1000000</f>
        <v>0</v>
      </c>
      <c r="BV1859" s="3">
        <f t="shared" ref="BV1859:BV1889" si="305">BG1859 / 1000000</f>
        <v>0</v>
      </c>
    </row>
    <row r="1860" spans="1:74" x14ac:dyDescent="0.25">
      <c r="A1860">
        <v>16</v>
      </c>
      <c r="B1860" t="s">
        <v>60</v>
      </c>
      <c r="C1860" t="s">
        <v>61</v>
      </c>
      <c r="D1860">
        <v>2020</v>
      </c>
      <c r="E1860" t="s">
        <v>62</v>
      </c>
      <c r="F1860" t="s">
        <v>63</v>
      </c>
      <c r="G1860">
        <v>2</v>
      </c>
      <c r="H1860" t="s">
        <v>64</v>
      </c>
      <c r="I1860" t="s">
        <v>3450</v>
      </c>
      <c r="J1860" t="s">
        <v>3317</v>
      </c>
      <c r="K1860" t="s">
        <v>3318</v>
      </c>
      <c r="L1860" t="s">
        <v>3460</v>
      </c>
      <c r="M1860" t="s">
        <v>827</v>
      </c>
      <c r="N1860" t="s">
        <v>3472</v>
      </c>
      <c r="O1860" t="s">
        <v>573</v>
      </c>
      <c r="P1860" t="s">
        <v>3499</v>
      </c>
      <c r="Q1860" t="s">
        <v>910</v>
      </c>
      <c r="R1860" t="s">
        <v>3893</v>
      </c>
      <c r="S1860" t="s">
        <v>3355</v>
      </c>
      <c r="T1860">
        <v>106</v>
      </c>
      <c r="U1860">
        <v>10</v>
      </c>
      <c r="V1860" t="s">
        <v>3356</v>
      </c>
      <c r="W1860">
        <v>1</v>
      </c>
      <c r="X1860" t="s">
        <v>72</v>
      </c>
      <c r="Y1860">
        <v>1</v>
      </c>
      <c r="Z1860" t="s">
        <v>73</v>
      </c>
      <c r="AA1860">
        <v>1</v>
      </c>
      <c r="AB1860" s="2">
        <v>19.18</v>
      </c>
      <c r="AC1860" s="2">
        <v>0</v>
      </c>
      <c r="AD1860" s="2">
        <v>0</v>
      </c>
      <c r="AE1860" s="2">
        <v>80.819999999999993</v>
      </c>
      <c r="AF1860" s="2">
        <v>0</v>
      </c>
      <c r="AG1860" s="2">
        <v>0</v>
      </c>
      <c r="AH1860" s="2">
        <v>0</v>
      </c>
      <c r="AI1860" s="2">
        <v>0</v>
      </c>
      <c r="AJ1860" s="2">
        <v>0</v>
      </c>
      <c r="AK1860" s="2">
        <v>0</v>
      </c>
      <c r="AL1860" s="2">
        <v>0</v>
      </c>
      <c r="AM1860" s="2">
        <v>0</v>
      </c>
      <c r="AN1860" s="2">
        <v>0</v>
      </c>
      <c r="AO1860" s="2">
        <v>0</v>
      </c>
      <c r="AP1860" s="2">
        <v>0</v>
      </c>
      <c r="AQ1860" s="2">
        <v>100</v>
      </c>
      <c r="AR1860" s="2">
        <v>0</v>
      </c>
      <c r="AS1860" s="2">
        <v>0</v>
      </c>
      <c r="AT1860" s="2">
        <v>176792690</v>
      </c>
      <c r="AU1860" s="2">
        <v>90969040</v>
      </c>
      <c r="AV1860" s="2">
        <v>51.46</v>
      </c>
      <c r="AW1860" s="2">
        <v>65553842000</v>
      </c>
      <c r="AX1860" s="2">
        <v>0</v>
      </c>
      <c r="AY1860" s="2">
        <v>0</v>
      </c>
      <c r="AZ1860" s="2">
        <v>0</v>
      </c>
      <c r="BA1860" s="2">
        <v>0</v>
      </c>
      <c r="BB1860" s="2">
        <v>0</v>
      </c>
      <c r="BC1860" s="2">
        <v>0</v>
      </c>
      <c r="BD1860" s="2">
        <v>0</v>
      </c>
      <c r="BE1860" s="2">
        <v>0</v>
      </c>
      <c r="BF1860" s="2">
        <v>0</v>
      </c>
      <c r="BG1860" s="2">
        <v>0</v>
      </c>
      <c r="BH1860" s="2">
        <v>0</v>
      </c>
      <c r="BI1860" s="2">
        <v>65730634690</v>
      </c>
      <c r="BJ1860" s="2">
        <v>90969040</v>
      </c>
      <c r="BK1860" s="2">
        <v>0.14000000000000001</v>
      </c>
      <c r="BL1860" s="2" t="s">
        <v>74</v>
      </c>
      <c r="BM1860" s="3">
        <f t="shared" si="296"/>
        <v>176.79268999999999</v>
      </c>
      <c r="BN1860" s="3">
        <f t="shared" si="297"/>
        <v>90.969040000000007</v>
      </c>
      <c r="BO1860" s="3">
        <f t="shared" si="298"/>
        <v>65553.842000000004</v>
      </c>
      <c r="BP1860" s="3">
        <f t="shared" si="299"/>
        <v>0</v>
      </c>
      <c r="BQ1860" s="3">
        <f t="shared" si="300"/>
        <v>0</v>
      </c>
      <c r="BR1860" s="3">
        <f t="shared" si="301"/>
        <v>0</v>
      </c>
      <c r="BS1860" s="3">
        <f t="shared" si="302"/>
        <v>0</v>
      </c>
      <c r="BT1860" s="3">
        <f t="shared" si="303"/>
        <v>0</v>
      </c>
      <c r="BU1860" s="3">
        <f t="shared" si="304"/>
        <v>0</v>
      </c>
      <c r="BV1860" s="3">
        <f t="shared" si="305"/>
        <v>0</v>
      </c>
    </row>
    <row r="1861" spans="1:74" x14ac:dyDescent="0.25">
      <c r="A1861">
        <v>16</v>
      </c>
      <c r="B1861" t="s">
        <v>60</v>
      </c>
      <c r="C1861" t="s">
        <v>61</v>
      </c>
      <c r="D1861">
        <v>2020</v>
      </c>
      <c r="E1861" t="s">
        <v>62</v>
      </c>
      <c r="F1861" t="s">
        <v>63</v>
      </c>
      <c r="G1861">
        <v>2</v>
      </c>
      <c r="H1861" t="s">
        <v>64</v>
      </c>
      <c r="I1861" t="s">
        <v>3450</v>
      </c>
      <c r="J1861" t="s">
        <v>3317</v>
      </c>
      <c r="K1861" t="s">
        <v>3318</v>
      </c>
      <c r="L1861" t="s">
        <v>3460</v>
      </c>
      <c r="M1861" t="s">
        <v>827</v>
      </c>
      <c r="N1861" t="s">
        <v>3472</v>
      </c>
      <c r="O1861" t="s">
        <v>573</v>
      </c>
      <c r="P1861" t="s">
        <v>3499</v>
      </c>
      <c r="Q1861" t="s">
        <v>910</v>
      </c>
      <c r="R1861" t="s">
        <v>3893</v>
      </c>
      <c r="S1861" t="s">
        <v>3355</v>
      </c>
      <c r="T1861">
        <v>106</v>
      </c>
      <c r="U1861">
        <v>11</v>
      </c>
      <c r="V1861" t="s">
        <v>3357</v>
      </c>
      <c r="W1861">
        <v>1</v>
      </c>
      <c r="X1861" t="s">
        <v>72</v>
      </c>
      <c r="Y1861">
        <v>1</v>
      </c>
      <c r="Z1861" t="s">
        <v>73</v>
      </c>
      <c r="AA1861">
        <v>1</v>
      </c>
      <c r="AB1861" s="2">
        <v>36</v>
      </c>
      <c r="AC1861" s="2">
        <v>0</v>
      </c>
      <c r="AD1861" s="2">
        <v>0</v>
      </c>
      <c r="AE1861" s="2">
        <v>1</v>
      </c>
      <c r="AF1861" s="2">
        <v>0</v>
      </c>
      <c r="AG1861" s="2">
        <v>0</v>
      </c>
      <c r="AH1861" s="2">
        <v>0</v>
      </c>
      <c r="AI1861" s="2">
        <v>0</v>
      </c>
      <c r="AJ1861" s="2">
        <v>0</v>
      </c>
      <c r="AK1861" s="2">
        <v>63</v>
      </c>
      <c r="AL1861" s="2">
        <v>0</v>
      </c>
      <c r="AM1861" s="2">
        <v>0</v>
      </c>
      <c r="AN1861" s="2">
        <v>0</v>
      </c>
      <c r="AO1861" s="2">
        <v>0</v>
      </c>
      <c r="AP1861" s="2">
        <v>0</v>
      </c>
      <c r="AQ1861" s="2">
        <v>100</v>
      </c>
      <c r="AR1861" s="2">
        <v>0</v>
      </c>
      <c r="AS1861" s="2">
        <v>0</v>
      </c>
      <c r="AT1861" s="2">
        <v>176792690</v>
      </c>
      <c r="AU1861" s="2">
        <v>90969040</v>
      </c>
      <c r="AV1861" s="2">
        <v>51.46</v>
      </c>
      <c r="AW1861" s="2">
        <v>24682931000</v>
      </c>
      <c r="AX1861" s="2">
        <v>0</v>
      </c>
      <c r="AY1861" s="2">
        <v>0</v>
      </c>
      <c r="AZ1861" s="2">
        <v>0</v>
      </c>
      <c r="BA1861" s="2">
        <v>0</v>
      </c>
      <c r="BB1861" s="2">
        <v>0</v>
      </c>
      <c r="BC1861" s="2">
        <v>426850863854</v>
      </c>
      <c r="BD1861" s="2">
        <v>0</v>
      </c>
      <c r="BE1861" s="2">
        <v>0</v>
      </c>
      <c r="BF1861" s="2">
        <v>0</v>
      </c>
      <c r="BG1861" s="2">
        <v>0</v>
      </c>
      <c r="BH1861" s="2">
        <v>0</v>
      </c>
      <c r="BI1861" s="2">
        <v>451710587544</v>
      </c>
      <c r="BJ1861" s="2">
        <v>90969040</v>
      </c>
      <c r="BK1861" s="2">
        <v>0.02</v>
      </c>
      <c r="BL1861" s="2" t="s">
        <v>74</v>
      </c>
      <c r="BM1861" s="3">
        <f t="shared" si="296"/>
        <v>176.79268999999999</v>
      </c>
      <c r="BN1861" s="3">
        <f t="shared" si="297"/>
        <v>90.969040000000007</v>
      </c>
      <c r="BO1861" s="3">
        <f t="shared" si="298"/>
        <v>24682.931</v>
      </c>
      <c r="BP1861" s="3">
        <f t="shared" si="299"/>
        <v>0</v>
      </c>
      <c r="BQ1861" s="3">
        <f t="shared" si="300"/>
        <v>0</v>
      </c>
      <c r="BR1861" s="3">
        <f t="shared" si="301"/>
        <v>0</v>
      </c>
      <c r="BS1861" s="3">
        <f t="shared" si="302"/>
        <v>426850.863854</v>
      </c>
      <c r="BT1861" s="3">
        <f t="shared" si="303"/>
        <v>0</v>
      </c>
      <c r="BU1861" s="3">
        <f t="shared" si="304"/>
        <v>0</v>
      </c>
      <c r="BV1861" s="3">
        <f t="shared" si="305"/>
        <v>0</v>
      </c>
    </row>
    <row r="1862" spans="1:74" x14ac:dyDescent="0.25">
      <c r="A1862">
        <v>16</v>
      </c>
      <c r="B1862" t="s">
        <v>60</v>
      </c>
      <c r="C1862" t="s">
        <v>61</v>
      </c>
      <c r="D1862">
        <v>2020</v>
      </c>
      <c r="E1862" t="s">
        <v>62</v>
      </c>
      <c r="F1862" t="s">
        <v>63</v>
      </c>
      <c r="G1862">
        <v>2</v>
      </c>
      <c r="H1862" t="s">
        <v>64</v>
      </c>
      <c r="I1862" t="s">
        <v>3450</v>
      </c>
      <c r="J1862" t="s">
        <v>3317</v>
      </c>
      <c r="K1862" t="s">
        <v>3318</v>
      </c>
      <c r="L1862" t="s">
        <v>3460</v>
      </c>
      <c r="M1862" t="s">
        <v>827</v>
      </c>
      <c r="N1862" t="s">
        <v>3472</v>
      </c>
      <c r="O1862" t="s">
        <v>573</v>
      </c>
      <c r="P1862" t="s">
        <v>3499</v>
      </c>
      <c r="Q1862" t="s">
        <v>910</v>
      </c>
      <c r="R1862" t="s">
        <v>3894</v>
      </c>
      <c r="S1862" t="s">
        <v>3358</v>
      </c>
      <c r="T1862">
        <v>88</v>
      </c>
      <c r="U1862">
        <v>6</v>
      </c>
      <c r="V1862" t="s">
        <v>3359</v>
      </c>
      <c r="W1862">
        <v>1</v>
      </c>
      <c r="X1862" t="s">
        <v>72</v>
      </c>
      <c r="Y1862">
        <v>1</v>
      </c>
      <c r="Z1862" t="s">
        <v>73</v>
      </c>
      <c r="AA1862">
        <v>1</v>
      </c>
      <c r="AB1862" s="2">
        <v>0</v>
      </c>
      <c r="AC1862" s="2">
        <v>0</v>
      </c>
      <c r="AD1862" s="2">
        <v>0</v>
      </c>
      <c r="AE1862" s="2">
        <v>20170</v>
      </c>
      <c r="AF1862" s="2">
        <v>0</v>
      </c>
      <c r="AG1862" s="2">
        <v>0</v>
      </c>
      <c r="AH1862" s="2">
        <v>0</v>
      </c>
      <c r="AI1862" s="2">
        <v>0</v>
      </c>
      <c r="AJ1862" s="2">
        <v>0</v>
      </c>
      <c r="AK1862" s="2">
        <v>0</v>
      </c>
      <c r="AL1862" s="2">
        <v>0</v>
      </c>
      <c r="AM1862" s="2">
        <v>0</v>
      </c>
      <c r="AN1862" s="2">
        <v>0</v>
      </c>
      <c r="AO1862" s="2">
        <v>0</v>
      </c>
      <c r="AP1862" s="2">
        <v>0</v>
      </c>
      <c r="AQ1862" s="2">
        <v>20170</v>
      </c>
      <c r="AR1862" s="2">
        <v>0</v>
      </c>
      <c r="AS1862" s="2">
        <v>0</v>
      </c>
      <c r="AT1862" s="2">
        <v>0</v>
      </c>
      <c r="AU1862" s="2">
        <v>0</v>
      </c>
      <c r="AV1862" s="2">
        <v>0</v>
      </c>
      <c r="AW1862" s="2">
        <v>302930000</v>
      </c>
      <c r="AX1862" s="2">
        <v>0</v>
      </c>
      <c r="AY1862" s="2">
        <v>0</v>
      </c>
      <c r="AZ1862" s="2">
        <v>0</v>
      </c>
      <c r="BA1862" s="2">
        <v>0</v>
      </c>
      <c r="BB1862" s="2">
        <v>0</v>
      </c>
      <c r="BC1862" s="2">
        <v>0</v>
      </c>
      <c r="BD1862" s="2">
        <v>0</v>
      </c>
      <c r="BE1862" s="2">
        <v>0</v>
      </c>
      <c r="BF1862" s="2">
        <v>0</v>
      </c>
      <c r="BG1862" s="2">
        <v>0</v>
      </c>
      <c r="BH1862" s="2">
        <v>0</v>
      </c>
      <c r="BI1862" s="2">
        <v>302930000</v>
      </c>
      <c r="BJ1862" s="2">
        <v>0</v>
      </c>
      <c r="BK1862" s="2">
        <v>0</v>
      </c>
      <c r="BL1862" s="2" t="s">
        <v>74</v>
      </c>
      <c r="BM1862" s="3">
        <f t="shared" si="296"/>
        <v>0</v>
      </c>
      <c r="BN1862" s="3">
        <f t="shared" si="297"/>
        <v>0</v>
      </c>
      <c r="BO1862" s="3">
        <f t="shared" si="298"/>
        <v>302.93</v>
      </c>
      <c r="BP1862" s="3">
        <f t="shared" si="299"/>
        <v>0</v>
      </c>
      <c r="BQ1862" s="3">
        <f t="shared" si="300"/>
        <v>0</v>
      </c>
      <c r="BR1862" s="3">
        <f t="shared" si="301"/>
        <v>0</v>
      </c>
      <c r="BS1862" s="3">
        <f t="shared" si="302"/>
        <v>0</v>
      </c>
      <c r="BT1862" s="3">
        <f t="shared" si="303"/>
        <v>0</v>
      </c>
      <c r="BU1862" s="3">
        <f t="shared" si="304"/>
        <v>0</v>
      </c>
      <c r="BV1862" s="3">
        <f t="shared" si="305"/>
        <v>0</v>
      </c>
    </row>
    <row r="1863" spans="1:74" x14ac:dyDescent="0.25">
      <c r="A1863">
        <v>16</v>
      </c>
      <c r="B1863" t="s">
        <v>60</v>
      </c>
      <c r="C1863" t="s">
        <v>61</v>
      </c>
      <c r="D1863">
        <v>2020</v>
      </c>
      <c r="E1863" t="s">
        <v>62</v>
      </c>
      <c r="F1863" t="s">
        <v>63</v>
      </c>
      <c r="G1863">
        <v>2</v>
      </c>
      <c r="H1863" t="s">
        <v>64</v>
      </c>
      <c r="I1863" t="s">
        <v>3450</v>
      </c>
      <c r="J1863" t="s">
        <v>3317</v>
      </c>
      <c r="K1863" t="s">
        <v>3318</v>
      </c>
      <c r="L1863" t="s">
        <v>3460</v>
      </c>
      <c r="M1863" t="s">
        <v>827</v>
      </c>
      <c r="N1863" t="s">
        <v>3472</v>
      </c>
      <c r="O1863" t="s">
        <v>573</v>
      </c>
      <c r="P1863" t="s">
        <v>3499</v>
      </c>
      <c r="Q1863" t="s">
        <v>910</v>
      </c>
      <c r="R1863" t="s">
        <v>3894</v>
      </c>
      <c r="S1863" t="s">
        <v>3358</v>
      </c>
      <c r="T1863">
        <v>88</v>
      </c>
      <c r="U1863">
        <v>7</v>
      </c>
      <c r="V1863" t="s">
        <v>3360</v>
      </c>
      <c r="W1863">
        <v>1</v>
      </c>
      <c r="X1863" t="s">
        <v>72</v>
      </c>
      <c r="Y1863">
        <v>1</v>
      </c>
      <c r="Z1863" t="s">
        <v>73</v>
      </c>
      <c r="AA1863">
        <v>1</v>
      </c>
      <c r="AB1863" s="2">
        <v>0</v>
      </c>
      <c r="AC1863" s="2">
        <v>0</v>
      </c>
      <c r="AD1863" s="2">
        <v>0</v>
      </c>
      <c r="AE1863" s="2">
        <v>13550</v>
      </c>
      <c r="AF1863" s="2">
        <v>0</v>
      </c>
      <c r="AG1863" s="2">
        <v>0</v>
      </c>
      <c r="AH1863" s="2">
        <v>0</v>
      </c>
      <c r="AI1863" s="2">
        <v>0</v>
      </c>
      <c r="AJ1863" s="2">
        <v>0</v>
      </c>
      <c r="AK1863" s="2">
        <v>0</v>
      </c>
      <c r="AL1863" s="2">
        <v>0</v>
      </c>
      <c r="AM1863" s="2">
        <v>0</v>
      </c>
      <c r="AN1863" s="2">
        <v>0</v>
      </c>
      <c r="AO1863" s="2">
        <v>0</v>
      </c>
      <c r="AP1863" s="2">
        <v>0</v>
      </c>
      <c r="AQ1863" s="2">
        <v>13550</v>
      </c>
      <c r="AR1863" s="2">
        <v>0</v>
      </c>
      <c r="AS1863" s="2">
        <v>0</v>
      </c>
      <c r="AT1863" s="2">
        <v>0</v>
      </c>
      <c r="AU1863" s="2">
        <v>0</v>
      </c>
      <c r="AV1863" s="2">
        <v>0</v>
      </c>
      <c r="AW1863" s="2">
        <v>738410000</v>
      </c>
      <c r="AX1863" s="2">
        <v>0</v>
      </c>
      <c r="AY1863" s="2">
        <v>0</v>
      </c>
      <c r="AZ1863" s="2">
        <v>0</v>
      </c>
      <c r="BA1863" s="2">
        <v>0</v>
      </c>
      <c r="BB1863" s="2">
        <v>0</v>
      </c>
      <c r="BC1863" s="2">
        <v>0</v>
      </c>
      <c r="BD1863" s="2">
        <v>0</v>
      </c>
      <c r="BE1863" s="2">
        <v>0</v>
      </c>
      <c r="BF1863" s="2">
        <v>0</v>
      </c>
      <c r="BG1863" s="2">
        <v>0</v>
      </c>
      <c r="BH1863" s="2">
        <v>0</v>
      </c>
      <c r="BI1863" s="2">
        <v>738410000</v>
      </c>
      <c r="BJ1863" s="2">
        <v>0</v>
      </c>
      <c r="BK1863" s="2">
        <v>0</v>
      </c>
      <c r="BL1863" s="2" t="s">
        <v>74</v>
      </c>
      <c r="BM1863" s="3">
        <f t="shared" si="296"/>
        <v>0</v>
      </c>
      <c r="BN1863" s="3">
        <f t="shared" si="297"/>
        <v>0</v>
      </c>
      <c r="BO1863" s="3">
        <f t="shared" si="298"/>
        <v>738.41</v>
      </c>
      <c r="BP1863" s="3">
        <f t="shared" si="299"/>
        <v>0</v>
      </c>
      <c r="BQ1863" s="3">
        <f t="shared" si="300"/>
        <v>0</v>
      </c>
      <c r="BR1863" s="3">
        <f t="shared" si="301"/>
        <v>0</v>
      </c>
      <c r="BS1863" s="3">
        <f t="shared" si="302"/>
        <v>0</v>
      </c>
      <c r="BT1863" s="3">
        <f t="shared" si="303"/>
        <v>0</v>
      </c>
      <c r="BU1863" s="3">
        <f t="shared" si="304"/>
        <v>0</v>
      </c>
      <c r="BV1863" s="3">
        <f t="shared" si="305"/>
        <v>0</v>
      </c>
    </row>
    <row r="1864" spans="1:74" x14ac:dyDescent="0.25">
      <c r="A1864">
        <v>16</v>
      </c>
      <c r="B1864" t="s">
        <v>60</v>
      </c>
      <c r="C1864" t="s">
        <v>61</v>
      </c>
      <c r="D1864">
        <v>2020</v>
      </c>
      <c r="E1864" t="s">
        <v>62</v>
      </c>
      <c r="F1864" t="s">
        <v>63</v>
      </c>
      <c r="G1864">
        <v>2</v>
      </c>
      <c r="H1864" t="s">
        <v>64</v>
      </c>
      <c r="I1864" t="s">
        <v>3450</v>
      </c>
      <c r="J1864" t="s">
        <v>3317</v>
      </c>
      <c r="K1864" t="s">
        <v>3318</v>
      </c>
      <c r="L1864" t="s">
        <v>3460</v>
      </c>
      <c r="M1864" t="s">
        <v>827</v>
      </c>
      <c r="N1864" t="s">
        <v>3472</v>
      </c>
      <c r="O1864" t="s">
        <v>573</v>
      </c>
      <c r="P1864" t="s">
        <v>3499</v>
      </c>
      <c r="Q1864" t="s">
        <v>910</v>
      </c>
      <c r="R1864" t="s">
        <v>3894</v>
      </c>
      <c r="S1864" t="s">
        <v>3358</v>
      </c>
      <c r="T1864">
        <v>88</v>
      </c>
      <c r="U1864">
        <v>8</v>
      </c>
      <c r="V1864" t="s">
        <v>3361</v>
      </c>
      <c r="W1864">
        <v>1</v>
      </c>
      <c r="X1864" t="s">
        <v>72</v>
      </c>
      <c r="Y1864">
        <v>1</v>
      </c>
      <c r="Z1864" t="s">
        <v>73</v>
      </c>
      <c r="AA1864">
        <v>1</v>
      </c>
      <c r="AB1864" s="2">
        <v>1</v>
      </c>
      <c r="AC1864" s="2">
        <v>0</v>
      </c>
      <c r="AD1864" s="2">
        <v>0</v>
      </c>
      <c r="AE1864" s="2">
        <v>3169</v>
      </c>
      <c r="AF1864" s="2">
        <v>0</v>
      </c>
      <c r="AG1864" s="2">
        <v>0</v>
      </c>
      <c r="AH1864" s="2">
        <v>0</v>
      </c>
      <c r="AI1864" s="2">
        <v>0</v>
      </c>
      <c r="AJ1864" s="2">
        <v>0</v>
      </c>
      <c r="AK1864" s="2">
        <v>0</v>
      </c>
      <c r="AL1864" s="2">
        <v>0</v>
      </c>
      <c r="AM1864" s="2">
        <v>0</v>
      </c>
      <c r="AN1864" s="2">
        <v>0</v>
      </c>
      <c r="AO1864" s="2">
        <v>0</v>
      </c>
      <c r="AP1864" s="2">
        <v>0</v>
      </c>
      <c r="AQ1864" s="2">
        <v>3170</v>
      </c>
      <c r="AR1864" s="2">
        <v>0</v>
      </c>
      <c r="AS1864" s="2">
        <v>0</v>
      </c>
      <c r="AT1864" s="2">
        <v>622092900</v>
      </c>
      <c r="AU1864" s="2">
        <v>494696900</v>
      </c>
      <c r="AV1864" s="2">
        <v>79.52</v>
      </c>
      <c r="AW1864" s="2">
        <v>27703462000</v>
      </c>
      <c r="AX1864" s="2">
        <v>0</v>
      </c>
      <c r="AY1864" s="2">
        <v>0</v>
      </c>
      <c r="AZ1864" s="2">
        <v>0</v>
      </c>
      <c r="BA1864" s="2">
        <v>0</v>
      </c>
      <c r="BB1864" s="2">
        <v>0</v>
      </c>
      <c r="BC1864" s="2">
        <v>0</v>
      </c>
      <c r="BD1864" s="2">
        <v>0</v>
      </c>
      <c r="BE1864" s="2">
        <v>0</v>
      </c>
      <c r="BF1864" s="2">
        <v>0</v>
      </c>
      <c r="BG1864" s="2">
        <v>0</v>
      </c>
      <c r="BH1864" s="2">
        <v>0</v>
      </c>
      <c r="BI1864" s="2">
        <v>28325554900</v>
      </c>
      <c r="BJ1864" s="2">
        <v>494696900</v>
      </c>
      <c r="BK1864" s="2">
        <v>1.75</v>
      </c>
      <c r="BL1864" s="2" t="s">
        <v>74</v>
      </c>
      <c r="BM1864" s="3">
        <f t="shared" si="296"/>
        <v>622.09289999999999</v>
      </c>
      <c r="BN1864" s="3">
        <f t="shared" si="297"/>
        <v>494.69690000000003</v>
      </c>
      <c r="BO1864" s="3">
        <f t="shared" si="298"/>
        <v>27703.462</v>
      </c>
      <c r="BP1864" s="3">
        <f t="shared" si="299"/>
        <v>0</v>
      </c>
      <c r="BQ1864" s="3">
        <f t="shared" si="300"/>
        <v>0</v>
      </c>
      <c r="BR1864" s="3">
        <f t="shared" si="301"/>
        <v>0</v>
      </c>
      <c r="BS1864" s="3">
        <f t="shared" si="302"/>
        <v>0</v>
      </c>
      <c r="BT1864" s="3">
        <f t="shared" si="303"/>
        <v>0</v>
      </c>
      <c r="BU1864" s="3">
        <f t="shared" si="304"/>
        <v>0</v>
      </c>
      <c r="BV1864" s="3">
        <f t="shared" si="305"/>
        <v>0</v>
      </c>
    </row>
    <row r="1865" spans="1:74" x14ac:dyDescent="0.25">
      <c r="A1865">
        <v>16</v>
      </c>
      <c r="B1865" t="s">
        <v>60</v>
      </c>
      <c r="C1865" t="s">
        <v>61</v>
      </c>
      <c r="D1865">
        <v>2020</v>
      </c>
      <c r="E1865" t="s">
        <v>62</v>
      </c>
      <c r="F1865" t="s">
        <v>63</v>
      </c>
      <c r="G1865">
        <v>2</v>
      </c>
      <c r="H1865" t="s">
        <v>64</v>
      </c>
      <c r="I1865" t="s">
        <v>3450</v>
      </c>
      <c r="J1865" t="s">
        <v>3317</v>
      </c>
      <c r="K1865" t="s">
        <v>3318</v>
      </c>
      <c r="L1865" t="s">
        <v>3460</v>
      </c>
      <c r="M1865" t="s">
        <v>827</v>
      </c>
      <c r="N1865" t="s">
        <v>3472</v>
      </c>
      <c r="O1865" t="s">
        <v>573</v>
      </c>
      <c r="P1865" t="s">
        <v>3499</v>
      </c>
      <c r="Q1865" t="s">
        <v>910</v>
      </c>
      <c r="R1865" t="s">
        <v>3894</v>
      </c>
      <c r="S1865" t="s">
        <v>3358</v>
      </c>
      <c r="T1865">
        <v>88</v>
      </c>
      <c r="U1865">
        <v>9</v>
      </c>
      <c r="V1865" t="s">
        <v>3362</v>
      </c>
      <c r="W1865">
        <v>1</v>
      </c>
      <c r="X1865" t="s">
        <v>72</v>
      </c>
      <c r="Y1865">
        <v>1</v>
      </c>
      <c r="Z1865" t="s">
        <v>73</v>
      </c>
      <c r="AA1865">
        <v>1</v>
      </c>
      <c r="AB1865" s="2">
        <v>0</v>
      </c>
      <c r="AC1865" s="2">
        <v>0</v>
      </c>
      <c r="AD1865" s="2">
        <v>0</v>
      </c>
      <c r="AE1865" s="2">
        <v>5381</v>
      </c>
      <c r="AF1865" s="2">
        <v>0</v>
      </c>
      <c r="AG1865" s="2">
        <v>0</v>
      </c>
      <c r="AH1865" s="2">
        <v>0</v>
      </c>
      <c r="AI1865" s="2">
        <v>0</v>
      </c>
      <c r="AJ1865" s="2">
        <v>0</v>
      </c>
      <c r="AK1865" s="2">
        <v>0</v>
      </c>
      <c r="AL1865" s="2">
        <v>0</v>
      </c>
      <c r="AM1865" s="2">
        <v>0</v>
      </c>
      <c r="AN1865" s="2">
        <v>0</v>
      </c>
      <c r="AO1865" s="2">
        <v>0</v>
      </c>
      <c r="AP1865" s="2">
        <v>0</v>
      </c>
      <c r="AQ1865" s="2">
        <v>5381</v>
      </c>
      <c r="AR1865" s="2">
        <v>0</v>
      </c>
      <c r="AS1865" s="2">
        <v>0</v>
      </c>
      <c r="AT1865" s="2">
        <v>0</v>
      </c>
      <c r="AU1865" s="2">
        <v>0</v>
      </c>
      <c r="AV1865" s="2">
        <v>0</v>
      </c>
      <c r="AW1865" s="2">
        <v>19936277000</v>
      </c>
      <c r="AX1865" s="2">
        <v>0</v>
      </c>
      <c r="AY1865" s="2">
        <v>0</v>
      </c>
      <c r="AZ1865" s="2">
        <v>0</v>
      </c>
      <c r="BA1865" s="2">
        <v>0</v>
      </c>
      <c r="BB1865" s="2">
        <v>0</v>
      </c>
      <c r="BC1865" s="2">
        <v>0</v>
      </c>
      <c r="BD1865" s="2">
        <v>0</v>
      </c>
      <c r="BE1865" s="2">
        <v>0</v>
      </c>
      <c r="BF1865" s="2">
        <v>0</v>
      </c>
      <c r="BG1865" s="2">
        <v>0</v>
      </c>
      <c r="BH1865" s="2">
        <v>0</v>
      </c>
      <c r="BI1865" s="2">
        <v>19936277000</v>
      </c>
      <c r="BJ1865" s="2">
        <v>0</v>
      </c>
      <c r="BK1865" s="2">
        <v>0</v>
      </c>
      <c r="BL1865" s="2" t="s">
        <v>74</v>
      </c>
      <c r="BM1865" s="3">
        <f t="shared" si="296"/>
        <v>0</v>
      </c>
      <c r="BN1865" s="3">
        <f t="shared" si="297"/>
        <v>0</v>
      </c>
      <c r="BO1865" s="3">
        <f t="shared" si="298"/>
        <v>19936.276999999998</v>
      </c>
      <c r="BP1865" s="3">
        <f t="shared" si="299"/>
        <v>0</v>
      </c>
      <c r="BQ1865" s="3">
        <f t="shared" si="300"/>
        <v>0</v>
      </c>
      <c r="BR1865" s="3">
        <f t="shared" si="301"/>
        <v>0</v>
      </c>
      <c r="BS1865" s="3">
        <f t="shared" si="302"/>
        <v>0</v>
      </c>
      <c r="BT1865" s="3">
        <f t="shared" si="303"/>
        <v>0</v>
      </c>
      <c r="BU1865" s="3">
        <f t="shared" si="304"/>
        <v>0</v>
      </c>
      <c r="BV1865" s="3">
        <f t="shared" si="305"/>
        <v>0</v>
      </c>
    </row>
    <row r="1866" spans="1:74" x14ac:dyDescent="0.25">
      <c r="A1866">
        <v>16</v>
      </c>
      <c r="B1866" t="s">
        <v>60</v>
      </c>
      <c r="C1866" t="s">
        <v>61</v>
      </c>
      <c r="D1866">
        <v>2020</v>
      </c>
      <c r="E1866" t="s">
        <v>62</v>
      </c>
      <c r="F1866" t="s">
        <v>63</v>
      </c>
      <c r="G1866">
        <v>2</v>
      </c>
      <c r="H1866" t="s">
        <v>64</v>
      </c>
      <c r="I1866" t="s">
        <v>3450</v>
      </c>
      <c r="J1866" t="s">
        <v>3317</v>
      </c>
      <c r="K1866" t="s">
        <v>3318</v>
      </c>
      <c r="L1866" t="s">
        <v>3460</v>
      </c>
      <c r="M1866" t="s">
        <v>827</v>
      </c>
      <c r="N1866" t="s">
        <v>3472</v>
      </c>
      <c r="O1866" t="s">
        <v>573</v>
      </c>
      <c r="P1866" t="s">
        <v>3499</v>
      </c>
      <c r="Q1866" t="s">
        <v>910</v>
      </c>
      <c r="R1866" t="s">
        <v>3895</v>
      </c>
      <c r="S1866" t="s">
        <v>3363</v>
      </c>
      <c r="T1866">
        <v>152</v>
      </c>
      <c r="U1866">
        <v>12</v>
      </c>
      <c r="V1866" t="s">
        <v>3364</v>
      </c>
      <c r="W1866">
        <v>1</v>
      </c>
      <c r="X1866" t="s">
        <v>72</v>
      </c>
      <c r="Y1866">
        <v>1</v>
      </c>
      <c r="Z1866" t="s">
        <v>73</v>
      </c>
      <c r="AA1866">
        <v>1</v>
      </c>
      <c r="AB1866" s="2">
        <v>4144</v>
      </c>
      <c r="AC1866" s="2">
        <v>0</v>
      </c>
      <c r="AD1866" s="2">
        <v>0</v>
      </c>
      <c r="AE1866" s="2">
        <v>12458</v>
      </c>
      <c r="AF1866" s="2">
        <v>0</v>
      </c>
      <c r="AG1866" s="2">
        <v>0</v>
      </c>
      <c r="AH1866" s="2">
        <v>7191</v>
      </c>
      <c r="AI1866" s="2">
        <v>0</v>
      </c>
      <c r="AJ1866" s="2">
        <v>0</v>
      </c>
      <c r="AK1866" s="2">
        <v>8101</v>
      </c>
      <c r="AL1866" s="2">
        <v>0</v>
      </c>
      <c r="AM1866" s="2">
        <v>0</v>
      </c>
      <c r="AN1866" s="2">
        <v>14229</v>
      </c>
      <c r="AO1866" s="2">
        <v>0</v>
      </c>
      <c r="AP1866" s="2">
        <v>0</v>
      </c>
      <c r="AQ1866" s="2">
        <v>46123</v>
      </c>
      <c r="AR1866" s="2">
        <v>0</v>
      </c>
      <c r="AS1866" s="2">
        <v>0</v>
      </c>
      <c r="AT1866" s="2">
        <v>8146131568</v>
      </c>
      <c r="AU1866" s="2">
        <v>3802842515</v>
      </c>
      <c r="AV1866" s="2">
        <v>46.68</v>
      </c>
      <c r="AW1866" s="2">
        <v>32981282000</v>
      </c>
      <c r="AX1866" s="2">
        <v>0</v>
      </c>
      <c r="AY1866" s="2">
        <v>0</v>
      </c>
      <c r="AZ1866" s="2">
        <v>39282885271</v>
      </c>
      <c r="BA1866" s="2">
        <v>0</v>
      </c>
      <c r="BB1866" s="2">
        <v>0</v>
      </c>
      <c r="BC1866" s="2">
        <v>44253614017</v>
      </c>
      <c r="BD1866" s="2">
        <v>0</v>
      </c>
      <c r="BE1866" s="2">
        <v>0</v>
      </c>
      <c r="BF1866" s="2">
        <v>77726364871</v>
      </c>
      <c r="BG1866" s="2">
        <v>0</v>
      </c>
      <c r="BH1866" s="2">
        <v>0</v>
      </c>
      <c r="BI1866" s="2">
        <v>202390277727</v>
      </c>
      <c r="BJ1866" s="2">
        <v>3802842515</v>
      </c>
      <c r="BK1866" s="2">
        <v>1.88</v>
      </c>
      <c r="BL1866" s="2" t="s">
        <v>74</v>
      </c>
      <c r="BM1866" s="3">
        <f t="shared" si="296"/>
        <v>8146.1315679999998</v>
      </c>
      <c r="BN1866" s="3">
        <f t="shared" si="297"/>
        <v>3802.8425149999998</v>
      </c>
      <c r="BO1866" s="3">
        <f t="shared" si="298"/>
        <v>32981.281999999999</v>
      </c>
      <c r="BP1866" s="3">
        <f t="shared" si="299"/>
        <v>0</v>
      </c>
      <c r="BQ1866" s="3">
        <f t="shared" si="300"/>
        <v>39282.885270999999</v>
      </c>
      <c r="BR1866" s="3">
        <f t="shared" si="301"/>
        <v>0</v>
      </c>
      <c r="BS1866" s="3">
        <f t="shared" si="302"/>
        <v>44253.614017</v>
      </c>
      <c r="BT1866" s="3">
        <f t="shared" si="303"/>
        <v>0</v>
      </c>
      <c r="BU1866" s="3">
        <f t="shared" si="304"/>
        <v>77726.364870999998</v>
      </c>
      <c r="BV1866" s="3">
        <f t="shared" si="305"/>
        <v>0</v>
      </c>
    </row>
    <row r="1867" spans="1:74" x14ac:dyDescent="0.25">
      <c r="A1867">
        <v>16</v>
      </c>
      <c r="B1867" t="s">
        <v>60</v>
      </c>
      <c r="C1867" t="s">
        <v>61</v>
      </c>
      <c r="D1867">
        <v>2020</v>
      </c>
      <c r="E1867" t="s">
        <v>62</v>
      </c>
      <c r="F1867" t="s">
        <v>63</v>
      </c>
      <c r="G1867">
        <v>2</v>
      </c>
      <c r="H1867" t="s">
        <v>64</v>
      </c>
      <c r="I1867" t="s">
        <v>3450</v>
      </c>
      <c r="J1867" t="s">
        <v>3317</v>
      </c>
      <c r="K1867" t="s">
        <v>3318</v>
      </c>
      <c r="L1867" t="s">
        <v>3460</v>
      </c>
      <c r="M1867" t="s">
        <v>827</v>
      </c>
      <c r="N1867" t="s">
        <v>3472</v>
      </c>
      <c r="O1867" t="s">
        <v>573</v>
      </c>
      <c r="P1867" t="s">
        <v>3499</v>
      </c>
      <c r="Q1867" t="s">
        <v>910</v>
      </c>
      <c r="R1867" t="s">
        <v>3895</v>
      </c>
      <c r="S1867" t="s">
        <v>3363</v>
      </c>
      <c r="T1867">
        <v>152</v>
      </c>
      <c r="U1867">
        <v>13</v>
      </c>
      <c r="V1867" t="s">
        <v>3365</v>
      </c>
      <c r="W1867">
        <v>1</v>
      </c>
      <c r="X1867" t="s">
        <v>72</v>
      </c>
      <c r="Y1867">
        <v>1</v>
      </c>
      <c r="Z1867" t="s">
        <v>73</v>
      </c>
      <c r="AA1867">
        <v>1</v>
      </c>
      <c r="AB1867" s="2">
        <v>0.44</v>
      </c>
      <c r="AC1867" s="2">
        <v>0</v>
      </c>
      <c r="AD1867" s="2">
        <v>0</v>
      </c>
      <c r="AE1867" s="2">
        <v>0.37</v>
      </c>
      <c r="AF1867" s="2">
        <v>0</v>
      </c>
      <c r="AG1867" s="2">
        <v>0</v>
      </c>
      <c r="AH1867" s="2">
        <v>0.12</v>
      </c>
      <c r="AI1867" s="2">
        <v>0</v>
      </c>
      <c r="AJ1867" s="2">
        <v>0</v>
      </c>
      <c r="AK1867" s="2">
        <v>1.23</v>
      </c>
      <c r="AL1867" s="2">
        <v>0</v>
      </c>
      <c r="AM1867" s="2">
        <v>0</v>
      </c>
      <c r="AN1867" s="2">
        <v>1.84</v>
      </c>
      <c r="AO1867" s="2">
        <v>0</v>
      </c>
      <c r="AP1867" s="2">
        <v>0</v>
      </c>
      <c r="AQ1867" s="2">
        <v>4</v>
      </c>
      <c r="AR1867" s="2">
        <v>0</v>
      </c>
      <c r="AS1867" s="2">
        <v>0</v>
      </c>
      <c r="AT1867" s="2">
        <v>587650000</v>
      </c>
      <c r="AU1867" s="2">
        <v>0</v>
      </c>
      <c r="AV1867" s="2">
        <v>0</v>
      </c>
      <c r="AW1867" s="2">
        <v>3744236000</v>
      </c>
      <c r="AX1867" s="2">
        <v>0</v>
      </c>
      <c r="AY1867" s="2">
        <v>0</v>
      </c>
      <c r="AZ1867" s="2">
        <v>871956154</v>
      </c>
      <c r="BA1867" s="2">
        <v>0</v>
      </c>
      <c r="BB1867" s="2">
        <v>0</v>
      </c>
      <c r="BC1867" s="2">
        <v>8603175901</v>
      </c>
      <c r="BD1867" s="2">
        <v>0</v>
      </c>
      <c r="BE1867" s="2">
        <v>0</v>
      </c>
      <c r="BF1867" s="2">
        <v>12770419043</v>
      </c>
      <c r="BG1867" s="2">
        <v>0</v>
      </c>
      <c r="BH1867" s="2">
        <v>0</v>
      </c>
      <c r="BI1867" s="2">
        <v>26577437098</v>
      </c>
      <c r="BJ1867" s="2">
        <v>0</v>
      </c>
      <c r="BK1867" s="2">
        <v>0</v>
      </c>
      <c r="BL1867" s="2" t="s">
        <v>74</v>
      </c>
      <c r="BM1867" s="3">
        <f t="shared" si="296"/>
        <v>587.65</v>
      </c>
      <c r="BN1867" s="3">
        <f t="shared" si="297"/>
        <v>0</v>
      </c>
      <c r="BO1867" s="3">
        <f t="shared" si="298"/>
        <v>3744.2359999999999</v>
      </c>
      <c r="BP1867" s="3">
        <f t="shared" si="299"/>
        <v>0</v>
      </c>
      <c r="BQ1867" s="3">
        <f t="shared" si="300"/>
        <v>871.95615399999997</v>
      </c>
      <c r="BR1867" s="3">
        <f t="shared" si="301"/>
        <v>0</v>
      </c>
      <c r="BS1867" s="3">
        <f t="shared" si="302"/>
        <v>8603.1759010000005</v>
      </c>
      <c r="BT1867" s="3">
        <f t="shared" si="303"/>
        <v>0</v>
      </c>
      <c r="BU1867" s="3">
        <f t="shared" si="304"/>
        <v>12770.419043</v>
      </c>
      <c r="BV1867" s="3">
        <f t="shared" si="305"/>
        <v>0</v>
      </c>
    </row>
    <row r="1868" spans="1:74" x14ac:dyDescent="0.25">
      <c r="A1868">
        <v>16</v>
      </c>
      <c r="B1868" t="s">
        <v>60</v>
      </c>
      <c r="C1868" t="s">
        <v>61</v>
      </c>
      <c r="D1868">
        <v>2020</v>
      </c>
      <c r="E1868" t="s">
        <v>62</v>
      </c>
      <c r="F1868" t="s">
        <v>63</v>
      </c>
      <c r="G1868">
        <v>2</v>
      </c>
      <c r="H1868" t="s">
        <v>64</v>
      </c>
      <c r="I1868" t="s">
        <v>3450</v>
      </c>
      <c r="J1868" t="s">
        <v>3317</v>
      </c>
      <c r="K1868" t="s">
        <v>3318</v>
      </c>
      <c r="L1868" t="s">
        <v>3460</v>
      </c>
      <c r="M1868" t="s">
        <v>827</v>
      </c>
      <c r="N1868" t="s">
        <v>3472</v>
      </c>
      <c r="O1868" t="s">
        <v>573</v>
      </c>
      <c r="P1868" t="s">
        <v>3499</v>
      </c>
      <c r="Q1868" t="s">
        <v>910</v>
      </c>
      <c r="R1868" t="s">
        <v>3895</v>
      </c>
      <c r="S1868" t="s">
        <v>3363</v>
      </c>
      <c r="T1868">
        <v>152</v>
      </c>
      <c r="U1868">
        <v>14</v>
      </c>
      <c r="V1868" t="s">
        <v>3366</v>
      </c>
      <c r="W1868">
        <v>1</v>
      </c>
      <c r="X1868" t="s">
        <v>72</v>
      </c>
      <c r="Y1868">
        <v>1</v>
      </c>
      <c r="Z1868" t="s">
        <v>73</v>
      </c>
      <c r="AA1868">
        <v>1</v>
      </c>
      <c r="AB1868" s="2">
        <v>2</v>
      </c>
      <c r="AC1868" s="2">
        <v>0</v>
      </c>
      <c r="AD1868" s="2">
        <v>0</v>
      </c>
      <c r="AE1868" s="2">
        <v>2</v>
      </c>
      <c r="AF1868" s="2">
        <v>0</v>
      </c>
      <c r="AG1868" s="2">
        <v>0</v>
      </c>
      <c r="AH1868" s="2">
        <v>1</v>
      </c>
      <c r="AI1868" s="2">
        <v>0</v>
      </c>
      <c r="AJ1868" s="2">
        <v>0</v>
      </c>
      <c r="AK1868" s="2">
        <v>1</v>
      </c>
      <c r="AL1868" s="2">
        <v>0</v>
      </c>
      <c r="AM1868" s="2">
        <v>0</v>
      </c>
      <c r="AN1868" s="2">
        <v>0</v>
      </c>
      <c r="AO1868" s="2">
        <v>0</v>
      </c>
      <c r="AP1868" s="2">
        <v>0</v>
      </c>
      <c r="AQ1868" s="2">
        <v>6</v>
      </c>
      <c r="AR1868" s="2">
        <v>0</v>
      </c>
      <c r="AS1868" s="2">
        <v>0</v>
      </c>
      <c r="AT1868" s="2">
        <v>10872311</v>
      </c>
      <c r="AU1868" s="2">
        <v>0</v>
      </c>
      <c r="AV1868" s="2">
        <v>0</v>
      </c>
      <c r="AW1868" s="2">
        <v>15927817000</v>
      </c>
      <c r="AX1868" s="2">
        <v>0</v>
      </c>
      <c r="AY1868" s="2">
        <v>0</v>
      </c>
      <c r="AZ1868" s="2">
        <v>14537722347</v>
      </c>
      <c r="BA1868" s="2">
        <v>0</v>
      </c>
      <c r="BB1868" s="2">
        <v>0</v>
      </c>
      <c r="BC1868" s="2">
        <v>2616712968</v>
      </c>
      <c r="BD1868" s="2">
        <v>0</v>
      </c>
      <c r="BE1868" s="2">
        <v>0</v>
      </c>
      <c r="BF1868" s="2">
        <v>0</v>
      </c>
      <c r="BG1868" s="2">
        <v>0</v>
      </c>
      <c r="BH1868" s="2">
        <v>0</v>
      </c>
      <c r="BI1868" s="2">
        <v>33093124626</v>
      </c>
      <c r="BJ1868" s="2">
        <v>0</v>
      </c>
      <c r="BK1868" s="2">
        <v>0</v>
      </c>
      <c r="BL1868" s="2" t="s">
        <v>74</v>
      </c>
      <c r="BM1868" s="3">
        <f t="shared" si="296"/>
        <v>10.872311</v>
      </c>
      <c r="BN1868" s="3">
        <f t="shared" si="297"/>
        <v>0</v>
      </c>
      <c r="BO1868" s="3">
        <f t="shared" si="298"/>
        <v>15927.816999999999</v>
      </c>
      <c r="BP1868" s="3">
        <f t="shared" si="299"/>
        <v>0</v>
      </c>
      <c r="BQ1868" s="3">
        <f t="shared" si="300"/>
        <v>14537.722347000001</v>
      </c>
      <c r="BR1868" s="3">
        <f t="shared" si="301"/>
        <v>0</v>
      </c>
      <c r="BS1868" s="3">
        <f t="shared" si="302"/>
        <v>2616.7129679999998</v>
      </c>
      <c r="BT1868" s="3">
        <f t="shared" si="303"/>
        <v>0</v>
      </c>
      <c r="BU1868" s="3">
        <f t="shared" si="304"/>
        <v>0</v>
      </c>
      <c r="BV1868" s="3">
        <f t="shared" si="305"/>
        <v>0</v>
      </c>
    </row>
    <row r="1869" spans="1:74" x14ac:dyDescent="0.25">
      <c r="A1869">
        <v>16</v>
      </c>
      <c r="B1869" t="s">
        <v>60</v>
      </c>
      <c r="C1869" t="s">
        <v>61</v>
      </c>
      <c r="D1869">
        <v>2020</v>
      </c>
      <c r="E1869" t="s">
        <v>62</v>
      </c>
      <c r="F1869" t="s">
        <v>63</v>
      </c>
      <c r="G1869">
        <v>2</v>
      </c>
      <c r="H1869" t="s">
        <v>64</v>
      </c>
      <c r="I1869" t="s">
        <v>3450</v>
      </c>
      <c r="J1869" t="s">
        <v>3317</v>
      </c>
      <c r="K1869" t="s">
        <v>3318</v>
      </c>
      <c r="L1869" t="s">
        <v>3460</v>
      </c>
      <c r="M1869" t="s">
        <v>827</v>
      </c>
      <c r="N1869" t="s">
        <v>3472</v>
      </c>
      <c r="O1869" t="s">
        <v>573</v>
      </c>
      <c r="P1869" t="s">
        <v>3499</v>
      </c>
      <c r="Q1869" t="s">
        <v>910</v>
      </c>
      <c r="R1869" t="s">
        <v>3895</v>
      </c>
      <c r="S1869" t="s">
        <v>3363</v>
      </c>
      <c r="T1869">
        <v>152</v>
      </c>
      <c r="U1869">
        <v>15</v>
      </c>
      <c r="V1869" t="s">
        <v>3367</v>
      </c>
      <c r="W1869">
        <v>1</v>
      </c>
      <c r="X1869" t="s">
        <v>72</v>
      </c>
      <c r="Y1869">
        <v>1</v>
      </c>
      <c r="Z1869" t="s">
        <v>73</v>
      </c>
      <c r="AA1869">
        <v>1</v>
      </c>
      <c r="AB1869" s="2">
        <v>0</v>
      </c>
      <c r="AC1869" s="2">
        <v>0</v>
      </c>
      <c r="AD1869" s="2">
        <v>0</v>
      </c>
      <c r="AE1869" s="2">
        <v>1</v>
      </c>
      <c r="AF1869" s="2">
        <v>0</v>
      </c>
      <c r="AG1869" s="2">
        <v>0</v>
      </c>
      <c r="AH1869" s="2">
        <v>0</v>
      </c>
      <c r="AI1869" s="2">
        <v>0</v>
      </c>
      <c r="AJ1869" s="2">
        <v>0</v>
      </c>
      <c r="AK1869" s="2">
        <v>0</v>
      </c>
      <c r="AL1869" s="2">
        <v>0</v>
      </c>
      <c r="AM1869" s="2">
        <v>0</v>
      </c>
      <c r="AN1869" s="2">
        <v>0</v>
      </c>
      <c r="AO1869" s="2">
        <v>0</v>
      </c>
      <c r="AP1869" s="2">
        <v>0</v>
      </c>
      <c r="AQ1869" s="2">
        <v>1</v>
      </c>
      <c r="AR1869" s="2">
        <v>0</v>
      </c>
      <c r="AS1869" s="2">
        <v>0</v>
      </c>
      <c r="AT1869" s="2">
        <v>0</v>
      </c>
      <c r="AU1869" s="2">
        <v>0</v>
      </c>
      <c r="AV1869" s="2">
        <v>0</v>
      </c>
      <c r="AW1869" s="2">
        <v>760128000</v>
      </c>
      <c r="AX1869" s="2">
        <v>0</v>
      </c>
      <c r="AY1869" s="2">
        <v>0</v>
      </c>
      <c r="AZ1869" s="2">
        <v>0</v>
      </c>
      <c r="BA1869" s="2">
        <v>0</v>
      </c>
      <c r="BB1869" s="2">
        <v>0</v>
      </c>
      <c r="BC1869" s="2">
        <v>0</v>
      </c>
      <c r="BD1869" s="2">
        <v>0</v>
      </c>
      <c r="BE1869" s="2">
        <v>0</v>
      </c>
      <c r="BF1869" s="2">
        <v>0</v>
      </c>
      <c r="BG1869" s="2">
        <v>0</v>
      </c>
      <c r="BH1869" s="2">
        <v>0</v>
      </c>
      <c r="BI1869" s="2">
        <v>760128000</v>
      </c>
      <c r="BJ1869" s="2">
        <v>0</v>
      </c>
      <c r="BK1869" s="2">
        <v>0</v>
      </c>
      <c r="BL1869" s="2" t="s">
        <v>74</v>
      </c>
      <c r="BM1869" s="3">
        <f t="shared" si="296"/>
        <v>0</v>
      </c>
      <c r="BN1869" s="3">
        <f t="shared" si="297"/>
        <v>0</v>
      </c>
      <c r="BO1869" s="3">
        <f t="shared" si="298"/>
        <v>760.12800000000004</v>
      </c>
      <c r="BP1869" s="3">
        <f t="shared" si="299"/>
        <v>0</v>
      </c>
      <c r="BQ1869" s="3">
        <f t="shared" si="300"/>
        <v>0</v>
      </c>
      <c r="BR1869" s="3">
        <f t="shared" si="301"/>
        <v>0</v>
      </c>
      <c r="BS1869" s="3">
        <f t="shared" si="302"/>
        <v>0</v>
      </c>
      <c r="BT1869" s="3">
        <f t="shared" si="303"/>
        <v>0</v>
      </c>
      <c r="BU1869" s="3">
        <f t="shared" si="304"/>
        <v>0</v>
      </c>
      <c r="BV1869" s="3">
        <f t="shared" si="305"/>
        <v>0</v>
      </c>
    </row>
    <row r="1870" spans="1:74" x14ac:dyDescent="0.25">
      <c r="A1870">
        <v>16</v>
      </c>
      <c r="B1870" t="s">
        <v>60</v>
      </c>
      <c r="C1870" t="s">
        <v>61</v>
      </c>
      <c r="D1870">
        <v>2020</v>
      </c>
      <c r="E1870" t="s">
        <v>62</v>
      </c>
      <c r="F1870" t="s">
        <v>63</v>
      </c>
      <c r="G1870">
        <v>2</v>
      </c>
      <c r="H1870" t="s">
        <v>64</v>
      </c>
      <c r="I1870" t="s">
        <v>3450</v>
      </c>
      <c r="J1870" t="s">
        <v>3317</v>
      </c>
      <c r="K1870" t="s">
        <v>3318</v>
      </c>
      <c r="L1870" t="s">
        <v>3460</v>
      </c>
      <c r="M1870" t="s">
        <v>827</v>
      </c>
      <c r="N1870" t="s">
        <v>3472</v>
      </c>
      <c r="O1870" t="s">
        <v>573</v>
      </c>
      <c r="P1870" t="s">
        <v>3499</v>
      </c>
      <c r="Q1870" t="s">
        <v>910</v>
      </c>
      <c r="R1870" t="s">
        <v>3896</v>
      </c>
      <c r="S1870" t="s">
        <v>3368</v>
      </c>
      <c r="T1870">
        <v>118</v>
      </c>
      <c r="U1870">
        <v>8</v>
      </c>
      <c r="V1870" t="s">
        <v>3369</v>
      </c>
      <c r="W1870">
        <v>1</v>
      </c>
      <c r="X1870" t="s">
        <v>72</v>
      </c>
      <c r="Y1870">
        <v>1</v>
      </c>
      <c r="Z1870" t="s">
        <v>73</v>
      </c>
      <c r="AA1870">
        <v>1</v>
      </c>
      <c r="AB1870" s="2">
        <v>3807</v>
      </c>
      <c r="AC1870" s="2">
        <v>0</v>
      </c>
      <c r="AD1870" s="2">
        <v>0</v>
      </c>
      <c r="AE1870" s="2">
        <v>10136</v>
      </c>
      <c r="AF1870" s="2">
        <v>0</v>
      </c>
      <c r="AG1870" s="2">
        <v>0</v>
      </c>
      <c r="AH1870" s="2">
        <v>20581</v>
      </c>
      <c r="AI1870" s="2">
        <v>0</v>
      </c>
      <c r="AJ1870" s="2">
        <v>0</v>
      </c>
      <c r="AK1870" s="2">
        <v>10241</v>
      </c>
      <c r="AL1870" s="2">
        <v>0</v>
      </c>
      <c r="AM1870" s="2">
        <v>0</v>
      </c>
      <c r="AN1870" s="2">
        <v>2031</v>
      </c>
      <c r="AO1870" s="2">
        <v>0</v>
      </c>
      <c r="AP1870" s="2">
        <v>0</v>
      </c>
      <c r="AQ1870" s="2">
        <v>46796</v>
      </c>
      <c r="AR1870" s="2">
        <v>0</v>
      </c>
      <c r="AS1870" s="2">
        <v>0</v>
      </c>
      <c r="AT1870" s="2">
        <v>727360219</v>
      </c>
      <c r="AU1870" s="2">
        <v>269884082</v>
      </c>
      <c r="AV1870" s="2">
        <v>37.1</v>
      </c>
      <c r="AW1870" s="2">
        <v>16788868000</v>
      </c>
      <c r="AX1870" s="2">
        <v>0</v>
      </c>
      <c r="AY1870" s="2">
        <v>0</v>
      </c>
      <c r="AZ1870" s="2">
        <v>49150281487</v>
      </c>
      <c r="BA1870" s="2">
        <v>0</v>
      </c>
      <c r="BB1870" s="2">
        <v>0</v>
      </c>
      <c r="BC1870" s="2">
        <v>24455355151</v>
      </c>
      <c r="BD1870" s="2">
        <v>0</v>
      </c>
      <c r="BE1870" s="2">
        <v>0</v>
      </c>
      <c r="BF1870" s="2">
        <v>4849642176</v>
      </c>
      <c r="BG1870" s="2">
        <v>0</v>
      </c>
      <c r="BH1870" s="2">
        <v>0</v>
      </c>
      <c r="BI1870" s="2">
        <v>95971507033</v>
      </c>
      <c r="BJ1870" s="2">
        <v>269884082</v>
      </c>
      <c r="BK1870" s="2">
        <v>0.28000000000000003</v>
      </c>
      <c r="BL1870" s="2" t="s">
        <v>74</v>
      </c>
      <c r="BM1870" s="3">
        <f t="shared" si="296"/>
        <v>727.36021900000003</v>
      </c>
      <c r="BN1870" s="3">
        <f t="shared" si="297"/>
        <v>269.88408199999998</v>
      </c>
      <c r="BO1870" s="3">
        <f t="shared" si="298"/>
        <v>16788.867999999999</v>
      </c>
      <c r="BP1870" s="3">
        <f t="shared" si="299"/>
        <v>0</v>
      </c>
      <c r="BQ1870" s="3">
        <f t="shared" si="300"/>
        <v>49150.281487</v>
      </c>
      <c r="BR1870" s="3">
        <f t="shared" si="301"/>
        <v>0</v>
      </c>
      <c r="BS1870" s="3">
        <f t="shared" si="302"/>
        <v>24455.355151</v>
      </c>
      <c r="BT1870" s="3">
        <f t="shared" si="303"/>
        <v>0</v>
      </c>
      <c r="BU1870" s="3">
        <f t="shared" si="304"/>
        <v>4849.6421760000003</v>
      </c>
      <c r="BV1870" s="3">
        <f t="shared" si="305"/>
        <v>0</v>
      </c>
    </row>
    <row r="1871" spans="1:74" x14ac:dyDescent="0.25">
      <c r="A1871">
        <v>16</v>
      </c>
      <c r="B1871" t="s">
        <v>60</v>
      </c>
      <c r="C1871" t="s">
        <v>61</v>
      </c>
      <c r="D1871">
        <v>2020</v>
      </c>
      <c r="E1871" t="s">
        <v>62</v>
      </c>
      <c r="F1871" t="s">
        <v>63</v>
      </c>
      <c r="G1871">
        <v>2</v>
      </c>
      <c r="H1871" t="s">
        <v>64</v>
      </c>
      <c r="I1871" t="s">
        <v>3450</v>
      </c>
      <c r="J1871" t="s">
        <v>3317</v>
      </c>
      <c r="K1871" t="s">
        <v>3318</v>
      </c>
      <c r="L1871" t="s">
        <v>3460</v>
      </c>
      <c r="M1871" t="s">
        <v>827</v>
      </c>
      <c r="N1871" t="s">
        <v>3472</v>
      </c>
      <c r="O1871" t="s">
        <v>573</v>
      </c>
      <c r="P1871" t="s">
        <v>3499</v>
      </c>
      <c r="Q1871" t="s">
        <v>910</v>
      </c>
      <c r="R1871" t="s">
        <v>3896</v>
      </c>
      <c r="S1871" t="s">
        <v>3368</v>
      </c>
      <c r="T1871">
        <v>118</v>
      </c>
      <c r="U1871">
        <v>9</v>
      </c>
      <c r="V1871" t="s">
        <v>3370</v>
      </c>
      <c r="W1871">
        <v>1</v>
      </c>
      <c r="X1871" t="s">
        <v>72</v>
      </c>
      <c r="Y1871">
        <v>1</v>
      </c>
      <c r="Z1871" t="s">
        <v>73</v>
      </c>
      <c r="AA1871">
        <v>1</v>
      </c>
      <c r="AB1871" s="2">
        <v>15</v>
      </c>
      <c r="AC1871" s="2">
        <v>0</v>
      </c>
      <c r="AD1871" s="2">
        <v>0</v>
      </c>
      <c r="AE1871" s="2">
        <v>1</v>
      </c>
      <c r="AF1871" s="2">
        <v>0</v>
      </c>
      <c r="AG1871" s="2">
        <v>0</v>
      </c>
      <c r="AH1871" s="2">
        <v>0</v>
      </c>
      <c r="AI1871" s="2">
        <v>0</v>
      </c>
      <c r="AJ1871" s="2">
        <v>0</v>
      </c>
      <c r="AK1871" s="2">
        <v>0</v>
      </c>
      <c r="AL1871" s="2">
        <v>0</v>
      </c>
      <c r="AM1871" s="2">
        <v>0</v>
      </c>
      <c r="AN1871" s="2">
        <v>0</v>
      </c>
      <c r="AO1871" s="2">
        <v>0</v>
      </c>
      <c r="AP1871" s="2">
        <v>0</v>
      </c>
      <c r="AQ1871" s="2">
        <v>16</v>
      </c>
      <c r="AR1871" s="2">
        <v>0</v>
      </c>
      <c r="AS1871" s="2">
        <v>0</v>
      </c>
      <c r="AT1871" s="2">
        <v>2732584140</v>
      </c>
      <c r="AU1871" s="2">
        <v>0</v>
      </c>
      <c r="AV1871" s="2">
        <v>0</v>
      </c>
      <c r="AW1871" s="2">
        <v>2390757000</v>
      </c>
      <c r="AX1871" s="2">
        <v>0</v>
      </c>
      <c r="AY1871" s="2">
        <v>0</v>
      </c>
      <c r="AZ1871" s="2">
        <v>0</v>
      </c>
      <c r="BA1871" s="2">
        <v>0</v>
      </c>
      <c r="BB1871" s="2">
        <v>0</v>
      </c>
      <c r="BC1871" s="2">
        <v>0</v>
      </c>
      <c r="BD1871" s="2">
        <v>0</v>
      </c>
      <c r="BE1871" s="2">
        <v>0</v>
      </c>
      <c r="BF1871" s="2">
        <v>0</v>
      </c>
      <c r="BG1871" s="2">
        <v>0</v>
      </c>
      <c r="BH1871" s="2">
        <v>0</v>
      </c>
      <c r="BI1871" s="2">
        <v>5123341140</v>
      </c>
      <c r="BJ1871" s="2">
        <v>0</v>
      </c>
      <c r="BK1871" s="2">
        <v>0</v>
      </c>
      <c r="BL1871" s="2" t="s">
        <v>74</v>
      </c>
      <c r="BM1871" s="3">
        <f t="shared" si="296"/>
        <v>2732.5841399999999</v>
      </c>
      <c r="BN1871" s="3">
        <f t="shared" si="297"/>
        <v>0</v>
      </c>
      <c r="BO1871" s="3">
        <f t="shared" si="298"/>
        <v>2390.7570000000001</v>
      </c>
      <c r="BP1871" s="3">
        <f t="shared" si="299"/>
        <v>0</v>
      </c>
      <c r="BQ1871" s="3">
        <f t="shared" si="300"/>
        <v>0</v>
      </c>
      <c r="BR1871" s="3">
        <f t="shared" si="301"/>
        <v>0</v>
      </c>
      <c r="BS1871" s="3">
        <f t="shared" si="302"/>
        <v>0</v>
      </c>
      <c r="BT1871" s="3">
        <f t="shared" si="303"/>
        <v>0</v>
      </c>
      <c r="BU1871" s="3">
        <f t="shared" si="304"/>
        <v>0</v>
      </c>
      <c r="BV1871" s="3">
        <f t="shared" si="305"/>
        <v>0</v>
      </c>
    </row>
    <row r="1872" spans="1:74" x14ac:dyDescent="0.25">
      <c r="A1872">
        <v>16</v>
      </c>
      <c r="B1872" t="s">
        <v>60</v>
      </c>
      <c r="C1872" t="s">
        <v>61</v>
      </c>
      <c r="D1872">
        <v>2020</v>
      </c>
      <c r="E1872" t="s">
        <v>62</v>
      </c>
      <c r="F1872" t="s">
        <v>63</v>
      </c>
      <c r="G1872">
        <v>2</v>
      </c>
      <c r="H1872" t="s">
        <v>64</v>
      </c>
      <c r="I1872" t="s">
        <v>3450</v>
      </c>
      <c r="J1872" t="s">
        <v>3317</v>
      </c>
      <c r="K1872" t="s">
        <v>3318</v>
      </c>
      <c r="L1872" t="s">
        <v>3460</v>
      </c>
      <c r="M1872" t="s">
        <v>827</v>
      </c>
      <c r="N1872" t="s">
        <v>3469</v>
      </c>
      <c r="O1872" t="s">
        <v>68</v>
      </c>
      <c r="P1872" t="s">
        <v>3480</v>
      </c>
      <c r="Q1872" t="s">
        <v>297</v>
      </c>
      <c r="R1872" t="s">
        <v>3897</v>
      </c>
      <c r="S1872" t="s">
        <v>3371</v>
      </c>
      <c r="T1872">
        <v>101</v>
      </c>
      <c r="U1872">
        <v>7</v>
      </c>
      <c r="V1872" t="s">
        <v>3372</v>
      </c>
      <c r="W1872">
        <v>1</v>
      </c>
      <c r="X1872" t="s">
        <v>72</v>
      </c>
      <c r="Y1872">
        <v>1</v>
      </c>
      <c r="Z1872" t="s">
        <v>73</v>
      </c>
      <c r="AA1872">
        <v>1</v>
      </c>
      <c r="AB1872" s="2">
        <v>0</v>
      </c>
      <c r="AC1872" s="2">
        <v>0</v>
      </c>
      <c r="AD1872" s="2">
        <v>0</v>
      </c>
      <c r="AE1872" s="2">
        <v>0</v>
      </c>
      <c r="AF1872" s="2">
        <v>0</v>
      </c>
      <c r="AG1872" s="2">
        <v>0</v>
      </c>
      <c r="AH1872" s="2">
        <v>100</v>
      </c>
      <c r="AI1872" s="2">
        <v>0</v>
      </c>
      <c r="AJ1872" s="2">
        <v>0</v>
      </c>
      <c r="AK1872" s="2">
        <v>0</v>
      </c>
      <c r="AL1872" s="2">
        <v>0</v>
      </c>
      <c r="AM1872" s="2">
        <v>0</v>
      </c>
      <c r="AN1872" s="2">
        <v>0</v>
      </c>
      <c r="AO1872" s="2">
        <v>0</v>
      </c>
      <c r="AP1872" s="2">
        <v>0</v>
      </c>
      <c r="AQ1872" s="2">
        <v>100</v>
      </c>
      <c r="AR1872" s="2">
        <v>0</v>
      </c>
      <c r="AS1872" s="2">
        <v>0</v>
      </c>
      <c r="AT1872" s="2">
        <v>0</v>
      </c>
      <c r="AU1872" s="2">
        <v>0</v>
      </c>
      <c r="AV1872" s="2">
        <v>0</v>
      </c>
      <c r="AW1872" s="2">
        <v>0</v>
      </c>
      <c r="AX1872" s="2">
        <v>0</v>
      </c>
      <c r="AY1872" s="2">
        <v>0</v>
      </c>
      <c r="AZ1872" s="2">
        <v>2605000000</v>
      </c>
      <c r="BA1872" s="2">
        <v>0</v>
      </c>
      <c r="BB1872" s="2">
        <v>0</v>
      </c>
      <c r="BC1872" s="2">
        <v>0</v>
      </c>
      <c r="BD1872" s="2">
        <v>0</v>
      </c>
      <c r="BE1872" s="2">
        <v>0</v>
      </c>
      <c r="BF1872" s="2">
        <v>0</v>
      </c>
      <c r="BG1872" s="2">
        <v>0</v>
      </c>
      <c r="BH1872" s="2">
        <v>0</v>
      </c>
      <c r="BI1872" s="2">
        <v>2605000000</v>
      </c>
      <c r="BJ1872" s="2">
        <v>0</v>
      </c>
      <c r="BK1872" s="2">
        <v>0</v>
      </c>
      <c r="BL1872" s="2" t="s">
        <v>74</v>
      </c>
      <c r="BM1872" s="3">
        <f t="shared" si="296"/>
        <v>0</v>
      </c>
      <c r="BN1872" s="3">
        <f t="shared" si="297"/>
        <v>0</v>
      </c>
      <c r="BO1872" s="3">
        <f t="shared" si="298"/>
        <v>0</v>
      </c>
      <c r="BP1872" s="3">
        <f t="shared" si="299"/>
        <v>0</v>
      </c>
      <c r="BQ1872" s="3">
        <f t="shared" si="300"/>
        <v>2605</v>
      </c>
      <c r="BR1872" s="3">
        <f t="shared" si="301"/>
        <v>0</v>
      </c>
      <c r="BS1872" s="3">
        <f t="shared" si="302"/>
        <v>0</v>
      </c>
      <c r="BT1872" s="3">
        <f t="shared" si="303"/>
        <v>0</v>
      </c>
      <c r="BU1872" s="3">
        <f t="shared" si="304"/>
        <v>0</v>
      </c>
      <c r="BV1872" s="3">
        <f t="shared" si="305"/>
        <v>0</v>
      </c>
    </row>
    <row r="1873" spans="1:74" x14ac:dyDescent="0.25">
      <c r="A1873">
        <v>16</v>
      </c>
      <c r="B1873" t="s">
        <v>60</v>
      </c>
      <c r="C1873" t="s">
        <v>61</v>
      </c>
      <c r="D1873">
        <v>2020</v>
      </c>
      <c r="E1873" t="s">
        <v>62</v>
      </c>
      <c r="F1873" t="s">
        <v>63</v>
      </c>
      <c r="G1873">
        <v>2</v>
      </c>
      <c r="H1873" t="s">
        <v>64</v>
      </c>
      <c r="I1873" t="s">
        <v>3450</v>
      </c>
      <c r="J1873" t="s">
        <v>3317</v>
      </c>
      <c r="K1873" t="s">
        <v>3318</v>
      </c>
      <c r="L1873" t="s">
        <v>3460</v>
      </c>
      <c r="M1873" t="s">
        <v>827</v>
      </c>
      <c r="N1873" t="s">
        <v>3469</v>
      </c>
      <c r="O1873" t="s">
        <v>68</v>
      </c>
      <c r="P1873" t="s">
        <v>3480</v>
      </c>
      <c r="Q1873" t="s">
        <v>297</v>
      </c>
      <c r="R1873" t="s">
        <v>3897</v>
      </c>
      <c r="S1873" t="s">
        <v>3371</v>
      </c>
      <c r="T1873">
        <v>101</v>
      </c>
      <c r="U1873">
        <v>8</v>
      </c>
      <c r="V1873" t="s">
        <v>3373</v>
      </c>
      <c r="W1873">
        <v>1</v>
      </c>
      <c r="X1873" t="s">
        <v>72</v>
      </c>
      <c r="Y1873">
        <v>1</v>
      </c>
      <c r="Z1873" t="s">
        <v>73</v>
      </c>
      <c r="AA1873">
        <v>1</v>
      </c>
      <c r="AB1873" s="2">
        <v>3</v>
      </c>
      <c r="AC1873" s="2">
        <v>0</v>
      </c>
      <c r="AD1873" s="2">
        <v>0</v>
      </c>
      <c r="AE1873" s="2">
        <v>1</v>
      </c>
      <c r="AF1873" s="2">
        <v>0</v>
      </c>
      <c r="AG1873" s="2">
        <v>0</v>
      </c>
      <c r="AH1873" s="2">
        <v>0</v>
      </c>
      <c r="AI1873" s="2">
        <v>0</v>
      </c>
      <c r="AJ1873" s="2">
        <v>0</v>
      </c>
      <c r="AK1873" s="2">
        <v>0</v>
      </c>
      <c r="AL1873" s="2">
        <v>0</v>
      </c>
      <c r="AM1873" s="2">
        <v>0</v>
      </c>
      <c r="AN1873" s="2">
        <v>0</v>
      </c>
      <c r="AO1873" s="2">
        <v>0</v>
      </c>
      <c r="AP1873" s="2">
        <v>0</v>
      </c>
      <c r="AQ1873" s="2">
        <v>4</v>
      </c>
      <c r="AR1873" s="2">
        <v>0</v>
      </c>
      <c r="AS1873" s="2">
        <v>0</v>
      </c>
      <c r="AT1873" s="2">
        <v>13445170123</v>
      </c>
      <c r="AU1873" s="2">
        <v>1521562433</v>
      </c>
      <c r="AV1873" s="2">
        <v>11.32</v>
      </c>
      <c r="AW1873" s="2">
        <v>3904513000</v>
      </c>
      <c r="AX1873" s="2">
        <v>0</v>
      </c>
      <c r="AY1873" s="2">
        <v>0</v>
      </c>
      <c r="AZ1873" s="2">
        <v>0</v>
      </c>
      <c r="BA1873" s="2">
        <v>0</v>
      </c>
      <c r="BB1873" s="2">
        <v>0</v>
      </c>
      <c r="BC1873" s="2">
        <v>0</v>
      </c>
      <c r="BD1873" s="2">
        <v>0</v>
      </c>
      <c r="BE1873" s="2">
        <v>0</v>
      </c>
      <c r="BF1873" s="2">
        <v>0</v>
      </c>
      <c r="BG1873" s="2">
        <v>0</v>
      </c>
      <c r="BH1873" s="2">
        <v>0</v>
      </c>
      <c r="BI1873" s="2">
        <v>17349683123</v>
      </c>
      <c r="BJ1873" s="2">
        <v>1521562433</v>
      </c>
      <c r="BK1873" s="2">
        <v>8.77</v>
      </c>
      <c r="BL1873" s="2" t="s">
        <v>74</v>
      </c>
      <c r="BM1873" s="3">
        <f t="shared" si="296"/>
        <v>13445.170123</v>
      </c>
      <c r="BN1873" s="3">
        <f t="shared" si="297"/>
        <v>1521.5624330000001</v>
      </c>
      <c r="BO1873" s="3">
        <f t="shared" si="298"/>
        <v>3904.5129999999999</v>
      </c>
      <c r="BP1873" s="3">
        <f t="shared" si="299"/>
        <v>0</v>
      </c>
      <c r="BQ1873" s="3">
        <f t="shared" si="300"/>
        <v>0</v>
      </c>
      <c r="BR1873" s="3">
        <f t="shared" si="301"/>
        <v>0</v>
      </c>
      <c r="BS1873" s="3">
        <f t="shared" si="302"/>
        <v>0</v>
      </c>
      <c r="BT1873" s="3">
        <f t="shared" si="303"/>
        <v>0</v>
      </c>
      <c r="BU1873" s="3">
        <f t="shared" si="304"/>
        <v>0</v>
      </c>
      <c r="BV1873" s="3">
        <f t="shared" si="305"/>
        <v>0</v>
      </c>
    </row>
    <row r="1874" spans="1:74" x14ac:dyDescent="0.25">
      <c r="A1874">
        <v>16</v>
      </c>
      <c r="B1874" t="s">
        <v>60</v>
      </c>
      <c r="C1874" t="s">
        <v>61</v>
      </c>
      <c r="D1874">
        <v>2020</v>
      </c>
      <c r="E1874" t="s">
        <v>62</v>
      </c>
      <c r="F1874" t="s">
        <v>63</v>
      </c>
      <c r="G1874">
        <v>2</v>
      </c>
      <c r="H1874" t="s">
        <v>64</v>
      </c>
      <c r="I1874" t="s">
        <v>3450</v>
      </c>
      <c r="J1874" t="s">
        <v>3317</v>
      </c>
      <c r="K1874" t="s">
        <v>3318</v>
      </c>
      <c r="L1874" t="s">
        <v>3460</v>
      </c>
      <c r="M1874" t="s">
        <v>827</v>
      </c>
      <c r="N1874" t="s">
        <v>3469</v>
      </c>
      <c r="O1874" t="s">
        <v>68</v>
      </c>
      <c r="P1874" t="s">
        <v>3480</v>
      </c>
      <c r="Q1874" t="s">
        <v>297</v>
      </c>
      <c r="R1874" t="s">
        <v>3897</v>
      </c>
      <c r="S1874" t="s">
        <v>3371</v>
      </c>
      <c r="T1874">
        <v>101</v>
      </c>
      <c r="U1874">
        <v>9</v>
      </c>
      <c r="V1874" t="s">
        <v>3374</v>
      </c>
      <c r="W1874">
        <v>1</v>
      </c>
      <c r="X1874" t="s">
        <v>72</v>
      </c>
      <c r="Y1874">
        <v>1</v>
      </c>
      <c r="Z1874" t="s">
        <v>73</v>
      </c>
      <c r="AA1874">
        <v>1</v>
      </c>
      <c r="AB1874" s="2">
        <v>19</v>
      </c>
      <c r="AC1874" s="2">
        <v>0</v>
      </c>
      <c r="AD1874" s="2">
        <v>0</v>
      </c>
      <c r="AE1874" s="2">
        <v>1</v>
      </c>
      <c r="AF1874" s="2">
        <v>0</v>
      </c>
      <c r="AG1874" s="2">
        <v>0</v>
      </c>
      <c r="AH1874" s="2">
        <v>0</v>
      </c>
      <c r="AI1874" s="2">
        <v>0</v>
      </c>
      <c r="AJ1874" s="2">
        <v>0</v>
      </c>
      <c r="AK1874" s="2">
        <v>0</v>
      </c>
      <c r="AL1874" s="2">
        <v>0</v>
      </c>
      <c r="AM1874" s="2">
        <v>0</v>
      </c>
      <c r="AN1874" s="2">
        <v>0</v>
      </c>
      <c r="AO1874" s="2">
        <v>0</v>
      </c>
      <c r="AP1874" s="2">
        <v>0</v>
      </c>
      <c r="AQ1874" s="2">
        <v>20</v>
      </c>
      <c r="AR1874" s="2">
        <v>0</v>
      </c>
      <c r="AS1874" s="2">
        <v>0</v>
      </c>
      <c r="AT1874" s="2">
        <v>28208527451</v>
      </c>
      <c r="AU1874" s="2">
        <v>403596419</v>
      </c>
      <c r="AV1874" s="2">
        <v>1.43</v>
      </c>
      <c r="AW1874" s="2">
        <v>30621194000</v>
      </c>
      <c r="AX1874" s="2">
        <v>0</v>
      </c>
      <c r="AY1874" s="2">
        <v>0</v>
      </c>
      <c r="AZ1874" s="2">
        <v>0</v>
      </c>
      <c r="BA1874" s="2">
        <v>0</v>
      </c>
      <c r="BB1874" s="2">
        <v>0</v>
      </c>
      <c r="BC1874" s="2">
        <v>0</v>
      </c>
      <c r="BD1874" s="2">
        <v>0</v>
      </c>
      <c r="BE1874" s="2">
        <v>0</v>
      </c>
      <c r="BF1874" s="2">
        <v>0</v>
      </c>
      <c r="BG1874" s="2">
        <v>0</v>
      </c>
      <c r="BH1874" s="2">
        <v>0</v>
      </c>
      <c r="BI1874" s="2">
        <v>58829721451</v>
      </c>
      <c r="BJ1874" s="2">
        <v>403596419</v>
      </c>
      <c r="BK1874" s="2">
        <v>0.69</v>
      </c>
      <c r="BL1874" s="2" t="s">
        <v>74</v>
      </c>
      <c r="BM1874" s="3">
        <f t="shared" si="296"/>
        <v>28208.527451000002</v>
      </c>
      <c r="BN1874" s="3">
        <f t="shared" si="297"/>
        <v>403.59641900000003</v>
      </c>
      <c r="BO1874" s="3">
        <f t="shared" si="298"/>
        <v>30621.194</v>
      </c>
      <c r="BP1874" s="3">
        <f t="shared" si="299"/>
        <v>0</v>
      </c>
      <c r="BQ1874" s="3">
        <f t="shared" si="300"/>
        <v>0</v>
      </c>
      <c r="BR1874" s="3">
        <f t="shared" si="301"/>
        <v>0</v>
      </c>
      <c r="BS1874" s="3">
        <f t="shared" si="302"/>
        <v>0</v>
      </c>
      <c r="BT1874" s="3">
        <f t="shared" si="303"/>
        <v>0</v>
      </c>
      <c r="BU1874" s="3">
        <f t="shared" si="304"/>
        <v>0</v>
      </c>
      <c r="BV1874" s="3">
        <f t="shared" si="305"/>
        <v>0</v>
      </c>
    </row>
    <row r="1875" spans="1:74" x14ac:dyDescent="0.25">
      <c r="A1875">
        <v>16</v>
      </c>
      <c r="B1875" t="s">
        <v>60</v>
      </c>
      <c r="C1875" t="s">
        <v>61</v>
      </c>
      <c r="D1875">
        <v>2020</v>
      </c>
      <c r="E1875" t="s">
        <v>62</v>
      </c>
      <c r="F1875" t="s">
        <v>63</v>
      </c>
      <c r="G1875">
        <v>2</v>
      </c>
      <c r="H1875" t="s">
        <v>64</v>
      </c>
      <c r="I1875" t="s">
        <v>3450</v>
      </c>
      <c r="J1875" t="s">
        <v>3317</v>
      </c>
      <c r="K1875" t="s">
        <v>3318</v>
      </c>
      <c r="L1875" t="s">
        <v>3460</v>
      </c>
      <c r="M1875" t="s">
        <v>827</v>
      </c>
      <c r="N1875" t="s">
        <v>3469</v>
      </c>
      <c r="O1875" t="s">
        <v>68</v>
      </c>
      <c r="P1875" t="s">
        <v>3480</v>
      </c>
      <c r="Q1875" t="s">
        <v>297</v>
      </c>
      <c r="R1875" t="s">
        <v>3897</v>
      </c>
      <c r="S1875" t="s">
        <v>3371</v>
      </c>
      <c r="T1875">
        <v>101</v>
      </c>
      <c r="U1875">
        <v>10</v>
      </c>
      <c r="V1875" t="s">
        <v>3375</v>
      </c>
      <c r="W1875">
        <v>1</v>
      </c>
      <c r="X1875" t="s">
        <v>72</v>
      </c>
      <c r="Y1875">
        <v>1</v>
      </c>
      <c r="Z1875" t="s">
        <v>73</v>
      </c>
      <c r="AA1875">
        <v>1</v>
      </c>
      <c r="AB1875" s="2">
        <v>18</v>
      </c>
      <c r="AC1875" s="2">
        <v>0</v>
      </c>
      <c r="AD1875" s="2">
        <v>0</v>
      </c>
      <c r="AE1875" s="2">
        <v>1</v>
      </c>
      <c r="AF1875" s="2">
        <v>0</v>
      </c>
      <c r="AG1875" s="2">
        <v>0</v>
      </c>
      <c r="AH1875" s="2">
        <v>0</v>
      </c>
      <c r="AI1875" s="2">
        <v>0</v>
      </c>
      <c r="AJ1875" s="2">
        <v>0</v>
      </c>
      <c r="AK1875" s="2">
        <v>0</v>
      </c>
      <c r="AL1875" s="2">
        <v>0</v>
      </c>
      <c r="AM1875" s="2">
        <v>0</v>
      </c>
      <c r="AN1875" s="2">
        <v>0</v>
      </c>
      <c r="AO1875" s="2">
        <v>0</v>
      </c>
      <c r="AP1875" s="2">
        <v>0</v>
      </c>
      <c r="AQ1875" s="2">
        <v>19</v>
      </c>
      <c r="AR1875" s="2">
        <v>0</v>
      </c>
      <c r="AS1875" s="2">
        <v>0</v>
      </c>
      <c r="AT1875" s="2">
        <v>411000000</v>
      </c>
      <c r="AU1875" s="2">
        <v>0</v>
      </c>
      <c r="AV1875" s="2">
        <v>0</v>
      </c>
      <c r="AW1875" s="2">
        <v>20403733000</v>
      </c>
      <c r="AX1875" s="2">
        <v>0</v>
      </c>
      <c r="AY1875" s="2">
        <v>0</v>
      </c>
      <c r="AZ1875" s="2">
        <v>0</v>
      </c>
      <c r="BA1875" s="2">
        <v>0</v>
      </c>
      <c r="BB1875" s="2">
        <v>0</v>
      </c>
      <c r="BC1875" s="2">
        <v>0</v>
      </c>
      <c r="BD1875" s="2">
        <v>0</v>
      </c>
      <c r="BE1875" s="2">
        <v>0</v>
      </c>
      <c r="BF1875" s="2">
        <v>0</v>
      </c>
      <c r="BG1875" s="2">
        <v>0</v>
      </c>
      <c r="BH1875" s="2">
        <v>0</v>
      </c>
      <c r="BI1875" s="2">
        <v>20814733000</v>
      </c>
      <c r="BJ1875" s="2">
        <v>0</v>
      </c>
      <c r="BK1875" s="2">
        <v>0</v>
      </c>
      <c r="BL1875" s="2" t="s">
        <v>74</v>
      </c>
      <c r="BM1875" s="3">
        <f t="shared" si="296"/>
        <v>411</v>
      </c>
      <c r="BN1875" s="3">
        <f t="shared" si="297"/>
        <v>0</v>
      </c>
      <c r="BO1875" s="3">
        <f t="shared" si="298"/>
        <v>20403.733</v>
      </c>
      <c r="BP1875" s="3">
        <f t="shared" si="299"/>
        <v>0</v>
      </c>
      <c r="BQ1875" s="3">
        <f t="shared" si="300"/>
        <v>0</v>
      </c>
      <c r="BR1875" s="3">
        <f t="shared" si="301"/>
        <v>0</v>
      </c>
      <c r="BS1875" s="3">
        <f t="shared" si="302"/>
        <v>0</v>
      </c>
      <c r="BT1875" s="3">
        <f t="shared" si="303"/>
        <v>0</v>
      </c>
      <c r="BU1875" s="3">
        <f t="shared" si="304"/>
        <v>0</v>
      </c>
      <c r="BV1875" s="3">
        <f t="shared" si="305"/>
        <v>0</v>
      </c>
    </row>
    <row r="1876" spans="1:74" x14ac:dyDescent="0.25">
      <c r="A1876">
        <v>16</v>
      </c>
      <c r="B1876" t="s">
        <v>60</v>
      </c>
      <c r="C1876" t="s">
        <v>61</v>
      </c>
      <c r="D1876">
        <v>2020</v>
      </c>
      <c r="E1876" t="s">
        <v>62</v>
      </c>
      <c r="F1876" t="s">
        <v>63</v>
      </c>
      <c r="G1876">
        <v>2</v>
      </c>
      <c r="H1876" t="s">
        <v>64</v>
      </c>
      <c r="I1876" t="s">
        <v>3450</v>
      </c>
      <c r="J1876" t="s">
        <v>3317</v>
      </c>
      <c r="K1876" t="s">
        <v>3318</v>
      </c>
      <c r="L1876" t="s">
        <v>3460</v>
      </c>
      <c r="M1876" t="s">
        <v>827</v>
      </c>
      <c r="N1876" t="s">
        <v>3469</v>
      </c>
      <c r="O1876" t="s">
        <v>68</v>
      </c>
      <c r="P1876" t="s">
        <v>3480</v>
      </c>
      <c r="Q1876" t="s">
        <v>297</v>
      </c>
      <c r="R1876" t="s">
        <v>3897</v>
      </c>
      <c r="S1876" t="s">
        <v>3371</v>
      </c>
      <c r="T1876">
        <v>101</v>
      </c>
      <c r="U1876">
        <v>11</v>
      </c>
      <c r="V1876" t="s">
        <v>3376</v>
      </c>
      <c r="W1876">
        <v>1</v>
      </c>
      <c r="X1876" t="s">
        <v>72</v>
      </c>
      <c r="Y1876">
        <v>1</v>
      </c>
      <c r="Z1876" t="s">
        <v>73</v>
      </c>
      <c r="AA1876">
        <v>1</v>
      </c>
      <c r="AB1876" s="2">
        <v>29</v>
      </c>
      <c r="AC1876" s="2">
        <v>0</v>
      </c>
      <c r="AD1876" s="2">
        <v>0</v>
      </c>
      <c r="AE1876" s="2">
        <v>1</v>
      </c>
      <c r="AF1876" s="2">
        <v>0</v>
      </c>
      <c r="AG1876" s="2">
        <v>0</v>
      </c>
      <c r="AH1876" s="2">
        <v>0</v>
      </c>
      <c r="AI1876" s="2">
        <v>0</v>
      </c>
      <c r="AJ1876" s="2">
        <v>0</v>
      </c>
      <c r="AK1876" s="2">
        <v>0</v>
      </c>
      <c r="AL1876" s="2">
        <v>0</v>
      </c>
      <c r="AM1876" s="2">
        <v>0</v>
      </c>
      <c r="AN1876" s="2">
        <v>0</v>
      </c>
      <c r="AO1876" s="2">
        <v>0</v>
      </c>
      <c r="AP1876" s="2">
        <v>0</v>
      </c>
      <c r="AQ1876" s="2">
        <v>30</v>
      </c>
      <c r="AR1876" s="2">
        <v>0</v>
      </c>
      <c r="AS1876" s="2">
        <v>0</v>
      </c>
      <c r="AT1876" s="2">
        <v>12119196946</v>
      </c>
      <c r="AU1876" s="2">
        <v>518370734</v>
      </c>
      <c r="AV1876" s="2">
        <v>4.28</v>
      </c>
      <c r="AW1876" s="2">
        <v>41706472000</v>
      </c>
      <c r="AX1876" s="2">
        <v>0</v>
      </c>
      <c r="AY1876" s="2">
        <v>0</v>
      </c>
      <c r="AZ1876" s="2">
        <v>0</v>
      </c>
      <c r="BA1876" s="2">
        <v>0</v>
      </c>
      <c r="BB1876" s="2">
        <v>0</v>
      </c>
      <c r="BC1876" s="2">
        <v>0</v>
      </c>
      <c r="BD1876" s="2">
        <v>0</v>
      </c>
      <c r="BE1876" s="2">
        <v>0</v>
      </c>
      <c r="BF1876" s="2">
        <v>0</v>
      </c>
      <c r="BG1876" s="2">
        <v>0</v>
      </c>
      <c r="BH1876" s="2">
        <v>0</v>
      </c>
      <c r="BI1876" s="2">
        <v>53825668946</v>
      </c>
      <c r="BJ1876" s="2">
        <v>518370734</v>
      </c>
      <c r="BK1876" s="2">
        <v>0.96</v>
      </c>
      <c r="BL1876" s="2" t="s">
        <v>74</v>
      </c>
      <c r="BM1876" s="3">
        <f t="shared" si="296"/>
        <v>12119.196946</v>
      </c>
      <c r="BN1876" s="3">
        <f t="shared" si="297"/>
        <v>518.37073399999997</v>
      </c>
      <c r="BO1876" s="3">
        <f t="shared" si="298"/>
        <v>41706.472000000002</v>
      </c>
      <c r="BP1876" s="3">
        <f t="shared" si="299"/>
        <v>0</v>
      </c>
      <c r="BQ1876" s="3">
        <f t="shared" si="300"/>
        <v>0</v>
      </c>
      <c r="BR1876" s="3">
        <f t="shared" si="301"/>
        <v>0</v>
      </c>
      <c r="BS1876" s="3">
        <f t="shared" si="302"/>
        <v>0</v>
      </c>
      <c r="BT1876" s="3">
        <f t="shared" si="303"/>
        <v>0</v>
      </c>
      <c r="BU1876" s="3">
        <f t="shared" si="304"/>
        <v>0</v>
      </c>
      <c r="BV1876" s="3">
        <f t="shared" si="305"/>
        <v>0</v>
      </c>
    </row>
    <row r="1877" spans="1:74" x14ac:dyDescent="0.25">
      <c r="A1877">
        <v>16</v>
      </c>
      <c r="B1877" t="s">
        <v>60</v>
      </c>
      <c r="C1877" t="s">
        <v>61</v>
      </c>
      <c r="D1877">
        <v>2020</v>
      </c>
      <c r="E1877" t="s">
        <v>62</v>
      </c>
      <c r="F1877" t="s">
        <v>63</v>
      </c>
      <c r="G1877">
        <v>2</v>
      </c>
      <c r="H1877" t="s">
        <v>64</v>
      </c>
      <c r="I1877" t="s">
        <v>3451</v>
      </c>
      <c r="J1877" t="s">
        <v>3377</v>
      </c>
      <c r="K1877" t="s">
        <v>3378</v>
      </c>
      <c r="L1877" t="s">
        <v>3458</v>
      </c>
      <c r="M1877" t="s">
        <v>604</v>
      </c>
      <c r="N1877" t="s">
        <v>3473</v>
      </c>
      <c r="O1877" t="s">
        <v>619</v>
      </c>
      <c r="P1877" t="s">
        <v>3492</v>
      </c>
      <c r="Q1877" t="s">
        <v>620</v>
      </c>
      <c r="R1877" t="s">
        <v>3898</v>
      </c>
      <c r="S1877" t="s">
        <v>3379</v>
      </c>
      <c r="T1877">
        <v>6</v>
      </c>
      <c r="U1877">
        <v>1</v>
      </c>
      <c r="V1877" t="s">
        <v>3380</v>
      </c>
      <c r="W1877">
        <v>1</v>
      </c>
      <c r="X1877" t="s">
        <v>72</v>
      </c>
      <c r="Y1877">
        <v>1</v>
      </c>
      <c r="Z1877" t="s">
        <v>73</v>
      </c>
      <c r="AA1877">
        <v>1</v>
      </c>
      <c r="AB1877" s="2">
        <v>0</v>
      </c>
      <c r="AC1877" s="2">
        <v>0</v>
      </c>
      <c r="AD1877" s="2">
        <v>0</v>
      </c>
      <c r="AE1877" s="2">
        <v>0</v>
      </c>
      <c r="AF1877" s="2">
        <v>0</v>
      </c>
      <c r="AG1877" s="2">
        <v>0</v>
      </c>
      <c r="AH1877" s="2">
        <v>41</v>
      </c>
      <c r="AI1877" s="2">
        <v>0</v>
      </c>
      <c r="AJ1877" s="2">
        <v>0</v>
      </c>
      <c r="AK1877" s="2">
        <v>47</v>
      </c>
      <c r="AL1877" s="2">
        <v>0</v>
      </c>
      <c r="AM1877" s="2">
        <v>0</v>
      </c>
      <c r="AN1877" s="2">
        <v>12</v>
      </c>
      <c r="AO1877" s="2">
        <v>0</v>
      </c>
      <c r="AP1877" s="2">
        <v>0</v>
      </c>
      <c r="AQ1877" s="2">
        <v>100</v>
      </c>
      <c r="AR1877" s="2">
        <v>0</v>
      </c>
      <c r="AS1877" s="2">
        <v>0</v>
      </c>
      <c r="AT1877" s="2">
        <v>0</v>
      </c>
      <c r="AU1877" s="2">
        <v>0</v>
      </c>
      <c r="AV1877" s="2">
        <v>0</v>
      </c>
      <c r="AW1877" s="2">
        <v>0</v>
      </c>
      <c r="AX1877" s="2">
        <v>0</v>
      </c>
      <c r="AY1877" s="2">
        <v>0</v>
      </c>
      <c r="AZ1877" s="2">
        <v>771750000</v>
      </c>
      <c r="BA1877" s="2">
        <v>0</v>
      </c>
      <c r="BB1877" s="2">
        <v>0</v>
      </c>
      <c r="BC1877" s="2">
        <v>882000000</v>
      </c>
      <c r="BD1877" s="2">
        <v>0</v>
      </c>
      <c r="BE1877" s="2">
        <v>0</v>
      </c>
      <c r="BF1877" s="2">
        <v>220500000</v>
      </c>
      <c r="BG1877" s="2">
        <v>0</v>
      </c>
      <c r="BH1877" s="2">
        <v>0</v>
      </c>
      <c r="BI1877" s="2">
        <v>1874250000</v>
      </c>
      <c r="BJ1877" s="2">
        <v>0</v>
      </c>
      <c r="BK1877" s="2">
        <v>0</v>
      </c>
      <c r="BL1877" s="2" t="s">
        <v>74</v>
      </c>
      <c r="BM1877" s="3">
        <f t="shared" si="296"/>
        <v>0</v>
      </c>
      <c r="BN1877" s="3">
        <f t="shared" si="297"/>
        <v>0</v>
      </c>
      <c r="BO1877" s="3">
        <f t="shared" si="298"/>
        <v>0</v>
      </c>
      <c r="BP1877" s="3">
        <f t="shared" si="299"/>
        <v>0</v>
      </c>
      <c r="BQ1877" s="3">
        <f t="shared" si="300"/>
        <v>771.75</v>
      </c>
      <c r="BR1877" s="3">
        <f t="shared" si="301"/>
        <v>0</v>
      </c>
      <c r="BS1877" s="3">
        <f t="shared" si="302"/>
        <v>882</v>
      </c>
      <c r="BT1877" s="3">
        <f t="shared" si="303"/>
        <v>0</v>
      </c>
      <c r="BU1877" s="3">
        <f t="shared" si="304"/>
        <v>220.5</v>
      </c>
      <c r="BV1877" s="3">
        <f t="shared" si="305"/>
        <v>0</v>
      </c>
    </row>
    <row r="1878" spans="1:74" x14ac:dyDescent="0.25">
      <c r="A1878">
        <v>16</v>
      </c>
      <c r="B1878" t="s">
        <v>60</v>
      </c>
      <c r="C1878" t="s">
        <v>61</v>
      </c>
      <c r="D1878">
        <v>2020</v>
      </c>
      <c r="E1878" t="s">
        <v>62</v>
      </c>
      <c r="F1878" t="s">
        <v>63</v>
      </c>
      <c r="G1878">
        <v>2</v>
      </c>
      <c r="H1878" t="s">
        <v>64</v>
      </c>
      <c r="I1878" t="s">
        <v>3451</v>
      </c>
      <c r="J1878" t="s">
        <v>3377</v>
      </c>
      <c r="K1878" t="s">
        <v>3378</v>
      </c>
      <c r="L1878" t="s">
        <v>3458</v>
      </c>
      <c r="M1878" t="s">
        <v>604</v>
      </c>
      <c r="N1878" t="s">
        <v>3473</v>
      </c>
      <c r="O1878" t="s">
        <v>619</v>
      </c>
      <c r="P1878" t="s">
        <v>3492</v>
      </c>
      <c r="Q1878" t="s">
        <v>620</v>
      </c>
      <c r="R1878" t="s">
        <v>3898</v>
      </c>
      <c r="S1878" t="s">
        <v>3379</v>
      </c>
      <c r="T1878">
        <v>6</v>
      </c>
      <c r="U1878">
        <v>2</v>
      </c>
      <c r="V1878" t="s">
        <v>3381</v>
      </c>
      <c r="W1878">
        <v>1</v>
      </c>
      <c r="X1878" t="s">
        <v>72</v>
      </c>
      <c r="Y1878">
        <v>1</v>
      </c>
      <c r="Z1878" t="s">
        <v>73</v>
      </c>
      <c r="AA1878">
        <v>1</v>
      </c>
      <c r="AB1878" s="2">
        <v>0</v>
      </c>
      <c r="AC1878" s="2">
        <v>0</v>
      </c>
      <c r="AD1878" s="2">
        <v>0</v>
      </c>
      <c r="AE1878" s="2">
        <v>0</v>
      </c>
      <c r="AF1878" s="2">
        <v>0</v>
      </c>
      <c r="AG1878" s="2">
        <v>0</v>
      </c>
      <c r="AH1878" s="2">
        <v>41</v>
      </c>
      <c r="AI1878" s="2">
        <v>0</v>
      </c>
      <c r="AJ1878" s="2">
        <v>0</v>
      </c>
      <c r="AK1878" s="2">
        <v>47</v>
      </c>
      <c r="AL1878" s="2">
        <v>0</v>
      </c>
      <c r="AM1878" s="2">
        <v>0</v>
      </c>
      <c r="AN1878" s="2">
        <v>12</v>
      </c>
      <c r="AO1878" s="2">
        <v>0</v>
      </c>
      <c r="AP1878" s="2">
        <v>0</v>
      </c>
      <c r="AQ1878" s="2">
        <v>100</v>
      </c>
      <c r="AR1878" s="2">
        <v>0</v>
      </c>
      <c r="AS1878" s="2">
        <v>0</v>
      </c>
      <c r="AT1878" s="2">
        <v>0</v>
      </c>
      <c r="AU1878" s="2">
        <v>0</v>
      </c>
      <c r="AV1878" s="2">
        <v>0</v>
      </c>
      <c r="AW1878" s="2">
        <v>0</v>
      </c>
      <c r="AX1878" s="2">
        <v>0</v>
      </c>
      <c r="AY1878" s="2">
        <v>0</v>
      </c>
      <c r="AZ1878" s="2">
        <v>1029000000</v>
      </c>
      <c r="BA1878" s="2">
        <v>0</v>
      </c>
      <c r="BB1878" s="2">
        <v>0</v>
      </c>
      <c r="BC1878" s="2">
        <v>1176000000</v>
      </c>
      <c r="BD1878" s="2">
        <v>0</v>
      </c>
      <c r="BE1878" s="2">
        <v>0</v>
      </c>
      <c r="BF1878" s="2">
        <v>294000000</v>
      </c>
      <c r="BG1878" s="2">
        <v>0</v>
      </c>
      <c r="BH1878" s="2">
        <v>0</v>
      </c>
      <c r="BI1878" s="2">
        <v>2499000000</v>
      </c>
      <c r="BJ1878" s="2">
        <v>0</v>
      </c>
      <c r="BK1878" s="2">
        <v>0</v>
      </c>
      <c r="BL1878" s="2" t="s">
        <v>74</v>
      </c>
      <c r="BM1878" s="3">
        <f t="shared" si="296"/>
        <v>0</v>
      </c>
      <c r="BN1878" s="3">
        <f t="shared" si="297"/>
        <v>0</v>
      </c>
      <c r="BO1878" s="3">
        <f t="shared" si="298"/>
        <v>0</v>
      </c>
      <c r="BP1878" s="3">
        <f t="shared" si="299"/>
        <v>0</v>
      </c>
      <c r="BQ1878" s="3">
        <f t="shared" si="300"/>
        <v>1029</v>
      </c>
      <c r="BR1878" s="3">
        <f t="shared" si="301"/>
        <v>0</v>
      </c>
      <c r="BS1878" s="3">
        <f t="shared" si="302"/>
        <v>1176</v>
      </c>
      <c r="BT1878" s="3">
        <f t="shared" si="303"/>
        <v>0</v>
      </c>
      <c r="BU1878" s="3">
        <f t="shared" si="304"/>
        <v>294</v>
      </c>
      <c r="BV1878" s="3">
        <f t="shared" si="305"/>
        <v>0</v>
      </c>
    </row>
    <row r="1879" spans="1:74" x14ac:dyDescent="0.25">
      <c r="A1879">
        <v>16</v>
      </c>
      <c r="B1879" t="s">
        <v>60</v>
      </c>
      <c r="C1879" t="s">
        <v>61</v>
      </c>
      <c r="D1879">
        <v>2020</v>
      </c>
      <c r="E1879" t="s">
        <v>62</v>
      </c>
      <c r="F1879" t="s">
        <v>63</v>
      </c>
      <c r="G1879">
        <v>2</v>
      </c>
      <c r="H1879" t="s">
        <v>64</v>
      </c>
      <c r="I1879" t="s">
        <v>3451</v>
      </c>
      <c r="J1879" t="s">
        <v>3377</v>
      </c>
      <c r="K1879" t="s">
        <v>3378</v>
      </c>
      <c r="L1879" t="s">
        <v>3458</v>
      </c>
      <c r="M1879" t="s">
        <v>604</v>
      </c>
      <c r="N1879" t="s">
        <v>3473</v>
      </c>
      <c r="O1879" t="s">
        <v>619</v>
      </c>
      <c r="P1879" t="s">
        <v>3492</v>
      </c>
      <c r="Q1879" t="s">
        <v>620</v>
      </c>
      <c r="R1879" t="s">
        <v>3898</v>
      </c>
      <c r="S1879" t="s">
        <v>3379</v>
      </c>
      <c r="T1879">
        <v>6</v>
      </c>
      <c r="U1879">
        <v>3</v>
      </c>
      <c r="V1879" t="s">
        <v>3382</v>
      </c>
      <c r="W1879">
        <v>1</v>
      </c>
      <c r="X1879" t="s">
        <v>72</v>
      </c>
      <c r="Y1879">
        <v>1</v>
      </c>
      <c r="Z1879" t="s">
        <v>73</v>
      </c>
      <c r="AA1879">
        <v>1</v>
      </c>
      <c r="AB1879" s="2">
        <v>0</v>
      </c>
      <c r="AC1879" s="2">
        <v>0</v>
      </c>
      <c r="AD1879" s="2">
        <v>0</v>
      </c>
      <c r="AE1879" s="2">
        <v>0</v>
      </c>
      <c r="AF1879" s="2">
        <v>0</v>
      </c>
      <c r="AG1879" s="2">
        <v>0</v>
      </c>
      <c r="AH1879" s="2">
        <v>22</v>
      </c>
      <c r="AI1879" s="2">
        <v>0</v>
      </c>
      <c r="AJ1879" s="2">
        <v>0</v>
      </c>
      <c r="AK1879" s="2">
        <v>39</v>
      </c>
      <c r="AL1879" s="2">
        <v>0</v>
      </c>
      <c r="AM1879" s="2">
        <v>0</v>
      </c>
      <c r="AN1879" s="2">
        <v>39</v>
      </c>
      <c r="AO1879" s="2">
        <v>0</v>
      </c>
      <c r="AP1879" s="2">
        <v>0</v>
      </c>
      <c r="AQ1879" s="2">
        <v>100</v>
      </c>
      <c r="AR1879" s="2">
        <v>0</v>
      </c>
      <c r="AS1879" s="2">
        <v>0</v>
      </c>
      <c r="AT1879" s="2">
        <v>0</v>
      </c>
      <c r="AU1879" s="2">
        <v>0</v>
      </c>
      <c r="AV1879" s="2">
        <v>0</v>
      </c>
      <c r="AW1879" s="2">
        <v>0</v>
      </c>
      <c r="AX1879" s="2">
        <v>0</v>
      </c>
      <c r="AY1879" s="2">
        <v>0</v>
      </c>
      <c r="AZ1879" s="2">
        <v>441000000</v>
      </c>
      <c r="BA1879" s="2">
        <v>0</v>
      </c>
      <c r="BB1879" s="2">
        <v>0</v>
      </c>
      <c r="BC1879" s="2">
        <v>771750000</v>
      </c>
      <c r="BD1879" s="2">
        <v>0</v>
      </c>
      <c r="BE1879" s="2">
        <v>0</v>
      </c>
      <c r="BF1879" s="2">
        <v>771750000</v>
      </c>
      <c r="BG1879" s="2">
        <v>0</v>
      </c>
      <c r="BH1879" s="2">
        <v>0</v>
      </c>
      <c r="BI1879" s="2">
        <v>1984500000</v>
      </c>
      <c r="BJ1879" s="2">
        <v>0</v>
      </c>
      <c r="BK1879" s="2">
        <v>0</v>
      </c>
      <c r="BL1879" s="2" t="s">
        <v>74</v>
      </c>
      <c r="BM1879" s="3">
        <f t="shared" si="296"/>
        <v>0</v>
      </c>
      <c r="BN1879" s="3">
        <f t="shared" si="297"/>
        <v>0</v>
      </c>
      <c r="BO1879" s="3">
        <f t="shared" si="298"/>
        <v>0</v>
      </c>
      <c r="BP1879" s="3">
        <f t="shared" si="299"/>
        <v>0</v>
      </c>
      <c r="BQ1879" s="3">
        <f t="shared" si="300"/>
        <v>441</v>
      </c>
      <c r="BR1879" s="3">
        <f t="shared" si="301"/>
        <v>0</v>
      </c>
      <c r="BS1879" s="3">
        <f t="shared" si="302"/>
        <v>771.75</v>
      </c>
      <c r="BT1879" s="3">
        <f t="shared" si="303"/>
        <v>0</v>
      </c>
      <c r="BU1879" s="3">
        <f t="shared" si="304"/>
        <v>771.75</v>
      </c>
      <c r="BV1879" s="3">
        <f t="shared" si="305"/>
        <v>0</v>
      </c>
    </row>
    <row r="1880" spans="1:74" x14ac:dyDescent="0.25">
      <c r="A1880">
        <v>16</v>
      </c>
      <c r="B1880" t="s">
        <v>60</v>
      </c>
      <c r="C1880" t="s">
        <v>61</v>
      </c>
      <c r="D1880">
        <v>2020</v>
      </c>
      <c r="E1880" t="s">
        <v>62</v>
      </c>
      <c r="F1880" t="s">
        <v>63</v>
      </c>
      <c r="G1880">
        <v>2</v>
      </c>
      <c r="H1880" t="s">
        <v>64</v>
      </c>
      <c r="I1880" t="s">
        <v>3451</v>
      </c>
      <c r="J1880" t="s">
        <v>3377</v>
      </c>
      <c r="K1880" t="s">
        <v>3378</v>
      </c>
      <c r="L1880" t="s">
        <v>3458</v>
      </c>
      <c r="M1880" t="s">
        <v>604</v>
      </c>
      <c r="N1880" t="s">
        <v>3473</v>
      </c>
      <c r="O1880" t="s">
        <v>619</v>
      </c>
      <c r="P1880" t="s">
        <v>3523</v>
      </c>
      <c r="Q1880" t="s">
        <v>2285</v>
      </c>
      <c r="R1880" t="s">
        <v>3899</v>
      </c>
      <c r="S1880" t="s">
        <v>3383</v>
      </c>
      <c r="T1880">
        <v>14</v>
      </c>
      <c r="U1880">
        <v>1</v>
      </c>
      <c r="V1880" t="s">
        <v>3384</v>
      </c>
      <c r="W1880">
        <v>1</v>
      </c>
      <c r="X1880" t="s">
        <v>72</v>
      </c>
      <c r="Y1880">
        <v>1</v>
      </c>
      <c r="Z1880" t="s">
        <v>73</v>
      </c>
      <c r="AA1880">
        <v>1</v>
      </c>
      <c r="AB1880" s="2">
        <v>0</v>
      </c>
      <c r="AC1880" s="2">
        <v>0</v>
      </c>
      <c r="AD1880" s="2">
        <v>0</v>
      </c>
      <c r="AE1880" s="2">
        <v>1.01</v>
      </c>
      <c r="AF1880" s="2">
        <v>0</v>
      </c>
      <c r="AG1880" s="2">
        <v>0</v>
      </c>
      <c r="AH1880" s="2">
        <v>2.0099999999999998</v>
      </c>
      <c r="AI1880" s="2">
        <v>0</v>
      </c>
      <c r="AJ1880" s="2">
        <v>0</v>
      </c>
      <c r="AK1880" s="2">
        <v>4.8600000000000003</v>
      </c>
      <c r="AL1880" s="2">
        <v>0</v>
      </c>
      <c r="AM1880" s="2">
        <v>0</v>
      </c>
      <c r="AN1880" s="2">
        <v>22.12</v>
      </c>
      <c r="AO1880" s="2">
        <v>0</v>
      </c>
      <c r="AP1880" s="2">
        <v>0</v>
      </c>
      <c r="AQ1880" s="2">
        <v>30</v>
      </c>
      <c r="AR1880" s="2">
        <v>0</v>
      </c>
      <c r="AS1880" s="2">
        <v>0</v>
      </c>
      <c r="AT1880" s="2">
        <v>3793304561</v>
      </c>
      <c r="AU1880" s="2">
        <v>0</v>
      </c>
      <c r="AV1880" s="2">
        <v>0</v>
      </c>
      <c r="AW1880" s="2">
        <v>145376631151</v>
      </c>
      <c r="AX1880" s="2">
        <v>0</v>
      </c>
      <c r="AY1880" s="2">
        <v>0</v>
      </c>
      <c r="AZ1880" s="2">
        <v>387733000000</v>
      </c>
      <c r="BA1880" s="2">
        <v>0</v>
      </c>
      <c r="BB1880" s="2">
        <v>0</v>
      </c>
      <c r="BC1880" s="2">
        <v>1043289000000</v>
      </c>
      <c r="BD1880" s="2">
        <v>0</v>
      </c>
      <c r="BE1880" s="2">
        <v>0</v>
      </c>
      <c r="BF1880" s="2">
        <v>1919184000000</v>
      </c>
      <c r="BG1880" s="2">
        <v>0</v>
      </c>
      <c r="BH1880" s="2">
        <v>0</v>
      </c>
      <c r="BI1880" s="2">
        <v>3499375935712</v>
      </c>
      <c r="BJ1880" s="2">
        <v>0</v>
      </c>
      <c r="BK1880" s="2">
        <v>0</v>
      </c>
      <c r="BL1880" s="2" t="s">
        <v>3385</v>
      </c>
      <c r="BM1880" s="3">
        <f t="shared" si="296"/>
        <v>3793.3045609999999</v>
      </c>
      <c r="BN1880" s="3">
        <f t="shared" si="297"/>
        <v>0</v>
      </c>
      <c r="BO1880" s="3">
        <f t="shared" si="298"/>
        <v>145376.63115100001</v>
      </c>
      <c r="BP1880" s="3">
        <f t="shared" si="299"/>
        <v>0</v>
      </c>
      <c r="BQ1880" s="3">
        <f t="shared" si="300"/>
        <v>387733</v>
      </c>
      <c r="BR1880" s="3">
        <f t="shared" si="301"/>
        <v>0</v>
      </c>
      <c r="BS1880" s="3">
        <f t="shared" si="302"/>
        <v>1043289</v>
      </c>
      <c r="BT1880" s="3">
        <f t="shared" si="303"/>
        <v>0</v>
      </c>
      <c r="BU1880" s="3">
        <f t="shared" si="304"/>
        <v>1919184</v>
      </c>
      <c r="BV1880" s="3">
        <f t="shared" si="305"/>
        <v>0</v>
      </c>
    </row>
    <row r="1881" spans="1:74" x14ac:dyDescent="0.25">
      <c r="A1881">
        <v>16</v>
      </c>
      <c r="B1881" t="s">
        <v>60</v>
      </c>
      <c r="C1881" t="s">
        <v>61</v>
      </c>
      <c r="D1881">
        <v>2020</v>
      </c>
      <c r="E1881" t="s">
        <v>62</v>
      </c>
      <c r="F1881" t="s">
        <v>63</v>
      </c>
      <c r="G1881">
        <v>2</v>
      </c>
      <c r="H1881" t="s">
        <v>64</v>
      </c>
      <c r="I1881" t="s">
        <v>3451</v>
      </c>
      <c r="J1881" t="s">
        <v>3377</v>
      </c>
      <c r="K1881" t="s">
        <v>3378</v>
      </c>
      <c r="L1881" t="s">
        <v>3458</v>
      </c>
      <c r="M1881" t="s">
        <v>604</v>
      </c>
      <c r="N1881" t="s">
        <v>3473</v>
      </c>
      <c r="O1881" t="s">
        <v>619</v>
      </c>
      <c r="P1881" t="s">
        <v>3523</v>
      </c>
      <c r="Q1881" t="s">
        <v>2285</v>
      </c>
      <c r="R1881" t="s">
        <v>3899</v>
      </c>
      <c r="S1881" t="s">
        <v>3383</v>
      </c>
      <c r="T1881">
        <v>14</v>
      </c>
      <c r="U1881">
        <v>2</v>
      </c>
      <c r="V1881" t="s">
        <v>3386</v>
      </c>
      <c r="W1881">
        <v>1</v>
      </c>
      <c r="X1881" t="s">
        <v>72</v>
      </c>
      <c r="Y1881">
        <v>1</v>
      </c>
      <c r="Z1881" t="s">
        <v>73</v>
      </c>
      <c r="AA1881">
        <v>1</v>
      </c>
      <c r="AB1881" s="2">
        <v>6.67</v>
      </c>
      <c r="AC1881" s="2">
        <v>5</v>
      </c>
      <c r="AD1881" s="2">
        <v>74.959999999999994</v>
      </c>
      <c r="AE1881" s="2">
        <v>82.5</v>
      </c>
      <c r="AF1881" s="2">
        <v>0</v>
      </c>
      <c r="AG1881" s="2">
        <v>0</v>
      </c>
      <c r="AH1881" s="2">
        <v>10.83</v>
      </c>
      <c r="AI1881" s="2">
        <v>0</v>
      </c>
      <c r="AJ1881" s="2">
        <v>0</v>
      </c>
      <c r="AK1881" s="2">
        <v>0</v>
      </c>
      <c r="AL1881" s="2">
        <v>0</v>
      </c>
      <c r="AM1881" s="2">
        <v>0</v>
      </c>
      <c r="AN1881" s="2">
        <v>0</v>
      </c>
      <c r="AO1881" s="2">
        <v>0</v>
      </c>
      <c r="AP1881" s="2">
        <v>0</v>
      </c>
      <c r="AQ1881" s="2">
        <v>100</v>
      </c>
      <c r="AR1881" s="2">
        <v>5</v>
      </c>
      <c r="AS1881" s="2">
        <v>5</v>
      </c>
      <c r="AT1881" s="2">
        <v>75677000000</v>
      </c>
      <c r="AU1881" s="2">
        <v>976660628</v>
      </c>
      <c r="AV1881" s="2">
        <v>1.29</v>
      </c>
      <c r="AW1881" s="2">
        <v>93548438628</v>
      </c>
      <c r="AX1881" s="2">
        <v>0</v>
      </c>
      <c r="AY1881" s="2">
        <v>0</v>
      </c>
      <c r="AZ1881" s="2">
        <v>0</v>
      </c>
      <c r="BA1881" s="2">
        <v>0</v>
      </c>
      <c r="BB1881" s="2">
        <v>0</v>
      </c>
      <c r="BC1881" s="2">
        <v>0</v>
      </c>
      <c r="BD1881" s="2">
        <v>0</v>
      </c>
      <c r="BE1881" s="2">
        <v>0</v>
      </c>
      <c r="BF1881" s="2">
        <v>0</v>
      </c>
      <c r="BG1881" s="2">
        <v>0</v>
      </c>
      <c r="BH1881" s="2">
        <v>0</v>
      </c>
      <c r="BI1881" s="2">
        <v>169225438628</v>
      </c>
      <c r="BJ1881" s="2">
        <v>976660628</v>
      </c>
      <c r="BK1881" s="2">
        <v>0.57999999999999996</v>
      </c>
      <c r="BL1881" s="2" t="s">
        <v>3387</v>
      </c>
      <c r="BM1881" s="3">
        <f t="shared" si="296"/>
        <v>75677</v>
      </c>
      <c r="BN1881" s="3">
        <f t="shared" si="297"/>
        <v>976.66062799999997</v>
      </c>
      <c r="BO1881" s="3">
        <f t="shared" si="298"/>
        <v>93548.438628000004</v>
      </c>
      <c r="BP1881" s="3">
        <f t="shared" si="299"/>
        <v>0</v>
      </c>
      <c r="BQ1881" s="3">
        <f t="shared" si="300"/>
        <v>0</v>
      </c>
      <c r="BR1881" s="3">
        <f t="shared" si="301"/>
        <v>0</v>
      </c>
      <c r="BS1881" s="3">
        <f t="shared" si="302"/>
        <v>0</v>
      </c>
      <c r="BT1881" s="3">
        <f t="shared" si="303"/>
        <v>0</v>
      </c>
      <c r="BU1881" s="3">
        <f t="shared" si="304"/>
        <v>0</v>
      </c>
      <c r="BV1881" s="3">
        <f t="shared" si="305"/>
        <v>0</v>
      </c>
    </row>
    <row r="1882" spans="1:74" x14ac:dyDescent="0.25">
      <c r="A1882">
        <v>16</v>
      </c>
      <c r="B1882" t="s">
        <v>60</v>
      </c>
      <c r="C1882" t="s">
        <v>61</v>
      </c>
      <c r="D1882">
        <v>2020</v>
      </c>
      <c r="E1882" t="s">
        <v>62</v>
      </c>
      <c r="F1882" t="s">
        <v>63</v>
      </c>
      <c r="G1882">
        <v>2</v>
      </c>
      <c r="H1882" t="s">
        <v>64</v>
      </c>
      <c r="I1882" t="s">
        <v>3451</v>
      </c>
      <c r="J1882" t="s">
        <v>3377</v>
      </c>
      <c r="K1882" t="s">
        <v>3378</v>
      </c>
      <c r="L1882" t="s">
        <v>3458</v>
      </c>
      <c r="M1882" t="s">
        <v>604</v>
      </c>
      <c r="N1882" t="s">
        <v>3473</v>
      </c>
      <c r="O1882" t="s">
        <v>619</v>
      </c>
      <c r="P1882" t="s">
        <v>3523</v>
      </c>
      <c r="Q1882" t="s">
        <v>2285</v>
      </c>
      <c r="R1882" t="s">
        <v>3899</v>
      </c>
      <c r="S1882" t="s">
        <v>3383</v>
      </c>
      <c r="T1882">
        <v>14</v>
      </c>
      <c r="U1882">
        <v>3</v>
      </c>
      <c r="V1882" t="s">
        <v>3388</v>
      </c>
      <c r="W1882">
        <v>1</v>
      </c>
      <c r="X1882" t="s">
        <v>72</v>
      </c>
      <c r="Y1882">
        <v>1</v>
      </c>
      <c r="Z1882" t="s">
        <v>73</v>
      </c>
      <c r="AA1882">
        <v>1</v>
      </c>
      <c r="AB1882" s="2">
        <v>5.49</v>
      </c>
      <c r="AC1882" s="2">
        <v>0</v>
      </c>
      <c r="AD1882" s="2">
        <v>0</v>
      </c>
      <c r="AE1882" s="2">
        <v>5.07</v>
      </c>
      <c r="AF1882" s="2">
        <v>0</v>
      </c>
      <c r="AG1882" s="2">
        <v>0</v>
      </c>
      <c r="AH1882" s="2">
        <v>73.180000000000007</v>
      </c>
      <c r="AI1882" s="2">
        <v>0</v>
      </c>
      <c r="AJ1882" s="2">
        <v>0</v>
      </c>
      <c r="AK1882" s="2">
        <v>15.36</v>
      </c>
      <c r="AL1882" s="2">
        <v>0</v>
      </c>
      <c r="AM1882" s="2">
        <v>0</v>
      </c>
      <c r="AN1882" s="2">
        <v>0.9</v>
      </c>
      <c r="AO1882" s="2">
        <v>0</v>
      </c>
      <c r="AP1882" s="2">
        <v>0</v>
      </c>
      <c r="AQ1882" s="2">
        <v>100</v>
      </c>
      <c r="AR1882" s="2">
        <v>0</v>
      </c>
      <c r="AS1882" s="2">
        <v>0</v>
      </c>
      <c r="AT1882" s="2">
        <v>874003639776</v>
      </c>
      <c r="AU1882" s="2">
        <v>82753253805</v>
      </c>
      <c r="AV1882" s="2">
        <v>9.4700000000000006</v>
      </c>
      <c r="AW1882" s="2">
        <v>305351059326</v>
      </c>
      <c r="AX1882" s="2">
        <v>0</v>
      </c>
      <c r="AY1882" s="2">
        <v>0</v>
      </c>
      <c r="AZ1882" s="2">
        <v>21551705000</v>
      </c>
      <c r="BA1882" s="2">
        <v>0</v>
      </c>
      <c r="BB1882" s="2">
        <v>0</v>
      </c>
      <c r="BC1882" s="2">
        <v>7150649000</v>
      </c>
      <c r="BD1882" s="2">
        <v>0</v>
      </c>
      <c r="BE1882" s="2">
        <v>0</v>
      </c>
      <c r="BF1882" s="2">
        <v>7150649000</v>
      </c>
      <c r="BG1882" s="2">
        <v>0</v>
      </c>
      <c r="BH1882" s="2">
        <v>0</v>
      </c>
      <c r="BI1882" s="2">
        <v>1215207702102</v>
      </c>
      <c r="BJ1882" s="2">
        <v>82753253805</v>
      </c>
      <c r="BK1882" s="2">
        <v>6.81</v>
      </c>
      <c r="BL1882" s="2" t="s">
        <v>3389</v>
      </c>
      <c r="BM1882" s="3">
        <f t="shared" si="296"/>
        <v>874003.63977600005</v>
      </c>
      <c r="BN1882" s="3">
        <f t="shared" si="297"/>
        <v>82753.253805</v>
      </c>
      <c r="BO1882" s="3">
        <f t="shared" si="298"/>
        <v>305351.05932599999</v>
      </c>
      <c r="BP1882" s="3">
        <f t="shared" si="299"/>
        <v>0</v>
      </c>
      <c r="BQ1882" s="3">
        <f t="shared" si="300"/>
        <v>21551.705000000002</v>
      </c>
      <c r="BR1882" s="3">
        <f t="shared" si="301"/>
        <v>0</v>
      </c>
      <c r="BS1882" s="3">
        <f t="shared" si="302"/>
        <v>7150.6490000000003</v>
      </c>
      <c r="BT1882" s="3">
        <f t="shared" si="303"/>
        <v>0</v>
      </c>
      <c r="BU1882" s="3">
        <f t="shared" si="304"/>
        <v>7150.6490000000003</v>
      </c>
      <c r="BV1882" s="3">
        <f t="shared" si="305"/>
        <v>0</v>
      </c>
    </row>
    <row r="1883" spans="1:74" x14ac:dyDescent="0.25">
      <c r="A1883">
        <v>16</v>
      </c>
      <c r="B1883" t="s">
        <v>60</v>
      </c>
      <c r="C1883" t="s">
        <v>61</v>
      </c>
      <c r="D1883">
        <v>2020</v>
      </c>
      <c r="E1883" t="s">
        <v>62</v>
      </c>
      <c r="F1883" t="s">
        <v>63</v>
      </c>
      <c r="G1883">
        <v>2</v>
      </c>
      <c r="H1883" t="s">
        <v>64</v>
      </c>
      <c r="I1883" t="s">
        <v>3451</v>
      </c>
      <c r="J1883" t="s">
        <v>3377</v>
      </c>
      <c r="K1883" t="s">
        <v>3378</v>
      </c>
      <c r="L1883" t="s">
        <v>3458</v>
      </c>
      <c r="M1883" t="s">
        <v>604</v>
      </c>
      <c r="N1883" t="s">
        <v>3473</v>
      </c>
      <c r="O1883" t="s">
        <v>619</v>
      </c>
      <c r="P1883" t="s">
        <v>3523</v>
      </c>
      <c r="Q1883" t="s">
        <v>2285</v>
      </c>
      <c r="R1883" t="s">
        <v>3899</v>
      </c>
      <c r="S1883" t="s">
        <v>3383</v>
      </c>
      <c r="T1883">
        <v>14</v>
      </c>
      <c r="U1883">
        <v>4</v>
      </c>
      <c r="V1883" t="s">
        <v>3390</v>
      </c>
      <c r="W1883">
        <v>1</v>
      </c>
      <c r="X1883" t="s">
        <v>72</v>
      </c>
      <c r="Y1883">
        <v>1</v>
      </c>
      <c r="Z1883" t="s">
        <v>73</v>
      </c>
      <c r="AA1883">
        <v>1</v>
      </c>
      <c r="AB1883" s="2">
        <v>21.74</v>
      </c>
      <c r="AC1883" s="2">
        <v>16</v>
      </c>
      <c r="AD1883" s="2">
        <v>73.599999999999994</v>
      </c>
      <c r="AE1883" s="2">
        <v>78.260000000000005</v>
      </c>
      <c r="AF1883" s="2">
        <v>0</v>
      </c>
      <c r="AG1883" s="2">
        <v>0</v>
      </c>
      <c r="AH1883" s="2">
        <v>0</v>
      </c>
      <c r="AI1883" s="2">
        <v>0</v>
      </c>
      <c r="AJ1883" s="2">
        <v>0</v>
      </c>
      <c r="AK1883" s="2">
        <v>0</v>
      </c>
      <c r="AL1883" s="2">
        <v>0</v>
      </c>
      <c r="AM1883" s="2">
        <v>0</v>
      </c>
      <c r="AN1883" s="2">
        <v>0</v>
      </c>
      <c r="AO1883" s="2">
        <v>0</v>
      </c>
      <c r="AP1883" s="2">
        <v>0</v>
      </c>
      <c r="AQ1883" s="2">
        <v>100</v>
      </c>
      <c r="AR1883" s="2">
        <v>16</v>
      </c>
      <c r="AS1883" s="2">
        <v>16</v>
      </c>
      <c r="AT1883" s="2">
        <v>1159000000</v>
      </c>
      <c r="AU1883" s="2">
        <v>0</v>
      </c>
      <c r="AV1883" s="2">
        <v>0</v>
      </c>
      <c r="AW1883" s="2">
        <v>4494000000</v>
      </c>
      <c r="AX1883" s="2">
        <v>0</v>
      </c>
      <c r="AY1883" s="2">
        <v>0</v>
      </c>
      <c r="AZ1883" s="2">
        <v>0</v>
      </c>
      <c r="BA1883" s="2">
        <v>0</v>
      </c>
      <c r="BB1883" s="2">
        <v>0</v>
      </c>
      <c r="BC1883" s="2">
        <v>0</v>
      </c>
      <c r="BD1883" s="2">
        <v>0</v>
      </c>
      <c r="BE1883" s="2">
        <v>0</v>
      </c>
      <c r="BF1883" s="2">
        <v>0</v>
      </c>
      <c r="BG1883" s="2">
        <v>0</v>
      </c>
      <c r="BH1883" s="2">
        <v>0</v>
      </c>
      <c r="BI1883" s="2">
        <v>5653000000</v>
      </c>
      <c r="BJ1883" s="2">
        <v>0</v>
      </c>
      <c r="BK1883" s="2">
        <v>0</v>
      </c>
      <c r="BL1883" s="2" t="s">
        <v>3391</v>
      </c>
      <c r="BM1883" s="3">
        <f t="shared" si="296"/>
        <v>1159</v>
      </c>
      <c r="BN1883" s="3">
        <f t="shared" si="297"/>
        <v>0</v>
      </c>
      <c r="BO1883" s="3">
        <f t="shared" si="298"/>
        <v>4494</v>
      </c>
      <c r="BP1883" s="3">
        <f t="shared" si="299"/>
        <v>0</v>
      </c>
      <c r="BQ1883" s="3">
        <f t="shared" si="300"/>
        <v>0</v>
      </c>
      <c r="BR1883" s="3">
        <f t="shared" si="301"/>
        <v>0</v>
      </c>
      <c r="BS1883" s="3">
        <f t="shared" si="302"/>
        <v>0</v>
      </c>
      <c r="BT1883" s="3">
        <f t="shared" si="303"/>
        <v>0</v>
      </c>
      <c r="BU1883" s="3">
        <f t="shared" si="304"/>
        <v>0</v>
      </c>
      <c r="BV1883" s="3">
        <f t="shared" si="305"/>
        <v>0</v>
      </c>
    </row>
    <row r="1884" spans="1:74" x14ac:dyDescent="0.25">
      <c r="A1884">
        <v>16</v>
      </c>
      <c r="B1884" t="s">
        <v>60</v>
      </c>
      <c r="C1884" t="s">
        <v>61</v>
      </c>
      <c r="D1884">
        <v>2020</v>
      </c>
      <c r="E1884" t="s">
        <v>62</v>
      </c>
      <c r="F1884" t="s">
        <v>63</v>
      </c>
      <c r="G1884">
        <v>2</v>
      </c>
      <c r="H1884" t="s">
        <v>64</v>
      </c>
      <c r="I1884" t="s">
        <v>3451</v>
      </c>
      <c r="J1884" t="s">
        <v>3377</v>
      </c>
      <c r="K1884" t="s">
        <v>3378</v>
      </c>
      <c r="L1884" t="s">
        <v>3458</v>
      </c>
      <c r="M1884" t="s">
        <v>604</v>
      </c>
      <c r="N1884" t="s">
        <v>3473</v>
      </c>
      <c r="O1884" t="s">
        <v>619</v>
      </c>
      <c r="P1884" t="s">
        <v>3523</v>
      </c>
      <c r="Q1884" t="s">
        <v>2285</v>
      </c>
      <c r="R1884" t="s">
        <v>3899</v>
      </c>
      <c r="S1884" t="s">
        <v>3383</v>
      </c>
      <c r="T1884">
        <v>14</v>
      </c>
      <c r="U1884">
        <v>5</v>
      </c>
      <c r="V1884" t="s">
        <v>3392</v>
      </c>
      <c r="W1884">
        <v>1</v>
      </c>
      <c r="X1884" t="s">
        <v>72</v>
      </c>
      <c r="Y1884">
        <v>1</v>
      </c>
      <c r="Z1884" t="s">
        <v>73</v>
      </c>
      <c r="AA1884">
        <v>1</v>
      </c>
      <c r="AB1884" s="2">
        <v>6.16</v>
      </c>
      <c r="AC1884" s="2">
        <v>2.4700000000000002</v>
      </c>
      <c r="AD1884" s="2">
        <v>40.1</v>
      </c>
      <c r="AE1884" s="2">
        <v>23.46</v>
      </c>
      <c r="AF1884" s="2">
        <v>0</v>
      </c>
      <c r="AG1884" s="2">
        <v>0</v>
      </c>
      <c r="AH1884" s="2">
        <v>23.46</v>
      </c>
      <c r="AI1884" s="2">
        <v>0</v>
      </c>
      <c r="AJ1884" s="2">
        <v>0</v>
      </c>
      <c r="AK1884" s="2">
        <v>23.46</v>
      </c>
      <c r="AL1884" s="2">
        <v>0</v>
      </c>
      <c r="AM1884" s="2">
        <v>0</v>
      </c>
      <c r="AN1884" s="2">
        <v>23.46</v>
      </c>
      <c r="AO1884" s="2">
        <v>0</v>
      </c>
      <c r="AP1884" s="2">
        <v>0</v>
      </c>
      <c r="AQ1884" s="2">
        <v>100</v>
      </c>
      <c r="AR1884" s="2">
        <v>2.4700000000000002</v>
      </c>
      <c r="AS1884" s="2">
        <v>2.4700000000000002</v>
      </c>
      <c r="AT1884" s="2">
        <v>29443000000</v>
      </c>
      <c r="AU1884" s="2">
        <v>4947842918</v>
      </c>
      <c r="AV1884" s="2">
        <v>16.8</v>
      </c>
      <c r="AW1884" s="2">
        <v>38401985961</v>
      </c>
      <c r="AX1884" s="2">
        <v>0</v>
      </c>
      <c r="AY1884" s="2">
        <v>0</v>
      </c>
      <c r="AZ1884" s="2">
        <v>67153000000</v>
      </c>
      <c r="BA1884" s="2">
        <v>0</v>
      </c>
      <c r="BB1884" s="2">
        <v>0</v>
      </c>
      <c r="BC1884" s="2">
        <v>73952000000</v>
      </c>
      <c r="BD1884" s="2">
        <v>0</v>
      </c>
      <c r="BE1884" s="2">
        <v>0</v>
      </c>
      <c r="BF1884" s="2">
        <v>74299000000</v>
      </c>
      <c r="BG1884" s="2">
        <v>0</v>
      </c>
      <c r="BH1884" s="2">
        <v>0</v>
      </c>
      <c r="BI1884" s="2">
        <v>283248985961</v>
      </c>
      <c r="BJ1884" s="2">
        <v>4947842918</v>
      </c>
      <c r="BK1884" s="2">
        <v>1.75</v>
      </c>
      <c r="BL1884" s="2" t="s">
        <v>3393</v>
      </c>
      <c r="BM1884" s="3">
        <f t="shared" si="296"/>
        <v>29443</v>
      </c>
      <c r="BN1884" s="3">
        <f t="shared" si="297"/>
        <v>4947.8429180000003</v>
      </c>
      <c r="BO1884" s="3">
        <f t="shared" si="298"/>
        <v>38401.985960999998</v>
      </c>
      <c r="BP1884" s="3">
        <f t="shared" si="299"/>
        <v>0</v>
      </c>
      <c r="BQ1884" s="3">
        <f t="shared" si="300"/>
        <v>67153</v>
      </c>
      <c r="BR1884" s="3">
        <f t="shared" si="301"/>
        <v>0</v>
      </c>
      <c r="BS1884" s="3">
        <f t="shared" si="302"/>
        <v>73952</v>
      </c>
      <c r="BT1884" s="3">
        <f t="shared" si="303"/>
        <v>0</v>
      </c>
      <c r="BU1884" s="3">
        <f t="shared" si="304"/>
        <v>74299</v>
      </c>
      <c r="BV1884" s="3">
        <f t="shared" si="305"/>
        <v>0</v>
      </c>
    </row>
    <row r="1885" spans="1:74" x14ac:dyDescent="0.25">
      <c r="A1885">
        <v>16</v>
      </c>
      <c r="B1885" t="s">
        <v>60</v>
      </c>
      <c r="C1885" t="s">
        <v>61</v>
      </c>
      <c r="D1885">
        <v>2020</v>
      </c>
      <c r="E1885" t="s">
        <v>62</v>
      </c>
      <c r="F1885" t="s">
        <v>63</v>
      </c>
      <c r="G1885">
        <v>2</v>
      </c>
      <c r="H1885" t="s">
        <v>64</v>
      </c>
      <c r="I1885" t="s">
        <v>3451</v>
      </c>
      <c r="J1885" t="s">
        <v>3377</v>
      </c>
      <c r="K1885" t="s">
        <v>3378</v>
      </c>
      <c r="L1885" t="s">
        <v>3458</v>
      </c>
      <c r="M1885" t="s">
        <v>604</v>
      </c>
      <c r="N1885" t="s">
        <v>3473</v>
      </c>
      <c r="O1885" t="s">
        <v>619</v>
      </c>
      <c r="P1885" t="s">
        <v>3523</v>
      </c>
      <c r="Q1885" t="s">
        <v>2285</v>
      </c>
      <c r="R1885" t="s">
        <v>3900</v>
      </c>
      <c r="S1885" t="s">
        <v>3394</v>
      </c>
      <c r="T1885">
        <v>4</v>
      </c>
      <c r="U1885">
        <v>1</v>
      </c>
      <c r="V1885" t="s">
        <v>3395</v>
      </c>
      <c r="W1885">
        <v>1</v>
      </c>
      <c r="X1885" t="s">
        <v>72</v>
      </c>
      <c r="Y1885">
        <v>1</v>
      </c>
      <c r="Z1885" t="s">
        <v>73</v>
      </c>
      <c r="AA1885">
        <v>1</v>
      </c>
      <c r="AB1885" s="2">
        <v>0</v>
      </c>
      <c r="AC1885" s="2">
        <v>0</v>
      </c>
      <c r="AD1885" s="2">
        <v>0</v>
      </c>
      <c r="AE1885" s="2">
        <v>68</v>
      </c>
      <c r="AF1885" s="2">
        <v>0</v>
      </c>
      <c r="AG1885" s="2">
        <v>0</v>
      </c>
      <c r="AH1885" s="2">
        <v>32</v>
      </c>
      <c r="AI1885" s="2">
        <v>0</v>
      </c>
      <c r="AJ1885" s="2">
        <v>0</v>
      </c>
      <c r="AK1885" s="2">
        <v>0</v>
      </c>
      <c r="AL1885" s="2">
        <v>0</v>
      </c>
      <c r="AM1885" s="2">
        <v>0</v>
      </c>
      <c r="AN1885" s="2">
        <v>0</v>
      </c>
      <c r="AO1885" s="2">
        <v>0</v>
      </c>
      <c r="AP1885" s="2">
        <v>0</v>
      </c>
      <c r="AQ1885" s="2">
        <v>100</v>
      </c>
      <c r="AR1885" s="2">
        <v>0</v>
      </c>
      <c r="AS1885" s="2">
        <v>0</v>
      </c>
      <c r="AT1885" s="2">
        <v>0</v>
      </c>
      <c r="AU1885" s="2">
        <v>0</v>
      </c>
      <c r="AV1885" s="2">
        <v>0</v>
      </c>
      <c r="AW1885" s="2">
        <v>45320000000</v>
      </c>
      <c r="AX1885" s="2">
        <v>0</v>
      </c>
      <c r="AY1885" s="2">
        <v>0</v>
      </c>
      <c r="AZ1885" s="2">
        <v>16000000000</v>
      </c>
      <c r="BA1885" s="2">
        <v>0</v>
      </c>
      <c r="BB1885" s="2">
        <v>0</v>
      </c>
      <c r="BC1885" s="2">
        <v>0</v>
      </c>
      <c r="BD1885" s="2">
        <v>0</v>
      </c>
      <c r="BE1885" s="2">
        <v>0</v>
      </c>
      <c r="BF1885" s="2">
        <v>0</v>
      </c>
      <c r="BG1885" s="2">
        <v>0</v>
      </c>
      <c r="BH1885" s="2">
        <v>0</v>
      </c>
      <c r="BI1885" s="2">
        <v>61320000000</v>
      </c>
      <c r="BJ1885" s="2">
        <v>0</v>
      </c>
      <c r="BK1885" s="2">
        <v>0</v>
      </c>
      <c r="BL1885" s="2" t="s">
        <v>74</v>
      </c>
      <c r="BM1885" s="3">
        <f t="shared" si="296"/>
        <v>0</v>
      </c>
      <c r="BN1885" s="3">
        <f t="shared" si="297"/>
        <v>0</v>
      </c>
      <c r="BO1885" s="3">
        <f t="shared" si="298"/>
        <v>45320</v>
      </c>
      <c r="BP1885" s="3">
        <f t="shared" si="299"/>
        <v>0</v>
      </c>
      <c r="BQ1885" s="3">
        <f t="shared" si="300"/>
        <v>16000</v>
      </c>
      <c r="BR1885" s="3">
        <f t="shared" si="301"/>
        <v>0</v>
      </c>
      <c r="BS1885" s="3">
        <f t="shared" si="302"/>
        <v>0</v>
      </c>
      <c r="BT1885" s="3">
        <f t="shared" si="303"/>
        <v>0</v>
      </c>
      <c r="BU1885" s="3">
        <f t="shared" si="304"/>
        <v>0</v>
      </c>
      <c r="BV1885" s="3">
        <f t="shared" si="305"/>
        <v>0</v>
      </c>
    </row>
    <row r="1886" spans="1:74" x14ac:dyDescent="0.25">
      <c r="A1886">
        <v>16</v>
      </c>
      <c r="B1886" t="s">
        <v>60</v>
      </c>
      <c r="C1886" t="s">
        <v>61</v>
      </c>
      <c r="D1886">
        <v>2020</v>
      </c>
      <c r="E1886" t="s">
        <v>62</v>
      </c>
      <c r="F1886" t="s">
        <v>63</v>
      </c>
      <c r="G1886">
        <v>2</v>
      </c>
      <c r="H1886" t="s">
        <v>64</v>
      </c>
      <c r="I1886" t="s">
        <v>3451</v>
      </c>
      <c r="J1886" t="s">
        <v>3377</v>
      </c>
      <c r="K1886" t="s">
        <v>3378</v>
      </c>
      <c r="L1886" t="s">
        <v>3458</v>
      </c>
      <c r="M1886" t="s">
        <v>604</v>
      </c>
      <c r="N1886" t="s">
        <v>3473</v>
      </c>
      <c r="O1886" t="s">
        <v>619</v>
      </c>
      <c r="P1886" t="s">
        <v>3523</v>
      </c>
      <c r="Q1886" t="s">
        <v>2285</v>
      </c>
      <c r="R1886" t="s">
        <v>3900</v>
      </c>
      <c r="S1886" t="s">
        <v>3394</v>
      </c>
      <c r="T1886">
        <v>4</v>
      </c>
      <c r="U1886">
        <v>2</v>
      </c>
      <c r="V1886" t="s">
        <v>3396</v>
      </c>
      <c r="W1886">
        <v>1</v>
      </c>
      <c r="X1886" t="s">
        <v>72</v>
      </c>
      <c r="Y1886">
        <v>1</v>
      </c>
      <c r="Z1886" t="s">
        <v>73</v>
      </c>
      <c r="AA1886">
        <v>1</v>
      </c>
      <c r="AB1886" s="2">
        <v>0</v>
      </c>
      <c r="AC1886" s="2">
        <v>0</v>
      </c>
      <c r="AD1886" s="2">
        <v>0</v>
      </c>
      <c r="AE1886" s="2">
        <v>0</v>
      </c>
      <c r="AF1886" s="2">
        <v>0</v>
      </c>
      <c r="AG1886" s="2">
        <v>0</v>
      </c>
      <c r="AH1886" s="2">
        <v>0.55000000000000004</v>
      </c>
      <c r="AI1886" s="2">
        <v>0</v>
      </c>
      <c r="AJ1886" s="2">
        <v>0</v>
      </c>
      <c r="AK1886" s="2">
        <v>99.45</v>
      </c>
      <c r="AL1886" s="2">
        <v>0</v>
      </c>
      <c r="AM1886" s="2">
        <v>0</v>
      </c>
      <c r="AN1886" s="2">
        <v>0</v>
      </c>
      <c r="AO1886" s="2">
        <v>0</v>
      </c>
      <c r="AP1886" s="2">
        <v>0</v>
      </c>
      <c r="AQ1886" s="2">
        <v>100</v>
      </c>
      <c r="AR1886" s="2">
        <v>0</v>
      </c>
      <c r="AS1886" s="2">
        <v>0</v>
      </c>
      <c r="AT1886" s="2">
        <v>0</v>
      </c>
      <c r="AU1886" s="2">
        <v>0</v>
      </c>
      <c r="AV1886" s="2">
        <v>0</v>
      </c>
      <c r="AW1886" s="2">
        <v>0</v>
      </c>
      <c r="AX1886" s="2">
        <v>0</v>
      </c>
      <c r="AY1886" s="2">
        <v>0</v>
      </c>
      <c r="AZ1886" s="2">
        <v>4000000000</v>
      </c>
      <c r="BA1886" s="2">
        <v>0</v>
      </c>
      <c r="BB1886" s="2">
        <v>0</v>
      </c>
      <c r="BC1886" s="2">
        <v>720500000000</v>
      </c>
      <c r="BD1886" s="2">
        <v>0</v>
      </c>
      <c r="BE1886" s="2">
        <v>0</v>
      </c>
      <c r="BF1886" s="2">
        <v>0</v>
      </c>
      <c r="BG1886" s="2">
        <v>0</v>
      </c>
      <c r="BH1886" s="2">
        <v>0</v>
      </c>
      <c r="BI1886" s="2">
        <v>724500000000</v>
      </c>
      <c r="BJ1886" s="2">
        <v>0</v>
      </c>
      <c r="BK1886" s="2">
        <v>0</v>
      </c>
      <c r="BL1886" s="2" t="s">
        <v>74</v>
      </c>
      <c r="BM1886" s="3">
        <f t="shared" si="296"/>
        <v>0</v>
      </c>
      <c r="BN1886" s="3">
        <f t="shared" si="297"/>
        <v>0</v>
      </c>
      <c r="BO1886" s="3">
        <f t="shared" si="298"/>
        <v>0</v>
      </c>
      <c r="BP1886" s="3">
        <f t="shared" si="299"/>
        <v>0</v>
      </c>
      <c r="BQ1886" s="3">
        <f t="shared" si="300"/>
        <v>4000</v>
      </c>
      <c r="BR1886" s="3">
        <f t="shared" si="301"/>
        <v>0</v>
      </c>
      <c r="BS1886" s="3">
        <f t="shared" si="302"/>
        <v>720500</v>
      </c>
      <c r="BT1886" s="3">
        <f t="shared" si="303"/>
        <v>0</v>
      </c>
      <c r="BU1886" s="3">
        <f t="shared" si="304"/>
        <v>0</v>
      </c>
      <c r="BV1886" s="3">
        <f t="shared" si="305"/>
        <v>0</v>
      </c>
    </row>
    <row r="1887" spans="1:74" x14ac:dyDescent="0.25">
      <c r="A1887">
        <v>16</v>
      </c>
      <c r="B1887" t="s">
        <v>60</v>
      </c>
      <c r="C1887" t="s">
        <v>61</v>
      </c>
      <c r="D1887">
        <v>2020</v>
      </c>
      <c r="E1887" t="s">
        <v>62</v>
      </c>
      <c r="F1887" t="s">
        <v>63</v>
      </c>
      <c r="G1887">
        <v>2</v>
      </c>
      <c r="H1887" t="s">
        <v>64</v>
      </c>
      <c r="I1887" t="s">
        <v>3451</v>
      </c>
      <c r="J1887" t="s">
        <v>3377</v>
      </c>
      <c r="K1887" t="s">
        <v>3378</v>
      </c>
      <c r="L1887" t="s">
        <v>3458</v>
      </c>
      <c r="M1887" t="s">
        <v>604</v>
      </c>
      <c r="N1887" t="s">
        <v>3469</v>
      </c>
      <c r="O1887" t="s">
        <v>68</v>
      </c>
      <c r="P1887" t="s">
        <v>3474</v>
      </c>
      <c r="Q1887" t="s">
        <v>69</v>
      </c>
      <c r="R1887" t="s">
        <v>3901</v>
      </c>
      <c r="S1887" t="s">
        <v>3397</v>
      </c>
      <c r="T1887">
        <v>4</v>
      </c>
      <c r="U1887">
        <v>1</v>
      </c>
      <c r="V1887" t="s">
        <v>3398</v>
      </c>
      <c r="W1887">
        <v>1</v>
      </c>
      <c r="X1887" t="s">
        <v>72</v>
      </c>
      <c r="Y1887">
        <v>1</v>
      </c>
      <c r="Z1887" t="s">
        <v>73</v>
      </c>
      <c r="AA1887">
        <v>1</v>
      </c>
      <c r="AB1887" s="2">
        <v>8.39</v>
      </c>
      <c r="AC1887" s="2">
        <v>5.03</v>
      </c>
      <c r="AD1887" s="2">
        <v>59.95</v>
      </c>
      <c r="AE1887" s="2">
        <v>22.2</v>
      </c>
      <c r="AF1887" s="2">
        <v>0</v>
      </c>
      <c r="AG1887" s="2">
        <v>0</v>
      </c>
      <c r="AH1887" s="2">
        <v>22.6</v>
      </c>
      <c r="AI1887" s="2">
        <v>0</v>
      </c>
      <c r="AJ1887" s="2">
        <v>0</v>
      </c>
      <c r="AK1887" s="2">
        <v>23.16</v>
      </c>
      <c r="AL1887" s="2">
        <v>0</v>
      </c>
      <c r="AM1887" s="2">
        <v>0</v>
      </c>
      <c r="AN1887" s="2">
        <v>23.65</v>
      </c>
      <c r="AO1887" s="2">
        <v>0</v>
      </c>
      <c r="AP1887" s="2">
        <v>0</v>
      </c>
      <c r="AQ1887" s="2">
        <v>100</v>
      </c>
      <c r="AR1887" s="2">
        <v>5.03</v>
      </c>
      <c r="AS1887" s="2">
        <v>5.03</v>
      </c>
      <c r="AT1887" s="2">
        <v>105000000</v>
      </c>
      <c r="AU1887" s="2">
        <v>104255511</v>
      </c>
      <c r="AV1887" s="2">
        <v>99.3</v>
      </c>
      <c r="AW1887" s="2">
        <v>272902044</v>
      </c>
      <c r="AX1887" s="2">
        <v>0</v>
      </c>
      <c r="AY1887" s="2">
        <v>0</v>
      </c>
      <c r="AZ1887" s="2">
        <v>283000000</v>
      </c>
      <c r="BA1887" s="2">
        <v>0</v>
      </c>
      <c r="BB1887" s="2">
        <v>0</v>
      </c>
      <c r="BC1887" s="2">
        <v>290000000</v>
      </c>
      <c r="BD1887" s="2">
        <v>0</v>
      </c>
      <c r="BE1887" s="2">
        <v>0</v>
      </c>
      <c r="BF1887" s="2">
        <v>296000000</v>
      </c>
      <c r="BG1887" s="2">
        <v>0</v>
      </c>
      <c r="BH1887" s="2">
        <v>0</v>
      </c>
      <c r="BI1887" s="2">
        <v>1246902044</v>
      </c>
      <c r="BJ1887" s="2">
        <v>104255511</v>
      </c>
      <c r="BK1887" s="2">
        <v>8.36</v>
      </c>
      <c r="BL1887" s="2" t="s">
        <v>3399</v>
      </c>
      <c r="BM1887" s="3">
        <f t="shared" si="296"/>
        <v>105</v>
      </c>
      <c r="BN1887" s="3">
        <f t="shared" si="297"/>
        <v>104.255511</v>
      </c>
      <c r="BO1887" s="3">
        <f t="shared" si="298"/>
        <v>272.90204399999999</v>
      </c>
      <c r="BP1887" s="3">
        <f t="shared" si="299"/>
        <v>0</v>
      </c>
      <c r="BQ1887" s="3">
        <f t="shared" si="300"/>
        <v>283</v>
      </c>
      <c r="BR1887" s="3">
        <f t="shared" si="301"/>
        <v>0</v>
      </c>
      <c r="BS1887" s="3">
        <f t="shared" si="302"/>
        <v>290</v>
      </c>
      <c r="BT1887" s="3">
        <f t="shared" si="303"/>
        <v>0</v>
      </c>
      <c r="BU1887" s="3">
        <f t="shared" si="304"/>
        <v>296</v>
      </c>
      <c r="BV1887" s="3">
        <f t="shared" si="305"/>
        <v>0</v>
      </c>
    </row>
    <row r="1888" spans="1:74" x14ac:dyDescent="0.25">
      <c r="A1888">
        <v>16</v>
      </c>
      <c r="B1888" t="s">
        <v>60</v>
      </c>
      <c r="C1888" t="s">
        <v>61</v>
      </c>
      <c r="D1888">
        <v>2020</v>
      </c>
      <c r="E1888" t="s">
        <v>62</v>
      </c>
      <c r="F1888" t="s">
        <v>63</v>
      </c>
      <c r="G1888">
        <v>2</v>
      </c>
      <c r="H1888" t="s">
        <v>64</v>
      </c>
      <c r="I1888" t="s">
        <v>3451</v>
      </c>
      <c r="J1888" t="s">
        <v>3377</v>
      </c>
      <c r="K1888" t="s">
        <v>3378</v>
      </c>
      <c r="L1888" t="s">
        <v>3458</v>
      </c>
      <c r="M1888" t="s">
        <v>604</v>
      </c>
      <c r="N1888" t="s">
        <v>3469</v>
      </c>
      <c r="O1888" t="s">
        <v>68</v>
      </c>
      <c r="P1888" t="s">
        <v>3474</v>
      </c>
      <c r="Q1888" t="s">
        <v>69</v>
      </c>
      <c r="R1888" t="s">
        <v>3901</v>
      </c>
      <c r="S1888" t="s">
        <v>3397</v>
      </c>
      <c r="T1888">
        <v>4</v>
      </c>
      <c r="U1888">
        <v>2</v>
      </c>
      <c r="V1888" t="s">
        <v>3400</v>
      </c>
      <c r="W1888">
        <v>1</v>
      </c>
      <c r="X1888" t="s">
        <v>72</v>
      </c>
      <c r="Y1888">
        <v>1</v>
      </c>
      <c r="Z1888" t="s">
        <v>73</v>
      </c>
      <c r="AA1888">
        <v>1</v>
      </c>
      <c r="AB1888" s="2">
        <v>12.33</v>
      </c>
      <c r="AC1888" s="2">
        <v>6.29</v>
      </c>
      <c r="AD1888" s="2">
        <v>51.01</v>
      </c>
      <c r="AE1888" s="2">
        <v>20.96</v>
      </c>
      <c r="AF1888" s="2">
        <v>0</v>
      </c>
      <c r="AG1888" s="2">
        <v>0</v>
      </c>
      <c r="AH1888" s="2">
        <v>21.45</v>
      </c>
      <c r="AI1888" s="2">
        <v>0</v>
      </c>
      <c r="AJ1888" s="2">
        <v>0</v>
      </c>
      <c r="AK1888" s="2">
        <v>22.19</v>
      </c>
      <c r="AL1888" s="2">
        <v>0</v>
      </c>
      <c r="AM1888" s="2">
        <v>0</v>
      </c>
      <c r="AN1888" s="2">
        <v>23.07</v>
      </c>
      <c r="AO1888" s="2">
        <v>0</v>
      </c>
      <c r="AP1888" s="2">
        <v>0</v>
      </c>
      <c r="AQ1888" s="2">
        <v>100</v>
      </c>
      <c r="AR1888" s="2">
        <v>6.29</v>
      </c>
      <c r="AS1888" s="2">
        <v>6.29</v>
      </c>
      <c r="AT1888" s="2">
        <v>100000000</v>
      </c>
      <c r="AU1888" s="2">
        <v>95879784</v>
      </c>
      <c r="AV1888" s="2">
        <v>95.88</v>
      </c>
      <c r="AW1888" s="2">
        <v>163199568</v>
      </c>
      <c r="AX1888" s="2">
        <v>0</v>
      </c>
      <c r="AY1888" s="2">
        <v>0</v>
      </c>
      <c r="AZ1888" s="2">
        <v>174000000</v>
      </c>
      <c r="BA1888" s="2">
        <v>0</v>
      </c>
      <c r="BB1888" s="2">
        <v>0</v>
      </c>
      <c r="BC1888" s="2">
        <v>180000000</v>
      </c>
      <c r="BD1888" s="2">
        <v>0</v>
      </c>
      <c r="BE1888" s="2">
        <v>0</v>
      </c>
      <c r="BF1888" s="2">
        <v>187000000</v>
      </c>
      <c r="BG1888" s="2">
        <v>0</v>
      </c>
      <c r="BH1888" s="2">
        <v>0</v>
      </c>
      <c r="BI1888" s="2">
        <v>804199568</v>
      </c>
      <c r="BJ1888" s="2">
        <v>95879784</v>
      </c>
      <c r="BK1888" s="2">
        <v>11.92</v>
      </c>
      <c r="BL1888" s="2" t="s">
        <v>3401</v>
      </c>
      <c r="BM1888" s="3">
        <f t="shared" si="296"/>
        <v>100</v>
      </c>
      <c r="BN1888" s="3">
        <f t="shared" si="297"/>
        <v>95.879784000000001</v>
      </c>
      <c r="BO1888" s="3">
        <f t="shared" si="298"/>
        <v>163.199568</v>
      </c>
      <c r="BP1888" s="3">
        <f t="shared" si="299"/>
        <v>0</v>
      </c>
      <c r="BQ1888" s="3">
        <f t="shared" si="300"/>
        <v>174</v>
      </c>
      <c r="BR1888" s="3">
        <f t="shared" si="301"/>
        <v>0</v>
      </c>
      <c r="BS1888" s="3">
        <f t="shared" si="302"/>
        <v>180</v>
      </c>
      <c r="BT1888" s="3">
        <f t="shared" si="303"/>
        <v>0</v>
      </c>
      <c r="BU1888" s="3">
        <f t="shared" si="304"/>
        <v>187</v>
      </c>
      <c r="BV1888" s="3">
        <f t="shared" si="305"/>
        <v>0</v>
      </c>
    </row>
    <row r="1889" spans="1:74" x14ac:dyDescent="0.25">
      <c r="A1889">
        <v>16</v>
      </c>
      <c r="B1889" t="s">
        <v>60</v>
      </c>
      <c r="C1889" t="s">
        <v>61</v>
      </c>
      <c r="D1889">
        <v>2020</v>
      </c>
      <c r="E1889" t="s">
        <v>62</v>
      </c>
      <c r="F1889" t="s">
        <v>63</v>
      </c>
      <c r="G1889">
        <v>2</v>
      </c>
      <c r="H1889" t="s">
        <v>64</v>
      </c>
      <c r="I1889" t="s">
        <v>3451</v>
      </c>
      <c r="J1889" t="s">
        <v>3377</v>
      </c>
      <c r="K1889" t="s">
        <v>3378</v>
      </c>
      <c r="L1889" t="s">
        <v>3458</v>
      </c>
      <c r="M1889" t="s">
        <v>604</v>
      </c>
      <c r="N1889" t="s">
        <v>3469</v>
      </c>
      <c r="O1889" t="s">
        <v>68</v>
      </c>
      <c r="P1889" t="s">
        <v>3474</v>
      </c>
      <c r="Q1889" t="s">
        <v>69</v>
      </c>
      <c r="R1889" t="s">
        <v>3901</v>
      </c>
      <c r="S1889" t="s">
        <v>3397</v>
      </c>
      <c r="T1889">
        <v>4</v>
      </c>
      <c r="U1889">
        <v>3</v>
      </c>
      <c r="V1889" t="s">
        <v>3402</v>
      </c>
      <c r="W1889">
        <v>1</v>
      </c>
      <c r="X1889" t="s">
        <v>72</v>
      </c>
      <c r="Y1889">
        <v>1</v>
      </c>
      <c r="Z1889" t="s">
        <v>73</v>
      </c>
      <c r="AA1889">
        <v>1</v>
      </c>
      <c r="AB1889" s="2">
        <v>26.06</v>
      </c>
      <c r="AC1889" s="2">
        <v>20.85</v>
      </c>
      <c r="AD1889" s="2">
        <v>80.010000000000005</v>
      </c>
      <c r="AE1889" s="2">
        <v>19.05</v>
      </c>
      <c r="AF1889" s="2">
        <v>0</v>
      </c>
      <c r="AG1889" s="2">
        <v>0</v>
      </c>
      <c r="AH1889" s="2">
        <v>18.739999999999998</v>
      </c>
      <c r="AI1889" s="2">
        <v>0</v>
      </c>
      <c r="AJ1889" s="2">
        <v>0</v>
      </c>
      <c r="AK1889" s="2">
        <v>18.3</v>
      </c>
      <c r="AL1889" s="2">
        <v>0</v>
      </c>
      <c r="AM1889" s="2">
        <v>0</v>
      </c>
      <c r="AN1889" s="2">
        <v>17.850000000000001</v>
      </c>
      <c r="AO1889" s="2">
        <v>0</v>
      </c>
      <c r="AP1889" s="2">
        <v>0</v>
      </c>
      <c r="AQ1889" s="2">
        <v>100</v>
      </c>
      <c r="AR1889" s="2">
        <v>20.85</v>
      </c>
      <c r="AS1889" s="2">
        <v>20.85</v>
      </c>
      <c r="AT1889" s="2">
        <v>762000000</v>
      </c>
      <c r="AU1889" s="2">
        <v>331105471</v>
      </c>
      <c r="AV1889" s="2">
        <v>43.45</v>
      </c>
      <c r="AW1889" s="2">
        <v>599048388</v>
      </c>
      <c r="AX1889" s="2">
        <v>0</v>
      </c>
      <c r="AY1889" s="2">
        <v>0</v>
      </c>
      <c r="AZ1889" s="2">
        <v>548000000</v>
      </c>
      <c r="BA1889" s="2">
        <v>0</v>
      </c>
      <c r="BB1889" s="2">
        <v>0</v>
      </c>
      <c r="BC1889" s="2">
        <v>535000000</v>
      </c>
      <c r="BD1889" s="2">
        <v>0</v>
      </c>
      <c r="BE1889" s="2">
        <v>0</v>
      </c>
      <c r="BF1889" s="2">
        <v>522000000</v>
      </c>
      <c r="BG1889" s="2">
        <v>0</v>
      </c>
      <c r="BH1889" s="2">
        <v>0</v>
      </c>
      <c r="BI1889" s="2">
        <v>2966048388</v>
      </c>
      <c r="BJ1889" s="2">
        <v>331105471</v>
      </c>
      <c r="BK1889" s="2">
        <v>11.16</v>
      </c>
      <c r="BL1889" s="2" t="s">
        <v>3403</v>
      </c>
      <c r="BM1889" s="3">
        <f t="shared" si="296"/>
        <v>762</v>
      </c>
      <c r="BN1889" s="3">
        <f t="shared" si="297"/>
        <v>331.10547100000002</v>
      </c>
      <c r="BO1889" s="3">
        <f t="shared" si="298"/>
        <v>599.04838800000005</v>
      </c>
      <c r="BP1889" s="3">
        <f t="shared" si="299"/>
        <v>0</v>
      </c>
      <c r="BQ1889" s="3">
        <f t="shared" si="300"/>
        <v>548</v>
      </c>
      <c r="BR1889" s="3">
        <f t="shared" si="301"/>
        <v>0</v>
      </c>
      <c r="BS1889" s="3">
        <f t="shared" si="302"/>
        <v>535</v>
      </c>
      <c r="BT1889" s="3">
        <f t="shared" si="303"/>
        <v>0</v>
      </c>
      <c r="BU1889" s="3">
        <f t="shared" si="304"/>
        <v>522</v>
      </c>
      <c r="BV1889" s="3">
        <f t="shared" si="305"/>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4" t="s">
        <v>3904</v>
      </c>
      <c r="B1" s="5" t="s">
        <v>3905</v>
      </c>
      <c r="C1" s="5" t="s">
        <v>3906</v>
      </c>
    </row>
    <row r="2" spans="1:3" x14ac:dyDescent="0.25">
      <c r="A2" s="6" t="s">
        <v>0</v>
      </c>
      <c r="B2" s="7" t="s">
        <v>3907</v>
      </c>
      <c r="C2" t="s">
        <v>3908</v>
      </c>
    </row>
    <row r="3" spans="1:3" x14ac:dyDescent="0.25">
      <c r="A3" s="6" t="s">
        <v>1</v>
      </c>
      <c r="B3" s="7"/>
      <c r="C3" t="s">
        <v>3909</v>
      </c>
    </row>
    <row r="4" spans="1:3" x14ac:dyDescent="0.25">
      <c r="A4" s="6" t="s">
        <v>2</v>
      </c>
      <c r="B4" s="7"/>
      <c r="C4" t="s">
        <v>3909</v>
      </c>
    </row>
    <row r="5" spans="1:3" x14ac:dyDescent="0.25">
      <c r="A5" s="6" t="s">
        <v>3</v>
      </c>
      <c r="B5" s="6" t="s">
        <v>3910</v>
      </c>
      <c r="C5" t="s">
        <v>3908</v>
      </c>
    </row>
    <row r="6" spans="1:3" x14ac:dyDescent="0.25">
      <c r="A6" s="6" t="s">
        <v>4</v>
      </c>
      <c r="B6" s="6" t="s">
        <v>3911</v>
      </c>
      <c r="C6" t="s">
        <v>3912</v>
      </c>
    </row>
    <row r="7" spans="1:3" ht="30" x14ac:dyDescent="0.25">
      <c r="A7" s="6" t="s">
        <v>5</v>
      </c>
      <c r="B7" s="8" t="s">
        <v>3913</v>
      </c>
      <c r="C7" t="s">
        <v>3909</v>
      </c>
    </row>
    <row r="8" spans="1:3" x14ac:dyDescent="0.25">
      <c r="A8" s="6" t="s">
        <v>6</v>
      </c>
      <c r="B8" s="9" t="s">
        <v>3914</v>
      </c>
      <c r="C8" t="s">
        <v>3908</v>
      </c>
    </row>
    <row r="9" spans="1:3" x14ac:dyDescent="0.25">
      <c r="A9" s="6" t="s">
        <v>3404</v>
      </c>
      <c r="B9" s="9"/>
      <c r="C9" t="s">
        <v>3909</v>
      </c>
    </row>
    <row r="10" spans="1:3" x14ac:dyDescent="0.25">
      <c r="A10" s="6" t="s">
        <v>7</v>
      </c>
      <c r="B10" s="7" t="s">
        <v>3915</v>
      </c>
      <c r="C10" t="s">
        <v>3909</v>
      </c>
    </row>
    <row r="11" spans="1:3" x14ac:dyDescent="0.25">
      <c r="A11" s="6" t="s">
        <v>8</v>
      </c>
      <c r="B11" s="7"/>
      <c r="C11" t="s">
        <v>3909</v>
      </c>
    </row>
    <row r="12" spans="1:3" x14ac:dyDescent="0.25">
      <c r="A12" s="6" t="s">
        <v>9</v>
      </c>
      <c r="B12" s="7"/>
      <c r="C12" t="s">
        <v>3909</v>
      </c>
    </row>
    <row r="13" spans="1:3" x14ac:dyDescent="0.25">
      <c r="A13" s="6" t="s">
        <v>10</v>
      </c>
      <c r="B13" s="7" t="s">
        <v>3916</v>
      </c>
      <c r="C13" t="s">
        <v>3909</v>
      </c>
    </row>
    <row r="14" spans="1:3" x14ac:dyDescent="0.25">
      <c r="A14" s="6" t="s">
        <v>3452</v>
      </c>
      <c r="B14" s="7"/>
      <c r="C14" t="s">
        <v>3909</v>
      </c>
    </row>
    <row r="15" spans="1:3" x14ac:dyDescent="0.25">
      <c r="A15" s="6" t="s">
        <v>11</v>
      </c>
      <c r="B15" s="7" t="s">
        <v>3917</v>
      </c>
      <c r="C15" t="s">
        <v>3909</v>
      </c>
    </row>
    <row r="16" spans="1:3" x14ac:dyDescent="0.25">
      <c r="A16" s="6" t="s">
        <v>12</v>
      </c>
      <c r="B16" s="7"/>
      <c r="C16" t="s">
        <v>3909</v>
      </c>
    </row>
    <row r="17" spans="1:3" x14ac:dyDescent="0.25">
      <c r="A17" s="6" t="s">
        <v>13</v>
      </c>
      <c r="B17" s="7"/>
      <c r="C17" t="s">
        <v>3909</v>
      </c>
    </row>
    <row r="18" spans="1:3" x14ac:dyDescent="0.25">
      <c r="A18" s="6" t="s">
        <v>14</v>
      </c>
      <c r="B18" s="7"/>
      <c r="C18" t="s">
        <v>3909</v>
      </c>
    </row>
    <row r="19" spans="1:3" x14ac:dyDescent="0.25">
      <c r="A19" s="6" t="s">
        <v>15</v>
      </c>
      <c r="B19" s="7" t="s">
        <v>3918</v>
      </c>
      <c r="C19" t="s">
        <v>3909</v>
      </c>
    </row>
    <row r="20" spans="1:3" x14ac:dyDescent="0.25">
      <c r="A20" s="6" t="s">
        <v>16</v>
      </c>
      <c r="B20" s="7"/>
      <c r="C20" t="s">
        <v>3909</v>
      </c>
    </row>
    <row r="21" spans="1:3" x14ac:dyDescent="0.25">
      <c r="A21" s="6" t="s">
        <v>17</v>
      </c>
      <c r="B21" s="7"/>
      <c r="C21" t="s">
        <v>3908</v>
      </c>
    </row>
    <row r="22" spans="1:3" x14ac:dyDescent="0.25">
      <c r="A22" s="6" t="s">
        <v>18</v>
      </c>
      <c r="B22" s="7" t="s">
        <v>3919</v>
      </c>
      <c r="C22" t="s">
        <v>3908</v>
      </c>
    </row>
    <row r="23" spans="1:3" x14ac:dyDescent="0.25">
      <c r="A23" s="6" t="s">
        <v>19</v>
      </c>
      <c r="B23" s="7"/>
      <c r="C23" t="s">
        <v>3909</v>
      </c>
    </row>
    <row r="24" spans="1:3" x14ac:dyDescent="0.25">
      <c r="A24" s="6" t="s">
        <v>20</v>
      </c>
      <c r="B24" s="9" t="s">
        <v>3920</v>
      </c>
      <c r="C24" t="s">
        <v>3908</v>
      </c>
    </row>
    <row r="25" spans="1:3" x14ac:dyDescent="0.25">
      <c r="A25" s="6" t="s">
        <v>3903</v>
      </c>
      <c r="B25" s="9"/>
      <c r="C25" t="s">
        <v>3909</v>
      </c>
    </row>
    <row r="26" spans="1:3" x14ac:dyDescent="0.25">
      <c r="A26" s="6" t="s">
        <v>21</v>
      </c>
      <c r="B26" s="9" t="s">
        <v>3921</v>
      </c>
      <c r="C26" t="s">
        <v>3908</v>
      </c>
    </row>
    <row r="27" spans="1:3" ht="30" customHeight="1" x14ac:dyDescent="0.25">
      <c r="A27" s="6" t="s">
        <v>3902</v>
      </c>
      <c r="B27" s="9"/>
      <c r="C27" t="s">
        <v>3909</v>
      </c>
    </row>
    <row r="28" spans="1:3" x14ac:dyDescent="0.25">
      <c r="A28" s="6" t="s">
        <v>22</v>
      </c>
      <c r="B28" s="6" t="s">
        <v>3922</v>
      </c>
      <c r="C28" t="s">
        <v>3908</v>
      </c>
    </row>
    <row r="29" spans="1:3" x14ac:dyDescent="0.25">
      <c r="A29" s="6" t="s">
        <v>3923</v>
      </c>
      <c r="B29" s="9" t="s">
        <v>3924</v>
      </c>
      <c r="C29" t="s">
        <v>3925</v>
      </c>
    </row>
    <row r="30" spans="1:3" x14ac:dyDescent="0.25">
      <c r="A30" s="6" t="s">
        <v>24</v>
      </c>
      <c r="B30" s="9"/>
      <c r="C30" t="s">
        <v>3925</v>
      </c>
    </row>
    <row r="31" spans="1:3" x14ac:dyDescent="0.25">
      <c r="A31" s="6" t="s">
        <v>25</v>
      </c>
      <c r="B31" s="9"/>
      <c r="C31" t="s">
        <v>3925</v>
      </c>
    </row>
    <row r="32" spans="1:3" x14ac:dyDescent="0.25">
      <c r="A32" s="6" t="s">
        <v>26</v>
      </c>
      <c r="B32" s="9"/>
      <c r="C32" t="s">
        <v>3925</v>
      </c>
    </row>
    <row r="33" spans="1:3" x14ac:dyDescent="0.25">
      <c r="A33" s="6" t="s">
        <v>27</v>
      </c>
      <c r="B33" s="9"/>
      <c r="C33" t="s">
        <v>3925</v>
      </c>
    </row>
    <row r="34" spans="1:3" x14ac:dyDescent="0.25">
      <c r="A34" s="6" t="s">
        <v>28</v>
      </c>
      <c r="B34" s="9"/>
      <c r="C34" t="s">
        <v>3925</v>
      </c>
    </row>
    <row r="35" spans="1:3" x14ac:dyDescent="0.25">
      <c r="A35" s="6" t="s">
        <v>29</v>
      </c>
      <c r="B35" s="9"/>
      <c r="C35" t="s">
        <v>3925</v>
      </c>
    </row>
    <row r="36" spans="1:3" x14ac:dyDescent="0.25">
      <c r="A36" s="6" t="s">
        <v>30</v>
      </c>
      <c r="B36" s="9"/>
      <c r="C36" t="s">
        <v>3925</v>
      </c>
    </row>
    <row r="37" spans="1:3" x14ac:dyDescent="0.25">
      <c r="A37" s="6" t="s">
        <v>31</v>
      </c>
      <c r="B37" s="9"/>
      <c r="C37" t="s">
        <v>3925</v>
      </c>
    </row>
    <row r="38" spans="1:3" x14ac:dyDescent="0.25">
      <c r="A38" s="6" t="s">
        <v>32</v>
      </c>
      <c r="B38" s="9"/>
      <c r="C38" t="s">
        <v>3925</v>
      </c>
    </row>
    <row r="39" spans="1:3" x14ac:dyDescent="0.25">
      <c r="A39" s="6" t="s">
        <v>33</v>
      </c>
      <c r="B39" s="9"/>
      <c r="C39" t="s">
        <v>3925</v>
      </c>
    </row>
    <row r="40" spans="1:3" x14ac:dyDescent="0.25">
      <c r="A40" s="6" t="s">
        <v>34</v>
      </c>
      <c r="B40" s="9"/>
      <c r="C40" t="s">
        <v>3925</v>
      </c>
    </row>
    <row r="41" spans="1:3" x14ac:dyDescent="0.25">
      <c r="A41" s="6" t="s">
        <v>35</v>
      </c>
      <c r="B41" s="9"/>
      <c r="C41" t="s">
        <v>3925</v>
      </c>
    </row>
    <row r="42" spans="1:3" x14ac:dyDescent="0.25">
      <c r="A42" s="6" t="s">
        <v>36</v>
      </c>
      <c r="B42" s="9"/>
      <c r="C42" t="s">
        <v>3925</v>
      </c>
    </row>
    <row r="43" spans="1:3" x14ac:dyDescent="0.25">
      <c r="A43" s="6" t="s">
        <v>37</v>
      </c>
      <c r="B43" s="9"/>
      <c r="C43" t="s">
        <v>3925</v>
      </c>
    </row>
    <row r="44" spans="1:3" x14ac:dyDescent="0.25">
      <c r="A44" s="6" t="s">
        <v>38</v>
      </c>
      <c r="B44" s="9"/>
      <c r="C44" t="s">
        <v>3925</v>
      </c>
    </row>
    <row r="45" spans="1:3" x14ac:dyDescent="0.25">
      <c r="A45" s="6" t="s">
        <v>39</v>
      </c>
      <c r="B45" s="9"/>
      <c r="C45" t="s">
        <v>3925</v>
      </c>
    </row>
    <row r="46" spans="1:3" x14ac:dyDescent="0.25">
      <c r="A46" s="6" t="s">
        <v>40</v>
      </c>
      <c r="B46" s="9"/>
      <c r="C46" t="s">
        <v>3925</v>
      </c>
    </row>
    <row r="47" spans="1:3" x14ac:dyDescent="0.25">
      <c r="A47" s="6" t="s">
        <v>41</v>
      </c>
      <c r="B47" s="9" t="s">
        <v>3926</v>
      </c>
      <c r="C47" t="s">
        <v>3925</v>
      </c>
    </row>
    <row r="48" spans="1:3" x14ac:dyDescent="0.25">
      <c r="A48" s="6" t="s">
        <v>42</v>
      </c>
      <c r="B48" s="9"/>
      <c r="C48" t="s">
        <v>3925</v>
      </c>
    </row>
    <row r="49" spans="1:3" x14ac:dyDescent="0.25">
      <c r="A49" s="6" t="s">
        <v>43</v>
      </c>
      <c r="B49" s="9"/>
      <c r="C49" t="s">
        <v>3925</v>
      </c>
    </row>
    <row r="50" spans="1:3" x14ac:dyDescent="0.25">
      <c r="A50" s="6" t="s">
        <v>44</v>
      </c>
      <c r="B50" s="9"/>
      <c r="C50" t="s">
        <v>3925</v>
      </c>
    </row>
    <row r="51" spans="1:3" x14ac:dyDescent="0.25">
      <c r="A51" s="6" t="s">
        <v>45</v>
      </c>
      <c r="B51" s="9"/>
      <c r="C51" t="s">
        <v>3925</v>
      </c>
    </row>
    <row r="52" spans="1:3" x14ac:dyDescent="0.25">
      <c r="A52" s="6" t="s">
        <v>46</v>
      </c>
      <c r="B52" s="9"/>
      <c r="C52" t="s">
        <v>3925</v>
      </c>
    </row>
    <row r="53" spans="1:3" x14ac:dyDescent="0.25">
      <c r="A53" s="6" t="s">
        <v>47</v>
      </c>
      <c r="B53" s="9"/>
      <c r="C53" t="s">
        <v>3925</v>
      </c>
    </row>
    <row r="54" spans="1:3" x14ac:dyDescent="0.25">
      <c r="A54" s="6" t="s">
        <v>48</v>
      </c>
      <c r="B54" s="9"/>
      <c r="C54" t="s">
        <v>3925</v>
      </c>
    </row>
    <row r="55" spans="1:3" x14ac:dyDescent="0.25">
      <c r="A55" s="6" t="s">
        <v>49</v>
      </c>
      <c r="B55" s="9"/>
      <c r="C55" t="s">
        <v>3925</v>
      </c>
    </row>
    <row r="56" spans="1:3" x14ac:dyDescent="0.25">
      <c r="A56" s="6" t="s">
        <v>50</v>
      </c>
      <c r="B56" s="9"/>
      <c r="C56" t="s">
        <v>3925</v>
      </c>
    </row>
    <row r="57" spans="1:3" x14ac:dyDescent="0.25">
      <c r="A57" s="6" t="s">
        <v>51</v>
      </c>
      <c r="B57" s="9"/>
      <c r="C57" t="s">
        <v>3925</v>
      </c>
    </row>
    <row r="58" spans="1:3" x14ac:dyDescent="0.25">
      <c r="A58" s="6" t="s">
        <v>52</v>
      </c>
      <c r="B58" s="9"/>
      <c r="C58" t="s">
        <v>3925</v>
      </c>
    </row>
    <row r="59" spans="1:3" x14ac:dyDescent="0.25">
      <c r="A59" s="6" t="s">
        <v>53</v>
      </c>
      <c r="B59" s="9"/>
      <c r="C59" t="s">
        <v>3925</v>
      </c>
    </row>
    <row r="60" spans="1:3" x14ac:dyDescent="0.25">
      <c r="A60" s="6" t="s">
        <v>54</v>
      </c>
      <c r="B60" s="9"/>
      <c r="C60" t="s">
        <v>3925</v>
      </c>
    </row>
    <row r="61" spans="1:3" x14ac:dyDescent="0.25">
      <c r="A61" s="6" t="s">
        <v>55</v>
      </c>
      <c r="B61" s="9"/>
      <c r="C61" t="s">
        <v>3925</v>
      </c>
    </row>
    <row r="62" spans="1:3" x14ac:dyDescent="0.25">
      <c r="A62" s="6" t="s">
        <v>56</v>
      </c>
      <c r="B62" s="9"/>
      <c r="C62" t="s">
        <v>3925</v>
      </c>
    </row>
    <row r="63" spans="1:3" x14ac:dyDescent="0.25">
      <c r="A63" s="6" t="s">
        <v>57</v>
      </c>
      <c r="B63" s="9"/>
      <c r="C63" t="s">
        <v>3925</v>
      </c>
    </row>
    <row r="64" spans="1:3" x14ac:dyDescent="0.25">
      <c r="A64" s="6" t="s">
        <v>58</v>
      </c>
      <c r="B64" s="9"/>
      <c r="C64" t="s">
        <v>3925</v>
      </c>
    </row>
    <row r="65" spans="1:3" x14ac:dyDescent="0.25">
      <c r="A65" s="6" t="s">
        <v>59</v>
      </c>
      <c r="B65" s="6" t="s">
        <v>3927</v>
      </c>
      <c r="C65" t="s">
        <v>3909</v>
      </c>
    </row>
    <row r="66" spans="1:3" x14ac:dyDescent="0.25">
      <c r="A66" t="str">
        <f>A47 &amp; "_millones"</f>
        <v>prog_rec_ano1_millones</v>
      </c>
      <c r="B66" s="10" t="s">
        <v>3928</v>
      </c>
      <c r="C66" t="s">
        <v>3925</v>
      </c>
    </row>
    <row r="67" spans="1:3" x14ac:dyDescent="0.25">
      <c r="A67" t="str">
        <f t="shared" ref="A67" si="0">A48 &amp; "_millones"</f>
        <v>ejec_rec_ano1_millones</v>
      </c>
      <c r="B67" s="10"/>
      <c r="C67" t="s">
        <v>3925</v>
      </c>
    </row>
    <row r="68" spans="1:3" x14ac:dyDescent="0.25">
      <c r="A68" t="str">
        <f>A50 &amp; "_millones"</f>
        <v>prog_rec_ano2_millones</v>
      </c>
      <c r="B68" s="10"/>
      <c r="C68" t="s">
        <v>3925</v>
      </c>
    </row>
    <row r="69" spans="1:3" x14ac:dyDescent="0.25">
      <c r="A69" t="str">
        <f>A51 &amp; "_millones"</f>
        <v>ejec_rec_ano2_millones</v>
      </c>
      <c r="B69" s="10"/>
      <c r="C69" t="s">
        <v>3925</v>
      </c>
    </row>
    <row r="70" spans="1:3" x14ac:dyDescent="0.25">
      <c r="A70" t="str">
        <f>A53 &amp; "_millones"</f>
        <v>prog_rec_ano3_millones</v>
      </c>
      <c r="B70" s="10"/>
      <c r="C70" t="s">
        <v>3925</v>
      </c>
    </row>
    <row r="71" spans="1:3" x14ac:dyDescent="0.25">
      <c r="A71" t="str">
        <f>A54 &amp; "_millones"</f>
        <v>ejec_rec_ano3_millones</v>
      </c>
      <c r="B71" s="10"/>
      <c r="C71" t="s">
        <v>3925</v>
      </c>
    </row>
    <row r="72" spans="1:3" x14ac:dyDescent="0.25">
      <c r="A72" t="str">
        <f>A56 &amp; "_millones"</f>
        <v>prog_rec_ano4_millones</v>
      </c>
      <c r="B72" s="10"/>
      <c r="C72" t="s">
        <v>3925</v>
      </c>
    </row>
    <row r="73" spans="1:3" x14ac:dyDescent="0.25">
      <c r="A73" t="str">
        <f>A57 &amp; "_millones"</f>
        <v>ejec_rec_ano4_millones</v>
      </c>
      <c r="B73" s="10"/>
      <c r="C73" t="s">
        <v>3925</v>
      </c>
    </row>
    <row r="74" spans="1:3" x14ac:dyDescent="0.25">
      <c r="A74" t="str">
        <f>A59 &amp; "_millones"</f>
        <v>prog_rec_ano5_millones</v>
      </c>
      <c r="B74" s="10"/>
      <c r="C74" t="s">
        <v>3925</v>
      </c>
    </row>
    <row r="75" spans="1:3" x14ac:dyDescent="0.25">
      <c r="A75" t="str">
        <f>A60 &amp; "_millones"</f>
        <v>ejec_rec_ano5_millones</v>
      </c>
      <c r="B75" s="10"/>
      <c r="C75" t="s">
        <v>3925</v>
      </c>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DatosCompInversion</vt:lpstr>
      <vt:lpstr>DiccDatosCompInversion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2020-10-30T02:33:51Z</dcterms:created>
  <dcterms:modified xsi:type="dcterms:W3CDTF">2020-10-30T02:48:31Z</dcterms:modified>
</cp:coreProperties>
</file>